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mc:AlternateContent xmlns:mc="http://schemas.openxmlformats.org/markup-compatibility/2006">
    <mc:Choice Requires="x15">
      <x15ac:absPath xmlns:x15ac="http://schemas.microsoft.com/office/spreadsheetml/2010/11/ac" url="C:\Users\xgu\Dropbox\UMB\"/>
    </mc:Choice>
  </mc:AlternateContent>
  <xr:revisionPtr revIDLastSave="0" documentId="13_ncr:1_{5CDB87D4-0CE3-4682-B2E2-E9AC2B773BB1}" xr6:coauthVersionLast="47" xr6:coauthVersionMax="47" xr10:uidLastSave="{00000000-0000-0000-0000-000000000000}"/>
  <bookViews>
    <workbookView xWindow="-103" yWindow="-103" windowWidth="21206" windowHeight="12549" firstSheet="1" activeTab="2" xr2:uid="{00000000-000D-0000-FFFF-FFFF00000000}"/>
  </bookViews>
  <sheets>
    <sheet name="2018-2022 Analytic Myeloma(Raw)" sheetId="1" r:id="rId1"/>
    <sheet name="2018-2022 Analytic Myeloma(new)" sheetId="9" r:id="rId2"/>
    <sheet name="Comments Sheet" sheetId="13" r:id="rId3"/>
    <sheet name="ID mapping" sheetId="8" r:id="rId4"/>
    <sheet name="Time to treatment" sheetId="10" r:id="rId5"/>
    <sheet name="2018-2022 NonAnalytic Myeloma" sheetId="2" r:id="rId6"/>
    <sheet name="Variable list" sheetId="3" r:id="rId7"/>
    <sheet name="risky_table" sheetId="5" r:id="rId8"/>
    <sheet name="LDH_table" sheetId="6" r:id="rId9"/>
    <sheet name="Serum beta2-microglobulin" sheetId="7" r:id="rId10"/>
    <sheet name="Sheet1" sheetId="12" r:id="rId11"/>
  </sheets>
  <definedNames>
    <definedName name="_xlnm._FilterDatabase" localSheetId="1" hidden="1">'2018-2022 Analytic Myeloma(new)'!$B$1:$DX$421</definedName>
    <definedName name="_xlnm._FilterDatabase" localSheetId="0" hidden="1">'2018-2022 Analytic Myeloma(Raw)'!$B$1:$EA$421</definedName>
    <definedName name="_xlnm._FilterDatabase" localSheetId="5" hidden="1">'2018-2022 NonAnalytic Myeloma'!$A$1:$DZ$308</definedName>
    <definedName name="_xlnm._FilterDatabase" localSheetId="4" hidden="1">'Time to treatment'!$A$1:$BJ$824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9" i="7" l="1"/>
  <c r="L39" i="7"/>
  <c r="J39" i="7"/>
  <c r="H39" i="7"/>
  <c r="F39" i="7"/>
  <c r="D39" i="7"/>
  <c r="N38" i="7"/>
  <c r="L38" i="7"/>
  <c r="J38" i="7"/>
  <c r="H38" i="7"/>
  <c r="F38" i="7"/>
  <c r="D38" i="7"/>
  <c r="N35" i="7"/>
  <c r="L35" i="7"/>
  <c r="J35" i="7"/>
  <c r="H35" i="7"/>
  <c r="F35" i="7"/>
  <c r="D35" i="7"/>
  <c r="N34" i="7"/>
  <c r="L34" i="7"/>
  <c r="J34" i="7"/>
  <c r="H34" i="7"/>
  <c r="F34" i="7"/>
  <c r="D34" i="7"/>
  <c r="N33" i="7"/>
  <c r="L33" i="7"/>
  <c r="J33" i="7"/>
  <c r="H33" i="7"/>
  <c r="F33" i="7"/>
  <c r="D33" i="7"/>
  <c r="N32" i="7"/>
  <c r="L32" i="7"/>
  <c r="J32" i="7"/>
  <c r="H32" i="7"/>
  <c r="F32" i="7"/>
  <c r="D32" i="7"/>
  <c r="N31" i="7"/>
  <c r="L31" i="7"/>
  <c r="J31" i="7"/>
  <c r="H31" i="7"/>
  <c r="F31" i="7"/>
  <c r="D31" i="7"/>
  <c r="N30" i="7"/>
  <c r="L30" i="7"/>
  <c r="J30" i="7"/>
  <c r="H30" i="7"/>
  <c r="F30" i="7"/>
  <c r="D30" i="7"/>
  <c r="N29" i="7"/>
  <c r="L29" i="7"/>
  <c r="J29" i="7"/>
  <c r="H29" i="7"/>
  <c r="F29" i="7"/>
  <c r="D29" i="7"/>
  <c r="N28" i="7"/>
  <c r="L28" i="7"/>
  <c r="J28" i="7"/>
  <c r="H28" i="7"/>
  <c r="F28" i="7"/>
  <c r="D28" i="7"/>
  <c r="N27" i="7"/>
  <c r="L27" i="7"/>
  <c r="J27" i="7"/>
  <c r="H27" i="7"/>
  <c r="F27" i="7"/>
  <c r="D27" i="7"/>
  <c r="N26" i="7"/>
  <c r="L26" i="7"/>
  <c r="J26" i="7"/>
  <c r="H26" i="7"/>
  <c r="F26" i="7"/>
  <c r="D26" i="7"/>
  <c r="N23" i="7"/>
  <c r="L23" i="7"/>
  <c r="J23" i="7"/>
  <c r="H23" i="7"/>
  <c r="F23" i="7"/>
  <c r="D23" i="7"/>
  <c r="N22" i="7"/>
  <c r="L22" i="7"/>
  <c r="J22" i="7"/>
  <c r="H22" i="7"/>
  <c r="F22" i="7"/>
  <c r="D22" i="7"/>
  <c r="N21" i="7"/>
  <c r="L21" i="7"/>
  <c r="J21" i="7"/>
  <c r="H21" i="7"/>
  <c r="F21" i="7"/>
  <c r="D21" i="7"/>
  <c r="N20" i="7"/>
  <c r="L20" i="7"/>
  <c r="J20" i="7"/>
  <c r="H20" i="7"/>
  <c r="F20" i="7"/>
  <c r="D20" i="7"/>
  <c r="N19" i="7"/>
  <c r="L19" i="7"/>
  <c r="J19" i="7"/>
  <c r="H19" i="7"/>
  <c r="F19" i="7"/>
  <c r="D19" i="7"/>
  <c r="N18" i="7"/>
  <c r="L18" i="7"/>
  <c r="J18" i="7"/>
  <c r="H18" i="7"/>
  <c r="F18" i="7"/>
  <c r="D18" i="7"/>
  <c r="N17" i="7"/>
  <c r="L17" i="7"/>
  <c r="J17" i="7"/>
  <c r="H17" i="7"/>
  <c r="F17" i="7"/>
  <c r="D17" i="7"/>
  <c r="N16" i="7"/>
  <c r="L16" i="7"/>
  <c r="J16" i="7"/>
  <c r="H16" i="7"/>
  <c r="F16" i="7"/>
  <c r="D16" i="7"/>
  <c r="N15" i="7"/>
  <c r="L15" i="7"/>
  <c r="J15" i="7"/>
  <c r="H15" i="7"/>
  <c r="F15" i="7"/>
  <c r="D15" i="7"/>
  <c r="N14" i="7"/>
  <c r="L14" i="7"/>
  <c r="J14" i="7"/>
  <c r="H14" i="7"/>
  <c r="F14" i="7"/>
  <c r="D14" i="7"/>
  <c r="N13" i="7"/>
  <c r="L13" i="7"/>
  <c r="J13" i="7"/>
  <c r="H13" i="7"/>
  <c r="F13" i="7"/>
  <c r="D13" i="7"/>
  <c r="N12" i="7"/>
  <c r="L12" i="7"/>
  <c r="J12" i="7"/>
  <c r="H12" i="7"/>
  <c r="F12" i="7"/>
  <c r="D12" i="7"/>
  <c r="N11" i="7"/>
  <c r="L11" i="7"/>
  <c r="J11" i="7"/>
  <c r="H11" i="7"/>
  <c r="F11" i="7"/>
  <c r="D11" i="7"/>
  <c r="M9" i="7"/>
  <c r="K9" i="7"/>
  <c r="I9" i="7"/>
  <c r="G9" i="7"/>
  <c r="E9" i="7"/>
  <c r="C9" i="7"/>
  <c r="N8" i="7"/>
  <c r="L8" i="7"/>
  <c r="J8" i="7"/>
  <c r="H8" i="7"/>
  <c r="F8" i="7"/>
  <c r="D8" i="7"/>
  <c r="N7" i="7"/>
  <c r="L7" i="7"/>
  <c r="J7" i="7"/>
  <c r="H7" i="7"/>
  <c r="F7" i="7"/>
  <c r="D7" i="7"/>
  <c r="N6" i="7"/>
  <c r="L6" i="7"/>
  <c r="J6" i="7"/>
  <c r="H6" i="7"/>
  <c r="F6" i="7"/>
  <c r="D6" i="7"/>
  <c r="N5" i="7"/>
  <c r="L5" i="7"/>
  <c r="J5" i="7"/>
  <c r="H5" i="7"/>
  <c r="F5" i="7"/>
  <c r="D5" i="7"/>
  <c r="N4" i="7"/>
  <c r="L4" i="7"/>
  <c r="J4" i="7"/>
  <c r="H4" i="7"/>
  <c r="F4" i="7"/>
  <c r="D4" i="7"/>
  <c r="N3" i="7"/>
  <c r="L3" i="7"/>
  <c r="J3" i="7"/>
  <c r="H3" i="7"/>
  <c r="F3" i="7"/>
  <c r="D3" i="7"/>
  <c r="N2" i="7"/>
  <c r="L2" i="7"/>
  <c r="J2" i="7"/>
  <c r="H2" i="7"/>
  <c r="F2" i="7"/>
  <c r="D2" i="7"/>
  <c r="M37" i="6"/>
  <c r="K37" i="6"/>
  <c r="I37" i="6"/>
  <c r="G37" i="6"/>
  <c r="E37" i="6"/>
  <c r="C37" i="6"/>
  <c r="L36" i="6"/>
  <c r="J36" i="6"/>
  <c r="H36" i="6"/>
  <c r="F36" i="6"/>
  <c r="D36" i="6"/>
  <c r="L35" i="6"/>
  <c r="J35" i="6"/>
  <c r="H35" i="6"/>
  <c r="F35" i="6"/>
  <c r="D35" i="6"/>
  <c r="L33" i="6"/>
  <c r="J33" i="6"/>
  <c r="H33" i="6"/>
  <c r="F33" i="6"/>
  <c r="D33" i="6"/>
  <c r="L32" i="6"/>
  <c r="J32" i="6"/>
  <c r="H32" i="6"/>
  <c r="F32" i="6"/>
  <c r="D32" i="6"/>
  <c r="L31" i="6"/>
  <c r="J31" i="6"/>
  <c r="H31" i="6"/>
  <c r="F31" i="6"/>
  <c r="D31" i="6"/>
  <c r="L30" i="6"/>
  <c r="J30" i="6"/>
  <c r="H30" i="6"/>
  <c r="F30" i="6"/>
  <c r="D30" i="6"/>
  <c r="L29" i="6"/>
  <c r="J29" i="6"/>
  <c r="H29" i="6"/>
  <c r="F29" i="6"/>
  <c r="D29" i="6"/>
  <c r="L28" i="6"/>
  <c r="J28" i="6"/>
  <c r="H28" i="6"/>
  <c r="F28" i="6"/>
  <c r="D28" i="6"/>
  <c r="L27" i="6"/>
  <c r="J27" i="6"/>
  <c r="H27" i="6"/>
  <c r="F27" i="6"/>
  <c r="D27" i="6"/>
  <c r="L26" i="6"/>
  <c r="J26" i="6"/>
  <c r="H26" i="6"/>
  <c r="F26" i="6"/>
  <c r="D26" i="6"/>
  <c r="L25" i="6"/>
  <c r="J25" i="6"/>
  <c r="H25" i="6"/>
  <c r="F25" i="6"/>
  <c r="D25" i="6"/>
  <c r="L24" i="6"/>
  <c r="J24" i="6"/>
  <c r="H24" i="6"/>
  <c r="F24" i="6"/>
  <c r="D24" i="6"/>
  <c r="L22" i="6"/>
  <c r="J22" i="6"/>
  <c r="H22" i="6"/>
  <c r="F22" i="6"/>
  <c r="D22" i="6"/>
  <c r="L21" i="6"/>
  <c r="J21" i="6"/>
  <c r="H21" i="6"/>
  <c r="F21" i="6"/>
  <c r="D21" i="6"/>
  <c r="L20" i="6"/>
  <c r="J20" i="6"/>
  <c r="H20" i="6"/>
  <c r="F20" i="6"/>
  <c r="D20" i="6"/>
  <c r="L19" i="6"/>
  <c r="J19" i="6"/>
  <c r="H19" i="6"/>
  <c r="F19" i="6"/>
  <c r="D19" i="6"/>
  <c r="L18" i="6"/>
  <c r="J18" i="6"/>
  <c r="H18" i="6"/>
  <c r="F18" i="6"/>
  <c r="D18" i="6"/>
  <c r="L17" i="6"/>
  <c r="J17" i="6"/>
  <c r="H17" i="6"/>
  <c r="F17" i="6"/>
  <c r="D17" i="6"/>
  <c r="L16" i="6"/>
  <c r="J16" i="6"/>
  <c r="H16" i="6"/>
  <c r="F16" i="6"/>
  <c r="D16" i="6"/>
  <c r="L15" i="6"/>
  <c r="J15" i="6"/>
  <c r="H15" i="6"/>
  <c r="F15" i="6"/>
  <c r="D15" i="6"/>
  <c r="L14" i="6"/>
  <c r="J14" i="6"/>
  <c r="H14" i="6"/>
  <c r="F14" i="6"/>
  <c r="D14" i="6"/>
  <c r="L13" i="6"/>
  <c r="J13" i="6"/>
  <c r="H13" i="6"/>
  <c r="F13" i="6"/>
  <c r="D13" i="6"/>
  <c r="L12" i="6"/>
  <c r="J12" i="6"/>
  <c r="H12" i="6"/>
  <c r="F12" i="6"/>
  <c r="D12" i="6"/>
  <c r="L11" i="6"/>
  <c r="J11" i="6"/>
  <c r="H11" i="6"/>
  <c r="F11" i="6"/>
  <c r="D11" i="6"/>
  <c r="L10" i="6"/>
  <c r="J10" i="6"/>
  <c r="H10" i="6"/>
  <c r="F10" i="6"/>
  <c r="D10" i="6"/>
  <c r="L8" i="6"/>
  <c r="J8" i="6"/>
  <c r="H8" i="6"/>
  <c r="F8" i="6"/>
  <c r="D8" i="6"/>
  <c r="L7" i="6"/>
  <c r="J7" i="6"/>
  <c r="H7" i="6"/>
  <c r="F7" i="6"/>
  <c r="D7" i="6"/>
  <c r="L6" i="6"/>
  <c r="J6" i="6"/>
  <c r="H6" i="6"/>
  <c r="F6" i="6"/>
  <c r="D6" i="6"/>
  <c r="L5" i="6"/>
  <c r="J5" i="6"/>
  <c r="H5" i="6"/>
  <c r="F5" i="6"/>
  <c r="D5" i="6"/>
  <c r="L4" i="6"/>
  <c r="J4" i="6"/>
  <c r="H4" i="6"/>
  <c r="F4" i="6"/>
  <c r="D4" i="6"/>
  <c r="L3" i="6"/>
  <c r="J3" i="6"/>
  <c r="H3" i="6"/>
  <c r="F3" i="6"/>
  <c r="D3" i="6"/>
  <c r="L2" i="6"/>
  <c r="J2" i="6"/>
  <c r="H2" i="6"/>
  <c r="F2" i="6"/>
  <c r="D2" i="6"/>
  <c r="M37" i="5"/>
  <c r="K37" i="5"/>
  <c r="I37" i="5"/>
  <c r="G37" i="5"/>
  <c r="E37" i="5"/>
  <c r="C37" i="5"/>
  <c r="L36" i="5"/>
  <c r="J36" i="5"/>
  <c r="H36" i="5"/>
  <c r="F36" i="5"/>
  <c r="D36" i="5"/>
  <c r="L35" i="5"/>
  <c r="J35" i="5"/>
  <c r="H35" i="5"/>
  <c r="F35" i="5"/>
  <c r="D35" i="5"/>
  <c r="L33" i="5"/>
  <c r="J33" i="5"/>
  <c r="H33" i="5"/>
  <c r="F33" i="5"/>
  <c r="D33" i="5"/>
  <c r="L32" i="5"/>
  <c r="J32" i="5"/>
  <c r="H32" i="5"/>
  <c r="F32" i="5"/>
  <c r="D32" i="5"/>
  <c r="L31" i="5"/>
  <c r="J31" i="5"/>
  <c r="H31" i="5"/>
  <c r="F31" i="5"/>
  <c r="D31" i="5"/>
  <c r="L30" i="5"/>
  <c r="J30" i="5"/>
  <c r="H30" i="5"/>
  <c r="F30" i="5"/>
  <c r="D30" i="5"/>
  <c r="L29" i="5"/>
  <c r="J29" i="5"/>
  <c r="H29" i="5"/>
  <c r="F29" i="5"/>
  <c r="D29" i="5"/>
  <c r="L28" i="5"/>
  <c r="J28" i="5"/>
  <c r="H28" i="5"/>
  <c r="F28" i="5"/>
  <c r="D28" i="5"/>
  <c r="L27" i="5"/>
  <c r="J27" i="5"/>
  <c r="H27" i="5"/>
  <c r="F27" i="5"/>
  <c r="D27" i="5"/>
  <c r="L26" i="5"/>
  <c r="J26" i="5"/>
  <c r="H26" i="5"/>
  <c r="F26" i="5"/>
  <c r="D26" i="5"/>
  <c r="L25" i="5"/>
  <c r="J25" i="5"/>
  <c r="H25" i="5"/>
  <c r="F25" i="5"/>
  <c r="D25" i="5"/>
  <c r="L24" i="5"/>
  <c r="J24" i="5"/>
  <c r="H24" i="5"/>
  <c r="F24" i="5"/>
  <c r="D24" i="5"/>
  <c r="L22" i="5"/>
  <c r="J22" i="5"/>
  <c r="H22" i="5"/>
  <c r="F22" i="5"/>
  <c r="D22" i="5"/>
  <c r="L21" i="5"/>
  <c r="J21" i="5"/>
  <c r="H21" i="5"/>
  <c r="F21" i="5"/>
  <c r="D21" i="5"/>
  <c r="L20" i="5"/>
  <c r="J20" i="5"/>
  <c r="H20" i="5"/>
  <c r="F20" i="5"/>
  <c r="D20" i="5"/>
  <c r="L19" i="5"/>
  <c r="J19" i="5"/>
  <c r="H19" i="5"/>
  <c r="F19" i="5"/>
  <c r="D19" i="5"/>
  <c r="L18" i="5"/>
  <c r="J18" i="5"/>
  <c r="H18" i="5"/>
  <c r="F18" i="5"/>
  <c r="D18" i="5"/>
  <c r="L17" i="5"/>
  <c r="J17" i="5"/>
  <c r="H17" i="5"/>
  <c r="F17" i="5"/>
  <c r="D17" i="5"/>
  <c r="L16" i="5"/>
  <c r="J16" i="5"/>
  <c r="H16" i="5"/>
  <c r="F16" i="5"/>
  <c r="D16" i="5"/>
  <c r="L15" i="5"/>
  <c r="J15" i="5"/>
  <c r="H15" i="5"/>
  <c r="F15" i="5"/>
  <c r="D15" i="5"/>
  <c r="L14" i="5"/>
  <c r="J14" i="5"/>
  <c r="H14" i="5"/>
  <c r="F14" i="5"/>
  <c r="D14" i="5"/>
  <c r="L13" i="5"/>
  <c r="J13" i="5"/>
  <c r="H13" i="5"/>
  <c r="F13" i="5"/>
  <c r="D13" i="5"/>
  <c r="L12" i="5"/>
  <c r="J12" i="5"/>
  <c r="H12" i="5"/>
  <c r="F12" i="5"/>
  <c r="D12" i="5"/>
  <c r="L11" i="5"/>
  <c r="J11" i="5"/>
  <c r="H11" i="5"/>
  <c r="F11" i="5"/>
  <c r="D11" i="5"/>
  <c r="L10" i="5"/>
  <c r="J10" i="5"/>
  <c r="H10" i="5"/>
  <c r="F10" i="5"/>
  <c r="D10" i="5"/>
  <c r="L8" i="5"/>
  <c r="J8" i="5"/>
  <c r="H8" i="5"/>
  <c r="F8" i="5"/>
  <c r="D8" i="5"/>
  <c r="L7" i="5"/>
  <c r="J7" i="5"/>
  <c r="H7" i="5"/>
  <c r="F7" i="5"/>
  <c r="D7" i="5"/>
  <c r="L6" i="5"/>
  <c r="J6" i="5"/>
  <c r="H6" i="5"/>
  <c r="F6" i="5"/>
  <c r="D6" i="5"/>
  <c r="L5" i="5"/>
  <c r="J5" i="5"/>
  <c r="H5" i="5"/>
  <c r="F5" i="5"/>
  <c r="D5" i="5"/>
  <c r="L4" i="5"/>
  <c r="J4" i="5"/>
  <c r="H4" i="5"/>
  <c r="F4" i="5"/>
  <c r="D4" i="5"/>
  <c r="L3" i="5"/>
  <c r="J3" i="5"/>
  <c r="H3" i="5"/>
  <c r="F3" i="5"/>
  <c r="D3" i="5"/>
  <c r="L2" i="5"/>
  <c r="J2" i="5"/>
  <c r="H2" i="5"/>
  <c r="F2" i="5"/>
  <c r="D2" i="5"/>
</calcChain>
</file>

<file path=xl/sharedStrings.xml><?xml version="1.0" encoding="utf-8"?>
<sst xmlns="http://schemas.openxmlformats.org/spreadsheetml/2006/main" count="137881" uniqueCount="10135">
  <si>
    <t>Deidentified ID</t>
  </si>
  <si>
    <t>Enterprise ID</t>
  </si>
  <si>
    <t>Onco Patient ID</t>
  </si>
  <si>
    <t>Postal Code - Current</t>
  </si>
  <si>
    <t>City - Current</t>
  </si>
  <si>
    <t>State or Province - Current</t>
  </si>
  <si>
    <t>Country - Current</t>
  </si>
  <si>
    <t>County - Current</t>
  </si>
  <si>
    <t>Sex</t>
  </si>
  <si>
    <t>Race 1</t>
  </si>
  <si>
    <t>Race 2</t>
  </si>
  <si>
    <t>Race 3</t>
  </si>
  <si>
    <t>Race 4</t>
  </si>
  <si>
    <t>Race 5</t>
  </si>
  <si>
    <t>Spanish Origin</t>
  </si>
  <si>
    <t>Vital Status</t>
  </si>
  <si>
    <t>Underlying Cause of Death</t>
  </si>
  <si>
    <t>Summary Cause of Death</t>
  </si>
  <si>
    <t>Place of Death</t>
  </si>
  <si>
    <t>Death Certificate State File Number</t>
  </si>
  <si>
    <t>Facility Accessioning Case (Facility Name)</t>
  </si>
  <si>
    <t>Medical Record Number</t>
  </si>
  <si>
    <t>Accession Number</t>
  </si>
  <si>
    <t>Family Cancer History</t>
  </si>
  <si>
    <t>ICD-O Site Code</t>
  </si>
  <si>
    <t>ICD-O Histology Code</t>
  </si>
  <si>
    <t>Primary Site Description</t>
  </si>
  <si>
    <t>Histology Description</t>
  </si>
  <si>
    <t>Primary Site - Major Groups For Staging</t>
  </si>
  <si>
    <t>Sequence Number</t>
  </si>
  <si>
    <t>Lymphovascular Invasion</t>
  </si>
  <si>
    <t>Regional Lymph Nodes Examined</t>
  </si>
  <si>
    <t>Regional Lymph Nodes Positive</t>
  </si>
  <si>
    <t>Date Regional Lymph Node Dissection</t>
  </si>
  <si>
    <t>Age at Diagnosis (Years)</t>
  </si>
  <si>
    <t>Marital Status at Diagnosis</t>
  </si>
  <si>
    <t>Primary Payer at Diagnosis</t>
  </si>
  <si>
    <t>Class of Case</t>
  </si>
  <si>
    <t>Date of Initial Diagnosis</t>
  </si>
  <si>
    <t>Date of First Contact</t>
  </si>
  <si>
    <t>Case Status</t>
  </si>
  <si>
    <t>State Reporting Status</t>
  </si>
  <si>
    <t>Facility ICD10 Comorbidity 1</t>
  </si>
  <si>
    <t>Facility ICD10 Comorbidity 2</t>
  </si>
  <si>
    <t>Facility ICD10 Comorbidity 3</t>
  </si>
  <si>
    <t>Facility ICD10 Comorbidity 4</t>
  </si>
  <si>
    <t>Facility ICD10 Comorbidity 5</t>
  </si>
  <si>
    <t>Facility ICD10 Comorbidity 6</t>
  </si>
  <si>
    <t>Facility ICD10 Comorbidity 7</t>
  </si>
  <si>
    <t>Facility ICD10 Comorbidity 8</t>
  </si>
  <si>
    <t>Facility ICD10 Comorbidity 9</t>
  </si>
  <si>
    <t>Facility ICD10 Comorbidity 10</t>
  </si>
  <si>
    <t>COC Secondary DX # 01</t>
  </si>
  <si>
    <t>COC Secondary DX # 02</t>
  </si>
  <si>
    <t>COC Secondary DX # 03</t>
  </si>
  <si>
    <t>COC Secondary DX # 04</t>
  </si>
  <si>
    <t>COC Secondary DX # 05</t>
  </si>
  <si>
    <t>COC Secondary DX # 06</t>
  </si>
  <si>
    <t>COC Secondary DX # 07</t>
  </si>
  <si>
    <t>COC Secondary DX # 08</t>
  </si>
  <si>
    <t>COC Secondary DX # 09</t>
  </si>
  <si>
    <t>COC Secondary DX # 10</t>
  </si>
  <si>
    <t>SEER Summary Stage</t>
  </si>
  <si>
    <t>CS Mets at DX-Bone</t>
  </si>
  <si>
    <t>Mets at Diagnosis - Other</t>
  </si>
  <si>
    <t>Comments - Pathology</t>
  </si>
  <si>
    <t>Comments - Physical Exam</t>
  </si>
  <si>
    <t>Comments - Staging</t>
  </si>
  <si>
    <t>Comments - X-rays/Scans</t>
  </si>
  <si>
    <t>Comments - Scopes</t>
  </si>
  <si>
    <t>Comments - Lab Tests</t>
  </si>
  <si>
    <t>Comments - Operations</t>
  </si>
  <si>
    <t>Comments - Remarks</t>
  </si>
  <si>
    <t>Cancer Status</t>
  </si>
  <si>
    <t>Date Of Cancer Status</t>
  </si>
  <si>
    <t>Comments - Follow-Up</t>
  </si>
  <si>
    <t>General Comments All Follow Ups</t>
  </si>
  <si>
    <t>Date of Follow-Up</t>
  </si>
  <si>
    <t>High Risk Cytogenetics</t>
  </si>
  <si>
    <t>Serum Albumin Pretreatment Level</t>
  </si>
  <si>
    <t>Serum Beta-2 Microglobulin Pretreatment Level</t>
  </si>
  <si>
    <t>LDH (Lactate Dehydrogenase) Pretreatment Level</t>
  </si>
  <si>
    <t>Surgical Diagnostic and Staging Procedure</t>
  </si>
  <si>
    <t>Date of Surgical Diagnostic and Staging Procedure</t>
  </si>
  <si>
    <t>Facility Where DX/Staging/Pal Surgery Performed (Facility Name)</t>
  </si>
  <si>
    <t>Date of Surgery</t>
  </si>
  <si>
    <t>Comments - Surgical Treatment</t>
  </si>
  <si>
    <t>Facility Where Ca-Dir Surgery Was Performed (Facility Name)</t>
  </si>
  <si>
    <t>Surgical Procedure of Primary Site</t>
  </si>
  <si>
    <t>Date of First Chemotherapy (This Course)</t>
  </si>
  <si>
    <t>Facility Where Chemotherapy Was Performed (Facility Name)</t>
  </si>
  <si>
    <t>Medical Oncologist (Full Name (Last, First, M))</t>
  </si>
  <si>
    <t>Chemotherapy (CoC)</t>
  </si>
  <si>
    <t>Comments - Chemotherapy Treatment</t>
  </si>
  <si>
    <t>Reason for No Radiation</t>
  </si>
  <si>
    <t>Summary of Therapy</t>
  </si>
  <si>
    <t>Comments - Radiation Treatment</t>
  </si>
  <si>
    <t>Radiation Oncologist (Full Name (Last, First, M))</t>
  </si>
  <si>
    <t>Date Radiation Started</t>
  </si>
  <si>
    <t>Date Radiation Ended</t>
  </si>
  <si>
    <t>Number of Phases</t>
  </si>
  <si>
    <t>Phase 1 Facility (Facility Name)</t>
  </si>
  <si>
    <t>Phase 1 Treatment Modality</t>
  </si>
  <si>
    <t>Total Dose to Volume</t>
  </si>
  <si>
    <t>Phase 2 Treatment Modality</t>
  </si>
  <si>
    <t>Phase 1 Total Dose</t>
  </si>
  <si>
    <t>Phase 2 Facility (Facility Name)</t>
  </si>
  <si>
    <t>Phase 2 Total Dose</t>
  </si>
  <si>
    <t>Phase 3 Facility (Facility Name)</t>
  </si>
  <si>
    <t>Phase 3 Total Dose</t>
  </si>
  <si>
    <t>Phase 3 Treatment Modality</t>
  </si>
  <si>
    <t>Phase 4 Facility (Facility Name)</t>
  </si>
  <si>
    <t>Phase 4 Total Dose</t>
  </si>
  <si>
    <t>Phase 4 Treatment Modality</t>
  </si>
  <si>
    <t>Date of First Hormone Therapy</t>
  </si>
  <si>
    <t>Facility Where Hormone Therapy Was Performed (Facility Name)</t>
  </si>
  <si>
    <t>Comments - Hormone Treatment</t>
  </si>
  <si>
    <t>Date of First Immunotherapy</t>
  </si>
  <si>
    <t>Immunotherapy</t>
  </si>
  <si>
    <t>Facility Where Immunotherapy Was Performed (Facility Name)</t>
  </si>
  <si>
    <t>Comments - Immunotherapy Treatment</t>
  </si>
  <si>
    <t>Date Other Treatment Started</t>
  </si>
  <si>
    <t>Facility Where Other Therapy Was Performed (Facility Name)</t>
  </si>
  <si>
    <t>Other Treatment</t>
  </si>
  <si>
    <t>Comments - Other Treatment</t>
  </si>
  <si>
    <t>Date of Hematologic Transplant/Endocrine Procedure</t>
  </si>
  <si>
    <t>Facility - Hematologic Transplant/Endocrine Procedure</t>
  </si>
  <si>
    <t>Managing Physician (Full Name (Last, First, M))</t>
  </si>
  <si>
    <t>1020281</t>
  </si>
  <si>
    <t>20720</t>
  </si>
  <si>
    <t>Bowie</t>
  </si>
  <si>
    <t>MD</t>
  </si>
  <si>
    <t>USA</t>
  </si>
  <si>
    <t>033MD - Prince Georges                 MD</t>
  </si>
  <si>
    <t>01 - Male</t>
  </si>
  <si>
    <t>02 - Black or African American</t>
  </si>
  <si>
    <t>88 - No further race documented</t>
  </si>
  <si>
    <t>00 - Non-Spanish, Non-Hispanic</t>
  </si>
  <si>
    <t>01 - Alive</t>
  </si>
  <si>
    <t/>
  </si>
  <si>
    <t>University of Maryland Medical Center</t>
  </si>
  <si>
    <t>202103602</t>
  </si>
  <si>
    <t>0 - No</t>
  </si>
  <si>
    <t>C42.1 - Bone marrow</t>
  </si>
  <si>
    <t>9732/3 - Plasma cell myeloma [2010+. FOR PRE-2010 USE CODE 9733/3; SEE HEMATOPOIETIC DATABASE FOR REPORTING]</t>
  </si>
  <si>
    <t>BONE MARROW</t>
  </si>
  <si>
    <t>MULTIPLE MYEOMA</t>
  </si>
  <si>
    <t>180 - Plasma Cell Myeloma</t>
  </si>
  <si>
    <t>00 - One Malignant Only</t>
  </si>
  <si>
    <t>8 - Not Applicable</t>
  </si>
  <si>
    <t>02 - Married</t>
  </si>
  <si>
    <t>67 - Veterans Affairs</t>
  </si>
  <si>
    <t>21 - Initial diagnosis elsewhere AND part of first course treatment was done at the reporting facility</t>
  </si>
  <si>
    <t>00 - C- Complete</t>
  </si>
  <si>
    <t>02 - Already Sent</t>
  </si>
  <si>
    <t>I110</t>
  </si>
  <si>
    <t>I509</t>
  </si>
  <si>
    <t>E119</t>
  </si>
  <si>
    <t>G4733</t>
  </si>
  <si>
    <t>K219</t>
  </si>
  <si>
    <t>I959</t>
  </si>
  <si>
    <t>R0902</t>
  </si>
  <si>
    <t>I498</t>
  </si>
  <si>
    <t>Z95828</t>
  </si>
  <si>
    <t>Z86718</t>
  </si>
  <si>
    <t>07 - Distant Metastasis/Systemic Disease</t>
  </si>
  <si>
    <t>08 - Not applicable</t>
  </si>
  <si>
    <t>8 - Not applicable</t>
  </si>
  <si>
    <t>8/21/20 WHC BX - INVOLVED BY PLASMA CELL NEOPLASM
8/25/20 WHC BX - PLASMA CELL MYELOMA , FISH+ rearrangement IgG (77%); + loss 1p32 (84%); gains 9, 11, 13 and 15 (82%); negative TP53,gain 1q21 or del 13. Pos FISH - alt translocation IgH (83%), gain CCND1/11q.3 (83%) and loss of FGFR3/4p16.3 (83%). Consistent with rISS-II MM.</t>
  </si>
  <si>
    <t>57 Y.O. AA MALE WITH MM, IGG-KAPPA, R-ISS-2 DX @ 8/21/20, INITIATED RVD 8/25/20 WITH EXCELLENT INITIAL BIOCHEMICAL RESPONSE AFTER 7 CYCLES OF RVD RECEIVED @ WHC AND REFERRED TO UMMC FOR ASCT CONSULTATION.  HE RECEIVED 1 CYCLE CYCLOPHOSPHAMIDE 9/13/21 FOR MOBILIZATION AND SCT HARVEST ON 9/22/2 @ UMMC. PER NOTE ON 10/22/21 PT DECLINED ASCT. .
SH: - TOB,  ETOH not currently use , - FAM HX</t>
  </si>
  <si>
    <t>STAGE II
SUMM STAGE = 7 SYSTEMIC DZ</t>
  </si>
  <si>
    <t>4/2020 CTA, TL SPINE - DIFFUSE LYTIC LESIONS AND COMPRESSION FRACTURES
8/2020 MRI SPINE Compression fractures in T8, L1-5 vertebrae. Bony retropulsion and epidural tumor at T8 with effacement of thecal sac and mild cord deformation. MR pelvis identified "100s" of lytic lesions, including some larger lesions in right sacrum (4.9 x 2.5 cm) and left anterior acetabulum (3.2x 2.8x2.5 cm)</t>
  </si>
  <si>
    <t>NONE</t>
  </si>
  <si>
    <t>UNK PRE TX ALB UNK, BETA 2 MICROGLOBULIN UNK,  LDH 265  ON 8/25/20 
HIV UNK
9/20/21 COVID 19 NEG</t>
  </si>
  <si>
    <t>8/21/20 LEFT SACRUM, CT-GUIDED BIOPSY  @ MEDSTAR WASHINGTON HOSPITAL CENTER
8/25/20 BONE MARROW BX @ WASHINGTON HOSPITAL CENTER</t>
  </si>
  <si>
    <t>HE RECEIVED 1 CYCLE CYCLOPHOSPHAMIDE 9/13/21 FOR MOBILIZATION AND SCT HARVEST ON 9/22/2 @ UMMC. PER NOTE ON 10/22/21 PT DECLINED ASCT. .</t>
  </si>
  <si>
    <t>01 - No evidence of this tumor</t>
  </si>
  <si>
    <t>10/22/21 PHONE CALL @ UMMC</t>
  </si>
  <si>
    <t>9 Not documented in medical record
High Risk Cytogenetics not assessed or unknown if assessed</t>
  </si>
  <si>
    <t>9 Not documented in medical record
Serum Albumin not assessed or unknown if assessed</t>
  </si>
  <si>
    <t>9 Not documented in medical record
Serum Beta-2 Microglobulin Pretreatment Level not assessed or unknown if assessed</t>
  </si>
  <si>
    <t>0 Normal LDH level
Low, below normal</t>
  </si>
  <si>
    <t>02 - Biopsy (incisional, needle, aspiration) at primary site</t>
  </si>
  <si>
    <t>Washington Hospital Center</t>
  </si>
  <si>
    <t>NOT RECOMMENDED</t>
  </si>
  <si>
    <t>98</t>
  </si>
  <si>
    <t>Washington Medical Center</t>
  </si>
  <si>
    <t>SMITH,HEDY,P</t>
  </si>
  <si>
    <t>03 - Multiple Agents / Combination Regimens</t>
  </si>
  <si>
    <t>8/25/20 VELCADE @ WHC DR. HEDY SMITH.  9/13/21 CYCLOPHOSPHAMIDE @ UMMC (DR. HARDY)</t>
  </si>
  <si>
    <t>00 - Radiation was administered</t>
  </si>
  <si>
    <t>01 - Beam Radiation</t>
  </si>
  <si>
    <t>EST DATE 9/1/20 INITIATED SPINAL PALLIATIVE SPINAL RT RECEIVED 7 OF 10 PLANNED DOSES @ WHC</t>
  </si>
  <si>
    <t>UNKNOWN,PHYSICAN</t>
  </si>
  <si>
    <t>1</t>
  </si>
  <si>
    <t>01 - External beam, NOS</t>
  </si>
  <si>
    <t>8/25/20 DEXAMETHASONE @ WHC DR. HEDY SMITH.</t>
  </si>
  <si>
    <t>01 - Immunotherapy</t>
  </si>
  <si>
    <t>8/25/20 REVLIMID @ WHC DR. HEDY SMITH.
SCT HARVEST ON 9/22/2 @ UMMC. PER NOTE ON 10/22/21 PT DECLINED ASCT. .</t>
  </si>
  <si>
    <t>00 - None</t>
  </si>
  <si>
    <t>HARDY,NANCY</t>
  </si>
  <si>
    <t>863411</t>
  </si>
  <si>
    <t>20794</t>
  </si>
  <si>
    <t>JESSUP</t>
  </si>
  <si>
    <t>001MD - Allegany                       MD</t>
  </si>
  <si>
    <t>00000 - PATIENT ALIVE AT LAST CONTACT (CoC Code)</t>
  </si>
  <si>
    <t>201901334</t>
  </si>
  <si>
    <t>9 - Unknown</t>
  </si>
  <si>
    <t>Bone marrow</t>
  </si>
  <si>
    <t>Plasma cell myeloma</t>
  </si>
  <si>
    <t>01 - Single (Never Married)</t>
  </si>
  <si>
    <t>20 - Private Insurance: Managed Care/HMO/PPO</t>
  </si>
  <si>
    <t>0000000</t>
  </si>
  <si>
    <t>5/18/18 WMHS BMBX - 98% PLASMA CELL CONFIRMED BY CD138 STAIN</t>
  </si>
  <si>
    <t>49 Y.O. AAM PT W/IGA MULTIPLE MYELOMA (UNKNOWN RISK) WHO IS REFERRED TO UMMC BY DR. ZAMAN FOR EVALUATION FOR AUTOLOGOUS STEM CELL TRANSPLANTATION.</t>
  </si>
  <si>
    <t>5/14/18 CT SCAN - REVEALED MULTIPLE LYTIC BONE LESIONS THROUGHOUT THE CHEST, HIGHLY SUSPICIOUS OF OSTEOLYTIC METS DZ.  5/15/18 SKELETAL SURVEY - LYTIC LESIONS IN THE RIGHT HUMERUS WITH MULTIPLE COMPRESSION FRACTURES L1-L2. LUMBAR  5/16/18  MRI - LESION AT T12 EXTENDING INTO THE PEDICLES WITH SOFT TISSUE COMPONENT INTO THE SPINAL CANAL RESULTING IN SEVERE CENTRAL SPINAL CANAL STENOSIS AND CORD FLATENING.</t>
  </si>
  <si>
    <t>5/18/18 WMHS - BONE MARROW BX</t>
  </si>
  <si>
    <t>4/17/19 ASCT UMMC</t>
  </si>
  <si>
    <t>05/10/22 OV</t>
  </si>
  <si>
    <t xml:space="preserve">1 Serum albumin &gt;=3.5 g/dL </t>
  </si>
  <si>
    <t>0 beta2-microglobulin &lt; 3.5 mg/L</t>
  </si>
  <si>
    <t>Western Maryland Regional Medical Center</t>
  </si>
  <si>
    <t>ZAMAN,QAMAR</t>
  </si>
  <si>
    <t>02 - Single Agent</t>
  </si>
  <si>
    <t>7/2/18 WMHS - RVD BORTEZOMIB / LENALIDOMIDE/DEXAMETHASONE, DR. ZAMAN,  3/27/19 UMMC CYCLOPHOSPHAMIDE, MELPHALAN  ON 4/15/19 DR. KOCOGLU</t>
  </si>
  <si>
    <t>5/17 - 6/8/18 WMHS - 3750CGY IN 15FX TO PARASPINAL MASS T12-L1.</t>
  </si>
  <si>
    <t>WATKINS,SCOTT,</t>
  </si>
  <si>
    <t>02 - External beam, photons</t>
  </si>
  <si>
    <t>7/2/18 WMHS - DEXAMETHASONE, DR. ZAMAN</t>
  </si>
  <si>
    <t>7/2/18 WMHS -  LENALIDOMIDE</t>
  </si>
  <si>
    <t>4/17/19 UMMC - ASCT</t>
  </si>
  <si>
    <t>KOCOGLU,MEHMET</t>
  </si>
  <si>
    <t>2026437</t>
  </si>
  <si>
    <t>21557</t>
  </si>
  <si>
    <t>RAWLINGS</t>
  </si>
  <si>
    <t>01 - White</t>
  </si>
  <si>
    <t>1 - Yes</t>
  </si>
  <si>
    <t>MULTIPLE MYELOMA</t>
  </si>
  <si>
    <t>63 - Medicare w/ private supp</t>
  </si>
  <si>
    <t>I10</t>
  </si>
  <si>
    <t>8/28/18 WESTERN MARYLAND HEALTH BM BX: HYPER CELLULAR BONE MARROW (CELLULARITY 90%) WITH EXTENSIVE INVOLVEMENT
     BY PLASMA CELL MYELOMA (90% PLASMA CELLS ON THE CORE BIOPSY).
     - STANDARD RISK</t>
  </si>
  <si>
    <t>CC: Patient was found leukopenia and anemia (hemoglobin 12.5) during routine annual physical exam.Mr. Dieterle is a 66-year-old caucasian male with multiple myeloma diagnosed in August, 2018, SCAN @ OSH  CONSISTENT W/ MULTIPLE MYELOMA OR OSSEOUS WIDESPREAD MET DZ, ( +)BM BX/ CHEMO/ IMMUNO/HORM @ OSH, SEEN @ UMMC FOR CHEMO/ SCT, PE: PER MEDONC UMMC: FISH showed standard risk (positive for gain of 5, 9, 15 and IgH rearrangement).</t>
  </si>
  <si>
    <t>STANDARD RISK PER MEDONC UMMC 1/31/19</t>
  </si>
  <si>
    <t>8/23/18 WESTERN MARYLAND HEALTH MR SKELETAL SURVEY: ABNORMAL MARROW SIGNAL INVL AXIAL &amp; APPENDICULAR SKELETONS, PATTERN CONSISTENT W/ MULT AREAS INFILT NORMAL FATTY MARROW W/ SMALL ROUND CELLS, CONSISTENT W/ MULTIPLE MYELOMA OR OSSEOUS WIDESPREAD MET DZ</t>
  </si>
  <si>
    <t>8/16/18 WMH LDH=125.00U/L NORMAL RANGE, 8/16/18 WMH ALBUMIN=3.40G/DL  NORMAL RANGE, 8/16/18 WMH B2M=0.54MG/DL</t>
  </si>
  <si>
    <t xml:space="preserve"> 3/11/19 UMMC CYTOX</t>
  </si>
  <si>
    <t>02 - Evidence of this tumor</t>
  </si>
  <si>
    <t>12/7/22 ONC F/U VISIT @ UMMC</t>
  </si>
  <si>
    <t>0 High-risk cytogenetics not identified/not present</t>
  </si>
  <si>
    <t xml:space="preserve">0 Serum albumin &lt;3.5 g/dL  </t>
  </si>
  <si>
    <t>1 beta2-microglobulin &gt;= 3.5 mg/L &lt; 5.5 mg/L</t>
  </si>
  <si>
    <t>Yin,Faye</t>
  </si>
  <si>
    <t>9/19/18 WESTERN MARYLAND REG MED CTR DR FAYE YIN VELVADE,  3/11/19 UMMC CYTOX, 4/24/19 UMMC MELPHALAN</t>
  </si>
  <si>
    <t>01 - Not part of planned 1st course treatment</t>
  </si>
  <si>
    <t>00 - No Radiation Therapy</t>
  </si>
  <si>
    <t>0</t>
  </si>
  <si>
    <t>00 - No radiation treatment</t>
  </si>
  <si>
    <t>9/19/18 WESTERN MARYLAND REG MED CTR DR FAYE YIN DEXAMETHASONE</t>
  </si>
  <si>
    <t>9/19/18 WESTERN MARYLAND REG MED CTR DR FAYE YIN LENALIDOMIDE, CONT AS MAINTENANCE</t>
  </si>
  <si>
    <t>4/26/19 UMMC SCT</t>
  </si>
  <si>
    <t>BADROS,ASHRAF,</t>
  </si>
  <si>
    <t>565937</t>
  </si>
  <si>
    <t>21216</t>
  </si>
  <si>
    <t>BALTIMORE</t>
  </si>
  <si>
    <t>510MD - Baltimore (City)               MD</t>
  </si>
  <si>
    <t>02 - Female</t>
  </si>
  <si>
    <t>00 - Dead</t>
  </si>
  <si>
    <t>07777 - State death certificate not available (CoC code only)</t>
  </si>
  <si>
    <t>09 - Unknown</t>
  </si>
  <si>
    <t>0000049194</t>
  </si>
  <si>
    <t>201802336</t>
  </si>
  <si>
    <t>PLASMA CELL MYELOMA</t>
  </si>
  <si>
    <t>60 - Medicare w/o supp; Medicare, NOS</t>
  </si>
  <si>
    <t>14 - Initial diagnosis at the reporting facility AND all first course treatment or a decision not to treat was done at the reporting facility</t>
  </si>
  <si>
    <t>N289</t>
  </si>
  <si>
    <t>5/3/18 UMMC BX - INVOLVEMENT BY PLASMA CELL MYELOMA, 30% INVOLVEMENT BY KAPPA RESTRICTED PLASMA CELLS.  CONGO RED WAS NEGATIVE</t>
  </si>
  <si>
    <t>66 AAF AT UMMC PT CONCERN FOR AL AMYLOIDOSIS INVOLVING THE HEART: CLINICALLY THE SUSPICION OF AL AMYLOIDOSIS IS HIGH GIVEN MONOCLONAL GAMMOPATHY</t>
  </si>
  <si>
    <t>7/12/2018 SHOW HEMOGLOBIN OF 10 WITH MCV OF 102, WHITE BLOOD CELL COUNT 4.8 WITH A NORMAL DIFFERENTIAL, PLATELETS 259, CREATININE 1.28, TROPONIN 0 0.03, TOTAL FREE KAPPA 402, FREE LAMBDA 13.9, KAPPA LAMBDA RATIO 28.9, SERUM PROTEIN ELECTROPHORESIS DISCRETE BAND IN THE GAMMA REGION WITH IMMUNOFIXATION SHOWING IGG KAPPA ESTIMATED AT 1.3 G/DL.  LDH = 489</t>
  </si>
  <si>
    <t>5/3/18 UMMC -  BONE MARROW CORE BX</t>
  </si>
  <si>
    <t>1 Above normal LDH level; High</t>
  </si>
  <si>
    <t>6/12/18 UMMC - CyBorD CYTOXAN, VELCADE</t>
  </si>
  <si>
    <t>6/12/18 UMMC - DEXAMETHASONE</t>
  </si>
  <si>
    <t>11/14/18 UMMC - DARATUMUMAB</t>
  </si>
  <si>
    <t>46658</t>
  </si>
  <si>
    <t>21230</t>
  </si>
  <si>
    <t>0000124709</t>
  </si>
  <si>
    <t>201900287</t>
  </si>
  <si>
    <t>02 - 2 Of 2+ Malignant/TIS</t>
  </si>
  <si>
    <t>64 - Medicare w/ Medicaid eligibility</t>
  </si>
  <si>
    <t>10 - Initial diagnosis at the reporting facility or in a staff physician?s office AND part or all of first course treatment or a decision not to treat was at the reporting facility, NOS</t>
  </si>
  <si>
    <t>I4891</t>
  </si>
  <si>
    <t>Z853</t>
  </si>
  <si>
    <t>E785</t>
  </si>
  <si>
    <t>M109</t>
  </si>
  <si>
    <t>UMMC 11/3/21 BM BIOPSY- NORMOCELLULAR BONE MARROW FOR AGE (CELLULARITY 45%) WITH INVOLVEMENT BY PLASMA CELL MYELOMA  (7%), LAMBDA RESTRICTED.</t>
  </si>
  <si>
    <t>65 Y/O NON HISPANIC, SINGLE AAF PRESENTS FOR EVAL OF LYTIC LESIONS. H/O MGUS. DX VIA BM BIOPSY AT UMMC. 
TOB NEVER, ETOH-, FH+(BREAST/SISTER, AUNT; COLON/UNCLE)</t>
  </si>
  <si>
    <t>STAGE II PER CTR</t>
  </si>
  <si>
    <t>11/1/21 PET-  no evidence of tracer avid lytic lesions nor extraskeletal plasmocytoma. There is an incidental focal uptake in the right inferior thyroid gland, and ultrasound correlation is suggested if clinically indicated</t>
  </si>
  <si>
    <t>11/1/2021 SERUM ALBUMIN 3.8, BETA-2 26.9. LDH 328
10/4/2020 HIV NEGATIVE
11/1/2021 SARS COV-2(COVID-19) RNA NEGATIVE</t>
  </si>
  <si>
    <t>2 beta2-microglobulin &gt;= 5.5 mg/L</t>
  </si>
  <si>
    <t>00 - No chemotherapy</t>
  </si>
  <si>
    <t>00 - No immunotherapy</t>
  </si>
  <si>
    <t>NA</t>
  </si>
  <si>
    <t>1262639</t>
  </si>
  <si>
    <t>Baltimore</t>
  </si>
  <si>
    <t>0000145364</t>
  </si>
  <si>
    <t>201900922</t>
  </si>
  <si>
    <t>J42</t>
  </si>
  <si>
    <t>N/A</t>
  </si>
  <si>
    <t>E7800</t>
  </si>
  <si>
    <t>E1169</t>
  </si>
  <si>
    <t>7/1/19 UMMC BX - 10% PLASMA CELL NEOPLASM</t>
  </si>
  <si>
    <t>61 Y.O. AAF WHO IS REFERRED BY HER ENDOCRINOLOGIST FOR MGUS EVALUATION. PT DX W/ MGUS IN 2012, NO EVIDENCE OF ANEMIA, THROMBOCYTOPENIA OR RENAL INSUFFICIENCY, SHE DENIES ANY FAMILY HX OF HEMATOLOGIC MALIGNANCY. SHE SMOKES FOR 40 YEARS.</t>
  </si>
  <si>
    <t>6/11/19 M SPIKE INCREASED TO 1.1.Albumin 4.2, Beta 2 Microglobulin 2.2, LDH 609</t>
  </si>
  <si>
    <t>7/1/19 UMMC - BONE MARROW BX</t>
  </si>
  <si>
    <t>7/18/19 UMMC SMOLDERING MM WHICH DOES NOT REQUIRE TREATMENT, OBSERVATION RECOMMENDED BY DR BADROS</t>
  </si>
  <si>
    <t>PER EPIC</t>
  </si>
  <si>
    <t xml:space="preserve">00 - No diagnostic or staging surgical procedure </t>
  </si>
  <si>
    <t>342458</t>
  </si>
  <si>
    <t>027MD - Howard                         MD</t>
  </si>
  <si>
    <t>0000151469</t>
  </si>
  <si>
    <t>201903327</t>
  </si>
  <si>
    <t>05 - Widowed</t>
  </si>
  <si>
    <t>N189</t>
  </si>
  <si>
    <t>2/7/19 UMMC BMBX - 5-10% PLASMA CELLS WITH LAMBDA RESTRICTION</t>
  </si>
  <si>
    <t>78YO AAF PT W/ WORSENING ANEMIA AND ELEVATED FREE LIGHT CHAINS IN THE URINE, WHO IS REFERRED BY DR. GOODIER FOR FURTHER EVALUATION</t>
  </si>
  <si>
    <t>1/31/19  PET CT @ UMMC  - DEMONSTRATING NO METABOLIC EVIDENCE OF ACTIVE RECURRENT MALIGNANCY</t>
  </si>
  <si>
    <t>LDH 509, Albumin Fraction 3.7, Beta 2 4.2</t>
  </si>
  <si>
    <t>2/7/19 BONE MAROW BX @ UMMC</t>
  </si>
  <si>
    <t>1/15/19 INITIAL DX STAGING WORKUP FOR ELEVATED LIGHT CHAIN @ UMMC.  2/14/19 UMMC (DR. BADROS) BCLOSE OBSERVATION</t>
  </si>
  <si>
    <t>PER CRISP Vital Statistics Maryland : This patient record reports a date of death of 05/21/2022</t>
  </si>
  <si>
    <t>NOT RECOMMENDED, 2/14/19 UMMC (DR. BADROS) BCLOSE OBSERVATION</t>
  </si>
  <si>
    <t>816710</t>
  </si>
  <si>
    <t>21237</t>
  </si>
  <si>
    <t>Rosedale</t>
  </si>
  <si>
    <t>005MD - Baltimore                      MD</t>
  </si>
  <si>
    <t>0000172080</t>
  </si>
  <si>
    <t>202100709</t>
  </si>
  <si>
    <t>BM</t>
  </si>
  <si>
    <t>04 - Divorced</t>
  </si>
  <si>
    <t>I5032</t>
  </si>
  <si>
    <t>I2722</t>
  </si>
  <si>
    <t>T451X5A</t>
  </si>
  <si>
    <t>Z96651</t>
  </si>
  <si>
    <t>K5900</t>
  </si>
  <si>
    <t>I252</t>
  </si>
  <si>
    <t>E669</t>
  </si>
  <si>
    <t>GOOD SAMARITAN HOSPITAL 4/14/2020 BM BIOPSY- Plasma cells comprised 20-50% of marrow cellularity with kappa restriction.  She had normal cytogenetic analysis, FISH was positive for gain of 1q21, gain of 9q34, gain of 11q13, gain of 15q24, gain of 17p13 and gain of 17q21.  FISH for t(11;14), 14 q32(IGH) rearrangement and 17p13 deletion was not detected.  PET/CT was obtained on 5/7/2020 showing no lytic lesions.</t>
  </si>
  <si>
    <t>61 Y/O NON HISPANIC, DIVORCED, BF PRESENTS W MULTIPLE MYELOMA. DX/CHEMO/HORMONE/IMMUNO AT GOOD SAMARITIAN HOSP. SCT/CHEMO AT UMMC.</t>
  </si>
  <si>
    <t>ISS STAGE II PER MED ONC. SEER: SYSTEMIC</t>
  </si>
  <si>
    <t>5/7/2020 PET- No evidence of FDG avid myeloma and no evidence of lytic lesions throughout the skeleton.</t>
  </si>
  <si>
    <t>NORMAL CYTOGENETIC ANALYSIS. 6/18/2020 ALBUMIN 4.3. 4/2020 BETA-2 MICROGLOBULIN 4.1   GOOD SAMARITAN 3/17/2020 HIV NEGATIVE   2/8/2021 SARS COV-2(COVID-19) RNA NOT DETECTED</t>
  </si>
  <si>
    <t>FH+(PROSTATE/BROTHER), TOB PREVIOUS, ETOH-</t>
  </si>
  <si>
    <t>9 Not documented in medical record 
LDH (Lactate Dehydrogenase) Level not assessed or unknown if assessed</t>
  </si>
  <si>
    <t>Good Samaritan Hospital of Maryland</t>
  </si>
  <si>
    <t xml:space="preserve"> UMMC 2/3/2021 CYCLOPHOSPHAMIDE  UMMC 3/3/2021 MELPHALAN ( DR MEHMET KOCOGLU)   GOOD SAMARITAN 7/15/2021 (EST DATE) BORTEZOMIB (DR KAMUGISHA)</t>
  </si>
  <si>
    <t>GOOD SAMARITAN 8/3/2020 DEX (DR KAMUGISHA)</t>
  </si>
  <si>
    <t>Greater Baltimore Medical Center</t>
  </si>
  <si>
    <t>GOOD SAMARITAN 8/3/2020 PERTUZUMAB, LENALIDOMIDE (DR KAMUGISHA)  UMMC 3/5/2021 SCT.</t>
  </si>
  <si>
    <t>UNIVERSITY OF MARYLAND MEDICAL CENTER</t>
  </si>
  <si>
    <t>21217</t>
  </si>
  <si>
    <t>01 - Cancer - Treated Here</t>
  </si>
  <si>
    <t>0000202811</t>
  </si>
  <si>
    <t>201800800</t>
  </si>
  <si>
    <t>03 - Separated</t>
  </si>
  <si>
    <t>31 - Medicaid</t>
  </si>
  <si>
    <t>UMMC - 1/11/18 UMMC PERIPHERAL BLOOD FLOW: PLASMA CELL LEUKEMIA</t>
  </si>
  <si>
    <t>UMMC - CC: DOWN FOR 5 DAYS W/ HYPOTENSION, HYPOGLYCEMIA, ADMISSION TO UMMC REVEALED MULTIPLE MYELOMA, CHEMO/ HORMONE @ UMMC, PT EXPIRED</t>
  </si>
  <si>
    <t>UMMC - IgA 11, IgM 4, IgG 204. Newly diagnosed. Lambda 29301, kappa 8.12.  LDH=17669 HIGH, ALBUMIN 3.0 LOW, B2M NO INFO</t>
  </si>
  <si>
    <t>LEE,SEUNG</t>
  </si>
  <si>
    <t>UMMC - 2/1/18 UMMC CYTOXAN, VELCADE</t>
  </si>
  <si>
    <t>UMMC - 1/22/18 UMMC DECADRON</t>
  </si>
  <si>
    <t>494086</t>
  </si>
  <si>
    <t>21205</t>
  </si>
  <si>
    <t>0000254590</t>
  </si>
  <si>
    <t>201802103</t>
  </si>
  <si>
    <t>I340</t>
  </si>
  <si>
    <t>10/9/18 UMMC BMBX - MYELOMA (25%) NORMAL FEMALE KARYOTYPE ABNORMAL FISH RESULT FOR MM PANEL, POSITIVE FOR 13Q DELETION</t>
  </si>
  <si>
    <t>72 Y.O. AAF PT W/ A HX OF BREAST CA DX IN 2016 AND WHO ESTABLISHED CARE W/ UMMC AFTER BEING FOUND TO HAVE BONE LESIONS. SHE HAS RECENTLY UNDERGONE EXTENSIVE WORKUP FOR THESE LESIONS, W/BMBX @ UMMC SHOWED MYELOMA AND METS BREAST INVOLVEMENT</t>
  </si>
  <si>
    <t>10/15/18  PET CT - ABNORMAL BOTH AXIAL AND APPENDICULAR SKELETON, CORRESPONDING TO INNUMERABLE LYTIC/SCLEROTIC LESIONS THROUGHOUT THE SKELETON INCLUDING SPINAL COLUMN, RIBS, ACETABULUM, HEAD OF HUMERUS. THESE FINDINGS ARE HIGHLY SUSPICIOUS FOR OSSEOUS METASTASIS AND/OR MULTIPLE MYELOMA.  10/21/18 MRI -  INNUMERABLE SMALL METS IN THE THORACIC AND LUMBAR VERTEBRAL BODIES.</t>
  </si>
  <si>
    <t>10/9/18 UMMC - BONE MARROW BX</t>
  </si>
  <si>
    <t>12/12/18 DR. KOCOGLU, ACTIVE SURVEILLANCE</t>
  </si>
  <si>
    <t>1224589</t>
  </si>
  <si>
    <t>21234</t>
  </si>
  <si>
    <t>Parkville</t>
  </si>
  <si>
    <t>0000255069</t>
  </si>
  <si>
    <t>201902439</t>
  </si>
  <si>
    <t>SMOLDERING MYELOMA</t>
  </si>
  <si>
    <t>M1712</t>
  </si>
  <si>
    <t>G510</t>
  </si>
  <si>
    <t>K760</t>
  </si>
  <si>
    <t>9/20/19 UMMC BMBX - PLASMA CELL MYELOMA 30% INVOLVEMENT BY KAPPA RESTRICTED PLASMA CELLS.  FISH SHOWED MONOSOMY 13 AND 89% AND 3 COPIES OF MIC AND 80% OF THE CELLS.</t>
  </si>
  <si>
    <t>69 YO AAF PT W/ HX OF BASE OF SKULL PARAGANGLIOMA S/P RADIATION 11/ 2018 AND IGG KAPPA MONOCLONAL GAMMOPATHY, PRESENTED AT UMMC TO ESTABLISH HEMATOLOGICAL CARE.</t>
  </si>
  <si>
    <t>9/20/19 PET CT - WITHOUT ACTIVE MYELOMATOUS DISEASE IN THE AXIAL AND APPENDICULAR SKELETON</t>
  </si>
  <si>
    <t>8/23/19 Initial consultation.  Hemoglobin 12.3 g/dL, WBC 2.9K/MCL, ANC 1340/MCL, platelets 320 2K/MCL, creatinine 0.56 mg/dL, calcium 9.2 mg/dL, serum free kappa 314 mg/L, serum free lambda 7 mg/L, kappa lambda ratio 44, serum protein electro pheresis showed a IgG kappa monoclonal spike measuring 1.4 g/dL, IgG kappa 2600 mg/dL, IgA 86 mg/dL, IgM 25 mg/dL, LDH = 407, ALBUMIN 4.2, BATA 2 1.3</t>
  </si>
  <si>
    <t>9/20/19 UMMC - BONE MARROW BX</t>
  </si>
  <si>
    <t>DX &amp; ACTIVE SURVEILLANCE @ UMMC - JKD</t>
  </si>
  <si>
    <t>10/19/21 OV OPHTHALMOLOGY</t>
  </si>
  <si>
    <t>NOT RECOM - ACTIVE SURVEILLANCE</t>
  </si>
  <si>
    <t>NOT RECOM</t>
  </si>
  <si>
    <t>BENYOUNES,AMIN</t>
  </si>
  <si>
    <t>157591</t>
  </si>
  <si>
    <t>21213</t>
  </si>
  <si>
    <t>0000284667</t>
  </si>
  <si>
    <t>202300172</t>
  </si>
  <si>
    <t>E46</t>
  </si>
  <si>
    <t>K449</t>
  </si>
  <si>
    <t>L219</t>
  </si>
  <si>
    <t>Z981</t>
  </si>
  <si>
    <t>G8929</t>
  </si>
  <si>
    <t>M25552</t>
  </si>
  <si>
    <t>M5459</t>
  </si>
  <si>
    <t>5/31/22 JHH BMBX - PLASMA CELL MYELOMA (&gt;60% OF TOTAL CELLULARITY).</t>
  </si>
  <si>
    <t>59 Y.O.  AAF W/ RECENTLY DX MULTIPLE MYELOMA WHO IS BEING REFERRED BY DR. KHAN (MERCY) FOR ASCT EVALUATION.  RECEIVED MELPHALAN ON 2/28/23 FOLLOWED BY ASCT ON 3/2/23 @ UMMC 
SH : TOB  Quit Date 6/8/2022, + ETOH, + FAM HX</t>
  </si>
  <si>
    <t>5/17/22 CT L EXTREMITY - proximal left femur neck fracture. Focal relatively well-defined lucencies seen within the left femur neck at the fracture site suspicious for an underlying lesion (pathologic fracture) versus less likely focal osteopenia.</t>
  </si>
  <si>
    <t>HIV NEG
8/2/22 ALBUMIN 4.2, 5/26/22 BETA-2-MICROGLOBULIN 1.86, LDH 162</t>
  </si>
  <si>
    <t>5/31/22 BONE MARROW BX @ JOHNS HOPKINS MEDICINE</t>
  </si>
  <si>
    <t>6/9/23 BMBX - CR</t>
  </si>
  <si>
    <t>Johns Hopkins Hospital</t>
  </si>
  <si>
    <t>Mercy Medical Center</t>
  </si>
  <si>
    <t>KHAN,MUHAMMAD,S</t>
  </si>
  <si>
    <t>8/2/22 CHEM W/ VRD VELCADE @ MERCY HEALTH SERVICES, DR. Muhammad Saad Ali Khan.  2/28/23 MELPHALAN @ UMMC (DR. KOCOGLU)</t>
  </si>
  <si>
    <t>7/15/22  ADJUVANT PALLIATIVE RADIATION TO THE HIP 10FX @ @ MERCY HEALTH SERVICES,</t>
  </si>
  <si>
    <t>OKOYE,CHRISTIAN</t>
  </si>
  <si>
    <t>8/2/22 DEXAMETHASONE @ MERCY HEALTH SERVICES, DR. Muhammad Saad Ali Khan</t>
  </si>
  <si>
    <t>8/2/22 REVLIMID @ MERCY HEALTH SERVICES, DR. Muhammad Saad Ali Khan
3/2/23 ASCT @ UMMC</t>
  </si>
  <si>
    <t>208762</t>
  </si>
  <si>
    <t>21206</t>
  </si>
  <si>
    <t>0000297117</t>
  </si>
  <si>
    <t>201802420</t>
  </si>
  <si>
    <t>J45909</t>
  </si>
  <si>
    <t>OS10/12/18 BIOPSY, BM- MULTIPLE MYELOMA  FISH cytogenetics most notably 17p del</t>
  </si>
  <si>
    <t>54 Y/O BM PRESENTS W LOW BACK PAIN. RECENTLY DX W MULTIPLE MYELOMA ON 10/8/18 VIA BONE BIOPSY. FH+, TOB PREVIOUS, ETOH?</t>
  </si>
  <si>
    <t>OSH 10/8/2018 BONE SURVEY- EXTENSIVE OSTEOLYTIC LESIONS. ADV RAD 10/19/18 PET- DIFFUSE AXIAL SKELETON UPTAKE C/W MYELOMA INFILTRATION.</t>
  </si>
  <si>
    <t>12/20/21 BWMC PET: 1. FDG PET/CT scan demonstrates mild uptake in the L2 and L3 vertebrae where the patient has had previous vertebroplasty and this uptake is thought to be nonspecific as it can be due to continued healing response or reactive changes from vertebroplasty. No significant abnormal bony uptake is seen and no definitive evidence of active myeloma is seen. There are numerous small lucencies throughout the thoracolumbar spine which likely represent previously treated myeloma. Note is made of a compression fracture of the L4 vertebrae.
2. Focus of intense activity is seen along the left posterior aspect of prostate and correlation with PSA levels to exclude a prostatic lesion could be of value.
3. Focus of mild to moderate uptake along the superior left hilum of lung compatible with nodal uptake that is thought to be nonspecific as it can be due to reactive or granulomatous changes.</t>
  </si>
  <si>
    <t>SPEP and bone marrow biopsy on 11/2020 all showed NED</t>
  </si>
  <si>
    <t>Physician Office</t>
  </si>
  <si>
    <t>BAHRAIN,HUZEFA</t>
  </si>
  <si>
    <t>DR BAHRAIN 10/22/2018 VELCADE (DR BAHRAIN). UMMC 5/29/19 MELPHALAN. 7/30/19 DR BAHRAIN CARFILZOMIB/REVLIMID AND DEX.</t>
  </si>
  <si>
    <t>DR HUZEFA  BAHRAIN 10/22/2018 DEXAMETHASONE. UMMC 11/1/2018 DEXAMETHASONE (CONTINUED AT UMMC). 7/30/19 DR BAHRAIN DEXAMETHASONE.</t>
  </si>
  <si>
    <t>DR HUZEFA  BAHRAIN 10/22/2018 REVLIMID. UMMC 11/4/2018 REVLIMID(CONTINUED AT UMMC). 7/30/19 DR BAHRAIN REVLIMID</t>
  </si>
  <si>
    <t>UMMC 5/31/2019 STEM CELL TRANSPLANT</t>
  </si>
  <si>
    <t>YARED,JEAN</t>
  </si>
  <si>
    <t>1175943</t>
  </si>
  <si>
    <t>0000351177</t>
  </si>
  <si>
    <t>202200937</t>
  </si>
  <si>
    <t>N179</t>
  </si>
  <si>
    <t>E872</t>
  </si>
  <si>
    <t>I5030</t>
  </si>
  <si>
    <t>I130</t>
  </si>
  <si>
    <t>E871</t>
  </si>
  <si>
    <t>E850</t>
  </si>
  <si>
    <t>R7401</t>
  </si>
  <si>
    <t>E538</t>
  </si>
  <si>
    <t>3/31/22 UMMC BX - PLASMA CELL MYELOMA (UP TO 80%).</t>
  </si>
  <si>
    <t>54YO AA MALE WHO PRESENTS WITH DYSPNEA ON EXERTION, ANEMIA, ELEVATED CR AND TOTAL PROTEIN, NEEDING FURTHER WORK UP. SUSPICIOUS MM ON 3/26/22 @ UMMC, RECEIVING CHEMO W/ CYBORD + DARATUMUMAB @ UMMC 
SH: Never a smoker. Denies ETOH, + FAM HX</t>
  </si>
  <si>
    <t>STAGE N/A
SUMM STAGE = 7 SYSTEMIC</t>
  </si>
  <si>
    <t>4/1/22 PET CT - NO METABOLIC EVIDENCE OF ACTIVE BONE MARROW OR EXTRAMEDULLARY MULTIPLE MYELOMA.</t>
  </si>
  <si>
    <t>labs at time of addmision on 3/25/22 showed Hgb of 6.9, Plt 228, ANC 3900, creatinine 2.0, total protein of 14.3, all of which were concerning for multiple myeloma. He was transfused 1 units of PRBCs. Further work-up showed the following: kappa free light chains 13.4, lambda light chains 792.63, FLC ratio 59.15, IgG 9118, IgA 17, IgM 7, SPEP with m-spike of 8.65, IgG lambda by IFE, UPEP with 1672.49 mg/day. 3/25/22 3.9 Albumin, 8.1 Beta 2 Microglobulin, 468 LDH
6/9/22 COVID 19 + 
2/25/22 HIV -</t>
  </si>
  <si>
    <t>3/31/22 BONE MARROW BX @ UMMC</t>
  </si>
  <si>
    <t>10/13/2022 the patient received a VGPR after 6 cycles of Dara CyBorD, Dara/RVD</t>
  </si>
  <si>
    <t>3/31/22 CHEMO W/ Cy-Bor-D ( Cytoxan, Velcade) @ UMMC (DR. BADROS) 
Revlimid on 7/22, cytoxan was discontinued, so has received 2 cylcles of RVd + dara. Labs done 9/15/22</t>
  </si>
  <si>
    <t>3/31/22 DEXAMETHASONE @ UMMC (DR. BADROS)</t>
  </si>
  <si>
    <t>3/31/22  DARATUMUMAB @ UMMC (DR. BADROS) 
7/22/22 REVLIMID @ UMMC</t>
  </si>
  <si>
    <t>960508</t>
  </si>
  <si>
    <t>21229</t>
  </si>
  <si>
    <t>0000364087</t>
  </si>
  <si>
    <t>202100925</t>
  </si>
  <si>
    <t>I82C13</t>
  </si>
  <si>
    <t>Z6843</t>
  </si>
  <si>
    <t>H409</t>
  </si>
  <si>
    <t>K589</t>
  </si>
  <si>
    <t>E6601</t>
  </si>
  <si>
    <t>Z96653</t>
  </si>
  <si>
    <t>G629</t>
  </si>
  <si>
    <t>R110</t>
  </si>
  <si>
    <t>2/24/17 OUTSIDE BX - NORMOCELLULAR BONE MARROW FOR AGE (CELLULARITY 40%) WITH FULL-SPECTRUM TRILINEAGE  HEMATOPOIESIS. INVOLVEMENT BY PLASMA CELL NEOPLASM (25% OF CELLULARITY BASED ON CD138 IMMUNOSTAIN). TP53 DELETION DETECTED BY FISH 
RISK CATEGORY (IMWG 2016): HIGH-RISK</t>
  </si>
  <si>
    <t>61YO AA FEMALE W/ HIGH RISK IGA KAPPA MULTIPLE MYELOMA ON RVD UNDER THE CARE OF DR. KRISHNAN WHO IS HERE FOR CONSULTATION FOR CONSOLIDATION THERAPY EVALUATION</t>
  </si>
  <si>
    <t>STAGE N/A.  SUMM STAGE = 7 SYSTEMIC</t>
  </si>
  <si>
    <t>3/16/20 PET CT -  NO METABOLIC EVIDENCE OF LYTIC LESIONS, OR EXTRASKELETAL LESIONS.</t>
  </si>
  <si>
    <t>3/10/2020: Serum IgA 2705 mg/, PRE TX Albumin,  Beta 2 Microglobulin, LDH UNK
2/17/10 HIV UNK
6/3/21 COVID 19 NEG</t>
  </si>
  <si>
    <t>2/24/17 BONE MARROW BX @ ST. AGNES HOSPITAL</t>
  </si>
  <si>
    <t>NEVER SMOKER. NO ETOH USE. FAMILY HX OF CANCER IN FATHER.
CHEMO WAS HELD DUE TO COVID VIRUS EXPOSURE RISK, DUE TO HER JOB AS A MAIL CARRIER</t>
  </si>
  <si>
    <t>12/07/22 PATIENT CONTINUING ON MAINTENANCE CARFILZOMIB, REVLIMID AND DEXAMETHASONE PER DR. ASHRAF BADROS.</t>
  </si>
  <si>
    <t>1 High-risk cytogenetics present</t>
  </si>
  <si>
    <t>KRISHNAN,RAVI</t>
  </si>
  <si>
    <t>7/15/20 RVD  VELCADE  DR. KRISHNAN.  6/7/21 MELPHALAN @ UMMC DR. BADROS</t>
  </si>
  <si>
    <t>7/15/20 DEXAMETHASONE DR. KRISHNAN</t>
  </si>
  <si>
    <t>7/15/20 REVLIMID DR. KRISHNAN.  6/9/21 ASCT @ UMMC</t>
  </si>
  <si>
    <t>945481</t>
  </si>
  <si>
    <t>0000375504</t>
  </si>
  <si>
    <t>201800587</t>
  </si>
  <si>
    <t>35 - Medicaid: via Managed Care plan</t>
  </si>
  <si>
    <t>UMMC - 2/2/18 UMMC 01- H-18-00202 BM BX: HYPERCELLULAR BONE MARROW FOR AGE (CELLULARITY 80%) WITH LAMBDA   RESTRICTED PLASMA CELL MYELOMA, increased number of plasma cells (70%)</t>
  </si>
  <si>
    <t>UMMC - CC: Back/Belly pain started about 1 month ago and is Constant, Progressive, 9/10, mostly around b/l flanks and radiating both forward to the groin and backward to the L-Spine R worse than L. SEEN @ UMMC FOR WKUP &amp; TX</t>
  </si>
  <si>
    <t>UMMC - PER MEDONC: ISS STAGE 3, STANDARD RISK CYTOGENETICS</t>
  </si>
  <si>
    <t>UMMC - 2/1/18 UMMC MR SPINE: There is no marrow edema or osseous destructive process identified</t>
  </si>
  <si>
    <t>UMMC - elevated total protein, and SPEP was performed and notable for elevated IgG lamda spike to 4.8 g/dL. Due to shoulder pain and menorrhagia intermittently since that time, this was not further evaluated.  Hgb 8.6-9.9 during this hospital stay (baseline 12) and noted to have hypercalcemia (12.7 on admission), AKI with Cr 2 (baseline 0.8)Kappa light chains 36, Lambda 1840 and ratio K/L 0.02. No Ig's for review. SPEP showed total protein 11.8, no IFE performed,  2/14/18  LDH=583 NORMAL RANGE, B2M=13.8 HIGH, ALBUMIN=4.0 NORMAL RANGE</t>
  </si>
  <si>
    <t>UMMC - 2/2/18 UMMC BM BX</t>
  </si>
  <si>
    <t>UMMC - 3/6/18 UMMC CYTOXAN, VELCADE</t>
  </si>
  <si>
    <t>09 - Unknown If Recommended Or Given</t>
  </si>
  <si>
    <t>UMMC - 3/6/18 UMMC DEXAMETHASONE</t>
  </si>
  <si>
    <t>701464</t>
  </si>
  <si>
    <t>06 - Spanish, NOS; Hispanic, NOS; Latino, NOS</t>
  </si>
  <si>
    <t>0000404200</t>
  </si>
  <si>
    <t>202100657</t>
  </si>
  <si>
    <t>2/16/21@UMMC-BM BX-(CELLULARITY 80%) WITH TRILINEAGE HEMATOPOIESIS, AND   INVOLVEMENT BY PLASMA CELL NEOPLASM (30%).</t>
  </si>
  <si>
    <t>56 YO BLACK FEMALE WITH LAB STUDIES SHOWING  kappa lambda ratio elevated with a monoclonal spike PROMPTING FURHTER W/U.</t>
  </si>
  <si>
    <t>SS2018=7</t>
  </si>
  <si>
    <t>2/12/21-BONE SCAN-LYTIC LESION IN RT ISCHIUM. THE APPEARANCE IS C/W PLASMACYTOMA. O/W NED.</t>
  </si>
  <si>
    <t>NO SCOPES PERFORMED</t>
  </si>
  <si>
    <t>2/5/21@UMMC -kappa/lambda ratio elevated 90.04 with Monocal spike &gt; 3 gm  Mainly IgG  
2/5/21-SERUM BETA-2 3.9(ELEVATED) ALBUMIN 3.9 g/dL
2/5/21@UMMC-LDH-440 (313-618 U/L
2/16/21 BONE MARROW FISH-loss of a copy of MYC (58%), monosomy 13 (67%), and IGH-FGFR3 rearrangement (65%). 3
5/21/21-PET SCAN (-). 
 11/15/20-COVID VIRAL (+)
8/20/20 HIV (-)</t>
  </si>
  <si>
    <t>2/16/21@UMMC-BONE MARROW BX.</t>
  </si>
  <si>
    <t>NO ETOH
HX OF SMOKING 
FAMILY HX(-)
OCCUPATION-UNK
SINGLE</t>
  </si>
  <si>
    <t>8/28/23 PT PHONE NOTE
PER 7/10/23 MED ONC NOTE - Her myeloma markers, her recent bone marrow biopsy and imaging indicate a complete remission of her myeloma.</t>
  </si>
  <si>
    <t>12/1/21 STRINGENT REMISSION</t>
  </si>
  <si>
    <t>NOT PART OF FIRST COURSE TX.</t>
  </si>
  <si>
    <t>ATANACKOVIC,DJORDJE</t>
  </si>
  <si>
    <t>3/12/21@UMMC-BORTEZOMIB
11/22/21@UMMC-MELPHELAN
9/6/22  In August of 2022 she agreed to switch to maintenance with Velcade instead of Revlimid.</t>
  </si>
  <si>
    <t>7/8/21-7/21/21@UMMC-PALLIATIVE RT. 
PHIASE I-3D-CRT TO RT HIP 3000CGY X 10FX.</t>
  </si>
  <si>
    <t>KUNAPRAYOON,DAN</t>
  </si>
  <si>
    <t>03/12/21-@UMMC-DEXAMETHASONE</t>
  </si>
  <si>
    <t>3/12/21@UMMC-LENALIDOMIDE
11/24/21@UMMC STEM CELL TRANSPLANT
4/29/2022 she returned to clinic and agreed to start maintenance therapy with 10mg of Revlimid for 2 years. Unfortunately, she developed a skin reaction to the drug and it had to be held.</t>
  </si>
  <si>
    <t>UNIVERISTY OF MARYLAND MEDICAL CENTER</t>
  </si>
  <si>
    <t>988308</t>
  </si>
  <si>
    <t>0000418205</t>
  </si>
  <si>
    <t>201802981</t>
  </si>
  <si>
    <t>9/21/18 UMMC BX - PLASMA CELL MYELOMA (15%), CD138 POSITIVE PLASMA CELLS THAT WERE KAPPA LIGHT CHAIN PREDOMINANT (10:1).</t>
  </si>
  <si>
    <t>49 YO CMPT ADMITTED TO UMMC FOR PATHOLOGIC SPINE FRACTURE WITH LIKELY MULTIPLE MYELOMA.</t>
  </si>
  <si>
    <t>ISS STAGE I,</t>
  </si>
  <si>
    <t>9/18/18 MR CERVICAL SPINE - T12 COMPRESSION FRACTURE WITH RETROPULSION IN THE CLONUS.  HE ALSO WAS NOTED TO HAVE LYTIC LESIONS AT SEVERAL DIFFERENT THORACIC SPINE LEVELS INCLUDING T4, T7 AND T12.    9/24/18 PET CT - MILD FDG UPTAKE ASSOCIATED WITH MULTIPLE VERTEBRAL WELL-DEFINED LYTIC LESIONS. THERE ARE NO EXTRA-SKELETAL METABOLICALLY ACTIVE LESION, LYMPHADENOPATHY OR DISTANT METASTASIS. THE CONSTELLATION OF THESE FINDINGS IS COMPATIBLE WITH MULTIPLE MYELOMA.</t>
  </si>
  <si>
    <t>RISK CYTOGENETICS, B2M 1.4, ALBUMIN 4.1 G/DL
9/21/18  SERUM M SPIKE AT 2.4 G/DL THAT WAS TYPED AS IGG KAPPA MONOCLONAL PROTEIN, ELEVATED SERUM IGG LEVEL AT 30-57MG/DL AND KAPPA LIGHT CHAIN OF 280, LAMBDA LIGHT CHAIN OF 2.5 G/DL WITH A RATIO OF 111</t>
  </si>
  <si>
    <t>9/21/18 UMMC - BONE MARROW BX</t>
  </si>
  <si>
    <t>USED THE LAST F/UP DATE BY REDSSON.
NO OTHER VISIT OR INFORMATION IN EPIC OR CRISP SINCE 12/4/18</t>
  </si>
  <si>
    <t>9/25/18 UMMC CyBorD (CYCLOPHOSPHAMIDE, BORTEZOMIB AND DEXAMETHASONE)</t>
  </si>
  <si>
    <t>9/25/18 UMMC - DEXAMETHASONE</t>
  </si>
  <si>
    <t>147260</t>
  </si>
  <si>
    <t>21202</t>
  </si>
  <si>
    <t>0000580895</t>
  </si>
  <si>
    <t>202202078</t>
  </si>
  <si>
    <t>22 - Initial diagnosis elsewhere AND all first course treatment was done at the reporting facility</t>
  </si>
  <si>
    <t>I428</t>
  </si>
  <si>
    <t>Z87891</t>
  </si>
  <si>
    <t>8/5/22 BONE MARROW BX @MTC: PLASMABLASTIC MYELOMA</t>
  </si>
  <si>
    <t>45 YO NONHISP B/M W/ ABNORMAL ROUTINE LABWORK.  MARRIED. FORMER CIGARETTE SMOKER (1/5/2018) + ETOH - FAMILY HX. DX'D 8/5/22 ON BX @MTC. TX PLAN: CHEMO, HORMONE @UMMC</t>
  </si>
  <si>
    <t>STAGE 2 
SS18=DISTANT/SYSTEMIC</t>
  </si>
  <si>
    <t>8/4/22 BONE SURVEY @ MTC: NO EVID OF LYTIC LESIONS. 9/20/22 PET @UMMC: SCATTERED FOCI OF INCREASED UPTAKE IN BONES, COMPATIBLE W/ MULTIPLE MYELOMA INVOLVING THE AXIAL SKELETON. ADDITIONAL LYTIC LESIONS ARE SEEN W/O ASSOCIATED ABNORMAL UPTKAE. NO EVID OF EXTRASKELETAL PLASMOCYTOMA.</t>
  </si>
  <si>
    <t>UNK HIV 
8/2/22 SARS-COV-2 (COVID 19 PCR) RNA=NEGATIVE 
9/16/22 SERUM ALBUMIN=3.7 9/19/22 BETA-2 MICROGLOBULIN=4.9</t>
  </si>
  <si>
    <t>8/5/22 BONE MARROW BX @MTC</t>
  </si>
  <si>
    <t>5/22/23 UMMC VISIT</t>
  </si>
  <si>
    <t>UM Midtown Campus</t>
  </si>
  <si>
    <t>9/20/22 CYCLOPHOSPHAMIDE &amp; VELCADE (CYBORD) @UMMC, DR ATANACKOVIC</t>
  </si>
  <si>
    <t>9/20/22 DEXAMETHASONE @UMMMC, DR ATANACKOVIC</t>
  </si>
  <si>
    <t>11/16/22 DARATUMUMAB  5/17/23 REVLIMID (RVD) @UMMC, DR ATANACKOVIC</t>
  </si>
  <si>
    <t>418596</t>
  </si>
  <si>
    <t>21236</t>
  </si>
  <si>
    <t>Nottingham</t>
  </si>
  <si>
    <t>0000580925</t>
  </si>
  <si>
    <t>202001666</t>
  </si>
  <si>
    <t>01 - 1 Of 2+ Malignant/TIS</t>
  </si>
  <si>
    <t>1/10/19 T-6 BX @ MERCY [UPI ROS CONSULT]: PLASMACYTOMA.
1/11/19 BMB @ MERCY [UPI ROS CONSULT]: HYPERCELLULAR BONE MARROW (CELLULARITY 90%) WITH EXTENSIVE INVOLVEMENT BY MULTIPLE MYELOMA.</t>
  </si>
  <si>
    <t>42 YO NONHISP B/F w/BACK PAIN. ABN IMG w/T-SPINE MASS &amp; COMPRESSION FX ON MRI WU. AMBIG DX OF MALIG ON 1/8/19 MRI @ CHESAPEAKE MEDICAL IMAGING. PASMACYTOMA ON T-6 MASS BX &amp; MM DX ON BMB BX @ MERCY. The original plan was to complete two cycles of CyBorD, hopefully achieve a normalization of the kidney function, then consider VRD.  SYSTEMIC TX @ MERCY. PT REFERRED TO UMMC FOR TRANSPLANT. The patient has achieved a good response to induction treatment the plan at this point is to proceed with pretransplant work-up to be followed by collection of stem cells using Cytoxan G-CSF and autologous stem cell transplantation using melphalan 200 mg/m². PT GIVEN MOBILIZING CYTOXAN FOR APHERESIS ONLY. DUE TO COVID PANDEMIC SCT CANCELLED. PT PROGRESSED - SCT NOT PERFORMED AS PART OF 1ST COURSE THERAPY BUT STILL PLANNED AS SUBSEQUENT TX. FCOT CHG D/T COVID-19</t>
  </si>
  <si>
    <t>4/2/19 DR ASHRAF BADROS, MED ONC @ UMMC: lambda light chain multiple myeloma, revised international stage III, with high risk cytogenetics with extra copies of 1 q. 21.
5/10/2021 CA REG: SS18 = DISTANT. JKD, CTR</t>
  </si>
  <si>
    <t>1/8/19 TSPINE MRI @ CMI: PATH FX T6 VERTEBRAL BODY. PARASPINAL &amp; EPIDURAL SOFT TISSUE MASS w/CORD COMPRESSION. FINDINGS ARE HIGHLY SUSPICIOUS FOR MALIG &amp; METS OR MYELOMA ARE MOST LIKELY CONSIDERATIONS.</t>
  </si>
  <si>
    <t>The patient was hypercalcemic with renal insufficiency with creatinine of 4.5 hemoglobin of 8 albumin was 4.2 beta-2 microglobulin was 5.1.  She had a small M spike of 0.2 immunofixation was positive for free lambda her serum free lambda that was 9729 with suppressed IgG IgA and IgM at 235 and less than 5.  Total protein in 24-hour urine was elevated at 1.5 g with 1317 mg Bence-Jones proteinuria.
high risk cytogenetics with extra copies of 1 q. 21.
1/10/19 LDH = 189 (NORMAL). ALBUMIN = 3.8 (NORMAL). Beta-2 microglobulin 5.1 (HIGH)
COVID-19 VIRAL NEG 4/2/21
HIV STATUS UNKNOWN.</t>
  </si>
  <si>
    <t>1/10/19 Bilateral T5-6 and T6-7 laminectomy with resection of extradural tumor @ MERCY
1/11/19 BB @ MERCY</t>
  </si>
  <si>
    <t>SINGLE. -TOBACCO USE. +ETOH. -FAM H/O CA.</t>
  </si>
  <si>
    <t>PER EPIC INJECTION VISIT</t>
  </si>
  <si>
    <t>LEDAKIS,PANAYOTIS</t>
  </si>
  <si>
    <t>1/22/2019 CHEMO @ MERCY, DR PANAYOTIS LEDAKIS: CyBorD x 2 CYCLES FOLLOWED BY RVD STARTED 4/30/19. 
3/9/2020 CONDITIONING/MOBILZATION CHEMO @ UMMC, DR ASHRAF BADROS: CYTOXAN</t>
  </si>
  <si>
    <t>1/22/2019 HORMONES @ MERCY, DR PANAYOTIS LEDAKIS: CyBorD x 2 CYCLES FOLLOWED BY RVD STARTED 4/30/19.</t>
  </si>
  <si>
    <t>4/30/19 IMMUNO @ MERCY, DR PANAYOTIS LEDAKIS: RVD. 
ASCT FCOT CHG D/T COVID-19 
She went back to the University of Maryland and she underwent stem cell phoresis/collection on 3/18 and 3/19/2020. However, afterwards because of the COVID pandemic, the scheduled stem cell transplant was cancelled.</t>
  </si>
  <si>
    <t>ASCT FCOT CHG D/T COVID-19 
She went back to the University of Maryland and she underwent stem cell phoresis/collection on 3/18 and 3/19/2020. However, afterwards because of the COVID pandemic, the scheduled stem cell transplant was cancelled.</t>
  </si>
  <si>
    <t>611415</t>
  </si>
  <si>
    <t>21207</t>
  </si>
  <si>
    <t>Gwynn Oak</t>
  </si>
  <si>
    <t>0000601898</t>
  </si>
  <si>
    <t>202201777</t>
  </si>
  <si>
    <t>J122</t>
  </si>
  <si>
    <t>A0472</t>
  </si>
  <si>
    <t>R7881</t>
  </si>
  <si>
    <t>Z6841</t>
  </si>
  <si>
    <t>J440</t>
  </si>
  <si>
    <t>E2740</t>
  </si>
  <si>
    <t>K521</t>
  </si>
  <si>
    <t>11/4/21 SINAI HOSP. Dr. Khadega Abuelgasim Ahmed MD. BM BX:  HYPERCELLULAR BONE MARROW FOR AGE (CELLULARITY 40%) INVOL BY PLASMA CELL MYELOMA.IgG Multiple Myeloma. Standard risk ISS ST I free light chain kappa Multiple Myeloma w/ normal karyotype. NEG FOR AMYLOID DEPOSIT. Flow Cytometry Analysis: Monotypic kappa light chain positive plasma cell population detected. C138+. FISH: NEG 4/18/22 SINAI HOSP. Dr. Khadega Abuelgasim Ahmed MD. BM BX: NORMOCELLULAR BM FOR AGE (CELL 30%) W/ TRILINEAGE HEMATOPOIESIS. NO DEFINITIVE EVID OF INCREASE IN PLASMA CELL POPULATION, DYSPOIESIS OR INCREASE IN BLASTS. 1/3/23 UMMC. Dr. Mehmet Hakan Kocoglu, MD. BM BX: NORMOCELLULAR BM FOR AGE (CELL 30%) W/ TRILINEAGE HEMATOPOIESIS. NO MORPHOLOGICAL OR IMMUNOPHENOTYPIC EVID OF INVOL BY PLASMA CELL MYELOMA.</t>
  </si>
  <si>
    <t>9/20/22 UMMC. Dr. Mehmet Hakan Kocoglu, MD. 70 yo married AAW Pt who is being followed in our clinic w/ a Dx of Multiple Myeloma who is being referred by Dr. Abuelgasim Khadega for evaluation for Autologous Stem Cell Transplantation (ASCT) for consolidative purposes. A repeat BM on April 18, 2022 after 4  cycles of treatment showed no evidence of residual myeloma. Biochemically she was in complete remission.
DX &amp; SYSTEMIC TX @ SINAI HOSP, SYSTEMIC TX &amp; ASCT @ UMMC.</t>
  </si>
  <si>
    <t>SEER ST 7 DISTANT, SYSTEMIC</t>
  </si>
  <si>
    <t>10/26/21 SINAI HOSP. PET/CT: No evidence for active Myeloma.</t>
  </si>
  <si>
    <t>Beta-2-Microglobulin: 2.30 (N), LDH: 176 (N), ALBUMIN: 4.1 (N)</t>
  </si>
  <si>
    <t>11/4/21 SINAI HOSP. Dr. Khadega Abuelgasim Ahmed MD. BM BX.  
4/18/22 SINAI HOSP. Dr. Khadega Abuelgasim Ahmed MD. BM BX
1/3/23 UMMC. Dr. Mehmet Hakan Kocoglu, MD. BM BX</t>
  </si>
  <si>
    <t>FMH: MOTHER CA, FORMER SMOKER, YES ETOH; INSURANCE: AETNA MEDICARE PPO</t>
  </si>
  <si>
    <t>Sinai Hospital of Baltimore</t>
  </si>
  <si>
    <t>ABUELGASIM AHMED,KHADEGA,A</t>
  </si>
  <si>
    <t>1/5/22 SINAI HOSP. Dr. Khadega Abuelgasim Ahmed MD. SYSTEMIC TX W/ VRd. 9/20/22 UMMC. Dr. Mehmet Hakan Kocoglu, MD. CHEMOTX CONDITIONING ASCT W/ MELPHALAN+DEXAMETHASONE</t>
  </si>
  <si>
    <t>1/5/22 SINAI HOSP. Dr. Khadega Abuelgasim Ahmed MD. SYSTEMIC TX W/ VRd. 9/20/22 UMMC. Dr. Mehmet Hakan Kocoglu, MD. CHEMOTX CONDITIONING ASCT W/ MELPHALAN+DEXAMETHASONE. 10/4/22 UMMC. Dr. Mehmet Hakan Kocoglu, MD. HORMONE W/ PREDNISONE</t>
  </si>
  <si>
    <t>1/5/22 SINAI HOSP. Dr. Khadega Abuelgasim Ahmed MD. SYSTEMIC TX W/ VRd. 
9/21/22 UMMC. Dr. Nancy Maureen Hardy, MD. ASCT C/W MELPHALAN(CHEMO)+DEXAMETHASONE(HORM)</t>
  </si>
  <si>
    <t>9/21/22 UMH. Dr. Nancy Maureen Hardy, MD. ASCT C/W MELPHALAN(CHEMO)+DEXAMETHASONE(HORM)</t>
  </si>
  <si>
    <t>0000628129</t>
  </si>
  <si>
    <t>201801523</t>
  </si>
  <si>
    <t>61 - Medicare w/ supp, NOS</t>
  </si>
  <si>
    <t>2/26/18 UMMC BMBX - CELLULAR BONE MARROW INVOLVEMENT BY PLASMA CELL MYELOMA</t>
  </si>
  <si>
    <t>69 YO AAM PT AT UMMC W/ RT TEMPOROFRONTAL MASS W/ CONCERNS FOR MM</t>
  </si>
  <si>
    <t>2/26/18 UMMC PET CT - THERE IS EVIDENCE OF EXTENSIVE METABOLICALLY ACTIVE EXPANSILE LYTIC OSSEOUS LESIONS, SOFT TISSUE MASS, AND BONE MARROW INVOLVEMENT COMPATIBLE WITH MULTIPLE MYELOMA.  THERE IS A LARGE, METABOLICALLY ACTIVE, RIGHT FRONTAL MASS COMPRESSING THE UNDERLYING BRAIN WITH LEFTWARD MIDLINE SHIFT.  THERE IS LEFT SUPRACLAVICULAR LYMPHADENOPATHY</t>
  </si>
  <si>
    <t>2/24/18 LDH = 567, ALBUMIN = 4.4, BETA -2 = 10.4</t>
  </si>
  <si>
    <t>2/26/18 UMMC BONE MARROW BX</t>
  </si>
  <si>
    <t>11/17/2019 PT EXPIRED-REPORTED BY ROBERT E EVANS FUNERAL HOME</t>
  </si>
  <si>
    <t>2/28/18 UMMC - VD-PACE REGIMEN,  3/7/18 UMMC VRD ( BORTEZOMIB).   5/8/18 - CYTOXAN</t>
  </si>
  <si>
    <t>3/7/18 UMMC VRD - DEXAMETHASONE</t>
  </si>
  <si>
    <t>3/7/18 UMMC VRD - LENALIDOMIDE</t>
  </si>
  <si>
    <t>1273285</t>
  </si>
  <si>
    <t>21210</t>
  </si>
  <si>
    <t>997</t>
  </si>
  <si>
    <t>0000684942</t>
  </si>
  <si>
    <t>200901910</t>
  </si>
  <si>
    <t>03 - 3 Of 3+ Malignant/TIS</t>
  </si>
  <si>
    <t>K5120</t>
  </si>
  <si>
    <t>9/29/20 UMMC BX - INVOLVED BY PLASMA CELL NEOPLASM ( 60% OF CELLULARITY, KAPPA LIGHT CHAIN RESTRICTED).NO EVIDENCE OF INVOLVEMENT BY PATIENT'S KNOWN CHRONIC LYMPHOCYTIC LEUKEMIA / SMALL LYMPHOCYTIC  LYMPHOMA (CLL/SLL).</t>
  </si>
  <si>
    <t>83 YO CMPT HX OF OF SMALL LYMPHOCYTIC LYMPHOMA/CLL 2009, FOLLICULAR LYMPHOMA TREATED WITH FCR X 5 CYCLES FINISHING IN 3/2010, SEPT 2020 PRESNTED WITH ELEVATED  TOTAL PROTEIN, HYPERCALCEMIA AND ANEMIA, DEVELOP A PLASMA CELL DISORDER, UMMC BONE MARROW SHOWS IGA KAPPA MULTIPLE MYELOMA, SYSTEMIC RVD GIVEN AT UMMC</t>
  </si>
  <si>
    <t>NA.  SUMM STAGE = SYSTEMIC DZ</t>
  </si>
  <si>
    <t>9/28/20 SKELETAL SURVEY - MULTIPLE DEGENERATIVE CHANGES IN THE SPINE, BUT ALSO SEVERAL LYTIC LESIONS. THERE IS MILD ENDOSTEAL SCALLOPING SEEN ALONG THE RIGHT FEMORAL SHAFT AND MULTIPLE LUCENCIES SEEN IN THE LEFT FEMORAL SHAFT CONCERNING FOR LYTIC LESIONS, CLINICAL CORRELATION FOR POTENTIAL RISK OF PATHOLOGICAL FRACTURE. NO EVIDENCE OF CURRENT PATHOLOGICAL FRACTURE.</t>
  </si>
  <si>
    <t>10/5/20 ALBUMIN 4.1, BETA 2 MICROGLOBULIN 3.5, LDH 355
8/5/20 COVID 19 NEG
10/22009 HIV NEG</t>
  </si>
  <si>
    <t>9/28/20 BONE MARROW BX @ UMMC</t>
  </si>
  <si>
    <t>SH - NEVER SMOKER, + ETOH, + FAM HX
SQ#1 SLL/CLL 2009, SQ#2 FOLLICULAR LYMPHOMA 3/2010</t>
  </si>
  <si>
    <t>RAPOPORT,AARON</t>
  </si>
  <si>
    <t>10/8/20 STARTED ON RVD - VELCADE @ UMMC  DR. RAPOPORT</t>
  </si>
  <si>
    <t>10/8/20 DEXAMETHASONE  @ UMMC  DR. RAPOPORT</t>
  </si>
  <si>
    <t>10/8/20 REVLIMID @ UMMC DR.RAPOPORT maintenance with revlimid 15mg daily ON 3/24/21</t>
  </si>
  <si>
    <t>832008</t>
  </si>
  <si>
    <t>09 - Unknown Whether Spanish Or Not</t>
  </si>
  <si>
    <t>0000717930</t>
  </si>
  <si>
    <t>200800620</t>
  </si>
  <si>
    <t>MM</t>
  </si>
  <si>
    <t>62 - Medicare: via Managed Care plan</t>
  </si>
  <si>
    <t>7/26/22 UMH. Dr. Ashraf Z. Badros, MD. BONE MARROW CORE BX: NORMOCELLULAR BM FOR AGE (CELLULARITY 20%) W/ INVOL BY PLASMA CELL MYELOMA (15% LAMBDA-RESTRICTED PLASMA CELLS). Karyotype MM Panel	46,XY[20].nuc ish(CDKN2Cx2,CKS1Bx3)[74/100], 
(13q14,13q34,IGH)x2[100],(TP53x3,CEP17x23)[69/100]. FLOW CYTOMETRY IHC: CD138 + (absolute plasma cell count on the biopsy exceeds 100 cells). Kappa &amp; Lambda light chain staining reveals that the plasma cells are lambda light chain restricted (kappa:lambda ratio of 1:10). FISH POSITIVE FOR for 3 copies of CKS1B &amp; trisomy 17, D13S319+ or -13/13q deletion ; TP53/D17Z1 or -17/17p deletion; IGH or 14q32 rearrangement; CKS1B/CDKN2C (P18) or 1q gain; cMYC or 8q24 rearrangement. Cytogenetic testing does not detect small rearrangements, microdeletions, microduplications or low level of mosaicism.</t>
  </si>
  <si>
    <t>8/18/22 UMH. Dr. Ashraf Z. Badros, MD. 85-yo married WM Pt w/ longstanding Hx Dx of Prostate Ca treated w/ Radiation &amp; in 2015 he was Dx w/ MGUS IgG lambda w/ an IgG level of 2200 monoclonal spike of 0.5 &amp; his BM has less than 10% lambda restricted plasma cells. Unfortunately the pt has evidence of progressive Myeloma he is no longer MGUS his hemoglobin dropped 2 points to 11.1. His free lambda increased to 197. His creatinine worsened to 1.4 his BM had 50% plasma cells w/ High Risk FISH. His PET scan is neg for evid of bony disease or soft tissue plasmacytoma. 
DX &amp; TX @ UMH/UMMC-TOWSON.</t>
  </si>
  <si>
    <t>7/27/22 UMH. PET/CT demonstrates no metabolic evidence of bony or soft tissue myelomatous lesions</t>
  </si>
  <si>
    <t>U07.1 10/5/22 SARS-CoV-2 (COVID-19) RNA Detected.
HIV NEG
ALBUMIN: 3.4 (L)
BETA-2 MICROGLOBULIN: 5.6 (H)
LDH: 138 (N)</t>
  </si>
  <si>
    <t>7/26/22 UMH. Dr. Ashraf Z. Badros, MD. BONE MARROW CORE BX</t>
  </si>
  <si>
    <t>FMH: NEG CA, FORMER SMOKER, FORMER ETOH; INSURANCE: AETNA Mcare PPO</t>
  </si>
  <si>
    <t>1/12/23 UMMC-TOWSON. Dr. Richard Matthew Schraeder Jr., MD. Multiple myeloma not having achieved remission</t>
  </si>
  <si>
    <t>10/20/22 UMMC-TOWSON. Dr. Richard Matthew Schraeder Jr., MD. SYSTEMIC TX W/ Daratumumab-hyaluronidase-fihj (DARZALEX FASPRO) (BRM) + DEXAMETHASONE (HORM)</t>
  </si>
  <si>
    <t>10/20/22 UMMC-TOWSON. Dr. Richard Matthew Schraeder Jr., MD. SYSTEMIC TX W/ Daratumumab-hyaluronidase-fihj (DARZALEX FASPRO) (BRM) + DEXAMETHASONE (HORM) + REVLIMID (BRM)</t>
  </si>
  <si>
    <t>SCHRAEDER,RICHARD,</t>
  </si>
  <si>
    <t>358019</t>
  </si>
  <si>
    <t>C9000 - Multiple myeloma not having achieved remission</t>
  </si>
  <si>
    <t>0000741593</t>
  </si>
  <si>
    <t>202001689</t>
  </si>
  <si>
    <t>MULT MYELOMA</t>
  </si>
  <si>
    <t>E859</t>
  </si>
  <si>
    <t>4/24/20 UMMC BM BX: CELLULAR BONE MARROW INVOLVED BY PLASMA CELL MYELOMA. 
- CONGO RED STAIN IS POSITIVE FOR AMYLOID</t>
  </si>
  <si>
    <t>CC:  38-year-old female with a recent diagnosis of amyloidosis, (+)BM BX FOR MM @ UMMC, TX @ UMMC, (+)TOB, (+)ETOH, (-)FAM HX</t>
  </si>
  <si>
    <t>NOT AJCC STAGED, SS: SYSTEMIC</t>
  </si>
  <si>
    <t>5/15/20 UMMC PET:  no metabolic evidence of medullary and extramedullary disease in the imaged portion of the body</t>
  </si>
  <si>
    <t>Hemoglobin 11 g/dL, WBC 8.4K/MCL, platelets 560 K/MCL, MCV 95 FL, creatinine 0.8 mg/dL, calcium 12.4 mg/dL, serum free light chains pending, prior protein electrophoresis had shown positive immunofixation for free lambda light chain, BNP 2350 PG/mL, troponin 0 0.06 ng/mL, serum IgG 385 mg/dL, IgA 31 mg/dL, IgM 12 mg/dL.   5/11/20  LDH 576 NORMAL RANGE,  4/24/20 B2M=3.0 ELEVATED, 4/15/20 ALB=4.1 NORMAL RANGE,  46,XX[20] 
nuc ish(1p32x2 
3,1q21x3 
5)[27/200],(MYCx4)[24/200],(13q14,13q34)x2[200], 
(IGHx1)[121/200],(TP53,CEP17)x3[132/200], indicated gain of 1q21 (3 to 5 copies, 13.5%), four copies of MYC (12%), 
 only one copy of IGH (60.5%), and three copies of 17 (66%).  The result for 13q 
 was within normal limits</t>
  </si>
  <si>
    <t>(+)BX/ SYSTEMIC UMMC</t>
  </si>
  <si>
    <t>PT EXPIRED 5/7/22 PER DEATH CERTIFICATE (EPIC)</t>
  </si>
  <si>
    <t>NOT RECOMM</t>
  </si>
  <si>
    <t>5/11/20 UMMC CYTOXAN, VELCADE</t>
  </si>
  <si>
    <t>5/11/20 UMMC DEXAMETHASONE</t>
  </si>
  <si>
    <t>659894</t>
  </si>
  <si>
    <t>21218</t>
  </si>
  <si>
    <t>0000751764</t>
  </si>
  <si>
    <t>202002112</t>
  </si>
  <si>
    <t>N170</t>
  </si>
  <si>
    <t>E8339</t>
  </si>
  <si>
    <t>I2510</t>
  </si>
  <si>
    <t>E039</t>
  </si>
  <si>
    <t>N400</t>
  </si>
  <si>
    <t>Z95810</t>
  </si>
  <si>
    <t>5/20/20 UNION MEM HOSP BM BX: Plasma cell dyscrasia (plasma cells accounting for approximately 60-70% of the marrow
cellularity), consistent with multiple myeloma</t>
  </si>
  <si>
    <t>CC:  78 y.o. male presents as transfer for management of multiple myeloma, (+)FAM HX, (-)TOB, EX-ETOH</t>
  </si>
  <si>
    <t>5/19/20 UNION MEM HOSP BONE SURVEY: No definite lytic or sclerotic osseous lesion is seen</t>
  </si>
  <si>
    <t>HIV NEG, COVID SARS RNA NOT DETECTED, 5/23/20 UMMC ALB=3.0 NORMAL RANGE, B2M=22.7 ELEVATED, LDH=544 NORMAL</t>
  </si>
  <si>
    <t>Given his significant medical comorbidity and age would not be a candidate for autologous bone marrow transplant. Furthermore, we discussed possible options including CyborD plus daratumumab. However, we had a family meeting and discussed that his significant medical comorbidity may place him at risk for deterioration from therapy. His significant cardiac disease including catheterization showing significant blockages as well as episodes of VT with ICD in addition to his worsening renal function. At the family meeting given the incurable illness, patient decided to transition to supportive care and home hospice rather than the offered therapy. The EP team then came and deactivated the ICD.</t>
  </si>
  <si>
    <t>EXPIRED</t>
  </si>
  <si>
    <t>Union Hospital</t>
  </si>
  <si>
    <t>EMADI,ASHKAN</t>
  </si>
  <si>
    <t>82 - Not recommended/administered, contraindicated</t>
  </si>
  <si>
    <t xml:space="preserve"> we discussed possible options including CyborD plus daratumumab. However, we had a family meeting and discussed that his significant medical comorbidity may place him at risk for deterioration from therapy.</t>
  </si>
  <si>
    <t>we discussed possible options including CyborD plus daratumumab. However, we had a family meeting and discussed that his significant medical comorbidity may place him at risk for deterioration from therapy.</t>
  </si>
  <si>
    <t xml:space="preserve"> we discussed possible options including CyborD plus daratumumab. However, we had a family meeting and discussed that his significant medical comorbidity may place him at risk for deterioration from therapy</t>
  </si>
  <si>
    <t>BM TX NOT RECOMM DUE TO AGE COMORB</t>
  </si>
  <si>
    <t>NOT RECOMM DUE TO COMORB/ AGE</t>
  </si>
  <si>
    <t>1235349</t>
  </si>
  <si>
    <t>21215</t>
  </si>
  <si>
    <t>0000752395</t>
  </si>
  <si>
    <t>201902547</t>
  </si>
  <si>
    <t>1/2/20 UMMC BMBX - 90 % INVOLVEMENT BY PLASMA CELL MYELOMA</t>
  </si>
  <si>
    <t>82 YO AAF PT ADMITTED TO UMMC FOR WORSENING BACK PAIN AND THORACIC PAIN</t>
  </si>
  <si>
    <t>12/26/19 UMMC - CTA ABD/PEL - LEFT 12TH POSTERIOR RIB SOFT TISSUE LESION WITH CORTICAL INVOLVEMENT IS LARGER SIZE COMPARED TO PRIOR EXAM. IN ADDITION THE ANTERIOR S1 LYTIC LESION IS LARGER IN SIZE COMPARED TO PRIOR EXAM. NEW LESIONS ARE SEEN IN THE T1, T2 AND T4 VERTEBRAL BODIES AS OUTLINED ABOVE. FINDINGS COULD REPRESENT MULTIPLE MYELOMA OR METASTATIC DISEASE</t>
  </si>
  <si>
    <t>hemoglobin of 8.4 g/dL, WBC 4.2K/MCL, platelets 170 K/MCL, creatinine 1.59 mg/dL, calcium 9.3 mg/dL, serum protein electrophoresis showed an M spike of 5.2 g/dL, immunofixation showed IgG kappa, serum free kappa 882 mg/L, serum free lambda 16 mg/L, kappa lambda ratio 55, serum IgG 8643 mg/dl, 24-hour urine 254 mg of protein per day.  LDH = 417, SLBUMIN 3.4, BETA 2 3.2</t>
  </si>
  <si>
    <t>1/2/20 UMMC - BONE MARROW BX</t>
  </si>
  <si>
    <t>DX &amp; TX @ UMMC - JKD</t>
  </si>
  <si>
    <t>4/14/20 UMMC - ADD CYCLOPHOSPHAMIDE, Switched to CyBorDA</t>
  </si>
  <si>
    <t>2/17/20 UMMC - PALLIATIVE ELECTRONS 800CGY IN 1FX TO STERNUM</t>
  </si>
  <si>
    <t>MOLITORIS,JASON</t>
  </si>
  <si>
    <t>1/31/20 UMMC - DEXAMETHASONE</t>
  </si>
  <si>
    <t>1/31/20 UMMC - DARATUMUMAB</t>
  </si>
  <si>
    <t>367909</t>
  </si>
  <si>
    <t>0000754785</t>
  </si>
  <si>
    <t>202201143</t>
  </si>
  <si>
    <t>59 - Unstageable Site</t>
  </si>
  <si>
    <t>5/31/22 BONE MARROW BX @UMMC: PLASMA CELL NEOPLASM (10-15% PLASMA CELLS ON BX)</t>
  </si>
  <si>
    <t>54 YO NONHISP B/F PRESENTED W/ WORSENING HAND PAIN &amp; SIFFNESS AS WELL AS PARESTHESIAS. SINGLE. NEVER SMOKER - ETOH - FAMILY HX. DX'D 5/31/22 ON BX @UMMC. TX PLAN: 7/1/22 ACTIVE SURVEILLANCE @UMMC.</t>
  </si>
  <si>
    <t>N/A 
SS18=DISTANT/SYSTEMIC</t>
  </si>
  <si>
    <t>5/12/22 PET @UMMC: NO METABOLLICALLY ACTIVE DISEASE OR LAD IN THE BRAIN, NECK, CHEST, ABD, PELVIS, OR BIL LOWER EXTREMITIES.</t>
  </si>
  <si>
    <t>7/11/18 HIV NEG 
5/28/22 COVID 19 RNA=POSITIVE</t>
  </si>
  <si>
    <t>5/31/22 BONE MARROW BX @UMMC</t>
  </si>
  <si>
    <t>12/7/22 PHYS OFFICE VISIT</t>
  </si>
  <si>
    <t>5 Schema Discriminator 1: Plasma Cell Myeloma Terminology coded to 1 or 9</t>
  </si>
  <si>
    <t>0000759678</t>
  </si>
  <si>
    <t>201801215</t>
  </si>
  <si>
    <t>1/26/18 GBMC BM BX: HYPERCELLULAR BONE MARROW FOR AGE (CELLULARITY 80-90%) NEARLY ENTIRELY
     INVOLVED BY SMALL LYMPHOCYTE-LIKE PLASMA CELL MYELOMA, 1/29/18 GBMC T11/ L1 VERTEBRAE BX: PLASMACYTOMA, SMALL LYMPHOCYTE-LIKE, CD20 AND CYCLIN D1 POSITIVE</t>
  </si>
  <si>
    <t>CC:  intermittent low back pain,(+) BX @ OSH S/P CHEMO/ IMMUNO/HORMONE @ OSH, SEEN @ UMMC FOR SCT/ CHEMO</t>
  </si>
  <si>
    <t>PER OSH MEDONC: RISS STAGE 2</t>
  </si>
  <si>
    <t>1/29/18 GBMC BONE SURVEY: Multiple lytic lesions are noted the most significant in the proximal left humerus measuring 1.3 cm in maximal diameter.</t>
  </si>
  <si>
    <t>CD20 AND CYCLIN D1 POSITIVE, FISH: ABNORMAL WITH VARIANT (UNBALANCED) t(11;14), AND MONOSOMY 13, B2M=9.13 HIGH, LDH=178 NORMAL RANGE, ALBUMIN=5.0 NORMAL RANGE</t>
  </si>
  <si>
    <t>1/26/18 GBMC BM BX,  1/29/18 GBMC T11/ L1 VERTEBRAE BX</t>
  </si>
  <si>
    <t>12/23/2022 LABS AT GMBC</t>
  </si>
  <si>
    <t>10/15/2020 STABLE REMISSION PER OS NOTE</t>
  </si>
  <si>
    <t>1/26/18 GBMC VELCADE, 5/14/18 UMMC MELPHALAN</t>
  </si>
  <si>
    <t>02 - Not recommended/administered, contraindicated</t>
  </si>
  <si>
    <t>1/26/18 GBMC DEXAMETHASONE</t>
  </si>
  <si>
    <t>1/26/18 GBMC REVLIMID</t>
  </si>
  <si>
    <t>355033</t>
  </si>
  <si>
    <t>0000761330</t>
  </si>
  <si>
    <t>201800484</t>
  </si>
  <si>
    <t>UMMC - 3/15/18 UMMC BM BX: HYPERCELLULAR BONE MARROW FOR AGE (CELLULARITY 40%) WITH INVOLVEMENT BY   PLASMA CELL MYELOMA (20%).</t>
  </si>
  <si>
    <t>UMMC - CC: HX MGUS, RECENT BM BX @ UMMC REVEALED MULTIPLE MYELOMA, TX@UMMC</t>
  </si>
  <si>
    <t>UMMC - CBC from 3/15/2018 is as follows:   WBC: 7.8 K/uL; Hgb: 9.1 g/dL; Hct: 27.7%; MCV: 106.9 fL; Platelet count:   282 K/uL, normal karyotype, FISH study showed CCND1-IGH fusion in 60.5% of cells. 3/15/18 LDH=471 NORMAL RANGE, ALBUMIN=4 NORMAL RANGE, B2M=11.4 HIGH</t>
  </si>
  <si>
    <t>UMMC - 3/15/18 UMMC BM BX</t>
  </si>
  <si>
    <t>08/19/20 PATIENT DIED AS STATED IN EPIC</t>
  </si>
  <si>
    <t>UMMC - 4/10/18 UMMC CYTOXAN, VELCADE</t>
  </si>
  <si>
    <t>UMMC - 4/10/18 UMMC DEXAMETHASONE</t>
  </si>
  <si>
    <t>HONG,JUNG</t>
  </si>
  <si>
    <t>95671</t>
  </si>
  <si>
    <t>19966</t>
  </si>
  <si>
    <t>Millsboro</t>
  </si>
  <si>
    <t>DE</t>
  </si>
  <si>
    <t>005DE - Sussex                         DE</t>
  </si>
  <si>
    <t>0000762423</t>
  </si>
  <si>
    <t>201902686</t>
  </si>
  <si>
    <t>G4730</t>
  </si>
  <si>
    <t>12/27/18 GBMC BMBX - INVOLVEMENT BY PLASMA CELL NEOPLASM (90%),</t>
  </si>
  <si>
    <t>56YO CMPT W/ IGG KAPPA MULTIPLE MYELOMA REFERRED BY DR. ARI ELMAN FOR TRANSPLANT EVALUATION</t>
  </si>
  <si>
    <t>immunohistochemical stains are reviewed on the core biopsy and clot section.  CD138 highlights the majority of cells, demonstrating that  plasma cells comprise 90% of total cells.  Kappa light chain demonstrates  weak staining within plasma cell aggregates, and lambda demonstrates no  staining, consistent with kappa light chain restriction (K:L &gt;10:1).  The absolute plasma cell count is &gt;100 cells.   12/27/2018: RISS Stage I (Beta-2-microglobulin (mg/L): 2.9, Albumin (g/dL): 3.5, ISS: Stage I, High-risk cytogenetics: Absent, LDH: Normal) -</t>
  </si>
  <si>
    <t>12/27/18 GBMC - BONE MARROW BX</t>
  </si>
  <si>
    <t>UMMC 8/28/2019 CYTOXAN, 9/19/19 UMMC ASCT</t>
  </si>
  <si>
    <t>2/9/2023 BM BIOPSY AT UMMC</t>
  </si>
  <si>
    <t>ELMAN,ARI</t>
  </si>
  <si>
    <t>1/4/19 GBMC (DR. ELMAN) -  VELCADE.  8/28/19 UMMC CYTOXAN, 9/17/19 MELPHALAN</t>
  </si>
  <si>
    <t>12/28/19 GBMC -  PALLIATIVE RADIATION WITH 800CGY TO T11</t>
  </si>
  <si>
    <t>1/4/19 GBMC (DR. ELMAN) -  DEXAMETHASONE</t>
  </si>
  <si>
    <t>1/4/19 GBMC (DR. ELMAN) -  REVLIMID.  9/19/19 UMMC - ASCT.  3/17/20 UMMC MAINTENANCE PROTOCOL DARATUMUMAB, REVLIMID,</t>
  </si>
  <si>
    <t>02 - Other--Experimental</t>
  </si>
  <si>
    <t>3/17/20 UMMC - MAINTENANCE PROTOCOL RANDOMIZED TO SUBCUTANEOUS DARATUMUMAB, REVLIMID, AND DEXAMETHASONE</t>
  </si>
  <si>
    <t>943854</t>
  </si>
  <si>
    <t>0000807029</t>
  </si>
  <si>
    <t>202001375</t>
  </si>
  <si>
    <t>K5190</t>
  </si>
  <si>
    <t>6/26/19 MERCY MEDICAL CENTER BMBX - 95% KAPPA RESTRICTED PLASMA CELLS WITH TRANSLOCATION 11; 14, TRISOMY 17 AND 1 Q. 21</t>
  </si>
  <si>
    <t>35YO AAF PT WITH HX OF ULCERATIVE COLITIS AND ASTHMA. SHE IS REFERRED BY DR. KOTIAH FOR EVALUATION OF AN IGA KAPPA MULTIPLE MYELOMA DIAGNOSED ON 5/21/2019.</t>
  </si>
  <si>
    <t>R-ISS STAGE II MYELOMA</t>
  </si>
  <si>
    <t>7/16/19 PET CT @ MERCY FDG DEMONSTRATES OSTEOLYTIC CHANGES THROUGHOUT OSSEOUS STRUCTURES IS PROMINENT IN THE REGION OF THE LEFT ILIAC BONE CONSISTENT WITH HISTORY OF MULTIPLE MYELOMA.</t>
  </si>
  <si>
    <t>5/21/19: Labs was found to be anemic with a hemoglobin of 8.5 g/dL, M spike is 0.5 g/dL, serum free kappa 579 mg/L, serum IgA 583 mg/dL.beta 2 microglobulin was 3.6 and her albumin was 4.5 with an LDH of 176. COVID19 - UNKN</t>
  </si>
  <si>
    <t>6/26/19  BONE MARROW BX @ MERCY MEDICAL CENTER</t>
  </si>
  <si>
    <t>Cytoxan 1/13/20</t>
  </si>
  <si>
    <t>5/18/2023 OFFICE VISIT A UMMC- PARTIAL RESPONSE</t>
  </si>
  <si>
    <t>KOTIAH,SANDY</t>
  </si>
  <si>
    <t>6/26/19 KRD - CARFILZOMIB  @ MERCY HOS WITH DR. KOTIAH.  1/13/20 CYTOXAN, 2/18/20 CONSOLIDATION W/ HIGH DOSE MELPHALAN @ UMMC (DR. BADROS)</t>
  </si>
  <si>
    <t>6/26/19 DEXAMETHASONE @ MERCY HEALTH SERVICES WITH DR. KOTIAH.</t>
  </si>
  <si>
    <t>6/26/19 REVLIMID @ MERCY HEALTH SERVICES WITH DR. KOTIAH.  2/20/20 ASCT @ UMMC  5/2020 START ON REVLIMID MAINTENANCE @ MERCY HOS</t>
  </si>
  <si>
    <t xml:space="preserve"> 2/20/20 ASCT @ UMMC</t>
  </si>
  <si>
    <t>346420</t>
  </si>
  <si>
    <t>21158</t>
  </si>
  <si>
    <t>Westminster</t>
  </si>
  <si>
    <t>013MD - Carroll                        MD</t>
  </si>
  <si>
    <t>0000812936</t>
  </si>
  <si>
    <t>202100884</t>
  </si>
  <si>
    <t>Z96643</t>
  </si>
  <si>
    <t>Z888</t>
  </si>
  <si>
    <t>CARROLL HOSP CENTER 7/22/2020 FNA, SACRAL LESION-Plasma cell neoplasm. kappa restricted plasma cell population (1.29%)  with CD56 expression, heterogeneous CD19 expression, and negativity for CD117.  This finding 
 supports the above diagnosis of a plasma cell neoplasm.      CARROLL HOSP CENTER 8/25/2020 BM BIOPSY- HYPERCELLULAR BONE MARROW FOR AGE OF PATIENT (70% CELLULARITY), INVOLVED BY PLASMA CELL 
 NEOPLASM, COMPRISING 40% OF CELLULARITY.</t>
  </si>
  <si>
    <t>65 Y/O NON HISPANIC, MARRIED WM PRESENTS W MM. DX AT CARROLL HOSP CENTER AND CHEMO/IMMUNO/HORMONE . SCT/CHEMO/HORMONE AT UMMC</t>
  </si>
  <si>
    <t>N/A. SEER: SYSTEMIC</t>
  </si>
  <si>
    <t>CARROLL HOSP CENTER 7/20/2020 CT AP- INNUMERABLE LYTIC LESIONS OF VISUALIZED BONES.</t>
  </si>
  <si>
    <t>7/2020 BETA 2 MICROGLOBULIN 14.8. 6/18/2021 HIV NON REACTIVE. 3/18/2021 SARS COV-2(COVID-19) RNA NOT DETECTED</t>
  </si>
  <si>
    <t>TOB-, ETOH+, FH+(PROSTATE/FATHER)</t>
  </si>
  <si>
    <t>5/17/2023 BM BIOPSY</t>
  </si>
  <si>
    <t>7/20/2021 BM BIOPSY- NEG. 7/29/2021 VG PR PER DR BADROS</t>
  </si>
  <si>
    <t>Carroll Hospital Center</t>
  </si>
  <si>
    <t>GAI,QIWEI,W</t>
  </si>
  <si>
    <t>CARROLL HOSP CENTER 7/30/ 2020 (EST DATE)  CYBOR (DR QIWEI GAI) UMMC 4/5/2021 MELPHALEN (DR ASHRAF BADROS)</t>
  </si>
  <si>
    <t>CARROLL HOSP CENTER 7/30/2020 (EST DATE) DEX (DR QIWEI GAI)    UMMC 4/6/2021 DEX ( DR ASHRAF BADROS)</t>
  </si>
  <si>
    <t>CARROLL HOSP CENTER 11/15/2020 (EST DATE) DARATUMUMAB(DR QIWEI GAI)    UMMC 4/7/2021 SCT   OS 8/3/2021 REVLIMID (DR QIWEI GAI)</t>
  </si>
  <si>
    <t>507487</t>
  </si>
  <si>
    <t>0000919518</t>
  </si>
  <si>
    <t>201903749</t>
  </si>
  <si>
    <t>B965</t>
  </si>
  <si>
    <t>H04302</t>
  </si>
  <si>
    <t>Z98890</t>
  </si>
  <si>
    <t>Z8042</t>
  </si>
  <si>
    <t>R197</t>
  </si>
  <si>
    <t>9/14/18 Medstar Union Memorial Hospital. Dr. Lois K Kamugisha, MD. BM BX. PLASMA CELL NEOPLASM. Marrow Overall is about 40-50% cellular. Plasma cells account for approx 10% of cells. Trilineage hematopoiesis is present. Megakaryocytes are normal in number and morphology. FLOW CYTOMETRY: Plasma cells w/ intracytoplasmic monoclonal lambda restriction are identified. CD4/CD8 ratio is reversed. No evidence of monotypic population of B-cells is detected. Gated plasma cells (CD45-CD38+, G2) show intracytoplasmic monoclonal lambda restriction. NORMAL KARYOTYPE 46,XY[20]. FISH, MM Panel: POSITIVE FOR 9q34 (ASS1) gain, 1q13 (CCND1) gain, &amp; 15q24 (PML) gain present. 6/20/2019 Medstar Franklin Square Hosp Center. Dr. Lois K Kamugisha, MD. Normocellular sample w/ 5 to 8% plasma cells by CD138 stain. Kappa &amp; lambda immunostains were noncontributory due to high background staining.</t>
  </si>
  <si>
    <t>8/13/19 UMMC. Aaron P. Rapoport, MD. 66 yo single AAM Pt w/ a Hx of Multiple Myeloma who presented for Autologous Stem Cell Transplantation. Mr. Smith received conditioning w/ Melphalan which he tolerated well. He received stem cell infusion on 7/31/19. His counts nadired on 8/7/19 &amp; he received GCSF until count recovery.</t>
  </si>
  <si>
    <t>8/14/18 UMH. CT/CHEST: The appearance of the thoracic spine may represent Multiple Myeloma. Small LT Adrenal nodule, highly likely to represent adenoma. 10/18/18 UMH. NM PET/CT: Known Dx of Multiple Myeloma. However, no abnormal bony or marrow activity suggestive of aggressive or active lesion. No abnormal soft tissue uptake.</t>
  </si>
  <si>
    <t>HIV NEG</t>
  </si>
  <si>
    <t>9/14/18 Medstar Union Memorial Hospital. Dr. Lois K Kamugisha, MD. BM BX.</t>
  </si>
  <si>
    <t>FMH: NEG CA, NO SMOKER, YES ETOH; INSURANCE: Mcare+CIGNA.</t>
  </si>
  <si>
    <t>1/28/23 PER CRIPS XR LUBAR @ ADVRAD</t>
  </si>
  <si>
    <t>NOT RECOMMENDED
C42.1, REMISSION STATUS UNK ON 5/20/21</t>
  </si>
  <si>
    <t>Union Memorial Hospital</t>
  </si>
  <si>
    <t>Franklin Square Hospital Center</t>
  </si>
  <si>
    <t>KAMUGISHA,LOIS</t>
  </si>
  <si>
    <t>11/16/18 Medstar Franklin Square Hosp Center. Dr. Lois K Kamugisha, MD. SYSTEMIC TX W/ VRD. 2/25/19 Medstar Franklin Square Hosp Center. Dr. Lois K Kamugisha, MD. SYSTEMIC TX W/ KRD. 7/10/19 UMMC. Mehmet Hakan Kocoglu, MD. CHEMOTX W/ CTX. 7/29/19 UMMC. Mehmet Hakan Kocoglu, MD. CONDITIONING ASCT W/ MELPHALAN.</t>
  </si>
  <si>
    <t>11/16/18 Medstar Franklin Square Hosp Center. Dr. Lois K Kamugisha, MD. SYSTEMIC TX W/ VRD. 2/25/19 Medstar Franklin Square Hosp Center. Dr. Lois K Kamugisha, MD. SYSTEMIC TX W/ KRD.</t>
  </si>
  <si>
    <t>11/16/18 Medstar Franklin Square Hosp Center. Dr. Lois K Kamugisha, MD. SYSTEMIC TX W/ VRD. 2/25/19 Medstar Franklin Square Hosp Center. Dr. Lois K Kamugisha, MD. SYSTEMIC TX W/ KRD. 
7/31/19 UMMC. Mehmet Hakan Kocoglu, MD. ASCT C/W MELPHALAN.</t>
  </si>
  <si>
    <t>UMMC. Mehmet Hakan Kocoglu, MD. ASCT C/W MELPHALAN</t>
  </si>
  <si>
    <t>532463</t>
  </si>
  <si>
    <t>ZZU</t>
  </si>
  <si>
    <t>0000942024</t>
  </si>
  <si>
    <t>202201760</t>
  </si>
  <si>
    <t>R64</t>
  </si>
  <si>
    <t>R627</t>
  </si>
  <si>
    <t>L89152</t>
  </si>
  <si>
    <t>N390</t>
  </si>
  <si>
    <t>R339</t>
  </si>
  <si>
    <t>4/20/22 BONE, RT FEMUR REAMINGS, DEBRIDEMENT @MTC: PLASMA CELL NEOPLASM W/ PLASMABLASTIC FEATURES, C/W MEDULLARY PLASMACYTOMA.</t>
  </si>
  <si>
    <t>79 YO NONHISP B/F W/ RT SIDED PAINS, DECONDITIONING &amp; FAILURE TO THRIVE. WIDOWED. NEVER SMOKER. PAST ETOH - FAMILY HX. DX'D 3/14/22 BASED ON LAB TESTS. @MERCY MEDICAL CENTER. TX PLAN: PALLIATIVE SURGERY @MTC, RADIATION, CHEMO @UMMC.</t>
  </si>
  <si>
    <t>N/A 
SS18=DISTANT</t>
  </si>
  <si>
    <t>3/13/22 A/P CT @MERCY MEDICAL CENTER: EXTENSIVE LYTIC LESIONS THROUGH AXIAL &amp; APPENDICULAR SKELETON, PRESUMABLY METASTATIC OR RELATED INFILTRATIVE DISEASE SUCH AS MULTIPLE MYELOMA. SEVERE COMPRESSION DEFORMITY AT T12 VEREBRAL BODY. 4/16/22 BONE SURVEY @MTC: DIFFUSE MYELOMATOUS BONE DISEASE W/ PATHOLOGIC FRACTURES OF RT CLAVICLE &amp; RT GREATER TROCHANTER.</t>
  </si>
  <si>
    <t>3/14/22 BETA-2 MICROGLOBULIN=3.90 IGM=9.0 IGA=26.0 4/22/22 KAPPA FREE LT CHAINS=616.37 KAPPA/LAMBDA RATION=96.16 4/12/22 SERUM ALBUMIN=4.4 
UNK HIV 
4/21/22 COVID 19=NEG</t>
  </si>
  <si>
    <t>4/20/22 BONE, RT FEMUR REAMINGS, DEBRIDEMENT @MTC</t>
  </si>
  <si>
    <t>NEW DX PLASMACYTOMA @ MTC. RADTX &amp; CHEMOTX @ UMH.</t>
  </si>
  <si>
    <t>PT EXPIRED 1/27/23 PER CRISP</t>
  </si>
  <si>
    <t>4/20/22 LT FEMUR PROPHYLACTIC CEPHALOMEDULLARY NAIL 4/26/22 LT FEMUR PROPHYLACTIC CEPHALOMEDULLARY NAIL @MTC, DR NG</t>
  </si>
  <si>
    <t>10/21/22 VELCADE 10/28/22 CYCLOPHOSPHAMIDE @UMMC, DR KOCOGLU</t>
  </si>
  <si>
    <t>RADIATION @UMMC, DR RANA- 6/7/22-6/13/22 2000 CGY TO RT HIP IN 5 FX , 6/10/22-6/16/22 2000 CGY TO LT HIP IN 5 FX. 10/26/22 800 CGY TO RT ARM IN 1 FX, 10/28/22 800 CGY TO RT SHOULDER IN 1 FX, 10/28/22 800 CGY TO LT SHOULDER IN 1 FX</t>
  </si>
  <si>
    <t>RANA,ZAKER</t>
  </si>
  <si>
    <t>5</t>
  </si>
  <si>
    <t>1227144</t>
  </si>
  <si>
    <t>21791</t>
  </si>
  <si>
    <t>UNION BRIDGE</t>
  </si>
  <si>
    <t>0000956119</t>
  </si>
  <si>
    <t>201902639</t>
  </si>
  <si>
    <t>E139</t>
  </si>
  <si>
    <t>12/21/18 FSH BX - PLASMA CELL NEOPLASM CONSISTENT WITH PLASMACYTOMA, KAPPA-RESTRICTED.  12/21/18 BONE MARROW BX - PLASMA CELL MYELOMA.</t>
  </si>
  <si>
    <t>60 YO CMPT W/ IGG KAPPA, HIGH-RISK CYTOGENETICS MM, ON VRD, AT UMMC FOR CONSIDERATION OF HD MEL AND AUTOSCT</t>
  </si>
  <si>
    <t>12/14/18 CT C/A/P - MULTIPLE LUCENT LESION IN THE THORACIC AND LUMBAR SPINE WITH ROUNDED LUCENT LESION PRESENT IN T8, T9, T11, L2 AND L4.  AN EXPANSILE LESION IS PRESENT IN THE ANTERIOR ASPECT OF THE RIGHT THIRD RIB.  MULTIPLE LESIONS ARE PRESENT IN THE RIGHT ILIAC BONE</t>
  </si>
  <si>
    <t>high-risk cytogenetics, beta-2 microglobulin was 3.3, albumin 3.3</t>
  </si>
  <si>
    <t>12/21/18 FSH - PROXIMAL LEFT RADIUS BONE BX.  12/21/18 FSM BONE MARROW BX</t>
  </si>
  <si>
    <t>UMMC 7/8/2019 CHEMO, STEM CELL TRANPLANT CSF</t>
  </si>
  <si>
    <t>8/25/22 SCC OF SKIN OF NOSE RESECTION @ MERCY.</t>
  </si>
  <si>
    <t>MYELOMA - 5/29/19 IN COMPLETE REMISSION DOCUMENTED 7/8/19 WHEN TX @ UMMC</t>
  </si>
  <si>
    <t>CHEN,KEVIN</t>
  </si>
  <si>
    <t>1/7/19 FRANKLIN SQUARE MEDICAL CTR - ( DR. YCHEN) - VELCADE,  7/8/19 UMMC (DR. YARED) - MELPHALAN</t>
  </si>
  <si>
    <t>1/7/19 FRANKLIN SQUARE MEDICAL CTR - ( DR. CHEN) - DEXAMETHASONE</t>
  </si>
  <si>
    <t>1/7/19 FRANKLIN SQUARE MEDICAL CTR - ( DR. CHEN) - REVLIMID.  
7/10/19 UMMC - ASCT, Revlimid maintenance therapy w/ Dr. Chen's</t>
  </si>
  <si>
    <t>1175230</t>
  </si>
  <si>
    <t>21244</t>
  </si>
  <si>
    <t>Windsor Mill</t>
  </si>
  <si>
    <t>0000967989</t>
  </si>
  <si>
    <t>202202668</t>
  </si>
  <si>
    <t>E8351</t>
  </si>
  <si>
    <t>R1310</t>
  </si>
  <si>
    <t>I4510</t>
  </si>
  <si>
    <t>K310</t>
  </si>
  <si>
    <t>Z20822</t>
  </si>
  <si>
    <t>R5081</t>
  </si>
  <si>
    <t>Z881</t>
  </si>
  <si>
    <t>3/29/21 BONE MARROW BX @NORTHWEST HOSPITAL: PLASMA CELL NEOPLASM W/ KAPPA RESTRICTION. INVOLVEMENT BY MULTIPLE MYELOMA. NORMAL (STANDARD RISK) PER FISH.</t>
  </si>
  <si>
    <t>65 YO NONHISP B/F PRESENTED W/ ABNORMAL SPEP FOUND BY PCP. DIVORCED. NONSMOKER - EOT. UNK FAMILY HX. DX'D ON BX @NORTHWEST HOSPITAL. TX PLAN: CHEMO, IMMUNO, HORMONE @NORTHWEST HOSPITAL. CHEMO, SCT @UMMC.</t>
  </si>
  <si>
    <t>STAGE 1 
SS18=DISTANT/SYSTEMIC</t>
  </si>
  <si>
    <t>2/26/21 PET @NORTHWEST HOSPITAL: SMALL LYTIC LESIONS IN BIL ILIAC WINGS.</t>
  </si>
  <si>
    <t>PRE TX- ALBUMIN=3.5 BETA 2 MICROGLOBULIN=2.19 LDH=175
2/10/22 HIV NEGATIVE 
8/27/22 SARS-COV-2 (COVID 19)=NEGATIVE</t>
  </si>
  <si>
    <t>3/29/21 BONE MARROW BX @NORTHWEST HOSPITAL</t>
  </si>
  <si>
    <t>BORN IN MARYLAND</t>
  </si>
  <si>
    <t>6/30/23 PHONE CALL TO PT'S DAUGHTER</t>
  </si>
  <si>
    <t>NORTHWEST HOSPITAL CENTER</t>
  </si>
  <si>
    <t>MAN,LILLIAN</t>
  </si>
  <si>
    <t>5/5/21 VELCADE (RVD) @NORTHWEST HOSPITAL, DR LILLIAN MAN 
7/12/22 CYCLOPHOSPHAMIDE 8/15/22 MELPHALAN @UMMC, DR KOCOGLU</t>
  </si>
  <si>
    <t>5/5/21 DEXAMETHASONE (RVD) @NORTHWEST HOSPITAL, DR LILLIAN MAN</t>
  </si>
  <si>
    <t>5/5/21 RITUXIMAB (RVD) @NORTHWEST HOSPITAL, DR LILLIAN MAN  
8/17/22 STEM CELL TRANSPLANT @UMMC, DR KOCOGLU 
RECOMMENDED MAINTENANCE REVLIMID</t>
  </si>
  <si>
    <t>309608</t>
  </si>
  <si>
    <t>21239</t>
  </si>
  <si>
    <t>0000973531</t>
  </si>
  <si>
    <t>202300179</t>
  </si>
  <si>
    <t>L659</t>
  </si>
  <si>
    <t>N3000</t>
  </si>
  <si>
    <t>B961</t>
  </si>
  <si>
    <t>8/30/22 Good Samaritan Hospital. BM BX: HYPERCELLULAR CELLULAR BONE MARROW FOR AGE (CELLULARITY 90%) W/ INVOLVEMENT BY PLASMA CELL MYELOMA (&gt;90%). C138+ Cytogenetics were normal but FISH studies were not immediately available.</t>
  </si>
  <si>
    <t>4/17/23 UMMC. Dr. Mehmet Hakan Kocoglu, MD. 67 yo married AAF Pt who presents w/ IGG kappa MM on RVd, here for an ASCT.
FMH: MOTHER CA, FORMER SMOKER (QUITE 1994), FORMER ETOH; INSURANCE: MCARE+UHC+MCAID. 
DX &amp; SYSTEMIC TX @ GSH, ASCT &amp; CHEMOTX @ UMMC.</t>
  </si>
  <si>
    <t>SYSTEMIC</t>
  </si>
  <si>
    <t>PET-CT scan showed no hypermetabolic lesions. 2/23/23 UMMC. PET/CT: -Mixed lytic &amp; sclerotic lesions are seen in the visualized osseous structures consistent w/ provided Hx of Multiple Myeloma.</t>
  </si>
  <si>
    <t>U07.1 11/14/20 SARS-CoV-2 (COVID-19) RNA Detected. 
HIV NEG
UNK PRE TREATMENT ABUMIN, beta 2 microglobulin, OR LDH</t>
  </si>
  <si>
    <t>8/30/22 Good Samaritan Hospital. BM BX</t>
  </si>
  <si>
    <t>PER EPIC LAST OFFICE VISIT</t>
  </si>
  <si>
    <t>KALRA,KAVITA</t>
  </si>
  <si>
    <t>9/26/22 Good Samaritan Hospital. Dr. Kavita Kalra, MD. SYSTEMIC TX W/ RVd (VGPR). 4/15/23 UMMC. Dr. Aaron Paul Rapoport, MD. CHEMOTX TO CONDITIONING ASCT W/ MELPHALAN+DEXAMETHASONE.</t>
  </si>
  <si>
    <t>9/26/22 Good Samaritan Hospital. Dr. Kavita Kalra, MD. SYSTEMIC TX W/ RVd (VGPR). 4/17/23 UMMC. Dr. Mehmet Hakan Kocoglu, MD. ASCT C/W MELPHALAN.</t>
  </si>
  <si>
    <t>4/17/23 UMMC. Dr. Mehmet Hakan Kocoglu, MD. ASCT C/W MELPHALAN.</t>
  </si>
  <si>
    <t>250156</t>
  </si>
  <si>
    <t>0000976903</t>
  </si>
  <si>
    <t>199200276</t>
  </si>
  <si>
    <t>10/5/18 UMMC BX - PLASMA CELL MYELOMA 25% KAPPA LIGHT CHAIN RESTRICTED PLASMA CELLS</t>
  </si>
  <si>
    <t>76 YO AAF PT W/ HX OF CERVICAL CANCER S/P DEBULKING SURGERY WITH XRT COMPLICATED BY URETETERAL STRICTURE/RADIATION CYSTITIS WHO IS BEING REFERRED TO UMMCFOR EVALUATION OF PLASMA CELL DYSCRASIA</t>
  </si>
  <si>
    <t>10/8/18 CT UPPER EXTREMITY W/O CON  - EVIDENCE OF LARGER THAN 5 MM OSSEOUS LYTIC OR OSSEOUS SCLEROTIC SUSPICIOUS LESIONS OF THE VISUALIZED AXIAL AND APPENDICULAR SKELETON. DIFFUSE DEGENERATIVE CHANGES OF THE SPINE. PRIOR DECOMPRESSION OF THE LUMBAR SPINE AND POSTERIOR INTERBODY FUSION AT L2-L3. SOLID POSTERIOR BONY FUSION SPANNING L3-L5. DEGENERATIVE DISC DISEASE IS MOST NOTED AT L5-S1 WITH VACUUM PHENOMENON, OSTEOPHYTES AND FACET HYPERTROPHY. ILL-DEFINED GEOGRAPHIC SCLEROSIS OF BILATERAL SACROILIAC JOINTS THAT MAY REPRESENT BONE INFARCT OR FROM PRIOR SURGERY. SCLEROSIS AND ARTHRITIC CHANGE OF THE BILATERAL ILIAC BONE AT THE SACROILIAC JOINTS. CHONDROCALCINOSIS AND ARTHRITIC CHANGE IS PRESENT IN THE BILATERAL KNEES. GENERALIZED VASCULAR CALCIFICATION. MULTIPLE GALLSTONES AND A MILDLY DISTENDED GALLBLADDER. RIGHT URETERAL STENT CATHETER IS PRESENT. MILD DISTENTION OF THE LEFT URINARY COLLECTING SYSTEM INCLUDING THE CALYCES AND URETER.</t>
  </si>
  <si>
    <t>10/5/18 UMMC BONE MARROW BX</t>
  </si>
  <si>
    <t>10/23/18 PER DR. KOCOGLU , WITH THE LATEST TREND OF SIGNIFICANT WORSENING OF THE LIGHT CHAINS WITH ALMOST DOUBLING FROM SEPTEMBER TO OCTOBER, I HAVE ASKED HER TO RETURN IN 6 WEEKS.  IN THE OTHER OPTION, NO IN THE POTENTIAL ADVERSE EFFECTS OF THE TREATMENT, SHE CAN GO AHEAD AND START HER TREATMENT WITH CYBORD REGIMEN.  SHE UNDERSTANDS AND AT THIS POINT OF TIME, WOULD LIKE TO WAIT SOME MORE AND MEANWHILE SEE DR. RICHARD UGARTE, HER NEPHROLOGIST.</t>
  </si>
  <si>
    <t>2/9/23 PHYS OFFICE VISIT</t>
  </si>
  <si>
    <t>589559</t>
  </si>
  <si>
    <t>0000994222</t>
  </si>
  <si>
    <t>202300231</t>
  </si>
  <si>
    <t>E8342</t>
  </si>
  <si>
    <t>E876</t>
  </si>
  <si>
    <t>G608</t>
  </si>
  <si>
    <t>E1140</t>
  </si>
  <si>
    <t>B964</t>
  </si>
  <si>
    <t>7/22/22 FSM BX - IGA LAMBDA MULTIPLE MYELOMA, M spike of 3.8, IgA of 5755 with suppressed IgA and IgM, free lambda of 1133 with kappa 7,FISH was positive for gain of 17 P and 56% of the cells between (1 extra copy) and gain of 9P (Jak 2) with 3 copies in 55% of the cells.</t>
  </si>
  <si>
    <t>60YO AA PRESENTING WITH IGA LAMBDA MULTIPLE MYELOMA FOR EVALUATION REGARDING HIGH-DOSE CHEMOTHERAPY AND STEM CELL TRANSPLANTATION.  PT INITIALLY DX AND COMPLETED 6 CYCLES OF RVD CHEMO @ FSH.  12/7/22 BMBX W/ CR. HIGH-DOSE CHEMOTHERAPY AND AUTOLOGOUS STEM CELL TRANSPLANT ON 7/21/2023 @ UMMC 
SH: - TOB, - EOTH, + FAM HX</t>
  </si>
  <si>
    <t>STAGE 99 
SUMM STAGE = 7 SYSTEMIC</t>
  </si>
  <si>
    <t>7/2022 MRI some degenerative changes but no clear bony lesions</t>
  </si>
  <si>
    <t>Albumin 02/08/2022 3.4, Beta 02/08/2022 4.8, LDH UNK
HIV UNK</t>
  </si>
  <si>
    <t>7/22/22 BONE MARROW BX @ MEDSTAR  FRANKLIN SQUARE MEDICAL CENTER</t>
  </si>
  <si>
    <t>12/7/22 ACHIEVED COMPLETE REMISSION</t>
  </si>
  <si>
    <t>8/22/23 LAB WORK @ UMMC</t>
  </si>
  <si>
    <t>LIU,DONGYAN</t>
  </si>
  <si>
    <t>8/22/22 VELCADE @ MEDSTAR HEMATOLOGY ONC. 7/19/23 MELPHALAN @ UMMC (DR. BADROS)</t>
  </si>
  <si>
    <t>8/22/22 DEXAMETHASONE @ MEDSTAR FSH (DR. LIU)</t>
  </si>
  <si>
    <t>8/22/22 REVLIMID @ MEDSTAR HEMATOLOGY ONC
MAINTENANCE WITH REVLIMID AT 10 MG (DR. LIU) 
7/21/23 ASCT @ UMMC</t>
  </si>
  <si>
    <t>1023061</t>
  </si>
  <si>
    <t>PARKVILLE</t>
  </si>
  <si>
    <t>98 - Some other race</t>
  </si>
  <si>
    <t>0001042656</t>
  </si>
  <si>
    <t>201901866</t>
  </si>
  <si>
    <t>R630</t>
  </si>
  <si>
    <t>8/31/18 JHH BM BX: NORMOCELLULAR BONE MARROW FOR AGE (CELLULARITY 50%) WITH PLASMA CELL
     MYELOMA</t>
  </si>
  <si>
    <t>CC: diagnosed with IgG lambda MGUS, DEVELPOED RB CAGE PAIN, (+)BM BX/ CHEMO/ IMMUNO/ HORMONE @ OSH, SEEN @ UMMC FOR CHEMO/ SCT/IMMUNO</t>
  </si>
  <si>
    <t>9/24/18 JHH PET: Multifocal moderately FDG-avid lesions involving the axial skeleton including the right petrous apex, spine, ribs, pelvis, and right scapula. 1 FDG avid lesion in the right proximal femur, no other lesions in the visualized appendicular skeleton. No 
evidence of pathologic fracture. Findings are consistent with multiple myeloma</t>
  </si>
  <si>
    <t>8/10/18 JHH LDH 152 NORMAL RANGE ,8/20/18 JHH  ALBUMIN 4.1 NORMAL RANGE, 9/6/18 JHH B2M=2.64</t>
  </si>
  <si>
    <t>MYPORTFOLIO COMMUNICATION W/ STOLER</t>
  </si>
  <si>
    <t>SHANBHAG,SATISH</t>
  </si>
  <si>
    <t>9/6/18 JHH VELCADE, 3/13/19 UMMC CYTOXAN, 4/1/19 UMMC MELPHALAN</t>
  </si>
  <si>
    <t>9/6/18 JHH DEXAMETHASONE</t>
  </si>
  <si>
    <t>9/6/18 JHH REVLIMID, 7/24/19 UMMC REVLIMID CONT AS MAINTENANCE</t>
  </si>
  <si>
    <t>4/3/19 UMMC SCT</t>
  </si>
  <si>
    <t>843795</t>
  </si>
  <si>
    <t>0001063428</t>
  </si>
  <si>
    <t>202202075</t>
  </si>
  <si>
    <t>9/6/22 UMMC. Dr. Mehmet Hakan Kocoglu, MD. NORMOCELLULAR BONE MARROW FOR AGE (CELLULARITY 30%) W/ TRILINEAGE HEMATOPOIESIS, &amp; INVOL BY PLASMA CELL NEOPLASM (30% OF CELLULARITY BY IMMUNOHISTOCHEMISTRY &amp; LAMBDA MONOTYPIC). ABNORMAL KARYOTYPE: 46,XX[20].nuc ish(CDKN2Cx2,CKS1Bx3)[63/100],(13q14,13q34)x1[84/100], 
(FGFR3,IGH)x2[100],(CCND1,IGH)x2[100],(IGH,TP53,CEP17)x2[100]. FISH + for 3 copies of CKS1B &amp; monosomy 13.</t>
  </si>
  <si>
    <t>9/14/22 UMMC. Dr. Mehmet Hakan Kocoglu, MD. 77 yo divorsed non-hispanic AAF Pt being followed for IgA lambda monoclonal gammopathy. w/ suspected Smoldering Myeloma or AL amyloidosis. Eval the BM specimen for extent &amp; morphology of plasmactytosis &amp; w/ Congo Red Stain when appropriate. 
DX &amp; DO NOT TX &amp; OBSERVATION @ UMMC</t>
  </si>
  <si>
    <t>8/30/22 UMMC. PET/CT demonstrates no metabolic evidence of malignancy. There is a focal uptake in the pituitary region which could represent a small pituitary adenoma. Brain MR correlation is suggested if indicated.</t>
  </si>
  <si>
    <t>U07.1 6/28/22 SARS-CoV-2 (COVID-19) RNA Detected
HIV NEG
INR: 2.4 (H), ALBUMIN: 4.0 (N), BETA-2 MICROGLOBULIN: 1.8 (H), LDH: 182 (N)</t>
  </si>
  <si>
    <t>9/6/22 UMMC. Dr. Mehmet Hakan Kocoglu, MD. BM BX.</t>
  </si>
  <si>
    <t>FMH: MULTIPLE RELATIVE CA, NO SMOKER, YES ETOH; INSURANCE: AETNA MEDICARE PPO</t>
  </si>
  <si>
    <t>PER EPIC LAST OFFICE VISIT. CONT ONC F/UP SURVEILLANCE.</t>
  </si>
  <si>
    <t>9/14/22 UMMC. Dr. Mehmet Hakan Kocoglu, MD. NOT RECOMMENDED. In the absence of myeloma defining events &amp; her asymptomatic condition, we once again have Deferred Treatment. She would be an ideal candidate for a Higher Risk Smoldering Myeloma trial which unfortunately we do not have any current active trials. We will have her return to our clinic w/ restaging labs in 4 months.</t>
  </si>
  <si>
    <t>911587</t>
  </si>
  <si>
    <t>21117</t>
  </si>
  <si>
    <t>OWINGS MILLS</t>
  </si>
  <si>
    <t>0001064807</t>
  </si>
  <si>
    <t>201803059</t>
  </si>
  <si>
    <t>7/11/18 UMMC BM BX: NORMOCELLULAR BONE MARROW FOR AGE (CELLULARITY 40%) WITH FULL-SPECTRUM
     TRILINEAGE HEMATOPOIESIS, INVOLVED WITH PLASMA CELL NEOPLASM (30% LAMBDA RESTRICTED PLASMA CELLS).monoclonal IgA lambda band observed by serum electrophoresis
     and immunofixation (estimated protein 0.55g/dL). These results fulfil the
     diagnostic criteria for plasma cell myeloma</t>
  </si>
  <si>
    <t>CC: 65-year-old with IgG lambda multiple myeloma he presented with anemia hemoglobin of 10.8 of 40% plasma cells in the bone marrow was normal FISH and cytogenetics which was lambda restricted free lambda of 183 the 24 hour urine has increased total protein but no monoclonal component, (+)BX @ UMMC, TX@ UMMC, HAD SUBSEQ 2ND LINE TX @ UMMC</t>
  </si>
  <si>
    <t>STAGE 1 IGA LAMBDA MYELOMA</t>
  </si>
  <si>
    <t>7/11/18 UMMC LDH 390 NORMAL RANGE, ALBUMIN=3.9 NORMAL, 7/18/18 UMMC B2M=3.8 ELEVATED</t>
  </si>
  <si>
    <t>SUBSEQ TX: 09/2019: IgA increased to 514, lambda 41 with K/L ratio 0.25. Started Carfilzomib/Revlimid/Dexa as 2nd line induction (C1D1= 9/19)</t>
  </si>
  <si>
    <t>3/1/2023 OFFICE VISIT AT UMMC PER EPIC</t>
  </si>
  <si>
    <t>3/23/2021 BM BIOPSY- NO EVIDENCE. COMPLETE REMISSION PER 5/20/21 NOTE BY MED ONC</t>
  </si>
  <si>
    <t>1/15/19 UMMC VELCADE</t>
  </si>
  <si>
    <t>1/15/19 UMMC DEXAMETHASONE</t>
  </si>
  <si>
    <t>1/15/19 UMMC REVLIMID</t>
  </si>
  <si>
    <t>1201988</t>
  </si>
  <si>
    <t>0001068185</t>
  </si>
  <si>
    <t>202102877</t>
  </si>
  <si>
    <t>Multiple Myeloma</t>
  </si>
  <si>
    <t>I639</t>
  </si>
  <si>
    <t>G9340</t>
  </si>
  <si>
    <t>E43</t>
  </si>
  <si>
    <t>E878</t>
  </si>
  <si>
    <t>E875</t>
  </si>
  <si>
    <t>R778</t>
  </si>
  <si>
    <t>M5431</t>
  </si>
  <si>
    <t>12/26/21 UMMC. Dr. Barton Frederick Lane, MD. EXTRAMEDULLARY PLASMA CELL NEOPLASM. (2.28g/dL IgG lambda monoclonal protein), free light chain assay (free kappa 67.45g /L, free lambda 3919.80mg/L; K:L 0.02), an intraosseous lesion detected by MRI &amp; CT scans, &amp; renal invol based on BUN, creatinine, eGFR), Dx is c/w Multiple Myeloma. 12/30/21 UMMC. Dx Thomas L Pallone, MD. SEVERE MYELOMA CAST NEPHROPATHY, LAMBDA-TYPE. 1/4/22 UMMC. Dr. Claire M Xu, MD. NORMOCELLULAR BM FOR AGE (CELL 40%) W/ FULL-SPECTRUM TRILINEAGE HEMATOPOIESIS. CD138+ LESS THAN 5% PLASMA CELLS. FISH: expression 
 (Kappa to lambda ratio of 1:1). Flow cytometry identified less than 1% plasma cells, which 
 express CD117 &amp; a subset expresses CD56.</t>
  </si>
  <si>
    <t>1/26/21 UMMC. UMMC. Dr. Mehmet Hakan Kocoglu, MD. 58 yo single AA man w/ Multiple Myeloma who was initially seen during his admission after representation w/ lower back pain, LT lower extremity weakness, testicular swelling &amp; renal failure. He was admitted &amp; received C1 of CyBorD as inpatient via twice weekly bortezomib iv regimen.</t>
  </si>
  <si>
    <t>12/27/21 UMMC. CT/ABD/CHEST/SPINE: Aggressive large osseous/soft tissue lesion invol the LT Sacrum &amp; iliac bone w/ ext to the spinal canal &amp; the sacral plexus w/ invol of the LT neural foramina of L5 &amp; below. Diffl Dx include Giant Cell Tumor, Osteosarcoma or mets disease. Partially visualized hematoma within the RT scrotum. 12/27/21 UMMC. MRI/SPINE: Large aggressive osteolytic mass centered in the LT sacrum w/ ext into the LT ilium. No additional lesions or intraspinous ext identified throughout the remaining spine. Acute to subacute mild compression fractures of the VBs of T3, T4, T5 &amp; T7 w/ mild loss of height &amp; edema of the Superior endplates. No bulging of the post VB wall in the spinal canal. Partially visualized hydroureteronephrosis &amp; concentric bladder wall thickening, in keeping w/ chronic outlet obstruction.</t>
  </si>
  <si>
    <t>SARS-CoV-2 (COVID-19) RNA NEG.
12/28/21 BETA 2 MICRO: 29.4 (H), ALBUMIN: 4.2 (N) , LDH: 1446 (H)</t>
  </si>
  <si>
    <t>12/26/21 UMMC. Dr. Barton Frederick Lane, MD. SACRUM, NEEDLE CORE BX. 12/30/21 UMMC. Dx Thomas L Pallone, MD. NATIVE KIDNEY, CORE BX. 
1/4/22 UMMC. Dr. Claire M Xu, MD. BONE MARROW CORE BX</t>
  </si>
  <si>
    <t>FMH: FATHER CA, + SMOKER, FORMER ETOH; INSURANCE: Mcaid</t>
  </si>
  <si>
    <t>09 - Unknown, indeterminate whether this tumor is present; not stated</t>
  </si>
  <si>
    <t>CONT F/UP @ UMMC.</t>
  </si>
  <si>
    <t>1/7/22-1/17/22 UMMC. Dr. Mehmet Hakan Kocoglu, MD. SYSTEMIC TX W/ Curative Cy-Bor-D modified (Cyclophosphamide / Bortezomib / Dexamethasone), 
1/26/22-10/26/22 (PLANNED) UMMC. Dr. Mehmet Hakan Kocoglu, MD. SYSTEMIC TX W/ Control Cy-Bor-D modified (Cyclophosphamide / Bortezomib / Dexamethasone),</t>
  </si>
  <si>
    <t>538127</t>
  </si>
  <si>
    <t>0001083694</t>
  </si>
  <si>
    <t>201901623</t>
  </si>
  <si>
    <t>E041</t>
  </si>
  <si>
    <t>4/16/19 UMMC BMBX - 20 % PLASMA CELL MYELOMA, KAPPA RESTRICTED</t>
  </si>
  <si>
    <t>57 Y.O. AAM PT W/ BACK PAIN AND L1 COMPRESSION FRACTURE WITH CT SCAN AND LABS CONCERNING FOR MYELOMA</t>
  </si>
  <si>
    <t>4/5/19 UMMC PET CT - METABOLICALLY ACTIVE INVOLVING THE L1 SCLEROTIC LESION OCCUPYING THE MAJORITY OF THE VERTEBRAL BODY WITH MAX SUV OF 25.6. SMALL SCLEROTIC LESION WITHIN THE MEDIAL ASPECT OF THE LEFT FEMORAL NECK/LESSER TROCHANTER REGION WITH MAX SUV OF 13.1. CONSISTENT WITH SCLEROTIC LESIONS OF MULTIPLE MYELOMA</t>
  </si>
  <si>
    <t>4/16/19 UMMC - BONE MARROW BX</t>
  </si>
  <si>
    <t>4/16/19 UMMC BMBX, 5/28/19 UMMC  PALLIATIVE RT</t>
  </si>
  <si>
    <t>CRISP</t>
  </si>
  <si>
    <t>9/18/19 UMMC – VRD (LENALIDOMIDE, BORTEZOMIB AND DEXAMETHASONE) DR. KOCOGLU</t>
  </si>
  <si>
    <t>5/28 - 6/10/19 UMMC - PALLIATIVE RT, 3D CRT, PHOTONS, 3000CGY IN 10FX TO T12-L2 VEREBRAL BODIES</t>
  </si>
  <si>
    <t>MOHINDRA,PRANSHU</t>
  </si>
  <si>
    <t>9/18/19 UMMC –  DEXAMETHASONE, DR. KOCOGLU</t>
  </si>
  <si>
    <t>9/18/19 UMMC – VRD LENALIDOMIDE DR. KOCOGLU</t>
  </si>
  <si>
    <t>265775</t>
  </si>
  <si>
    <t>0001085416</t>
  </si>
  <si>
    <t>202200348</t>
  </si>
  <si>
    <t>E883</t>
  </si>
  <si>
    <t>J90</t>
  </si>
  <si>
    <t>J449</t>
  </si>
  <si>
    <t>G9529</t>
  </si>
  <si>
    <t>K4090</t>
  </si>
  <si>
    <t>I871</t>
  </si>
  <si>
    <t>1/24/22 PERIPHERAL BLOOD, FLOW CYTOMETRY @UMMC: PLASMA CELL NEOPLASM, COMPATIBLE W/ PLASMA CELL LEUKEMIA. 
1/26/22 SUPRACLAVICULAR LN FNA @UMMC: EXTRAMEDULLARY PLASMACYTOMA 
1/26/22 BONE MARROW BX @UMMC: INVOLVING BY PLASMA CELL MYELOMA &amp; PLASMA CELL LEUKEMIA.</t>
  </si>
  <si>
    <t>63 YO NONHISP B/M PRESENTED TO ED W/ 1 WEEK OF NIGHT SWEATS, FEVERS, UNINTENTIONAL WEIGHT LOSS OF 30 LBS &amp; LARGE SWELLING ON THE SUPRACLAVICULAR. EXAM: NO ADENOPATHY, EXTREMITIES NORMAL. DX'D 1/12/22 ON U/S @UPI W/ POS AMBIG TERM. CONFIRMING BX ON 1/26/22 @UMMC. TX PLAN: CHEMO, HORMONE, IMMUNO, PALLIATIVE RT @UMMC. 4/15/22 DISEASE PROGRESSION SEEN ON IMAGING.</t>
  </si>
  <si>
    <t>STAGE 3 
SS18=DISTANT/SYSTEMIC</t>
  </si>
  <si>
    <t>1/12/22 HEAD/NECK U/S @UPI: VERY LARGE SINGLE LN MASS IN RT NECK. MULTIPLE ENLARGED LNS AT LEVEL 3 &amp; 4 IN LT NECK. THESE FINDINGS ARE MOST CONSISTENT W/ LYMPHOMA OR METS DISEASE. 1/24/22 ABD/PEL CT @UMMC: MULTIPLE PERITONEAL, RETROPERITONEAL, &amp; PARASPINAL MASSES/ENLARGED LNS COMPATIBLE W/ MALIGNANCY. HEPATIC FINDINGS AT THE DOME &amp; SEGMENTS 2/3 CONCERNING FOR TUMOR METS. MASSES INVOLVING THE T12 THAT EXTENDS INTO THE CENTRAL CANAL. BONE LESIONS INVOLVING THE L1 VERTEBRAL BODY CONCERNING FOR OSSEOUS METS. 1/25/22 PET @UMMC: MILDLY HYPERMETABOLIC EXTENSIVE LNS IN THE BIL NECK, CHEST &amp; ABD, CONCERNING FOR LYMPHOMA. MULTIPLE PARASPINAL SOFT TISSUE MASSES &amp; INTRAMUSCULAR LESIONS ALONG THE THORACIC &amp; LUMBAR SPINE &amp; SACRUM, CONCERNING FOR DISEASE INVOLVEMENT. NO EVID OF INVOLVEMENT IN LUNG, LIVER, SPLEEN, &amp; BONE.</t>
  </si>
  <si>
    <t>1/24/22 COVID 19=NEG 
1/27/22 HIV NEG 
1/24/22 SERUM ALBUMIN=4.8 1/25/22 BETA-2 MICROGLOBULIN=16.2 LDH=845</t>
  </si>
  <si>
    <t>1/26/22 SUPRACLAVICULAR LN FNA @UMMC
1/26/22 BONE MARROW BX @UMMC</t>
  </si>
  <si>
    <t>MARRIED. + SMOKER (AT TIME OF DX) + ETOH + FAMILY HX</t>
  </si>
  <si>
    <t>PT EXPIRED 5/19/22 PER CRISP</t>
  </si>
  <si>
    <t>1/27/22 CARFILZOMIB, CYTOXAN  (KCyD &amp; DARA) @ UMMC, DR BADROS</t>
  </si>
  <si>
    <t>1/26/22-1/28/22 RADIATION @UMMC, DR MOHINDRA- 3D: 300 CGY TO T12/L1 SPINAL METS IN 3 FX, 900 CGY TO SACRUM IN 3 FX (PALLIATIVE)</t>
  </si>
  <si>
    <t>2</t>
  </si>
  <si>
    <t>1/27/22 DEXAMETHASONE  (KCyD &amp; DARA) @ UMMC, DR BADROS</t>
  </si>
  <si>
    <t>1/27/22 DARATUMUMAB (KCyD &amp; DARA) @UMMC, DR BADROS</t>
  </si>
  <si>
    <t>1188115</t>
  </si>
  <si>
    <t>0001099628</t>
  </si>
  <si>
    <t>202002416</t>
  </si>
  <si>
    <t>I2699</t>
  </si>
  <si>
    <t>H53009</t>
  </si>
  <si>
    <t>M5489</t>
  </si>
  <si>
    <t>Z8742</t>
  </si>
  <si>
    <t>Z86010</t>
  </si>
  <si>
    <t>8/25/20 UMMC BX - 40% WITH PLASMA CELL MYELOMA.</t>
  </si>
  <si>
    <t>62YO CMPT W/ PROGRESSIVELY WORSENING BACK PAIN, FATIGUE AND WEIGHT LOSS,ON ROUTINE LABS, HIS PCP NOTED A TOTAL PROTEIN OF 9.4 AND HE WAS REFERRED FOR FURTHER MYELOMA WORK-UP</t>
  </si>
  <si>
    <t>NA. SUMM STAGE = SYSTEMIC DZ</t>
  </si>
  <si>
    <t>7/18/20 MRI L-SPINE - Demonstrated disc bulging at L2-3 through L4-5 with facet and ligamentous hypertrophy resulting in mild approaching moderate central stenosis with mild to moderate foraminal stenosis most advanced to the right at L3-4 and L4-5. At L5-S1 a small left foraminal disc herniation/osteophyte (or less likely synovial cyst) encroaches on the exiting left L5 nerve root,  8/26/20 PET CT - Foci of increased uptake in bone marrows involving axial and appendicular bones some of which are associated with lytic changes representing active marrow myeloma; hypermetabolic lytic lesion of the right femoral neck eroding the cortex concerning for impending pathologic fracture</t>
  </si>
  <si>
    <t>7/23/2020: SPEP- M spike 2.8 g/dL, total protein 8.4 g/dL.  Immunofixation shows elevated kappa and lambda free light chains with normal kappa lambda ratio of 3.74.
7/28/2020: UPEP- Elevated total protein 188 mg/ 24-hour, no M spike.  8/25/20 Albumin 3.7, Beta 2 Microglobulin 4.2, 9/3/20 LDH 782
8/25/20 COVID 19 NEG,10/13/14 HIV NEG</t>
  </si>
  <si>
    <t>8/25/20 BONE MARROW BX @ UMMC</t>
  </si>
  <si>
    <t>SH - FORMER SMOKER, + ETOH, + FAM HX
9/8/21 NEAR COMPLETE REMISSION</t>
  </si>
  <si>
    <t>2/7/2023 PER ADMISSION AT UMMC EPIC</t>
  </si>
  <si>
    <t>1/30/2023 BM BIOPSY- RECURRENCE</t>
  </si>
  <si>
    <t>10/19/20 CHEMO RVD - VELCADE @ UMMC (DR. BENYOUNES),  5/5/21 MELPHALAN @ UMMC</t>
  </si>
  <si>
    <t>9/28/20 - 10/9/20 3D-CRT TOTAL DOSE 6000CGY ( 1250CGY X 10, 1330CGY X 10, 1670CGY X 10, 1750CGY X10) TO BILAT  FEMURA @ UMMC @ MILLER 
"</t>
  </si>
  <si>
    <t>MILLER,ROBERT</t>
  </si>
  <si>
    <t>4</t>
  </si>
  <si>
    <t>10/19/20 DEXAMETHASONE @ UMMC (DR. BENYOUNES)</t>
  </si>
  <si>
    <t>10/19/20 REVLMID @ UMMC (DR. BENYOUNES) 9/8/21 Pt will start maintenance Revlimid</t>
  </si>
  <si>
    <t>5/7/21 ASCT @ UMMC</t>
  </si>
  <si>
    <t>472397</t>
  </si>
  <si>
    <t>21225</t>
  </si>
  <si>
    <t>Brooklyn</t>
  </si>
  <si>
    <t>0001112631</t>
  </si>
  <si>
    <t>202300050</t>
  </si>
  <si>
    <t>G7281</t>
  </si>
  <si>
    <t>I120</t>
  </si>
  <si>
    <t>G928</t>
  </si>
  <si>
    <t>N186</t>
  </si>
  <si>
    <t>E1122</t>
  </si>
  <si>
    <t>Z6839</t>
  </si>
  <si>
    <t>Z992</t>
  </si>
  <si>
    <t>I471</t>
  </si>
  <si>
    <t>6/6/22 HARBOR HOSPITAL BONE MARROW BX: KAPPA RESTRICTED PLASMA CELL MYELOMA,</t>
  </si>
  <si>
    <t>58 YR OLD MARRIED WHITE NON HISPANIC FEMALE PRESENTED TO HARBOR HOSPITAL W/ SOB, ORTHOPNEA AND DECREASED URINE OUTPUT. PT WAS FOUND TO HAVE SEVERE ANEMIA AND ACUTE RENAL FAILURE. WORKUP SHOWED ELEVATED SERUM LIGHT CHAINS CONCERNING FOR MYELOMA AND BONE MARROW BX CONFIRMED THIS. MM DX 6/2 @ HARBOR HOSPITAL PER 6/3 H&amp;P IN CRISP  - HEMATOLOGY TEAM ARE ON BOARD, THEY RECOMMENDED STARTING TREATMENT FOR MM WITH HIGH-DOSE DEXAMETHASONE 40 MG FOR 5 DAYS, STARTED 6/2. - FIRST KNOWN DX ON 6/2/22 WHEN DEXAMETHASONE WAS STARTED FOR MM TREATMENT. PT PRESENTED TO BWMC FOR SYSTEMIC THERAPY. PT WAS THEN REFERRED TO UMMC WHERE SHE RECEIVED ASCT ALONG WITH CONDITIONING REGIMEN OF MELPHALAN PRIOR TO TRANSPLANT.</t>
  </si>
  <si>
    <t>STAGE UNKNOWN - BETA2 MICROGLOB IS UNKNOWN PRIOR TO TREATMENT. SS18: 07 SYSTEMIC DZ - CTR</t>
  </si>
  <si>
    <t>6/2/22 HARBOR HOSPITAL BONE SURVEY: INTERSTITIAL EDEMA WITH BILATERAL PLEURAL EFFUSIONS. ABNORMAL L5 VERTEBRA, PARTIALLY OBSCURED BY SUPERIMPOSED ILIAC BONE. SUSPECT LUCENCY IN PROXIMAL LT FEMORAL SHAFT. ABNORMAL LT FIBULAR HEAD. 6/27/22 BWMC PET SHOWED EXTENSIVE OSSEOUS INVOLVEMENT WITH MYELOMA AS WELL AS ADDITIONAL SOFT TISSUE IN LT SUPRACLAVICULAR LYMPH NODE, UPPER ABDOMINAL ADENOPATHY AND MULTIPLE SOFT TISSUE SUBPLEURAL REGIONS.</t>
  </si>
  <si>
    <t>5/15/22 SARS-COV-2 TEST: POSITIVE. HIV STATUS UNK. 5/30/22 LABS SHOW SPEP WITH IGG KAPPA MONOCLONAL PROTEIN MONOCLONAL SPIKE OF 2.6 G/DL, IGM LESS THAN 8, IGG 6210, IGA WITHIN NORMAL RANGE, FREE KAPPA 7004-30, FREE LAMBDA 18.11, FREE KAPPA LAMBDA RATIO 410.31. SEVERE ANEMIA (HEMOGLOBIN 6.7, HEMATOCRIT 21.7) AND ACUTE RENAL FAILURE (CREATININE 13.75).  6/10/22 LDH 174 (WNL). 6/29/22 Albumin 3.0 (L). 7/19/22 BETA 2 MICROGLOBULIN SERUM: 33.0 (H). LDH: 447. SERUM ALBUMIN: 3.2. “PT'S FINAL BONE MARROW BX PATHOLOGY FROM OUTSIDE HOSPITAL SHOWS KAPPA RESTRICTED PLASMA CELL MYELOMA INVOLVING 40% OF BONE MARROW WITH FISH SHOWING LOSS OF 14 Q32 AND DELETION 17P. THESE FINDINGS ARE CONSISTENT WITH HIGH RISK MULTIPLE MYELOMA.” PER DR. SUZUKI.</t>
  </si>
  <si>
    <t>NEVER SMOKER. PRIOR ETOH USE. FAMILY HX OF BREAST CANCER IN MOTHER, MELANOMA IN FATHER.
**LEAVING UMMC PORTION INCOMPLETE UNTIL AFTER UPGRADE - CCE**</t>
  </si>
  <si>
    <t>UM INFUSION FOR IVF HYDRATION, POTASSIUM AND MAGNESIUM</t>
  </si>
  <si>
    <t>IN REMISSION BASED ON 3/15/23 UMMC NOTE</t>
  </si>
  <si>
    <t>Harbor Hospital</t>
  </si>
  <si>
    <t>Baltimore Washington Medical Center</t>
  </si>
  <si>
    <t>SUZUKI,IKUMI</t>
  </si>
  <si>
    <t>7/1/22 CYCLOPHOSPHAMIDE + BORTEZOMIB + DEXAMETHASONE @ BWMC W/ DR. IKUMI SUZUKI
3/15/23 MELPHALAN @ UMMC W/ DR. MEHMET KOCOGLU</t>
  </si>
  <si>
    <t>6/2/22 HIGH DOSE DEXAMETHASONE STARTED AT HARBOR HOSPITAL
7/1/22 CYCLOPHOSPHAMIDE + BORTEZOMIB + DEXAMETHASONE @ BWMC W/ DR. IKUMI SUZUKI.</t>
  </si>
  <si>
    <t>2/7/23 REVLIMID @ BWMC W/ DR. SUZUKI</t>
  </si>
  <si>
    <t>3/17/23 ASCT @ UMMC W/ DR. AARON RAPOPORT</t>
  </si>
  <si>
    <t>255111</t>
  </si>
  <si>
    <t>21901</t>
  </si>
  <si>
    <t>North East</t>
  </si>
  <si>
    <t>015MD - Cecil                          MD</t>
  </si>
  <si>
    <t>0001145089</t>
  </si>
  <si>
    <t>202200390</t>
  </si>
  <si>
    <t>B370</t>
  </si>
  <si>
    <t>I9589</t>
  </si>
  <si>
    <t>J181</t>
  </si>
  <si>
    <t>I480</t>
  </si>
  <si>
    <t>L03315</t>
  </si>
  <si>
    <t>7/28/21 Franklin Square Hosp Center. RT 2ND RIB BX. KAPPA RESTRICTED PLASMA CELL NEOPLASM. 8/19/21 AUERBACH HEMATOLOGY &amp; ONCOLOCY ASSOCIATES. Dr. Huzefa Bahraln, MD. BM BX: PLASMA CELL MYELOMA w/40-50% KAPPA MONOCLONAL PLASMA CELLS. CONGO RED STAIN FOR AMYLOID NEG, Normocellular (20-30% BM for age exhibiting trilineage hematopoiesis. Blast &amp; Lymphocytes are not increased. FISH POSITIVE  for extra copies of trisomy 11, Chromosome 7 &amp; 9, which represent a favorable risk Myeloma although settled @ this point</t>
  </si>
  <si>
    <t>6/3/22 UMMC. Dr. Ashraf Z. Badros, MD. 70 yo married WM Pt who presents w/ Multiple Myeloma to receive an Autologous Stem Cell Transplant. healthy male who presented in July 2021 w/ numbness in his hands &amp; an MRI/spine showed abnormal marrow signal &amp; disc herniation w/ a significant large focal lesion @ C6 w/ epidural ext of the Tumor into the spine w/ mild cord compression. Further w/up done on this pt rev IgG kappa w/ a Bx of this area. He was given Dexamethasone &amp; started Radtx that was completed in August 14, 2021. Meanwhile his w/up showed Systemic Disease w/ an M spike of 1.6 IgG was 2000 M ratio was 186 w/ free kappa of 352. Pt has abnormal PET scan w/ multiple focal lesions throughout the axial skeleton. He had a BM BX which showed MM, FISH POSITIVE. The pt had normal bilirubin globulin &amp; albumin so his ST I disease w/ favorable risk. 
DX &amp; PART OF THE TX @ AUERBACH HEM &amp; ONC ASSOC / ASCT @ UMMC</t>
  </si>
  <si>
    <t>7/28/21 Franklin Square Hosp Center. CT/SPINE: Lytic lesions involving C6, C7, T2 &amp; T5 Suspicious for mets disease. 9/9/21 Franklin Square Hosp Center. MRI/SPINE: Lytic lesions at C6-C7 &amp; T2. Lesion @ C6-C7 is centrally necrotic. No epidural ext of tumor. Multilevel degenerative disc &amp; facet disease in the cervical spine. Mod central canal stenosis is present @ C4-C5. Small prevertebral effusion. 1/22/22 Advanced Radiology Harford. PET/CT: Redemonstration of several lytic lesions w/ mild FDG uptake @ T3, T6, C6, &amp; RT SCAPULA. Compared w/ the prior study, the degree of uptake is stable to minimally decreased. No definite new FDG avid osseous lesions are identified. No evidence of extraosseous myelomatous involvement. 6/11/22 UMMC. CT/CHEST: Multiple scattered lytic lesions, in keeping w/ provided Hx of Multiple Myeloma.</t>
  </si>
  <si>
    <t>SARS-CoV-2 (COVID-19) RNA NEG.
HIV=NEG
11/30/21 UMMC. Dr. Ashraf Z. Badros, MD.The patient had normal bilirubin globulin and albumin so his ST I disease w/ favorable risk. NO INFO BEFORE TX AVAILABLE
5/5/22 Beta 2 microglobulin: 1.8 (N), Albumin: 4.4 (N), LDH: 467 (N)</t>
  </si>
  <si>
    <t>7/28/21 Franklin Square Hosp Center. RT 2ND RIB BX. 8/19/21 AUERBACH HEMATOLOGY &amp; ONCOLOCY ASSOCIATES. Dr. Huzefa Bahraln, MD. BM BX</t>
  </si>
  <si>
    <t>FMH: MULTIPLE RELATIVE CA, FORMER SMOKER, FORMER ETOH; INSURANCE: Mcare + CIGNA
NOTE PALLIATIVE RADTX DATE IS APPROX NO OTHER INFO ABOUT STARTING ONLY CONCLUSIVE DATE ON 8/14/21</t>
  </si>
  <si>
    <t>6/1/22 UMMC. Dr. Ashraf Z. Badros, MD. Multiple myeloma in remission.</t>
  </si>
  <si>
    <t>Physician's Office/Clinic, NOS</t>
  </si>
  <si>
    <t>8/27/21-3/29/22 AUERBACH HEMATOLOGY &amp; ONCOLOCY ASSOCIATES. Dr. Huzefa Bahraln, MD. KRD+Daratumumab. Unfortunately very quickly he developed significant fevers with the carfilzomib which was DC'd &amp; the pt started on VRD plus daratumumab. 6/1/22-6/6/22 UMMC. Dr. Ashraf Z. Badros, MD. Conditioning for ASCT w/ Melphalan.</t>
  </si>
  <si>
    <t>8/1/21 (APPROX DATE)-8/14/21 OUTSIDE FAC UNK. PALLIATIVE RADTX TO THE CERVICAL SPINE. RADTX NOS</t>
  </si>
  <si>
    <t>99</t>
  </si>
  <si>
    <t>Unknown</t>
  </si>
  <si>
    <t>8/27/21-3/29/22 KRD+Daratumumab. Unfortunately very quickly he developed significant fevers with the carfilzomib which was DC'd and the patient started on VRD plus daratumumab.</t>
  </si>
  <si>
    <t>8/27/21-3/29/22 KRD+Daratumumab. Unfortunately very quickly he developed significant fevers with the carfilzomib which was DC'd and the patient started on VRD plus daratumumab. 6/3/22 UMMC. Dr. Ashraf Z. Badros, MD. ASCT Conditioning w/ Melphalan.</t>
  </si>
  <si>
    <t>UMMC. Dr. Ashraf Z. Badros, MD.</t>
  </si>
  <si>
    <t>469959</t>
  </si>
  <si>
    <t>07747</t>
  </si>
  <si>
    <t>Matawan</t>
  </si>
  <si>
    <t>NJ</t>
  </si>
  <si>
    <t>025NJ - Monmouth                       NJ</t>
  </si>
  <si>
    <t>0001167794</t>
  </si>
  <si>
    <t>202001522</t>
  </si>
  <si>
    <t>BONE  MARROW</t>
  </si>
  <si>
    <t>K7460</t>
  </si>
  <si>
    <t>R600</t>
  </si>
  <si>
    <t>K769</t>
  </si>
  <si>
    <t>R5381</t>
  </si>
  <si>
    <t>2/17/20 UMMC BONE MARROW BX - INVOLVEMENT BY PLASMA CELL, 15% PLASMOCYTOSIS CONSISTENT WITH SMOLDERING MYELOMA</t>
  </si>
  <si>
    <t>63 Y.O. AAM PT W/ HX OF PCS, S/P OLT IN 2010, ADMITTED TO UMMC WITH RIGHT TIBIA SOFT TISSUE MASS MALIG. TRANSPLANT MEDICINE REQUESTING IR BONE MARROW BX.</t>
  </si>
  <si>
    <t>1/2/20 PET CT @ UMMC -  MILD FDG AVIDITY WITH SUV OF 3.3 CORRESPONDING TO GEOGRAPHIC INTRAOSSEOUS LESION CENTERED IN THE BILATERAL PROXIMAL TIBIA WITH CLINORIL SCLEROTIC BORDER CONSISTENT WITH BONE MARROW INFARCT.  INFERIOR AND ANTERIOR TO THE INFARCT ROUND SHAPED HYPERMETABOLIC LESION WITH SUV OF 12.9 WITH CENTRAL NECROSIS CORRESPONDING TO LUCENCY WITHIN THE THINNING ANTERIOR CORTEX.</t>
  </si>
  <si>
    <t>none</t>
  </si>
  <si>
    <t>protein electrophoresis showed an M spike of 0.5 g/dL, IgG kappa by immunofixation serum free kappa was 235 mg/L, lambda 89 with a kappa lambda ratio of 2.8. Albumin 2.5. 4/8/20 SARS-CoV-2 (COVID-19) RNA Not Detected</t>
  </si>
  <si>
    <t>2/17/20 BONE MARROW BX @ UMMC</t>
  </si>
  <si>
    <t>UMMC 2/17/20 BM BIOPSY PER 2/19/20 NOTE BY DR BENYOUNES-BONE MARROW ASPIRATE AND BIOPSY SIGNIFICANT FOR 15% PLASMOCYTOSIS, CONSISTENT WITH SMOLDERING MYELOMA. STANDARD OF CARE IS OBSERVATION.</t>
  </si>
  <si>
    <t>1/10/23 PER EPIC PHONE CALL @ UMMC</t>
  </si>
  <si>
    <t>2/19/20 OBSERVATION</t>
  </si>
  <si>
    <t>837751</t>
  </si>
  <si>
    <t>0001187401</t>
  </si>
  <si>
    <t>202002593</t>
  </si>
  <si>
    <t>SMOLDERING MULTIPLE MYELOMA</t>
  </si>
  <si>
    <t>R771</t>
  </si>
  <si>
    <t>Z20828</t>
  </si>
  <si>
    <t>R5383</t>
  </si>
  <si>
    <t>E559</t>
  </si>
  <si>
    <t>9/29/20 UMMC BX - MARROW SHOWED MILDLY HYPERCELLULAR BONE MARROW FOR AGE (CELULARITY 50%) WITH TRILINEAGE HEMATOPOIESIS, AND LOW LEVEL INVOLVEMENT BY PLASMA CELL NEOPLASM (10% OF CELLULARITY, KAPPA LIGHT CHAIN PREDOMINANCE) FISH showed three copies of 1q21 as well as IGH-MAF rearrangement</t>
  </si>
  <si>
    <t>57YO AAF PT REFERRED BY DR. YIM FOR FURTHER EVA OF HYPERGLOBULINEMIA, BONE MARROW @ UMMC SHOWED SOLDERING MULTIPLE MYELOMA WITH HIGH RISK CYTOGENETICS,  RECOMMENDED OBSERVATION</t>
  </si>
  <si>
    <t>FISH showed three copies of 1q21 as well as IGH-MAF rearrangemen, high risk cytogenetics, albumin 4.2, Beta 2 Microglobulin 1.9, LDH 432
6/10/20 COVID 19 NEG
HIV NEG</t>
  </si>
  <si>
    <t>9/29/20 BONE MARROW BX @ UMMC</t>
  </si>
  <si>
    <t>SH - NEVER SMOKER,-ETOH, - FAM HX.    
DX SOLDERING MULTIPLE MYELOMA WITH HIGH RISK CYTOGENETICS BASED ON MOST RECENT BONE MARROW BIOPSY ON 9/29/20.  1/21/20 CONTINUE OBSERVATION 1/21/21 CONTINUE OBSERVATION</t>
  </si>
  <si>
    <t>11/30/22 CARDIO VISIT @ MTC</t>
  </si>
  <si>
    <t>21076</t>
  </si>
  <si>
    <t>HANOVER</t>
  </si>
  <si>
    <t>003MD - Anne Arundel                   MD</t>
  </si>
  <si>
    <t>0001188890</t>
  </si>
  <si>
    <t>201800745</t>
  </si>
  <si>
    <t>13 - Initial diagnosis at the reporting facility AND part of first course treatment was done at the reporting facility</t>
  </si>
  <si>
    <t xml:space="preserve">
UMMC - 1/26/18 UMMC BM BX: MILDLY HYPOCELLULAR BONE MARROW FOR AGE (CELLULARITY 40%) WITH PLASMA   CELL MYELOMA, KAPPA-RESTRICTED</t>
  </si>
  <si>
    <t xml:space="preserve">
UMMC - CC: mid-back pain for the past 2 weeks  while trying to stand from a seated position,felt a painful "pop" in  mid-back, SCAN @ UMMC MOST LIKELY HEMATOLOGICAL MALIG, WKUP &amp; TX @ UMMC, TRANSFERRED CARE TO DR KRISHNAN,  PER MEDONC:INTERMEDIATE RISK DZ</t>
  </si>
  <si>
    <t xml:space="preserve">
UMMC - 1/23/18 UMMC MR SPINE: Diffuse bone marrow infiltrative process with associated osteoporosis in the thoracic and lumbar vertebra. Focal osteolytic lesions in T5 and T9 are enhancing without extraosseous soft tissue extension of the bone marrow process. The findings are most  likely due to hematological malignancies, like multiple myeloma, 1/25/18 UMMC PET:expansile lytic lesion at right T9 vertebral body, without associated increased metabolic activity. No metabolic evidence of plasmacytoma or soft tissue lesions in the chest, abdomen or  pelvis.</t>
  </si>
  <si>
    <t xml:space="preserve">
UMMC - CBC from 1/26/18 is as follows:   WBC: 3.6 K/uL; Hgb: 10.6 g/dL; Hct: 30.8%; MCV: 92.8 fL; Platelet count:   161 K/uL, Differential white blood cell count: Neutrophils 31%, bands 2%, lymphocytes   57% (including large granule lymphocytes, 26% of total cells), monocytes   5%, eosinophils 5%, basophils 0%, immature granulocytes 0%, FISH for myeloma: 200 interphase cells were examined. CCND1-IGH fusions were found in 57% of cells, and rearrangements of the IGH gene were found in 76% of cells.  The other analyses fell within normal limits.  -- 1/24/18 Immunofixation: IgA kappa monoclonal protein.  Estimated monoclonal protein: 5.7 g/dL  -- Kappa/Lambda ratio 13.94, LDH=349 NORMAL RANGE, ALB=3.9, NO B2M PRIOR TO TX</t>
  </si>
  <si>
    <t xml:space="preserve">
UMMC - 1/26/18 UMMC BM BX</t>
  </si>
  <si>
    <t>10/11/22 OV</t>
  </si>
  <si>
    <t xml:space="preserve">
UMMC - 3/16/18 UMMC CYTOXAN, VELCADE, 9/12/18 TRANSFERRED CARE TO DR KRISHNAN CYTOXAN, VELCADE</t>
  </si>
  <si>
    <t xml:space="preserve">
UMMC - 3/16/18 UMMC DEXAMETHASONE,  9/12/18 TRANSFERRED CARE TO DR KRISHNAN DEXAMETHASONE</t>
  </si>
  <si>
    <t>ATNAFU,GEDION</t>
  </si>
  <si>
    <t>87457</t>
  </si>
  <si>
    <t>0001203764</t>
  </si>
  <si>
    <t>202201756</t>
  </si>
  <si>
    <t>E8809</t>
  </si>
  <si>
    <t>Z982</t>
  </si>
  <si>
    <t>G932</t>
  </si>
  <si>
    <t>I890</t>
  </si>
  <si>
    <t>9/13/21 GBMC. Dr. Ari Elman, MD. BM BX: MILDLY HYPOCELLULAR BM FOR AGE (CELLULARITY 30%) W/ TRILINEAGE HEMATOPOIESIS, FOCAL SCLEROSIS, &amp; IgA &amp; LAMBDA PREDOMINANT PLASMACYTOSIS (5-10%). Flow Cytometry demonstrated 1.4% lambda-predominant plasma cells (cKappa:cLambda = 0.7). Cytogenetic analysis demonstrated a normal female karyotype, 46,XX[20]. 
10/28/2021: A faint IgA-Lambda monoclonal protein band present.
12/14/22 UMH. Dr. Mehmet Hakan Kocoglu, MD. BM BX: MILDLY HYPOCELLULAR BM FOR AGE (CELLULARITY 30%) W/ TRILINEAGE HEMATOPOIESIS. NO MORPHOLOGIC OR IMMUNOPHENOTYPIC EVID OF INVOL BY PLASMA CELL NEOPLASM. NORMAL FEMALE KARYOTYPE 46,XX[20] nuc ish CDKN2C, CKS1B, D9Z3, 13q14, 13q34, IGH,D15Z4,TP53,CEP17)x2[100]. MM FISH negative</t>
  </si>
  <si>
    <t>5/10/22 UMH. Dr. Mehmet Hakan Kocoglu, MD. 47 yo single AAF pt w/ Castleman's disease &amp; POEMS syndrome who is being referred to our Clinic by Dr. Ari Elman for evaluation of ASCT. Today, based on this &amp; similar prior data, we have held a comprehensive discussion w/ Ms. Barnes regarding Tx of Plasma Cell Disorders which also include POEMS syndrome &amp; Castleman'd disease. 9/13/21 Repeat BM Bx was done &amp; showed a nonspecific predominance of lambda positive plasma cells.  
DX &amp; TX @ GBMC, CHEMOTX &amp; ASCT @ UMH.</t>
  </si>
  <si>
    <t>8/17/22 Hx of multiple myeloma s/p chemotherapy. Normal rest MUGA scan with a computed LVEF = 70%</t>
  </si>
  <si>
    <t>SARS-CoV-2 (COVID-19) RNA NEG.
HIV NEG</t>
  </si>
  <si>
    <t>9/13/21 GBMC. Dr. Ari Elman, MD. BM BX. 12/14/22 UMH. Dr. Mehmet Hakan Kocoglu, MD. BM BX</t>
  </si>
  <si>
    <t>FMH: NEG CA, NO SMOKER, NO ETOH; INSURANCE: CIGNA+ MEDICAID</t>
  </si>
  <si>
    <t>CONT F/UP W/ DR. KOCOGLU</t>
  </si>
  <si>
    <t>9/7/22 UMH. Dr. Mehmet Hakan Kocoglu, MD. CHEMOTX CONDITIONING ASCT W/ MELPHALAN.</t>
  </si>
  <si>
    <t>1/3/22 GBMC. Dr. Ari Elman, MD. SYSTEMIC TX W/ DRd (Daratumumab+Revlimid+dexamethasone)</t>
  </si>
  <si>
    <t>1/3/22 GBMC. Dr. Ari Elman, MD. SYSTEMIC TX W/ DRd (Daratumumab+Revlimid+dexamethasone). 9/9/22 UMH. Dr. Mehmet Hakan Kocoglu, MD. ASCT C/W MELPHALAN</t>
  </si>
  <si>
    <t>9/9/22 UMH. Dr. Mehmet Hakan Kocoglu, MD. ASCT C/W MELPHALAN</t>
  </si>
  <si>
    <t>180846</t>
  </si>
  <si>
    <t>0001205246</t>
  </si>
  <si>
    <t>202101950</t>
  </si>
  <si>
    <t>I5031</t>
  </si>
  <si>
    <t>E8589</t>
  </si>
  <si>
    <t>I2720</t>
  </si>
  <si>
    <t>I425</t>
  </si>
  <si>
    <t>G43109</t>
  </si>
  <si>
    <t>R000</t>
  </si>
  <si>
    <t>R233</t>
  </si>
  <si>
    <t>7/9/21 UMMC BX - 10-15% LAMBDA RESTRICTED PLASMA CELLS  AND CONGO RED POSITIVE AMYLOID, CONSISTENT WITH AL AMYLOIDOSIS.</t>
  </si>
  <si>
    <t>45YO AAF PT W/ A PMH OF TRAUMATIC AORTIC DISSECTION AND PRESENTED TO THE ER ON 7/4/21 WITH A 1 WEEK HX OF CHEST PAIN AND SHORTNESS OF BREATH. AN ECHOCARDIOGRAM DONE 7/5/21 SHOWED SEVERELY IMPAIRED GLS  WITH RELATIVE APICAL SPARING, SUGGESTIVE OF CARDIAC AMYLOIDOSIS. A CARDIAC MRI WAS DONE 7/9/21 AND WAS ALSO CONCERNING FOR CARDIAC AMYLOIDOSIS. BONE MARROW BIOPSY DONE 7/9/21 @ UMMC SHOWED 10-15% LAMBDA RESTRICTED PLASMA CELLS, CONGO RED + MM.  S/P 8/2/21 INITIATION OF CYBORD + DARATUMUMAB @ UMMC</t>
  </si>
  <si>
    <t>STAGE 88
SUMM STAGE = 7 SYSTEMIC DZ</t>
  </si>
  <si>
    <t>Hgb 10.6, Plt 346, ANC 4600, creatinne 0.94, calcium 8.8, beta 2 microglobulin 2.5, albumin 3.1,LDH 546,  troponin 0.10, BNP 4620, kappa free light chains 23.64, lambda light chains 308, SPEP with 2 trace bands in the gamma region, IgG kappa by IFE. 
7/4/21 COVID 19 NEG
HIV UNK</t>
  </si>
  <si>
    <t>7/9/21 BONE MARROW BX @ UMMC</t>
  </si>
  <si>
    <t>SH: NEVER SMOKER, - EOTH, - FAM HX</t>
  </si>
  <si>
    <t>1/30/2023 ADMISSION TO UMMC PER EPIC</t>
  </si>
  <si>
    <t>8/2/21 CHWMO CyBorD -  CYCLOPHOSPHAMIDE, BORTEZOMIB @ UMMC DR. BADROS</t>
  </si>
  <si>
    <t>8/2/21 DEXAMETHASONE @ UMMC DR. BADROS</t>
  </si>
  <si>
    <t>8/2/21 DARATUMUMAB @ UMMC DR. BADROS</t>
  </si>
  <si>
    <t>214363</t>
  </si>
  <si>
    <t>21201</t>
  </si>
  <si>
    <t>0001220660</t>
  </si>
  <si>
    <t>201802951</t>
  </si>
  <si>
    <t>8/1/18 UMMC BM BX: HYPERCELLULAR BONE MARROW FOR AGE (CELLULARITY 70%) WITH INVOLVEMENT BY
     PLASMA CELL MYELOMA (10%). (PER MEDONC: SMOLDERING) MYELOMA)</t>
  </si>
  <si>
    <t>CC: 64-year-old diagnosed with MGUS in 2000 at that time he has 5-10% lambda and free lambda about 90 restricted plasma cells in the bone marrow he did have a history of chronic renal insufficiency creatinine of the time was about 1.6 hemoglobin was normal at 14 skeletal survey was negative the patient has been followed for about 4 years after that was no change in his myeloma markers, INCREASING FREE LAMBDA, (+)BM BX @ UMMC. SURVEILLANCE @ UMMC</t>
  </si>
  <si>
    <t>5/30/18 FREE LAMBDA 162, 8/1/18 hemoglobin of 16.1, WBC 7, platelets 242, absolute neutrophil count 3100, creatinine 1.47, calcium 9.6, free kappa 32, lambda 174, kappa lambda ratio 0.19, SPEP discrete band in the gamma region, by immunofixation IgG lambda with M spike of 0.1. Karyotype:  46,XY[20].nuc ish(5'IGHx2)(3'IGHx1)[110/200],(D13S319,13qter, 
CEP17,P53,1p32,1q21,C-MYC,CCND1,FGFR3,MAF)x2[200] , Abnormal FISH result for MM panel, Positive for IGH rearrangement 
Negative for t(4;14), t(11;14), and t(14;16) , 8/1/18 LDH 457 NORMAL, ALB=4.7 HIGH, B2M=2.9 HIGH</t>
  </si>
  <si>
    <t>09/09/22 CRISP</t>
  </si>
  <si>
    <t>8/9/18 UMMC SURVEILLANCE</t>
  </si>
  <si>
    <t>209838</t>
  </si>
  <si>
    <t>21613</t>
  </si>
  <si>
    <t>Cambridge</t>
  </si>
  <si>
    <t>019MD - Dorchester                     MD</t>
  </si>
  <si>
    <t>0001222154</t>
  </si>
  <si>
    <t>202102704</t>
  </si>
  <si>
    <t>N178</t>
  </si>
  <si>
    <t>E228</t>
  </si>
  <si>
    <t>I676</t>
  </si>
  <si>
    <t>K118</t>
  </si>
  <si>
    <t>I5022</t>
  </si>
  <si>
    <t>G4489</t>
  </si>
  <si>
    <t>Z21</t>
  </si>
  <si>
    <t>H02431</t>
  </si>
  <si>
    <t>11/6/21 UMMC. Dr. Andrea M Hebert, MD. RT PAROTID, BX: HIGH-GRADE, CD5-NEGATIVE, CYCLIN D1-POSITIVE, HEMATOPOIETIC NEOPLASM W/ PLASMABLASTIC MORPHOLOGY. IHC: ALK-positive. FISH: hyperdiploid plasma cell clone w/ + trisomies 3, 9, 11 &amp; Monosomy 15. 11/17/21 UMMC. Dr. Sarah A Schmalzle, MD: NO EVIDENCE OF INVOL BY PT'S KNOWN H/G PLASMABLASTIC NEOPLASM.</t>
  </si>
  <si>
    <t>7/27/21 CMGSH. Dr. Tasos Aslanidis, DO. During ER visit, a CT/Neck soft tissues was performed that shows a 10 cm RT parotid mass, w/ assoc RT greater than LT cervical LAD. The presence of the Parotid Mass, &amp; assoc Bil Cervical LAD, w/ a Hx of Nasopharyngeal Lymphoid tissue enlargement, is Highly Suspicious for Lymphoma. No Bx has prev been performed to obtain tissues. 
11/18/21 UMMC. Dr. Jennie Law, MD. 51 yo single AAF Pt w/ Hx of HIV (2008), HER2+, ER-, PR (weak) Breast Ca (2015) who was admitted 11/5 w/ a painless RT Parotid Mass. She had an OSH FNA of the mass in 8/2021 which showed an atypical B cell population. She was admitted to UMMC on 11/5, &amp; the Parotid Mass incisional Bx (11/6) is most concerning for Myeloma vs Lymphoma (final Dx pending). PET/CT on 11/10 lytic lesions. A BM BX was performed 
DX AMBIGUOUS TERMINOLOGY 7/27/21 OTO @ CMGSH / PALLIATIVE RT @ UMMC. SYSTEMIC TX &amp; ADDITIONAL RT @ SH</t>
  </si>
  <si>
    <t>SEER ST 7 DISTANT, ST IV</t>
  </si>
  <si>
    <t>5/18/21 MHE. CT/NECK SOFT TISSUE: Large mass arising from superficial lobe of the RT parotid gland meas 10 cm. Multiple masses are noted in the RT periparotid reg, bil submandibular submental space, bil level 2, level 3 RT &gt; LT, level 5 &amp; suboccipital enlarged LNs are noted. Primary consideration is Lymphoma, or mets Disease. Correlation w/ tissue sampling, Thickened &amp; in Enlarged Lymphoid tissue of the Nasopharynx. No mastoid effusion is seen. Prominent Palatine tonsils &amp; BOT lingual tonsils, nonspecific. 
11/10/12 PET/CT: Revealed a metabolically act RT preauricular 9 cm mass, likely representing a Parotid Origin Malignancy. RT intracranial lesion likely representing mets. Several metabolically act bil upper cervical lymph nodes noted, suggestive of nodal metastasis. , a metabolically active Lytic lesion in the distal RT femur, &amp; a small foci of uptake in the LT distal femur, &amp; LT proximal tibia.</t>
  </si>
  <si>
    <t>SPEP on 9/2/21 showed an IgG kappa monoclonal spike with M-spike of 3.94. 11/12/21: Kappa:lambda free light chains 100.17/15.45 = 6.48. IgG 5327. 
11/11/21 serum albumin: 3.4 (L), Bet 2 Microglobulin: 1.8 (N). LDH: 169 (N)
SARS-CoV-2 (COVID-19) RNA NEG
HIV +
11/12/21 UMMC. PERIPHERAL BLOOD, FLOW CYTOMETRY: NO EVID OF MONOTYPIC B-CELL OR PLASMA CELL POPULATION.</t>
  </si>
  <si>
    <t>11/6/21 UMMC. Dr. Andrea M Hebert, MD. RT PAROTID, BX. 11/17/21 UMMC. Dr. Sarah A Schmalzle, MD. BONE MARROW, CORE BIOPSY</t>
  </si>
  <si>
    <t>FMH: MULTI RELATIVE CA, FORMER SMOKER, FORMER ETOH; INSURANCE: Mcare+Mcaid</t>
  </si>
  <si>
    <t>5/18/22 CMSGH. Dr. Adam Jordan Goldrich, MD. Plan for 6 cycles of RVD followed by autotransplant reassessment. Pt to go back to see Dr. Kocoglu at UMMS.</t>
  </si>
  <si>
    <t>01 - Biopsy (incisional, needle, aspiration) at site other than primary</t>
  </si>
  <si>
    <t>Shore Health System, Inc.</t>
  </si>
  <si>
    <t>GOLDRICH,ADAM</t>
  </si>
  <si>
    <t>1-14-2022-6/3/22 SMCE. Dr. Adam Jordan Goldrich, MD. CHEMOTX W/ Bortezomib.
11/15/2022 POMALIDOMIDE W/ DR. GOLDRICH</t>
  </si>
  <si>
    <t>11/22/21-11/23/21 UMMC. Dr. Dan K. Kunaprayoon, MD. RADTX TO THE RT NECK W/ IMRT 6X 6 GY/2 FX (3 GY/FX). Pt might need to re-establish care @ Eastern Shore, since unable to come to downtown Baltimore for additional Tx. This was communicated to therapy team and Dr. Kunaprayoon for checking feasibility of transferring care to Eastern Shore 
12/13/21-12/16/21 SRCC. Dr. Emily  Kowalski, MD. RADTX TO THE RT H&amp;N W/ IMRT 6X 12 GY/4/8 FX (3 GY/FX). The patient received 4 fractions and refused further treatment despite multiple attempts to convince her to complete her course of radiation</t>
  </si>
  <si>
    <t>1/14/2022-6/3/22 SMCE. Dr. Adam Jordan Goldrich, MD. SYSTEMIC TX W/ Lenalidomide / Dexamethasone, 28 Day. C1D1</t>
  </si>
  <si>
    <t>1/14/2022-6/3/22 SMCE. Dr. Adam Jordan Goldrich, MD. SYSTEMIC TX W/ Lenalidomide / Dexamethasone, 28 Day. C1D1
5/18/22 CMSGH. Dr. Adam Jordan Goldrich, MD. Plan for 6 cycles of RVD followed by autotransplant reassessment. Pt to go back to see Dr. Kocoglu at UMMS.</t>
  </si>
  <si>
    <t>LAW,JENNIE</t>
  </si>
  <si>
    <t>712928</t>
  </si>
  <si>
    <t>Owings Mills</t>
  </si>
  <si>
    <t>0001264008</t>
  </si>
  <si>
    <t>202003238</t>
  </si>
  <si>
    <t>3/24/22 UMH. Dr. Mehmet Hakan Kocoglu, MD. BONE MARROW CORE BIOPSY: MILDLY HYPERCELLULAR BM FOR AGE (CELLULARITY 40%) W/ INVOL BY PLASMA CELL MYELOMA (30%). IHC: CD138+. FLOW CYTOMETRY: POSITIVE FOR CD45 (subset), CD56, CD117, &amp; NEG CD19 &amp; CD20.</t>
  </si>
  <si>
    <t>4/7/22 UMH. Dr. Mehmet Hakan Kocoglu, MD. 76 yo divorsed AAM from Jamaica w/ H/o HTN, HLD, BPH, ED, CKD w/ baseline creatinine 1.24 &amp; lower extremities tingling/numbness who was referred to our Clinic by his PCP pursuant to discovery of a M spike &amp; SPEP that was done in 6/5/18. Smoldering myeloma (SMM): Low-risk disease w/ IgG kappa subtype around 0.5 g/dL. In his initial visit, he met only one of the Mayo Cl High Risk Criteria for Myeloma. Bone Survey (2018 July) did not show any lytic lesions. Over the course of a year or so, his M spike remained stable between 0.4 to 0.6 g/dL as KLC has risen from around 56 to 74 mg/L which constituted a High Risk. His 24-hour urine studies were remarkable for trace IgG kappa plus kappa light chains by immunofixation. 
DX &amp; SURVEILLANCE @ UMH.</t>
  </si>
  <si>
    <t>11/1/21 AR-Advanced PET Imaging of MD. PET/CT scan demonstrates a small lucency in the left iliac wing without any well-defined FDG uptake that may represent a myelomatous lesion that may not be FDG avid or may be below the resolution of PET imaging. A lucency is seen along the inferior endplate of the L5 vertebrae having mild FDG uptake extending to the disc space. Given its location, this may represent a Schmorl's node rather than myelomatous involvement although this can be difficult to differentiate.</t>
  </si>
  <si>
    <t>6/5/18 0.41 g/dL IgG kappa band. @ that time, the kappa light chain was elevated @ 56 mg/L, lambda light chain of 17 mg/L w/ a ratio of 3.32. His beta-2 microglobulin was 2.2 &amp; LDH was 532.
2022 May _  SMM, remains asymptomatic. IgG 2.4, SM 1.2,  KLC 171, LLC 8.7, ratio 19.</t>
  </si>
  <si>
    <t>3/24/22 UMH. Dr. Mehmet Hakan Kocoglu, MD. BONE MARROW CORE BIOPSY:</t>
  </si>
  <si>
    <t>FMH: NEG CA, NO SMOKER, FORMER ETOH; INSURANCE: MCARE+MCAID</t>
  </si>
  <si>
    <t>NO OTHER INFO AVAILABLE. LOOKS LIKE LOST F/UP</t>
  </si>
  <si>
    <t>4/7/22 UMH. Dr. Mehmet Hakan Kocoglu, MD. With evidence of disease progression (SMM + ? MGRS), discussed rx options, primarily chemotherapy (Dara-CyborD vs CyBorD) @ this point, he would like to think about theses options &amp; return in 1 month. 
5/12/22 UMH. Dr. Mehmet Hakan Kocoglu, MD. With evidence of disease progression, discussed rx options, @ this point, he would like to think about theses options &amp; return in 4 month.</t>
  </si>
  <si>
    <t>420815</t>
  </si>
  <si>
    <t>21208</t>
  </si>
  <si>
    <t>0001265728</t>
  </si>
  <si>
    <t>201900651</t>
  </si>
  <si>
    <t>Z8679</t>
  </si>
  <si>
    <t>1/7/19 UMMC BMBX - 15-20% PLASMA CELLS APPEAR KAPPA LIGHT CHAIN RESTRICTED, C/W SMOLDERING MULTIPLE MYELOMA</t>
  </si>
  <si>
    <t>64 YO AAM PT W/ IGG KAPPA MONOCLONAL GAMMOPATHY AT UMMC FOR EVAL AND WORK UP</t>
  </si>
  <si>
    <t>STAGE 88</t>
  </si>
  <si>
    <t>2/18/19 PET/CT -  NEGATIVE FOR METABOLIC ACTIVE LESIONS OR PLASMACYTOMA.</t>
  </si>
  <si>
    <t>KAPPA IS 131 WITH KAPPA LAMBDA RATIO OF 13.4 HIS IGG LEVEL HAS INCREASED TO 3094 AND M SPIKE IS 2, HIGH RISK, Albumin = 4.5, Beta 2 Microglobulin = 2.2, LDH 376 01/23/2019</t>
  </si>
  <si>
    <t>1/7/19 UMMC BONE MARROW BX</t>
  </si>
  <si>
    <t>3/25/19 UMMC - DR. BADROS: RECOMMEND ACTIVE SURVEILLANCE OR START TREATMENT ON A SMOLDERING MYELOMA TRIAL BLACK SWAN INITIATIVE TRIAL AND PT REFUSED TX.  CONTINUE CLOSE MONITOR.  SMM RESTAGING WORK UP FROM 9/3/2019  SHOWED DISEASE PROGRESSION</t>
  </si>
  <si>
    <t>87 - Recommended/Not administered,refused</t>
  </si>
  <si>
    <t>REFUSED</t>
  </si>
  <si>
    <t>879552</t>
  </si>
  <si>
    <t>21224</t>
  </si>
  <si>
    <t>0001281050</t>
  </si>
  <si>
    <t>202202154</t>
  </si>
  <si>
    <t>E042</t>
  </si>
  <si>
    <t>K1231</t>
  </si>
  <si>
    <t>K649</t>
  </si>
  <si>
    <t>Z86711</t>
  </si>
  <si>
    <t>2/22/22 BONE MARROW BX @MERCY MEDICAL CENTER: PLASMA CELL MYELOMA. STANDARD RISK BASED ON FISH</t>
  </si>
  <si>
    <t>58 YO NONHISP B/M PRESENTED W/ RT SIDED FLANK PAIN. SINGLE. FORMER SMOKER (QUIT 1987). PAST ETOH + FAMILY HX OF CA. DX'D 2/16/22 ON IMAGING @MERCY MEDICAL CENTER. TX PLAN: CHEMO, IMMUNO, HORMONE @MERCY MEDICAL CENTER. CHEMO &amp; SCT @UMMC.</t>
  </si>
  <si>
    <t>2/16/22 ABD/PEL CT @ MERCY MEDICAL CENTER: DIFFUSE OSSEOUS METS DISEASE.</t>
  </si>
  <si>
    <t>HIV POSITIVE
2/18/22 SERUM AMBUMIN=3.9 2/21/22 LDH=359.00 2/22/22 BETA-2 MICROGLOBULIN=7.20 
10/10/22 SARS-COV-2 (COVID 19 PCR) RNA=NEGATIVE</t>
  </si>
  <si>
    <t>2/22/22 BONE MARROW BX @MERCY MEDICAL CENTER</t>
  </si>
  <si>
    <t>SEQ #01 PROSTATE CA, 2015</t>
  </si>
  <si>
    <t>5/31/23 MERCY MEDICAL CENTER LABS</t>
  </si>
  <si>
    <t>3/1/22 VELCADE @MERCY MEDICAL CENTER, DR KHAN 
10/10/22 MELPHALAN @UMMC, DR KOCOGLYU</t>
  </si>
  <si>
    <t>3/1/22 DEXAMETHASONE @MERCY MEDICAL CENTER, DR KHAN</t>
  </si>
  <si>
    <t>3/1/22 REVLIMID 2/10/23 MAINTENANCE REVLIMID @MERCY MEDICAL CENTER, DR KHAN
10/12/22 STEM CELL TRANSPLANT @UMMC, DR HARDY</t>
  </si>
  <si>
    <t>309331</t>
  </si>
  <si>
    <t>21214</t>
  </si>
  <si>
    <t>0001296197</t>
  </si>
  <si>
    <t>202000947</t>
  </si>
  <si>
    <t>B1920</t>
  </si>
  <si>
    <t>E8770</t>
  </si>
  <si>
    <t>5/19/20 UMMC BM BX: HYPERCELLULAR BONE MARROW FOR AGE (CELLULARITY 80%) INVOLVED BY PLASMA CELL MYELOMA (90% PLASMA 
 CELLS ON THE CORE BIOPSY).</t>
  </si>
  <si>
    <t>CC: 43 y.o. male presents with malaise, generalized body aches, appetite changes, activity intolerance, and acute on chronic low back pain, SEEN @ UMMC FOR WKUP &amp; TX, (+)TOB, (-)ETOH, (+)FAM HX</t>
  </si>
  <si>
    <t>5/14/20 UMMC MR SPINE:Diffuse T1 hypointense marrow signal throughout the cervical, thoracic, and lumbar spine that may be due to red marrow conversion or infiltrative marrow process, 5/18/20 UMMC PET: heterogenous FDG uptake in the spine, ribs and bilateral upper and lower extremities, with more focal uptake in the T9 and L2 vertebral body, concerning for bone marrow malignant involvement and marrow biopsy is suggested. There are several abdominal nodes with mild FDG uptake along with enlarged liver and spleen, non specific. No abnormal metabolic activity in the lungs to suggest malignancy</t>
  </si>
  <si>
    <t>5/14/20 SARS COVID NOT DETECTED, HIV UNKN. 6/9/20 20 LDH=567 NORM,  6/2/20 B2M=15.4 HIGH,  5/16/20 ALB=3.6        FISH: FISH positive for gain of 1q21 and MYC, loss of 13q14, and IGH rearrangement 
with an unknown partner gene</t>
  </si>
  <si>
    <t>5/19/19 UMMC DX W/ BMBX, 6/9/20 CyBorD - FGG,</t>
  </si>
  <si>
    <t>INF OV</t>
  </si>
  <si>
    <t>6/9/20 UMMC VELCADE, CYTOXAN</t>
  </si>
  <si>
    <t>6/9/20 UMMC DEXAMETHASONE</t>
  </si>
  <si>
    <t>885227</t>
  </si>
  <si>
    <t>21133</t>
  </si>
  <si>
    <t>Randallstown</t>
  </si>
  <si>
    <t>0001299000</t>
  </si>
  <si>
    <t>202202321</t>
  </si>
  <si>
    <t>J189</t>
  </si>
  <si>
    <t>I82B11</t>
  </si>
  <si>
    <t>E860</t>
  </si>
  <si>
    <t>Z6835</t>
  </si>
  <si>
    <t>I82C11</t>
  </si>
  <si>
    <t>2/25/22 Sinai Hospital of Baltimore. BM BX: HYPERCELLULAR BONE MARROW FOR AGE OF PATIENT (60%), INVOLVED BY PLASMA CELL NEOPLASM (50%). 9/30/22 UMMC. Elizabeth Claire Krauss, NP-C. BM BX: SUBOPTIMAL FRAGMENT OF CELLULAR BM W/ TRILINEAGE HEMATOPOIESIS. PLASMA CELLS ARE NOT INCREASED IN THE LIMITED EVALUABLE MARROW SPACES. Plasma cell absolute count in the marrow based on CD138: &lt;100. 2/6/23 UMMC. Dr. Ashraf Z. Badros, MD. BM BX. NO MORPHOLOGICAL OR IMMUNOPHENOTYPIC EVIDENCE OF INVOLVEMENT BY PLASMA CELL MYELOMA</t>
  </si>
  <si>
    <t>53 yo married AAF Pt Dx w/ Lambda Light Chain Multiple Myeloma, w/ conditioning w/ High dose Melphalan 200mg/m2 on Day -2 (10/31/2022) followed by an ASCT on Day 0  (11/2/2022). 
FMH: FATHER CA, NO SMOKER, NO ETOH; INSURANCE: BCBS. 
DX &amp; SYSTEMIC TX @ SHB, SYSTEMIC TX &amp; ASCT @ UMMC.</t>
  </si>
  <si>
    <t>9/16/22 UMMC. PET/CT: PET/CT demonstrates no metabolically active medullary or extra medullary disease.</t>
  </si>
  <si>
    <t>U07.1 7/30/20 SARS-CoV-2 (COVID-19) RNA Detected.
HIV NEG
6/10/22 ALBUMIN: 3.5 (N), 
5/24/22 BETA-2 MICROGLOBULIN: 3.9 (H), LDH: 388 (N)</t>
  </si>
  <si>
    <t>2/25/22 Sinai Hospital of Baltimore. BM BX. 9/30/22 UMMC. Elizabeth Claire Krauss, NP-C. BM BX. 2/6/23 UMMC. Dr. Ashraf Z. Badros, MD. BM BX.</t>
  </si>
  <si>
    <t>PER EPIC LAST PHONE CALL ENCOUNTER</t>
  </si>
  <si>
    <t>GORBATY,MAYER</t>
  </si>
  <si>
    <t>3/15/22 Sinai Hospital of Baltimore. Dr. Mayer Gorbaty, MD. SYSTEMIC TX W/ RVd. 6/10/22 UMMC. Dr. Ashraf Z. Badros, MD. SYSTEMIC TX W/ RVd (Bortezomib / Lenalidomide / Dexamethasone), 28 Day Cycle - Multiple Myeloma. 10/31/22 UMMC. Dr. Ashraf Z. Badros, MD. PRE ASCT CONDITIONING MELPHALAN.</t>
  </si>
  <si>
    <t>3/15/22 Sinai Hospital of Baltimore. Dr. Mayer Gorbaty, MD. SYSTEMIC TX W/ RVd. 6/10/22 UMMC. Dr. Ashraf Z. Badros, MD. SYSTEMIC TX W/ RVd (Bortezomib / Lenalidomide / Dexamethasone), 28 Day Cycle - Multiple Myeloma</t>
  </si>
  <si>
    <t>3/15/22 Sinai Hospital of Baltimore. Dr. Mayer Gorbaty, MD. SYSTEMIC TX W/ RVd. 6/10/22 UMMC. Dr. Ashraf Z. Badros, MD. SYSTEMIC TX W/ RVd (Bortezomib / Lenalidomide / Dexamethasone), 28 Day Cycle - Multiple Myeloma. 
11/2/22 UMMC. Dr. Jean Adel Yared, MD. ASCT C/W MELPHALAN</t>
  </si>
  <si>
    <t>11/2/22 UMMC. Dr. Jean Adel Yared, MD. ASCT C/W MELPHALAN</t>
  </si>
  <si>
    <t>0001321294</t>
  </si>
  <si>
    <t>201801173</t>
  </si>
  <si>
    <t xml:space="preserve">
UMMC - 5/29/18 UMMC FNA - PLASMA CELL NEOPLASM 6/22/18 UMMC BMBX - PLASMA CELLS MYELOMA</t>
  </si>
  <si>
    <t xml:space="preserve">
UMMC - 80YRS AAM PT PRESENTS @ UMMC W/ PLASMAYTOMAS FOR FURTHER EVAL</t>
  </si>
  <si>
    <t xml:space="preserve">
UMMC - 5/22/18 UMMC - PET/CT - MULTIPLE MASSES IN THE LUL, SUBPLEURAL LESION, LT ANTERIOR CHEST AND RT MEDIAL HEMITHORAX AND SOFT TISSUE MASSES IN THE ACETABULUM, MEDIASTINUM, CLAVICLE, SCAPULA AS WELL AS LONG BONES</t>
  </si>
  <si>
    <t xml:space="preserve">
UMMC - FISH positive for IgH rearrangement, gain of 11 q., loss of 13 q. and 16 q. M spike was 1.9 and free kappa was 398, free lambda 12.4 with a kappa lambda ratio of 32 LDH = 933  ALBUMIN = 3.4 Beta -2 microglobulin = 5.23</t>
  </si>
  <si>
    <t xml:space="preserve">
UMMC - 5/29/18 UMMC - CHEST WALL MASS, FNA FLOW CYTOMETRY 6/22/18 UMMC - BONE MARROW BX</t>
  </si>
  <si>
    <t>09/99/2019 PATIENT EXPIRED AS REPORTED BY VAUGHN GREENE FUNERAL SERVICES WIFE CONFIRMED INFORMATION VIA TELEPHONE ON 12/12/19-NOTED IN EPIC</t>
  </si>
  <si>
    <t>09/99/2019</t>
  </si>
  <si>
    <t xml:space="preserve">
UMMC - 2/14/19 UMMC - VELCADE</t>
  </si>
  <si>
    <t xml:space="preserve">
UMMC - 7/12/18 UMMC - DEXAMETHASONE</t>
  </si>
  <si>
    <t xml:space="preserve">
UMMC - 7/12/18 UMMC REVLIMID</t>
  </si>
  <si>
    <t>707011</t>
  </si>
  <si>
    <t>21122</t>
  </si>
  <si>
    <t>Pasadena</t>
  </si>
  <si>
    <t>0001328625</t>
  </si>
  <si>
    <t>202300066</t>
  </si>
  <si>
    <t>KLC MULTIPLE MYELOMA</t>
  </si>
  <si>
    <t>E11649</t>
  </si>
  <si>
    <t>E038</t>
  </si>
  <si>
    <t>12/19/22 @ BWMC Lumbar vertebra, L3, Core biopsy:  Plasma cell neoplasm, KAPPA RESTRICTED, CD56+ , The differential diagnosis may include plasmacytoma and multiple myeloma PER BWMC RAD ONC: preliminary pathology 12/21/2022 revealed plasmacytoma. Biopsy specimen sent to GENPATH for additional evaluation and confirmation of multiple myeloma, GEN PATH IMMUNOCHEMICAL ANALYSIS: PLASMA CELL NEOPLASM, KAPPA RESTRICTED, CD56+
1/5/23 @ COHA  BM BX: Plasma cells 20% involved by plasma cell neoplasm (PER DR NIMMAGADDA: "CONFIRMED MM")
3/8/23 @ ummc</t>
  </si>
  <si>
    <t>68 YO MARRIED WHITE NON-HISP MALE  WAS EXPERIENCING LOWER BACK &amp; HIP PAIN WHICH PROMPTED IMAGING AND FURTHER WORK-UP. HE WAS INITIALLY DX W/ LIGHT CHAIN PLASMACYTOMA THEN CLINICALLY DX W/ MULTIPLE MYELOMA BY DR NIMMAGADDA @ COHA. IN DEC, 2022 L3 BX @ BWMC REVEALED PLASMA CELL NEOPLASM &amp; BLOOD TESTS REVEALED KAPPA LIGHT CHAIN BEING ELEVATED. PET SCAN IN DEC, 2022 REVEALED MULTIPLE HYPERMETABOLIC BONE LESIONS.  IN JAN, 2023 BM BX @ COHA REVEALED 20% INVOLVEMENT BY PLASMA CELL NEOPLASM. HE PRESENTED TO BWMC FOR PALLIATIVE XRT. HE RECEIVED SYSTEMIC TX @ COHA  W/ PLANNED ASCT TO BE @ UMMC.</t>
  </si>
  <si>
    <t>STAGING CANNOT BE DONE
SSDIS: Cytogenetic studies normal - see attached FISH
             Serum Albumin pretreatment level not available or not performed
             Serum Beta-2 Microglobulin pretreatment level not available or not performed
             LDH pretreatment level not available or not performed
PER SEER SUM STG MANUAL: HISTO 9732 = CODE 7</t>
  </si>
  <si>
    <t>12/14/2022 @ BWMC PET/CT: Multiple hypermetabolic osseous lesions, as described above. Leading differential considerations include multiple myeloma and possibly lymphoma</t>
  </si>
  <si>
    <t>NOT INDICATED</t>
  </si>
  <si>
    <t>HIV STATUS NEG 
COVID TEST TAKEN 3/22/23 4/6/23 &amp; 5/11/23 ALL SAY: TEST RESULT STATUS UNK</t>
  </si>
  <si>
    <t>12/19/22 @ BWMC Lumbar vertebra, L3, Core biopsy  DR SABIR TAJ
1/5/23 @ COHA  BM BX</t>
  </si>
  <si>
    <t>NEVER SMOKER
POS FAM CA HX - COLON CA IN FATHER
NO CURRENT ETOH USE
12/21/22 PER DR NIMMAGADDA: "Multiple hypermetabolic bone lesions with elevated kappa light chain disease consistent with multiple myeloma IgG kappa"
https://cancerbulletin.facs.org/forums/forum/fords-national-cancer-data-base/store/radiation-data-items-aa/111158-phases-rt-to-multiple-spine-areas FOR THE RT CODING, PER APOLLO WILSON, DO NOT ADD TO GET TOTAL DOSE WHEN DIFF LEVELS OF SPINE TARGETED, CHOOSE HIGHEST DELIVERED DOSE
https://seer.cancer.gov/seer-inquiry/inquiry-detail/20200045/  PER SEER, DX CONF =8</t>
  </si>
  <si>
    <t>08/24/2023 @ BWMC ENDOCRINOLOGY FOR DM2</t>
  </si>
  <si>
    <t>Chesapeake Oncology Hematology (COHA)</t>
  </si>
  <si>
    <t>NIMMAGADDA,GAYATRI</t>
  </si>
  <si>
    <t>1/24/23 @ COHA  Velcade, Revlimid, dexamethasone  DR NIMMAGADDA (NOTE ALSO STATES 1/23/23 AS START DATE, BUT ACCORDING TO INFUSION RECORD, 1/24/23 IS CORRECT)
Patient was admitted from 6/21 to 7/6/23 for melphalan 200 mg/m2 followed by ASCT @ UMMS  DR RAPOPORT</t>
  </si>
  <si>
    <t>1/9/23 - 1/23/23 @ BWMC  DR VYFHUIS
palliative RT T&amp;L SPINE 2 RXS
1/9-1/23 T1 &amp; L3  3D CRT  300 DOSE/PER  10 FRAC  3000 TOTL CGY
1/9-1/23 T1 &amp; T8  3D CRT  300 DOSE/PER  10 FRAC  3000 TOTL CGY</t>
  </si>
  <si>
    <t>VYFHUIS,MELISSA</t>
  </si>
  <si>
    <t>1/24/23 @ COHA  Velcade, Revlimid, dexamethasone
(PER COHA NOTES: DEXAMETHASONE PRESCRIBED FOR PAIN MANAGEMENT - NOT CODED)</t>
  </si>
  <si>
    <t>1/24/23 @ COHA  Velcade, Revlimid, dexamethasone  DR NIMMAGADDA
06/23/2023 @ UMMC - ASCT - DR RAPOPORT</t>
  </si>
  <si>
    <t>672699</t>
  </si>
  <si>
    <t>21863</t>
  </si>
  <si>
    <t>SNOW HILL</t>
  </si>
  <si>
    <t>047MD - Worcester                      MD</t>
  </si>
  <si>
    <t>0001412403</t>
  </si>
  <si>
    <t>201800515</t>
  </si>
  <si>
    <t>UMMC - 1/10/18 UMMC BM BX: NORMOCELLULAR BONE MARROW FOR AGE (CELLULARITY 50%) WITH FULL-SPECTRUM   TRILINEAGE HEMATOPOIESIS.   - INVOLVED BY PLASMA CELL NEOPLASM (13% PLASMA CELLS ON THE CORE BIOPSY).(PER MEDONC 1/18/18: considered a low-risk smoldering myeloma )</t>
  </si>
  <si>
    <t>UMMC - CC: HX MGUS, BM BX @ UMMC PER MEDONC REVEALED SMOLDERING MYELOMA</t>
  </si>
  <si>
    <t>UMMC - 1/10/18 UMMC BONE SURVEY:  suspicious osseous lucencies to suggest myelomatous bone disease</t>
  </si>
  <si>
    <t>UMMC - IGG   1,376   01/10/2018       IGA   94   01/10/2018    IGM   62   01/10/2018    KAPPAFLC   14.67   01/10/2018    LAMBDAFLC   8.11   01/10/2018    KAPLAMRATIO   1.81 (H)   01/10/2018    B2M   2.0   01/10/2018 LDH 416 NORMAL RANGE, ALBUMIN 4.2 NORMAL RANGE</t>
  </si>
  <si>
    <t>UMMC - 1/10/18 UMMC BM BX</t>
  </si>
  <si>
    <t>UMMC - 11-02-18, 12:53 PM CANSWER FORUM This issue was brought to the attention of the SSDI work group this week and we have decided that if Schema Discriminator 1: Multiple Myeloma Terminology is 1 or 9, that the following SSDIs, which are used to determine the RISS stage, are blank. Descriptions for Multiple Myeloma (9732/3) in codes 1 and 9 are not eligible for the RISS stage.</t>
  </si>
  <si>
    <t>UMMC - 1/18/18 UMMC SURVEILLANCE</t>
  </si>
  <si>
    <t>SANTIANO,JESUS</t>
  </si>
  <si>
    <t>1346504</t>
  </si>
  <si>
    <t>21128</t>
  </si>
  <si>
    <t>Perry Hall</t>
  </si>
  <si>
    <t>0001474764</t>
  </si>
  <si>
    <t>202100891</t>
  </si>
  <si>
    <t>PLASMA CELL LYMPHOMA</t>
  </si>
  <si>
    <t>Z955</t>
  </si>
  <si>
    <t>10/13/20 LT 1 &amp; T11 VERTEBRAL BODY BX @MEDSTAR FRANKLIN SQUARE MEDICAL CENTER: KAPP-RESTRICTED PLASMA CELL MYELOMA 10/13/20 BONE MARROW BX @GOOD SAMRITAN HOSPITAL: INVOLVEMENT BY PLASMA CELL NEOPLASM</t>
  </si>
  <si>
    <t>61 YO NONHISP W/M PRESENTED W/ SEVERE LOW BACK PAIN.</t>
  </si>
  <si>
    <t>9/14/20 SPIN MRI@ADVANCED RADIOLOGY: MARKEDLY DECREASED MARROW SIGNAL. HIGHLY SUSPICIOUS FOR DIFFUSE MARROW INFILATRATION SUCH AS AS MYELOMA/NEOPLASM VS RED MARROW REACTIVATION FROM ANEMIA OR OTHER BLOOD DYSCRIA.</t>
  </si>
  <si>
    <t>11/20/20 BETA-2-MICROGLOBULIN=2.3 3/29/21 COVID 19 TEST=NEG UNK HIV</t>
  </si>
  <si>
    <t>10/13/20 LT 1 &amp; T11 VERTEBRAL BODY BX @MEDSTAR FRANKLIN SQUARE MEDICAL CENTER
10/13/20 BONE MARROW BX @GOOD SAMRITAN HOSPITAL</t>
  </si>
  <si>
    <t>MARRIED. NONSMOKER. PAST ETOH + FAMILY HX</t>
  </si>
  <si>
    <t>12/21/21 OUTSIDE BLOOD WORK</t>
  </si>
  <si>
    <t>10/13/20 VERTEBRAL AUGMENTATION W/ CAVITY CREATION @FRANKLIN SQUARE MEDICAL CENTER (PALLIATIVE)</t>
  </si>
  <si>
    <t>10/23/20 CHEMO @FRANKLIN SQUARE MEDICAL CENTER, DR KEVIN CHEN: BORTEZOMIB (RVD) 4/12/21 CHEMO @UMMC, DR AARON RAPOPORT: MELPHALAN</t>
  </si>
  <si>
    <t>10/23/20 HORMONE @ FRANKLIN SQUARE MEDICAL CENTER, DR KEVIN CHEN: DEXAMETHASONE (RD)</t>
  </si>
  <si>
    <t>10/23/20 IMMUNO FRANKLIN SQUARE MEDICAL CENTER, DR KEVIN CHEN: LENALIDOMIDE (RVD) 8/4/21 MAINTENANCE REVLIMID (ESTIMATED DATE)</t>
  </si>
  <si>
    <t>4/14/21 STEM CELL TRANSPLANT @UMMC, DR AARON RAPOPORT</t>
  </si>
  <si>
    <t>148180</t>
  </si>
  <si>
    <t>0001481931</t>
  </si>
  <si>
    <t>201900342</t>
  </si>
  <si>
    <t>1/4/19 UMMC BM BX: NORMOCELLULAR BONE MARROW FOR AGE (CELLULARITY 50%) WITH INVOLVEMENT BY
     PLASMA CELL DYSCRASIA (15%), KAPPA RESTRICTED., PER MEDONC: SMOLDERING MYELOMA</t>
  </si>
  <si>
    <t>CC:  IgG Kappa MGUS, who is referred  for further evaluation. (+)BM BX/ SURVEILLANCE @ UMMC, TRANSFERRED CARE TO JHH FOR CONT SURVEILLANCE</t>
  </si>
  <si>
    <t>monoclonal spike of 1.7 by his internist on further evaluation the patient had an IgG level of 2019 at 9 M spike is 1.73 kappa was 20 kappa lambda ratio was 2.3 normal troponin normal beta-2 microglobulin at 1.4 albumin was 4.3 hemoglobin was 15.4 platelets 190 creatinine 0.9 normal LDH , negative for high risk myeloma karyotype was positive for extra copies of 8 q. and 64% of the cells the significance of this abnormality is unclear</t>
  </si>
  <si>
    <t>1/10/19 UMMC SURVEILLANCE, CONT @ JHH</t>
  </si>
  <si>
    <t>1/4/22 PT MESSAGE (EPIC)</t>
  </si>
  <si>
    <t>1/10/19 UMMC SURVEILLANCE. 4/4/19 JHH SURVEILLANCE</t>
  </si>
  <si>
    <t>1343658</t>
  </si>
  <si>
    <t>21223</t>
  </si>
  <si>
    <t>0001518681</t>
  </si>
  <si>
    <t>201900606</t>
  </si>
  <si>
    <t>M329</t>
  </si>
  <si>
    <t>4/23/19 UMMC BX - 15 % PLASMA CELL MYELOMA</t>
  </si>
  <si>
    <t>69 Y.O. AAF PT W/ MGUS WAS FOUND TO HAVE M SPIKE ON SPEP AND 24H UPEP IN 9/2018 WHILE UNDERGOING WORKUP FOR OSTEOPOROSIS. GIVEN THAT SHE AT HIGHER RISK OF DEVELOPING MULTIPLE MYELOMA AT UMMC FOR BMBX EVAL</t>
  </si>
  <si>
    <t>FISH not performed</t>
  </si>
  <si>
    <t>4/23/19 UMMC - BONE MARROW BX</t>
  </si>
  <si>
    <t>BMBX 4/23/2019, 5/23/19 UMMC - DR. BADROS, CONTINUE ON OBSERVATION FOR SMOLDERING MYELOMA</t>
  </si>
  <si>
    <t>890988</t>
  </si>
  <si>
    <t>PERRY HALL</t>
  </si>
  <si>
    <t>0001535494</t>
  </si>
  <si>
    <t>201802790</t>
  </si>
  <si>
    <t>Z9484</t>
  </si>
  <si>
    <t>R399</t>
  </si>
  <si>
    <t>6/29/18 MERCY MED CTR BM BX: NORMOCELLULAR MARROW (50% CELLULARITY) WITH TRILINEAGE HEMATOPOIESIS AND
     PLASMA CELL MYELOMA, INVOLVING 30-35% OF CELLS
     - PERIPHERAL BLOOD SMEAR WITH CIRCULATING PLASMA CELLS (9%)., 6/17/19 UMMC SERPICK BM BX: FINDINGS ARE CONSISTENT WITH
 RESIDUAL PLASMA CELL MYELOMA COMPRISING 5-10% OF THE MARROW CELLULARITY</t>
  </si>
  <si>
    <t>CC:FATIGUE/ SOB, WKUP W/ (+)BM BX @ OSH, SEEN @ UMMC FOR TX</t>
  </si>
  <si>
    <t>FISH testing performed on the marrow detects a gain of 11q or trisomy 11, a
     gain of 17p or trisomy 17, and a gain of 1q21/CKS1B; testing was negative
     for t(14;16) IGH-MAF gene rearrangements, del 13q14 RB1, and t(4;14) FGFR3-
     IGH gene rearrangements,  7/25/18 LDH=445 NORMAL RANGE, ALBUMIN=4.1 NORMAL RANGE, PRE-TREEATMENT B2M NOT ON CHART, very small M spike in the serum 1 with total IgG 1034. Serum immunofixation was positive for IgG lambda.  Her free lambda 934 with K/L ratio of 0.01. LDH is normal, albumin 4.7 creatinine 0.7. calcium 9.6</t>
  </si>
  <si>
    <t>2/20/23 OFFICE VISIT @ UMMC</t>
  </si>
  <si>
    <t>7/25/18 UMMC CARFILZOMIB, CONT AT UMMC SERPICK INF CTR, 2/4/19 UMMC CYTOXAN, 2/26/19 UMMC MELPHALAN</t>
  </si>
  <si>
    <t>7/25/18 UMMC DEXAMETHASONE. CONT AT UMMC SERPICK INF CTR</t>
  </si>
  <si>
    <t>7/25/18 UMMC REVLIMID, CONT AT UMMC SERPICK INF CTR, CONT POST-TRANSPLANT</t>
  </si>
  <si>
    <t>2/28/19 UMMC SCT</t>
  </si>
  <si>
    <t>294208</t>
  </si>
  <si>
    <t>0001553750</t>
  </si>
  <si>
    <t>202002927</t>
  </si>
  <si>
    <t>B028</t>
  </si>
  <si>
    <t>K1230</t>
  </si>
  <si>
    <t>Z8619</t>
  </si>
  <si>
    <t>JOHN HOPKINS 8/21/2019 BIPOSY,  ILIAC BONE - plasma cell neoplasm with lambda light chain restriction. MARROW ELEMENTS PRESENTS, NO PHENOTYPICALLY ABNORMAL POPULATION ID'ED.  MULTIPLE MYELOMA PER OS MED ONC NOTE. MERCY HEALTH  10/10/2019 BM BIOPSY- MULTIPLE MYELOMA</t>
  </si>
  <si>
    <t>57 Y/O NON HISPANIC, MARRIED,  BF PRESENTS W MULTIPLE MYELOMA. DX AT JOHN HOPKINS. CHEMO/IMMUNO/HORMONE AT MERCY HEALTH. CHEMO, SCT AT UMMC.</t>
  </si>
  <si>
    <t>R-ISS STAGE 1 PER MED ONC</t>
  </si>
  <si>
    <t>MERCY HEALTH 7/5/2019 MRI- revealed abnormal bone marrow signal in the acetabulum. MERCY HEALTH 7/9/19 CT- 10 cm soft tissue lesion in left iliac bone that extended into acetabulum causing nondisplaced focal pathologic fractures. 8/1/2019 PET- osteolytic changes in left iliac bone and FDG avidity in mediastinal lymph nodes secondary to her sarcoidosis.</t>
  </si>
  <si>
    <t>CYTOGENETICS NORMAL. 9/2019 ALBUMIN 4. 9/20/2019  BETA 3.4, LDH 130. HIV UNKNOWN. 10/23/2020 SARS COV-2(COVID-19) RNA NOT DETECTED</t>
  </si>
  <si>
    <t>CONS FOR SCT 10/22/19 UMMC. ETOH+, TOB PREVIOUS, FH-</t>
  </si>
  <si>
    <t>PER CARE EVERYWHERE</t>
  </si>
  <si>
    <t>MERCY HEALTH  12/5/2019  KRd (CARFILZOMIB, REVLIMID, DEX)  1/30/2020  CYBORD (DR LEDAKIS PANAYOTIS). UMMC 11/9/2020 MELPHALAN (DR ASHRAF BADROS).</t>
  </si>
  <si>
    <t>MERCY HEALTH 10/15/2019 (EST DATE) - 11/11/2019  RADIATION (FOR HIP PAIN) (DR ADITYA HALTHORE)</t>
  </si>
  <si>
    <t>HALTHORE,ADITYA</t>
  </si>
  <si>
    <t>MERCY HEALTH  12/5/2019 DEX (DR LEDAKIS PANAYOTIS). MERCY HEALTH 1/30/2020 DEX.  UMMC 11/9/2020 DEX  (DR ASHRAF BADROS)</t>
  </si>
  <si>
    <t>MERCY HEALTH  12/5/2019  REVLIMID (DR LEDAKIS PANAYOTIS).UMMC 11/11/2020 SCT. MERCY HEALTH  4/15/21  (EST DATE) REVLIMID</t>
  </si>
  <si>
    <t>1067088</t>
  </si>
  <si>
    <t>21146</t>
  </si>
  <si>
    <t>SEVERNA PARK</t>
  </si>
  <si>
    <t>0001554679</t>
  </si>
  <si>
    <t>201902846</t>
  </si>
  <si>
    <t>MULTIPLE MYELOMA (PER MEDONC: SMOLDERING MYELOMA)</t>
  </si>
  <si>
    <t>4/30/19 UMMC BM BX: CELLULAR BONE MARROW WITH PLASMA CELL DYSCRASIA. SEE COMMENT. 
     Comment 
     The biopsy is suboptimal and stains were not performed.  Based on aspirate 
     count, the plasma cells appear increased to up to 15% and the flow shows 
     lambda restriction.  The findings are concerning for plasma cell myeloma. (PER MEDONC: 5/22/19 UMMC ASSESSMENT &amp; PLAN: SMOLDERING MYELOMA)</t>
  </si>
  <si>
    <t>CC: 62-year-old female with IgG lambda monoclonal gammopathy, BM BX@ UMMC PER MEDONC ASSESSMNET &amp; PLAN: SMOLDERING MYELOMA, (+)FAM HX, EX-TOB, (-)ETOH</t>
  </si>
  <si>
    <t>AJCC N/A, SS=7 DISTANT</t>
  </si>
  <si>
    <t>5/17/19 BWMC PET: without any significant abnormal hypermetabolism and without definitive evidence of active malignancy</t>
  </si>
  <si>
    <t>3/25/2019 IgG was 1305, IgA 153, IgM 99, M spike of 0.8 and again immunofixation showing monoclonal IgG lambda.  On 4/16/2019 lab work showed a creatinine of 1.19 calcium of 10, hemoglobin of 13.1, white blood cell count 5.8, platelet count 316, VEGF 131.</t>
  </si>
  <si>
    <t>5/22/19 UMMC Assessment and Plan: Smoldering Myeloma</t>
  </si>
  <si>
    <t>NONE KNOWN</t>
  </si>
  <si>
    <t>331665</t>
  </si>
  <si>
    <t>0001620339</t>
  </si>
  <si>
    <t>202101441</t>
  </si>
  <si>
    <t>H5713</t>
  </si>
  <si>
    <t>H44821</t>
  </si>
  <si>
    <t>UMMC 8/9/2021 BM BIOPSY- KAPPA-RESTRICTED PLASMA CELLS (12%). COMMENT: We also note a significant population of plasma cells (12% by aspirate count) that are kappa  light chain restricted, consistent with a plasma cell neoplasm.</t>
  </si>
  <si>
    <t>75 Y/O NON HISPANIC,DIVORCED,  BF PRESENTS FOR BM BIOPSY FOR HER AML. INCIDENTIAL FINDING OF SMOLDERING MYELOMA. DX AT UMMC. OBSERVATION IS ONLY TX (PER 9/23/21 NOTE) (SMOLDERING MYELOMA ON 12/30/2021 NOTE)
FH+(MELANOMA/AUNT) TOB FORMER, ETOH NOT CURRENTLY</t>
  </si>
  <si>
    <t>N/A
SEER:SYSTEMIC</t>
  </si>
  <si>
    <t>4/26/2021 HIV NEGATIVE
7/7/2022 SARS-COV-2(COVID-19) RNA DETECTED
8/9/2021 ALBUMIN 4.3, 8/12/21 BETA-2 0.8, 8/5/21 LDH 490.</t>
  </si>
  <si>
    <t>AML- UMMC 1/10/2023 BIOPSY, SKIN- LEUKEMIA CUTIS (RECURRENCE)</t>
  </si>
  <si>
    <t>1286765</t>
  </si>
  <si>
    <t>0001629473</t>
  </si>
  <si>
    <t>202003292</t>
  </si>
  <si>
    <t>PLASMA CELL MYELOMA - MM</t>
  </si>
  <si>
    <t>E8581</t>
  </si>
  <si>
    <t>6/26/20 BONE MARROW BX @UMMC: PLASMA CELL MYLEOMA 5/21/21 BONE MARROW BX @UMMC:</t>
  </si>
  <si>
    <t>77 YO NONHISP B/F W/ H/O AL AMYLOIDOSIS &amp; ABNORMAL BLOOD WORK. BONE MARROW BX DELAYED DUE TO COVID 19.</t>
  </si>
  <si>
    <t>6/10/20 SERUM ALBUMIN=4.1 BETA-2=2.8 LDH=285 
4/16/21 COVID 19= POS 
4/17/21 HIV NEG</t>
  </si>
  <si>
    <t>6/26/20 BONE MARROW BX @UMMC  5/21/21 BONE MARROW BX @UMMC</t>
  </si>
  <si>
    <t>4/20/22 PT CALL</t>
  </si>
  <si>
    <t>7/14/20 CYBORD @UMMC (BREAK IN CHEMO DUE TO HOSPITALIZATION FOR HEART FAILURE, RESUMED 9/8/20)</t>
  </si>
  <si>
    <t>195178</t>
  </si>
  <si>
    <t>0001639797</t>
  </si>
  <si>
    <t>202201030</t>
  </si>
  <si>
    <t>5/10/22 UMMC. Dr. Mehmet Hakan Kocoglu, MD. BONE MARROW CORE BIOPSY: MILDLY HYPOCELLULAR BM FOR AGE (CELLULARITY 20%) INVOL BY PLASMA CELL MYELOMA (80%). IHC: CD138+, weakly + CD117. CD34+. E-cadherin highlights the early erythroid precursors. MPO+ in the maturing myeloid lineage. CD61 stains the megakaryocytes. CD33, CD34, CD117, HLA-DR, and CD13. The blasts are negative for T-cell markers, B-cell markers, the remaining myelomonocytic markers, &amp; CD56. ABNORMAL Karyotype MDS Panel 50 
51,XX,+1,der(1;22)(q10;q10),+2,+5,+6,+7,der(9;10)(q10;q10), -10,-13,+15,-16,+19,-22,+2mar[cp6]/46,XX[14] nuc ish(5p15.3,5q31,7q22,7q31)x3[46/200],(CEP8,20q12,20q13.2)x2[200]</t>
  </si>
  <si>
    <t>6/28/22 UMMC. Dr. Mehmet Hakan Kocoglu, MD. 63 yo separated AAF Pt w/ Hx of Beta Thalassemia who started having lightheadedness &amp; fatigue as well as dyspnea on exertion about 6 months ago. @ that time, she was found to have a drop in her usual hemoglobin of around 10 g/dL down to 8 g/dL. w/up also invol BM Bx which surprisingly showed 80% plasma cells w/ a complex karyotype. Bx was performed on 5/10/22. Pursuant to this, w/ new onset chest pains, the pt has been admitted to this Hosp. She also has undergone a PET/CT while she was inpt that showed metabolically active BM lesions invol axial &amp; appendical her skeleton but no extra medullary Myeloma.</t>
  </si>
  <si>
    <t>6/24/22 UMH. PET/CT demonstrates multiple metabolically active BM lesions involving the axial &amp; appendicular skeleton, c/w  the know Multiple Myeloma. No evidence of extramedullary Myeloma.</t>
  </si>
  <si>
    <t>RISS St I (Beta-2-microglobulin (mg/L): 3.3, Albumin (g/dL): 4.5, ISS: ST I, High-risk cytogenetics: Absent, LDH: Normal) 
SARS-CoV-2 (COVID-19) RNA NEG.
HIV NEG</t>
  </si>
  <si>
    <t>5/10/22 UMMC. Dr. Mehmet Hakan Kocoglu, MD. BONE MARROW CORE BIOPSY</t>
  </si>
  <si>
    <t>FMH: SISTER BREAST CA, YES SMOKER, FORMER ETOH; INSURANCE: Mcaid+Mcare+BCBS</t>
  </si>
  <si>
    <t>cont f/up</t>
  </si>
  <si>
    <t>7/12/22 UMMC. Dr. Mehmet Hakan Kocoglu, MD. SYSTEMIC TX W/ Dara+RVD.</t>
  </si>
  <si>
    <t>1311288</t>
  </si>
  <si>
    <t>21040</t>
  </si>
  <si>
    <t>Edgewood</t>
  </si>
  <si>
    <t>025MD - Harford                        MD</t>
  </si>
  <si>
    <t>0001640627</t>
  </si>
  <si>
    <t>202300222</t>
  </si>
  <si>
    <t>B9689</t>
  </si>
  <si>
    <t>G893</t>
  </si>
  <si>
    <t>M75102</t>
  </si>
  <si>
    <t>9/22/22 Franklin Square Hospital Center. Dr. Huasong Tang, MD. BM BX: CELLULAR BM, EXT INVOL BY PLASMA CELL NEOPLASM (70% OF CELLULARITY BY ASPIRATE SMEAR DIFFERENTIAL COUNT) C/W PLASMA CELL MYELOMA. FISH +chromosome 9 (9p (JAK2) Gain), 11q (CCND1) Gain, 14q (IGH) Gain &amp; 16q (MAF) Loss. 8/7/23 UMMC. BM BX: NO MORPHOLOGIC OR IMMUNOPHENOTYPIC EVIDENCE OF INVOLVEMENT BY INCREASED OR MONOTYPIC PLASMA CELLS.</t>
  </si>
  <si>
    <t>67-yo married AAF Pt w/ IgG kappa Multiple Myeloma standard risk of progression &amp; St II coming in for consultation for High-Dose Chemotx &amp; Stem Cell Transplantation. 
-FMH, -SMOKER, FORMER ETOH
DX @ Franklin Square Hospital Center. SYSTEMIC TX @ MEDSTAR HEM ONC @ BEL AIR. CHEMOTX &amp; ASCT @ UMMC.</t>
  </si>
  <si>
    <t>10/27/22 AR-MEDICAL ARTS. PET/CT: No evidence of metabolically active malignancy. No lytic lesions on Bone windows. 3/29/23 AR-MEDICAL ARTS. PET/CT: PET/CT scan has not greatly changed since prior FDG PET/CT scan of 10/27/2022. Specifically no significant abnormal bony uptake is seen and no definitive bone lesion to suggest myeloma is seen.</t>
  </si>
  <si>
    <t>U07.1 1/19/23 SARS-CoV-2 (COVID-19) RNA Detected
HIV UNK
PRETX ALBUMIN: 4.1 (N)
12/6/22 Beta 2 Microglobulin	2.8 (H), LDH: 181 (N)</t>
  </si>
  <si>
    <t>9/22/22 Franklin Square Hospital Center. Dr. Huasong Tang, MD. BM BX. 8/7/23 UMMC. BM BX</t>
  </si>
  <si>
    <t>SINGH,VINITA</t>
  </si>
  <si>
    <t>10/24/22 MEDSTAR HEM ONC @ BEL AIR. Dr. Vinita Singh, MD. RVd. 5/2/23 UMMC. Dr. Ashraf Z. Badros, MD. ASCT C/W MELPHALAN</t>
  </si>
  <si>
    <t>10/24/22 MEDSTAR HEM ONC @ BEL AIR. Dr. Vinita Singh, MD. RVd.</t>
  </si>
  <si>
    <t>10/24/22 MEDSTAR HEM ONC @ BEL AIR. Dr. Vinita Singh, MD. RVd. 
5/4/23 UMMC. Dr. Jean Adel Yared, MD. ASCT C/W MELPHALAN</t>
  </si>
  <si>
    <t>5/4/23 UMMC. Dr. Jean Adel Yared, MD. ASCT C/W MELPHALAN</t>
  </si>
  <si>
    <t>273877</t>
  </si>
  <si>
    <t>21409</t>
  </si>
  <si>
    <t>Annapolis</t>
  </si>
  <si>
    <t>0001656653</t>
  </si>
  <si>
    <t>202002360</t>
  </si>
  <si>
    <t>M48061</t>
  </si>
  <si>
    <t>I129</t>
  </si>
  <si>
    <t>R55</t>
  </si>
  <si>
    <t>G4700</t>
  </si>
  <si>
    <t>5/8/20 COHA BMBX - 85-90% KAPPA RESTRICTED PLASMA CELLS. CYTOGENETICS WITH MYELOMA FISH PANEL IS POSTIVE FOR DELETION OF RB1IQ+ DUPLICATION AND T(11;14), BASED ON BONE MARROW BX AND BLOOD WORKUP  IT IS INTERMEDIATE RISK PROGNOSIS CATEGORY FOR MULTIPLE MYELOMA.</t>
  </si>
  <si>
    <t>61 YO CMPT W/ HIGH RISK, ISS STAGE III, IGA KAPPA WITH FREE KAPPA MM WHO FOLLOWS WITH DR. BHANDARI AND IS HERE FOR TRANSPLANT EVA,  PTt started to have back pain, so underwent MRI and was diagnosed with lumbar stenosis. On annual physcial April 2019, labs were all normal. In January 2020, he started to feel dizzy while playing basketball. During annual physical April 2020, he was found to have anemia (Hg 10) and elevated creatinine (1.82). Due to suspicion for MM, he was evaluated by Dr. Bhandari.</t>
  </si>
  <si>
    <t>NA. SYSTEMIC DZ</t>
  </si>
  <si>
    <t>5/11/20 PET CT @ CMI - ASYMMETRIC TRABECULAR BONE RAREFACTION IN THE VERTEBRAL BODIES AND PELVIS WITHOUT FDG AVIDITY. MARROW UPTAKE WAS NONFOCAL AND ONLY SLIGHTLY ELEVATED. BONE SURVEY WITH FEW SUB-CENTIMETER LUCENT LESIONS IN THE SKULL</t>
  </si>
  <si>
    <t>MYELOMA STUDIES on 4/27/20 revealed IgA 121, IgG 400, serum M spike 0.4 typed as IgA kappa monocolonal protein with free kappa light chains, kappa light chain 2360, lambda 4, K/L 786, WBC 3.7, Hg 9.3, platelet 131, creatinine 1.66, calcium 10.2, albumin 5.0, beta2M 12.3, LDH = 211, 24 hour urine protein with M spike of 3905 mg/24 hour (kappa type).STAGE III
10/30/20 COVID-19 NEG, HIV UNK</t>
  </si>
  <si>
    <t>5/8/20 BONE MARROW W. DR. BHANDARI @ COHA</t>
  </si>
  <si>
    <t>SH FORMER SMOKER, + ALCOHOL SOCIAL, + FMA HX</t>
  </si>
  <si>
    <t>4/26/2023 BM BIOPSY+</t>
  </si>
  <si>
    <t>BHANDARI,ARUN</t>
  </si>
  <si>
    <t>6/2/20 RVD C1 VELCADE @ COHA (DR. BHANDARI) 11/11/20 MELPHALAN @ UMMC DR. BADROS</t>
  </si>
  <si>
    <t>5/30/20 DEXAMETHASONE @ COHA (DR. BHANDARI)</t>
  </si>
  <si>
    <t>6/23/20 STARTED 2ND CYCLE REVLIMID DUE TO PT INSURANCE DID NOT APPROVE FOR REVLIMID @ COHA (DR. BHANDARI) 4/5/21  GCCC 1961. Randomized to Arm A: Revlimid + SC dara @ UMMC</t>
  </si>
  <si>
    <t>01 - Other</t>
  </si>
  <si>
    <t>4/5/21  GCCC 1961. Randomized to Arm A: Revlimid + SC dara @ UMMC</t>
  </si>
  <si>
    <t>11/13/20 ASCT @ UMMC</t>
  </si>
  <si>
    <t>314069</t>
  </si>
  <si>
    <t>0001690505</t>
  </si>
  <si>
    <t>201802008</t>
  </si>
  <si>
    <t>10/23/18 UMMC BMBX - PLASMA CELL NEOPLASM (&gt;95%), IGG KAPPA RESTRICTED (THE FINDINGS ARE CONSISTENT WITH A PLASMACYTOMA.  THE PRESENCE OF CD20 AND CYCLIN D1 OVEREXPRESSION ARE SUGGESTIVE OF THE LYMPHOPLASMACYTIC VARIANT OF PLASMA CELL MYELOMA.)</t>
  </si>
  <si>
    <t>74 YO AAM PT W/ A HO A PITUITARY MACROADENOMA S/P TSS X 2 IN 2005.  TRANSFER FOR FURTHER TO UMMC  WORK UP  AFTER A FALL &amp; S/P RT FEMORAL NECK FRACTURE</t>
  </si>
  <si>
    <t>10/17/18 UMMC - XR FEMU - MINIMALLY DISPLACED FRACTURE AT THE BASE OF THE FEMORAL NECK AND A POORLY DEFINED FOCAL LUCENT LESION IN THE INTERTROCHANTERIC REGION WITH ADDITIONAL FOCAL LYTIC LESION PRIMARILY INVOLVING THE MEDIAL CORTEX OF THE MID FEMORAL SHAFT. THIS MID FEMORAL SHAFT LESION MEASURES APPROXIMATELY 16 MM IN LENGTH. FINDINGS ARE MOST CONSISTENT WITH MULTIPLE MYELOMA OR METASTATIC DISEASE.  10/18/18 UMMC BONE/JOINT IMAGING -  OSSEOUS LESIONS SEE AT ANTERIOR TIP OF RIGHT 9TH RIB, T11 AND L1 VERTEBRAL BODIES, ARE COMPATIBLE WITH CT FINDINGS OF COMPRESSION FRACTURES.  HOWEVER, NO OSSEOUS LESION IS SEEN IN THE RIGHT FEMORAL SHAFT TO CORRESPOND TO THE LYTIC LESION DESCRIBED ON A RECENT RADIOGRAPH. IT IS IMPORTANT TO POINT OUT, HOWEVER, THAT PURELY LYTIC OSSEOUS LESIONS (OSTEOCLASTIC BUT NOT OSTEOBLASTIC) MAY GO UNDETECTED ON BONE SCANS, AND MAY REFLECT MULTIPLE MYELOMA.</t>
  </si>
  <si>
    <t>10/23/18 UMMC - RT PROXIMAL FEMUR BX</t>
  </si>
  <si>
    <t>PT’S FAMILY HAVE DECIDED NOT TO PURSUE FURTHER DIAGNOSTIC OR THERAPEUTIC WORKUP FOR THE PT'S MALIGNANCY. THEY WOULD LIKE TO TREAT HIS SYMPTOMS AND ENSURE HIS COMFORT AND DECLINE INTUBATION OR CARDIOPULMONARY RESUSCITATION MOVING FORWARD.</t>
  </si>
  <si>
    <t>PT’S FAMILY HAVE DECIDED NOT TO PURSUE FURTHER DIAGNOSTIC OR THERAPEUTIC WORKUP FOR THE PT'S MALIGNANCY</t>
  </si>
  <si>
    <t>DECIDED</t>
  </si>
  <si>
    <t>1449769</t>
  </si>
  <si>
    <t>21228</t>
  </si>
  <si>
    <t>CATONSVILLE</t>
  </si>
  <si>
    <t>0001695066</t>
  </si>
  <si>
    <t>201901615</t>
  </si>
  <si>
    <t>03 - Correction Ready To Be Sent</t>
  </si>
  <si>
    <t>ST AGNES HOSP 7/2/2018 PERIPHERAL BLOOD- ABNORMAL PLASMA CELL POPULATION DETECTED (67% OF CELLS). COMMENT: DIFF DX INCLUDES PLASMA CELL LEUKEMIA AND PLASMABLASTIC LYMPHOMA. FISH- FINDINGS ARE MORE C/W PLASMA CELL LEUKEMIA</t>
  </si>
  <si>
    <t>57 Y/O BM PRESENT W EXTREME FATIGUE. TOB-, ETOH-, FH+</t>
  </si>
  <si>
    <t>3/13/2019 ASTC</t>
  </si>
  <si>
    <t>10/06/21 CRISP ENCOUNTER</t>
  </si>
  <si>
    <t>Saint Agnes Hospital</t>
  </si>
  <si>
    <t>HEYMAN,MEYER R</t>
  </si>
  <si>
    <t>ST AGNES HOSP  7/9/2018  CYCLOPHOSPHAMIDE, BORTEZOMIB (DR MEYER HEYMAN) .  DR MEYER HEYMAN 10/2018 CARFILZOMIB/REVLIMID/DEX . UMMC 2/18/2019 CYTOXAN, VELCADE (DR BADROS).  UMMC 3/11/2019 MELPHALAN (DR RAPPAPORT)</t>
  </si>
  <si>
    <t>ST AGNES HOSP  7/9/2018 DEX (DR MEYER HEYMAN).10/2018 DEX (DR MEYER HEYMAN)</t>
  </si>
  <si>
    <t>1466183</t>
  </si>
  <si>
    <t>21601</t>
  </si>
  <si>
    <t>EASTON</t>
  </si>
  <si>
    <t>041MD - Talbot                         MD</t>
  </si>
  <si>
    <t>0001711332</t>
  </si>
  <si>
    <t>201900498</t>
  </si>
  <si>
    <t xml:space="preserve"> PE1/29/19 SHMC BMBX -ATYPICAL PLASMA CELLS, MONOTYPIC FOR KAPPA  LIGHT CHAINS,   2/1/19 SHMC-PUBIC SYMPHYSIS BONE LESION, BIOPSY - PLASMABLASTIC PLASMACYTOM.</t>
  </si>
  <si>
    <t>50 YO AAF PT W/  MULTIPLE MYELOMA DX 2/1/2019. SHE IS REFERRED TO UMMC BY DR. ZHIJIE GAO FOR AUTOLOGOUS STEM CELL TRANSPLANT CONSULTATION. SHE RECEIVED 6 CYCLES OF RVD AND 2 CYCLES OF DARA/POM/DEXA FINISHED ON 10/28. SHE ACHIEVED A PARTIAL REMISSION</t>
  </si>
  <si>
    <t>1/26/19 SHMC CT ABD/PEL - LYTIC LESIONS ON THE RIGHT PUBIC SYMPHYSIS, RIGHT PUBIC RAMI, RIGHT ILIAC WING AND L1 VERTEBRAL BODY CONCERNING FOR METASTASES</t>
  </si>
  <si>
    <t>10% plasma cells with FISH negative for MDS. Flow cytometry of peripheral blood was draw on 1/28/2019,showed rare atypical plasma cells (The B-cells are few in number but appear polytypic. Rare plasma cells (approximately 0.2% of the leukocytes), express bright CD38, near lymphocyte intensity CD45, and polytypic cytoplasmic light chains, but do not express CD56). , LDH - 594, BA2 0.7</t>
  </si>
  <si>
    <t>1/29/19 SHMC BMBX.  2/1/19 SHMC-PUBIC SYMPHYSIS BONE LESION, BIOPSY .</t>
  </si>
  <si>
    <t>12/18/19 UMMC IP CYTOXAN, 1/15/20 UMMC ASCT - FGG</t>
  </si>
  <si>
    <t>3/2/23 stoler infusion for Feraheme per EPIC</t>
  </si>
  <si>
    <t>01/04/22 SEEN BY ELIZABETH KRAUSS- LABS ARE CONCERNING FOR DISEASE PROGRESSION.
C42.1 12/6/22 PER MED ONC NED ON BMBX 11/1/22</t>
  </si>
  <si>
    <t>Bay Hematology Oncology</t>
  </si>
  <si>
    <t>GAO,ZHIJIE</t>
  </si>
  <si>
    <t>2/14/19 BAY HEM ONCA -  VELCADE  W/ DR. GAO, 12/18/19 UMMC IP CYTOXAN AND MELPHALAN ON 1/13/20</t>
  </si>
  <si>
    <t>2/14/19 BAY HEM ONCA -  DEXAMETHASONE W/ DR. GAO</t>
  </si>
  <si>
    <t>2/14/19 BAY HEM ONCA - REVLIMID  W/ DR. GAO.  9/26/19  DUE TO SUBOPTIMAL RADIOGRAPHI RESPONSE RECOMMEND TWO CYCLES DARAZLEX, POMALIDOMIDE/DEXA PRIOR TO TRANSPLANT.  1/15/20 UMMC -ASTC, revlimid maintenance</t>
  </si>
  <si>
    <t>2004642</t>
  </si>
  <si>
    <t>21075</t>
  </si>
  <si>
    <t>Elkridge</t>
  </si>
  <si>
    <t>0001719603</t>
  </si>
  <si>
    <t>201901226</t>
  </si>
  <si>
    <t>6/10/19 SINAI HOS BMBX - PLASMA CELL NEOPLASM WITH PLASMABLASTIC FEATURES.RESTRICTED PLASMA CELLS ACCOUNTING FOR 29% OF THE CELLS ON THE ASPIRATE AND 75% CELLS ON THE BIOPSY/CLOT SPECIMEN.</t>
  </si>
  <si>
    <t>54 Y.O. AAM PT W/ RECENTLY DX IGG KAPPA MM, UNDER THE CARE OF DR. PATRICK JUDSON HERE FOR ASCT</t>
  </si>
  <si>
    <t>6/8/19 MRI L SPINE - DIFFUSE BONE METASTASES THROUGHOUT THE LUMBAR SPINE, SACRUM AND ILIAC BONES.  7/1/19 PET CT - MULTIPLE LYTIC LESIONS THROUGHOUT THE SKELETON THE MAJORITY OF WHICH DID NOT SHOW METABOLIC ACTIVITY EXCEPT FOR SMALL FOCAL MODERATE UPTAKE IN THE FEW BILATERAL RIBS.  A LEFT 4TH RIB LYTIC LESION AND ADJACENT FRACTURE HAD SUV OF 4.4 AND ANTERIOR RIGHT FIRST RIB HAD SUV OF 3.  A FRACTURED LEFT 10TH RIB DID NOT HAVE METABOLIC ACTIVITY.</t>
  </si>
  <si>
    <t>6/10/19 Cytogenetics and FISH studies showed high-risk features by IMWG and standard risk by Mayo including monosomy 13, duplication of 1q21 and trisomy 5,9,15.</t>
  </si>
  <si>
    <t>6/10/19 SINAI HOS - BONE MARROW BX</t>
  </si>
  <si>
    <t>IP CYTOXAN 11/11/19 UMMC  12/2/19 for melphalan, 12/4/19 ASCT</t>
  </si>
  <si>
    <t>6/14/21 PER CRISP PT EXPIRED IN MD</t>
  </si>
  <si>
    <t>6/14/21 PER CRISP PT EXPIRED IN MD
U07.1 12/6/20 SARS-CoV-2 (COVID-19) RNA Detected</t>
  </si>
  <si>
    <t>JUDSON,PATRICK,H</t>
  </si>
  <si>
    <t>6/17/19 SINAI HOS RVD (VELCADE)  W/ DR. JUDSON, 11/11/19 UMMC CYTOXAN SCT MOBILIZATION AND MELPHALAN ON 12/2/19 W/ DR. RAPOPORT</t>
  </si>
  <si>
    <t>6/17/19 SINAI HOS - DEX  W/ DR. JUDSON,</t>
  </si>
  <si>
    <t>6/17/19 SINAI HOS REVLIMID W/ DR. JUDSON,</t>
  </si>
  <si>
    <t>12/4/19 UMMC - ASCT</t>
  </si>
  <si>
    <t>1323953</t>
  </si>
  <si>
    <t>21286</t>
  </si>
  <si>
    <t>Towson</t>
  </si>
  <si>
    <t>0001727110</t>
  </si>
  <si>
    <t>202102236</t>
  </si>
  <si>
    <t>10/07/21-SJMC-BOSLEY/CRANDALL-ACCN 04-S-21-08735-PLASMA CELL MYELOMA, BONE T12, BONE LUMBAR VETERBRAL BODY, EPIDURAL HEMATOMA VS MASS-BLOOD CLOT WITH POPULATION OF NEOPLASTIC PLASMA CELLS, CONSISTENT WITH A NOEPLASTIC PLASMA CELL POPULATION 12/14/21-SJMC SLIDES REVIEWED BY DT ACCN 02-SC-21-01282 .HYPERCELLULAR BONE MARROW FOR AGE (CELLULARITY 80%) WITH PLASMA CELL MYELOMA, SMALL CELL VARIANT, REPORTED AS KAPPA RESTRICTED BY OUTSIDE FLOW CYTOMETRY. 10/27/21-SJMC=BM-NOROCYTIC ANEMAI WITH MILD NEUTROPHILIC L SHIFT AND SCATTERED CIRULATING NRBCS. HYPERCELLULAR BONE MARROW(60-80%) WITH NEAR TOTAL REPLACEMENT BY PLASMA CELL MYELOMA.THE FINDINGS ARE COMPATIBLE WITH A PLASMA CELL MYELOMA</t>
  </si>
  <si>
    <t>57 YO AA F W BACK PAIN, SEEN BY TOWSON ORTHO AND DIAGNOSED WITH L1/L3 COMPRESSION FX, SCHEDULED KYPOPLASTY, PRESENTED SJMC ED AND ADMITTED, FOLLOWED BY ORTHO AND SEEN MY UMMC SERPICK PHYS DR MURALI FOR CONSULT TO R/O MM. LABS ORDERED AND BX RESULT FROM BACK SURGERY POS FOR MULTIPLE MYELOMA. PT SEEN BY PHARM D SJMC FOR PAIN CONTROL. PT TAKEN TO OR DAY OF ADMIT FOR SURGERY.PT SEEN BY MED ONC SIC,AS OUTPT FOLLOWING DC. PT STARTED ON CHEMO UMMS SERPICK AND RECEIVED XRT AT SJMC.PT SEEN BY DR BADROS DT STOLER 1/11/22 FOR EVALUATION OF HIGH DOSE CHEMO AND SCT, PT GIVEN GO AHEAD FOR 2ND STAGE TX FOR SCT. PER DR BADROS 5/17/22 PT HAS ACHEIVED COMPLETE REMISSION.</t>
  </si>
  <si>
    <t>SITE NOT APPLICABLE FOR STAGE</t>
  </si>
  <si>
    <t>8/23/21 SJMC-MR LUMBAR SPINE-MILD DISC BULGE WITH MILD BILAT NEURAL FORAMINAL NARROWING BUT NO SIGNIFICANT CANAL STENOSIS. APPROX 1 CM HYPOINTENSE LESION IN L SACRAL ALA ABUTTING THE L S1 NEURAL FORAMEN WITHOUT EVID OF CORTICAL BREAKTHROUGH OR NERVE CONTACT. THE LESION IS INDETERMINATE. 9/8/21-UMMC DT-UPI-CT LUMBAR SPINE-PARTIALLY VISULAIZED CHRONIC FX THROUGH THE SUPERIOR L PUBIC RAMI. MOATTLED APPEARANCE OF UNDERLYING BONE WITH PRESENCE OF MULTIPLE LUCENCIES WITHIN THE SACRUM. VISUALIZED PELVIC BONES AND LUMBAR SPINE. THESE LUCENCIES MAY BE REALTED TO SEVERE OSTEOPOROTIC DISEASE HOWEVER AN UNDERLYING PATH LIKE MULTIPLE MYELOMA HAS TO BE EXCLUDED. INTERVAL DEV OF MILD COMPRESSIONF X OF VERTEBRAL BODY L 3, 10/6/21 SPINAL MRI-SUOTIMAL STUDY DUE TO POOR SIGNAL 2 TO LIMIT POSTIONING PT. SUGGESTION OF EPIDURAL MASS AT THE T11-T12 LEVEL 10/22/21-PET UMMC-DEM HETEROGENEOUSLY INCREASED UPTAKE IN BONES. MAINLY RIBS LOWER T- SPINE AND L SPINE, SACRUM, BILAT HUMEROUS &amp; FEMURS SUSPICIOUS MYELOMA</t>
  </si>
  <si>
    <t>NOT PLANNED</t>
  </si>
  <si>
    <t>7/27/21-HIV NON REACTIVE ALBU 5.0 (HIGH) 10/05/21-LDH 813 (HIGH) 10/7/21-KAPPA FREE LT CHAINS 3175.91 (HIGH), 10/27/21-FLOW-MONOTYPIC PLASMA CELL POPULATION SHOWING STRICT KAPPA LIGHT CHAIN EXPRESSION ROUGHLY 40%, ABNORMAL FISH RESULTS 1q21 (CKS1B): gain present  t(11;14)(q13;q32) (CCND1;IGH): translocation present BONE MARROW 10/27/21 11/12/21 SERUM BETA 2 4.8 (HIGH)</t>
  </si>
  <si>
    <t>10/07/21-BOSELY/CRANDALL-SJMC-VERTEBROPLASTY (T12, L1, L3, L4, KYPHOPLASTY VERTBRAL BODY BX) LAMINECTOMY L1.</t>
  </si>
  <si>
    <t>MOTHER HAD LUNG CA, FATHER AND BROTHER HAD PROSTATE CA, ONE P AUNT HAD BREAST CA, 1 P AUNT HAD LUNG CA, FORMER SMOKER .5 PPD FOR 15 YEARS, QUIT 2005, LIGHT SOC ETOH</t>
  </si>
  <si>
    <t>St. Joseph Medical Center</t>
  </si>
  <si>
    <t>MURALI,SHRUTI</t>
  </si>
  <si>
    <t>11/12/21-UMMC SIC-MURALI=BORTEZOMIB 6/15/22-UMMC STOLER-BADROS-MELPHALAN</t>
  </si>
  <si>
    <t>SJMC CITRON T10-L5 15 MV PHO 2000 CGY 10 FX 1/18-1/31/22</t>
  </si>
  <si>
    <t>CITRON,JASON</t>
  </si>
  <si>
    <t>11/12/21-UMMC SERPICK=MURALI-DEX</t>
  </si>
  <si>
    <t>11/12/21-UMMC SERPICK-MURALI--LENALIDOMIDE, DARZALEX
PT RECEIVED AUTOLOGOUS SCT ON 6/17/22 UMMS DT DR BADROS</t>
  </si>
  <si>
    <t>STOLER UMMC</t>
  </si>
  <si>
    <t>2386075</t>
  </si>
  <si>
    <t>RANDALLSTOWN</t>
  </si>
  <si>
    <t>0001769650</t>
  </si>
  <si>
    <t>201900379</t>
  </si>
  <si>
    <t>NW HOSP CENTER 12/31/18 BM BIOPSY- &gt;95% PLASMA CELLS, PLASMA CELLS EXPRESS MONCOLONAL KAPPA LIGHT CHAIN BY CONCURRENT FLOW CYTOMETRY.</t>
  </si>
  <si>
    <t>81 Y/O BM WHO PRESENTS AS TRANSFER FROM NORTHWEST HOSP CENTER FOR NEW DX OF MYELOMA. TOB-, ETOH-,FH+. DX AT NW HOSP, TX AT UMMC</t>
  </si>
  <si>
    <t>ISS STAGE 3</t>
  </si>
  <si>
    <t>NORTHWEST HOSP CTR 12/26/18 CT AP- DIFFUSE HETEROGENEOUS MARROW CONCERNIG FOR INFILTRATIVE PROCESS SUCH AS MULTIPLE MYEOMA OR METS DIS W 3 CM FOCAL LESION IN RT ILIAC BONE. NW HOSP CENTER 1/3/19 CT CERVICAL SPINE- MULTIPLE LYTIC LESIONS WITHIN VERTEBRAL BODIES. SUGGEST POSSIBLE METS DISORDER OR MALIGNANCY SUCH AS METS OR MULTIPLE MYELOMA. UMMC 1/8/19 PET- multiple lytic osseous lesions in the pelvis and lumbar spine without associated increased metabolic uptake. No metabolic evidence of plasmacytoma</t>
  </si>
  <si>
    <t>UMMC 1/7/19 LDH 447, ALBUMIN 4.1, BETA 2 25.3</t>
  </si>
  <si>
    <t>#1 PRIMARY PROSTATE PER OUTSIDE REPORT</t>
  </si>
  <si>
    <t>01/21/20 PATIENT DIED AS STATED IN TELEPHONE ENCOUNTER IN EPIC</t>
  </si>
  <si>
    <t>UMMC 1/8/19 CyBorD- CYCLOPHOSPHAMIDE, BORTEZOMIB (DR MEHMET KOCOGLU).</t>
  </si>
  <si>
    <t>UMMC 1/8/19 DEX</t>
  </si>
  <si>
    <t>1971430</t>
  </si>
  <si>
    <t>21658</t>
  </si>
  <si>
    <t>QUEENSTOWN</t>
  </si>
  <si>
    <t>035MD - Queen Annes                    MD</t>
  </si>
  <si>
    <t>0001776031</t>
  </si>
  <si>
    <t>202002358</t>
  </si>
  <si>
    <t>R808</t>
  </si>
  <si>
    <t>E8352</t>
  </si>
  <si>
    <t>8/12/20 UMMC BMBX - (CELLULARITY &gt;90%), EXTENSIVELY INVOLVED BY PLASMA CELL NEOPLASM (&gt;90% OF CELLULARITY, LAMBDA LIGHT CHAIN RESTRICTED).</t>
  </si>
  <si>
    <t>74 Y.O. CMPT W/ HX OF RECTAL CANCER DX IN 2007 S/P COLECTOMY IN REMISSION WHO PRESENTS AT REQUEST OF HIS ONCOLOGIST DR. DE SHIELDS FOR EVALUATION OF LAMBDA PROTEINEMIA/RULE OUT HYPERVISCOSITY SYNDROME..  PT HAS LOST 50# DUE TO POOR APPETITE, INCREASING FATIGUE AND MALAISE ("SLEEP ALL DAY"). HAS WORSENED TO NOW HAVING TROUBLE WALKING MORE THAN 10 FEET. ANEMIA WAS ULTIMATELY REFERRED BACK TO DR. DE SHIELD FOR ANEMIA WORK-UP, WHO NOTED PICTURE OF ELEVATED GLOBULIN AND PROTEIN AND INITIATED MYELOMA WORK-UP. LABS RETURNED REMOARKABLE FOR LAMBDA PROTEINEMIA</t>
  </si>
  <si>
    <t>8/11/20 PET CT @ UMMC - PET CT - FDG AXIAL AND APPENDICULAR SKELETAL ACTIVITY CONSISTENT WITH MULTIPLE MYELOMA.  INCIDENTALLY THERE WAS FDG ACTIVITY AT THE HARTMAN'S POUCH CONCERNING FOR LOCAL RECURRENCE</t>
  </si>
  <si>
    <t>8/2020 HEMOGLOBIN OF 7.6 G/DL, MCV 89 FL, CREATININE 1.49 G/DL, CALCIUM 11.3, TOTAL PROTEIN 14.8 G/DL, FREE LAMBDA 929 MG/L, KAPPA 14 MG/L, K/L RATIO 0.02, M-SPIKE 6.22 G/DL, IGG 9200 MG/DL,  24-HOUR URINE 1830 MG, 1679 MG.  STAGE III IgG LAMBDA  
ALB 3.8, BETA 2 MICROGLOBULIN 14.7, LDH 437 
8/7/20 COVID-19 NEG.  3/14/20 HIV NEG</t>
  </si>
  <si>
    <t>8/12/20 bone marrow bx</t>
  </si>
  <si>
    <t>SH - FORMER SMOKER, + ALCOHOL SOCIAL, + FAM HX 
SQ#1 RECTAL CA.
8/10/10 DX CONSISTENT WITH MULTIPLE MYELOMA @ UMMC</t>
  </si>
  <si>
    <t>8/13/20 - 8/20/20 CHEMO CyBorD, CYCLPHOSPHAMIDE, BORTEZOMIB @ UMMC DR. BENYOUNES   8/21/20 CHEMO CyBorD CYCLPHOSPHAMIDE, BORTEZOMIB @ SHMC  (DR. DESHIELDS).</t>
  </si>
  <si>
    <t>8/13/20  - 8/20/20 CyBorD DEXAMETHASONE @ UMMC DR. BENYOUNES.  8/21/20 DEXAMETHASONE @ SHMC  (DR. DESHIELDS)</t>
  </si>
  <si>
    <t>4/7/21 REVLIMID MAINTENANCE COMMENCED @ SHMC (DR. DESHIELDS).</t>
  </si>
  <si>
    <t>2405214</t>
  </si>
  <si>
    <t>20769</t>
  </si>
  <si>
    <t>Glenn Dale</t>
  </si>
  <si>
    <t>0001780097</t>
  </si>
  <si>
    <t>202000274</t>
  </si>
  <si>
    <t>N184</t>
  </si>
  <si>
    <t>4/16/19 BMBX - PLASMA CELL NEOPLASM (20% OF CELLULARITY, KAPPA MONOTYPIC).NORMAL KARYOTYPE, PLASMA-CELL ENRICHED MYELOMA</t>
  </si>
  <si>
    <t>60 Y.O. FEMALE WITH IGG-K MM, R-ISS 2, WITH LIMITED GAIN OF 1Q, PRESENTING WITH ACUTE KIDNEY INJURY AND KAPPA-LIGHT CHAIN-DEPOSITION DISEASE WITH ATYPICAL MICROSCOPIC FEATURES, WITH BIOCHEMICAL PR AFTER 6 CYCLES OF CYBORD (WITHOUT IMPROVEMENT IN RENAL FUNCTION), AND PLATEAU IN SUBSEQUENT BIOCHEMICAL RESPONSE, PRESENTING FOR ASCT CONSULTATION.</t>
  </si>
  <si>
    <t>IgG-k MM, R-ISS 2, SUMM STAGE = SYSTEMIC DISEASE</t>
  </si>
  <si>
    <t>4/16/19 FISH with a single gain of 1q, aneuploidy of 1, 7, 9, and 11, and an additional 4p; negative for del 1p, -13/14q, p53 deletion and t(11;14), t(4;14) and t(14;16).Albumin 4.8 (2/19/2019)   6/26/20 SARS-CoV-2 (COVID-19) RNA Not Detected</t>
  </si>
  <si>
    <t>4/16/19 BONE MARROW BX INFORM DIAGNOSTICS</t>
  </si>
  <si>
    <t>CONSITION CHEMO &amp; ASCT @ UMMC - JKD. 
PT SOC HX - NEVER SOMER, RARE ALCOHOL USE, + FMHX FOR CA.  DISEASE STATUS @ TRANSPLANT: VGPR. 4/20/21 CURRENT DISEASE STATUS: NCR</t>
  </si>
  <si>
    <t>11/30/22 COVID 19 TEST (CRISP)</t>
  </si>
  <si>
    <t>SEQ #00 c42.1 7/20/21 NOTE: IN REMISSION</t>
  </si>
  <si>
    <t>Maryland Oncology Hematology P.A.</t>
  </si>
  <si>
    <t>LEE,EDWARD</t>
  </si>
  <si>
    <t>5/30/19 CyBorD CYCLOPHOSPHAMIDE-BORTEZOMIB X 9 CYLES @ MD ONCO/HEM (DR. EDWARD LEE).  6/22/20 CYTOXAN, G-CSF plus plerixafor remobilization, with stem cell collection on 7/1/20, 7/14/20 HD MELPHALAN @ UMMC (DR. HARDY)</t>
  </si>
  <si>
    <t>5/30/19 DEXAMETHASONE @ MD ONCO/HEM (DR. EDWARD LEE)</t>
  </si>
  <si>
    <t>5/5/20 INITIATED REVLIMID @ MD ONCO/HEM DR. LEE.  follow up with Dr Lee. She is on low dose Revlimid for maintenance therapy.</t>
  </si>
  <si>
    <t>7/16/20 PBSCT @ UMMC</t>
  </si>
  <si>
    <t>2397822</t>
  </si>
  <si>
    <t>0001783277</t>
  </si>
  <si>
    <t>202101221</t>
  </si>
  <si>
    <t>PLASM CELL MYELOMA</t>
  </si>
  <si>
    <t>J309</t>
  </si>
  <si>
    <t>N809</t>
  </si>
  <si>
    <t>M47816</t>
  </si>
  <si>
    <t>Z6838</t>
  </si>
  <si>
    <t>L409</t>
  </si>
  <si>
    <t>R3129</t>
  </si>
  <si>
    <t>1/22/21 UMMC BX - PLASM CELL MYELOMA. KAPPA RESTRICTED PLASMA CELLS ACCOUNT FOR 40% OF THE CELLULARITY.</t>
  </si>
  <si>
    <t>52 Y/O WF W/ HX OF TRAUMATIC SPINAL CORD INJURY AFTER A FALL ON A SLIPPERY GROUND, DURING THE WORK-UP BY RHEUMATOLOGIST SHE WAS NOTED TO HAVE A SMALL M SPIKE OF 1.8. BX @ UMMC SHOWED MM, 3/18/21 RECOMMENDED OBSERVATION @ UMMC</t>
  </si>
  <si>
    <t>N/A SUMM STAGE = 7 SYSTEMIC DZ</t>
  </si>
  <si>
    <t>1/22/21 PET CT - NO LYTIC LESIONS OR METABOLICALLY ACTIVE LESIONS CONSISTENT WITH MULTIPLE MYELOMA</t>
  </si>
  <si>
    <t>3/16/21-  Albumin - 4.2, LDH 366, beta 2 microglobulin 1.9. CRP 0.7, kappa free light chains 52.52, lambda light chains 6.56, K/L ratio 8.01, SPEP with M-spike of 1.33, IgG kappa by IFE, IgG 2296, IgM 65, 
HIV UNK
1/19/21 COVID 19 NEG</t>
  </si>
  <si>
    <t>1/22/21 BONE MARROW BX @ UMMC</t>
  </si>
  <si>
    <t>3/18/21 RECOMMENDED OBSERVATION/CONTINUE CLOSE FOLLOW UP AND REPEAT RESTAGING IN 3 MON
SH - she has never smoked. never used smokeless tobacco. she does not drink alcohol and does not use drugs. + FAM HX CA</t>
  </si>
  <si>
    <t>6/30/2023 BM BIOPSY</t>
  </si>
  <si>
    <t>1715715</t>
  </si>
  <si>
    <t>0001793174</t>
  </si>
  <si>
    <t>202102361</t>
  </si>
  <si>
    <t>I21A1</t>
  </si>
  <si>
    <t>E873</t>
  </si>
  <si>
    <t>M5003</t>
  </si>
  <si>
    <t>I6782</t>
  </si>
  <si>
    <t>M8458XA</t>
  </si>
  <si>
    <t>10/29/20 JHH. Dr. Mark James Levis, MD. BM BX: EXT INVOL BY PLASMA CELL NEOPLASM (90% OF CELLULARITY). IHC: highlight CD138, kappa &amp; lambda light chains &amp; demonstrate kappa light chain restriction. No evid of dysplasia or increased blasts. Peripheral smear: anisopoikilocytosis without plasma cells or blasts. Flow Cytometry:  ~50% of Plasma Cells &amp; express CD200, bright CD38 &amp; CD138 &amp; cytoplasmic kappa light chain along w/ aberrant CD117 &amp; CD56. findings are c/w plasma Cell Dyscrasia/Myeloma. FISH: Hyperdiploid plasma cell clone w/ trisomy 3, 9, 11, &amp; 15. Abnormality +3CEN (D3Z1x3), +9CEN (9D9Z1x3), +11 (CCND1-xTx3) , +15 CEN (D15Z4x3). Normal TP53, 17, 1, 14, no t(11:14). 9/27/21 UMMC. Dr. Dara Farber, MD. BM BX. HYPERCELLULAR BM FOR AGE (CELLULARITY 90%) W/ INVOL BY PLASMA CELL MYELOMA (90% KAPPA LIGHT CHAIN RESTRICTED). +CD138.</t>
  </si>
  <si>
    <t>62 yo single AAM Pt w/ Hx of Multiple Myeloma, who presents as a transfer from IMC for Bone Marrow Bx &amp; induction of Chemotherapy for Multiple Myeloma. After discharge from JHH In 10/2020, pt was scheduled to f/up w/ Dr. Badros @ UMH given insurance preference &amp; did not f/up. Per documentation, attempts to reach pt were unsuccessful.</t>
  </si>
  <si>
    <t>10/28/20 JHH. CT/CHEST/ABD/PELVIS/SPINE: Diffuse lytic lesions invol the entire spine, including VBs &amp; post elements, the entire sacrum, pelvis, &amp; visualized bil femoral heads. No path fracture identified. Large lytic lesion w/ 1.9 cm soft tissue component noted within the RT VB &amp; pedicle @ T12, consistent w/ Myeloma. 9/23/21 UMMC. PET/CT: Abnormal FDG PET/CT demonstrates innumerable lytic lesions involving the spine, ribs, sternum, scapula, pelvis, &amp; femurs w/ assoc mild increased medullary FDG uptake (close to the liver) c/w Multiple Myeloma. There is no FDG avid lesion outside the bones to suggest extraskeletal plasmocytoma. Bil large lytic lesions in the femoral neck, LT greater than RT w/ focal cortical defect in the anterior LT femoral neck concerning for impending path fracture or frank fracture. 12/5/21 NORTHWEST HOSP. CT/CHEST/ABD/SPINE: Innumerable lytic lesions throughout the skeletal system c/w known history of Multiple Myeloma.</t>
  </si>
  <si>
    <t>9/21/21 UMMC. Serum Beta-2 Microglobulin: 27.2 (H) mg/L. 9/23/21 UMMC. LDH: 590 (N) units/L, 9/26/21 ummc. Abumin 4.1 (N)</t>
  </si>
  <si>
    <t>10/29/20 JHH. Dr. Mark James Levis, MD. BM BX &amp; PERRIPHERAL BLOOD FLOW CYTOMETRY. 9/27/21 UMMC. Dr. Dara Farber, MD. BM BX.</t>
  </si>
  <si>
    <t>FMH: NEG CA, NO SMOKER, NO ETOH; INSURANCE: Mcaid+UHC</t>
  </si>
  <si>
    <t>12/12/21 PER CRIP PT EXPIRED IN MD.</t>
  </si>
  <si>
    <t>9/27/21-10/7/21 UMMC. Dr. Mehmet Hakan Kocoglu, MD. CyBor-D (CTX+VELCADE+Dexamethasone),</t>
  </si>
  <si>
    <t>2434142</t>
  </si>
  <si>
    <t>21701</t>
  </si>
  <si>
    <t>Frederick</t>
  </si>
  <si>
    <t>021MD - Frederick                      MD</t>
  </si>
  <si>
    <t>0001796880</t>
  </si>
  <si>
    <t>202001471</t>
  </si>
  <si>
    <t>06 - 6 Of 6+ Malignant/TIS</t>
  </si>
  <si>
    <t>00 - Initial diagnosis at the reporting facility AND all treatment or a decision not to treat was done elsewhere</t>
  </si>
  <si>
    <t>I82409</t>
  </si>
  <si>
    <t>I499</t>
  </si>
  <si>
    <t>2/13/20 UMMC BX PLASMA CELL MYELOMA</t>
  </si>
  <si>
    <t>67 Y/O CFPT W/ WITH A HX OF PAROXYSMAL A-FIB, DVT (ON ELIQUIS), RT BREAST CA S/P MASTECTOMY, THYROID CA, COLON CA S/P PARTIAL COLECTOMY, ENDOMETRIAL CA, LT BREAST CA AND HERE FOR EVALUATION OF A IGG KAPPA MONOCLONAL GAMMOPATHY.</t>
  </si>
  <si>
    <t>10/29/2019: The context of peripheral neuropathy had a serum protein electrophoresis which showed a 1.8 g/dL M spike, IgG kappa by immunofixation, IgG 2715 mg/dL, free kappa 834 mg/dL, hemoglobin 12 g/dL, platelets 290 5K/MCL.  skeletal survey was negative., LDH - 415, albumin 42, beta 2 2.8
COVID19 - UNKN</t>
  </si>
  <si>
    <t>2/13/20 BONE MARROW BX @ UMMC</t>
  </si>
  <si>
    <t>DX @ UMMC - JKD 
SEQ#01: COLON CA, 1987. SEQ#02: RT BREAST CA, 1998. SEQ#03: ENDOMETRIAL CA, 2005. SEQ#04: LT BREAST CA, 2008. SEQ#05: MYELOMA, 2020.
DR. BENYOUNES RECOMMENDED TREATMENT W/DARATUMUMAB, BORTEZOMIB, AND DEXAMETHASONE. PT REFERRED TO DR. ESKANDER LOCAL ONCOLOGY - PT HAS POOR IV ACCESS. SHE WAS REFERRED FOR PORT-A-CATH PLACEMENT, HER LAST VISIT IN MARCH PT ELECTED TO PROCEED W/ HOSPICE CARE RATHER THAN STARTING CHEMOTHERAPY.  PT CHANGED HER MIND, REVOKED HER HOSPICE PROGRAM AND ASKED TO CONSIDER TREATMENT FOR THE MULTIPLE MYELOMA.</t>
  </si>
  <si>
    <t>Frederick Memorial Hospital</t>
  </si>
  <si>
    <t>ESKANDER,ELHAMY</t>
  </si>
  <si>
    <t>6/15/20 VELCADE @ FREDERICK HEALTH MEDICAL GROUP (DR. ESKANDER)</t>
  </si>
  <si>
    <t>6/15/20 DEXAMETHASONE @ FREDERICK HEALTH MEDICAL GROUP (DR. ESKANDER)</t>
  </si>
  <si>
    <t>6/15/20 DARATUMUMAB, @ FREDERICK HEALTH MEDICAL GROUP (DR. ESKANDER)</t>
  </si>
  <si>
    <t>2495304</t>
  </si>
  <si>
    <t>0001825049</t>
  </si>
  <si>
    <t>201900887</t>
  </si>
  <si>
    <t>Z8719</t>
  </si>
  <si>
    <t>7/15/19 OSH BONE MARROW BX - PLASMA CELL NEOPLASM 12-14 %. LAMBDA RESTRICTED PLASMA CELLS</t>
  </si>
  <si>
    <t>60 Y.O. AAF W/ SMOLDERING MYELOMA 12-14% PLASMA CELLS BMBX @ MERCY HOS REFERRED TO UMMC FOR SECOND OPINION AND TREATMENT OPTIONS.  SHE DENIES ANY NIGHT SWEATS OR BONE PAIN. SHE DENIES ANY SHORTNESS OF BREATH. SHE HAS CHRONIC DIFFUSE PAIN.</t>
  </si>
  <si>
    <t>7/24/19 PET CT @ MERCY HEALTH - NO ABNORMAL METABOLIC ACTIVITY TO SUGGEST ACTIVE INVOLVEMENT OF MYELOMATOUS MALIGNANCY THROUGHOUT THE WHOLE BODY.</t>
  </si>
  <si>
    <t>hemoglobin was 9.8 g/dl on 7/15/2019, Free lambda was elevated at 480 with kappa lambda ratio 0.3 between (less than 100).  After leaving the hospital the patient hemoglobin more or less remains unchanged at 8.9 additional work-up showed haptoglobin less than 10 her LDH was elevated at 400 her reticulocyte count was high at 4.5 again only indicating extravascular hemolysis, Albumin, U 07/29/2019 18.3 %, Beta Globulin, U 07/29/2019 16.0 %</t>
  </si>
  <si>
    <t>7/15/19 BONE MARROW BX @ MERCY HEALTH</t>
  </si>
  <si>
    <t>DX SMOLDERING MYELOMA @ MERCY HOS, 8/20/19 DR. BADROS RECOMMENDS OBSERVATION</t>
  </si>
  <si>
    <t>LABS @ JHH</t>
  </si>
  <si>
    <t>8/20/19 DR. BADROS RECOMMENDS OBSERVATION</t>
  </si>
  <si>
    <t>2517849</t>
  </si>
  <si>
    <t>0001844324</t>
  </si>
  <si>
    <t>202202462</t>
  </si>
  <si>
    <t>E291</t>
  </si>
  <si>
    <t>11/4/22 GOOD SAMARITAN HOSPITAL  BX - SHEETS PLASMA CELLS WITH LAMBDA LIGHT CHAIN RESTRICTION, CONSISTENT WITH PLASMA CELL
NEOPLASM.
11/4/22 GOOD SAMARITAN HOSPITAL BMBX - WITH &lt;5% PLASMA CELLS, NEGATIVE FLOW CYTOMETRY AND NORMAL FISH..</t>
  </si>
  <si>
    <t>50YO WM PT W/ LOWER EXTREMITY WEAKNESS AND NUMBNESS &amp; A SKELETAL SURVEY SHOWED A LARGE LUCENCY IN THE RIGHT ACETABULUM, BX GHT HIP WAS DONE 11/4/22, WHICH SHOWED SHEETS OF PLASMA CELLS WITH LAMBDA LIGHT CHAIN RESTRICTION. STARTED TREATMENT W/ DRD 11/22/22 @ UMMC 
SH FORMER TOB, , denies ETOH, - FAM HX</t>
  </si>
  <si>
    <t>STAGE 1
SUMM STAGE = 7 SYSTEMIC</t>
  </si>
  <si>
    <t>10/27/22 NM BONE SCAN - Abnormal  tracer localization is demonstrated in the right hip joint corresponding to a large lucency involving the mid and posterior portions of the right acetabulum. The mild diffuse activity throughout the remainder of the right iliac bone may represent reactive changes. The mild increased activity demonstrated within the humeral heads and left femoral head suggest a bone marrow expansile process.</t>
  </si>
  <si>
    <t>High-risk cytogenetics UNK, 11/15/22 ALBUMIN 4.2, BETA 2 MICROGLOBULIN 2.6, LDH 145
11/4/22 HIV NEG
COVID 19 UNK</t>
  </si>
  <si>
    <t>11/4/22 RT HIP BX @ GOOD SAMARITAN HOSPITAL 
11/4/22 BONE MARROW BX @ GOOD SAMARITAN HOSPITAL</t>
  </si>
  <si>
    <t>6/15/23 in VGPR.</t>
  </si>
  <si>
    <t>6/20/23 @ UMMC FOR  faspro injection</t>
  </si>
  <si>
    <t>11/22/22 DEXAMETHASONE @ UMMC (DR. BADROS)</t>
  </si>
  <si>
    <t>11/22/22  DARATUMUMAB @ UMMC (DR. BADROS) 
1/17/23  REVLIMID @ UMMC</t>
  </si>
  <si>
    <t>2537202</t>
  </si>
  <si>
    <t>0001861661</t>
  </si>
  <si>
    <t>202101682</t>
  </si>
  <si>
    <t>None noted.</t>
  </si>
  <si>
    <t>Dr. Fountain states pt has a h/o smouldering myeloma in his 8/7/21 note. Seen by Dr. Min at UCMC for consult then referred to Dr. Badros at UMD regarding his input whether she should receive systemic chemotherapy early versus clinical trials for smoldering myeloma due to 13q deletion, t(14:20) translocation. 12/8/21  no indication to begin treatment @ UMMC.</t>
  </si>
  <si>
    <t>N/A.</t>
  </si>
  <si>
    <t>7/8/21: PET/CT shows no evidence of active myeloma, bone lesions.</t>
  </si>
  <si>
    <t>Worrisome for high risk smoldering myeloma with 2 adverse cytogenetic findings bone marrow biopsy, M spike more than 2 g, more than 20% plasmacytosis even though FLC ratio still is in normal range per Dr. Min's 8/12/21 note. 8/6/21: Albumin 4.4, Globulin 4.4 10/5/21: LDH 485. HIV status not stated in EMR. 8/12/21: COVID neg. 8/12/21: Albumin 4.4, Globulin 4.8. 7/1/19: LDH 161.</t>
  </si>
  <si>
    <t>Paternal grandmother had breast cancer. Pt has never used tobacco. Pt does not currently use alcohol. Dr. Bardos states they will repeat her lab work in 6 weeks with complete restaging in their 10/13/21 note.</t>
  </si>
  <si>
    <t>Not recommended.</t>
  </si>
  <si>
    <t>Upper Chesapeake Medical Center</t>
  </si>
  <si>
    <t>261372</t>
  </si>
  <si>
    <t>21160</t>
  </si>
  <si>
    <t>Whiteford</t>
  </si>
  <si>
    <t>0001864840</t>
  </si>
  <si>
    <t>201801748</t>
  </si>
  <si>
    <t>M67431</t>
  </si>
  <si>
    <t>12/23/19 UCMC BMBX - 80% CONSISTENT WITH PLASMA CELLBY PLASMA CELL MYELOMA. 12/23/19  FLOW CYTOMETRIC - ABNORMAL CYTOPLASMIC KAPPA RESTRICTED CD56+ PLASMA CELL POPULATION DETECTED</t>
  </si>
  <si>
    <t>47YO AAF PT W/ HX OF COLON DX IN 2018 AND IGG KAPPA MULTIPLE MYELOMA DX DURING ROUTINE FOLLOW-UP WITH INCREASED TOTAL PROTEIN AND MILD ANEMIA</t>
  </si>
  <si>
    <t>R-ISS stage III.</t>
  </si>
  <si>
    <t>12/17/19 PET CT @ ADV-RAD - NO ABNORMAL FDG UPTAKE OF THE BONY STRUCTURE TO SUGEST MULTIPLE MYELOMA.  NONSPECIFIC FDG UPTAKE ALONG THE LESSER CURVATURE OF THE STOMACH, CLINICAL CORRELATIONS IS RECOMM.</t>
  </si>
  <si>
    <t>12/23/19  CD138 FISH was positive for deletion 13 and 1 q. extra cop, M spike of 3.3 free kappa was 133 with kappa lambda ratio of 21.  Hemoglobin was 12 she has normal calcium normal creatinine surprisingly her albumin initially was 2.6 and repeat was 3.4, LDH 364,Beta 2 = 1.6, Albumin 3.9,  R-ISS stage III.  11/13/20 SARS-CoV-2 (COVID-19) RNA Not Detected</t>
  </si>
  <si>
    <t>12/23/19 BONE MARROW BX @ UCMC</t>
  </si>
  <si>
    <t>RVD 2/27/20, DR. KHAWAJA, UMMC KAUFMAN INFUSION CENTER.  3/18/21 ACHIEVED A NEAR COMPLETE REMISSION/VGPR</t>
  </si>
  <si>
    <t>KHAWAJA,MUHAMMAD,R</t>
  </si>
  <si>
    <t>2/27/20 RVD REGIMEN X 8 CYCLES : BORTEZOMIB @ UMMC KIC (DR. KHAWAJA) 11/30/20  HIGH-DOSE MELPHALAN @ UMMC (DR. BADROS)</t>
  </si>
  <si>
    <t>2/27/20  DEXAMETHASONE 40mg ORAL @ UCMC (DR. KHAWAJA)</t>
  </si>
  <si>
    <t>2/27/20 REVLIMID - 25mg ORAL  @ UCMC (DR. KHAWAJA) 12/2/20 ASCT @ UMMC, 3/18/21 MAINTENANCE WITH REVLIMID AT 10 MG DAILY</t>
  </si>
  <si>
    <t>12/2/20 ASCT @ UMMC</t>
  </si>
  <si>
    <t>2545883</t>
  </si>
  <si>
    <t>19947</t>
  </si>
  <si>
    <t>Georgetown</t>
  </si>
  <si>
    <t>0001869370</t>
  </si>
  <si>
    <t>201101922</t>
  </si>
  <si>
    <t>8/9/19 BEBBE MED CTR BM BX:  HYPERCELLULAR BONE MARROW FOR AGE (CELLULARITY 95%) WITH PLASMA CELL MYELOMA.</t>
  </si>
  <si>
    <t>CC: 67 YO M W/ ACUTE RENAL FAILURE, (+)BX, CHEMO/ HORM/IMMUNO @ OSH, SEEN @ UMMC FOR CHEMO/ SCT, (+)FAM HX, EX-TOB, (+)ETOH</t>
  </si>
  <si>
    <t>R-ISSIII, NOT AJCC STAGED, SS: SYSTEMIC</t>
  </si>
  <si>
    <t>BONE SURVEY: CALVARIAL LUCENCY CONSISTENT W/ MULTIPLE MYELOMA</t>
  </si>
  <si>
    <t>SPEP 5.5 g/dl, IFE IgG Kappa, B2M 20.2, LDH 458, IgG 8170, IgM 20 and IgA 97, Kappa 619, lambda 0.66, K/L ratio 932. 1p deletion, , TP73X1(1q22),  B2M 20.2 , LDH 458 HIGH, ALB=2.5 LOW RANGE</t>
  </si>
  <si>
    <t>12/21/21 SOD. DR. Robert A Ord, MD. The patient has no clinical sign of local or regional recurrence of his SCC of the tongue</t>
  </si>
  <si>
    <t>Beebe Medical Center</t>
  </si>
  <si>
    <t>TILLINGHAST,GUY</t>
  </si>
  <si>
    <t>8/12/19 BEEBE MED CTR CYTOXAN, VELCADE, 9/12/19 BEEBE MED CTR VELCADE DR TILLINGHAST, 2/5/20 UMMC CYTOXAN, 2/25/20 UMMC MELPHALAN</t>
  </si>
  <si>
    <t>8/12/19 BEEBE MED CTR DEXAMETHASONE, 9/12/19 BEEBE MED CTR DEXAMETHASONE DR TILLINGHAST</t>
  </si>
  <si>
    <t>9/12/19 BEEBE MED CTR REVLIMID DR TILLINGHAST, CONT AS MAINTENANCE, 2/27/20 UMMC SCT</t>
  </si>
  <si>
    <t>2/27/20 UMMC SCT</t>
  </si>
  <si>
    <t>859273</t>
  </si>
  <si>
    <t>21903</t>
  </si>
  <si>
    <t>Perryville</t>
  </si>
  <si>
    <t>0001881480</t>
  </si>
  <si>
    <t>202000340</t>
  </si>
  <si>
    <t>R6883</t>
  </si>
  <si>
    <t>R252</t>
  </si>
  <si>
    <t>10/22/19 UCMC BM BX: 10-20% plasma cells 
by CD138, consistent with plasma cell neoplasm PER MEDONC: SMOLDERING MYELOMA</t>
  </si>
  <si>
    <t>CC: 56 y.o. woman with a history of MGUS, RECENT DX SMOLDERING MYELOMA, SEEN @ UMMC FOR SYSTEMIC,  (-)TOB, (+)ETOH, UNKN FAM HX</t>
  </si>
  <si>
    <t>2/28/20 UMMC PET: demonstrates no metabolic evidence of active myeloma, nor lymphadenopathy or FDG-avid soft tissue lesions.</t>
  </si>
  <si>
    <t>Flow cytometry analysis detected cytoplasmic kappa-restricted, CD56+, CD20+, plasma cell 
population 
- Cytogenetics analysis shows normal female karyotype 
- FISH analysis for plasma cell panel detected CCND1/IGH fusion, FLUORESCENCE IN SITU HYBRIDIZATION (FISH) ANALYSIS: 
Interpretation: 
Del(1p): Not Detected 
Dup(1q): Not Detected 
Del(13q): Not Detected 
t(4;14): Not Detected (See Below) 
t(11;14): DETECTED 
t(14;16): Not Detected (See Below) 
t(14;20): Not Detected (See Below) 
Del(17p)(TP53): Not Detected, PER MEDONC: HIGH RISK SMOLDERING MYELOMA,   8/19/20  SARS COVID: NOT DETECTED,  1/4/21 SARS COVID DETECTED, HIV NO INFO</t>
  </si>
  <si>
    <t>SYS TX ON CLINICAL TRIAL @ UMMC - JKD, PER MEDONC UCMC: BM BX 10-20% PLASMA CELLS, FITS PICTURE SMOLDERING MYELOMA</t>
  </si>
  <si>
    <t>12/9/22 PT MESSAGE (EPIC)</t>
  </si>
  <si>
    <t>3/12/20 UMMC Carfilzomib-GCCC17119</t>
  </si>
  <si>
    <t>3/12/20 UMMC DEXAMETHASONE-GCCC17119</t>
  </si>
  <si>
    <t>3/12/20 UMMC Daratumumab, REVLIMID-GCCC17119, 6/16/21 UMMC Daratumumab, REVLIMID CONT AS MAINTENANCE</t>
  </si>
  <si>
    <t>3/12/20 UMMC -GCCC17119 ASCENT STUDY</t>
  </si>
  <si>
    <t>5581196</t>
  </si>
  <si>
    <t>21061</t>
  </si>
  <si>
    <t>Glen Burnie</t>
  </si>
  <si>
    <t>0001917377</t>
  </si>
  <si>
    <t>202201238</t>
  </si>
  <si>
    <t>4/6/22 BONE MARROW BX @NORTHWEST HOSPITAL: PLASMA CELL MYELOMA</t>
  </si>
  <si>
    <t>65 YO NONHISP B/F W/ BONE LESION SEEN ON IMAGING. SINGLE. NEVER SMOKER - ETOH + FAMILY HX. DX'D 3/24/22 ON IMAGING W/ POS AMBIG TERM @ADV RAD. TX PLAN: CHEMO, HORMONE, IMMUNO, RADIATION @UMMC.</t>
  </si>
  <si>
    <t>3/24/22 SHOULDER MRI @ADV RAD: EXPANSILE LESION W A HEALING PATHOLOGIC NONDISPLACED FRACTURE OF THE CORTEX IN THE BASE OF THE ACROMION. MULTIPLE ADDITIONAL LESIONS IN DISTAL ASPECT OF THE ACROMION, IN CLAVICLE, IN HUMERAL HEAD. FINDINGS ARE CONSISTENT W/  METS DISEASE OR MULTIPLE MYELOMA. 4/12/22 PET@ADV RAD: EXPANSILE LYTIC ABNORMALITY INVOLVING THE LT ACROMION C/W AN AREA OF ACTIVE MULTIPLE MYELOMA. NO ADDITIONAL OSSEOUS OR EXTRAOSSEOUS MYELOMATOUS LESIONS IDENTIFIED.</t>
  </si>
  <si>
    <t>5/20/22 BETA 2 MICROGLOBULIN=1.6 SERUM ALBUMIN=4.4 LDH=402
8/24/22 COVID 19=NEG 
UNK HIV</t>
  </si>
  <si>
    <t>4/6/22 BONE MARROW BX @NORTHWEST HOSPITAL</t>
  </si>
  <si>
    <t>11/8/22 PT CALL (EPIC)</t>
  </si>
  <si>
    <t>5/27/22 VELCADE @UMMC, DR ATANACKOVIC</t>
  </si>
  <si>
    <t>5/3/22-5/17/2 PALLIATIVE RADIATION @UMMC, DR KUNAPRAYOON: 3000 CGY TO LT ACROMION IN 10 FX</t>
  </si>
  <si>
    <t>5/27/22 DEXAMETHASONE @UMMC, DR ATANACKOVIC</t>
  </si>
  <si>
    <t>6/17/22 REVLIMID 9/16/22 DARATUMUMAB (PT REFUSED ANY MORE AFTER CYCLE 1 DUE TO REACTION) @UMMC, DR ATANACKOVIC</t>
  </si>
  <si>
    <t>2604700</t>
  </si>
  <si>
    <t>21219</t>
  </si>
  <si>
    <t>Sparrows Point</t>
  </si>
  <si>
    <t>0001919478</t>
  </si>
  <si>
    <t>201902786</t>
  </si>
  <si>
    <t>PLASMAL CELL MYELOMA</t>
  </si>
  <si>
    <t>K635</t>
  </si>
  <si>
    <t>11/7/19 UMMC BX - KAPPA-RESTRICTED PLASMA CELL MYELOMA, 30% BY IMMUNOHISTOCHEMISTRY.</t>
  </si>
  <si>
    <t>67YO AAM PT PRESENTED W/ IGG KAPPA MONOCLONAL GAMMOPATHY</t>
  </si>
  <si>
    <t>Beta-2 microglobulin 1.5 mg/L, DLH 525, Albumin 4.3</t>
  </si>
  <si>
    <t>11/7/19 UMMC - BONE MARROW BX</t>
  </si>
  <si>
    <t>UMMC 11/7/2019 BIOPSY, 12/13/19 UMMC - SURVEILLANCE</t>
  </si>
  <si>
    <t>12/02/21 OV</t>
  </si>
  <si>
    <t>12/13/19 UMMC - SURVEILLANCE</t>
  </si>
  <si>
    <t>2614395</t>
  </si>
  <si>
    <t>21740</t>
  </si>
  <si>
    <t>Hagerstown</t>
  </si>
  <si>
    <t>043MD - Washington                     MD</t>
  </si>
  <si>
    <t>0001926881</t>
  </si>
  <si>
    <t>202002175</t>
  </si>
  <si>
    <t>I255</t>
  </si>
  <si>
    <t>7/10/20 UMMC BMBX - PLASMA CELL MYELOMA, LAMBDA, RESTRICTED. MONOTYPIC PLASMA CELLS ACCOUNT FOR 70% OF THE CELLULARITY.</t>
  </si>
  <si>
    <t>73 Y.O.CMPT PRESENTING WITH PROGRESSIVE LOWER BACK PAIN OVER SEVERAL MONTHS , NM BONE SCAN DONE SHOWING LYTIC LESIONS IN SPINE AND RIBS, ADMITTED FOR POSSIBLE METASTATIC MALIGNANCY WORK UP</t>
  </si>
  <si>
    <t>ISS I, SUMM STAGE = SYSTEMIC DZ</t>
  </si>
  <si>
    <t>6/23/20 NM BONE SCAN WHOLE BODY @ MERCY - MULTIPLE FOCI OF ABNORMAL ACTIVITY IN THE BILATERAL RIBS, THORACIC SPINE AND LUMBAR SPINE AS WELL AS PROBABLY IN THE MANUBRIUM OF THE STERNUM. THESE FOCI OF ACTIVITY COULD BE SECONDARY TO METASTATIC DISEASE OR TRAUMA..  7/7/20 PET CT - MILD FDG UPTAKE IN THE 3RD-5TH RIB SUV RANGING FROM 4.5-5.3 THOUGHT SECONDARY TO UNDERLYING HEALING RIB FRACTURES.  OTHERWISE THERE WERE MULTIPLE COMPRESSION FRACTURES INVOLVING T5, T7, T10, T11, T12, L1 AND L3 VERTEBRAL BODIES WITH NO FOCAL METABOLIC ACTIVIT</t>
  </si>
  <si>
    <t>SPEP showed a IgA lambda spike of 1 g/dL.  Hemoglobin at 10.6 g/dL, WBC 4.1K/MCL, platelets 212 K/MCL, creatinine 0.72 mg/dL, calcium 9.9 mg/dL, serum free lambda 35 mg/L, serum free kappa 7 mg/L, kappa lambda ratio 0.2, 24-hour urine protein was 32 mg electrophoresis with trace IgA lambda, serum IgA 2195 mg/dL, IgG 3 617 mg/dL, IgM 25 mg/dL CLINICAL BETA 2- MICROGLOBULIN 2.5, ALBUMIN 3.5, LDH ELEVATED, HIGH RISK CYTOGENETICS UNKN, STAGE I. SARS-CoV-2 (COVID-19) RNA Not Detected, HIV NEG/UNKN</t>
  </si>
  <si>
    <t>7/10/20 BONE MARROW BX @ UMMC</t>
  </si>
  <si>
    <t>SH - FORMER SMOKER, OCCASSIONAL ALCOHOL USE, UNKN FMX CA.</t>
  </si>
  <si>
    <t>PT EXPIRED 7/20/22 PER CRISP</t>
  </si>
  <si>
    <t>MERITUS MED CTR</t>
  </si>
  <si>
    <t>GIFFI,VICTORIA</t>
  </si>
  <si>
    <t>7/31/20 CHEMO RVD - BORTEZOMIB  @ MERITUS HEMATOLOGY &amp; ONCOLOGY DR. GIFFI</t>
  </si>
  <si>
    <t>7/31/20 DEXAMETHASONE @ MERITUS HEMATOLOGY &amp; ONCOLOGY DR. GIFFI</t>
  </si>
  <si>
    <t>7/31/20 LENALIDOMIDE  @ MERITUS HEMATOLOGY &amp; ONCOLOGY DR. GIFFI</t>
  </si>
  <si>
    <t>2633540</t>
  </si>
  <si>
    <t>20603</t>
  </si>
  <si>
    <t>Waldorf</t>
  </si>
  <si>
    <t>017MD - Charles                        MD</t>
  </si>
  <si>
    <t>0001942445</t>
  </si>
  <si>
    <t>202202525</t>
  </si>
  <si>
    <t>BONE MAROW</t>
  </si>
  <si>
    <t>10/4/22 BONE MARROW BX @MEDSTAR SHAH MEDICAL GROUP:PLASMA CELL MYELOMA. POS FOR TRISOMY 15.</t>
  </si>
  <si>
    <t>60 YO NONHISP W/M W/ LABWORK SHOWING INCREASED PROTEINURIA. MARRIED. NONSMOKER - ETOH. UNK FAMILY HX.  DX'D ON BX @MEDSTAR SHAH MEDICAL GROUP.  TX PLAN: ACTIVE SURVEILLANCE @UMMC.</t>
  </si>
  <si>
    <t>9/9/22 BONE SURVERY @ARS: NO EVID OF BONY DESTRUCTIVE LESION.</t>
  </si>
  <si>
    <t>9/1/22 HIV NEG 
6/4/20 SARS CORONAVIRUS RNA=NEG</t>
  </si>
  <si>
    <t>10/4/22 BONE MARROW BX @MEDSTAR SHAH MEDICAL GROUP</t>
  </si>
  <si>
    <t>6/28/23 JHH VISIT</t>
  </si>
  <si>
    <t>2679003</t>
  </si>
  <si>
    <t>21212</t>
  </si>
  <si>
    <t>0001982636</t>
  </si>
  <si>
    <t>202201404</t>
  </si>
  <si>
    <t>G43909</t>
  </si>
  <si>
    <t>Z6832</t>
  </si>
  <si>
    <t>6/14/22 Greater Baltimore Medical Center. Dr. Ari Elman, MD. BONE MARROW, CORE BX: HYPERCELLULAR BM (90% CELLULARITY) W/ TRILINEAGE HEMATOPOIESIS &amp; EXT INVOL BY PLASMA CELL NEOPLASM (70% OF CELLULARITY BY IHC: CD138+, Kappa and lambda ISH stains demonstrate lambda light chain restriction (K:L &lt; 1:20). BCL1/cyclin D1+ in numerous plasma cells). Flow Cytometry: small population of monotypic lambda+ plasma cells w/ CD56 expression. FISH: not detect p53 (17p13.1)/NF1 (17q11) abnormalities, &amp; was otherwise insufficient in quantity for analysis.</t>
  </si>
  <si>
    <t>6/21/22 UMH. Dr. Mehmet Hakan Kocoglu, MD. 36 yo single AAF Pt who is being seen in our Clinic as a new pt. She has a Dx of Multiple Myeloma who is being referred by Dr. Ari Elman for an opinion for management of disease. Multiple myeloma International staging system (ISS) ST III Disease (beta-2-microglobulin 11.0) w/ as-yet-unknown cytogenetics @ Dx. She has significant renal dysfunction. She has not yet received Tx other than steroids. In today's (6/21/2022) visit, we decided to admit Ms. Beckett to start Tx w/ CyBorD &amp; expedite completion of her staging &amp; renal evaluation. 
DX @ GBMC. SYSTEMIC TX @ UMH.</t>
  </si>
  <si>
    <t>6/22/22 UMH. PET/CT demonstrates no metabolic evidence of FDG avid lesions. No evidence of nodal disease. Hepatosplenomegaly.</t>
  </si>
  <si>
    <t>SARS-CoV-2 (COVID-19) RNA NEG.
HIV NEG
ALBUMIN: 3.6 (N), BETA-2 MICROGLOBULIN: 4.9 (H), LDH: NORMAL 234</t>
  </si>
  <si>
    <t>6/14/22 Greater Baltimore Medical Center. Dr. Ari Elman, MD. BONE MARROW, CORE BX</t>
  </si>
  <si>
    <t>FMH: NEG CA, NO SMOKER, FORMER ETOH; INSURANCE: BCBS+ MD PHYSICIANS CARE MCO</t>
  </si>
  <si>
    <t>1/3/23 UMH. Dr. Mehmet Hakan Kocoglu, MD. Asked to come to clinic due to ongoing itching despite benadryl  PO &amp; benadryl  cream. Reports that rash is clearing. On  exam, still has significant maculopapular rash on abdomen, buttocks, upper abd.  Rec daytime cetirizine, nigttime atarax and prn triamcinolone lotion. Sent rx for atarax and triamcinolone. Will con't to hold revlimid.</t>
  </si>
  <si>
    <t>6/23/22 UMH. Dr. Mehmet Hakan Kocoglu, MD. CHEMOTX W/ CyBorD (CTX(CHEMO)+VELCADE(CHEMO)+DEXAMETHASONE(HORM)). 12/16/22 UMH. Dr. Mehmet Hakan Kocoglu, MD. FasproBortezomib / Lenalidomide / Dexamethasone</t>
  </si>
  <si>
    <t>2698003</t>
  </si>
  <si>
    <t>0001998118</t>
  </si>
  <si>
    <t>202101478</t>
  </si>
  <si>
    <t>M7989</t>
  </si>
  <si>
    <t>2/24/21 BONE MARROW BX @GOOD SAMARITAN HOSPITAL: HYPERCELLULAR BONE MARROW FOR AGE (CELLULARITY 80%) W/ 15% KAPPA RESTRICTED PLASMA CELLS.</t>
  </si>
  <si>
    <t>38 YO NONHISP W/F WAS FOUND TO HAVE ELEVATED PROTEIN. UMMC TX PLAN-OBSERVATION</t>
  </si>
  <si>
    <t>N/A 
SS18=SYSTEMIC/DISTANT</t>
  </si>
  <si>
    <t>4/9/21 PET @UMMC: NO METABOLICALLY ACTIVE MEDULLARY OR EXTRAMEDULLARY LESIONS.</t>
  </si>
  <si>
    <t>3/23/21 SERUM ALBUMIN=4.2 BETA 2 MICROGLOBULIN=1.7 LDH=528
4/18/21 COVID 19=NEG 
UNK HIV</t>
  </si>
  <si>
    <t>2/24/21 BONE MARROW BX @GOOD SAMARITAN HOSPITAL</t>
  </si>
  <si>
    <t>MARRIED. NONSMOKER + ETOH + FAMILY HX</t>
  </si>
  <si>
    <t>5/2/22 UMMC READMISSION</t>
  </si>
  <si>
    <t>4/12/21 OBSERVATION @UMMC, DR ASHRAF BADROS</t>
  </si>
  <si>
    <t>1684256</t>
  </si>
  <si>
    <t>21093</t>
  </si>
  <si>
    <t>Lutherville Timonium</t>
  </si>
  <si>
    <t>0002014334</t>
  </si>
  <si>
    <t>202003042</t>
  </si>
  <si>
    <t>I69354</t>
  </si>
  <si>
    <t>N1330</t>
  </si>
  <si>
    <t>G2581</t>
  </si>
  <si>
    <t>I69311</t>
  </si>
  <si>
    <t>12/18/20 UMMC ORBITAL TUMOR BX -  PLASMA CELL NEOPLASM.  The strong immunohistochemical expression  of cyclin D1 would be uncommon in an extraosseous plasmacytoma, and is seen in cases of  plasma cell myeloma with t(11;14)(q13;q32)(   IGH/CCND1), and some cases with hyperdiploidy.  The  immunophenotypic features do not support the diagnosis of plasmablastic ly.  12/29/20 UMMC BMBX - PLASMA CELL MYELOMA  (30% KAPPA-RESTRICTED PLASMA CELLS), BACKGROUND FULL SPECTRUM TRILINEAGE HEMATOPOIESIS.</t>
  </si>
  <si>
    <t>63 Y.O. W MALE WITH HISTORY OF PROSTATE CA ,  A LEFT ORBITAL MASS. BIOPSY OF ORBITAL MASS PERFORMED 12/18/2020. PATH CONCERNING FOR PLASMACYTOMA. OPHTHALMOLOGY REFERRED PT TO THE UMMC ER FOR ONCOLOGY SERVICE.</t>
  </si>
  <si>
    <t>SUMM STAGE = 7 SYSTEMIC</t>
  </si>
  <si>
    <t>12/28/20 CT HEAD/BRAIN (UMMC) 4.8 X 3.5 X 3.5 CM EXOPHYTIC MASS CENTERED ON THE SUPEROLATERAL  OF THE LEFT ORBIT, ERODING THE LEFT FRONTAL BONE, BREACHING THE INNER TABLE, WITH MINIMAL EXTENSION INTO THE LEFT SIDE OF THE ANTERIOR CRANIAL FOSSA. FINDINGS ARE COMPATIBLE WITH MULTIPLE MYELOMA, METASTASES, FAVOR THE FORMER. 12/28/20 PET/CT - hypermetabolic large left orbital massive lesion eroding the left frontal bone consistent with the known left orbital plasmacytoma. Evidence of hypermetabolic multiple lytic bone lesions involving the sternum and the right anterior 6th rib, compatible with active multiple myeloma. No evidence of abnormal FDG-avid lesion in the prostate gland to suggest recurrent malignancy.  12/29/20 CT XR HUMERUS - Numerous punctate lytic lesions in the long bones as described consistent with the diagnosis of multiple myeloma</t>
  </si>
  <si>
    <t>12/27/20 albumin 3.5,Beta 2 Microglobulin 3.4 High, ldh 628
12/15/20 COVID 19 NEG
HIV UNK</t>
  </si>
  <si>
    <t>12/18/20 LEFT ORBITAL TUMOR,INCISIONAL BIOPSY @ UMMC 12/29/20 BONE MARROW BX @ UMMC</t>
  </si>
  <si>
    <t>SH - FORMER SMOKER, + ETOH, + FAM HX 
SQ #1 PROSTATE CA</t>
  </si>
  <si>
    <t>NIYONGERE,SANDRINE</t>
  </si>
  <si>
    <t>1/1/21 CyborD BORTEZOMIB, CYCLOPHOSPHAMIDE  @ UMMC DR. NIYONGERE.  4/13/21 CYCLE 4 CyBorD @ GBMC DR. ELMAN, ARI H</t>
  </si>
  <si>
    <t>PALLIATIVE RT 12/29/20 - 12/30/20 3DCRT, 6X  600CGY X 2FX TO LEFT ORBITAL MASS @ UMMC DR. MOLITORIS</t>
  </si>
  <si>
    <t>1/1/21 DEXAMETHASONE @ UMMC DR. NIYONGERE. 4/13/21 CYCLE 4 DEXAMETHASONE @ GBMC DR. ELMAN, ARI H</t>
  </si>
  <si>
    <t>8/12/21 MAINTENANCE REVLIMID @ GBMC</t>
  </si>
  <si>
    <t>2718332</t>
  </si>
  <si>
    <t>20905</t>
  </si>
  <si>
    <t>SILVER SPRING</t>
  </si>
  <si>
    <t>031MD - Montgomery                     MD</t>
  </si>
  <si>
    <t>0002014745</t>
  </si>
  <si>
    <t>201300256</t>
  </si>
  <si>
    <t>J302</t>
  </si>
  <si>
    <t>J439</t>
  </si>
  <si>
    <t>UNKNOWN 2/7/2018 BM BIOPSY-  MULTIPLE MYELOMA W 60% PLASMA CELLS, FISH POSITIVE IGH/CCNDI {T(11;14)}</t>
  </si>
  <si>
    <t>60 YO WM DX MGUS 9/2017. TOB-PREVIOUS, ETOH+, FH+. #1 PRIMARY SOFT PALATE</t>
  </si>
  <si>
    <t>NOT APPLICABLE</t>
  </si>
  <si>
    <t>04/14/22 OV</t>
  </si>
  <si>
    <t>KOUTRELAKOS,NICHOLAS,W</t>
  </si>
  <si>
    <t>PHYSICIAN OFFICE 9/13/18 CARFILZOMIB (DR KOUTRELAKOS) UMMC  11/7/2018 CYCLOPHOSPHAMIDE  11/28/2018 MELPHALAN</t>
  </si>
  <si>
    <t>99/99/2018</t>
  </si>
  <si>
    <t>PHYSICIAN OFFICE 2018 DEXAMETHASONE</t>
  </si>
  <si>
    <t>PHYSICIAN OFFICE 2018 REVLIMID BUT DISCONTINUED DUE TO HIVES. 8/2018 POMALIDOMIDE.(DR KOUTRELAKOS)</t>
  </si>
  <si>
    <t>UMMC 11/30/2018 AUTO STEM CELL TRANSPLANT</t>
  </si>
  <si>
    <t>3051907</t>
  </si>
  <si>
    <t>20705</t>
  </si>
  <si>
    <t>Beltsville</t>
  </si>
  <si>
    <t>0002034353</t>
  </si>
  <si>
    <t>201804012</t>
  </si>
  <si>
    <t>SMOLDERING  MULTIPLE MYELOMA</t>
  </si>
  <si>
    <t>4/10/18 UMMC BM BX: NORMOCELLULAR BONE MARROW FOR AGE (CELLULARITY 60%) WITH INVOLVEMENT BY 
     PLASMA CELL NEOPLASM (15%). PER MEDONC: SMOLDERING MYELOMA</t>
  </si>
  <si>
    <t>CC:41 YO F W/ HX MGUS, RECENT BM BX UMMC REVEALED SMOLDERING MYELOMA PER MEDONC,  (-)FAM HX, (-)TOB, (+)ETOH</t>
  </si>
  <si>
    <t>NOT AJCC STAGED, SS: SYSTEMIC, PER MEDONC: NO HIGH RISK FEATURES</t>
  </si>
  <si>
    <t>5/8/18 UNIV IMAGING CTR CT SPINE/ LE/UE/BRAIN: Stable 5 mm nonspecific lytic focus in the left scapula, unchanged from 2014. No other lytic lesions</t>
  </si>
  <si>
    <t>LabCorp labs (2/9/2018) 
·	24 UTP (3000 ml) -618 mg/day (20.6 mg/dl) 
·	UPEP : 96 mg per day (15.5%)
·	UIFE : KLC type BJP
·	Urine KLC 82.8, LC 0.2, ratio 414     LDH=517 NORMAL RANGE, ALBUMIN=4.1, B2M=3.1</t>
  </si>
  <si>
    <t>FOLLOWS W/ SURVEILLANCE @ UMMC &amp; W/ MD ONCO-HEMA DR ESPINOZA OFFICE</t>
  </si>
  <si>
    <t>9/27/22 UMMC VISIT</t>
  </si>
  <si>
    <t>1656516</t>
  </si>
  <si>
    <t>0002042376</t>
  </si>
  <si>
    <t>202202254</t>
  </si>
  <si>
    <t>11/2/22 SPINAL TUMOR EXCISION @UMMC: PLASMA CELL NEOPLASM. 
11/7/22 BONE MARROW BX @UMMC: INVOLVEMENT BY PLASMA CELL NEOPLASM. FISH POS.</t>
  </si>
  <si>
    <t>65 YO NONHISP B/M PRESENTED W/ LOWER BACK PAIN &amp; DIFFICULTY WALKING. SINGLE. NONSMOKER - ETOH + FAMILY HX. DX'D 11/1/22 ON IMAGING @UMMC. TX PLAN: CHEMO, IMMUNO, HORMONE, RECOMMENDED SCT @UMMC.</t>
  </si>
  <si>
    <t>11/1/22 LUMBAR SPINE CT @UMMC: MULTIPLE LYTIC LESIONS IN LUMBAR SPINE &amp; SACRUM W/ LARGE LYTIC LESIONS INVOLVING T10 &amp; T11 VERTEBRAE W/ SUSPICION OF PATHOLOGIC FRACTURES &amp; EXTENSION INTO THE SPINAL CANAL. 11/1/22 THORACIC SPINE @UMMC: INNUMERABLE INFILTRATIVE BONY LESIONS THROUGHOUT THORACIC SPINE, CONSISTENT W/ BONY METS. . PATHOLOGIC COMPRESSION FRACTURES W/ BONY INFILTRATION. SEVERE CNAL STENOSIS &amp; CORD COMPRESSION AT T9-T10 &amp; T10-T11. EPIDURAL TUMOR OBLITERATES THE BIL NEURAL FORAMINA. 11/7/22 PET @UMMC: INCREASED METABOLIC ACTIVITY ASSOCIATED W/ NUMEROUS LYTIC LESIONS IN THE AXIAL SKELETON AS WELL AS SOFT TISSUE/PLASMACYTOMA SURROUNDING THE T9 &amp; T10 CORPECTOMY SITES. FINDINGS ARE COMPATIBLE W/ MULTIPLE MYELOMA.</t>
  </si>
  <si>
    <t>11/1/22 SARS-COV-2 PCR=NEGATIVE 
11/2/22 HIV NEGATIVE 
11/2/22 ALBUMIN=4.6    BETA-2 MICROGLOBULIN=3.2 LDH=192</t>
  </si>
  <si>
    <t>11/2/22 SPINAL TUMOR EXCISION @UMMC
11/7/22 BONE MARROW BX @UMMC</t>
  </si>
  <si>
    <t>SEQ #01 PROSTATE</t>
  </si>
  <si>
    <t>6/13/23 UMMC INFUSION</t>
  </si>
  <si>
    <t>11/2/22 PALLIATIVE VERTEBROPLASTY AUGENTATION AT T7, T8, T11, &amp; T12 W/ EXTRACAVITARY CORPECTOMY AT T9, AN EXTRACAVITERY CORPECTOMY AT T10 W/ T8, T9 &amp; T10 LAMINECTOMY W/ COMPLETE FACETECTOMY &amp; FORAMINTOMY @UMMC, DR SANSUR</t>
  </si>
  <si>
    <t>1/10/23 VELCADE &amp; CYCLOPHOSPHAMIDE @UMMC, DR  ATANACKOVIC 
MELPHALAN RECOMMENDED</t>
  </si>
  <si>
    <t>1/10/23 DEXAMETHASONE @UMMC, DR ATANACKOVIC</t>
  </si>
  <si>
    <t>1/10/23 DARAMUMAB @UMMC, DR ATANACKOVIC 
STEM CELL TRANSPLANT RECOMMENDED</t>
  </si>
  <si>
    <t>3062794</t>
  </si>
  <si>
    <t>20169</t>
  </si>
  <si>
    <t>Haymarket</t>
  </si>
  <si>
    <t>VA</t>
  </si>
  <si>
    <t>153VA - Prince William                 VA</t>
  </si>
  <si>
    <t>0002042975</t>
  </si>
  <si>
    <t>202101495</t>
  </si>
  <si>
    <t>4/5/21 BONE MARROW BX @UMMC: PLASMA CELL NEOPLASM</t>
  </si>
  <si>
    <t>76 YO NONHISP W/M PRESENTED W/ INCREASING BACK &amp; ABD PAIN. PT DX'D 4/5/21 @UMMC. REFERRED TO MAYO CLINIC FOR SYSTEMIC MASTOCYTOSIS, PT WAS SEEN THERE FOR MULTIPLE MYELOMA ALSO.</t>
  </si>
  <si>
    <t>4/2/21 PET@UMMC: FOCAL FDG ACTIVITY IN T12 VERTEBRAL BODY. SUSPICIOUS FOR NEOPLASTIC INFILTRATION INCLUDING MYELOMA. 4/5/21 BONE MARROW MRI @UMMC: MYELOMATOUS LESIONS INVOLVING THE OCCIPITAL BONE, BIL DISTAL FEMORAL METADIAPHYSES, T12 WEDGING COMPRESSION DEFORMITY, &amp; PROBABLY THE L3 VERTEBRAL BODY &amp; POSSIBLY THE RT ACETABULUM. AS THERE ARE MORE THAN 5 OSSEOUS LESIONS, FINDING C/W STAGE 2 MULTIPLE MYELOMA.</t>
  </si>
  <si>
    <t>4/2/21 SERUM ALBUMIN=4.0 BETA-2 MICROGLOBULIN=2.8 LDH=342 
UNK HIV 
NO COVID TEST</t>
  </si>
  <si>
    <t>4/5/21 BONE MARROW BX @UMMC</t>
  </si>
  <si>
    <t>SEQ #2 SYSTEMIC MASTOCYTOSIS
MARRIED. NONSMOKER - ETOH + FMAILY HX</t>
  </si>
  <si>
    <t>5/24/21 MAYO CLINICAL VISIT</t>
  </si>
  <si>
    <t>88 - Recommended/Unknow if administered</t>
  </si>
  <si>
    <t>RECOMMENDED</t>
  </si>
  <si>
    <t>RECOMMENDED 
UNK IF TRANSPLANT RECOMMENDED</t>
  </si>
  <si>
    <t>19702</t>
  </si>
  <si>
    <t>Newark</t>
  </si>
  <si>
    <t>003DE - New Castle                     DE</t>
  </si>
  <si>
    <t>0002063148</t>
  </si>
  <si>
    <t>201800633</t>
  </si>
  <si>
    <t>UMMC - 3/13/18 UMMC BM BX: NORMOCELLULAR MARROW (30%) FOR AGE WITH IGA KAPPA RESTRICTED PLASMA CELL   MYELOMA (20%).</t>
  </si>
  <si>
    <t>UMMC - CC: IgA kappa monoclonal gammopathy in the background of peripheral neuropathy, (+)BM BX @ UMMC, PER MEDONC: SMOLDERING MYELOMA</t>
  </si>
  <si>
    <t>UMMC - 3/13/18 UMMC Skeletal survey: negative for lytic lesions</t>
  </si>
  <si>
    <t>UMMC - free light chain of 42, M the ratio 4.6. Electrophoresis showed staining in the beta-2 region and immunofixation showed IgA kappa  Monoclonal protein in the beta region with an estimated monoclonal protein of 0.6 g/dL. NT proBNP was within normal limits. Beta-2 microglobulin was 2.1. 3/13/18 UMMC LDH=476 NORMAL RANGE, B2M=2.1 NORMAL RANGE, ALBUMIN=4.6 NORMAL RANGE</t>
  </si>
  <si>
    <t>UMMC - 3/13/18 UMMC BM BX</t>
  </si>
  <si>
    <t>UMMC - PER CANSWER FORUM: SMOLDERING MYELOMA, LEAVE SSDI BLANK</t>
  </si>
  <si>
    <t>11/01/22 OV- UMUCMC PRIMARY CARE</t>
  </si>
  <si>
    <t>UMMC - 3/21/18 UMMC SURVEILLANCE</t>
  </si>
  <si>
    <t>RAPP,ROBERT</t>
  </si>
  <si>
    <t>383285</t>
  </si>
  <si>
    <t>20715</t>
  </si>
  <si>
    <t>0002089533</t>
  </si>
  <si>
    <t>202100721</t>
  </si>
  <si>
    <t>M6250</t>
  </si>
  <si>
    <t>Z87820</t>
  </si>
  <si>
    <t>R070</t>
  </si>
  <si>
    <t>Z6831</t>
  </si>
  <si>
    <t>PRINCE GEORGE'S HOSP 3/30/2020 BM BIOPSY- CELLULAR CLOT WITH TRILINEAGE HEMATOPOIESIS AND INVOLVEMENT BY PLASMA CELL NEOPLASM ( 10% OF CELLULARITY, KAPPA LIGHT CHAIN RESTRICTED).  normal male karyotype. FISH testing with a myeloma panel  demonstrated gains of 5/5p, 9/9q, and 15/15q, and was negative for the remaining probes tested  (del 1p, dup 1q, del 13q, del 17p,   IGH rearrangement).</t>
  </si>
  <si>
    <t>70 NON HISPANIC, MARRIED, WM PRESENTS W MULTIPLE MYELOMA. DX AT PRINCE GEORGES HOSP. RADIATION AT DOCTORS HOSP. CHEMO/HORMONE IMMUNO AT GREATER WASHINGTON ONCOLOGY ASSOCIATES. SCT/CHEMO/HORMONE/IMMUNO AT UMMC</t>
  </si>
  <si>
    <t>PRINCE GEORGES HOSP 3/25/2020 MRI- There is a left paraspinous mass measuring 4.8 x 4.4 x 5.9 cm extending into the left neuroforamen with compression of the left T5 nerve root, consistent with metastasis.</t>
  </si>
  <si>
    <t>ALBUMIN 2.78, BETA GLOBULIN 3.1, LDH 638. HIV UNKNOWN. 9/7/2021 SARS COV-2(COVID-19) RNA DETECTED</t>
  </si>
  <si>
    <t>FH+(COLON/FATHER, BREAST/MOTHER), TOB-, ETOH-</t>
  </si>
  <si>
    <t>Capital Region Health</t>
  </si>
  <si>
    <t>GREATER WASHINGTON ONCOLOGY ASSOCIATES</t>
  </si>
  <si>
    <t>CHHABRA,GURDEEP</t>
  </si>
  <si>
    <t>GREATER WASHINGTON ONCOLOGY ASSOCIATES 4/15/2020 (EST DATE) RVD (DR GURDEEP CHHABRA)    2/10/2021 MELPHALAN (DR AARON RAPOPORT)</t>
  </si>
  <si>
    <t>DOCTORS HOSPITAL 4/9-4/15/2020  PALLIATIVE  RADIATION TO T-SPINE, 10X,  2000 CGY, FRAC4; 10 X RADIATION TO RT FEMUR,  2000 CGY, FRAC 5  (DR HEATHER  LEE)</t>
  </si>
  <si>
    <t>LEE,HEATHER</t>
  </si>
  <si>
    <t>Doctors Community Hospital</t>
  </si>
  <si>
    <t>GREATER WASHINGTON ONCOLOGY ASSOCIATES 4/15/2020 (EST DATE) DEX  (DR GURDEEP CHHABRA)  UMMC 2/11/2021  DEX</t>
  </si>
  <si>
    <t>GREATER WASHINGTON ONCOLOGY ASSOCIATES 4/15/2020 (EST DATE) RVD (DR GURDEEP CHHABRA)  UMMC 2/12/2021 SCT  UMMC 5/20/2021 RSH 1961GCCC / NCT03901963: Daratumumab / Lenalidomide / Dexamethasone - OP</t>
  </si>
  <si>
    <t>3297562</t>
  </si>
  <si>
    <t>21787</t>
  </si>
  <si>
    <t>Taneytown</t>
  </si>
  <si>
    <t>0002098487</t>
  </si>
  <si>
    <t>202001252</t>
  </si>
  <si>
    <t>J9601</t>
  </si>
  <si>
    <t>R6521</t>
  </si>
  <si>
    <t>J690</t>
  </si>
  <si>
    <t>A419</t>
  </si>
  <si>
    <t>L03313</t>
  </si>
  <si>
    <t>R251</t>
  </si>
  <si>
    <t>M797</t>
  </si>
  <si>
    <t>8/28/19 BMB @ MERCY MEDICAL CENTER [UMMC CONSULT]: HYPERCELLULAR BONE MARROW FOR AGE (CELLULARITY 40%) WITH PLASMA CELL MYELOMA.</t>
  </si>
  <si>
    <t>63 YO NONHISP W/F w/ KNOWN MGUS &amp; RECENT M SPIKE. QUESTIONABLE LYTIC LESION ON BONE SURVEY. DX OF MYELOMA ON 8/28/19 BMB @ MERCY MEDICAL CENTER. PT REFERRED TO UMMC FOR POSSIBLE SCT &amp; TX PLANNING. 
UMMC TX PLAN: Chemotherapy with Kyprolis, Revlimid and dexamethasone followed by consideration for autologous stem cell transplant. CHEMO RCVD @ MERCY. CONDITIONING CHEMO &amp; SCT @ UMMC.</t>
  </si>
  <si>
    <t>2/25/2021 CA REG: RISS STAGE I. SS18 = DISTANT. JKD, CTR</t>
  </si>
  <si>
    <t>8/26/19 BONE SURVEY @ MERCY: At least 2 small lucencies are noted in the right scapula near the glenoid. Remainder of the osseous structures demonstrate no lytic lesions otherwise.</t>
  </si>
  <si>
    <t>8/21/19 BIOMARKS @ MERCY:  LDH = 204, WNL. Beta-2 Microglobulin = 1.9, WNL. ALBUMIN = 3.6, WNL. 
8/28/19 BMB @ MERCY CENTER [UMMC CONSULT]  Reported ancillary Studies : Per report, flow cytometry demonstrated an abnormal plasma cell population that expresses IgA kappa restricted plasma cells which express CD56, CD138 and CD38. Cytogenetic analysis was reported to be normal. FISH findings were positive for monosomy 13q14, t(4;14) and gain of 1q21 but the remaining probes for t(14;16), t(11;14), 17p13 deletion were negative. 
MULT SARS CoV-2 COVID 19 NEG TESTS</t>
  </si>
  <si>
    <t>8/28/19 BMB @ MERCY MEDICAL CENTER 
BMT @ UMMC 7/10/2020</t>
  </si>
  <si>
    <t>SEQ#01: HX OF BREAST CANCER IN 2008
SEPARATED. CIGARETTE SMOKER @ TIME OF DX, REPORTED TO QUIT JUNE 2020. +ETOH. +FAM H/O CA - MOTHER &amp; SISTER BREAST CA. CAREFIRST BCBS INS.</t>
  </si>
  <si>
    <t>Vital Statistics Maryland : This patient record reports a date of death of 05/02/2023</t>
  </si>
  <si>
    <t>RISEBERG,DAVID,A</t>
  </si>
  <si>
    <t>9/27/19 CHEMO @ MERCY, DR DAVID RISEBERG: KYPROLIS (CARFILZOMIB), 
6/23/2020 MOBILIZATION CHEMO @ UMMC STOLER, DR ASHRAF BADROS: infusion for cytoxan mobilization.
7/8/2020 CONDITIONING CHEMO @ UMMC INHOUSE, DR ASHRAF BADROS: Received conditioning regimen of Melphalan 200 mg/m2 on day of admission</t>
  </si>
  <si>
    <t>9/6/19 HORMONES @ MERCY, DR DAVID RISEBERG: DEXAMETHASONE.</t>
  </si>
  <si>
    <t>9/6/19 IMMUNO @ MERCY, DR DAVID RISEBERG: REVLIMID</t>
  </si>
  <si>
    <t>SCT @ UMMC: Received AutoSCT on D0 (7/10/2020), tolerated it well</t>
  </si>
  <si>
    <t>UNIV OF MD MED CTR</t>
  </si>
  <si>
    <t>3964862</t>
  </si>
  <si>
    <t>21209</t>
  </si>
  <si>
    <t>0002108015</t>
  </si>
  <si>
    <t>202300530</t>
  </si>
  <si>
    <t>01 - Ready To Be Sent</t>
  </si>
  <si>
    <t>J329</t>
  </si>
  <si>
    <t>H547</t>
  </si>
  <si>
    <t>10/10/22 MMC BMBX - marrow biopsy showed 50% plasma cells. Cytogenetics showed hyperdiploidy, 1p deletion, and other abnormalities. NGS showed a kras mutation. FISH was negative
10/12/22 MMC BX - PLASMA CELL MYELOMA,</t>
  </si>
  <si>
    <t>57YO WM PT INITIALLY DEVELOPED BACK PAIN, VERTEBRAL BODY BX @ MMC SHOWED IGA MYELOMA, CHEMO VCD AND DARA/RVD GIVEN @ MMC, @ UMMC FOR TRANSPLANT, 3/24/2023 MELPHALAN/AUTOLOGOUS SCT GIVEN @ UMMC \
SH: - TOB, EOTH NOT CURRENTLY, + FAM HX</t>
  </si>
  <si>
    <t>STAGE III ( high risk cytogenetics,  B2M 5.69, Albumin 3.6 and LDH 205)
SUMM STAGE = 7 SYSTEMIC</t>
  </si>
  <si>
    <t>10/10/22 MIR THORACIC - DIFFUSELY LOW T1 VERTEBRAL MARROW SIGNAL, MAY SUGGEST DIFFUSE MARROW REPLACING PROCESS. T1 HYPOINTENSE MARROW FOCAL MARROW REPLACING LESION IN THE T9 VERTEBRAL BODY. 1.3 X 0.6 CM FOCAL STIR HYPERINTENSE MARROW REPLACING LESION THE MEDIAL LEFT SIXTH RIB. DIFFERENTIAL CONSIDERATIONS INCLUDE MYELOMA AND METASTASES.</t>
  </si>
  <si>
    <t>HIV UNK
10/2022  - Labs - WBC 3.7, Hgb 11.3, Plt 207, Ca 10, Cr 1.23, total protein 11, B2M 5.69, IgA 5,436, m-spike 3.6, IgG 239, IgM 19, kappa light chain 5.6, lambda light chain 52, kappa/lambda ratio 0.11, albumin 3.6 and LDH 205. No m-spike observed in 24 hr urine. 
10/2022 - B2M 5.69, Albumin 3.6 and LDH 205</t>
  </si>
  <si>
    <t>10/10/2 BONE MARROW BX @ MERCY MEDICAL CENTER 
10/12/22 T9 VERTEBRAL BODY, BONE BX @ MERCY MEDICAL CENTER</t>
  </si>
  <si>
    <t>CR WITH BONE MARROW BIOPSY ON 6/28/23</t>
  </si>
  <si>
    <t>7/12/23 OFFICE VISIT @ UMMC</t>
  </si>
  <si>
    <t>10/11/22 – 10/19/22 BORTEZOMIB / CYCLOPHOSPHAMIDE / DEXAMETHASONE @ MERCY HEALTH SERVICES (DR. RISEBERG, DAVID )  ON 10/31/22 DARA/VRD  DARATUMUMAB / BORTEZOMIB / DEXAMETHASONE  3/22/23 MELPHALAN @ UMMC (DR. BADROS)</t>
  </si>
  <si>
    <t>10/11/22  DEXAMETHASONE @ MERCY HEALTH SERVICES (DR. RISEBERG, DAVID )</t>
  </si>
  <si>
    <t>10/31/22 DARATUMUMAB, REVLIMID  @ MERCY HEALTH SERVICES (DR. RISEBERG, DAVID ) 
3/24/23 ASCT @ UMMC</t>
  </si>
  <si>
    <t>3966299</t>
  </si>
  <si>
    <t>0002108866</t>
  </si>
  <si>
    <t>202202967</t>
  </si>
  <si>
    <t>E440</t>
  </si>
  <si>
    <t>8/2/21 BONE MARROW BX @SINAI HOSPITAL: PLASMA CELL NEOPLASM. CYTOGENETICS N/A. FISH N/A.</t>
  </si>
  <si>
    <t>47 YO NONHISP B/F PRESENTED W/ ABNORMAL LABWORK. SINGLE. CURRENT SMOKER + FAMILY HX OF CA. DX'D ON BX @SINAI HOSPITAL. TX PLAN: CHEMO, HORMONE @JHH. CHEMO, SCT @UMMC LENALIDOMIDE @PHYS OFFICE.</t>
  </si>
  <si>
    <t>8/14/21 PET @JHH: DIFFUSE TINY LYTIC LESIONS THROUGHOUT AXIAL &amp; APPENDICULAR SKELETON &amp; SOFT TISSUE MARROW REPLACEMENT OF THE PROX BIL HUMERI &amp; FEMURS, COMPATIBLE W/ MULTIPLE MYELOMA. DIFFUSE HYPERMETABOLIC MARROW UPTAKE OF THE AFFECTED AREAS LIKELY A COMBINATION OF REACTIVE MARROW. NO EVID OF SUSPICIOUS FDG AVID SOFT TISSUE LESIONS IN THE CHEST, ABD, OR PELVIS.</t>
  </si>
  <si>
    <t>8/5/21 LDH=139.0 8/7/21 BETA-2-MICROGLOBULIN=12.2 SERUM ABLUMIN=1.4 HIV NEG 
10/21/22 SARS-COV-2=POSITIVE</t>
  </si>
  <si>
    <t>8/2/21 BONE MARROW BX @SINAI HOSPITAL</t>
  </si>
  <si>
    <t>3/28/23 UMMC VISIT</t>
  </si>
  <si>
    <t>BOLANOS -MEADE,FRANCISCO</t>
  </si>
  <si>
    <t>8/12/21 CYCLOPHOSPHAMIDE, VELCADE @JHH, DR BOLANOS-MEADE 
7/12/22 MELPHALAN @UMMC, DR HARDY</t>
  </si>
  <si>
    <t>8/12/22 DEXAMETHASONE @JHH, DR BOLANOS-MEADE</t>
  </si>
  <si>
    <t>7/14/22 STEM CELL TRANSPLANT @UMMC, DR HARDY 
3/14/23 LENALIDOMIDE @SALUJA MEDICAL ASSOCIATES, DR MARK MILLER</t>
  </si>
  <si>
    <t>3951216</t>
  </si>
  <si>
    <t>96 - Other Asian, including Asian, NOS and Oriental, NOS</t>
  </si>
  <si>
    <t>0002124090</t>
  </si>
  <si>
    <t>201700068</t>
  </si>
  <si>
    <t>04 - 4 Of 4+ Malignant/TIS</t>
  </si>
  <si>
    <t>Z85118</t>
  </si>
  <si>
    <t>Z8521</t>
  </si>
  <si>
    <t>8/31/21 BONE MARROW BX @UMMC: MILD PLASMACYTOSIS (5-10%), SUGGESTIVE OF LOW LEVEL INVOLVEMENT BY A PLASMA CELL NEOPLASM SUCH AS NON-IGM MGUS.</t>
  </si>
  <si>
    <t>75 YO NONHISP A/M PRESENTED W/ABNORMAL BLOOD WORK. EXAM: NO SIGNIFICANT FINDINGS. DX'D @UMMC 9/23/21 DR BADROS NOTE: SMOLDERING MULTIPLE MYELOMA. TX PLAN: 9/23/21 OBSERVATION @UMMC</t>
  </si>
  <si>
    <t>9/23/21 PET @UMMC: NO METABOLICALLY ACTIVE OR PATHOLOGICALLY ENLARGED LNS. NO SUSPICIOUS BONE LESIONS ARE SEEN.</t>
  </si>
  <si>
    <t>8/31/21 BETA-2 MICROGLOBULIN= 3.2 LDH=348 10/4/21 SERUM ALBUMIN=3.5 
1/5/22 COVID 19=POS 
UNK HIV</t>
  </si>
  <si>
    <t>8/31/21 BONE MARROW BX @UMMC</t>
  </si>
  <si>
    <t>SEQ #1 LUNG, 2013 # 2RT LUNG, 2016 # 3 RT GLOTTIS, 2018 
SINGLE. FORMER SMOKER - ETOH + FAMILY HX</t>
  </si>
  <si>
    <t>4034431</t>
  </si>
  <si>
    <t>Catonsville</t>
  </si>
  <si>
    <t>0002150698</t>
  </si>
  <si>
    <t>202202038</t>
  </si>
  <si>
    <t>9/13/22 BONE MARROW BX @UMMC: INVOLVEMENT BY PLASMA CELL MYELOMA (40%)</t>
  </si>
  <si>
    <t>78 YO NONHISP B/F W/ LOWER BACK PAIN FOR A WHILE. ABNORMAL LAB WORK. EXAM: NO SIGNIFICANT FINDINGS. DIVORCED. NONSMOKER - ETOH + FAMILY HX. DX'D 9/13/22 ON BX @UMMC. TX PLAN: CHEMO, IMMUNO, HORMONE, SCT CONTRAINDICATED @UMMC</t>
  </si>
  <si>
    <t>STAGE 1 (2.2 BETA-MICROGLOBULIN, 3.8 SERUM ALBUMIN, NORMAL LDH) 
SS18=DISTANT/SYSTEMIC</t>
  </si>
  <si>
    <t>4/1/22 SKELETAL SURVEY @UIC: NO FOCAL AREAS OF LYTIC BONE DESTRUCTION. 10/26/22 PET @UMMC: MULTIPLE METABOLICALLY ACTIVE OSTEOLYTIC LESIONS, COMPATIBLE W/ ACTIVE MULTIPLE MYELOMA. NO METABOLIC EVID OF EXTRA MEDULLARY DISEASE.</t>
  </si>
  <si>
    <t>9/12/22 BETA-2 MICROGLOBULIN=2.2 SERUM ALBUMIN=3.8 
9/12/22 SARS-COV-2 (COVID PCR) RNA=NEGATIVE 
UNK HIV</t>
  </si>
  <si>
    <t>9/13/22 BONE MARROW BX @UMMC</t>
  </si>
  <si>
    <t>8/7/23 UMMC VISIT</t>
  </si>
  <si>
    <t>SEQ #00 c42.1 6/2/23 NOTE: PER MED ONC-AFTER ADDING THE DARATUMUMAB TO HER REGIMEN, SHE HAS NOW ACHIEVED A COMPLETE REMISSION.</t>
  </si>
  <si>
    <t>11/21/22 VELCADE @UMMC, DR ATANACKOVIC</t>
  </si>
  <si>
    <t>11/21/22 DEXAMETHASONE @UMMC, DR ATANACKOVIC</t>
  </si>
  <si>
    <t>1/2/23  REVLIMID 5/8/23 DARATUMUMAB @UMMC, DR ATANACKOVIC 
SCT CONTRAINDICATED DUE TO PT'S AGE.</t>
  </si>
  <si>
    <t>0002179124</t>
  </si>
  <si>
    <t>201801385</t>
  </si>
  <si>
    <t>7/11/18 UMMC BX - NORMOCELLULAR BONE MARROW FOR AGE (CELLULARITY 50%) WITH FULL-SPECTRUM TRILINEAGE HEMATOPOIESIS AND INVOLVED WITH PLASMA CELL NEOPLASM (15% KAPPA PREDOMINANT PLASMA CELLS ON THE BX)  CONGO RED STAIN FOR AMYLOID IS NEGATIVE</t>
  </si>
  <si>
    <t>77 YO CM PT W/ HO OF MGUS, RECENT BX  @ UMMC C/W SMOLDERING MULTIPLE MYELOMA</t>
  </si>
  <si>
    <t>6/19/18  LDH = 456, Albumin = 4.0, Beta-2 Microglobulin = 3.5, 12/11/18 Restaging labs - stable WBC 5.84, Hgb 12.1, Plt 192K, IgG 1531, IgA 768.7, IgM 25.6, M-spike 0.83. His free kappa increased from 85 to 126.4, lambda 22.9 and K/L ratio 5.52.</t>
  </si>
  <si>
    <t>7/11/18 UMMC - BONE MARROW BX</t>
  </si>
  <si>
    <t>7/25/18 UMMC - WATCHFUL WAITING, DR. BADROS NOTE (Risk/Benefit of initiating therapy at this stage discussed with patient. Since disease is stable, will continue to monitor patient closely for disease progression. If there is evidence of progression, will consider treatment with Daratumumab)</t>
  </si>
  <si>
    <t>1149279</t>
  </si>
  <si>
    <t>0002198253</t>
  </si>
  <si>
    <t>202101791</t>
  </si>
  <si>
    <t>Z9079</t>
  </si>
  <si>
    <t>Z8546</t>
  </si>
  <si>
    <t>6/11/21 BONE MARROW BX @UMMC: PLASMA CELL MYELOMA (20% KAPPA RESTRICTED PLASMA CELLS).</t>
  </si>
  <si>
    <t>63 YO NONHISP B/M FOLLOWED FOR  HX OF MGUS. EXAM: NO SIGNIFICANT FINDINGS. TX PLAN: 7/13/21 ACTIVE SURVEILLANCE @UMMC</t>
  </si>
  <si>
    <t>N/A
SS18=DISTANT</t>
  </si>
  <si>
    <t>2/6/15 HIV NEG 
6/10/21 COVID 19=NEG</t>
  </si>
  <si>
    <t>6/11/21 BONE MARROW BX @UMMC</t>
  </si>
  <si>
    <t>SEQ #1 PROSTATE, 2016 
MARRIED. NONSMOKER + ETOH + FAMILY HX</t>
  </si>
  <si>
    <t>5/10/22 PT CALL</t>
  </si>
  <si>
    <t>974622</t>
  </si>
  <si>
    <t>0002199940</t>
  </si>
  <si>
    <t>202001354</t>
  </si>
  <si>
    <t>9/9/20 SJMC BM BX: PERIPHERAL BLOOD SHOWING NORMOCYTIC ANEMIA,    ROULEUAX FORMATION AND NEUTROPENIA. 
- NORMOCELLULAR BONE MARROW(40%) WITH EXTENSIVE REPLACEMENT BY PLASMA CELLS.  SEE COMMENT BONE MARROW BIOPSY AND CLOT SECTION SHOW SHEETS AND AGGREGATES OF PLASMA CELLS 
 REPLACING MOST MARROW SPACES(OVERALL &gt;90%), (PER UMMC MEDONC: bone marrow was remarkable for hyperdiploidy by FISH studies (9q gain, 11q gain, 17q gain) suggesting standard risk myeloma)</t>
  </si>
  <si>
    <t>CC:  58 y.o. male problems with back pain, SCAN @ SJMC PER MEDONC: suspicious for metastatic disease versus bone marrow malignancy, (-)TOB, (+)FAM HX,(+)ETOH,   SEEN @ UMMC SERPICK FOR SYSTEMIC, CHEMO &amp;  SCT @ UMMC</t>
  </si>
  <si>
    <t>Standard  risk ISS stage II (NO MENTION OF HIGH RISK, CODE 9), NOT  AJCC STAGED, SS: SYSTEMIC</t>
  </si>
  <si>
    <t>9/6/20 SJMC CT C/A/P: diffuse mottled appearance of the entire axial skeleton including the spine, posterior ribs, scapula and pelvis. This is suspicious for diffuse metastatic disease or an infiltrative bone marrow process (PER MEDONC: suspicious for metastatic disease versus bone marrow malignancy), 9/16/20 ADV RAD PET: demonstrating diffuse mild to moderate increased uptake in the thoracolumbar spine and pelvic bones.
This may be due to patient's known multiple myeloma versus marrow activation. There are further foci of more prominent
moderate uptake in the T12 spinous process and left posterior 10th rib where the patient has had fractures. Further
uptake is seen in a lucent lesion in the right iliac bone consistent with known multiple myeloma.</t>
  </si>
  <si>
    <t>ABNORMAL FISH RESULTS 
   9q34 (ASS1):  gain present 
   11q13 (CCND1): gain present 
   17p13 (TP53):  gain present 
   NORMAL FISH RESULTS 
   1q21 (CKS1B): gain not detected 
   t(4;14)(p16;q32) (FGFR3;IGH): translocation not detected 
   t(11;14)(q13;q32) (CCND1;IGH): translocation not detected 
   t(14;16)(q32;q23) (IGH;MAF): translocation not detected 
   t(14;20)(q32;q12) (IGH;MAFB): translocation not detected 
   17p13 (TP53): deletion not detected,    spep and free light chain which is indicative of igG lambda myeloma:9/8/20
Serum free lambda light chain-131.3
Spep-8.47g/ml monoclonal spike
IgG-11087 mg/dl,   9/17/20 B2=3.2 ELEVATED, 9/6/20 ALB=3.48, LDH=310 LOW RANGE</t>
  </si>
  <si>
    <t>CONT F/UP OUT PT</t>
  </si>
  <si>
    <t>ST JOSEPH MEDICAL CENTER</t>
  </si>
  <si>
    <t>LINGAM,SELVI</t>
  </si>
  <si>
    <t>9/25/20 UMMC SERPICK VELCADE, 3/1/21 UMMC CYTOXAN, 3/22/21 UMMC MELPHALAN</t>
  </si>
  <si>
    <t>9/25/20 UMMC SERPICK DEXAMETHASONE</t>
  </si>
  <si>
    <t>9/25/20 UMMC SERPICK REVLIMID, 3/24/21 UMMC SCT</t>
  </si>
  <si>
    <t>3/24/21 UMMC SCT</t>
  </si>
  <si>
    <t>1594111</t>
  </si>
  <si>
    <t>0002203848</t>
  </si>
  <si>
    <t>202200316</t>
  </si>
  <si>
    <t>1/21/22 UMMC. Dr. Mehmet Hakan Kocoglu, MD. BM CORE Bx: HYPERCELLULAR BM FOR AGE (CELLULARITY 50%) INVOLVED BY PLASMA CELL MYELOMA (15% LAMBDA-PREDOMINANT PLASMA CELLS).</t>
  </si>
  <si>
    <t>1/21/22 UMMC. Dr. Mehmet Hakan Kocoglu, MD. 70 yo widowed WF Pt w/ Smoldering Myeloma. Her BM (2022 Jan) shows 15% invol w/ plasma cells &amp; PET/CT does not show any myelomatous lesions. Despite the progression in her serum creatinine from 0.7 range (2021 June) to 1.6 (2022 Feb), her serum creatinine has improved somewhat in recent &amp; today's bloodwork. We have talked about the path unconfirmed Dx of MGRS &amp; potential Tx w/ Chemotx which She is Reluctant. I will see her in 2 months (April 2022) &amp; will cont to monitor without Tx. 
DX &amp; SURVEILLANCE DECISSION MAKED @ UMMC.</t>
  </si>
  <si>
    <t>1/21/22 UMMC. PET/CT: PET/CT images show no metabolically active bone marrow lesion to suggest active medullary myeloma</t>
  </si>
  <si>
    <t>U07.1 11/29/22 SARS-CoV-2 (COVID-19) RNA Detected
HIV UNK. beta 2 microglobulin: 4.2 (H), albumin: 4.3 (h), LDH: 448 (N)</t>
  </si>
  <si>
    <t>1/21/22 UMMC. Dr. Mehmet Hakan Kocoglu, MD. BM CORE Bx</t>
  </si>
  <si>
    <t>FMH: MULTIPLE RELATIVE CA, NO SMOKER, NO ETOH; INSURANCE: Mcare+ KIDNEY DISEASE PROGRAM</t>
  </si>
  <si>
    <t>4/21/22 UMMC CONT F/UP</t>
  </si>
  <si>
    <t>2/15/22 UMMC. Dr. Mehmet Hakan Kocoglu, MD. Chemotx which She is Reluctant. will cont to monitor without Tx. SURVEILLANCE</t>
  </si>
  <si>
    <t>451834</t>
  </si>
  <si>
    <t>02 - Puerto Rican</t>
  </si>
  <si>
    <t>0002208307</t>
  </si>
  <si>
    <t>202200358</t>
  </si>
  <si>
    <t>J1282</t>
  </si>
  <si>
    <t>U071</t>
  </si>
  <si>
    <t>Z941</t>
  </si>
  <si>
    <t>1/26/22 UMMC BX - PLASMA CELL  MYELOMA (20% LAMBDA-PREDOMINANT PLASMA CELLS) cytogenetic profile consistent with extra copies of 1 q.  Suggesting high risk myeloma.</t>
  </si>
  <si>
    <t>67YO MALE ADMITTED TO UMMC FOR WEAKNESS, NAUSEA/VOMITING, EPISODE OF DIARRHEA, AND ACUTE KIDNEY INJURY LIKELY DUE TO WORSENING OF COVID SYMPTOMS (RECENTLY TESTED POSITIVE FOR COVID 12/26/2021, BMB SHOWED MULTIPLE MYELOMA, CHEMO W/ CYBORD GIVEN @ UMMC
SH: FORMER SMOKER, + EOTH, - FAM HX</t>
  </si>
  <si>
    <t>STAGE 88
SUMM STAGE = 7 SYSTEMIC</t>
  </si>
  <si>
    <t>PET CT scan which did not show any avid uptake suggestive of extra medullary or bony plasmacytosis.</t>
  </si>
  <si>
    <t>elevated free lambda at 1586 with kappa/lambda ratio 0.04.  His IgA level was elevated at 1846.  Beta-2 myoglobin was 30, Albumin 3.3, LDH = 839
12/25/21 COVID 19 +
12/9/19 HIV NEG</t>
  </si>
  <si>
    <t>1/26/22 BONE MARROW BX @ UMMC</t>
  </si>
  <si>
    <t>SH: FORMER SMOKER, + EOTH, - FAM HX</t>
  </si>
  <si>
    <t>PT EXP ON 1/15/23 PER EPIC</t>
  </si>
  <si>
    <t>3/24/22 CyBorD ( Cyclophosphamide, bortezomib and dexamethasone) @ UMMC DR. BADROS</t>
  </si>
  <si>
    <t>3/24/22 CyBorD ( dexamethasone) @ UMMC DR. BADROS</t>
  </si>
  <si>
    <t>1922967</t>
  </si>
  <si>
    <t>21060</t>
  </si>
  <si>
    <t>0002216741</t>
  </si>
  <si>
    <t>201900632</t>
  </si>
  <si>
    <t>I517</t>
  </si>
  <si>
    <t>4/19/18 OUTSIDE BMBX - 55% INVOLVED BY PLASMA CELL MYELOMA</t>
  </si>
  <si>
    <t>62YO AAF PT W/ IGG LAMBDA MULTIPLE MYELOMA RECEIVED RVD, WHO IS REFERRED BY DR. DELUCA FOR AUTOLOGOUS STEM CELL TRANSPLANT</t>
  </si>
  <si>
    <t>4/3/18 LAB-  WBC 5.5, H/H 8.2/27.5, Plt 273K, Cr 0.94, Ca 8.9, normal LFT, total protein 11.9, albumin 2.94, M-spike 6.82, B2M 7.72, IgG 7121, IgM and IgA are suppressed. Lambda 33.2 and K/L ratio 0.2.  4/19/18 - FISH negative for high risk disease (no deletion 17p, t (4;14); t (14;16) detected).</t>
  </si>
  <si>
    <t>4/19/18 GenPath  BioReference - BONE MARROW BX</t>
  </si>
  <si>
    <t>9/18/19 Cytoxan, 10/8/19 melphalan  followed by ASCT on 10/10/19- UMMC</t>
  </si>
  <si>
    <t>ADMITTED &amp; DISCHARGED FROM BWMC</t>
  </si>
  <si>
    <t>DELUCA,RUSSELL</t>
  </si>
  <si>
    <t>9/4/18 - COHA -  BORTEZOMIB (RVD) W/ DR. DELUCA. 9/18/19 UMMC CYTOXAN, IP MELPHALAN ON 10/8/19 W/ DR. BADROS. POST-TRANSPLANT MAINTENANCE, SHE HAS GONE ON TO RECEIVE 6 CYCLES OF WEEKLY BORTEZOMIB W/ REVLIMID AND DEXAMETHASONE AT W/ DR. DELUCA</t>
  </si>
  <si>
    <t>05/99/2018</t>
  </si>
  <si>
    <t>5/2018 COHA - DEXAMETHASONE W/ DR DELUCA</t>
  </si>
  <si>
    <t>5/2018 COHA  REVLIMID DR. DELUCA</t>
  </si>
  <si>
    <t>10/10/19 UMMC - ASCT</t>
  </si>
  <si>
    <t>1078879</t>
  </si>
  <si>
    <t>0002230672</t>
  </si>
  <si>
    <t>202202621</t>
  </si>
  <si>
    <t>E1151</t>
  </si>
  <si>
    <t>9/9/21 Medstar Franklin Square Medical Center. Dr. Huzefa Bahrain, MD. BM BX: BM HYPERCELLULAR BM FOR AGE (CELLULARITY 80%) W/ INVOL BY PLASMA CELL MYELOMA (80% BY IHC) ABNORMAL FISH: 1q21 (CKS1B): gain present, t(4;14)(p16;q32) (FGFR3;IGH): translocation present t(11;14)(q13;q32), (CCND1;IGH): fusion detected (*Low Level), 16q23 (MAF): gain present. 9/14/22 UMMC. Dr. Jean Adel Yared, MD. BM BX: NO MORPHOLOGICAL OR IMMUNOPHENOTYPIC EVIDENCE OF INVOLVEMENT BY PLASMA CELL MYELOMA.</t>
  </si>
  <si>
    <t>8/17/22 UMMC. Dr. Jean Adel Yared, MD. 65-yo single AAF Pt w/ Hx of High Risk IgG lambda Multiple Myeloma w/ 1q gain, &amp; t(4;14)(p16;q32) Dx in Sep 2021. She presented w/ asymptomatic anemia &amp; received multiple cycles of DVRD+Denosumab, finished around the end of Mar 2022. Serum immunoglobulins, SPEP, SFLC &amp; BM A/Bx showed an excellent response to Tx (c/w CR). Her blood MM w/up from Jan &amp; Mar 2022 showed only trace IgG lambda, normal SFLC ratio &amp; low total IgG. She is status post Melphalan 140 mg/m2 on 6/28/22 &amp; ASCT on 6/30/2022. 
FMH: MULTIPLE RELATIVE CA, FORMER SMOKER (QUITE 1979, YES ETOH; INSURANCE: MCARE+AARP.
DX @ MFSMC, SYSTEMIC TX @ AUERBACH HEMATOLOGY ONCOLOGY ASSOCIATES, SYSTEMIC TX &amp; ASCT @ UMMC.</t>
  </si>
  <si>
    <t>8/24/21 PET/CT: No evidence of metabolically active malignancy. Multiple small lucencies in the skeleton possibly associated w/ Myeloma.</t>
  </si>
  <si>
    <t>U07.1 5/23/22 SARS-CoV-2 (COVID-19) RNA Detected
HIV UNK
pretreatment M-spike 4.9g/dL, IgG 7300, FLC lambda/kappa 54, lambda 945 mg/L. 
@ presentation B2M was 2.9 mg/dL &amp; LDH normal.</t>
  </si>
  <si>
    <t>9/9/21 Medstar Franklin Square Medical Center. Dr. Huzefa Bahrain, MD. BM BX</t>
  </si>
  <si>
    <t>PER EPIC LAST LAB ENCOUNTER</t>
  </si>
  <si>
    <t>8/17/22 UMMC. Dr. Jean Adel Yared, MD. MM blood markers showed NED</t>
  </si>
  <si>
    <t>10/6/21 AUERBACH HEMATOLOGY ONCOLOGY ASSOCIATES. Dr. Huzefa Bahrain, MD. SYSTEMIC TX W/ DRVd+Denosumab. 6/28/22 UMMC. Dr. Aaron P. Rapoport, MD. CONDITIONING ASCT CHEMOTX W/ MELPHALAN.</t>
  </si>
  <si>
    <t>10/6/21 AUERBACH HEMATOLOGY ONCOLOGY ASSOCIATES. Dr. Huzefa Bahrain, MD. SYSTEMIC TX W/ DRVd+Denosumab.</t>
  </si>
  <si>
    <t>10/6/21 AUERBACH HEMATOLOGY ONCOLOGY ASSOCIATES. Dr. Huzefa Bahrain, MD. SYSTEMIC TX W/ DRVd+Denosumab.
 6/30/22 UMMC. Dr. Jean Adel Yared, MD. ASCT C/W MELPHALAN</t>
  </si>
  <si>
    <t xml:space="preserve"> 6/30/22 UMMC. Dr. Jean Adel Yared, MD. ASCT C/W MELPHALAN</t>
  </si>
  <si>
    <t>3662528</t>
  </si>
  <si>
    <t>21013</t>
  </si>
  <si>
    <t>Baldwin</t>
  </si>
  <si>
    <t>0002294204</t>
  </si>
  <si>
    <t>202202401</t>
  </si>
  <si>
    <t>N1830</t>
  </si>
  <si>
    <t>I452</t>
  </si>
  <si>
    <t>H0011</t>
  </si>
  <si>
    <t>H00011</t>
  </si>
  <si>
    <t>3/29/22 FSHC. Dr. Alycia Vanhorn, MD. BM BX: KAPPA LIGHT CHAIN RESTRICTED PLASMA CELL DYSCRASIA, COMPRISING APPROX 30-40%OF THE CELLULAR MARROW. BACKGROUND MARROW W/ TRILINEAGE DYSPOIESIS. NO DYSPLASIA IS IDENTIFIED. NO RINGED SIDEROBLASTS ARE IDENTIFIED (IRON STAIN). IHC: +CD138. Flow Cytometry: show a kappa restricted plasma cell population accounting for 2.9%of the viable leukocytes, most consistent w/ a Plasma Cell Neoplasm. Chromosome analysis showed a normal male complement. A Multiple Myeloma FISH: POSITIVE FOR 9p (JAK2) Gain, 11q (CCND1) Gain, 14q (IGH) Gain, &amp; 16q (MAF) Loss. 1/23/23 UMMC. Tara L Toth, PA-C. BM BX: NORMOCELLULAR BM FOR AGE (CELLULARITY 25%) W/ FULL-SPECTRUM TRILINEAGE HEMATOPOIESIS. NO MORPHOLOGICAL OR IMMUNOPHENOTYPIC EVIDENCE OF INVOL BY PLASMA CELL MYELOMA.</t>
  </si>
  <si>
    <t>75 yo married WM Pt who was Dx w/ IgG kappa Multiple Myeloma, in March 2022 R–ISS ST II (high microglobulin, standard risk FISH, M spike 1.8, serum free kappa light chain 2528, kappa/lambda ratio 243) w/ ext bone &amp; BM invol when he presented w/ hip pain. He started induction Tx w/ CyBorD in April 2022 &amp; will finish on 8/11/2022 C4D22 CyBorD. Noted signif improvement of his pain, M spike &amp; serum free kappa light chain. He is here for consideration of consolidation w/ Melphalan IV &amp; ASCT. 
FMH: NEG CA, FORMER SMOKER, YES ETOH; INSURANCE: OPTUM COE MEDICARE ADVANTAGE
DX @ CHESAPEAKE IMAGING. BX @ FSHC. SYSTEMIC TX @ MEDSTAR HEM ONC @ BEL AIR. SYSTEMIC TX &amp; ASCT @ UMMC.</t>
  </si>
  <si>
    <t>3/3/22 CHESAPEAKE IMAGING. MRI: Diffuse bony mets within the pelvis &amp; bil femurs. RT
acetabulum/ iliac bone mass meas 7.1 cm, w/ associated cortical breakthrough. Tear of the RT hip anterior superior labrum.</t>
  </si>
  <si>
    <t>U07.1 5/23/22 SARS-CoV-2 (COVID-19) RNA Detected
HIV UNK
R–ISS ST II (high microglobulin, standard risk FISH, M spike 1.8, serum free kappa light chain 2528, kappa/lambda ratio 243)</t>
  </si>
  <si>
    <t>3/29/22 FSHC. Dr. Alycia Vanhorn, MD. BM BX. 1/23/23 UMMC. Tara L Toth, PA-C. BM BX</t>
  </si>
  <si>
    <t>OKOEV,GRIGORI</t>
  </si>
  <si>
    <t>4/2022-8/11/22 MEDSTAR HEM ONC @ BEL AIR. Dr. Grigori Okoev, MD. SYSTEMIC TX W/ CyBorD. 11/12/22 UMMC. Dr. Jean Adel Yared, MD. CHEMOTX CONDITIONING ASCT W/ MELPHALAN(CHEMO)+DEXAMETHASONE(HORM)+HYDROCORTISONE Sodium Succinate (SOLU-CORTEF)(HORM).</t>
  </si>
  <si>
    <t>11/14/22 UMMC. Dr. Jean Adel Yared, MD. ASCT C/W MELPHALAN(CHEMO)+DEXAMETHASONE(HORM)+HYDROCORTISONE Sodium Succinate (SOLU-CORTEF)(HORM).</t>
  </si>
  <si>
    <t>11/14/22 UMMC. Dr. Jean Adel Yared, MD. ASCT C/W MELPHALAN</t>
  </si>
  <si>
    <t>4280835</t>
  </si>
  <si>
    <t>0002294354</t>
  </si>
  <si>
    <t>201803748</t>
  </si>
  <si>
    <t>I119</t>
  </si>
  <si>
    <t>I43</t>
  </si>
  <si>
    <t>UMMC 2/5/2019 BM BIOPSY- HYPERCELLULAR MARROW FOR AGE (CELLULARITY 70%) W INCREASED PLASMA CELLS (20%)</t>
  </si>
  <si>
    <t>75 Y/O BF PRESENTED W LEG WEAKNESS. TOB PREVIOUS, ETOH-, FH+</t>
  </si>
  <si>
    <t>UMMC 12/10/2018 BONE SCAN-  no scintigraphic evidence of abnormal increased or decreased uptake.  Of note, the bone scintigraphy appearance of multiple myeloma is variable due to the potential lack of osteoblastic activity</t>
  </si>
  <si>
    <t>UMMC 12/8/2018 which had shown a 0.94 g/dL IgG kappa band in her serum without any evidence of end-organ dysfunction.. 12/27/2018 LDH 595, BETA 2 MICROGLOBULIN 4.5, ALBUMIN 3.8</t>
  </si>
  <si>
    <t>12/27/2018 MULTIPLE MYELOMA PER DR KOCOGLU. 6/12/2019 SMOLDERING MULTIPLE MYELOMA</t>
  </si>
  <si>
    <t>5/15/23 PCP VISIT @ UMMC</t>
  </si>
  <si>
    <t>1539158</t>
  </si>
  <si>
    <t>21620</t>
  </si>
  <si>
    <t>CHESTERTOWN</t>
  </si>
  <si>
    <t>029MD - Kent                           MD</t>
  </si>
  <si>
    <t>02 - Cancer - Not Treated Here</t>
  </si>
  <si>
    <t>3000016866</t>
  </si>
  <si>
    <t>202002475</t>
  </si>
  <si>
    <t>K651</t>
  </si>
  <si>
    <t>K631</t>
  </si>
  <si>
    <t>J918</t>
  </si>
  <si>
    <t>K5100</t>
  </si>
  <si>
    <t>N138</t>
  </si>
  <si>
    <t>UM SHORE REGIONAL HEALTH 8/24/2020 CNB T6 PARASPINAL MASS- PLASMA CELL NEOPLASM. UMMC 9/4/2020 BONE MARROW BIOPSY- HYPERCELLULAR BONE MARROW FOR AGE (CELLULARITY 80%), INVOLVED BY PLASMA CELL MYELOMA (KAPPA  LIGHT CHAIN RESTRICTION, 
70% OF CELLULARITY).</t>
  </si>
  <si>
    <t>39 Y/O NON HISPANIC, SINGLE, BF W H/O MGUS. DX VIA SCAN ON 8/20/20 AT SHORE MEDICAL CENTER AT EASTON.  9/3/20 UMMC PAIN MANAGEMENT AND 9/4/2020 BM BIOPSY.  PT EXP AT UMMC ON 9/24/2020</t>
  </si>
  <si>
    <t>NA. SEER:SYSTEMIC</t>
  </si>
  <si>
    <t>SHORE MEDICAL CENTER AT EASTON 8/20/2020 MR THORACIC SPINE- Extensive tumor replacement at T6 with extraosseous extension of malignancy including epidural invasion and moderate to severe canal narrowing. UMMC 9/4/2020 PET- FDG PET/CT scan demonstrates diffusely increased metabolic activity throughout most of the axial and proximal appendicular skeleton in keeping with active myeloma lesions. Destructive osteolytic lesions involving L4 and T6 vertebral bodies are non-metabolically active. Multiple FDG avid abdominal lymphadenopathy are nonspecific but possibly reactive in the setting of known pancolitis. Recommend follow-up imaging after resolution of the inflammatory/infectious process. Large non-FDG avid bilateral pleural effusion and compressive atelectasis of bilateral lower lobes and near complete collapse of the right middle lobe.</t>
  </si>
  <si>
    <t>9/4/2020 HIV NEGATIVE. 8/19/2020 SARS COV-2(COVID-19) RNA NOT DETECTED. 9/24/2020 ALBUMIN 3.1. 9/2/2020 BETA 2 2.4. 9/24/2020 LDH 924</t>
  </si>
  <si>
    <t>FH+(BREST/AUNT), TOB PREVIOUS, ETOH+</t>
  </si>
  <si>
    <t>7 Test ordered, results not in chart</t>
  </si>
  <si>
    <t>85 - Not administered/Patient died</t>
  </si>
  <si>
    <t>RECOMMEDED, CYBORD (DELAY DUE TO INTRA-ABDOMINAL INFECTION AND THEN PT EXPIRED)</t>
  </si>
  <si>
    <t>1935786</t>
  </si>
  <si>
    <t>Severna Park</t>
  </si>
  <si>
    <t>3000037601</t>
  </si>
  <si>
    <t>202300365</t>
  </si>
  <si>
    <t>8/25/22 AAMC BMBX - PLASMA CELL NEOPLASM SHOWING NEAR TOTAL BONE MARROW REPLACEMENT IN THE BIOPSY. THE TUMOR CELLS SHOW STRONG DIFFUSE POSITIVE STAINING FOR CD138, BCL-2, AND CYCLIN D1. STAINS FOR CD20, CD3, CD5, CD10, BCL6, PAX5, AND KAPPA LIGHT CHAINS ARE NEGATIVE. THERE IS SOME FAINT LAMBDA LIGHT CHAIN STAINING ALTHOUGH MOSTLY EXTRACELLULAR AND OF UNCERTAIN SIGNIFICANCE.
PERIPHERAL BLOOD, FLOW CYTOMETRY - 
FISH Analysis 
Plasma Cell Myeloma Panel:
Del(1p):              Not Detected 
Dup(1q):             Not Detected 
Gains(5, 9, 15):  Not Detected 
Del(13q)/-13:       DETECTED 
Del(17p)(TP53): DETECTED 
IGH(Rearrangement): Not Detected</t>
  </si>
  <si>
    <t>64YO WM PT PRESENTS TO UMMC FOR ASCT EVAL OF MULTIPLE MYELOMA.   PRESENTED TO AAMC WITH PANCYTOPENIA AND WAS BONE MARROW BIOPSY SHOWING PLASMA CELL NEOPLASM WITH NEAR-TOTAL BONE MARROW REPLACEMENT IN THE BIOPSY.  HE WAS INITIALLY STARTED ON DARATUMUMAB REVLIMID AND DEXAMETHASONE ON 9/16/22 @ AAMC, SUBSEQUENTLY HE WAS HOSPITALIZED FOR NEUTROPENIC FEVER AND MULTIFOCAL PNEUMONIA 9/21/2022. REVLIMID DISCONTINUED ON/19/22 AND REPLACED BY CARFILZOMIB.  ON 3/10/2023 AUTOLOGOUS STEM CELL TRANSPLANT WITH MELPHALAN CONDITIONING ON 3/8/23 @ UMMC 
SH: - TOB, + EOTH, + FAM H</t>
  </si>
  <si>
    <t>AJCC STAGE  III ( Del(17p)(TP53): DETECTED, LDH was normal.  Beta-2 microglobulin was 8.1.albumin 4.4) 
SUMM STAGE = 7 SYSTEMIC</t>
  </si>
  <si>
    <t>9/14/22 PET CT - DIFFUSE OSTEOPENIA WITH HETEROGENEITY OF THE OSSEOUS STRUCTURES CONSISTENT WITH THE PATIENT'S HISTORY OF WIDESPREAD MYELOMA BUT THE ONLY AREA OF INCREASED TRACER UPTAKE WITHIN THE SKELETON IS THE LATERAL RIGHT 6TH RIB. MULTIPLE MYELOMA</t>
  </si>
  <si>
    <t>8/16/22 HIV NEG
8/15/22: WBC 3.77, Hgb 3.0, Hct 9.8, MCV 116.7, platelets 27,000, ANC 1.66, LDH was normal.  Beta-2 microglobulin was 8.1.albumin 4.4</t>
  </si>
  <si>
    <t>8/25/22 BONE MARROW BX @ AAMC</t>
  </si>
  <si>
    <t>Multiple myeloma in remission ON 3/30/23. Progression of disease since 6/10/2023 with multiple liver lesions.
REFERRAL TO HOSPICE GIVEN PROGRESSIVE DISEASE 2/2 TO DISEASE PROGRESSION.</t>
  </si>
  <si>
    <t>Anne Arundel Medical Center</t>
  </si>
  <si>
    <t>TABBARA,IMAD</t>
  </si>
  <si>
    <t>1/5/23  CARFILZOMIB @ AAMC (DR. TABBARA)   3/8/23 MELPHALAN @ UMMC (DR. BADROS)</t>
  </si>
  <si>
    <t>9/16/22 REVLIMID AND DARATUMUMAB @ AAMC (DR. TABBARA)   
3/10/23 ASCT @ UMMC</t>
  </si>
  <si>
    <t>21222</t>
  </si>
  <si>
    <t>Dundalk</t>
  </si>
  <si>
    <t>3000046335</t>
  </si>
  <si>
    <t>201802462</t>
  </si>
  <si>
    <t>J84112</t>
  </si>
  <si>
    <t>2/6/18 UMMC BMBX - HYPERCELLULAR BONE MARROW FOR AGE (CELLULARITY 80%)INVOLVED BY PLASMA  CELL MYELOMA (20%).</t>
  </si>
  <si>
    <t>70 YO CM PT W/ HX OF COPD, PULMONARY FIBROSIS S/P SEQUENTIAL LUNG TRANSPLANT, INITIALLY ADMITTED AT UMMC FOR  MENTAL STATUS CHANGES FROM VIRAL ENCEPHALITIS, RESPIRATORY FAILURE, ACUTE KIDNEY INJURY.</t>
  </si>
  <si>
    <t>2/1/18 UMMC - PET CT - DEMONSTRATES DIFFUSE LYTIC AND METABOLICALLY ACTIVE LESIONS PREDOMINANTLY INVOLVING THE AXIAL SKELETON AND PROXIMAL APPENDICULAR SKELETON. THESE FINDINGS ARE CONSISTENT WITH MALIGNANCY SECONDARY TO WITH PATIENT'S KNOWN HISTORY OF MONOCLONAL GAMMOPATHY.</t>
  </si>
  <si>
    <t>2/6/18 UMMC- BONE MARROW CORE BIOPSY AND ASPIRATE SMEARS, LEFT POSTERIOR ILIAC CREST:</t>
  </si>
  <si>
    <t>PER DR. KOCOGLU'S NOTE ON 6/12/2018, PATIENT HAD CLEARLY STATED IN THE PRESENCE OF HIS FAMILY THAT HE DID NOT WANT TO BE TREATED FOR HIS MYELOMA.</t>
  </si>
  <si>
    <t>PATIENT  DID NOT WANT TO BE TREATED FOR HIS MYELOMA.</t>
  </si>
  <si>
    <t>4327830</t>
  </si>
  <si>
    <t>3000065456</t>
  </si>
  <si>
    <t>202100093</t>
  </si>
  <si>
    <t>10/30/20 OS BMBX - 20% PLASMA CELL INVOLVEMENT WHICH WERE NEGATIVE FOR  AMYLOID DEPOSITION. FISH and cytogenetics not done at that time due to insufficient sample</t>
  </si>
  <si>
    <t>59 Y.O. CMPT W/ IGG MULTIPLE MYELOMA, VTE/PE ( ON RIVAROXOBAN), AND HTN PRESENTING FOR EVALUATION FOR CONSOLIDATIVE AutoHCT.</t>
  </si>
  <si>
    <t>NA,, SUMM STAGE SYSTEMIC DISEASE</t>
  </si>
  <si>
    <t>11/12/19 SKELETAL SURVEY -SCLEROTIC LESIONS OF PROXIMAL R-TIBIA 11/25/19 PET CT @ CMI -  INCREASED FDG AVIDITY OF R-FEMORAL NECK AND T3 VERTEBRAL BODY, AND DIFFUSE METABOLIC ACTIVITY IN PELVIS, VERTEBRAL BODIES, RIBGS WITHOUT UNDERLYING LESIONS NOTED. 2/25/20 MRI SPINE AND PELVIS - REVALED EXTENSIVE METASTATIC DISEASE THROUGHOUT PELVIS, DISTAL LUMBAR SPINE, SACRUM, PROXIMAL BILATERAL FEMER, 4.5X3.6X3.5CM LESION OF THE R-FEMORAL NECK</t>
  </si>
  <si>
    <t>9/2019 Monoclonal protein spike 2.4. Quantitative IgG 3433. IgA and IgM within normal limits. Albumin 3.9, Beta 2 Microglobulin 2.2. 1/8/21 SARS-CoV-2 (COVID-19) RNA Not Detected</t>
  </si>
  <si>
    <t>10/30/19 BONE MARROW BX BY DR. MARKAN @ COHA</t>
  </si>
  <si>
    <t>SOC HX - NON SMOKER, CURRENTLY ALCOHOL USE, + FMX CA.   5/25/21 MRD, HE STILL IS DUE TO HER RETURN FOR PART 2 OF HIS SCREENING WITH IMAGING AND LABS ON 6/22/2021 AS WE WAIT ON THE RESULTS OF THE MRD TESTING. IF HE HAS MRD POSITIVE,  WILL BE STARTING THE LENALIDOMIDE IN MID JULY WITH CYCLE 1 DAY 1 (7/15/2021)</t>
  </si>
  <si>
    <t>MARKAN,YUDHISHTRA</t>
  </si>
  <si>
    <t>4/17/20 - 12/11/20 RVD - VELCADE X 8 W/ DR MARKAN @ COHA  1/4/21 CYCLOPHOSMAIDE, 1/25/21  MELPHALAN @ UMMC (DR. KOCOGLU)</t>
  </si>
  <si>
    <t>3/24 - 4/6/20 3D CRT/ 18X 2000CGY IN 10FXS TO RT HIP @ BWMC (Dr. Patel )</t>
  </si>
  <si>
    <t>PATEL,AKSHAR</t>
  </si>
  <si>
    <t>4/17/20 - DEXAMETHASONE W/ DR MARKAN @ COHA</t>
  </si>
  <si>
    <t>4/17/20 LENALIDOMIDE W/ DR MARKAN @ COHA, 1/27/21 &amp; 1/28/21 ASCT @ UMMC</t>
  </si>
  <si>
    <t>1/27/21 &amp; 1/28/21 ASCT @ UMMC</t>
  </si>
  <si>
    <t>2277157</t>
  </si>
  <si>
    <t>3000077343</t>
  </si>
  <si>
    <t>202000472</t>
  </si>
  <si>
    <t>10/18/19 OS BMBX - MULTIPLE MYELOMA W/ 70% BONE MARROW INVOLVEMENT W/ MALIGNANT PLASMA CELLS, FISH/CYTOGENETICS ARE NORMAL</t>
  </si>
  <si>
    <t>59 Y.O.  ASIAN FEMAL PT W/ MULTIPLE MYELOMA AND IS BEING REFERRED BY DR. MARKAN FOR EVALUATION FOR AUTOLOGOUS STEM CELL TRANSPLANTATION (ASCT) FOR CONSOLIDATIVE PURPOSES. PT FORMER SMOKER, NO ALCOHOL, + FHX BREAST CA</t>
  </si>
  <si>
    <t>ISS STAGE III, SUMM STAGE SYSTEMIC DISEASE</t>
  </si>
  <si>
    <t>11/29/19 XR BONE - NO LYTIC OR SCLEROTIC OSSEOUS ABNORMALITY.  12/9/19 PET CT - WITHOUT ANY FOCAL ABNORMAL BONY UPTAKE AND WITHOUT ANY DEFINITIVE EVIDENCE OF MULTIPLE MYELOMA.</t>
  </si>
  <si>
    <t>M spike of 4.38 g/dL with a kappa light chain of 43 milligrams per liter and a lambda light chain of 0.87 and a ratio of 50.  IgG at 6542 with IgA and IgM less than 5.  Beta-2 microglobulin was elevated 8.7 mg/L, LDH 141, Albumin 3.7.   standard risk cytogenetics at diagnosis. 6/25/20 SARS-CoV-2 (COVID-19) RNA Not Detected</t>
  </si>
  <si>
    <t>10/18/19 BONE MARROW BX BY DR. MARKHA @ CHESAPEAKE ONCOLOGY HEMATOLOGY ASSOCIATE</t>
  </si>
  <si>
    <t>CONFIRM DX DATE. 3/3/2020 CONSULT. 7/15/2020 CYTOXAN. 8/14/20 SCT. 
PER OTHER CTR PT DX W/AMB SUSPCIOUS FOR MULTIPLE MYELOMA (MED/ONC MD STATEMENT IN 10/14/2019 COHA FOLLOW-UP NOTE).  .3/24/21 VGPR</t>
  </si>
  <si>
    <t>11/15/19 RVD - BORTEZOMIB @ COHA (DR. MARKAN )  7/15/20 CYTOXAN,G-CSF mobilization  8/12/20 MELPHALAN @ UMMC DR. KOCOGLU</t>
  </si>
  <si>
    <t>11/15/19 DEXAMETHASONE @ COHA (DR. MARKAN</t>
  </si>
  <si>
    <t>11/15/19 REVLIMID @ COHA (DR. MARKAN ) 3/24/21 plan for her to remain on lenalidomide 10 mg/day</t>
  </si>
  <si>
    <t>8/14/20 ASCT @ UMMC</t>
  </si>
  <si>
    <t>21111</t>
  </si>
  <si>
    <t>MONKTON</t>
  </si>
  <si>
    <t>3000088177</t>
  </si>
  <si>
    <t>201802370</t>
  </si>
  <si>
    <t>M5430</t>
  </si>
  <si>
    <t>10/16/18 GBMC FNA -POSITIVE FOR MALIGNANT CELLS,  PLASMA CELL NEOPLASM  10/31/18 UMMC BMBX - PLASMA CELL MYELOMA  - BFISH SHOWING 13Q DELETION, GAIN OF 11Q AND REARRANGEMENT OF IGH GENE; R-ISS STAGE 1</t>
  </si>
  <si>
    <t>57 YO CM PT AT UMMC W/  NEWLY DX IGA KAPPA MULTIPLE MYELOMA FOR TREATMENT OPTIONS</t>
  </si>
  <si>
    <t>9/24/18 MRI  -  8 CM EXPANSILE LESION IN THE RIGHT POSTERIOR ILIAC BONE.   10/2/18 PET CT - SLOW-GROWING LYTIC EXPANSILE LESION OF THE RIGHT ILIUM ADJACENT TO THE SACROILIAC JOINT BUT EXTENDING LATERALLY INTO THE GLUTEAL MUSCULATURE AND IS ASSOCIATED WITH MILD FDG AVIDITY AND IS A SOLITARY LESION (MAXIMAL SUV 2.3).  THIS IS MOST LIKELY A PLASMACYTOMA.  IT MEASURES APPROXIMATELY 7.5 X 4.5 CM.  THIS DOES NOT CROSS THE SACROILIAC JOINT.  THIS DOES NOT EXTEND INTO THE REMAINDER OF THE ILIAC WING. NO ADDITIONAL BONE LESIONS.</t>
  </si>
  <si>
    <t>(BETA-2 MICROGLOBULIN LESS THAN 3.5, SERUM ALBUMIN MORE THAN 3.5), NORMAL LDH, NO DELETION 17 P, TRANSLOCATION 4;14, OR TRANSLOCATION 14;16 BY FISH
10/16/18   IMMUNOHISTOCHEMICAL STAINS FOR CD138, CD20, LCA AND KAPPA LIGHT CHAIN ARE ALL POSITIVE IN THE PLASMA CELL NEOPLASM CONSISTENT WITH A MONOCLONAL KAPPA PLASMA CELL NEOPLASM.  IMMUNOSTAIN FOR LAMBDA LIGHT CHAIN IS NEGATIVE.  MOLECULAR STUDY FOR NYD 88 MUTATION WAS NOT DETECTED.  THE FINDINGS ARE THOSE OF A PLASMA CELL NEOPLASM.  DIFFERENTIAL DIAGNOSIS INCLUDES SOLITARY PLASMACYTOMA VERSUS PLASMA CELL MY</t>
  </si>
  <si>
    <t>10/16/18 GBMC - RT PELVIS FNA.  10/31/18 UMMC - BONE MARROW BX</t>
  </si>
  <si>
    <t>5/2/19 UMMC - ASTC</t>
  </si>
  <si>
    <t>10/14/21 STOLER</t>
  </si>
  <si>
    <t>11/8/18 UMMC - RVD, IP STEM CELL MOBILIZATION 4/10/18 CYTOXAN, 4/30/18 MELPHALAN</t>
  </si>
  <si>
    <t>11/8/18 UMMC - DEXAMETHASONE</t>
  </si>
  <si>
    <t>11/8/18 UMMC - REVLIMID</t>
  </si>
  <si>
    <t>4367317</t>
  </si>
  <si>
    <t>21211</t>
  </si>
  <si>
    <t>3000125397</t>
  </si>
  <si>
    <t>202100587</t>
  </si>
  <si>
    <t>IgG KAPPA MULTIPLE MYELOMA</t>
  </si>
  <si>
    <t>E781</t>
  </si>
  <si>
    <t>G40909</t>
  </si>
  <si>
    <t>Z808</t>
  </si>
  <si>
    <t>7/28/20@GBMC-PLASMA CELL COMPRISING 30-40% OF NUCLEATED CELLS. PER MD PLASMA CELL MYELOMA.</t>
  </si>
  <si>
    <t>57 YO WHTE MALE seen by his physician and the blood work revealed severe anemia for which he was admitted to the hospital received blood transfusions additional work-up abnormal lab exams leading to a diagnosis of MULTIPLE MYELOMA. PER DR. BADROS @UMMC PT HAS HIGH RISK CYTOGENETICS.</t>
  </si>
  <si>
    <t>AJCC N/A
PER MD IPI SCORE I.</t>
  </si>
  <si>
    <t>7/25/20@GBMC-CT C/A/P-lytic lesions in the lumbar and sacral spine.</t>
  </si>
  <si>
    <t>NO SCOPES DONE FIRST COURSE.</t>
  </si>
  <si>
    <t xml:space="preserve"> 7/28/20-GBMC-FLOW CYTOM BM-&gt;75% cellularity by CD138 evaluation, and 33.6%. 
In situ hybridization demonstrated kappa monotypic population of plasma cells. Karyotype showed 49~50, X,-Y, add(1) (p13), +3, +5, psu dic (6;1) (p23;p12), +7, -13, +14, +15, der(16) add(16) (p13.3) add(16) (q22), add (18) (p11.2), +19, add(19) (p13.2), add(19) (p13.3), -20, +21[cp4]/46, 46, XY[16]. Myeloma FISH panel was positive for Del (1p), Duplication 1q, Gains (5,9,15), and deletion 13q.
Labs were otherwise notable for: Hgb 7.5, Cr 1.1, Total protein 10, albumin 1.9, Ca 10, LDH 117, B2M 5, Free kappa 1393, free lambda 3.6, K/L ratio 387, M spike of 4g/dl, IgG 6239, IgA 37, IgM 12. LDH NOT DONE
3/17/21-HIV (-).
11/6/21-COVID VIRAL (-)</t>
  </si>
  <si>
    <t>7/28/20-@GRMC-BONE MARRO BX.</t>
  </si>
  <si>
    <t>NO SMOKING HX. CURRENT ETOH USE.  LABOR UNION ORGANIZER. MARRIED. FAMILY HX OF CA+</t>
  </si>
  <si>
    <t>PC W/PT  ON 12/8/21 EVIDENCE OF DISEASE</t>
  </si>
  <si>
    <t>CHEN,GANG</t>
  </si>
  <si>
    <t>8/15/20@LENALIDOMIDE W/DR. GANG CHEN.
6/3/21@DR. CHEN OFFICE-DARATUMUMAB AND CARFILZOMIB
11/6/21@UMMC-MELPHALAN</t>
  </si>
  <si>
    <t>NOT PART OF FIRST COURSE TX</t>
  </si>
  <si>
    <t>8/13/20-DEXAMETHASONE W/DR. GANG CHEN
6/3/21-@DR. CHEN OFFICE-DEXAMETHASONE</t>
  </si>
  <si>
    <t>8/15/20-BORTEZMIB W/DR. GANG CHEN
6/3/21@DR. CHEN OFFICE-POMALIDOMIDE</t>
  </si>
  <si>
    <t>11/10/21@UMMC-AUTOLOGOUS STEM CELL TRANSPLANT</t>
  </si>
  <si>
    <t>UNIVERSITY OF MARYALND MEDICAL CENTER</t>
  </si>
  <si>
    <t>4372185</t>
  </si>
  <si>
    <t>3000132230</t>
  </si>
  <si>
    <t>202201788</t>
  </si>
  <si>
    <t>I083</t>
  </si>
  <si>
    <t>1/7/22 Northwest Hospital. BM BX. HYPERCELLULAR BM FOR AGE (60% CELL) W/ TRILINEAGE HEMATOPOIESIS, &amp; EXT INVOL BY MULTIPLE MYELOMA (60% OF CELL): SPEP neg, KLC 2257, LLC 12.7, ratio 177, IgG 2.5 g/dL, K/l 212. 1/13/23 UMMC. Dr. Mehmet Kocoglu, MD. BM CORE BX: SUPERFICIAL FRAGMENT OF MILDLY HYPOCELLULAR BM FOR AGE (CELLULARITY 30%) W/ FULL-SPECTRUM TRILINEAGE HEMATOPOIESIS. NO MORPHOLOGICAL OR IMMUNOPHENOTYPIC EVID OF INVOL BY PLASMA CELL MYELOMA.</t>
  </si>
  <si>
    <t>10/5/22 UMMC. Dr. Mehmet Kocoglu, MD. 59 y.o. female with PMH of IgG kappa multiple myeloma s/p VRD now in remission who presents for autoSCT. 
DX @ Northwest Hospital. SYSTEMIC TX @ SINAI HOSP, CHEMO &amp; ASCT @ UMH</t>
  </si>
  <si>
    <t>7/15/22 AR Quarry Lake. CT/THORACIC &amp; LUMBAR SPINE: Stable infiltrative mets disease within the L1 VB, more pronounced on the RT. Stable L2 compression fracture s/p kyphoplasty. No new compression fracture from L3 through S1. No new clear CT findings of an additional pathologic fracture. 3/31/23 AR Owings Mills. CT/THORACIC SPINE: No new loss of height of thoracic vertebral bodies. No acute fracture lucency. No paraspinal collection</t>
  </si>
  <si>
    <t>SARS-CoV-2 (COVID-19) RNA NEG.
HIV NEG
ALBUMIN: 3.8 (H), BETA-2-MICROGLOBULIN: 6.5 (H), LDH: 259 (H)</t>
  </si>
  <si>
    <t>1/7/22 Northwest Hospital. BM BX. 1/13/23 UMMC. Dr. Mehmet Kocoglu, MD. BM CORE BX</t>
  </si>
  <si>
    <t>FMH: MULTIPLE RELATIVE CA, NO SMOKER, FORMER ETOH; INSURANCE: BCBS</t>
  </si>
  <si>
    <t>3/31/23 NEG CT/THORACIC SPINE.</t>
  </si>
  <si>
    <t>LAYNE,WILFRED,A</t>
  </si>
  <si>
    <t>2/28/22 SINAI HOSP. Drs. Wilfred Layne, MD: SYSTEMIC TX W/ VRd. 10/5/22 UMMC. Dr. Mehmet Hakan Kocoglu, MD. CHEMOTX CONDITIONING ASCT W/ MELPHALAN(CHEMO)+DEXAMETHASONE(HORM)</t>
  </si>
  <si>
    <t>1/14/22-1/27/22 SINAI HOSP. PALLIATIVE XRT TO T5-T7 30 Gy/15 Fx.</t>
  </si>
  <si>
    <t>2/28/22 SINAI HOSP. Drs. Wilfred Layne, MD: SYSTEMIC TX W/ VRd.
10/7/22 UMMC. Dr. Jean Adel Yared, MD. ASCT C/W MELPHALAN(CHEMO)+DEXAMETHASONE(HORM)</t>
  </si>
  <si>
    <t>10/7/22 UMH. Dr. Jean Adel Yared, MD. ASCT C/W MELPHALAN(CHEMO)+DEXAMETHASONE(HORM)</t>
  </si>
  <si>
    <t>4386469</t>
  </si>
  <si>
    <t>3000152748</t>
  </si>
  <si>
    <t>202300147</t>
  </si>
  <si>
    <t>G8191</t>
  </si>
  <si>
    <t>N401</t>
  </si>
  <si>
    <t>R338</t>
  </si>
  <si>
    <t>CHESAPEAKE ONCOLOGY 11/17/2021 BM BIOPSY- HYPERCELLULAR BONE MARROW FOR AGE WITH EXTENSIVE INVOLVEMENT BY PLASMA CELL NEOPLASM (80% OF  CELLULARITY).</t>
  </si>
  <si>
    <t>59 Y/O NON HISPANIC, WM PRESENTS W MULTIPLE MYELOMA. DX VIA BIOPSY AT CHESAPEAKE ONCOLOGY. CHEMO/IMMUNO/HORMONE AT CHESAPEAKE ONCOLOGY, SCT/CHEMO AT UMMC.
TOB -, FH+, ETOH+</t>
  </si>
  <si>
    <t>STAGE II  HIGH RISK PER OS MED ONC
SEER: DISTANT</t>
  </si>
  <si>
    <t>HIV UNKNOWN
12/13/2022 SARS COV-2(COVID-19) RNA NOT DETECTED
11/23/2021 BETA-2 2.41 MG/L (HIGH)
LDH 182 (NORMAL)
ALBUMIN 4.1 (NORMAL)</t>
  </si>
  <si>
    <t>CHESAPEAKE ONCOLOGY 11/17/2021 BM BIOPSY-</t>
  </si>
  <si>
    <t>7/18/2023 PHONE CALL FROM PATIENT</t>
  </si>
  <si>
    <t>4/24/2023 REMISSION PER OS NOTE</t>
  </si>
  <si>
    <t>CHESAPEAK ONCO/HEMO ASSOCIATES 12/14/21  BORTEZOMIB (DR RUSSELL DELUCA)
UMMC 1/4/2023 MELPHALAN (DR ASHRAF BADROS)</t>
  </si>
  <si>
    <t>CHESAPEAK ONCO/HEMO ASSOCIATES 12/14/21  DEX (DR RUSSELL DELUCA)</t>
  </si>
  <si>
    <t>CHESAPEAK ONCO/HEMO ASSOCIATES 12/14/21 DARZALEX, LENOLIDOMIDE, (DR RUSSELL DELUCA) 
UMMC 1/6/2023 SCT (DR MEHMET KOCOGLU)</t>
  </si>
  <si>
    <t>2860073</t>
  </si>
  <si>
    <t>21084</t>
  </si>
  <si>
    <t>Jarrettsville</t>
  </si>
  <si>
    <t>3000155994</t>
  </si>
  <si>
    <t>202002218</t>
  </si>
  <si>
    <t>Z90710</t>
  </si>
  <si>
    <t>G6289</t>
  </si>
  <si>
    <t>7/9/20 UMMC BMBX - INVOLVED BY PLASMA CELL NEOPLASM (80% OF CELLULARITY, LAMBDA LIGHT CHAIN RESTRICTED.FISH DETECTED DUPLICATION 1Q, MONOSOMY 13, AND T(4;14).</t>
  </si>
  <si>
    <t>54YO CFPT W/ NO NO SIGNIFICANT PMH WHO INITIALLY PRESENTED TO UCMC ON 6/12/2020 WITH INCREASED SHORTNESS OF BREATH WHEN NOTED PROFOUND ANEMIA</t>
  </si>
  <si>
    <t>R-ISS III.  SUMM STAGE = SYSTEMIC DZ</t>
  </si>
  <si>
    <t>7/8/20 XR BONE SURVEY @ UCMC - MULTIPLE SMALL LYTIC SKULL LESIONS. SMALL LYTIC AREA IS IN THE PROXIMAL SHAFT OF RIGHT FEMUR. SIMILAR LUCENT LESIONS ARE SEEN IN THE PROXIMAL TO MID SHAFT OF LEFT FEMUR AND INFERIOR ASPECT OF LEFT GREATER TROCHANTER.</t>
  </si>
  <si>
    <t>Peripheral blood with moderate normocytic anemia and thrombocytopenia. Flow cytometry analysis detected an abnormal cytoplasmic lambda restricted, CD56+, plasma cell population
- Cytogenetics analysis shows an abnormal female karyotype
- FISH study is positive for duplication 1q, monosomy 13 and t(4;14) . high risk cytogenetics, 7/8/20 Albumin = 3.5, Beta 2 Microglobulin = 12.4High, LDH = 156
, SARS-CoV-2 (COVID-19) RNA Not Detected, HIV NEG/UNKN</t>
  </si>
  <si>
    <t>7/9/20 BONE MARROW BX @ UCMC</t>
  </si>
  <si>
    <t>SH - NEVER SMOKER, DRINKS WINE, NO FMX CA. 3/16/21 BMBX NED, 6/17/21 COMPLETE REMISSION</t>
  </si>
  <si>
    <t>8/2/2023 ADMISSION TO HOME HOSPICE</t>
  </si>
  <si>
    <t>04/14/2021 PER MEDICAL ONCOLOGY @ UCMC: BONE MARROW ON 03/16/2021 SHOWED NO EVIDENCE OF RESIDUAL MYELOMA.
3/1/2022 BM BIOPSY+ 
3/8/2023 BM BIOPSY-
7/28/2023 FNA- POSITIVE FOR MALIGNANT CELLS</t>
  </si>
  <si>
    <t>MIN,MYO</t>
  </si>
  <si>
    <t>7/10/20 CHEMO CYCLE 1 VELCADE ( Subcutaneous )@ UCMC DR. MIN, 7/13/20 CHEMO RVD: VELCADE @ UMMC KIC. 12/2/20 MELPHALAN  @ UMMC DR. BADROS. 5/13/21 MAINTENANCE CARFIZOMIB @ UMMC KIC</t>
  </si>
  <si>
    <t>7/10/20 DEXAMETHASONE @ UCMC. 7/13/20 DEXAMETHASONE @ UMMC KIC (ORAL)</t>
  </si>
  <si>
    <t>7/10/20 REVLIMID @ UCMC 7/13/20 REVLIMID @ UMMC KIC (ORA)  3/29/21 Continues on maintenance Revlimid 10 mg</t>
  </si>
  <si>
    <t>12/4/20 ASCT @ UMMC</t>
  </si>
  <si>
    <t>4392112</t>
  </si>
  <si>
    <t>Hanover</t>
  </si>
  <si>
    <t>3000160213</t>
  </si>
  <si>
    <t>202300293</t>
  </si>
  <si>
    <t>PLASMA CELL MYELOMA (PCM)</t>
  </si>
  <si>
    <t>K5909</t>
  </si>
  <si>
    <t>09/02/22 @ BWMC; RT ILIAC CREST BONE MARROW BX AND ASPIRATE:  PLASMA CELL NEOPLASM COMPATIBLE WITH PLASMA CELL MYELOMA. EXTENT OF INVOLVEMENT: 70% OF BM ELEMENTS (BASED ON CD138 STAINING); - PHENOTYPE: KAPPA+, CD38+, CD138+, CD20-, CD19-, CD45-, CD56- AND CD117(KIT)L - CYTOLOGY: NONE PLASMABLASTIC; - AMYLOID: CONGO RED STAINING IS NEGATIVE ;BLOOD: NO EVIDENCE OF CIRCULATING PLASMA CELLS; 
**01/27/23 @ UMPATH ASSOC PATH CONSULT:  (06-H-22-00144)  BM COLLECTED 09/22/22: - HYPERCELLULAR BONE MARROW FOR AGE(CELLULARITY 70%)INVOLVED BY PLASMA CELL MYELOMA (70% OF THE  CELLULARITY BASED ON CD138 IMMUNOSTAIN, PER REPORT). - MONOSOMY 13 AND GAIN OF 1q/CKS1B.**</t>
  </si>
  <si>
    <t>57 YO DIV BLACK NON-HISP FEMALE IS DIAGNOSED WITH MULTIPLE MYELOMA DURING A CT @ MEDSTAR HARBOR HOSPITAL. PATIENT PRESENTED TO THE ER OF OUR FACILITY WITH SEVERE LOWER CHEST AND UPPER ABD PAIN AND BM BX IS PERFORMED. PATH REPORT CONFIRMS DIAG WITH HISTOLOGY OF PLASMA CELL MYELOMA, ALONG WITH IMMUNOPHENOTYPING AND GENETIC TESTING. SYSTEMIC TX IS STARTED DURING ADMIT @ BWMC AND CONTINUED @ COHA AS OUTPATIENT. DURING MED ONC F/U @ COHA, DR. MARKAN INDICATES VGPR AFTER 6 CYLES OF RVd, SHE IS REFERRED TO UMMC AND AUTOLOGOUS STEM CELL TRANSPLANT ALONG WITH MELPHALAN IS PLANNED AS PART OF CONSOLIDATIVE TX. MAINTANANCE THERAPY IS ALSO PLANNED TO START @ COHA AFTER DAY 100 POST TRANSPLANT.</t>
  </si>
  <si>
    <t>SUMM STAGE: 07 (SYSTEMIC DISEASE)
DISCRIMINATOR 0 (MULTIPLE MYELOMA)
STAGE GROUP 1 (PER CTR, NO HIGH RISK CYTOGENETICS, SERUM ALB &gt;3.5, SERUM MICROGLOB &lt;3.5 AND LDH NORMAL)</t>
  </si>
  <si>
    <t>08/23/22 CT CHEST @ MEDSTAR HARBOR HOSP: Subacute left anterior sixth through eighth rib fractures are likely pathologic noting the severe osteopenia and small lytic lesions present throughout the bones. These findings are suspicious for multiple myeloma or less likely metastatic disease.
08/24/22 CT HEAD @ MEDSTAR HARBOR HOSP:  A large osteolytic soft tissue mass measuring 3.1 x 3.9 x 2.3 cm is noted within the central somewhat right sided skull base with extension into the ethmoid, right-sided sphenoid, as well as the right-sided temporal bone.
09/02/22 @ BWMC: CT GUIDED ASP&amp; BX BM 
DR. JARRELL</t>
  </si>
  <si>
    <t>08/25/22 @ CMPCP DR. ADLER OFFICE:  LDH: 207 IU/L (NORMAL). BETA2 MICROGLOBULIN SERUM: 1.5 MG/L, SERUM ALB: 4.1 g/dL
09/02/22 @ BMWC: FLOW: PHENOTYPE: KAPPA+ (3.5% of total), CD38+, CD138+, CD20-, CD19-, CD45-, CD56- AND CD117 (KIT)-; AMYLOID: CONGO RED STAINING IS NEGATIVE; FISH: Positive for 1q21/CKS1B gain, No evidence of FGFR3-IGH [translocation t(4;14) gene rearrangement.**NEGATIVE FOR ALL HIGH RISK MUTATIONS PER DR. MARKAN @ COHA 01/23/23** 
08/31/22 @ BWMC: SARS-CoV-2 (COVID-19 PCR) RNA Not Detected</t>
  </si>
  <si>
    <t>09/02/22 @ BWMC: CT GUIDED BM ASP&amp; BX DR. JARRELL</t>
  </si>
  <si>
    <t>FORMER (QUIT 2003), NO CURRENT ETOH USE,  FAM CA HX (OVARIAN, PROSTATE, LUNG CA PER DR. ADLER), HIV STATUS: UNKNOWN; MARR STATUS: DIVORCED PER DR. MARKAN'S SOCIAL HX NOTE 01/23/23
**TX NOTES: 09/21/22 @ BWMC: DR. MARKAN : Patient was started on dexamethasone and bortezomib on 9/12/2022 (WHILE ADMITTED @ BWMC) and received second dose on 9/19/2022 in the office.   She is awaiting initiation of lenalidomid (REVLIMID STARTED LATER @ COHA AS OUTPATIENT)
 03/23/23 @ UMMC W/ DR. KOCOGLU .She is being referred for evaluation for autologous stem cell transplantation (ASCT) for consolidative purposes. (FIRST COURSE TX)
07/07/23 @ COHA W/ DR. MARKAN: RVd REGIMEN X 6 CYCLES FROM 09/12/22-03/20/23, ACHIEVED VGPR. EXPECTED TO UNDERGO REEVALUATION BM BX DAY 100 ON 08/17/23 . SHE IS NOT TO START ANY MAINTANANCE THERAPY UNTIL AFTER DAY 100. 
PER STORE 2023 PG 58-59 Record all remission-inducing or remission-maintaining therapy as the first course of treatment. VGPR (very good partial reponse) achieved per Dr. Markan</t>
  </si>
  <si>
    <t>08/18/23 @ UMMC: BM BIOPSY/ ASP: BONE MARROW CORE BIOPSY, AND ASPIRATE SMEARS,  POSTERIOR ILIAC CREST: - NORMOCELLULAR BONE MARROW FOR AGE (CELLULARITY 40%) WITH FULL-SPECTRUM TRILINEAGE HEMATOPOIESIS. - &lt;5% PLASMA CELLS WITH KAPPA TO LAMBDA OF 1:1.</t>
  </si>
  <si>
    <t>09/12/22 @ BWMC: BORTEZOMIB 1ST DOSE WHILE ADMITTED, 09/19/22-03/20/23 @ COHA CONTINUE  BONTEZOMIB AS OUTPAT W/ DR. MARKAN  05/02/23-05/07/23 @ UMMC: MELPHALAN DR. KOCOGLU</t>
  </si>
  <si>
    <t>9/12/22 @ BWMC: DEXAMETHASONE 1ST DOSE DURING ADMIT, CONTINUED AS OUTPATIENT 09/19/22-03/20/23 @ COHA W/DR. MARKAN</t>
  </si>
  <si>
    <t>12/13/22-03/20/23 @ COHA: REVLIMID (LENALIDOMIDE) STARTED AS AN OUTPT W/ DR. MARKAN
05/04/23 ASCT @ UMMC,  DR. KOCOGLU</t>
  </si>
  <si>
    <t>UMMC: AUTOLOGOUS UMMC</t>
  </si>
  <si>
    <t>4405199</t>
  </si>
  <si>
    <t>Jessup</t>
  </si>
  <si>
    <t>3000178861</t>
  </si>
  <si>
    <t>202201891</t>
  </si>
  <si>
    <t>K7469</t>
  </si>
  <si>
    <t>B182</t>
  </si>
  <si>
    <t>E8779</t>
  </si>
  <si>
    <t>I9581</t>
  </si>
  <si>
    <t>3/23/22 TIDAL HEALTH BX -  NORMOCELLULAR BONE MARROW FOR AGE (CELLULARITY 40%) WITH INVOLVEMENT BY PLASMA CELL MYELOMA  (50% OF TOTAL CELLULARITY).</t>
  </si>
  <si>
    <t>63 WM PT HAS LAMBDA-LIGHT CHAIN MM ON BX 3/23/22 WITH CONSEQUENT RENAL FAILURE.  HE WAS UNTREATED FOR THE MM DUE TO IN PROCESS OF STARTING DIALYSIS AND THERE WAS DISCUSSION OF HAVING HIM FOLLOW UP FOR MYELOMA MANAGEMENT PLAN. WHO CAME FOR A CONSULTATION ON 8/29/22 @ UMMC. STARTED TREATMENT W/ CYBORD + FASPRO &amp; ASTC @ UMMC 
2/27/23 NOTE CR
SH: + FORMER TOB, + EOTH, + FAM HX</t>
  </si>
  <si>
    <t>AJCC STAGE = 88
SUMM STAGE = 7 SYSTEMIC</t>
  </si>
  <si>
    <t>8/29/22 COVID 19 NEG
HIV NEG
Albumin	4.5, Beta 2 Microglobulin 33.9High, LDH 360</t>
  </si>
  <si>
    <t>3/23/22 BONE MARROW BX @ TIDAL HEALTH</t>
  </si>
  <si>
    <t>Treatment delayed : - No mention of cytogenetics in marrow report. He was in process of starting dialysis and there was discussion of having him follow up for Myeloma management.
2/27/23 CR</t>
  </si>
  <si>
    <t>2/27/23  PER MED ONC = CR</t>
  </si>
  <si>
    <t>TIDALHEALTH PENINSULA REGIONAL</t>
  </si>
  <si>
    <t>8/30/22 CyBorD @ UMMC (DR. RAPOPORT)   4/12/23 MELPHALAN @ UMMC (DR., RAPOPORT</t>
  </si>
  <si>
    <t>8/30/22 DEXAMETHASONE @ UMMC (DR. RAPOPORT)</t>
  </si>
  <si>
    <t>8/30/22 DARATUMUMAB @ UMMC (DR. RAPOPORT)
4/14/23 ASCT @ UMMC</t>
  </si>
  <si>
    <t>3103706</t>
  </si>
  <si>
    <t>21157</t>
  </si>
  <si>
    <t>3000194659</t>
  </si>
  <si>
    <t>202001519</t>
  </si>
  <si>
    <t>H538</t>
  </si>
  <si>
    <t>Z2239</t>
  </si>
  <si>
    <t>R9431</t>
  </si>
  <si>
    <t>6/10/19 CARROLL HOSPITAL CTR BM BX:HYPERCELLULAR BONE MARROW (CELLULARITY 60%) INVOLVED BY PLASMA CELL MYELOMA (PLASMA CELLS 
 60-70% OF THE CORE BIOPY CELLULARITY). 
- STANDARD RISK BY IMWG CRITERIA</t>
  </si>
  <si>
    <t>CC: 66-year-old male with BACK PAIN, DX W/  IgA kappa multiple myeloma, SCAN @ OSH SUSPICIOUS FOR MET DZ, (+)BX/ CHEMO/ HORM/IMMUNO @ OSH, SEEN @ UMMC FOR CHEMO/SCT, (-)TOB, (+)ETOH, (-)FAM HX</t>
  </si>
  <si>
    <t>STANDARD RISK, R-ISS 3</t>
  </si>
  <si>
    <t>5/22/19 ADV RAD MR SPINE: New 24 mm T2 hyperintense and T1 hypointense lesion in the right posterior T12 vertebral body extending into
the pedicle, pars and superior articular facet. New 17 x 12 x 13 mm T1 hypointense and mildly inversion recovery
hyperintense lesion in the right side of the sacrum at S1. Findings are suspicious for metastatic disease. New 8 mm
spherical lesion in the posterior right iliac wing, 6/3/19 ADV RAD CT C/A/P: LYTIC LESIONS T12 &amp; L1, MAY BE ADDITIONAL SKELETAL LESIONS, BONE SCAN: TRACER LOC T12 &amp; L1, T6 EARLY MET LESION CANNOT BE EXCLUDED</t>
  </si>
  <si>
    <t>6/6/19 B2M=3.22 ELEVATED, 5/30/19 ALB=3.90, LDH NO INFO AVAIL PRIOR TO TX,   hemoglobin of 12 g/dL, WBC 6.2K/MCL, platelets 180 3K/MCL, a serum free kappa of 705 mg/L, serum free lambda 3 mg/L with kappa lambda ratio of 235, serum IgA 2622 mg/dL, creatinine 1.5 mg/dL, calcium 11.3 mg/dL abnormal karyotype: 
53,X,-Y,+2,+3,+5,-10,+11,+15,+15,-16,+19,+19,+21,+mar[2]/46,XY[18] FISH analysis is negative for del1p, dup 1q, del 13q, t(4;14), t(11;14), 
 t(14;16), t(14;20), or del 17p/TP53</t>
  </si>
  <si>
    <t>Cytoxan 2/10/20</t>
  </si>
  <si>
    <t>12/7/22 PER CRISP LAB WORK @ LAB CORP</t>
  </si>
  <si>
    <t>KRUTER,FLAVIO,</t>
  </si>
  <si>
    <t>7/15/19 (EST) CARROLL HOSP CTR DR KRUTER VELCADE, 2/10/20 UMMC CYTOXAN, 3/2/20 UMMC MELPHALAN</t>
  </si>
  <si>
    <t>8/19-8/19/20 CARROLL HOSP CTR DR DARLENE GABEAU  T11-L2 SPINE 400CGY 10MV 1FX, L5-S1 400CGY 10MV 1FX</t>
  </si>
  <si>
    <t>GABEAU,DARLENE</t>
  </si>
  <si>
    <t>7/15/19(EST) CARROLL HOSP CTR DR KRUTER DEXAMETHASONE</t>
  </si>
  <si>
    <t>7/15/19(EST) CARROLL HOSP CTR DR KRUTER REVLIMID, CONT AS MAINTENANCE, 3/4/20 UMMC SCT</t>
  </si>
  <si>
    <t>3/4/20 UMMC SCT</t>
  </si>
  <si>
    <t>2901344</t>
  </si>
  <si>
    <t>21001</t>
  </si>
  <si>
    <t>Aberdeen</t>
  </si>
  <si>
    <t>3000207818</t>
  </si>
  <si>
    <t>201900439</t>
  </si>
  <si>
    <t>3/27/19 UCMC - PLASMA CELL NEOPLASM, 70% PLASMACYTOSIS WITH FISH POSITIVE FOR DUPLICATION OF 1 Q., DELETION OF 13 Q. AND TRANSLOCATION 11; 14., FLOW CYTOMETRY REVEALED AN ABNORMAL CYTOPLASMIC KAPPA RESTRICTED PLASMA CELL POPULATION.  DIAGNOSIS IS CONSISTENT WITH MULTIPLE MYELOMA.</t>
  </si>
  <si>
    <t>59 YO AAF PT WHO PRESENTED TO UMMC W/ PROGRESSIVE LOWER BACK AND RECENTLY DX MULTIPLE MYELOMA.</t>
  </si>
  <si>
    <t>3/8/19 MRI  SPINE - A LYTIC SOFT TISSUE MASS INVOLVING L2 7CM IN ADDITION TO 2 SMALL LYTIC LESIONS INVOLVING T4 AND T9.</t>
  </si>
  <si>
    <t>3/13/19  BLOOD WORK - M-SPIKE 2.3, ELEVATED IGG (2773) AND ELEVATED FLC RATIO (269), CONCERNING FOR MULTIPLE MYELOMA, Cytogenetics analysis shows normal female karyotype</t>
  </si>
  <si>
    <t>3/27/19 UCMC-  BONE MARROW BX</t>
  </si>
  <si>
    <t>11/6/19 UMMC - ASCT</t>
  </si>
  <si>
    <t>11/02/22 CRISP</t>
  </si>
  <si>
    <t>BAHRANI,ASHKAN</t>
  </si>
  <si>
    <t>4/15/19  UMMC KAUFMAN INFUSION CENTER  - 2 CYCLES CyBorD (CYCLOPHOSPHAMIDE-BORTEZOMIB-DEXAMETHASONE) SUBSQ RVD - DR. BAHRANI ,  10/7/19 UMMC - CYTOXAN W/ DR. BADROS, 11/4/19 UMMC IP MELPHALAN</t>
  </si>
  <si>
    <t>06 - Recommended, not administered no reason noted</t>
  </si>
  <si>
    <t>4/15/19 UMMC KAUFMAN INFUSION CENTER  DEXAMETHASONE - DR BAHRANI</t>
  </si>
  <si>
    <t>4/15/19 UMMC KAUFMAN INFUSION CENTER  LENALIDOMIDE - DR. BAHRANI</t>
  </si>
  <si>
    <t>4434313</t>
  </si>
  <si>
    <t>21136</t>
  </si>
  <si>
    <t>REISTERSTOWN</t>
  </si>
  <si>
    <t>3000219968</t>
  </si>
  <si>
    <t>201801552</t>
  </si>
  <si>
    <t>7/13/18 UMMC BMBX - HYPERCELLULAR BONE MARROW FOR AGE (CELLULARITY 60%), INVOLVED BY PLASMA  CELL NEOPLASM. CONGO RED IS POSITIVE FOR AMYLOID.  ABOUT 25% INVOLVEMENT BY PLASMA CELLS THAT HAVE DELETION 13 IN 9.5%, CYCLIN D1  REARRANGEMENT IN 21.5% OF THE POPULATION BOTH OF WHICH ARE STANDARD RISK FOR MULTIPLE MYELOMA. )</t>
  </si>
  <si>
    <t>72 YO CM PT AT UMMC W/ CARDIAC AL AMYLOIDOSIS FOR EVAL</t>
  </si>
  <si>
    <t>LDH = 774, ALBUMIN = 3.6, NTERNATIONAL STAGING SYSTEM STAGE III (B2M 6.8) AND STANDARD RISK CYTOGENETIC MULTIPLE MYELOMA</t>
  </si>
  <si>
    <t>7/13/18 UMMC - BONE MARROW BX</t>
  </si>
  <si>
    <t>INTERNATIONAL STAGING SYSTEM STAGE III (B2M 6.8) AND STANDARD RISK CYTOGENETIC MULTIPLE MYELOMA</t>
  </si>
  <si>
    <t>2/18/23 LABWORK @UMMC</t>
  </si>
  <si>
    <t>8/3/18 UMMC - CyBorD -  CYCLOPHOSPHAMIDE, BORTEZOMIB, 12/21/18 UMMC - DARATUMUMAB</t>
  </si>
  <si>
    <t>8/3/18 UMMC - CyBorD - DEXAMETHASONE</t>
  </si>
  <si>
    <t>2163557</t>
  </si>
  <si>
    <t>3000234139</t>
  </si>
  <si>
    <t>201802110</t>
  </si>
  <si>
    <t>M129</t>
  </si>
  <si>
    <t>5/1/18 OS BMBX - INVOLVEMENT BY PLASMA CELL MYELOMA</t>
  </si>
  <si>
    <t>63 YO CMPT W/  STAGE III IGA LAMBDA MYELOMA  REFERRED TO UMMC FOR AUTOLOGOUS STEM CELL TRANSPLANT</t>
  </si>
  <si>
    <t>STAGE III</t>
  </si>
  <si>
    <t>4/28/2018 SHOWED IGA 2750, LDH NORMAL, M-SPIKE 0.42, B2M 14.42, LAMBDA 1210, KAPPA 44.8, UPEP POSITIVE FOR MONOCLONAL PROTEIN. M-SPIKE FURTHER INCASED TO 1.5 ON  CONGO RED WAS NEGATIVE. DIFFUSE MILD INCREASE IN RETICULLIN FIBROSIS (1+/3). FISH SHOWED EXTRA COPIES OF CHROMOSOME 7,9 AND 11. BIOPSY RESULT IS CONSISTENT WITH THE DIAGNOSIS OF MULTIPLE MYELOMA. ALBUMIN 3.3, B2M 14.42. ISSIII.WAS ELEVATED TO 9.6 PER PATIENT</t>
  </si>
  <si>
    <t>5/1/18 HCGH - BONE MARROW BX</t>
  </si>
  <si>
    <t>12/12/22 LAB WORK @ SETON MEDICAL GROUP</t>
  </si>
  <si>
    <t>Howard County General Hospital</t>
  </si>
  <si>
    <t>NARANG,MOHIT</t>
  </si>
  <si>
    <t>4/29/18 HCGH - CyBorD, VRD,  11/21/18 UMMC CYTOXAN, IP MELPHALAN 12/11/18</t>
  </si>
  <si>
    <t>4/29/18 HCGH - DEXAMETHASONE</t>
  </si>
  <si>
    <t>12/13/18 UMMC - ASCT</t>
  </si>
  <si>
    <t>2427427</t>
  </si>
  <si>
    <t>21102</t>
  </si>
  <si>
    <t>Manchester</t>
  </si>
  <si>
    <t>3000240702</t>
  </si>
  <si>
    <t>202200288</t>
  </si>
  <si>
    <t>M5030</t>
  </si>
  <si>
    <t>6/8/21 CHC BX - PLASMA CELL MYELOMA (40%).</t>
  </si>
  <si>
    <t>72YO WF PT WITH KAPPA LIGHT CHAINS MULTIPLE MYELOMA ON 6/8/21 BMBX @ CARROLL HOS , S/P INDUCTION WITH RVD @ @ WILLIAM E KAHLERT REGIONAL CANCER CENTER (DR. GAI,QIWEI,W)  2/7/22 RECEIVED MELPHALAN, FOLLOWED BY AUTOLOGOUS SCT 2/9/22@ UMMC, ACHIEVING A VGPR</t>
  </si>
  <si>
    <t>6/16/21 PET CT - multiple lucent lesions with varying degrees of FDG uptake</t>
  </si>
  <si>
    <t>STAGE II, STANDARD RISK BY CYTOGENETICS.creatinine 1.8, albumin 4.3, Beta 2 Microglobulin UNK, LDH UNK
1/21/22 COVID 19 NEG
HIV UNK</t>
  </si>
  <si>
    <t>6/8/21 BONE MARROW BX @ CARROLL HOSPITAL CENTER</t>
  </si>
  <si>
    <t>SH: FORMER TOB, + EOTH, + FAM HX</t>
  </si>
  <si>
    <t>6/30/22 BORTEZOMIB @ WILLIAM E KAHLERT REGIONAL CANCER CENTER (DR. GAI,QIWEI,W)  2/7/22 MELPHALAN @ UMMC )DR. BADROS)</t>
  </si>
  <si>
    <t>6/30/21 DEXAMETHASONE @ WILLIAM E KAHLERT REGIONAL CANCER CENTER (DR. GAI,QIWEI,W)</t>
  </si>
  <si>
    <t>6/30/21 LENALIDOMIDE@ WILLIAM E KAHLERT REGIONAL CANCER CENTER (DR. GAI,QIWEI,W)  maintenance Revlimid 
2/9/22 auto SCT @ UMMC</t>
  </si>
  <si>
    <t>4451689</t>
  </si>
  <si>
    <t>3000242483</t>
  </si>
  <si>
    <t>202001042</t>
  </si>
  <si>
    <t>L4050</t>
  </si>
  <si>
    <t>1/31/20 HCGH BX - PLASMA CELL MYELOMA.</t>
  </si>
  <si>
    <t>65 Y.O. CMPT W/ RECENTLY DX IgA MM REFERRED FOR INITIAL BMT CONSULTATION BY DR. MENER</t>
  </si>
  <si>
    <t>ISS III, SUMM STAGE = SYSTEMIC DZ</t>
  </si>
  <si>
    <t>1/30/20 XR BONE SURVEY - NO EVIDENCE OF LYTIC OR LASTIC LESION.</t>
  </si>
  <si>
    <t>Immunostains for CD138, kappa and lambda light chains shows kappa-restricted plasma cells present at 70-80% of total cellularity. CD20 stains only rare scattered B-cells.  A reticulin stain shows minimal reticulin fibrosis (0-1/3). The clot section consists of mostly blood.  The aspirate shows a prominent population of plasma cells that comprise the vast majority of cells.  The myeloid and erythroid lineages show a full range maturation and there is no evidence of dysplasia or increased blasts. high risk cytogenetics, LDH 461 norma, Alb 2.2;  b-2 m 0.60 mg/L.   6/12/20 SARS-CoV-2 (COVID-19) RNA Not Detected, 6/25/20 HIV NEG.,</t>
  </si>
  <si>
    <t>1/31/20 BONE MARROW BX @ HCGH</t>
  </si>
  <si>
    <t>SH - NEVER SMOKER, DRINKS ALCOHOL, + FMX CA.  8/4/21 PT W/ VGPR</t>
  </si>
  <si>
    <t>3/29/23 UMMC VISIT</t>
  </si>
  <si>
    <t>MENER,ANDREW</t>
  </si>
  <si>
    <t>2/6/20 CARFILZOMIB/CYTOXAN @ MD ONC HEM DR. MENER, 7/15/20 MELPHALAN @ UMMC @ UMMC DR. HARDY</t>
  </si>
  <si>
    <t>2/6/20 DEXAMETHASONE @ MD ONC HEM DR. MENER</t>
  </si>
  <si>
    <t>GCCC 1961, A Randomized Study of Daratumumab Plus Lenalidomide 12/23/20 DARATUMUMAB, 2/17/21 REVLIMID @ UMMC</t>
  </si>
  <si>
    <t>7/17/20 ASCT @ UMMC</t>
  </si>
  <si>
    <t>5751441</t>
  </si>
  <si>
    <t>3000246638</t>
  </si>
  <si>
    <t>202203036</t>
  </si>
  <si>
    <t>9/22/2022 UCMC BONE MARROW BIOPSY PERIPHERAL BLOOD SMEAR: - PLASMA CELL NEOPLASM, LAMBDA POSITIVE (30-40% OF CELLS) - ATYPICAL CCND1/IgH t(11;14) REARRANGEMENT AND EXTRA COPIES OF 16q/CHR16 AND 20q DETECTED. - NORMAL 46,XY KARYOTYPE. - SERUM FREE LIGHT CHAIN RATIO &lt; 0.01.</t>
  </si>
  <si>
    <t>9/7/2022 UCMC DR MIN 65 YOWM NH MARRIED OIL TANKER DRIVER. YEARLY BENZENE BLOOD WORK SHOWED SOME ABNORMAL VALUES, marginal leukopenia, anemia but significant macrocytosis. SENT FOR HEMATOLOGY EVALUATION. due to presence of significant hypogammaglobulinemia, Screening for monoclonal gammopathy especially light chain MGUS was initiated which showed very high free lambda light chain and blood. Bone marrow biopsy was done on 9/22/2022 UCMC consistent with plasma cell disorder. PET/CT  9/29/2022 showed no evidence of bone involvement. Due to presence of plasmacytosis of more than 10%, FLC ratio less than 0.01 and thus, consistent with active symptomatic myeloma requiring systemic therapy. VELCADE/DARATUMUMAB AT UMMC KCC TO BEGIN WHEN PATIENT RETURNS FROM WORK ASSIGNMENT. 11/15/2022 UMMC DR BADROS CONSULT RECOMMENDS TX WITH RVD PLUS Daratumumab THEN EVALUATED FOR autologous stem cell transplantation. REVLIMID/DEX UCMC 11/22/2022, Daratumumab UMMC KCC 11/22/2022. STEM CELL TRANSPLANT AT UMMC CONDITIONING STARTED 4/17/2023 MELEPHALAN. 4/20/2023 AUTOLOGOUS STEM CELL TRANSPLANT AT UMMC.D100 marrow was done on 7/25/2023 which showed no evidence of multiple myeloma, Revlimid as maintenance. 
NO SMOKING HX, CURRENT ALCOHOL USE. FAMILY HX SISTER LUNG CANCER, FATHER CARDIAC CANCER. NO PERSONAL HX OF MALIGNANCY.</t>
  </si>
  <si>
    <t>ISS STAGE 1 DR MIN 12/8/2022</t>
  </si>
  <si>
    <t>9/29/2022 ADVANCED RADIOLOGY PET 1.  Free lambda light chain multiple myeloma 2.  Hypogammaglobulinemia due to light chain myeloma</t>
  </si>
  <si>
    <t>NONE RECOMMENDED</t>
  </si>
  <si>
    <t>9/22/2022  FISH panel showed atypical translocation of t(11:14) in 25% of abnormal plasma cells, extra copy of chromosome 16, deletion 20 q. 24-hour urine showed total protein of 92 and no monoclonal spike. 9/7/2022 LDH 163 (WLN)
11/15/2022 ALBUMIN 4.8 (H), BETA 2 MICROGLABULIN 1.7 (WNL)</t>
  </si>
  <si>
    <t>9/22/2022 UCMC BONE MARROW BIOPSY</t>
  </si>
  <si>
    <t>PT TESTED POS FOR COVID 12/27/2022. TX DELAYED UNTIL 1/10/2023</t>
  </si>
  <si>
    <t>11/22/2022 UMMC KCC DR MIN Velcade
4/18/2023 UMMC DR BADROS MELPHALAN</t>
  </si>
  <si>
    <t>11/22/2022 UCMC DR MIN DEXAMETHASONE</t>
  </si>
  <si>
    <t>11/22/2022 UMMC KCC DR MIN Daratumumab, 
11/22/2022 UCMC DR MIN REVLIMID</t>
  </si>
  <si>
    <t>UMMC 4/20/2023 AUTOLOGOUS STEM CELL TRANSPLANT</t>
  </si>
  <si>
    <t>UNIVERSITY OF MARYLAND</t>
  </si>
  <si>
    <t>4456572</t>
  </si>
  <si>
    <t>21104-1484</t>
  </si>
  <si>
    <t>MARRIOTTSVILLE</t>
  </si>
  <si>
    <t>3000249527</t>
  </si>
  <si>
    <t>201800547</t>
  </si>
  <si>
    <t>MULTIPLE MYELOMA, NON-SECRETORY</t>
  </si>
  <si>
    <t>UMMC - CC: HX SOLITARY PLASMACYTOMA S/P BX/ KYPHOPLASTY/ XRT@ OSH, NOW W/ PROGRESSION TO MULT MYELOMA(NON-SECRETORY) DX PER SCAN @ OSH, SEEN @ UMMC FOR TX</t>
  </si>
  <si>
    <t>UMMC - 2/7/18 PRIVATE BM MR: Postradiation changes are noted at the T11-L1 vertebral bodies and sacral region. The known T12 vertebral body lesion measures 2.7 x 2.4 cm in the craniocaudal and anterior-posterior dimensions. Posttreatment changes of vertebroplasty, Multiple foci of bone marrow replacement (in addition to the prior lesions of T12 and right sacrum) involving the inferior endplate of T9, right humeral head, right humeral diaphysis, left acetabulum and left femoral diaphysis suspicious for focal  bone involvement by multiple myeloma.</t>
  </si>
  <si>
    <t>UMMC - 1/19/18 LDH 583 NORMAL RANGE, ALBUMIN=4.1, B2M=3.0 HIGH</t>
  </si>
  <si>
    <t>UMMC - 2/16/18 UMMC VELCADE, 3/8/18 UMMC NINLARO,  SUBSEQ 8/1/18 UMMC VELCADE, CYTOXAN</t>
  </si>
  <si>
    <t>UMMC - 2/16/18 UMMC DEXAMETHASONE,  3/8/18 UMMC DEXAMETHASONE, SUBSEQ 8/1/18 UMMC DEXAMETHASONE, SUBSEQ 11/21/18 UMMC DEXAMETHASONE</t>
  </si>
  <si>
    <t>UMMC - 2/16/18 UMMC REVLIMID,  3/8/18 UMMC REVLIMID, SUBSEQ 8/1/18 UMMC Daratumumab, SUBSEQ 11/21/18 UMMC pomalidomide, daratumumab</t>
  </si>
  <si>
    <t>RIESETT,RANDAL</t>
  </si>
  <si>
    <t>20783</t>
  </si>
  <si>
    <t>HYATTSVILLE</t>
  </si>
  <si>
    <t>04 - South Or Central American (Except Brazil)</t>
  </si>
  <si>
    <t>3000269831</t>
  </si>
  <si>
    <t>201700812</t>
  </si>
  <si>
    <t>UMMC - 3/29/18 UMMC BM BX: HYPOCELLULAR BONE MARROW FOR AGE (CELLULARITY 10-15%) INVOLVED BY   MULTIPLE MYELOMA (20-30% LAMBDA RESTRICTED PLASMA CELLS ON CORE BIOPSY</t>
  </si>
  <si>
    <t>UMMC - CC: INCREASING TOTAL PROTEIN, (+)BM BX &amp; TX @ UMMC</t>
  </si>
  <si>
    <t>UMMC - NORMAL CYTOGENETICS, 3/27/18 LDH=404 NORMAL RANGE, 3/28/18  ALBUMIN=3.5 NORMAL RANGE, 3/29/18 B2M=4 HIGH, SPEP on 3/21, which showed M-spike 8.2 with IFE positive for IgG Lambda. His free lambda light chains were 588 with K/L ratio 0.03.</t>
  </si>
  <si>
    <t>UMMC - 3/29/18 UMMC BM BX</t>
  </si>
  <si>
    <t>UMMC - 4/2/18 UMMC VELCADE, SUBSEQ 7/3/18 UMMC VELCADE</t>
  </si>
  <si>
    <t>UMMC - 4/2/18 UMMC DEXAMETHASONE, SUBSEQ 7/3/18 UMMC DEXAMETHASONE</t>
  </si>
  <si>
    <t>UMMC - SUBSEQ 7/3/18 UMMC Daratumumab</t>
  </si>
  <si>
    <t>BAER,MARIA,R</t>
  </si>
  <si>
    <t>4484608</t>
  </si>
  <si>
    <t>3000287866</t>
  </si>
  <si>
    <t>202001838</t>
  </si>
  <si>
    <t>B0229</t>
  </si>
  <si>
    <t>I719</t>
  </si>
  <si>
    <t>7/11/19 BMBX - CELLULARITY 40%, WITH TRILINEAGE HEMATOPOIESIS, AND INVOLVEMENT BY  PLASMA CELL MYELOMA.</t>
  </si>
  <si>
    <t>64 YO CMPT REFERRED FOR CONSIDERATION FOR AUTOLOGOUS STEM CELL TRANSPLANTATION FOR IGG KAPPA MULTIPLE MYELOMA.</t>
  </si>
  <si>
    <t>STAGE I, SUMM STAGE = SYSTEMIC DISEASE</t>
  </si>
  <si>
    <t>5/30/20 PET CT - MULTIPLE HYPERINTENSE FOCI IN THE RIGHT RIB CAAGE CORRESPONDING TO OCCULT FRACTURES OR AREAS OF SLIGHT CORTICAL DELORMITY.  7/25/20 BONE SCAN - HETEROGENEOUS ABNORMAL INCREASED ACTIVITY SEEN INVOLVING THE LT SACRUM.</t>
  </si>
  <si>
    <t>1/7/20 HEMOGLOBIN OF 13.4 PLATELETS OF 88, CREATININE WAS NORMAL AT 0.9 LDH SLIGHTLY ELEVATED AT 677 TROPONIN WAS 0.02 BNP WAS 935. ALBUMIN 3.8 , BETA 2 MICROGLOBULIN 3.2 , HIS IGG LEVEL WAS 362 IGA OF 38 AND IGM OF 83 I DO NOT HAVE THE FREE LIGHT CHAINS BUT THE PATIENT HAS NO MONOCLONAL COMPONENT DETECTED.  7/2/20 SARS-CoV-2 (COVID-19) RNA Not Detected</t>
  </si>
  <si>
    <t>7/11/19 BONE MARROW BX @ GENPATH LAB</t>
  </si>
  <si>
    <t>FORMER SMOKER, CURRENTLY ALCOHOL USE, NO FMX FOR CA</t>
  </si>
  <si>
    <t>1/12/20 VELCADE @ WILLIAM E KAHLERT REGIONAL CANCER CENTER (DR FLAVIO KRUTER).  6/29/20 CYTOXAN, 7/21/20 MELPHALAN @ UMMC (DR. BADROS)</t>
  </si>
  <si>
    <t>1/12/20 DEXAMETHASONE @ WILLIAM E KAHLERT REGIONAL CANCER CENTER (DR FLAVIO KRUTER)</t>
  </si>
  <si>
    <t>1/12/20 REVLIMID @ WILLIAM E KAHLERT REGIONAL CANCER CENTER (DR FLAVIO KRUTER)  maintenance therapy with lenalidomide (Revlimid) 10mg daily</t>
  </si>
  <si>
    <t>7/23/20 ASCT @ UMMC</t>
  </si>
  <si>
    <t>4487726</t>
  </si>
  <si>
    <t>3000292156</t>
  </si>
  <si>
    <t>202200679</t>
  </si>
  <si>
    <t>3/1/22 BONE MARROW BX @GBMC: PLASMA CELL MYELOMA. FISH POS.</t>
  </si>
  <si>
    <t>69 YO NONHISP B/F PRESENTED W/ LEG CRAMPS. PT FOUND TO HAVE ELEVATED PROTEIN. DX'D 3/1/22 ON BX @GBMC. TX PLAN: 3/22/22 ACTIVE SURVEILLANCE @UMMC.</t>
  </si>
  <si>
    <t>2/17/22 SKELETAL SURVEY @GBMC: SOLITARY TINY LUCENT LESION LT MID HUMERUS OF UNDETERMINED SIGNIFICANCE COULD BE RELATED TO OSTEOPENIA BUT A SOLITARY LYTIC LESION CANNONT BE EXCLUDED. 3/23/22 PET @ADV RAD: SMALL FOCUS OF MILD INCREASED UPTAKE IN RT POSTERIOR LATERAL SIXTH RIB &amp; THE POSSIBILITY OF BONY INVOLVEMENT IN THIS LOCATION. NO FURTHER DEFINITIVE EVID OF BONY INVOLVEMENT.</t>
  </si>
  <si>
    <t>3/1/22 SERUM MICROGLOBULIN=1.79. LDH=152 SERUM ALBUMIN=3.8 
UNK HIV 
12/6/20 COVID 19=NEG</t>
  </si>
  <si>
    <t>3/1/22 BONE MARROW BX @GBMC</t>
  </si>
  <si>
    <t>SEQ #1 BREAST CA, 2002 
WIDOWED. FORMER SMOKER (QUIT 1999) - ETOH - FAMILY HX</t>
  </si>
  <si>
    <t>10/11/22 UMMC VISIT (EPIC)</t>
  </si>
  <si>
    <t>2208172</t>
  </si>
  <si>
    <t>20743</t>
  </si>
  <si>
    <t>Capitol Heights</t>
  </si>
  <si>
    <t>3000319743</t>
  </si>
  <si>
    <t>201902373</t>
  </si>
  <si>
    <t>M542</t>
  </si>
  <si>
    <t>R942</t>
  </si>
  <si>
    <t>I1310</t>
  </si>
  <si>
    <t>10/5/18 DR KASHIF ALI OFFICE BM BX: PLASMA CELL NEOPLASM COMPATIBLE W/ PLASMA CELL MYELOMA IN PROPER CLINICAL/ RADIOLOGIC SETTINGS</t>
  </si>
  <si>
    <t>CC:HX GEJ CA 2008, EX-TOB, (-)FAM HX, (-)ETOH, 63 y.o. African-American woman in her usual state of health until September 2018 when she had progressive anemia picked up by primary care and SPEP demonstrated evidence of a monoclonal gammopathy, (+) BX/ CHEMO/HORMONE/IMMUNO @ OSH, SEEN @ UMMC FOR CHEMO/ SCT</t>
  </si>
  <si>
    <t xml:space="preserve"> (6/25/19  UMMC MEDONC: Unfortunately, we do not have her baseline labs to comment on ISS stage or karyotype/FISH to correctly identify her disease risk)</t>
  </si>
  <si>
    <t>B2M/ LDH/ ALBUMIN LABS PRIOR TO TX NOT AVAIL (6/25/19  UMMC MEDONC: Unfortunately, we do not have her baseline labs to comment on ISS stage or karyotype/FISH to correctly identify her disease risk)</t>
  </si>
  <si>
    <t>8/7/19 UMMC CYTOX, 9/9/19 UMMC MELPHALAN, 9/11/19 UMMC SCT</t>
  </si>
  <si>
    <t>NED.</t>
  </si>
  <si>
    <t>1/29/20 MEDONC When she was seen in late January 2020, she had a 0.12 g/dL IgG kappa band in her serum whereas her day +100 bone marrow biopsy from 12/20/2019 showed less than 5% CD138 plasma cells that were polyclonal in nature and had normal cytogenetics and FISH results.  With this background, she had VGPR and was recommended to be started on maintenance lenalidomide at 10 mg daily dose along with aspirin</t>
  </si>
  <si>
    <t>ALI,KASHIF</t>
  </si>
  <si>
    <t>10/22/18  MD ONCO-HEMA DR KASHIF ALI OFFICE VELCADE, 8/7/19 UMMC CYTOXAN, 9/9/19 UMMC MELPHALAN</t>
  </si>
  <si>
    <t>10/22/18 MD ONCO-HEMA DR KASHIF ALI OFFICE DEXAMETHASONE</t>
  </si>
  <si>
    <t>10/22/18 MD ONCO-HEMA DR KASHIF ALI OFFICE REVLIMID CONT POST SCT,    9/11/19 UMMC SCT</t>
  </si>
  <si>
    <t>21108</t>
  </si>
  <si>
    <t>MILLERSVILLE</t>
  </si>
  <si>
    <t>3000364425</t>
  </si>
  <si>
    <t>201801639</t>
  </si>
  <si>
    <t>1/23/18 OSH BMBX - PLASMA  CELL MYELOMA.25-45% LAMBDA-RESTRICTED</t>
  </si>
  <si>
    <t>52YO CF PT AT UMMC FOR TREATMENT OPTIONS FOR HER NEWY  DX MULTIPLE MYELOMA</t>
  </si>
  <si>
    <t>1/23/18 SKELETAL SURVEY - LYTIC LESIONS INVOLVING THE RIGHT HUMERUS, LEFT HUMERUS, BILATERAL RIBS AND SKULL.   MRI ON 1/30/2018 THAT SHOWED, PARTIALLY IMAGED RIGHT SACRAL ALA ABNORMALITY AND A LEFT L5 POSTERIOR OSSEOUS LESION, AS DESCRIBED ABOVE, WITH ASSOCIATED FOCAL PATHOLOGIC FRACTURE OF THE ADJACENT SUPERIOR ENDPLATE.</t>
  </si>
  <si>
    <t>Cytogenetics/FISH: hyperdiploidy, positive for +5</t>
  </si>
  <si>
    <t>1/23/18 OSH - BONE MARROW BX</t>
  </si>
  <si>
    <t>3/9/18 BWHS - RVD BORTEZOMIB,  9/5/18 UMMC - CYTOXAN, 9/24/18 MELPHALAN</t>
  </si>
  <si>
    <t>3/9/18 BWHS - DEXAMETHASONE</t>
  </si>
  <si>
    <t>3/9/18 BWHS - REVLIMID</t>
  </si>
  <si>
    <t>9/26/18 UMMC - ASCT</t>
  </si>
  <si>
    <t>17331</t>
  </si>
  <si>
    <t>PA</t>
  </si>
  <si>
    <t>133PA - York                           PA</t>
  </si>
  <si>
    <t>3000379069</t>
  </si>
  <si>
    <t>201800137</t>
  </si>
  <si>
    <t>UMMC - 1/8/18 UMMC BM BX: HYPERCELLULAR BONE MARROW FOR AGE (CELLULARITY 60%) INVOLVED BY PLASMA   CELL MYELOMA (PER MEDONC: STANDARD RISK)</t>
  </si>
  <si>
    <t>UMMC - CC: SCAN @ OSH CONSISTENT W/ METS OR MULTIPLE MYELOMA,  TRANSFERRED TO UMMC FOR WKUP &amp; TX</t>
  </si>
  <si>
    <t>UMMC - PER MEDONC: ISS STAGE 3</t>
  </si>
  <si>
    <t>UMMC - 1/4/18 SJMC CT HEAD: Multiple radiolucent lesions throughout the cranium consistent with either metastasis or multiple myeloma</t>
  </si>
  <si>
    <t>UMMC - 1/5/18 LDH=592 normal range, 1/7/18 albumin=3.1, 1/5/18 b2=7.7 high,   Beta 2 microglobulin elevated to 7.7.UPEP positive for monoclonal free kappa light chains (Bence Jones Protein). Shows monoclonal IgG as well -Serum IgG elevated to 6992 -Serum Kappa light chains elevated to 4363 with K/L ratio 673, CBC from 1/8/18 is as follows:   WBC: 3.7 K/uL; Hgb: 7.9 g/dL; Hct: 24.2%; MCV: 95.3 fL; Platelet count: 164   K/uL, Differential white cell count: Neutrophils 63.1%, lymphocytes 23.2%,   monocytes 11.5%, eosinophils 1.9%, basophils 0%, immature granulocytes 0.3%</t>
  </si>
  <si>
    <t>UMMC - 1/8/18 UMMC BM BX</t>
  </si>
  <si>
    <t>1/4/2018 INITIAL DX CLINICAL AT SJMC....TTM</t>
  </si>
  <si>
    <t>MANNUEL,HEATHER</t>
  </si>
  <si>
    <t>UMMC - 1/11/18 UMMC VELCADE, CYTOXAN, 2/99/18 MERITUS MED CTR VELCADE, CYTOXAN</t>
  </si>
  <si>
    <t>UMMC - 1/11/18 UMMC DEXAMETHASONE, 2/99/18 MERITUS MED CTR DEXAMETHASONE</t>
  </si>
  <si>
    <t>20852</t>
  </si>
  <si>
    <t>ROCKVILLE</t>
  </si>
  <si>
    <t>3000382993</t>
  </si>
  <si>
    <t>201800303</t>
  </si>
  <si>
    <t>UMMC - 1/23/18 UMMC BM BX: HYPERCELLULAR BONE MARROW FOR AGE (CELLULARITY 80%) WITH INVOLVEMENT BY   PLASMA CELL MYELOMA (30%, LAMBDA RESTRICTED).   - MINUTE POPULATION OF MONOCLONAL LYMPHOCYTES (&lt; 2%, KAPPA PREDOMINANCE BY   FLOW CYTOMETRY).</t>
  </si>
  <si>
    <t>UMMC - CC: HX PROSTATE CA S/P PROSTATECTOMY,  thrombocytopenia as well as monoclonal component in the blood, (+)BM BX @ UMMC, high risk features as suggested by his cytogenetics, abnormal kappa lambda ratio, percentage of plasma cell involvement in the bone marrow.  His thrombocytopenia may be due to splenomegaly that was noted on imaging, the spleen measuring around 19 cm</t>
  </si>
  <si>
    <t>UMMC - 2/14/18 PRIVATE MR: BM MR: No MR suspicious bone marrow or soft tissue lesions.</t>
  </si>
  <si>
    <t>UMMC - FISH showed a normal male karyotype; however, this was positive for loss of 13, IgH rearrangement and gain of 4p and 11q.  It was negative for t(11;14), t(4;14) and t(14;16) translocation, 1/23/18 UMMC LDH 440UNITS/L NORMAL RANGE, ALBUMIN 3.9G/DL NORMAL RANGE, B2 MICRO=4.9MG/L HIGH</t>
  </si>
  <si>
    <t>UMMC - 1/23/18 UMMC BM BX</t>
  </si>
  <si>
    <t>12/28/22 CRISP</t>
  </si>
  <si>
    <t>UMMC - 2/22/18 UMMC SURVEILLANCE</t>
  </si>
  <si>
    <t>KARP,ANDREA</t>
  </si>
  <si>
    <t>20772</t>
  </si>
  <si>
    <t>UPPER MARLBORO</t>
  </si>
  <si>
    <t>3000386396</t>
  </si>
  <si>
    <t>201800671</t>
  </si>
  <si>
    <t>MULTIPLE MYELOMA (PER MEDONC SMOLDERING)</t>
  </si>
  <si>
    <t>UMMC - 1/8/18 MD ONCO-HEMA BM BX: NORMOCELLULAR BONE MARROW (CELLULARITY 50%) INVOLVED BY PLASMA CELL   MYELOMA (15-20% KAPPA RESTRICTED PLASMA CELLS ON THE CORE BIOPSY).</t>
  </si>
  <si>
    <t>UMMC - CC: LOW WBC, WKUP@ OSH  DX SMOLDERING MYELOMA-HIGH RISK @ OSH, FOLLOWS @ UMMC W/ SURVEILLANCE</t>
  </si>
  <si>
    <t>UMMC - 1/8/18 MD ONCO-HEMA BM BX</t>
  </si>
  <si>
    <t>Conversion Hospital 9999999995</t>
  </si>
  <si>
    <t>UMMC - 3/22/18 UMMC SURVEILLANCE</t>
  </si>
  <si>
    <t>MARSHALL,ANGELA</t>
  </si>
  <si>
    <t>20601</t>
  </si>
  <si>
    <t>3000392168</t>
  </si>
  <si>
    <t>201801640</t>
  </si>
  <si>
    <t>1/4/18 OSH BMBX - PLASMA CELL MYELOMA (40%).</t>
  </si>
  <si>
    <t>68 YO CM PT W/ MULTIPLE MYELOMA REFERRED TO UMMC FOR ASTC</t>
  </si>
  <si>
    <t>1/26/18 SKELETAL SURVEY - NOT SHOW ANY LYTIC LESIONS.  1/31/18 MRI OF C SPINE - SHOWED MILD DIFFUSELY HETEROGENEOUS MARROW SIGNAL AS WELL AS SOME C3, C4 MECHANICAL LOW GRADE CHANGES AS WELL AS SPONDYLOLISTHESIS BETWEEN L3 THRU S1.  2/5/18  PET -  REPORTED AS NORMAL.</t>
  </si>
  <si>
    <t>1/25/2018 Standard cytogenetic risk kappa light chain, demonstrated hemoglobin 10.8, MCV 99.7, platelets 213, albumin 4.1, creatinine 0.82, LDH 196, uric acid 4.1, beta 2 microglobulin 0.38, serum IgA 14, serum IgM 5, serum IgG 327.  Kappa light chains 1096.9, lambda light chains 2.20, kappa lambda ratio 498.6.  On SPEP a small free kappa paraprotein was detected.</t>
  </si>
  <si>
    <t>1/4/18 INTEGRATED ONCO - BONE MARROW BX</t>
  </si>
  <si>
    <t>3/20/18 OSH DR. TIWARI - RVD, BROTEZOMIB ,   9/19/18 UMMC - CYTOXAN, 10/9/18 MELPHALAN</t>
  </si>
  <si>
    <t>3/20/18 OSH DR. TIWARI - DEXAMETHASONE</t>
  </si>
  <si>
    <t>3/20/18 OSH DR. TIWARI - LENALIDOMIDE</t>
  </si>
  <si>
    <t>10/11/18 UMMC - ASCT</t>
  </si>
  <si>
    <t>4617399</t>
  </si>
  <si>
    <t>19968</t>
  </si>
  <si>
    <t>MILTON</t>
  </si>
  <si>
    <t>001DC - District of Columbia           DC</t>
  </si>
  <si>
    <t>3000401289</t>
  </si>
  <si>
    <t>201800861</t>
  </si>
  <si>
    <t>UMMC - 4/2/18 UMMC BM BX: HYPERCELLULAR BONE MARROW FOR AGE (CELLULARITY 80%) WITH INVOLVEMENT BY   PLASMA CELL MYELOMA (90%)</t>
  </si>
  <si>
    <t>UMMC - CC: HX PROSTATE CA S/P PROSTATECTOMY 10 YRS AGO, NOW W/ BACK PAIN, SEEN @ UMMC FOR WKUP &amp; TX</t>
  </si>
  <si>
    <t>UMMC - PER STAGING FORM DURIE-SALMON STAGE 3</t>
  </si>
  <si>
    <t>UMMC - 3/29/18 OSH MR SPINE:compression fracture of T12 vertebral body with 60% loss of height and diffuse enhancement of the vertebral bodies and posterior elements of T11 to the sacrum suggestive of diffuse blastic metastases. 4/4/18 UMMC PET: extensive lytic lesions with increased metabolic activity throughout the skeletal system compatible with multiple myeloma. Severe compression deformity at T12. Lytic lesions cause cortical thinning in the  clivus; advise close follow-up.  No metabolic evidence of plasmacytoma or extramedullary disease.</t>
  </si>
  <si>
    <t>UMMC - IGG   7,124 (H)   04/02/2018    IGA   34 (L)   04/02/2018    IGM   35 (L)   04/02/2018,  IgG 7000 with serum protein 11.3,    KAPPAFLC   353.64 (H)   04/02/2018    LAMBDAFLC   8.01   04/02/2018    KAPLAMRATIO   44.15 (H)   04/02/2018    B2M   4.6 (H)   04/02/2018, LDH=563 NORMAL RANGE, ALB=3.8 NORMAL,  Abnormal male karyotype Abnormal FISH result for MM panel, Positive for gain of 8q</t>
  </si>
  <si>
    <t>UMMC - 4/2/18 UMMC BM BX</t>
  </si>
  <si>
    <t>UMMC - 4/4/18 UMMC VELCADE, 9/10/18 UMMC CYTOXAN, 10/3/18 UMMC MELPHALAN</t>
  </si>
  <si>
    <t>UMMC - 4/4/18 UMMC DEXAMETHASONE</t>
  </si>
  <si>
    <t>UMMC - 4/4/18 UMMC REVLIMID, CONTINUED AS MAINTENANCE</t>
  </si>
  <si>
    <t>UMMC - 10/5/18 UMMC SCT</t>
  </si>
  <si>
    <t>20606</t>
  </si>
  <si>
    <t>ABELL</t>
  </si>
  <si>
    <t>037MD - St Marys                       MD</t>
  </si>
  <si>
    <t>3000403550</t>
  </si>
  <si>
    <t>201801693</t>
  </si>
  <si>
    <t>K259</t>
  </si>
  <si>
    <t>2/6/18 OSH BMBX - PLASMA CELL MYELOMA, LAMBDA-RESTRICTED.</t>
  </si>
  <si>
    <t>61 YO CM PT W/ RECENT DX  IGA LAMBDA MULTIPLE MYELOMA, S/P KRD CHEMO REFERRED TO UMMC FOR DISCUSSION ABOUT ASCT</t>
  </si>
  <si>
    <t>INTERNATIONAL STAGE II, GOOD RISK CYTOGENETICS.</t>
  </si>
  <si>
    <t>1/18/18  MEDSTAR ST MARY'S HOS - CT SCAN - A LARGE LYTIC LESION IN THE RIGHT LATERAL EIGHTH RIB WITH OTHER LYTIC LESIONS THROUGHOUT THE RIB AREAS.  PET SCAN -  DIFFUSE UPTAKE AND MULTIFOCAL LESIONS THROUGHOUT THE AXIAL AND PERIPHERAL SKELETON.  A DEDICATED CT SCAN OF THE CHEST SHOWED BASAL BRONCHIECTASIS, STRANDING AND A SMALL PLEURAL EFFUSION ON THE RIGHT</t>
  </si>
  <si>
    <t>beta-2 myoglobin was 2.524</t>
  </si>
  <si>
    <t>2/6/18  OSH - BONE MARROW BX</t>
  </si>
  <si>
    <t>DECLINED TREATMENT AND DECIDED HOME HOSPICE</t>
  </si>
  <si>
    <t>St. Mary's Hospital</t>
  </si>
  <si>
    <t>3/16/18 MEDSTAR  ST. MARY'S HOS - CARFILZOMIB</t>
  </si>
  <si>
    <t>07 - Recommended, not administered refused</t>
  </si>
  <si>
    <t>DECLINED TREATMENT</t>
  </si>
  <si>
    <t>3/16/18 MEDSTAR  ST. MARY'S HOS - DEXAMETHASONE</t>
  </si>
  <si>
    <t>3/16/18 MEDSTAR  ST. MARY'S HOS - REVLIMID</t>
  </si>
  <si>
    <t>4620395</t>
  </si>
  <si>
    <t>20850</t>
  </si>
  <si>
    <t>Rockville</t>
  </si>
  <si>
    <t>04 - Chinese</t>
  </si>
  <si>
    <t>3000403757</t>
  </si>
  <si>
    <t>201801137</t>
  </si>
  <si>
    <t>UMMC - 1/10/18 SIBLEY MEM HOSP BM BX: HYPERCELLULAR BONE MARROW FOR AGE (CELLULARITY 70%) WITH PLASMA CELL   MYELOMA</t>
  </si>
  <si>
    <t>UMMC - CC: BACK PAIN, (+)BX/ CHEMO/ IMMUNO/HORMONE @ OSH, SEEN @ UMMC FOR CHEMO/ SCT</t>
  </si>
  <si>
    <t>UMMC - PER OSH MEDONC: STAGE 2</t>
  </si>
  <si>
    <t>UMMC - 1/8/18 SIBLEY MEM HOSP CT SPINE:Acute anterior wedge compression fracture at L1</t>
  </si>
  <si>
    <t>UMMC - plasma cells reportedly expressed CD138, CD38   (bright), CD56, CD200 and cytoplasmic kappa but were negative for CD19 and   CD20. Cytogenetic analysis was reported to be normal. FISH studies   targeting abnormalities commonly seen in myeloma were performed. Findings   were abnormal with duplication of 1q, fusion of FGFR3/IGH, t(4;14), and   monosomy 13. 1/12/18 SMH B2M=3.39 HIGH, 1/9/18 SMH LDH=422 NORMAL RANGE, 1/17/18 SMH ALBULMIN=3.2 LOW</t>
  </si>
  <si>
    <t>UMMC - 1/10/18 SIBLEY MEM HOSP BM BX</t>
  </si>
  <si>
    <t>PT EXP 5/5/2023 PER EPIC</t>
  </si>
  <si>
    <t>EST DATE OF RECURRENCE IS 1/22/2020</t>
  </si>
  <si>
    <t>UMMC - 1/18/18 SIBLEY MEM HOSP VELCADE, 1/26/18 GREATER WASHINGTON ONCO ASSOC DR RAM TREHAN VELCADE, 6/6/18 UMMC CYTOXAN, 6/25/18 UMMC MELPHALAN, 10/9/18 GREATER WASHINGTON ONCO ASSOC DR RAM TREHAN VELCADE MAINTENANCE</t>
  </si>
  <si>
    <t>UMMC - 1/18/18 SIBLEY MEM HOSP DEXAMETHASONE, 1/26/18 GREATER WASHINGTON ONCO ASSOC DR RAM TREHAN DEXAMETHASONE</t>
  </si>
  <si>
    <t>Conversion Hospital 9999999996</t>
  </si>
  <si>
    <t>UMMC - 1/26/18 GREATER WASHINGTON ONCO ASSOC DR RAM TREHAN REVLIMID</t>
  </si>
  <si>
    <t>UMMC - 6/27/18 UMMC SCT</t>
  </si>
  <si>
    <t>4620827</t>
  </si>
  <si>
    <t>21044</t>
  </si>
  <si>
    <t>Columbia</t>
  </si>
  <si>
    <t>3000404135</t>
  </si>
  <si>
    <t>202300212</t>
  </si>
  <si>
    <t>10 - Insurance, NOS</t>
  </si>
  <si>
    <t>E1129</t>
  </si>
  <si>
    <t>E213</t>
  </si>
  <si>
    <t>M8580</t>
  </si>
  <si>
    <t>Z8616</t>
  </si>
  <si>
    <t>R112</t>
  </si>
  <si>
    <t>11/15/22 BONE MARROW BX @ UNKNOWN: PLASMA CELL NEOPLASM. FISH NEGATIVE.</t>
  </si>
  <si>
    <t>64 YO NONHISP W/M PRESENTED W/ BACK PAIN. MARRIED. NONSMOKER - ETOH - FAMILY HX. DX'D ON IMAGING @ADV RAD. TX PLAN: CHEMO, IMMUNO, HORMONE @MARYLAND ONCOLOGY HEMATOLOGY. CHEMO &amp; SCT @UMMC.</t>
  </si>
  <si>
    <t>11/8/22 LUMBAR SPINE MRI @ADV RAD: EXTENSIVE METS DIS INVOLVING ALL VISUALIZED OSSEOUS STRUCTURES FROM T11 TO SACRUM &amp; VISUALIZED PORTIONS OF THE SACRUM. LARGE OSTEOLYTIC MASS W/ LARGE SOFT TISSUE COMPONENT INVOLVING THE LT LATERAL &amp; POSTERIOR PORTION OF L3. EPIDURAL TUMOR IS SEEN ON THE LT. 11/17/22 PET @ARS: ABNORMAL UPTAKE IN MULTIPLE LESIONS IN THE SKELETON &amp; BONE MARROW ON PET C/W METS. CONSISTENT W/ SKELETAL METS. MORE LIKELY DUE TO MULTIPLE MYELOMA RATHER THAN METS DISEASE FROM UNKNOWN PRIMARY.</t>
  </si>
  <si>
    <t>12/11/21 SARS-COV-2 (COVID-19)=POSITIVE 
11/10/22 ALBUMIN=3.11 
UNK HIV</t>
  </si>
  <si>
    <t>11/15/22 BONE MARROW BX @ UNKNOWN</t>
  </si>
  <si>
    <t>7/25/23 UMMC VISIT</t>
  </si>
  <si>
    <t>11/22 VELCADE (RVD) @MARYLAND ONCOLOGY HEMATOLOGY, DR LEE (ESTIMATED START DATE) 
5/1/23 CYTOXAN @UMMC, DR HARDY 
5/22/23 MELPHALAN @UMMC, DR HARDY</t>
  </si>
  <si>
    <t>11/22 DEXAMETHASONE (RVD) @MARYLAND ONCOLOGY HEMATOLOGY, DR LEE (ESTIMATED START DATE)</t>
  </si>
  <si>
    <t>11/22 DARATUMUMAB, REVLIMID (RVD)              @MARYLAND ONCOLOGY HEMATOLOGY, DR LEE  (ESTIMATED START DATE) 
5/24/23 STEM CELL TRANSPLANT @UMMC, DR HARDY 
RECOMMENDED MAINTENANCE REVLIMID</t>
  </si>
  <si>
    <t>20746</t>
  </si>
  <si>
    <t>SUITLAND</t>
  </si>
  <si>
    <t>3000405990</t>
  </si>
  <si>
    <t>201800928</t>
  </si>
  <si>
    <t>UMMC - 4/3/18 SOUTHERN MARYLAND HOSP LUL BX: PLASMACYTOMA, 4/13/18 UMMC BM BX:HYPERCELLULAR BONE MARROW FOR AGE (CELLULARITY 70%) INVOLVED BY PLASMA   CELL MYELOMA , SUBSEQ 6/14/18 UMMC BM BX: HYPOCELLULAR BONE MARROW FOR AGE (CELLULARITY 20%) WITH INVOLVEMENT BY   PLASMA CELL MYELOMA (20%).</t>
  </si>
  <si>
    <t>UMMC - CC: admitted to Southern Maryland from a nursing facility with respiratory distress on 4/1/18 and worsening hip pain and a calcium of 13. He received IV pamidronate x 1 on 4/2. Further evaluation of his right hip pain revealed multiple lytic lesions around his pin and displacement of the hardward. Dr. Gupta (heme / onc) evaluated the patient at Southern Maryland and recommended a biopsy of one of his lung masses. Initial diagnosis was presumed to be metastatic lung cancer; however, biopsy revealed plasmacytoma,SCAN @ OSH REVEALED OSSEOUS METS,  TRANSFERRED TO UMMC FOR WKUP &amp; TX</t>
  </si>
  <si>
    <t>UMMC - 4/1/18 SMH CT PELVIS: EXT OSSEOUS METS IN SPINE/ SACRUM/PELVIS/FEMORAL SHAFT, BIL LUNG MASSES</t>
  </si>
  <si>
    <t>UMMC - ALBUMIN=3.2 NORMAL RANGE, B2M=7.5 HIGH, LDH=557 NORMAL RANGE</t>
  </si>
  <si>
    <t>UMMC - 4/3/18 SOUTHERN MARYLAND HOSP LUL BX, 4/13/18 UMMC BM BX, SUBSEQ 6/14/18 UMMC BM BX</t>
  </si>
  <si>
    <t>UMMC - 4/24/18 UMMC VELCADE, SUBSEQ 6/17/18 UMMC CARFILZOMIB, CYTOXAN</t>
  </si>
  <si>
    <t>UMMC - 5/10-5/23/18 UMMC PELVIS 2500CGY 18X 250CGY/FX 10FX, 3D TECH</t>
  </si>
  <si>
    <t>SNIDER,JAMES,W</t>
  </si>
  <si>
    <t>UMMC - 4/24/18 UMMC DEXAMETHASONE, SUBSEQ 6/17/18 UMMC DEXAMETHASONE</t>
  </si>
  <si>
    <t>914291</t>
  </si>
  <si>
    <t>3000407839</t>
  </si>
  <si>
    <t>201901609</t>
  </si>
  <si>
    <t>M799</t>
  </si>
  <si>
    <t>2/18/19 UMMC BMBX - 90% INVOLVEMENT BY PLASMA CELL MYELOMA  KAPPA RESTRICTED</t>
  </si>
  <si>
    <t>54 Y.O. AAF PT W/ SYMPTOMATIC ANEMIA, REFERRED TO DR. SCHRAEDER FOR EVALUATION OF ANEMIA AND ELEVATED GLOBULIN GAP</t>
  </si>
  <si>
    <t>ISS STAGE 2, INTERMEDIATE CYTOGENETIC RISK IGG KAPPA</t>
  </si>
  <si>
    <t>2/21/19 CT CERVICAL SPINE -  NO SUSPICIOUS LYTIC LESIONS WITHIN THE EXTREMITIES.</t>
  </si>
  <si>
    <t>1/23/19   MYELOMA WORKUP SHOWS AN MSPIKE - IgG multiple myeloma, Monoclonal protein of 4.9g/dL, IgG 7416, IgA 11, IgM 10, 2/18/19  FISH STUDIES ON MARROW SHOWED DELETION OF 13Q WAS FOUND IN 53.5% OF CELLS, GAIN (3 COPIES) OF 1Q WAS FOUND IN 12% OF CELLS, AND IGH REARRANGEMENTS WERE FOUND IN 77.5% OF CELLS</t>
  </si>
  <si>
    <t>2/18/19 UMMC - BONE MARROW BX</t>
  </si>
  <si>
    <t>BMBX 2/18/19 UMMC, CyBorD 2/27/19 UMMC. PT CONTINUED INFUSION AT SERPICK 4/2/19 (COF)</t>
  </si>
  <si>
    <t>3/5/19 UMMC - 1 CYCLE CyBorD,  DR. KOCOGLU,  4/2/19 UMMC SERPICK C2 CYBORD, DR SCHRAEDER, 6/25/19 UMMC -  DUE TO STAGNANT RESPONSE SWITCHING THERAPY TO VRD</t>
  </si>
  <si>
    <t>3/5/19 UMMC - DEXAMETHASONE, DR. KOCOGLU 
6/25/19 UMMC -  DUE TO STAGNANT RESPONSE SWITCHING THERAPY TO VRD</t>
  </si>
  <si>
    <t>6/25/19 UMMC -  DUE TO STAGNANT RESPONSE SWITCHING THERAPY TO VRD.  Dr. Kocoglu on 2/13/20 and he recommends daratumumab, lenalidomide, dex therapy moving forward</t>
  </si>
  <si>
    <t>4625943</t>
  </si>
  <si>
    <t>21502</t>
  </si>
  <si>
    <t>CRESAPTOWN</t>
  </si>
  <si>
    <t>3000408602</t>
  </si>
  <si>
    <t>201801677</t>
  </si>
  <si>
    <t>4/19/18 UMMC BMBX - 15 % PLASMA CELL MYELOMA.  4/20/18 UMMC BX - PLASMACYTOMA</t>
  </si>
  <si>
    <t>64 YO CM PT AT UMMC FOR EVAL W/ WORSENING LOWER BACK PAIN, LLE RADICULAR PAIN, AND SACRAL MASS ON CT</t>
  </si>
  <si>
    <t>4/18/18  PET CT - METABOLICALLY ACTIVE DESTRUCTIVE LESION IN THE SACRUM INVADING THE SACRAL CANAL AND FORAMINA AND EXTENDING INTO THE PRESACRAL SPACE THERE WAS ALSO HYPERMETABOLIC PRESACRAL LYMPH NODE WITH SUV WERE 17 AND 8 RESPECTIVELY.  4/18/18  BONE SCAN - MULTIPLE ABNORMALITIES INCLUDING LESIONS AT L2 L4 AS WELL AS T12.</t>
  </si>
  <si>
    <t>CYTOGENETIC PRELIMINARY REPORT SHOWED NORMAL PROFILE WAS NEGATIVE FISH MARKERS, HEMOGLOBIN = 11.7 ,  PLATELETS WERE 200 AND NORMAL CREATININE OF 0.6 HIS FREE KAPPA WAS 81 LAMBDA WAS 7N RATIO WAS 11.4 IGG LEVEL WAS 14 126 WITH SUPPRESSED IGA AND IGM, LDH = 533, ALBUMIN = 4.4, BETA 2 3.7</t>
  </si>
  <si>
    <t>4/19/18 UMMC BONE MARROW BX.  4/20/18 UMMC- SACRAL MASS BX</t>
  </si>
  <si>
    <t>7/25/21 PT EXPIRED PER CRISP</t>
  </si>
  <si>
    <t>4/30/18 UMMC - VELCADE  10/1/18 UMMC - CYTOXAN, 10/23/18  MELPHALAN</t>
  </si>
  <si>
    <t>4/26 - 5/2/18 UMMC PALLIATIVE , 3DCRT 25GY TO SACRUM 6MV, 5FX</t>
  </si>
  <si>
    <t>4/30/18 UMMC -  DEXAMETHASONE</t>
  </si>
  <si>
    <t>5/11/18 UMMC -  REVLIMID</t>
  </si>
  <si>
    <t>10/25/18 UMMC - ASCT</t>
  </si>
  <si>
    <t>4626391</t>
  </si>
  <si>
    <t>217015416</t>
  </si>
  <si>
    <t>FREDERICK</t>
  </si>
  <si>
    <t>99 - Unknown by patient</t>
  </si>
  <si>
    <t>3000409048</t>
  </si>
  <si>
    <t>201802399</t>
  </si>
  <si>
    <t>Z8739</t>
  </si>
  <si>
    <t>Z96659</t>
  </si>
  <si>
    <t>M1990</t>
  </si>
  <si>
    <t>FREDERICK MEM HOSP 3/23/2018 BM BIOPSY- PLASMA CELL MYELOMA, BEST CLASSIFIED AS PLASMACYTOMA. CD38+, CD138+. ON REVIEW AT UMMC PLASMA CELL MYELOMA POSITIVE FOR DELETION 1p, DELETION 13q, AND t(14;20).</t>
  </si>
  <si>
    <t>71 Y/O M. TOB PREVIOUS, ETOH+, FH+</t>
  </si>
  <si>
    <t>FREDERICK MEM HOSP 3/23/2018 BM BIOPSY-</t>
  </si>
  <si>
    <t>HEGAZI,AMR ZAKARIA</t>
  </si>
  <si>
    <t>PHYSICIAN OFFICE 2018 BORTEZOMIB (DR HEGAZI). UMMC 12/3/18 MELPHALAN (DR AARON RAPOPORT)</t>
  </si>
  <si>
    <t>PHYSICIAN OFFICE 99/99/2018 DEXAMETHASONE</t>
  </si>
  <si>
    <t>PHYSICIAN OFFICE 99/99/2018 LENALIDOMIDE</t>
  </si>
  <si>
    <t>UMMC 12/5/18 STEM CELL TRANPLANT</t>
  </si>
  <si>
    <t>4626047</t>
  </si>
  <si>
    <t>3000409221</t>
  </si>
  <si>
    <t>201902085</t>
  </si>
  <si>
    <t>Z880</t>
  </si>
  <si>
    <t>Z809</t>
  </si>
  <si>
    <t>8/9/18 BMB @ ST AGNES HOSP: PLASMA CELL MYELOMA.</t>
  </si>
  <si>
    <t>67 YO NONHISP B/M w/MGUS &amp; ANEMIA. DX OF PLASMA CELL MYELOMA ON 8/9/18 BMB @ ST AGNES HOSP. PT STARTED ON RVD SYSTEMIC TX. POSTIVE RESPONSE ON RESTAGING. PT REFERRED TO UMMC FOR AUTOLOGOUS STEM CELL TRANSPLANT. 
UMMC TX PLAN: STEM CELL MOBILIZATION w/CYTOXAN &amp; CONDITIONING w/MELPHALAN FOLLOWED BY AUTOLOGOUS STEM CELL TRANSPLANT. PT HAD CR AFTER SCT w/SYSTEMIC RECURRENCE ON 7/15/2020 SURVEILLANCE BMB. PT TO CONTINUE ON REVLIMID.</t>
  </si>
  <si>
    <t>9/8/2020 CA REG: SS18 = DISTANT. JKD, CTR</t>
  </si>
  <si>
    <t>Bone survey showed no lytic lesions. PET/CT skull to mid-thigh at Saint Agnes on 9/5/2018 showed expansile lytic lesion with cortical breakthrough in T10 vertebral body along with small focal lucencies in other vertebral bodies without no increased metabolic activity on PET.</t>
  </si>
  <si>
    <t>8/9/18 BMB BIOMARKS @ ST AGNES: FISH/Cyto positive for high risk in IMWG classification with del (1p), gain(1q), t(11;13), -4, -14, negative for del (17p), t(11;14) or t(14;16). SIFE positive for IgG Lambda, UIFE no free light chains. 
Initial myeloma staging lab showed: WBC 4.5, H/H 11.7/36.4%, Plt 220K, Cr 0.94, Ca 8.7, Total protein 10, albumin 3.3, IgG/A/M 5287/9/26, Kappa 10, Lambda 109 and K/L ratio 0.01.</t>
  </si>
  <si>
    <t>8/9/18 BMB @ ST AGNES HOSP</t>
  </si>
  <si>
    <t>SINGLE. FORMER SMOKER. +ETOH. +FAM H/O CA. HIV STATUS UNK.</t>
  </si>
  <si>
    <t>11/3/22 UMMC INFUSION</t>
  </si>
  <si>
    <t>~9/15/18 CHEMO @ ST AGNES: Patient started RVd and zometa.
6/24/2019: Underwent stem cell mobilization using Cytoxan and G-CSF we collected 7.9×10 to the 6 CD34 per kilogram. 
7/15/2019: He received melphalan 200mg/m2 as conditioning followed by autologous stem cell transplant on 7/17/2019 (D0).</t>
  </si>
  <si>
    <t>~9/15/18 HORMONES @ ST AGNES: Patient started RVd and zometa.</t>
  </si>
  <si>
    <t>~9/15/18 IMMUNO @ ST AGNES: Patient started RVd and zometa.
7/17/19 HTE @ UMMC: autologous stem cell transplant</t>
  </si>
  <si>
    <t>3772143</t>
  </si>
  <si>
    <t>20765</t>
  </si>
  <si>
    <t>Galesville</t>
  </si>
  <si>
    <t>3000412505</t>
  </si>
  <si>
    <t>201903491</t>
  </si>
  <si>
    <t>E854</t>
  </si>
  <si>
    <t>N08</t>
  </si>
  <si>
    <t>ANNE ARUNDEL MEDICAL CENTER 4/2/2018 BM BIOPSY- PLASMA CELL NEOPLASM INVOLVING A CELLULAR BONE MARROW (APPROXIMATELY      5-10%).fish showed IGH rearrangement (t 11;14)</t>
  </si>
  <si>
    <t>NON HISPANIC, SINGLE,  WF</t>
  </si>
  <si>
    <t>CHESAPEAKE IMAGING 4/4/2018 SKELETAL SURVEY- NO LYTIC LESIONS</t>
  </si>
  <si>
    <t>TOB-, ETOH-, FH-. #1 SEQ MELANOMA. MULTIPLE MYELOMA PER 6/20/19 NOTE BY DR BADROS.</t>
  </si>
  <si>
    <t>PT EXP 7/1/2019</t>
  </si>
  <si>
    <t>OS  4/15/2018 (EST DATE) CYBORD W VELCADE (DR ARUN BHANDARI). UMMC 5/6/2019 MELPHALAN (DR ASHRAF BADROS)</t>
  </si>
  <si>
    <t>OS  4/15/2018 (EST DATE) DEX  (DR ARUN BHANDARI).  UMMC 5/6/2019 DEX  (DR ASHRAF BADROS)</t>
  </si>
  <si>
    <t>SCT</t>
  </si>
  <si>
    <t>20886</t>
  </si>
  <si>
    <t>MONTGOMERY VILL</t>
  </si>
  <si>
    <t>3000413494</t>
  </si>
  <si>
    <t>201801359</t>
  </si>
  <si>
    <t>R601</t>
  </si>
  <si>
    <t>K922</t>
  </si>
  <si>
    <t>R21</t>
  </si>
  <si>
    <t>4/16/18 SUBURBAN HOSP BM BX:NORMOCELLULAR BONE MARROW FOR AGE (CELLULARITY 50%) WITH PLASMA CELL
     MYELOMA INVOLVING
     APPROXIMATELY 40% OF CELLULARITY</t>
  </si>
  <si>
    <t>CC: 4 months ago he developed swelling in his extremities, face and abdomen.  He was initially diagnosed with nephrotic syndrome of unknown etiology.  Over this same 4 month period, patient endorses increased fatigue and the development of small purple-colored lesions in the skin of the hands, chest and back.  Patient reports that these lesions "come and go, (+) BX @ OSH, 1-DOES CHEMO/ HORMONE @ OSH , SEEN @ UMMC FOR CHEMO/ HORMONE/ IMMUNO, HX PROSTATE CA S/P PROSTATECTOMY</t>
  </si>
  <si>
    <t>5/2/18 UMMC PET: abnormal metabolic activity associated with expansile soft tissue mass in the right posterior 10th rib compatible with a plasmacytoma in the setting of multiple myeloma. There are otherwise osteolytic changes consistent with 
history of multiple myeloma without evidence of additional abnormal metabolic activity</t>
  </si>
  <si>
    <t>(+) DELETION 17, FISH studies showed deletion of TP53 and gains of 
chromosome 9 and/or 15, LDH NO INFO PRIOR TO TX,  B2M NO INFO PRIOR TO TX, ALBUMIN=1.2 LOW</t>
  </si>
  <si>
    <t>10/20/21 CRISP</t>
  </si>
  <si>
    <t>Suburban Hospital Healthcare System</t>
  </si>
  <si>
    <t>Shady Grove Adventist Hospital</t>
  </si>
  <si>
    <t>4/28/18 SHADY GROVE HOSP VELCADE, 5/1/18 UMMC VELCADE, CYTOXAN</t>
  </si>
  <si>
    <t>4/28/18 SHADY GROVE HOSP DEXAMETHASONE, 5/1/18 UMMC DEXAMETHASONE</t>
  </si>
  <si>
    <t>3592519</t>
  </si>
  <si>
    <t>3000416251</t>
  </si>
  <si>
    <t>201900230</t>
  </si>
  <si>
    <t>M549</t>
  </si>
  <si>
    <t>J209</t>
  </si>
  <si>
    <t>B349</t>
  </si>
  <si>
    <t>5/1/19-SJMC-HYPERCELLULAR BONE MARROW FOR AGE (CELLULARITY 80%) WITH PLASMA CELL INFILTRATE (90%) CONSIS WITH INVOLVEMENT BY MULTIPLE MYELOMA</t>
  </si>
  <si>
    <t>75 Y.O. WF PT WITH HX OF ANEMIA ADMIT ER VIA EMS WITH PROGRESSIVE COUGH AND WEAKNESS AND NEAR FALL.  PT NOTED TO BE HYPOXIC IN ER, LYTIC BONE LESIONS SEEN ON XRAY, PT HAD BONE MARROW AS IN PT SJMC.  DG WITH MYELOMA AND TX AT UMM SERPICK FOR MED ONC, PT HAD BEEN FOLLOWED IN PAST FOR ANEMIA AND POSSIBLE LYTIC LESION BUT NO DEF MALIG, PT HAD MOVED TO CALIFORNIA AND RETURNED</t>
  </si>
  <si>
    <t>7/10/19-ADV GBMC PET-CT- DIFFUSE MOTTLED APPEARANCE OF THE OSSEOUS STRUCTURES ARE SEEN AS WELL AS MULTIPLE LUCENCIES THROUGHOUT THE CALVARIUM CONSIS WITH MULTIPLE MYELOMA, HOWEVER THESE FINDINGS ARE NOT FOCALLY HYPERMETABOLIC.  NO EVID OF SOFT TISSUE FDG LOC TO SUGG PLASMACYTOMA, PREVIOUSLY NOTED HYPERMETABOLIC SUPERIOR ENDPLATE OF L2 IS NO LONGER DEMONSTRATED CONSIS WITH HEALING OF PRIOR COMPRESSION FX</t>
  </si>
  <si>
    <t>FISH ABN: t(11;14)(q13;q32) (CCND1;IGH): TRANSLOCATION PRESENT 14q32 (IGH): 3' PARTIAL GAIN PRESENT 5/15/19-SJMC KAPPA FREE LT CHAINS &lt;0.11 (LOW) LAMDA FREE LIGHT CHAIN 0.16 (LOW)</t>
  </si>
  <si>
    <t>5/1/19-SJMC-BM CLOT SECT AND BX-DR YIM</t>
  </si>
  <si>
    <t>NEVER SMOKER, NO ETOH</t>
  </si>
  <si>
    <t>11/18/21 OV</t>
  </si>
  <si>
    <t>DISCUSSED WITH PT AT UMM STOLER, PT REFUSED CHEMO</t>
  </si>
  <si>
    <t>6/28/19-UMM SERPICK SCHRAEDER, DARTUMULAB STARTED 7/11/19 UMM SERPICK</t>
  </si>
  <si>
    <t>4634922</t>
  </si>
  <si>
    <t>25401</t>
  </si>
  <si>
    <t>MARTINSBURG</t>
  </si>
  <si>
    <t>WV</t>
  </si>
  <si>
    <t>003WV - Berkeley                       WV</t>
  </si>
  <si>
    <t>3000416347</t>
  </si>
  <si>
    <t>201801229</t>
  </si>
  <si>
    <t>01/99/2018</t>
  </si>
  <si>
    <t>1/99/18 OSH BONE MARROW BX - IGG KAPPA MULTIPLE MYELOMA</t>
  </si>
  <si>
    <t>61YO AAM PT W/ HO OF A SOLITARY EXTRAMEDULLARY PLASMACYTOMA OF THE SINUS S/P XRT (2004) W/ NEW DX OF IGG KAPPA MM DX 1/2018, UNDERGOING INDUCTION W/VRD, PRESENTS @ UMMC FOR AUTOLOGOUS SCT.</t>
  </si>
  <si>
    <t>2/1/18 OS CT C/A/P - Numerous lucencies in the osseous structures, with no soft tissue masses</t>
  </si>
  <si>
    <t>2/2018  SPEP M-spike rose to 1.1 g/dL, 3/2018  IgG 1838, Free kappa LC 36.2 with K/L ratio of 3.66. CBC showed no cytopenias</t>
  </si>
  <si>
    <t>1/99/18 OSH BMBX</t>
  </si>
  <si>
    <t>10/8/2018 CR PER PROGRESSION NOTE</t>
  </si>
  <si>
    <t>3/26/18 Maryland Oncology Hematology - VRD Velcade, 8/13/18 UMMC - Melphalan</t>
  </si>
  <si>
    <t>3/26/18 Maryland Oncology Hematology - VRD Dexamethasone</t>
  </si>
  <si>
    <t>3/26/18 Maryland Oncology Hematology - VRD Revlimid</t>
  </si>
  <si>
    <t>8/15/18 UMMC Autologous SCT.</t>
  </si>
  <si>
    <t>1626821</t>
  </si>
  <si>
    <t>3000418284</t>
  </si>
  <si>
    <t>201801350</t>
  </si>
  <si>
    <t>E790</t>
  </si>
  <si>
    <t>R945</t>
  </si>
  <si>
    <t>5/14/18 UMMC BM BX: CELLULAR BONE MARROW FOR AGE WITH INVOLVEMENT BY PLASMA CELL MYELOMA</t>
  </si>
  <si>
    <t>CC: thrombocytopenia, hypercalcemia and renal failure, 5/12/18 SJMC MEDONC most likely diagnosis is multiple myeloma.  He has significant elevation of his total protein, hypercalcemia, anemia, thrombocytopenia, and renal failure, TRANSFERRED TO UMMC FOR WKUP &amp; TX OF PRESUMED MULTIPLE MYELOMA</t>
  </si>
  <si>
    <t>PER MEDONC: STAGE 3</t>
  </si>
  <si>
    <t>hemoglobin of 9.5 with MCV of 94, white blood cell count of 6.5 (38% neutrophils, 41% lymphocytes, 5% monocytes, 10% eosinophils, 1% myelocyte), platelet count of 129, creatinine 2.11 and total protein of 15.2.  serum protein electrophoresis showed a 8.5 g/dL M spike with immunofixation showing IgG kappa monoclonal protein, IgG level of 12,058, IgA less than 40, IgM less than 25, kappa light chain 137, lambda light chain 0.2 with a kappa lambda ratio of 685, beta-2 microglobulin 10.1, Platelets further decreased to 61, Serum viscosity 3.32, worsening creatinine to 3.7, negative hepatitis panel, normal iron studies, LDH 937, haptoglobin 118, Abnormal FISH results for MM panel, Positive for amplification of 1q, loss of 
13, 
 IGH rearrangements, and gain of 8q, ALBUMIN 3.4 LOW</t>
  </si>
  <si>
    <t>5/15/18  UMMC CYTOXAN, VELCADE</t>
  </si>
  <si>
    <t>5/15/18 UMMC DEXAMETHASONE</t>
  </si>
  <si>
    <t>4637551</t>
  </si>
  <si>
    <t>3000418713</t>
  </si>
  <si>
    <t>201803714</t>
  </si>
  <si>
    <t>K838</t>
  </si>
  <si>
    <t>K2960</t>
  </si>
  <si>
    <t>B9681</t>
  </si>
  <si>
    <t>R634</t>
  </si>
  <si>
    <t>UMMC 5/23/2018 BM BIOPSY- PLASMA CELL MYELOMA</t>
  </si>
  <si>
    <t>70 Y/O BM TRANS FROM OS FACILITY W WGT LOSS, JAUNDICE, PRURITUS FOUND TO HAVE ILL DEFINED RETROPEITONEAL MASS.. TOB-, ETOH-, FH-</t>
  </si>
  <si>
    <t>HOWARD COUNTY GENERAL  5/3/2018 MRI ABD/PELVIS- MANTLE OF SOFT TISSUE OVERLYING THE ABD AORTA AND INFERIOR VENA CAVA IS NOTED. SYMMETRICAL MARROW REPLACEMENT PROCESS OF SACRUM. NEOPLASTIC DIS SUCH AS LYMPHOMA SHOULD BE CONSIDERED. UMMC 5/22/2018 BONE SCAN- THERE ARE NO FOCAL AREAS OF LYTIC BONE DESTRUCTION TO SUGGEST MULTPLE MYELOMA.</t>
  </si>
  <si>
    <t>5/16/2018 LDH 479, 5/20/2018 ALBUMIN 3.3; 5/16/2018 BETA GLOBULIN 5.0</t>
  </si>
  <si>
    <t>PT WENT BACK TO BRITISH VIRGIN ISLAND PER 5/25/18 PHONE NOTE. TX INFORMATION UNKNOWN</t>
  </si>
  <si>
    <t>PT WENT BACK TO BRITISH VIRGIN ISLAND PER 5/25/18 PHONE NOTE
CASE REVIEWED ON 3/21/23 ON CURRENT F/U – FGG</t>
  </si>
  <si>
    <t>CHEN,LEI</t>
  </si>
  <si>
    <t>4640467</t>
  </si>
  <si>
    <t>20763</t>
  </si>
  <si>
    <t>SAVAGE</t>
  </si>
  <si>
    <t>3000421265</t>
  </si>
  <si>
    <t>201900376</t>
  </si>
  <si>
    <t>HOWARD COUNTY GENERAL HOSP 5/9/2018 PLASMA CELL NEOPLASM. PLASMACYTOMA with IgG lambda monoclonal gammopathy 5/30/18 BM BIOPSY- PLASMA CELL MYELOMA (70%). NORMAL FEMALE KAROTYPE</t>
  </si>
  <si>
    <t>52 Y/O WF ORGINALLY PRESENTED W SCIATICA-LIKE PAIN W PROGRESSIVE WEAKNESS. FH+, TOB PREVIOUS, ETOH-. DX AT AND SOME TX AT OS AND STEM CELL TX W CHEMO AT UMMC.</t>
  </si>
  <si>
    <t>HOWARD COUNTY GENERAL HOSP 5/2/18 XR RT HIP- 8 CM LYTIC LESIONHOWARD CONTY GENERAL HOSP 6/8/2018 BONE SURVEY- LYTIC FOCI RT CALVARIUM, RT PROXIMAL FEMUR AND RT PROXIMAL DIAPHYSEAL RT RADIUS SUSP FOR METS FOCI/MYELOMA</t>
  </si>
  <si>
    <t>UMMC- CHEMO 3/4/2019 AND STEM CELL TRANSPLANT CSF</t>
  </si>
  <si>
    <t>5/19/23 UMMC VISIT</t>
  </si>
  <si>
    <t>07/99/2018</t>
  </si>
  <si>
    <t>MARYLAND ONCOLOGY HEMATOLOGY 7/2018 CARFILZOMIB (DR MOHIT NARANG). UMMC 2/11/19 CYTOXAN, 3/4/2019 MELPHALEN. MARYLAND ONCOLOGY HEMATOLOGY 7/2019 CARFILZOMIB (DR MOHIT NARANG)</t>
  </si>
  <si>
    <t>CENTRAL MARYLAND RAD ONCOOLOGY 6/21-7/2/2018 RT FEMUR,  EXT BEAM, 2400 CGY, FRAC 16 (DR DEBORAH FRASSICA)</t>
  </si>
  <si>
    <t>FRASSICA,DEBORAH</t>
  </si>
  <si>
    <t>CENTRAL MD RADIATION TREATMENT CTR</t>
  </si>
  <si>
    <t>7/2018 DEX. 7/2019 DEX (DR MOHIT NARANG)</t>
  </si>
  <si>
    <t>MARYLAND ONCOLOGY HEMATOLOGY 7/2018 REVLIMID. 7/2019 REVLIMID (DR MOHIT NARANG)</t>
  </si>
  <si>
    <t>3/6/19 STEM CELL TRANSPLANT</t>
  </si>
  <si>
    <t>2369254</t>
  </si>
  <si>
    <t>21651</t>
  </si>
  <si>
    <t>MILLINGTON</t>
  </si>
  <si>
    <t>3000423230</t>
  </si>
  <si>
    <t>202002796</t>
  </si>
  <si>
    <t>Z8673</t>
  </si>
  <si>
    <t>E892</t>
  </si>
  <si>
    <t>BAY HEMATOLOGY  5/19/2020  BM BIOPSY- MULTIPLE MYELOMA W 20-25% PLASMA CELL INVOLVEMENT. positive for gain of 1q21 by FISH</t>
  </si>
  <si>
    <t>72 Y/O NON HISPANIC, MARRIED, BF PRESENTS W MULTIPLE MYELOMA. DX AND CHEMO/HORMONE/IMMUNO AT BAY HEMATOLOGY. SCT, CHEMO/HORMONE AT UMMC</t>
  </si>
  <si>
    <t>5/30/2018 HIV NEGATIVE. 9/28/2020 SARS COV-2(COVID-19) RNA NOT DETECTED</t>
  </si>
  <si>
    <t>SEQ#1 BREAST. FH+(CANCER/BROTHER, COLON/GRANDMOTHER, PANCREAS/BROTHER, BREAST/AUNT), TOB PREVIOUS, ETOH-</t>
  </si>
  <si>
    <t>CUMBERBATCH,KERWIN</t>
  </si>
  <si>
    <t>BAY HEMATOLOGY 6/11/20  BORTEZOMIB (DR CUMBERBATCH) UMMC 10/12/2020 MELPHALAN (DR RAPOPORT)    BAY HEMATOLOGY  1/5/2021 ( EST DATE) IXAZOMIB</t>
  </si>
  <si>
    <t>BAY HEMATOLOGY 6/11/20  DEX (DR CUMBERBATCH) . UMMC 10/12/2020 DEX ( DR RAPOPORT)</t>
  </si>
  <si>
    <t>BAY HEMATOLOGY 6/11/20  REVLIMID,  DARATUMUMAB  (DR CUMBERBATCH) UMMC 10/14/2020 SCT.</t>
  </si>
  <si>
    <t>20011</t>
  </si>
  <si>
    <t>WASHINGTON</t>
  </si>
  <si>
    <t>DC</t>
  </si>
  <si>
    <t>3000424738</t>
  </si>
  <si>
    <t>201802016</t>
  </si>
  <si>
    <t>3/12/18 WASHINGTON HOSP CTR BM BX: PLASMA CELL NEOPLASM WITH LAMBDA LIGHT CHAIN RESTRICTION. (40% PLASMA
     CELLS ON THE CORE BIOPSY).
     - NORMOCELLULAR BONE MARROW FOR AGE (CELLULARITY 50%) WITH FULL-SPECTRUM
     TRILINEAGE
     HEMATOPOIESIS, findings should be correlated with results for serum and urine
     elctrophoresis, immunofixation, and free light chain assay, radiological
     evaluation, and clinical symptomatology to distinguish between asymptomatic
     (smouldering) myeloma and multiple myeloma (PER OSH: MULTIPLE MYELOMA)</t>
  </si>
  <si>
    <t>CC:BACK PAIN, EVENTUAL WKUP W/(+)BX/ CHEMO/ IMMUNO/ HORMONE @ OSH, SEEN @ UMMC FOR CHEMO/SCT</t>
  </si>
  <si>
    <t>PER OSH MEDONC: STAGE 1, ALBUMIN&gt;3,5, LDH NORMAL, STANDARD RISK CYTOGENETICS/ FISH</t>
  </si>
  <si>
    <t>3/5/18 OSH Skeletal survey: Diffuse lytic disease with multiple superior endplate abnormalities, most severe at T9</t>
  </si>
  <si>
    <t>IgG 1882 with M spike IgG lambda of 1.7. Free lambda 359, k/l 0.02Urine with bence jones protein,FISH NORMAL,  3/5/18 OSH ALBUMIN=4.8, B2M=2.4, LDH=135 NORMAL RANGE</t>
  </si>
  <si>
    <t>01/13/22 CRISP</t>
  </si>
  <si>
    <t>CATLETT,JOSEPH</t>
  </si>
  <si>
    <t>3/26/18 WASHINGTON HOSP CTR DR JOSEPH CATLETT  VELCADE,  12/18/18 UMMC  MELPHALAN</t>
  </si>
  <si>
    <t>3/26/18 WASHINGTON HOSP CTR DR JOSEPH CATLETT DEXAMETHASONE</t>
  </si>
  <si>
    <t>3/26/18 WASHINGTON HOSP CTR DR JOSEPH CATLETT REVLIMID</t>
  </si>
  <si>
    <t>12/20/18 UMMC SCT</t>
  </si>
  <si>
    <t>4649287</t>
  </si>
  <si>
    <t>21788</t>
  </si>
  <si>
    <t>THURMONT</t>
  </si>
  <si>
    <t>3000429040</t>
  </si>
  <si>
    <t>201801233</t>
  </si>
  <si>
    <t xml:space="preserve"> Bone marrow</t>
  </si>
  <si>
    <t>Multiple myeloma.</t>
  </si>
  <si>
    <t>5/17/18 FREDERICK MEMORIAL HOS - BMBX - PLASMA  CELL MYELOMA, (70% PLASMA CELLS BASED ON BONE MARROW BIOPSY IMMUNOHISTOCHEMISTRY, NORMAL KARYOTYPE. NORMAL FISH FOR MULTIPLE MYELOMA ASSOCIATED ABNORMALITIES)</t>
  </si>
  <si>
    <t>62 Y.O. CFPT W/ NEWLY DX MULTIPLE MYELOMA @ UMMC FOR  MANAGEMENT &amp; TX</t>
  </si>
  <si>
    <t>2/26/18 UMMC - Beta 2 Microglobulin = 3.0, LDH = 373, Albumin = 4.7,</t>
  </si>
  <si>
    <t>5/17/18 FREDERICK MEMORIAL HOS - BMBX</t>
  </si>
  <si>
    <t>4/12/23 UMMC VISIT</t>
  </si>
  <si>
    <t>7/17/18 OSF Dr. Mansky - RVD Velcade, 12/12/18 UMMC - Cytoxan, 1/2/19 UMMC - Melphalan</t>
  </si>
  <si>
    <t>7/17/18 OSF Dr. Mansky - Dexamethasone</t>
  </si>
  <si>
    <t>7/17/18 OSF Dr. Mansky - Revlimid</t>
  </si>
  <si>
    <t>1/4/19 UMMC - Autologous stem cell transplant</t>
  </si>
  <si>
    <t>20785</t>
  </si>
  <si>
    <t>3000430141</t>
  </si>
  <si>
    <t>201802109</t>
  </si>
  <si>
    <t>2/12/18 OSH BMBX - INVOLVED BY PLASMA CELL  NEOPLASM (90% OF TOTAL CELLS).</t>
  </si>
  <si>
    <t>47 AAF PT W/ IGG KAPPA LIGHT CHAIN MULTIPLE MYELOMA S/PBEEN TREATED W/ CYBORD THERAP AT UMMC FOR ASCT</t>
  </si>
  <si>
    <t>MRI BRAIN - 3.9 CM NEAR THE SKULL BASE FILLING THE RIGHT SPHENOID SINUS AND EXTENDING INTO THE CLIVUS WITH OSSEOUS DESTRUCTION</t>
  </si>
  <si>
    <t>Cytogenetics positive for 23.5%</t>
  </si>
  <si>
    <t>2/12/18 HOLY CROSS HOS - BONE MARROW BX</t>
  </si>
  <si>
    <t>10/27/21 CRISP</t>
  </si>
  <si>
    <t>Holy Cross Hospital</t>
  </si>
  <si>
    <t>2/16/18 HOLY CROSS - CyBorD, 11/28/18 UMMC - CYTOXAN, MELPHALAN IN 12/18/18</t>
  </si>
  <si>
    <t>3/15 - 3/30/18 CLIVUS/ T5-T7 LESION 50GY.</t>
  </si>
  <si>
    <t>2/16/18 HOLY CROSS - DEXAMETHASONE</t>
  </si>
  <si>
    <t>12/20/18 UMMC - ASCT</t>
  </si>
  <si>
    <t>4652105</t>
  </si>
  <si>
    <t>20692</t>
  </si>
  <si>
    <t>VALLEY LEE</t>
  </si>
  <si>
    <t>3000431602</t>
  </si>
  <si>
    <t>201901708</t>
  </si>
  <si>
    <t>E1142</t>
  </si>
  <si>
    <t>E222</t>
  </si>
  <si>
    <t>6/6/18 DR CHHABRA OFFICE BM BX: CONSISTENT W/ MULTIPLE MYELOMA</t>
  </si>
  <si>
    <t>CC: May 2018, developed right sided rib pain. Initially this was thought to be muscle pull, SCAN @ OSH REVEALED RIB FX, (+) BX/ CHEMO/ IMMUNO/HORM @ OSH, SEEN @ UMMC FOR SCT/ CHEMO</t>
  </si>
  <si>
    <t>PER STAGING FORM STAGE 2</t>
  </si>
  <si>
    <t>5/1/18 OSH CT CHEST: DISPLACED RT 3RD RIB FX W/ UNDERLYING 2CM LYTIC LESION, 5/10/18 OSH BONE SCAN: DIFFERENTIAL INCLUDES MULTIFOCAL OSSEOUS METS</t>
  </si>
  <si>
    <t>Labs showed IgG 2282 with M Spike of 1.6, 24 hour urine showed M Spike 39.2%. (free light chains not available- ABNORMAL MYELOMA FISH PER REPORT (GAIN OF 1q25, MONOSOMY 13, AND
     HYPERDIPLOIDY,   7/2/18 UMMC ALBUMIN=3.9 NORMAL, B2=3.3 ELEVATED, LDH=367 NORMAL</t>
  </si>
  <si>
    <t>DX 6/6/18 OSH, 2/6/19 UMMC  Melphalan</t>
  </si>
  <si>
    <t>05/13/22 CRISP</t>
  </si>
  <si>
    <t>7/99/18 DR CHHABRA VELCADE, 2/6/19 UMMC MELPHALAN</t>
  </si>
  <si>
    <t>7/99/18 DR CHHABRA DEXAMETHASONE</t>
  </si>
  <si>
    <t>7/99/18 DR CHHABRA REVLIMID, CONT AS MAINTENANCE AFTER SCT</t>
  </si>
  <si>
    <t>2/8/19 UMMC SCT</t>
  </si>
  <si>
    <t>3000433251</t>
  </si>
  <si>
    <t>201801327</t>
  </si>
  <si>
    <t>5/5/18 OSH BMBX - INVOLVED BY PLASMA CELL MYELOMA (90% OF CELLULARITY, KAPPA RESTRICTED).FISH was positive for 5P-, t (11;14) and 16 q. FISH was associated with high risk multiple myeloma.</t>
  </si>
  <si>
    <t>57YO CF PT REFERRED TO UMMC FOR ASCT REGARDING HER NEWLY DX MULTIPLE MYELOMA</t>
  </si>
  <si>
    <t>5/5/18  cytogenetic analysis was reported to be normal female karyotype: 46,XX[20]. Reported FISH studies targeting abnormalities commonly seen in plasma cell myeloma was positive for 5p+, t(11,14)and 16q- . 16q deletion is associated with high risk disease in myeloma, LDH = 170, Albumin = 4.0</t>
  </si>
  <si>
    <t>5/5/18 SHADY GROVE - BONE MARROW BX</t>
  </si>
  <si>
    <t>06/23/22 CRISP</t>
  </si>
  <si>
    <t>HAGGERTY,JOSEPH</t>
  </si>
  <si>
    <t>5/16/18 MARYLAND ONCO HEM -Carfilzomib,Revlimid, dexamethasone    11/5/18 UMMC - Cytoxan, 11/26/18 Melphalan</t>
  </si>
  <si>
    <t>5/16/18 MARYLAND ONCO HEM -,Dexamethasone</t>
  </si>
  <si>
    <t>5/16/18 MARYLAND ONCO HEM -Revlimid</t>
  </si>
  <si>
    <t>11/28/18 ASCT</t>
  </si>
  <si>
    <t>21030</t>
  </si>
  <si>
    <t>Cockeysville</t>
  </si>
  <si>
    <t>05 - Other Specified Spanish Origin</t>
  </si>
  <si>
    <t>3000437282</t>
  </si>
  <si>
    <t>201801687</t>
  </si>
  <si>
    <t>3/22/18 OSH BMBX - INVOLVED BY PLASMA CELL MYELOMA.</t>
  </si>
  <si>
    <t>59 YO CM PT W/ RECENTLY DX STANDARD RISK MULTIPLE MYELOMA S/P CYBORD,  AT UMMC FOR AUTOSCT EVAL</t>
  </si>
  <si>
    <t>HEMOGLOBIN 12.9 G/DL AND HEMATOCRIT 37.5%, NORMAL CYTOGENETICS.  FISH STUDIES SHOWED MONOSOMY 13 AND DELETION 13 Q, ALBUMIN  = 4.4, BETA 2 = 5.58</t>
  </si>
  <si>
    <t>3/22/18 GBMC- BONE MARROW BX</t>
  </si>
  <si>
    <t>3/26/18 GMBC - CyBorD, VELCADE, CYCLOPHOSPHAMIDE     9/24/18 UMMC - CYTOXAN, 10/15/18 MELPHALAN</t>
  </si>
  <si>
    <t>3/26/18 GMBC - DEXAMETHASONE</t>
  </si>
  <si>
    <t>10/17/18 UMMC - ASTC</t>
  </si>
  <si>
    <t>4661765</t>
  </si>
  <si>
    <t>21029</t>
  </si>
  <si>
    <t>Clarksville</t>
  </si>
  <si>
    <t>3000439666</t>
  </si>
  <si>
    <t>202003072</t>
  </si>
  <si>
    <t>K1379</t>
  </si>
  <si>
    <t>K5289</t>
  </si>
  <si>
    <t>HOWARD COUNTY GENERAL HOSP 6/16/2020 BM BIOPSY- 90% plasma cells, FISH was positive for t(4:14), trisomy 11, trisomy 17, and gain of 1q21/CKS1B</t>
  </si>
  <si>
    <t>56 Y/O NON HISPANIC, MARRIED, WM PRESENTS W MULTIPLE MYELOMA. DX AT HOWARD COUNTY GENERAL HOSP. CHEMO/IMMUNO/HORMONE AT MARYLAND ONCOLOGY HEMATOLOGY. CHEMO/HORMONE/SCT AT UMMC.</t>
  </si>
  <si>
    <t>STAGE ISS STAGE II PER OS MED ONC. SEER: SYSTEMIC</t>
  </si>
  <si>
    <t>6/24/20 PET- heterogenous prominent skeletal uptake without underlying lytic lesions</t>
  </si>
  <si>
    <t>HIGH RISK CYTOGENETICS PER 10/6/20 NOTE. 6/13/2020 ALBUMIN 3.2. BETA-2 MICROGLOBULIN 4.6, LDH 88,  HIV UNKNOWN. 11/6/2020 SARS-COV-2(COVID-9) RNA NOT DETECTED.</t>
  </si>
  <si>
    <t>ETOH+, TOB PREVIOUS, FH-</t>
  </si>
  <si>
    <t>PER OFFICE VISIT IN EPIC</t>
  </si>
  <si>
    <t>MARYLAND ONCOLOGY/HEMATOLOGY 7/1/2020 KRD (DR MOHIT NARANG) 12/14/20 MELPHALAN (DR ASHRAF BADROS)</t>
  </si>
  <si>
    <t>MARYLAND ONCOLOGY/HEMATOLOGY 6/23/2020 DEX ( DR MOHIT NARANG). UMMC 12/14/2020 DEX ( DR ASHRAF BADROS)</t>
  </si>
  <si>
    <t>MARYLAND ONCOLOGY/HEMATOLOGY 7/1/2020 (EST DATE) REVLIMID (DR MOHIT NARANG)   UMMC 12/16/2020 SCT</t>
  </si>
  <si>
    <t>2787369</t>
  </si>
  <si>
    <t>21057</t>
  </si>
  <si>
    <t>GLEN ARM</t>
  </si>
  <si>
    <t>3000442018</t>
  </si>
  <si>
    <t>202101421</t>
  </si>
  <si>
    <t>09/07/2021 CT GUIDED BONE MARROW BIOPSY @ UM UCMC. HYPERCELLULAR BONE MARROW CONSISTENT WITH PLASMA CELL NEOPLASM. FLOW CYTOMETRY ANALYSIS DETECTED AN ABNORMAL CYTOPLASMIC KAPPA RESTRICTED PLASMA CELL POPULATION. FISH STUDY FOR MYELOMA PANEL DETECTED DUPLICATION  OF 1Q, DELETION 13, AND DELETION 17P. COMMENT: CD138 IMMUNOSTAIN HIGHLIGHTS THE PLASMA CELLS WHICH CONSTITUTE ABOUT 60% OF THE CELLULAR BONE MARROW. THE FLOW CYTOMETRIC ANALYSIS ALSO DETECTED A POSSIBLE MINUTE, SURFACE LAMBDA PREDOMINANT, B-CELL POPULATION WHICH MAY REPRESENT A MONOCLONAL B-CELL LYMPHOCYTOSIS OF UNKNOWN CLINICAL SIGNIFICANCE.</t>
  </si>
  <si>
    <t>PATIENT IS A 69 YEAR-OLD, MARRIED, WHITE, FEMALE WITH PAST HISTORY MALT LYMPHOMA OF THE LEFT ORBIT (2008) WHO PRESENTS NOW WITH LOW GRADE FEVER, NAUSEA, VOMITING, LOSSOF APPETITE, FATIGUE AND HYPERCALCEMIA. 09/03/2021 PER MEDICAL ONCOLOGY ASSESSMENT @ UM UCMC, MYO MIN, MD: SEVERE HYPERCALCEMIA, ANEMIA, HIGH GLOBULIN GAP, MOST CONSISTENT WITH MULTIPLE MYELOMA. TREATMENT PLAN: 09/04/2021 CL DIAGNOSIS DR MIN @ UM UCMC, CONSISTENT WITH MULTIPLE MYELOMA. 09/07/2021 BONE MARROW BIOPSY @ UM UCMC. 09/21/2021 VELCADE @ UMMC KAUFMAN INFUSION CENTER. 09/21/2021 REVLIMID AND DECADRON @ UM UCMC. 03/28/2022 STEM CELL TRANSPLANT @ UMMC-DTC.</t>
  </si>
  <si>
    <t>AJCC STAGING: NOT APPLICABLE. SEER SUMMARY STAGE: SYSTEMIC DISEASE (07).</t>
  </si>
  <si>
    <t>09/03/2021 BONE SURVERY @ UM UCMC: NO LYTIC OR BLASTIC BONY LESIONS. 09/15/2021 PET SCAN @ ADV RAD: PROMINENT LYTIC LESION INVOLVING THE LEFT LATERAL EIGHT RIB CONSISTENT WITH MYELOMA. THERE ARE FURTHER SMALLER LUCENCIES IN THE THORACIC AND LUMBAR VERTEBRAE. THERE IS DIFFUSE MODERATE UPTAKE THROUGHOUT THE THORACOLUMBAR SPINE AND PELVIC BONES AS WELL AS BILATERAL PROXIMAL FEMURS. RAISES THE CONCERNFOR DIFFUSE MYELOMATOUS INVOLVEMENT OF THE MARROW VERSUS MARROW ACTIVATION IF THE PATIENT HAS UNDERGONE THERAPY.</t>
  </si>
  <si>
    <t>09/03/2021 PRETREATMENT LDH: 105 U/L (NORMAL RANGE 120-250 09/02/2021 PRETREATMENT SERUM ALBUMIN: 3.7 g/dL (NORMAL RANGE 3.8-4.8 g/dL). 08/20/2021 PRETREATMENT BETA 2 MICROGLOBULIN: UNKNOWN. HIV: UNKNOWN. 09/02/2021 COVID-19: NOT DETECTED.  04/09/2022 COVID-19: NOT DETECTED. 10/29/2021 PER MEDICAL ONCOLOGY, MYO MIN, MD: HIGH RISK CYTOGENETICS ON FISH.</t>
  </si>
  <si>
    <t>09/07/2021 CT GUIDED BONE MARROW BIOPSY @ UM UCMC.</t>
  </si>
  <si>
    <t>FAMILY CANCER HISTORY: POSITIVE. OCCUPATIONAL HISTORY: UNKNOWN. TOBACCO HISTORY: NEVER. ALCOHOL CONSUMPTION: PREVIOUS.</t>
  </si>
  <si>
    <t>3/3/2022 PER ASHRAF BADROS, MD OFFICE VISIT NOTE: THE PATIENT HAS ACHIEVED A VGPR WAS TRACE IMMUNOGLOBIN'S IN THE SERUM HER BONE MARROW HAS 2 TO 3% PLASMA CELLS HER PET SCAN IS COMPLETELY NORMAL.</t>
  </si>
  <si>
    <t>09/20/2021 VELCADE @ UMMC KAUFMAN INFUSION CENTER, MYO MIN, MD. 03/23/2022 MELPHALAN @ UMMC-DTC, ASHRAF BADROS.</t>
  </si>
  <si>
    <t>09/21/2021 DECADRON @ UM UCMC, MYO MIN, MD</t>
  </si>
  <si>
    <t>09/20/2021 REVLIMID @ UM UCMC, MYO MIN, MD</t>
  </si>
  <si>
    <t>03/30/2022 AUTOLOGOUS STEM CELL TRANSPLANT @ UMMC-DTC.</t>
  </si>
  <si>
    <t>19940</t>
  </si>
  <si>
    <t>Delmar</t>
  </si>
  <si>
    <t>3000442675</t>
  </si>
  <si>
    <t>201801670</t>
  </si>
  <si>
    <t>5/21/18 OSH BX - PLASMA CELL MYELOMA</t>
  </si>
  <si>
    <t>71 YO DURING EVAL FOR HER ANEMIA AND MGUS, OSH BMBX REVEALED MULTIPLE MYELOMA S/P RVD, AT UMMC FOR ASCT</t>
  </si>
  <si>
    <t>5/4/18 BLOOD WORK -  IGG = 3870 mg/dl, IGA = 31.3 mg/dl, IGM = 21 mg/dl and SPEP with M-spike of 3.9 g/dl. Serum free kappa light chains = 438.5 mg/L and lambda = 7 with K/L ratio of 62.64.  Cytogenetic studies demonstrated a normal female karyotype, with FISH</t>
  </si>
  <si>
    <t>5/21/18 NANTICOKE MEMORIAL HOS - BONE MARROW BX</t>
  </si>
  <si>
    <t>Nanticoke Memorial Hospital</t>
  </si>
  <si>
    <t>6/27/18 NANTICOKE MEMORIAL HOS - RVD BORTEZOMIB 10/22/18 UMMC - MELPHALAN</t>
  </si>
  <si>
    <t>6/27/18  NANTICOKE MEMORIAL HOS- DEXAMETHASONE</t>
  </si>
  <si>
    <t>6/27/18 NANTICOKE MEMORIAL HOS- REVLIMID</t>
  </si>
  <si>
    <t>10/24/18 UMMC - ASCT</t>
  </si>
  <si>
    <t>4667965</t>
  </si>
  <si>
    <t>20744</t>
  </si>
  <si>
    <t>FT WASHINGTON</t>
  </si>
  <si>
    <t>3000445328</t>
  </si>
  <si>
    <t>201802174</t>
  </si>
  <si>
    <t>INOVA FAIRFAX HOSP 4/25/18 LT ILIUM BONE MARROW BIOPSY- PLASMA CELL NEOPLASM. INOVA FAIRFAX HOSP 4/27/2018 BM BIOPSY, CLOT SECTION, AND ASPIRATE SMEAR- PLASMA CELL MYELOMA, COMPRISING APPROX 50% OF CELLS.  Karyotype was normal.  FISH showed translocation 414 and 57% of the cells and loss of 13 q. 14.3 and 13 q. 34.</t>
  </si>
  <si>
    <t>46 Y/O HISPANIC MALE INCIDENTIAL FINDING DURING WORKUP FOR FEVERS, SWEATS AND MYCOBACTERIUM AVIUM. TOB-, ETOH-, FH UNKNOWN</t>
  </si>
  <si>
    <t>N/R</t>
  </si>
  <si>
    <t>OS 2018 CT- SMALL LUCENT VERTEBRA. OS 2018 MRI- EXTENSIVE METS DIS THROUGHOUT THE THORACIC SPINE, LUMBAR SPINE, UPPER SACRUM AND LILAC BONES</t>
  </si>
  <si>
    <t>Inova Fairfax Hospital</t>
  </si>
  <si>
    <t>SAHEBI,CAMILA</t>
  </si>
  <si>
    <t>PHYSICIAN OFFICE 5/26/18 VELCADE. (DR CAMILA SAHEBI)      UMMC 11/19/2018 MELPHALAN</t>
  </si>
  <si>
    <t>PHYSICIAN OFFICE 5/26/2018 DEXAMETHASONE  (DR CAMILA SAHEBI)</t>
  </si>
  <si>
    <t>PHYSICIAN OFFICE 5/26/18 REVLIMID  (DR CAMILA SAHEBI)   3/2019 REVLIMID CONTINUED AFTER TRANSPLANT</t>
  </si>
  <si>
    <t>UMMC 11/21/18 STEM CELL TRANSPLANT 9DR ASHRAF BADROS)</t>
  </si>
  <si>
    <t>4668831</t>
  </si>
  <si>
    <t>21221</t>
  </si>
  <si>
    <t>ESSEX</t>
  </si>
  <si>
    <t>3000445966</t>
  </si>
  <si>
    <t>201803304</t>
  </si>
  <si>
    <t>1/30/19 UMMC BMBX - KAPPA-RESTRICTED, 62% PLASMA CELL MYELOMA, KAPPA-RESTRICTED</t>
  </si>
  <si>
    <t>28 YO FEMALE PT W/ HX OF PLASMACYTOMA,  PROGRESSION TO MULTIPLE MYELOMA</t>
  </si>
  <si>
    <t>PET CT - NEW FDG AVID RIGHT-SIDED AXILLARY LYMPH NODES WHICH WERE CONCERNING FOR MALIGNANT INVOLVEMENT</t>
  </si>
  <si>
    <t>2/12/19  LDH 738, ALBUMIN 3.4, BETA 2 3.1</t>
  </si>
  <si>
    <t>1/30/19 UMMC - BONE MARROW BX</t>
  </si>
  <si>
    <t>BMBX 1/30/19 UMMC, RVD 2/12/19 UMMC</t>
  </si>
  <si>
    <t>2/12/19 UMMC - VELCADE - DR. KOCOGLU</t>
  </si>
  <si>
    <t>2/12/19 UMMC - DEXAMETHASONE- DR. KOCOGLU</t>
  </si>
  <si>
    <t>2/12/19 UMMC - LENALIDOMIDE - DR. KOCOGLU</t>
  </si>
  <si>
    <t>4669415</t>
  </si>
  <si>
    <t>20782</t>
  </si>
  <si>
    <t>3000446514</t>
  </si>
  <si>
    <t>201901851</t>
  </si>
  <si>
    <t>E11319</t>
  </si>
  <si>
    <t>8/23/18 UMMC RT HUMERUS BX: BONY FRAGMENTS WITH EXTENSIVE PLASMA CELL AND LYMPHOCYTIC INFILTRATES
     CONSISTENT WITH MYELOMA, , 8/31/18 MD ONCO-HEMA BM BX: INVL BY PLASMA CELL MYELOMA, Cytogenetics was positive for translocation 11;14,   SUBSEQ 6/27/19 UMMC BM BX: BONE MARROW CORE BIOPSY AND ASPIRATE SMEARS, RIGHT POSTERIOR ILIAC CREST:
- VARIABLY CELLULAR BONE MARROW (CELLULARITY 50% OVERALL) WITH TRILINEAGE HEMATOPOIESIS AND
 INVOLVEMENT BY PLASMA CELL MYELOMA</t>
  </si>
  <si>
    <t>CC: one-month history of shoulder/elbow pain.  She had noticed a pop and was diagnosed with a pathological fracture of the right humerus neck SCAN @ OSH CONSISTENT W/ MALIG NEOPLASM, W/ (+)BX @ UMMC,XRT @ OSH, SYSTEMIC @ OSH, SEEN @ UMMC FOR SCT/ CHEMO, PER MEDONC: GOOD RISK MYELOMA</t>
  </si>
  <si>
    <t>SS: DISTANT</t>
  </si>
  <si>
    <t>8/3/18 CRA MR HUMERUS: Finding consistent with malignant neoplasm involving the proximal humeral shaft with a few small satellite
lesions in the mid shaft. There is an incomplete pathologic fracture through the lateral cortex of the surgical neck of
the humerus</t>
  </si>
  <si>
    <t>8/10/18 UMMC ALBUMIN=3.1, B2M/LDH  NONE AVAIL PRIOR TO TX</t>
  </si>
  <si>
    <t>8/23/18 UMMC (+)BX, 8/31/18 OSH (+)BM BX, 9/17/18 CMRO XRT, SYSTEMIC DR FIROZVI, 4/3/19 UMMC CYTOX</t>
  </si>
  <si>
    <t>06/02/22 CRISP</t>
  </si>
  <si>
    <t>09/99/2018</t>
  </si>
  <si>
    <t>FIROZVI,KASHIF</t>
  </si>
  <si>
    <t>9/99/18 MD ONCO-HEMA VELCADE,4/3/19 UMMC CYTOXAN, 4/23/19 UMMC MELPHALAN</t>
  </si>
  <si>
    <t>9/17-10/1/18 CMRO RT HUMERUS 2400CGY 6X 8/10FX 2-FIELD TECH  (. Since 24 Gy is a significant amount of dose for this disease, it was decided to discontinue after 8 of planned 10 fractions)</t>
  </si>
  <si>
    <t>CHESTON,SALLY</t>
  </si>
  <si>
    <t>CENTRAL MARYLAND RADIATION ONCOLOGY</t>
  </si>
  <si>
    <t>9/99/18 MD ONCO-HEMA DEXAMETHASONE</t>
  </si>
  <si>
    <t>9/99/18 MD ONCO-HEMA REVLIMID</t>
  </si>
  <si>
    <t>4/25/19 UMMC SCT</t>
  </si>
  <si>
    <t>PASADENA</t>
  </si>
  <si>
    <t>07797 - State death certificate available but underlying cause of death is not coded</t>
  </si>
  <si>
    <t>3000449446</t>
  </si>
  <si>
    <t>201801561</t>
  </si>
  <si>
    <t>10/5/18 UMMC BX - PLASMA CELL NEOPLASM (50% MARROW CELLULARITY), KAPPA LIGHT CHAIN RESTRICTED. IGA MONOCLONAL BAND OF 2.6 G/DL WITH AN ABSOLUTE SERUM IGA LEVEL OF 2732 MG/DL, RECIPROCAL CHANGES IN UNINVOLVED IMMUNOGLOBULINS AND LESS IMPRESSIVE LIGHT CHAIN DISPROPORTION WITH A RATIO OF 12</t>
  </si>
  <si>
    <t>77 YO CF PT DURING TREATMENT OF HER AML, HER REPEAT BONE MARROW BX AT UMMC HAD SHOWN 50% INVOLVEMENT OF HER MARROW BY PLASMA CELL MYELOMA</t>
  </si>
  <si>
    <t>11/5/18 BONE SURVEY - NEGATIVE FOR LYTIC LESIONS. 11/16/18 PET CT NEGATIVE FOR LYTIC LESIONS</t>
  </si>
  <si>
    <t>10/17/2018 SPEP WITH IGA MONOCLONAL PROTEIN WITH PEAK OF 2.6G/DL IMUNNOGLOBULINS WITH ELEVATED IGA 2,732, IGM 272, AND IGM 20. LDH - 4,033, ALBUMIN = 3.1, BETA 2 = 4.4</t>
  </si>
  <si>
    <t>10/5/18 UMMC - BONE MARROW BX</t>
  </si>
  <si>
    <t>1/4/19 UMMC - PATIENT HAS DECLINED STARTING THERAPY</t>
  </si>
  <si>
    <t>4735879</t>
  </si>
  <si>
    <t>3000450596</t>
  </si>
  <si>
    <t>201801686</t>
  </si>
  <si>
    <t>8/14/2018  AT OUTSIDE PHYSICIAN OFFICE:   BONE MARROW CORE BIOPSY AND ASPIRATE SMEARS:  NORMOCELLULAR BONE MARROW FOR AGE (CELLULARITY 45%) INVOLVED BY PLASMA CELL MYELOMA.  FISH positive for deletion 13q, t (11;14) (52.33%), gain of 1q.</t>
  </si>
  <si>
    <t>57 Y/O W/M PRESENTS TO UMMC FOR SECOND OPINION REGARDING HIS NEWLY DIAGNOSED SMOLDERING MYELOMA. FAMILY HX: MOTHER DIED OF LUNG CA, AGE 77. FATHER DIED OF LUNG CA AGE 71. PT HAS NEVER BEEN A SMOKER.</t>
  </si>
  <si>
    <t>N/A NOT STAGED</t>
  </si>
  <si>
    <t>BONE SURVEY:  NEG FOR LYTIC LESIONS; 8/24/2018 PET:  no abnormal hypermetabolic or lesions.</t>
  </si>
  <si>
    <t>Patient's restaging blood work from 8/1/2018:  WBC 2.4, Hgb 14, Plat 256K, Creatinine 0.6*9, AST/ALT 21/23, Albumin 4.2, Calcium 9.7, LDH 111, B12 186, Folate 10.7, TSH 2.4, T4 1.11, PSA 1.2, IGG 3860, IgA 10, IgM 9, SPEP 2.7, serum IFE positive for IgG Kappa, free kappa 12.2, free lambda 3.3, K/L ratio 3.7, Sjogren's Anti SS normal, Rheumatoid factor normal, CRP 1.3, Lyme IgG/IgM Ab normal, Viscosity 2, Anti-parietal ab less than 1:20, 24 hour urine showed total protein 109 mg/24hr, M-spike 6 mg/24hr. Serum beta 2: 1.7</t>
  </si>
  <si>
    <t>8/14/2018  BONE MARROW CORE BIOPSY AND ASPIRATE SMEARS</t>
  </si>
  <si>
    <t>SUBSEQUENT TX NOT ADDED</t>
  </si>
  <si>
    <t>10/15/2018  CARFILZOMIB (AS PART OF CLINICAL TRIAL BLACK SWAN, GCCC17119) AT UMMC</t>
  </si>
  <si>
    <t>10/15/2018 DEXAMETHASONE GIVEN AS PART OF CLINICAL TRIAL, BLACK SWAN, GCCC17119 AT UMMC</t>
  </si>
  <si>
    <t>10/15/2018 DARATUMUMAB &amp; REVLIMID GIVEN AS PART OF CLINICAL TRIAL BLACK SWAN, GCCC17119 AT UMMC</t>
  </si>
  <si>
    <t>10/15/2018 PT BEGAN CLINICAL TRIAL, GCCC17119, DARATUMUMAB, CARFILZOMIB, REVLIMID, DEXAMETHASONE</t>
  </si>
  <si>
    <t>4737658</t>
  </si>
  <si>
    <t>HAGERSTOWN</t>
  </si>
  <si>
    <t>3000452184</t>
  </si>
  <si>
    <t>201901613</t>
  </si>
  <si>
    <t>MERITUS HEMATOLOGY ONCOLOGY 7/5/2018 BIOPSY, RT ILIAC MASS- PLASMA CELL NEOPLASM.  CD138+, NEG FOR PAX5, CYCLIN D1 AND CD3. MERITUS HEMATOLOGY ONCOLOGY 7/19/2018 BM BIOPSY- KAPPA MONOCLONAL PLASMA CELL C/W PLASMA CELL NEOPLASM 5-10% OT TOTAL KAPPA RESTRICTION. Congo red was negative, normal karyotype and normal myeloma FISH panel</t>
  </si>
  <si>
    <t>52 Y/O WM. TOB+, ETOH+, FH-</t>
  </si>
  <si>
    <t>DX IMAGING SERVICES 6/21/18 MRI LUMBAR- MASSES WITHIN RT ILIUM, RT SACRUM AND SPINE. MOST LIKELY DUE TO METS DIS. MRI SPINE- ABNORMAL SIGNAL NOTED WITHIN THE BONE MARROW OF THE T2 VERTEBRAL BODY. 6/28/2018 CT THORAX- MULTIPLE LYTIC LESIONS IN THORACIC SPINE, BILATERAL RIBS, AND RT CLAVICLE. HIGHLY SUSP FOR METS DIS OR MULTIPLE MYELOMA. 6/28/2018 CT ABD/PELVIS- LYTIC LESIONS IN LS SPINE AND RT ILUM. FINDINGS ARE HIGHLY SUSP FOR METS FOR MULTIPLE MYELOMA. DX IMAGING SERVICES 7/2/18 PET- MULTIPLE LYTIC BONE LESIONS. FINDINGS ARE C/W MULTIPLE MYELOMA OR METS DIS.</t>
  </si>
  <si>
    <t>UMMC 3/27/2019 SCT</t>
  </si>
  <si>
    <t>1/5/23 PET @ MERITUS: Likely sustained complete metabolic response.</t>
  </si>
  <si>
    <t>MAHMOOD,SYED</t>
  </si>
  <si>
    <t>DR SYED MAHMOOD 7/27/2018 VELCADE.  UMMC 3/6/2019 CYTOXAN (DR BADROS) UMMC 3/25/2019 MELPHALAN</t>
  </si>
  <si>
    <t>8/9/2018 RT PELVIS, RADIATION, NOS (PALLIATIVE)</t>
  </si>
  <si>
    <t>DR SYED MAHMOOD 7/27/2018 DEX</t>
  </si>
  <si>
    <t>DR SYED MAHMOOD  7/27/2018 REVLIMID.8/20/2019 REVLIMID EST DATE</t>
  </si>
  <si>
    <t>4739822</t>
  </si>
  <si>
    <t>21776</t>
  </si>
  <si>
    <t>NEW WINDSOR</t>
  </si>
  <si>
    <t>3000454096</t>
  </si>
  <si>
    <t>201900369</t>
  </si>
  <si>
    <t>9/26/18 UMMC BM BX: NORMOCELLULAR BONE MARROW FOR AGE (CELLULARITY 40-50%) INVOLVED BY PLASMA
     CELL MYELOMA (51% BY MARROW ASPIRATE DIFFERENTIAL</t>
  </si>
  <si>
    <t>CC: RECENT DX MULTIPLE MYELOMA, SEEN @ UMMC FOR WKUP &amp; SCT/ CHEMO, CHEMO/ HORMONE/ IMMUNO @ OSH</t>
  </si>
  <si>
    <t>PER STAGING FORM: STAGE 3</t>
  </si>
  <si>
    <t>SPEP on 9/17/18 showed IGA lambda band at 6.5 g/dl.  Hemoglobin was 9.8 g/dl and Serum creatinine level was 1.6 g/dl  Calcium was normal at 9.7.(DX IN PHYSICIAN OFFICE), Cytogenetic studies showed normal male karyotype but abnormal FISH result for MM panel, Positive for gain of 17.  9/26/18 UMMC B2M=7.6, HIGH, ALB=3.7, LDH =353 NORMAL RANGE</t>
  </si>
  <si>
    <t>1/2/19 UMMC CYTOXAN</t>
  </si>
  <si>
    <t>10/31/22 PT IN REMISSION</t>
  </si>
  <si>
    <t>MANSKY,PATRICK</t>
  </si>
  <si>
    <t>9/99/18 DR PATRICK MANSKY  BORTEZOMIB , CYTOXAN, 10/99/18 DR MANSKY VELCADE, 1/2/19 UMMC CYTOXAN, 1/16/19 UMMC MELPHALAN</t>
  </si>
  <si>
    <t>9/99/18 DR PATRICK MANSKY DEXAMETHASONE, 10/99/18 DR MANSKYDEXAMETHASONE</t>
  </si>
  <si>
    <t>10/99/2018</t>
  </si>
  <si>
    <t>10/99/18 DR MANSKY REVLIMID, 5/6/19 UMMC  REVLIMID</t>
  </si>
  <si>
    <t>1/18/19 UMMC SCT, 5/6/19  UMMC GCCC 1161 and myeloma cells collected for cryopreservation for possible post-transplant MM-DC fusion vaccine manufacturing and administration</t>
  </si>
  <si>
    <t>4605863</t>
  </si>
  <si>
    <t>20906</t>
  </si>
  <si>
    <t>3000456000</t>
  </si>
  <si>
    <t>201900074</t>
  </si>
  <si>
    <t>SGAH HOSPITAL 3/5/2018 BONE MARROW BIOPSY- PLASMA CELL NEOPLASM (OS MED ONC STATES THIS IS MULTIPLE MYELOMA)</t>
  </si>
  <si>
    <t>64 Y/O M ORGINALLY PRESENTED W BACK PAIN. TOB PREVIOUS, ETOH-, FH-</t>
  </si>
  <si>
    <t>PER MED ONC NOTE DATED 7/24/18  PT DX W MULTIPLE MYELOMA 3/2018</t>
  </si>
  <si>
    <t>04/99/2018</t>
  </si>
  <si>
    <t>FARRELL,NICHOLAS</t>
  </si>
  <si>
    <t>DR NICHOLAS FARRELL 4/2018 VELCADE, UMMC 5/29/2019 CYTOXAN (DR ASHRAF BADROS)  UMMC 6/18/19 MELPHALAN</t>
  </si>
  <si>
    <t>05 - Radiation, NOS</t>
  </si>
  <si>
    <t>OS 3/2018 RADIATION TO T8</t>
  </si>
  <si>
    <t>03/99/2018</t>
  </si>
  <si>
    <t>DR NICHOLAS FARRELL 4/2018 DEXAMETHASONE</t>
  </si>
  <si>
    <t>DR NICHOLAS FARRELL 4/2018  REVLIMID</t>
  </si>
  <si>
    <t>6/20/2019 STEM CELL TRANSPLANT</t>
  </si>
  <si>
    <t>4742266</t>
  </si>
  <si>
    <t>21734</t>
  </si>
  <si>
    <t>Funkstown</t>
  </si>
  <si>
    <t>3000456055</t>
  </si>
  <si>
    <t>202200042</t>
  </si>
  <si>
    <t>B3781</t>
  </si>
  <si>
    <t>6/16/2020 MERITUS BONE MARROW ASPIRATE AND BIOPSY: 7% MONOCLONAL PLASMA CELLS. WILL BE FOLLOWED AS OP BY HEMATOLOGY/ONCOLOGY. SPEP/SIEP SHOWED IGG KAPPA RESTRICTION M PROTEIN OF 1.99, SUGGESTIVE FOR PLASMA CELL DISORDER. 6/23/2020 MERITUS NOTE: "RECENT DX OF MULTIPLE MYELOMA"</t>
  </si>
  <si>
    <t>65 YR OLD WIDOWED WHITE NON-HISPANIC MALE WITH NEW ONSET OF LOWER BACK PAIN UNDERWENT OUTSIDE BONE MARROW BIOPSY AND WAS THEN REFERRED TO UMMC BY DR. LUDWIG FOR NEW DIAGNOSIS OF MULTIPLE MYELOMA. PT INITIALLY PRESENTED TO UMMC IN 2021 FOR CONSULT ONLY, BUT WAS LATER DEEMED APPROPRIATE FOR SYSTEMIC THERAPY FOLLOWED BY ASCT, BOTH PERFORMED AT UMMC IN 2022.</t>
  </si>
  <si>
    <t>NOT STAGED</t>
  </si>
  <si>
    <t>7/9/2020 UMMC PET: INTENSELY METABOLICALLY ACTIVE BONE MARROW LESIONS INVOLVING LT POSTERIOR ILIAC AND RT INFERIOR PUBIC RAMI AND MILDLY FDG AVID FOCAL BONE MARROW LESIONS INVOLVING T9, T12, L1, L4 AND ILIAC BONE, CONCERNING FOR ACTIVE MULTIPLE MYELOMA. NO METABOLIC EVIDENCE OF LYMPHADENOPATHY OR SOFT TISSUE LESIONS IN REST OF IMAGED PORTION OF BODY.</t>
  </si>
  <si>
    <t>6/16/2020 ANEMIC WITH HEMOGLOBIN OF 8.6 HIS PLATELETS WERE VERY HIGH AT 530 WITH WHITE COUNT OF 75 KIDNEY FUNCTION WAS NORMAL WITH CREATININE OF 0.9 ALBUMIN WAS LOW AT 2.5 AND TOTAL PROTEIN WAS 7.6. 2/4/22 SARS-COV-2 TEST AND ALL SUBSEQUENT TESTS: NEGATIVE. HIV STATUS UNK (CHECKED OFF ON ASCT PRE-TRANSPLANT SUMMARY). NORMAL CYTOGENETICS PER DR. VICTORIA GIFFI. PRE TX VALUES: 1/20/22 SERUM ALBUMIN 3.9. 1/10/22 BETA 2 MICROGLOBULIN SERUM 3.3. 7/11/2020 LDH 720 (H). 1/10/22 LDH 531.</t>
  </si>
  <si>
    <t>NOT RECOMMENDED - CARDIAC ISSUES PRECLUDED PT FROM MOVING FORWARD WITH STEM CELL TRANSPLANT. PT ULTIMATELY RECEIVED ASCT ON 2/23/22 AT UMMC.</t>
  </si>
  <si>
    <t>6/23/2020 MERITUS NOTE: "RECENT DX OF MULTIPLE MYELOMA"
NEVER SMOKER. CURRENT ETOH USE. FAMILY HX OF CANCER IN MOTHER.</t>
  </si>
  <si>
    <t>STOLER FOLLOW UP: - Clinically doing well, currently in VGPR
- Evusheld for COVID prophylaxis
- Continue acyclovir until 2nd shingrix vaccine
- Day 100 restaging and bone marrow biopsy with clinic follow up the following week to review the results at which point we will discuss maintenance treatment. 
- Follow up with Dr. Barr for heart failure and a-fib.</t>
  </si>
  <si>
    <t>NOT RECOMMENDED AT FIRST - CARDIAC ISSUES PRECLUDED PT FROM MOVING FORWARD WITH STEM CELL TRANSPLANT. HOWEVER, A PROLONGED REMISSION DURATION WAS THOUGHT TO BE BENEFICIAL AND ASCT WAS PERFORMED 2/23/22.</t>
  </si>
  <si>
    <t>7/23/2020 BORTEZOMIB + LENALIDOMIDE + DEXAMETHASONE @ MERITUS MEDICAL CENTER W/ DR. VICTORIA GIFFI. 1/31/22 CYTOXAN  @ UMMC W/ DR. ASHRAF BADROS. 2/21/22 MELPHALAN @ UMMC W/ DR. ASHRAF BADROS.</t>
  </si>
  <si>
    <t>7/23/2020 BORTEZOMIB + LENALIDOMIDE + DEXAMETHASONE @ MERITUS MEDICAL CENTER W/ DR. VICTORIA GIFFI</t>
  </si>
  <si>
    <t>2/23/22 ASCT @ UMMC</t>
  </si>
  <si>
    <t>4743180</t>
  </si>
  <si>
    <t>21783</t>
  </si>
  <si>
    <t>SMITHSBURG</t>
  </si>
  <si>
    <t>3000456943</t>
  </si>
  <si>
    <t>201801840</t>
  </si>
  <si>
    <t>7/6/18 OS BMBX - PLASMA CELL MYELOMA</t>
  </si>
  <si>
    <t>60 YO CF PT W/ SMOLDERING IGG KAPPA MYELOMA WHO IS REFERRED TO UMMC FOR CLINICAL TRIAL EVALUATION</t>
  </si>
  <si>
    <t>8/8/18 PET CT - NO ACTIVE LESIONS</t>
  </si>
  <si>
    <t>8/11/18 LAB -  IgG 4772, IGA 26, IGM 52, M SPIKE 3.6, IMMUNOFIXATION IGG MONOCLONAL WITH KAPPA LIGHT CHAIN SPECIFICITY, FREE KAPPA LIGHT CHAIN 122, FREE LAMBDA LIGHT CHAIN 7.3, KAPPA LAMBDA RATIO 16.7, BETA-2 MICROGLOBULIN 2, LDH 158, CREATININE 0.9, CALCIUM 9.5, HEMOGLOBIN 13.3, WBC 5.7, ANC 2200, PLATELETS 196.  9/17/18 LDH - 438, ALBUMIN = 4.2, BETA 2 = 2.1</t>
  </si>
  <si>
    <t>7/6/18 OS GENPATH - BONE MARROW BX</t>
  </si>
  <si>
    <t>Unknown Hospital</t>
  </si>
  <si>
    <t>9/24/18 UMMC - CLINICAL TRIAL BLACKSWAN ( DARATUMUMAB, CARFILZOMIB, REVLIMID, DEXAMETHASONE)</t>
  </si>
  <si>
    <t>9/24/18 UMMC - DEXAMETHASONE</t>
  </si>
  <si>
    <t>9/24/18 UMMC - REVLIMID</t>
  </si>
  <si>
    <t>3272060</t>
  </si>
  <si>
    <t>3000457092</t>
  </si>
  <si>
    <t>201804105</t>
  </si>
  <si>
    <t>I472</t>
  </si>
  <si>
    <t>R34</t>
  </si>
  <si>
    <t>I823</t>
  </si>
  <si>
    <t>A020</t>
  </si>
  <si>
    <t>9/13/18 UMMC BX - INVOLVED BY PLASMA CELL MYELOMA(20% LAMBDA MONOTYPIC PLASMA CELLS ON THE CORE BIOPSY). CONGO RED STAIN IS POSITIVE FOR AMYLOIDOSIS</t>
  </si>
  <si>
    <t>43 YO CFPT WAS INITIALLY DX WITH AMYLOIDOSIS AT OUTSIDE HOSPITAL ON GASTRIC BIOPSY FOR EPIGASTRIC SYMPTOMS PERFORMED ON 8/7/18.  AT OUTSIDE HOSPITAL PATIENT PRESENTED WITH BILATERAL RENAL THROMBUS AND CONCERN FOR RENAL INFARCT ON RIGHT SIDE, WITH ACUTE KIDNEY INJURY.  SHE IS TRANSFERRED TO EMS FOR CONCERN WITH FOR CARDIAC AMYLOID FOR HEART TRANSPLANT EVALUATION.  DURING UMMC ADMISSION CREATININE PEAKED TO 7.88 REQUIRING HD INITIATION ON 9/22 AND BONE MARROW BIOPSY ON 9/13 ESTABLISH MULTIPLE MYELOMA.  PATIENT IS BEING FOLLOWED BY DR. KOKOGLU AND BEING TREATED WITH CYCLOPHOSPHAMIDE, BORTEZOMIB SINCE 9/14.</t>
  </si>
  <si>
    <t>N/A. SS: STAGE: SYSTEMIC</t>
  </si>
  <si>
    <t>9/12/18 ALBUMIN 2.7, BETA 2 MICROGLOBULIN SERUM = 7.3, LDH 1.050 High
10/16/18 HIV NEG</t>
  </si>
  <si>
    <t>9/13/18 BONE MARROW BX @ UMMC</t>
  </si>
  <si>
    <t>SH - NEVER SMOKER, - ETOH, - FAM HX
Rescheduled outpatient F/U to 2/12/19</t>
  </si>
  <si>
    <t>SAUSVILLE,EDWARD,</t>
  </si>
  <si>
    <t>9/14/18 - 10/26/18 CHEMO CyBorD CYCLOPHOSPHAMIDE, BORTEZOMIB @ UMMC DR. SAUSVILLE</t>
  </si>
  <si>
    <t>9/14/18 DEXAMETHASONE @ UMMC DR. SAUSVILLE</t>
  </si>
  <si>
    <t>20904</t>
  </si>
  <si>
    <t>3000458873</t>
  </si>
  <si>
    <t>201802017</t>
  </si>
  <si>
    <t>2/6/18 INOVA ALEXANDRIA HOS BMBX -  PLASMA CELL  MYELOMA. (IMMUNOSTAINS/SPECIAL STAINS: PER REPORT, CD138 SHOWS 80% PLASMA CELLS.  THEY ARE KAPPA RESTRICTED WITH FOCAL CD56 BUT ARE NEGATIVE FOR CD117 AND CD20. CD34 SHOWS NO INCREASE IN BLASTS)</t>
  </si>
  <si>
    <t>72 YO AAF PT W/ IgG-KAPPA MULTIPLE MYELOMA S/P CHEMO RVD W/ CR AT UMMC FOR ASCT</t>
  </si>
  <si>
    <t>CYTOGENETICS AND FISH ANALYSIS DID NOT REVEAL ANY CHROMOSOMAL ABNORMALITIES. 12/15/17  - SPEP WITH IFE WHICH SHOWED IGG-KAPPA MONOCLONAL GAMMOPATHY.  IGG 4924 MG/DL, IGA 25 MG/DL AND IGM 13 MG/DL.  ADDITIONAL TESTING AT THAT TIME SHOWED FREE KAPPA 32.2 MG/L, FREE LAMBDA 6.3 MG/L AND FREE K/L RATIO 5.11.  BETA-2 MICROGLOBULIN NOTED TO BE 4.78</t>
  </si>
  <si>
    <t>2/6/18 INOVA ALEXANDRIA HOS - BONE MARROW BX</t>
  </si>
  <si>
    <t>11/14/18 UMMC - ASCT</t>
  </si>
  <si>
    <t>06/07/22 CRISP</t>
  </si>
  <si>
    <t>Inova Alexandria Hospital</t>
  </si>
  <si>
    <t>3/13/18 INOVA ALEXANDRIA HOS - RVD (REVLIMID, VELCADE AND DEXAMETHASONE).  11/13/18 UMMC - MELPHALAN.  2/4/19 INOVA - REVLIMID MAINTENANCE W/ DR HOWARD</t>
  </si>
  <si>
    <t>3/13/18  INOVA ALEXANDRIA HOS - DEXAMETHASONE</t>
  </si>
  <si>
    <t>3/13/18 INOVA ALEXANDRIA HOS - RVD (REVLIMID,  2/4/19 INOVA - REVLIMID MAINTENANCE W/ DR HOWARD</t>
  </si>
  <si>
    <t>21047</t>
  </si>
  <si>
    <t>Fallston</t>
  </si>
  <si>
    <t>3000459346</t>
  </si>
  <si>
    <t>201900124</t>
  </si>
  <si>
    <t>7/23/18 UCMC BM BX: HYPOCELLULAR BONE MARROW FOR AGE (CELLULARITY 20%) WITH PLASMA CELL
     MYELOMA</t>
  </si>
  <si>
    <t>CC: 56-year-old female with free kappa light chain multiple myeloma.
Patient presented in early summer 2017 with a few month history of abdominal fullness, nausea and bloating.  She saw her primary care doctor who obtained blood work which showed acute renal failure with a creatinine of 6.32 on 7/19/2018, hemoglobin 8.8, white blood cell count 5, platelets 288, calcium 8.9.  She was admitted to the hospital and received IV hydration and did not necessitate dialysis.  She was evaluated by Dr.Min and the serum protein electrophoresis showed an M spike of 0.2 which by immunofixation was free kappa inpatient, free kappa in the serum 1350 with a ratio of 714, reported normal IgG, urine immunofixation showed a monoclonal free kappa light chain with Bence-Jones proteinuria, DX/ TX UCMC, CHEMO/ SCT @ UMMC</t>
  </si>
  <si>
    <t>7/19/18 UCMC CT C/A/P: Multiple lucent lesions are identified throughout the thoracic 
spine, lumbar spine and several ribs. There is expansion with disruption of the 
cortex and adjacent soft tissue density involving the lateral left seventh rib. 
These findings are concerning for metastatic disease</t>
  </si>
  <si>
    <t>LDH=188 NORMAL RANGE, ALB=4.1, B2M PRIOR TO TX NOT AVAIL</t>
  </si>
  <si>
    <t>subq velcade, ummc or ucmc? update 1st contact/ acc number</t>
  </si>
  <si>
    <t>8/7/18 UCMC VELCADE(SUBQ), CYTOXAN (PO), 8/12/19 UMMC CYTOXAN, 9/3/19 UMMC MELPHALAN</t>
  </si>
  <si>
    <t>8/7/18 UCMC DEXAMETHASONE-TABLET</t>
  </si>
  <si>
    <t>10/30/18 UCMC REVLIMID-PO</t>
  </si>
  <si>
    <t>9/5/19 UMMC SCT</t>
  </si>
  <si>
    <t>4690455</t>
  </si>
  <si>
    <t>20774</t>
  </si>
  <si>
    <t>3000464042</t>
  </si>
  <si>
    <t>201900364</t>
  </si>
  <si>
    <t>R911</t>
  </si>
  <si>
    <t>E7801</t>
  </si>
  <si>
    <t>6/28/18 AAMC BM BX: :  PLASMA CELL NEOPLASM/MULTIPLE MYELOMA.</t>
  </si>
  <si>
    <t>CC: chest pain in June and went to AAMC ER. She was found anemia hemoglobin 4.6, renal failure creatinine 4.6 and hypercalcemia calcemia above 15, (+)BM BX/ CHEMO/ IMMUNO/ HORMONE @ OSH, SEEN @ UMMC FOR CHEMO/ SCT</t>
  </si>
  <si>
    <t>Free Kappa myeloma ISSIII, with anemia, renal failure and hypercalcemia, PER MEDONC: high risk myeloma profile (delesion 4;14 and high tumor load),</t>
  </si>
  <si>
    <t>6/27/18 AAMC BONE SURVEY:  Numerous lytic lucencies are seen throughout the calvarium, humeri, femora, and right shoulder.  These are worrisome for metastasis or myeloma.  There is associated soft tissue mass arising from the lytic lesion involving the right acromion.  The possibility of plasmacytoma formation is raised</t>
  </si>
  <si>
    <t>total protein 8.4, free kappa 27410, B2M 29.4, a small M-spike 0.2g, translocation (4;14), deletion 13q, 6/27/18 ALB=3.7, B2M=29.4, LDH=840 HIGH</t>
  </si>
  <si>
    <t>PT EXPIRED 11/15/21 @ INNOVA HEALTH, VIRGINIA PER CARE EVERYWHERE RECORDS</t>
  </si>
  <si>
    <t>7/6/18 CHESAPEAKE ONCO HEM ASSOC DR ARUN BHANDARI CYTOXAN, VELCADE, 8/21/18 CHESAPEAKE ONCO HEM ASSOC DR ARUN BHANDARI: VELCADE,  1/30/19 UMMC CYTOXAN, 2/19/19 UMMC MELPHALAN</t>
  </si>
  <si>
    <t>7/6/18 CHESAPEAKE ONCO HEM ASSOC DR ARUN BHANDARI DEXAMETHASONE,  8/21/18 CHESAPEAKE ONCO HEM ASSOC DR ARUN BHANDARI DEXAMETHASONE</t>
  </si>
  <si>
    <t>8/21/18 CHESAPEAKE ONCO HEM ASSOC DR ARUN BHANDARI REVLIMID, COT AS MAINTENANCE</t>
  </si>
  <si>
    <t>2/21/19 UMMC SCT</t>
  </si>
  <si>
    <t>4755380</t>
  </si>
  <si>
    <t>20748</t>
  </si>
  <si>
    <t>Temple Hills</t>
  </si>
  <si>
    <t>3000466724</t>
  </si>
  <si>
    <t>201901629</t>
  </si>
  <si>
    <t>J811</t>
  </si>
  <si>
    <t>J129</t>
  </si>
  <si>
    <t>Z6842</t>
  </si>
  <si>
    <t>B9629</t>
  </si>
  <si>
    <t>9/18/18 BMB @ SOUTHERN MD HOSP [UMMC CONUSLT]: - HYPERCELLULAR BONE MARROW FOR AGE (CELLULARITY 60%) INVOLVED BY PLASMA CELL MYELOMA.- INTERMEDIATE RISK BASED ON FISH STUDIES (DUP1q25 AND MONOSOMY 13).</t>
  </si>
  <si>
    <t>56 YO NONHISP B/F w/AMS &amp; ABN LABS. NUMEROUS CALVARIAL LESIONS ON IMG. DX OF PLASMA CELL MYELOMA ON 9/18/18 BMB @ SOUTHERN MARYLAND HOSPITAL. TX PLANNING DELAYED BY PATH FEMUR FX &amp; DVTs. PT PRESENTS TO UMMC FOR POSSIBLE STEM CELL TX PLANNING &amp; DZ MGMT. PT ADMIT TO UMMC FOR HYPERCALCEMIA &amp; INDUCTION CHEMO STARTED INHOUSE. GIVEN FINANCIAL BURDEN PT RECOMMENDED TO CONTINUE w/ORAL SYSTEMIC REGIMEN w/LOCAL MED ONC. IMMUNO &amp; HORMONAL TX CONTINUED w/DR TIWARRI. ULTIMATELY SCT NOT RECOMMENDED.</t>
  </si>
  <si>
    <t>1/8/19 DR KOCOGLU @ UMMC: Intermediate-risk w/ gain of 1q25 and monosomy 13.  International Staging System Stage 3.  
7/6/2020 CA REG: SS18 = DISTANT. JKD, CTR</t>
  </si>
  <si>
    <t>9/11/18  CT @ SMH: Numerous well-circumscribed tiny lucent lesions throughout the calvarium of unclear significance. Correlate for myeloma.</t>
  </si>
  <si>
    <t>1/8/19 BETA 2 MICROGLOBULIN = 7.3 (HIGH)
1/12/19 ALBUMIN = 3.4 (LOW)
1/13/19 LDH = 1,024 (HIGH).</t>
  </si>
  <si>
    <t>9/18/18 BMB @ SOUTHERN MD HOSP</t>
  </si>
  <si>
    <t>CHEMO INHOUSE @ UMMC - JKD
SINGLE. -TOBACCO. -ETOH.-DOCUMENTED FAM H/O CA.</t>
  </si>
  <si>
    <t>03/22/22 CRISP</t>
  </si>
  <si>
    <t>Southern Maryland Hospital Center</t>
  </si>
  <si>
    <t>1/14/19 CHEMO @ UMMC: CyBorD treatment and completed the first cycle while inpatient.This treatment was started on 1/14 2019 and when was completed in full while inpatient.</t>
  </si>
  <si>
    <t>1/14/19 HORMONES @ UMMC: CyBorD treatment and completed the first cycle while inpatient.This treatment was started on 1/14 2019 and when was completed in full while inpatient. 
3/1/19 CON'T HORMONES @ DR TIWARI OFFICE: She has started her treatment under the care of Dr. Tiwari with lenalidomide 15 mg which she is getting along with dexamethasone.  She is also getting monthly denosumab injections.  (START DATE ESTIMATED)</t>
  </si>
  <si>
    <t>3/1/19 IMMUNO @ DR TIWARI OFFICE: She has started her treatment under the care of Dr. Tiwari with lenalidomide 15 mg which she is getting along with dexamethasone.  She is also getting monthly denosumab injections.  (START DATE ESTIMATED)</t>
  </si>
  <si>
    <t>4760398</t>
  </si>
  <si>
    <t>3000471206</t>
  </si>
  <si>
    <t>201902602</t>
  </si>
  <si>
    <t>Z91018</t>
  </si>
  <si>
    <t>MEDSTAR/WHC  9/20/2018 BM BIOPSY- MULTIPLE MYELOMA</t>
  </si>
  <si>
    <t>48 Y/O WM DX W MULTIPLE MYELOMA. TOB-, ETOH+, FH+. #1 PRIMARY PLASMACYTOMA 12/26/2017</t>
  </si>
  <si>
    <t>1/31/2018 BONE SCAN- NO LYTIC LESIONS. 2/9/2018 PET- SCM level 2A with SUV max 2.3 and postoperative changes in the thoracic spine from T3 to T7 and surrounding soft tissue with SUV max 2.9</t>
  </si>
  <si>
    <t>3/30/19 SCT</t>
  </si>
  <si>
    <t>11/11/22 CRISP-MEDSTAR WASHINGTON HOSPITAL</t>
  </si>
  <si>
    <t>PHYSICIAN OFFICE 10/23/2018  BORTEZOMIB (DR CATLETT, PER OS NOTE)  UMMC 3/27/2019 MELPHALAN (DR MEHMET KOCOGLU)</t>
  </si>
  <si>
    <t>PHYSICIAN OFFICE 10/23/2018 DEXAMETHASONE (DR CATLETT, PER OS NOTE)</t>
  </si>
  <si>
    <t>PHYSICIAN OFFICE 10/23/2018 LENALIDOMIDE (DR CATLETT, PER OS NOTE)</t>
  </si>
  <si>
    <t>4764328</t>
  </si>
  <si>
    <t>20636</t>
  </si>
  <si>
    <t>Hollywood</t>
  </si>
  <si>
    <t>3000474640</t>
  </si>
  <si>
    <t>201902113</t>
  </si>
  <si>
    <t>H5000</t>
  </si>
  <si>
    <t>B368</t>
  </si>
  <si>
    <t>E1165</t>
  </si>
  <si>
    <t>9/10/18 BMB @ ST MARY'S HOSP: Plasma cell dyscrasia 
10/10/18 BMB @ ST MARY'S HOSP: PLASMA CELL DYSCRASIA</t>
  </si>
  <si>
    <t>54 YO NONHISP B/F w/BACK &amp; RIB PAIN. PATH RIB FX ON WU IMG. PET+ RIB MASS ON PET. DX OF DIFFUSE OSSEOUS METS ON 8/31/18 SPINE MRI @ ST MARY'S HOSP. PLASMA CELL DYSCRASIA ON BMB. PT FELT TO HAVE MULT MYELOMA. PT REFERRED TO UMMC FOR TX OPTION &amp; CO-MGMT OF DZ. General: Performance Status (ECOG):  1. 
UMMC TX PLAN: clinical stage I disease good risk cytogenetics she is going to proceed with treatment for multiple myeloma I believe the best option for this patient should include Velcade Revlimid and dexamethasone.  After 4 cycles of treatment were going to assess her response and consider stem cell transplantation followed by Revlimid maintenance. PT RCVD 6 CYCLES OF VRD &amp; PALLIAITVE RT TO PAINFUL RT SHOULDER LESION w/LOCAL ONC TEAM. CONDITIONING CHEMO &amp; AUTOLOGOUS STEM CELL TRANSPLANT @ UMMC. PARTIAL RESPONSE - PT NEVER DZ FREE. CONSOLIDATION TX INSTEAD OF MAINTENANCE RECOMMENDED. UNK TYPE OF SUBSQUENT TX RECEIVED. PT LOOKS TO HAVE TRANSFERRED CARE TO NY</t>
  </si>
  <si>
    <t>9/14/2020 CA REG: SS18 = DISTANT. JKD, CTR</t>
  </si>
  <si>
    <t>8/22/19 CHEST CT @ OS: PATH FX INVL RT ANTERIOR RIBS. DIFFUSE HETEROGENEITY OF OSSEOUS STRUCTURES CONCERN FOR METS. 
8/27/19 PET @ OS: FDG+ SOFT TISSUE MASS INVL RT ANTERIOR 4TH/5TH RIB SUGG OF ACTIVE PLASMACYTOMA
8/31/18 SPINE MRI @ ST MARY'S HOSP: Diffuse osseous metastatic disease.</t>
  </si>
  <si>
    <t>10/10/18 BMB @ ST MARY'S HOSP: FLOW CYTOMETRY: IgG/KAPPA MONOCLONAL PLASMA CELLS w/ABERRANT PHENOTYPE. CYTOGENETIC FISH = STANDARD RISL PLASMA CELL )IGH/CCND1 VARIANT TRANSLOCATION, 13q14.3 DELETION)
10/31/18 LDH = 591 (NORMAL). ALBUMIN = 4.8g/dL (NORMAL). MICROGLOBULIN = 1.9mg/L (NORMAL)</t>
  </si>
  <si>
    <t>9/10/18 BMB @ ST MARY'S HOSP
10/10/18 BMB @ ST MARY'S HOSP</t>
  </si>
  <si>
    <t>SINGLE. FORMER SMOKER. +ETOH. +FAM H/O CA. UNK HIV STATUS</t>
  </si>
  <si>
    <t>PER LAST F/UP PT IS FOLLOWING @ NY CANCER CENTER</t>
  </si>
  <si>
    <t>SHAH,MINAL</t>
  </si>
  <si>
    <t>11/1/18 CHEMO @ DR MENAL SHAH'S OFFICE: VELCADE (START DATE ESTIMATED)
8/5/19 CONDITIONING CHEMO @ UMMC: Melphalan</t>
  </si>
  <si>
    <t>JUNE 2019 (DATES ESTIMATED): MRI of the right shoulder on 6/21 showed markedly heterogeneous bone marrow signal with intramedullary bone marrow lesions within the humeral head and proximal humeral  (2.4cm). There is a profond T1 hypointense signal throughout the remaining osseous structures in the right shoulder. There is a moderated grade articular sided tearing with tendinosis of the infraspinatus tender.  She was referred to radiation oncologist Dr. Beant Gill. She received 20 Gy radiation for the pain.</t>
  </si>
  <si>
    <t>Chesapeake Regional Cancer Center</t>
  </si>
  <si>
    <t>11/1/18 HORMONE @ DR MENAL SHAH'S OFFICE: DEXAMETHASONE (START DATE ESTIMATED)</t>
  </si>
  <si>
    <t>11/1/18 IMMUNO @ DR MENAL SHAH'S OFFICE: REVLIMID (START DATE ESTIMATED).
8/7/19 HTE @ UMMC: autologous stem cell transplant</t>
  </si>
  <si>
    <t>4768306</t>
  </si>
  <si>
    <t>21801</t>
  </si>
  <si>
    <t>Salisbury</t>
  </si>
  <si>
    <t>045MD - Wicomico                       MD</t>
  </si>
  <si>
    <t>3000478110</t>
  </si>
  <si>
    <t>202300178</t>
  </si>
  <si>
    <t>G929</t>
  </si>
  <si>
    <t>I69351</t>
  </si>
  <si>
    <t>4/15/22 BONE MARROW BX @TIDAL HEALTH: INCREASED PLASMA CELLS. GAIN 1Q, POOR RISK.</t>
  </si>
  <si>
    <t>63 YO NONHISP W/M PRSENTED W/ LT STERNAL PAIN. MARRIED. FORMER SMOKER (QUIT 1995). PAST ETOH. POS FAMILY HX. DX'D @TIDAL HEALTH. TX PLAN: CHEMO, IMMUNO, HORMONE @TIDAL HEALTH. CHEMO &amp; SCT @UMMC</t>
  </si>
  <si>
    <t>3/23/22 A/P CT @TIDAL HEALTH: NUMEROUS LUCENT LESIONS IN OSSEOUS STRUCTURES CONCERNING FOR MULTIPLE MYELOMA OR METS DISEASE.  S4/18/22 PET @TIDAL HEALTH: MULTIPLE OSSEOUS LESIONS W/ LYTIC APPEARANCE &amp; INCREASE METABOLIC ACTIVITY COMPATIBLE W/ KNOWN DX OF MULTIPLE MYELOMA. NO PATHOLOGICAL LAD IN NECK, CHEST, ABD, &amp; PELVIS.</t>
  </si>
  <si>
    <t>HIV NEG 
4/25/22 SERUM ALBUMIN=9.4 BETA 2 MICROGLOBULIN=7.5 LDH=146 
1/28/23 SARS-COV-2 (COVID-19)=NEGATIVE</t>
  </si>
  <si>
    <t>4/15/22 BONE MARROW BX @TIDAL HEALTH</t>
  </si>
  <si>
    <t>12/29/22 SCT mobilization consent appointment, ASCT C/W MELPHALAN IN UMMC</t>
  </si>
  <si>
    <t>7/13/23 TIDALHEALTH VISIT</t>
  </si>
  <si>
    <t>KAWSAR,HAMEEM</t>
  </si>
  <si>
    <t>6/17/22 VELCADE (RVD) @TIDAL HEALTH, DR KAWSAR
1/17/23 MELPHALAN @UMMC, DR KOCOGLU</t>
  </si>
  <si>
    <t>6/17/22 DEXAMETHASONE (RVD) @TIDAL HEALTH, DR KAWSAR</t>
  </si>
  <si>
    <t>6/17/22 DARATUMUMAB  7/7/22 REVLIMID (RVD) &amp;    @TIDAL HEALTH, DR KAWSAR                
1/19/23 STEM CELL TRANSPLANT @UMMC, DR KOCOGLU</t>
  </si>
  <si>
    <t>4774849</t>
  </si>
  <si>
    <t>3000483261</t>
  </si>
  <si>
    <t>201900178</t>
  </si>
  <si>
    <t>99 - Unknown</t>
  </si>
  <si>
    <t>OS 11/14/18 BM BIOPSY- PLASMA CELL NEOPLASM (90%) NORMAL MALE KAROTYPE</t>
  </si>
  <si>
    <t>59 Y/O WM. TOB-, ETOH+, FH+</t>
  </si>
  <si>
    <t>12/4/18 BONE SCAN-SCATTERED LUCENCIES.  12/4/2018 PET- mild uptake in the pelvis, left scapula, ribs and T10 consistent with small focal lytic lesions, no evidence of plasmacytoma or compression fractures.</t>
  </si>
  <si>
    <t>10/21/21 OV</t>
  </si>
  <si>
    <t>SOTOS,GEORGE</t>
  </si>
  <si>
    <t>MD OFFICE 12/5/18 VELCADE (DR GEORGE SOTOS). UMMC 3/25/2019 CYTOXAN. UMMC  4/15/19 MELPHALAN</t>
  </si>
  <si>
    <t>MD OFFICE 12/5/2018 DEX (DR GEORGE SOTOS)</t>
  </si>
  <si>
    <t>MD OFFICE 12/5/18 REVLIMID (DR GEORGE SOTOS). MD OFFICE 7/2019 REVLIMID</t>
  </si>
  <si>
    <t>UMMC 4/18/19 STEM CELL TRANSPLANT</t>
  </si>
  <si>
    <t>4777364</t>
  </si>
  <si>
    <t>22204</t>
  </si>
  <si>
    <t>Arlington</t>
  </si>
  <si>
    <t>013VA - Arlington                      VA</t>
  </si>
  <si>
    <t>3000485425</t>
  </si>
  <si>
    <t>201902612</t>
  </si>
  <si>
    <t>B9561</t>
  </si>
  <si>
    <t>J069</t>
  </si>
  <si>
    <t>B9789</t>
  </si>
  <si>
    <t>B9710</t>
  </si>
  <si>
    <t>L739</t>
  </si>
  <si>
    <t>INOVA ALEXADRIA 9/7/2018 BM BIOPSY- PLASMA CELL MYELOMA. FISH panel detected a t(14;20) in 94% of the plasma cells. A 17p deletion was not detected.</t>
  </si>
  <si>
    <t>BM. TOB-, ETOH+, FH+</t>
  </si>
  <si>
    <t>OS 2018 PET- NO OSTEOLYTIC NOR SOFT TISSUE LESIONS</t>
  </si>
  <si>
    <t xml:space="preserve"> 2/28/2019 SCT</t>
  </si>
  <si>
    <t>JUNEJA,VINNI</t>
  </si>
  <si>
    <t>9/20/2018 BORTEZOMIB (DR VINNI JUNEJA)  UMMC 2/26/2019 MELPHALAN (DR AARON RAPOPORT)</t>
  </si>
  <si>
    <t>9/20/2018 DEXAMETHASONE (DR VINNI JUNEJA) UMMC 2/27/2019 DEX</t>
  </si>
  <si>
    <t>9/20/2018 LENALIDOMIDE (DR VINNI JUNEJA) VIRGINIA CANCER SPECIALIST 4/28/2019 (EST DATE) LENALIDOMIDE (DR FEIGERT)</t>
  </si>
  <si>
    <t>4777449</t>
  </si>
  <si>
    <t>21779</t>
  </si>
  <si>
    <t>ROHRERSVILLE</t>
  </si>
  <si>
    <t>3000485510</t>
  </si>
  <si>
    <t>201900912</t>
  </si>
  <si>
    <t>12/21/18 UMMC BONE LESION BX - PLASMA CELL NEOPLASM ON THE T1 BONE LESION.  CD138 HIGHLIGHTS THE CELLS OF INTEREST, AND KAPPA AND LAMBDA ISH STAINS DEMONSTRATE LAMBDA LIGHT CHAIN RESTRICTION (K:L &lt;1:10).  1/2/19 OUTSIDE BMBX - 20% PLASMA CELL  MYELOMA, CD138 POSITIVE.</t>
  </si>
  <si>
    <t>55YO CMPT W/ RECENTLY DX W/ LAMBDA LIGHT CHAIN MULTIPLE MYELOMA AND IS CURRENTLY UNDER TREATMENT OF RVD AT UMMC FOR CONSOLIDATION ASTC</t>
  </si>
  <si>
    <t>12/3/18 MERITUS - MRI OF CERVICAL SPINE W/CON - MARROW REPLACING LESIONS IN THE T1 AND T3 VERTEBRAL BODIES. THERE IS A PATHOLOGIC COMPRESSION FRACTURE OF THE T1 VERTEBRAL BODY WITH EPIDURAL EXTENSION OF TUMOR AS DISCUSSED ENCROACHING UPON THE VENTRAL ASPECT OF THE THORACIC SPINAL CORD AND BOTH LATERAL RECESSES, EFFACING THE LEFT T1-2 NEURAL FORAMEN AND ENCROACHING UPON THE RIGHT T1-2 NEURAL FORAMEN. FINDINGS CONSISTENT WITH OSSEOUS METASTATIC DISEASE OF UNKNOWN MALIGNANCY.  2/17/18 PET CT - FINDINGS ARE HIGHLY SUSPICIOUS FOR MULTIPLE MYELOMA OR METASTATIC DISEASE FROM AN OCCULT PRIMARY</t>
  </si>
  <si>
    <t>12/21/18 UMMC -  T1 BONE LESION BX 1/2/19 OUTSIDE - BONE MARROW BX</t>
  </si>
  <si>
    <t>MELPHALAN 5/28/19, PBSCT 5/30/19 UMMC</t>
  </si>
  <si>
    <t>GOLDSTEIN,DAVID</t>
  </si>
  <si>
    <t>1/22/19 HAEGERSTWON RVD W/ DR GOLDSTEIN, 5/28/19 UMMC, IP MELPHALAN W/ DR. RAPOPORT</t>
  </si>
  <si>
    <t>1/22/19 HAEGERSTWON - DEXAMETHASONE W/ DR GOLDSTEIN</t>
  </si>
  <si>
    <t>1/22/19 HAEGERSTWON REVLIMID W/ DR GOLDSTEIN</t>
  </si>
  <si>
    <t>5/30/19 UMMC - AUTOLOGOUS PBSCT</t>
  </si>
  <si>
    <t>4778651</t>
  </si>
  <si>
    <t>WESTMINSTER</t>
  </si>
  <si>
    <t>3000486637</t>
  </si>
  <si>
    <t>201902559</t>
  </si>
  <si>
    <t>Z91040</t>
  </si>
  <si>
    <t>R0981</t>
  </si>
  <si>
    <t>11/10/18 HARBOR HOSP BM BX: PLASMA CELL DYSCRASIA, Correlation with cytogenetics, clinical information, SPEP, UPEP, and 
     radiography is recommended, (PER UMMC MEDONC:  MULTIPLE MYELOMA)</t>
  </si>
  <si>
    <t>CC: HX LT BREAST DCIS,BACK PAIN W/ NEW DX MULTIPE MYELOMA, SEEN @ UMMC FOR CHEMO/ SCT,  (+)FAM HX, NEVER SMOKER, (-)ETOH</t>
  </si>
  <si>
    <t>PER MEDONC: ISS STAGE 1 W/ STANDARD RISK CYTOGENETICS</t>
  </si>
  <si>
    <t>11/13/18 ADV RAD MR SPINE: Indeterminate T12 vertebral body lesion</t>
  </si>
  <si>
    <t>11/10/18 monosomy 13,   B2M=1.2, LDH=476 NORMAL RANGE, ALBUMIN=4.5</t>
  </si>
  <si>
    <t>10/26/22 TELEMEDICINE VISIT WITH DR. MEHMET KOCOGLU</t>
  </si>
  <si>
    <t>VGPR</t>
  </si>
  <si>
    <t>ASIF,NOUMAN</t>
  </si>
  <si>
    <t>2/18/19 MD ONCO-HEMA DR ASIF VELCADE, 8/28/19 UMMC CYTOXAN, 9/23/19 UMMC MELPHALAN,  3/2/20  DR GAI OFFICE ixazomib</t>
  </si>
  <si>
    <t>2/18/19 MD ONCO-HEMA DR ASIF DEXAMETHASONE</t>
  </si>
  <si>
    <t>2/18/19 MD ONCO-HEMA DR ASIF  REVLIMID,  9/25/19 UMMC SCT</t>
  </si>
  <si>
    <t>4779075</t>
  </si>
  <si>
    <t>Reisterstown</t>
  </si>
  <si>
    <t>3000487078</t>
  </si>
  <si>
    <t>201802557</t>
  </si>
  <si>
    <t>12/10/18 UMMC LAMINECTOMY - MULTIPLE MYELOMA (Abnormal FISH results for MM panel, Positive for 13q deletion and CCND1-IGH fusion)   12/13/18 UMMC BMBX - HYPERCELLULAR BONE MARROW (CELLULARITY 70%) WITH TRILINEAGE HEMATOPOIESIS. PLASMA CELL NEOPLASM (30% OF CELLULARITY</t>
  </si>
  <si>
    <t>84 YO AAF PT W/ A HX OF UTERINE CARCINOMA &amp; A VERTEBRAL BODY COMPRESSION FRACTURE DIAGNOSED IN 2016. CHRONIC BACK PAIN SINCE THE COMPRESSION FRACTURE. NOW AT UMMC W/ 1WK HX OF ACUTE WORSENING OF THE BACK PAIN</t>
  </si>
  <si>
    <t>12/7/18 UMMC - MR LUMBAR SPINE - INFILTRATING PROCESS INVOLVING MUCH OF T9 EXTENDS INTO T8, T10, T11, AND THE T8-T9 INTERVERTEBRAL DISC, AS WELL AS THE PARASPINAL SOFT TISSUES. NATURE OF SPREAD, ESPECIALLY INTERVERTEBRAL DISC INVOLVEMENT, INDICATES INFECTION IS MORE LIKELY THAN MALIGNANCY. THERE IS MINIMAL VENTRAL EPIDURAL EXTENSION WITHOUT ABSCESS OR SPINAL STENOSIS.   12/12/18 PET CT - EVIDENCE OF T7 THROUGH T12 SEGMENTAL INSTRUMENTATION AND VERTEBROPLASTY ALONG WITH T9/T10 LAMINECTOMY WITH MILD INCREASE IN FDG AVIDITY UP TO 5.9. RIGHT PARAVERTEBRAL SOFT TISSUE MASS AT THE LEVEL OF T9 AND T10 VERTEBRAL BODIES WAS ALSO NOTED WITH FDG UPTAKE AT 3.6. NO OTHER OSSEOUS LESIONS WERE SEEN. LINEAR FDG UPTAKE IN THE RIGHT STERNOCLEIDOMASTOID AND LONGUS COLI MUSCLES MOST LIKELY REPRESENTED MUSCLE SPASM.</t>
  </si>
  <si>
    <t>Immunostains and in situ hybridization studies are performed on block A. CD138 immunostain highlights the plasma cells which account for 100% of the cellularity. In-situ hybridization studies show that they are kappa chain restricted (Kappa to lambda ratio of &gt;10:1), consistent with a plasma cell  neoplasm.  CD20 is negative. Correlation with clinical information, serum electrophoresis, and radiographic studies is recommended</t>
  </si>
  <si>
    <t>12/10/18 UMMC -  SPINAL BONE AND SOFT TISSUE LAMINECTOMY.  12/13/18 UMMC - BONE MARROW BX</t>
  </si>
  <si>
    <t>WILLIAM E KAHLERT REGIONAL CANCER CENTER - 2/6 2/19/19 T6 THROUGH L1  30GY, 10FX</t>
  </si>
  <si>
    <t>4697520</t>
  </si>
  <si>
    <t>3000492517</t>
  </si>
  <si>
    <t>201902129</t>
  </si>
  <si>
    <t>M4802</t>
  </si>
  <si>
    <t>B954</t>
  </si>
  <si>
    <t>M4302</t>
  </si>
  <si>
    <t>B351</t>
  </si>
  <si>
    <t>12/14/18 BMB @ HCGH: DECALCIFIED CORE BIOPSY SHOWING APPROXIMATELY 70% PLASMA CELLS AS WELL AS INCREASED CELLULARITY ESTIMATED 70-80%.  THE IRON STAIN SHOWS STAINABLE IRON PRESENT WITH NO INCREASE OF RINGED SIDEROBLASTS. (UMMC MED ONC: Results showed a hypercellular marrow (70-80% cellularity) with 70% plasma cells. FISH revealed hyperdiploid plasma cell clone with monosomy 13, trisomy 3, trisomy 11, trisomy 15 and tetrasomy 9.) [UNIV PATH ASSOC, ROS]: HYPERCELLULAR BONE MARROW (CELLULARITY 70%) WITH INVOLVEMENT BY PLASMA CELL NEOPLASM. COMMENT: Plasma cells comprise the majority of cells present (60% by outside flow cytometry, with a reported lambda light chain restricted population), and the absolute count is &gt;100 plasma cells.</t>
  </si>
  <si>
    <t>61 YO NONHISP W/M w/BILAT RIB &amp; BACK PAIN. COMPRESSION FX &amp; HYPERCALCEMIA ON PCP WU. PT ADMIT TO HCGH FOR FURTHER EVAL. AMBIGUOUS DX OF MOST LIKLEY MYELOMA ON 12/13/18 ENDOCRINOLOGY CONSULT @ HOWARD CO GEN HOSP. ABN CYTOGENETICS ON BMB BX. PT STARTED ON GENERAL EMPIRICAL HORMONES INHOUSE @ HCGH. SYSTEMIC RVD TX @ MD ONC HEM PA. PT ON NARCOTIC PAIN MEDS FOR CANCER PAIN CONTROL. PT REFERRED TO UMMC FOR AUTOLOGOUS SCT. HI DOSE MELPHALAN &amp; ASCT FOLLOWED BY MAINTENANCE REVLIMID @ UMMC. VGPR ON RESTAGING. NEVER IN REMISSION.</t>
  </si>
  <si>
    <t>9/16/2020 CA REG: SS18 = DISTANT. JKD, CTR</t>
  </si>
  <si>
    <t>MRI T spine on 12/11/18 revealed a moderate compression fracture of T7 and enhancing nodules in the T8 (18mm) and T10 (10mm). MRI L-spine on 12/13/18 showed multiple small nodular enhancing lesions in the spinous process of the lumbar spine and sacral vertebral bodies. The elevated serum lambda chain level was thought to be diagnostic of multiple myeloma, and the patient was started on pulse steroids for 4 days.</t>
  </si>
  <si>
    <t>12/11/18 LABS @ HCGH:  Laboratory results revealed a Ca 13.6, Cr 1.2, WBC 7.25, hgb 15.8, TSH 2. PTH was decreased at 8.3. Serum protein electrophoresis showed two monoclonal peaks (0.27 and 0.35) that corresponded with two serum immunofixation IgA lambda peaks. Serum kappa &amp; lambda were 5.5 and 1169 respectively. Urine immunofixation was positive for monoclonal free lambda chain. 24 hr Urine protein electrophoresis was 320mg/24hrs. IgA level was elevated at 1039. ALBUMIN = 4.3g/dL (NORMAL, BUT &gt;3.5). PRE-TX BETA-2 MICROGLOBULIN &amp; LDH UNKNOWN.
7/8/19 HIV-</t>
  </si>
  <si>
    <t>12/14/18 BMB @ HCGH</t>
  </si>
  <si>
    <t>MARRIED. NEVER TOBACCO. NO CURRENT ETOH. +FAM H/O CA. HIV-, 2019. ECOG PRIOR TO TX UNKNOWN.</t>
  </si>
  <si>
    <t>12/28/18 CHEMO @ Oncology Hematology PA, Andrew Mener of Maryland: He was started on RVD (VELCADE)
8/19/19 CHEMO @ UMMC: high dose melphalan 200 mg/m2</t>
  </si>
  <si>
    <t>12/14/18 HORMONES @ HOWARD CO GEN HOSP: patient started on Dexamethasone 40mg PO daily x 4 days as initial empiric treatment for multiple myeloma
12/28/18 HORMONES @ Oncology Hematology PA,  Andrew Mener of Maryland: He was started on RVD (DEXAMETHASONE)</t>
  </si>
  <si>
    <t>12/28/18 IMMUNO @ Oncology Hematology PA,  Andrew Mener of Maryland: He was started on RVD  (REVLIMID)
8/21/19 HTE @ UMMC: AUTOLOGOUS STEM CELL TRANSPLANT
~11/15/19 MAINTENANCE IMMUNO @ UMMC: REVLIMID (START DATE ESTIMATED)</t>
  </si>
  <si>
    <t>4790995</t>
  </si>
  <si>
    <t>20871</t>
  </si>
  <si>
    <t>CLARKSBURG</t>
  </si>
  <si>
    <t>3000497299</t>
  </si>
  <si>
    <t>201901890</t>
  </si>
  <si>
    <t>9/10/18 JHH BM BX: PLASMA CELL MYELOMA, SUBSEQ 1/31/20 UMMC BM BX: HYPERCELLULAR BONE MARROW FOR AGE (CELLULARITY 100%) WITH TRILINEAGE HYPOPLASIA, AND EXTENSIVE
 INVOLVEMENT BY PLASMA CELL NEOPLASM (&gt;90% OF CELLULARITY, LAMBDA LIGHT CHAIN RESTRICTED</t>
  </si>
  <si>
    <t>CC: 54 year old gentleman with no significant PMH who initially presented to the ED with worsening back pain in August of 2018.  He described a sharp pain which was travelling up his back.  He also noted intermittent SOB at that time.  He denied fevers, chills, night sweats or weight loss, 2 bone marrow biopsies in August 2018 which were non-diagnostic, SCAN @ OSH REVEALED BONY METS, 3RD BM BX REVEALED PLASMA CELL MYELOMA, XRT/ RVD@ OSH, SEEN @ UMMC FOR SCT/ CHEMO</t>
  </si>
  <si>
    <t>NA, SS: DISTANT</t>
  </si>
  <si>
    <t>8/28/18 CRA CT CHEST: DIFFUSE BONY METS, SEVERAL RIB FRACRURES ON BOTH SIDES, MIDSTERNAL FRACTURE, MULT COMPRESSION FRACTURES TORACIC &amp; UPPER LUMBAR REGION</t>
  </si>
  <si>
    <t>LDH, ALBUMIN, B2M-REPORT PRIOR TO TX NOT AVAIL</t>
  </si>
  <si>
    <t>PT EXPIRED ~3WKS PRIOR TO 5/11/2020 PER UMH HEM ONC NOTE</t>
  </si>
  <si>
    <t>WANG,DONGMEI</t>
  </si>
  <si>
    <t>9/26/18 MONTGOMERY ONCO CARE &amp; HEMATOLOGY DR DONGMEI WANG VELCADE, 3/20/19 UMMC CYTOXAN, 4/9/19 UMMC MELPHALAN</t>
  </si>
  <si>
    <t>8/99/18 OSH DR REWARI BACK 10FX, REPORT NOT AVAIL</t>
  </si>
  <si>
    <t>REWARI,AMAR</t>
  </si>
  <si>
    <t>08/99/2018</t>
  </si>
  <si>
    <t>9/26/18 MONTGOMERY ONCO CARE &amp; HEMATOLOGY DR DONGMEI WANG DEXAMETHASONE</t>
  </si>
  <si>
    <t>9/26/18 MONTGOMERY ONCO CARE &amp; HEMATOLOGY DR DONGMEI WANG REVLIMID, CONTINUED AS MAINTENANCE</t>
  </si>
  <si>
    <t>4/11/19 UMMC SCT</t>
  </si>
  <si>
    <t>1138434</t>
  </si>
  <si>
    <t>21082</t>
  </si>
  <si>
    <t>HYDES</t>
  </si>
  <si>
    <t>3000497358</t>
  </si>
  <si>
    <t>201900140</t>
  </si>
  <si>
    <t>21 - Private Insurance: Fee-for-Service</t>
  </si>
  <si>
    <t>2/5/19-UMM SERPICK-HYPERCELLULAR BM WITH EXT INVOLVEMENT BY PLASMA CELL NEOPLASM. 3/27/19-SERPICK BM EXT INVOLVEMENT BY PLASMA CELL NEOPLASM 8/6/19-SJMC-NO EVID BY PLASMA CELL DYSCRASIA, IGA LAMDA MM PER DR SCHRAEDER 8/6/20=SJMC-BONE MARROW- PLASMA CELL MYELOMA</t>
  </si>
  <si>
    <t>46 Y.O. FEMALE PT WITH ABN LABS REFERRED TO SERPICK FOR WORKUP AND TX WITH DR SCHRAEDER, PT THEN SENT TO UMM STOLER FOR FURTHER TX, LABS READ AT SJMC AND ONE OF PT BX PERFORMED AT SJMC</t>
  </si>
  <si>
    <t>2/5/19-UMM SERPICK- BM BX 3/27/19- SERPICK BM 8/6/19-SJMC-BM BX</t>
  </si>
  <si>
    <t>2/5/19-SJMC ADV-NO LYTIC LESION IS IDENTIFIED</t>
  </si>
  <si>
    <t>1/30/19-UMMC-KAPPA LAMDA FREE LT CHAINS QN SERUM 1,624.7, KAPPA/LAMDA RATION 0.00 ,2/5/19-MYD88 L265P DETECTION RESULT - NOT DETECTED, CONGO RED STAINS FOR AMYLOID ARE NEG 3/5/19 UMM-IGM 8, I GA 2,510 2/7/19 SJMC- 24 HR URINE 10.8 GM PROTEIN</t>
  </si>
  <si>
    <t>2/5/19-UMM SERPICK-SCHRAEDER, BONE MARROW BX</t>
  </si>
  <si>
    <t>SMOKED .5-1PPD X 20 YEARS, QUIT X 20 YEARS, OCC ETOH, PAT AUNT HAD OVARIAN CA</t>
  </si>
  <si>
    <t>2/15/19-UMM SERPICK VELCADE 2/19/19-CYBOR D
10/02/19-UMM STOLER CYTOXAN FOR STEM CELLS</t>
  </si>
  <si>
    <t>NONE NOTED</t>
  </si>
  <si>
    <t>2/19/19-UMM SERPICK-DEX</t>
  </si>
  <si>
    <t>5/14/19- UMM SERPICK- REVLIMID</t>
  </si>
  <si>
    <t>10/25/19-UMM STOLER-STEM CELL TRANSPLANT</t>
  </si>
  <si>
    <t>2866896</t>
  </si>
  <si>
    <t>21009</t>
  </si>
  <si>
    <t>Abingdon</t>
  </si>
  <si>
    <t>3000498345</t>
  </si>
  <si>
    <t>202003441</t>
  </si>
  <si>
    <t>Multiple myeloma</t>
  </si>
  <si>
    <t>4/8/20: L pubic bone biopsy at UCMC is consistent with progression to multiple myeloma per Dr. Min on 4/10/20.</t>
  </si>
  <si>
    <t>Dr. Min states Pt diagnosed with plasmacytoma in 2019 with transformation to multiple myeloma noted on 3/31/20 PET/CT. 4/21/20: Kyprolis, UMMC, KCC, Dr. Min. 12/1/20: Melphalan as an inpatient at UMH. 4/7/21: Maintenance Carfilzomib, UMMC, KCC. 3rd course: 3/26/20: Revlimid (oral). 4/7/21: Maintenance Revlimid (oral). 3/26/20: Revlimid (oral). 4/7/21: Maintenance Revlimid (oral). 12/3/20: autologous peripheral stem cell transplant at UMH.</t>
  </si>
  <si>
    <t>Stage 2, Cancer Registrar.</t>
  </si>
  <si>
    <t>3/25/20: 3/31/20: PET/CT at Advanced Radiology shows several osseous lesions involving T9, T11, and S1 c/w pt's h/o plasmacytoma. 4/8/20: CT shows 0.8 cm lytic lesion in the anterior cortex of the left superior pubic ramus.</t>
  </si>
  <si>
    <t>4/10/20: Cytogenetics analysis shows normal male karyotype. 4/17/20: Albumin 5.1. HIV status not stated in EMR. 4/23/20: COVID neg.</t>
  </si>
  <si>
    <t>4/8/20: L pubic bone biopsy at UCMC.</t>
  </si>
  <si>
    <t>Pt has no h/o tobacco use. Pt currently drinks 1 glass of wine per week.</t>
  </si>
  <si>
    <t>4/21/20: Kyprolis, UMMC, KCC, Dr. Min. 12/1/20: Melphalan as an inpatient at UMH. 4/7/21: Maintenance Carfilzomib, UMMC, KCC.</t>
  </si>
  <si>
    <t>04/21/2020 Dexamethasone</t>
  </si>
  <si>
    <t>4/21/20: Revlimid, UMMC, KCC</t>
  </si>
  <si>
    <t>12/3/20: autologous peripheral stem cell transplant at UMH.</t>
  </si>
  <si>
    <t>UMMC</t>
  </si>
  <si>
    <t>21154</t>
  </si>
  <si>
    <t>Street</t>
  </si>
  <si>
    <t>3000498858</t>
  </si>
  <si>
    <t>201901127</t>
  </si>
  <si>
    <t>1/21/19 UCMC BMBX - PLASMA CELL NEOPLASM. MILDLY HYPERCELLULAR MARROW (50%) WITH 15% KAPPA RESTRICTED PLASMA CELLS. FISH IS POSITIVE FOR T(11;14), NEGATIVE FOR T(4; 14), DELETION 17P, T (14;16) OR T(14;20).CORRELATION WITH CLINICAL INFORMATION, SERUM TROPHORESIS AND RADIOGRAPHIC STUDIES IS RECOMMENDED</t>
  </si>
  <si>
    <t>60 YO CF PT WHO IS REFERRED BY DR. ASHKAN BAHRANI FOR EVAL OF MONOCLONAL GAMMOPATHY</t>
  </si>
  <si>
    <t>12/4/18 ADVRAD – XR BONE SURVEY, RESTAGING EVAL - DEGENERATIVE CHANGES ARE NOTED IN THE CERVICAL SPINE AS WELL AS SCATTERED IN THE THORACIC AND LUMBAR SPINE.  NO SPECIFIC EVIDENCE OF MULTIPLE MYELOMA CAN BE IDENTIFIED.</t>
  </si>
  <si>
    <t>12/11/2018 showed WBC 8.2, Hgb 12.9, Plt 279K, Creatinine 0.72, Calcium 9.1, AST/ALT 20/24, IgG 654, IgA 89 and IgM 48. SPEP showed a small M-spike 0.2, IFE positive for IgG Kappa. Free kappa 109, lambda 7.3 and K/L ratio 14.96 (was 10 in August). Albumin 3.8. B2M 1.7. 24 hour urine showed total protein 135mg/24hr with no M-spike and normal IFE.</t>
  </si>
  <si>
    <t>1/21/19 UCMC - BONE MARROW BX</t>
  </si>
  <si>
    <t>2/12/19 DX HIGH RISK SMOLDERING MYELOMA AND RECOMMEND CLOSE OBSERVATION BY DR. BADROS, 2/12/19 AT UMMC</t>
  </si>
  <si>
    <t>04/25/22 OV</t>
  </si>
  <si>
    <t>4793235</t>
  </si>
  <si>
    <t>20781</t>
  </si>
  <si>
    <t>Hyattsville</t>
  </si>
  <si>
    <t>3000499321</t>
  </si>
  <si>
    <t>201900782</t>
  </si>
  <si>
    <t>9/19/18  OSH BX - PLASMA CELL MYELOM</t>
  </si>
  <si>
    <t>67 Y.O.  HISP MALE PT PRESENTED AT UMMC FOR HIS NEWLY DX OF MULTIPLE MYELOMA WHO IS BEING REFERRED BY DR. ACKERMAN FOR EVALUATION FOR AUTOLOGOUS STEM CELL TRANSPLANTATION FOR CONSOLIDATIVE PURPOSES</t>
  </si>
  <si>
    <t>9/17/18 MRI SPINE/THORACIC - HETEROGENEOUS SIGNALING INTENSITIES AS WELL AS L1 AND L4 COMPRESSION FRACTURES.  9/18/18 BONE SURVEY SHOWED MULTIPLE LYTIC LESIONS</t>
  </si>
  <si>
    <t>9/19/18  Blood work showed anemia, hypercalcemia and an IgG kappa type band whereas his bone marrow showed 80% plasma cells of which cytogenetics were normal and FISH was positive for 5+, 11q+ as well as 1q+. .  His initial M spike in the serum was 3.1 g/dL that was typed as IgG kappa. He had a serum IgG level of 3458 mg/dL.   His kappa to lambda ratio was elevated at 18.47.  Initial b2m was 4.03. albumin 3.4 g/dL, LDH = 454</t>
  </si>
  <si>
    <t>9/19/18 WASHINGTON ADVENTIST HOS - BONE MARROW BX</t>
  </si>
  <si>
    <t>Cytoxan 12/11/19 UMMC, ASCT 1/3/20 UMMC</t>
  </si>
  <si>
    <t>PER EPIC CARE EVERYWHERE</t>
  </si>
  <si>
    <t>Washington Adventist Hospital</t>
  </si>
  <si>
    <t>ACKERMAN,COURTNEY</t>
  </si>
  <si>
    <t>10/26/18 MD ONC/HEM - RVD (BORTEZOMIB) DR. ACKERMAN, 12/11/19 UMMC IP CYTOXAN, IP MELPHALAN ON 1/1/20 W/ DR. KOCOGLU</t>
  </si>
  <si>
    <t>10/26/18 MD ONC/HEM - DEXAMETHASONE  DR. ACKERMAN</t>
  </si>
  <si>
    <t>10/26/18 MD ONC/HEM - LENALIDOMIDE  DR. ACKERMAN</t>
  </si>
  <si>
    <t>1/3/20 UMMC - ASCT</t>
  </si>
  <si>
    <t>4109568</t>
  </si>
  <si>
    <t>BOWIE</t>
  </si>
  <si>
    <t>3000501683</t>
  </si>
  <si>
    <t>201902687</t>
  </si>
  <si>
    <t>K900</t>
  </si>
  <si>
    <t>12/28/18 BWMC BMBX - 15-20% INVOLVEMENT BY PLASMA CELLS. MYELOMA FISH IS NEGATIVE. CONGO RED WAS NEGATIVE</t>
  </si>
  <si>
    <t>53YO AAF PT W/ IGA LAMBDA SMOLDERING MULTIPLE MYELOMA WHO IS REFERRED BY DR.HARVINDER SINGH FOR TX EVAL</t>
  </si>
  <si>
    <t>1/18/2019 show hemoglobin of 10.9 with a MCV of 90, WBC 7.6 with a normal differential, platelets 414, creatinine 0.6, albumin 3.8, calcium 9.4, free lambda 109.8, free kappa 9.8 with a kappa lambda ratio of 0.09, M spike of 1.1, 24-hour urine proteinuria 156 with a negative urine protein electrophoresis, IgA 1812, IgG 804, IgM 34, beta-2 microglobulin 1.7 LDH 211, .Normal cytogenetics</t>
  </si>
  <si>
    <t>12/28/18 BWMC - BONE MARROW BX</t>
  </si>
  <si>
    <t>UMMC 9/4/2019 CHEMO, 9/6/19 UMMC - ASCT</t>
  </si>
  <si>
    <t>11/30/22 SEEN BY DR. HARVINDER SINGH
CASE REVIEWED ON 3/2/23 ON CURRENT F/U – FGG</t>
  </si>
  <si>
    <t>SINGH,HARVINDER</t>
  </si>
  <si>
    <t>3/12/19 BWMC (DR. SINGH) - RVD: VELCADE.  8/14/19 UMMC (DR. BADROS) - CYTOXAN, 9/4/19 UMMC  MELPHALAN</t>
  </si>
  <si>
    <t>3/12/19 BWMC (DR. SINGH) - RVD: DEXAMETHASONE</t>
  </si>
  <si>
    <t>3/12/19 BWMC (DR. SINGH) - RVD: REVLIMID.  9/6/19 UMMC - ASCT, remains on Revlimid 30 mg daily</t>
  </si>
  <si>
    <t>9/6/19 UMMC - ASCT</t>
  </si>
  <si>
    <t>4797068</t>
  </si>
  <si>
    <t>3000502526</t>
  </si>
  <si>
    <t>201901660</t>
  </si>
  <si>
    <t>E441</t>
  </si>
  <si>
    <t>R001</t>
  </si>
  <si>
    <t>8/31/18 BMB @ RCCA MONTGOMERY ONC CARE: PLASMA CELL NEOPLASM c/w PLASMA CELL MYELOMA. FLOW CYTOMETRY ABNORMAL c/w PLASMA CELL NEOPLASM. NORMAL CYTOGENETICS. [UMMC CONSULT]: NORMOCELLULAR BONE MARROW FOR AGE (CELLULARITY 40%) WITH TRILINEAGE HEMATOPOIESIS AND INVOLVEMENT BY PLASMA CELL NEOPLASM (30%),  Comment: CD138 immunostain highlights the plasma cells, which account for 30% of the cellularity, in a limited sample.  Per outside report, flow cytometry detected a kappa light chain restricted plasma cell population.</t>
  </si>
  <si>
    <t>66 YO NONHISP B/M w/KNOWN H/O MGUS &amp; PLASMA CELL NEOPLASM NOS IN 2016. UPTRENDING IgG LEVEL IN 2018. DX OF PLASMA CELL MYELOMA ON 8/31/18 BMB @ RCCA MONTGOMERY ONC CARE. PT STARTED RVD SYSTEMIC TX w/LOCAL MED ONC. PT w/POS RESPONSE TO TREATMENT. REFERRED TO UMMC FOR POSSIBLE SCT. 
UMMC TX PLAN: We discussed the diagnosis of multiple myeloma in great detail with the patient.  Given the fact that the patient is in VGPR, we would recommend a consolidative autologous bone marrow transplant.  Given the age and kidney dysfunction, we will recommend a reduced dose conditioning with melphalan at 140 mg per meter square.</t>
  </si>
  <si>
    <t>2/1/19 MED ONC @ UMMC: 66 y.o. year old male Multiple myeloma, IgG Kappa, normal cytogenetics, Standard risk, Stage 1 per ISS.
7/8/2020 CA REG: SS18 = DISTANT. JKD, CTR</t>
  </si>
  <si>
    <t>4/28/18 BONE SURVEY @ OS: Subtle lucencies in proximal humeral shafts bilaterally. Degenerative changes of the cervical spine and evidence of prior C7-T2 fusion. Elevated left hemidiaphragm with left basilar atelectasis</t>
  </si>
  <si>
    <t>LDH, SERUM ALBUMIN &amp; SERUM BETA2 MICROGLOBULIN PRE-TREATMENT LEVELS UNKNOWN</t>
  </si>
  <si>
    <t>8/31/18 BMB @ RCCA MONTGOMERY ONC CARE</t>
  </si>
  <si>
    <t>SEQ#01: PROSTATE CA. SEQ#02: MYELOMA. 
MARRIED. -TOBACCO. +ETOH. +FAM H/O LUNG CA.</t>
  </si>
  <si>
    <t>PER EPIC &amp; CRISP LAST ENCOUNTER</t>
  </si>
  <si>
    <t>9/20/18 CHEMO @ RCCA MONTGOMERY ONC CARE: RVD = Bortezomib
3/12/19 CONDITIONING CHEMO @ UMMC: MELPHALAN</t>
  </si>
  <si>
    <t>9/20/18 HORMONES @ RCCA MONTGOMERY ONC CARE: RVD = Dexamethasone</t>
  </si>
  <si>
    <t>9/20/18 IMMUNO @ RCCA MONTGOMERY ONC CARE: RVD = Lenalidomide
3/14/19 TRANSPLANT @ UMMC: autologous stem cell transplant
7/1/19 MAINTENANCE IMMUNO @ DR WANG'S OFFICE: Lenalidomide (START DATE ESTIAMTED)</t>
  </si>
  <si>
    <t>DAHIYA,SAURABH</t>
  </si>
  <si>
    <t>1649496</t>
  </si>
  <si>
    <t>21048</t>
  </si>
  <si>
    <t>FINKSBURG</t>
  </si>
  <si>
    <t>3000502595</t>
  </si>
  <si>
    <t>201900451</t>
  </si>
  <si>
    <t>11/19/18 OSH BMBX - 40% CELLULARITY WITH 20% INVOLVEMENT OF PLASMA CELL WITH FLOW CYTOMETRY REVEALING 3.9% INVOLVMENT WITH 13 Q. DELETION AND NORMAL CYTOGENETICS.  FLOW CYTOMETRY 11/19/2018: MONOCLONAL PLASMA CELLS 3.9% OF TOTAL ACQUIRED EVENTS ARE IDENTIFIED</t>
  </si>
  <si>
    <t>61 Y.O.  CFPT HAS A DX OF MULTIPLE MYELOMA WHO IS BEING REFERRED BY DR. KRUTER FOR EVALUATION FOR ASCT FOR CONSOLIDATIVE PURPOSES</t>
  </si>
  <si>
    <t>STAGE III, ISS-1</t>
  </si>
  <si>
    <t>11/9/18 BONE SCAN - MULTIPLE FOCI OF ABNORMAL BONY UPTAKE CONCERNING FOR BONY METS. LESION IN THE INFERIOR STERNUM, MANUBRIUM, PROXIMAL RIGHT CLAVICULAR HEAD, DISTAL RIGHT CLAVICLE. T9 COSTOVERTEBRAL JUNCTION, RIGHT POSTERIOR 7TH RIB AND SACRUM COMPATIBLE WITH FURTHER BONE LESIONS. BONE LESION IN LATERAL 5TH RIB. LEFT L4-L5 UPTAKE THAT CAN BE DUE TO DEGENERATIVE CHANGES.</t>
  </si>
  <si>
    <t>STANDARD CYTOGENETIC RISK DISEASE.LDH:570, ALB 3.8, Beta 2 1.9</t>
  </si>
  <si>
    <t>11/19/18 CARROLL HOSPITAL CENTER - BONE MARROW BX</t>
  </si>
  <si>
    <t>9/18/19 UMMC - ASCT</t>
  </si>
  <si>
    <t>WU,YIN</t>
  </si>
  <si>
    <t>1/4/19 CARROLL HOS - RVD (VELCADE ) DR. YIN WU, 8/26/19 UMMC - CYTOXAN, MELPHALAN ON 9/16/19 W/ DR. KOCOGLU</t>
  </si>
  <si>
    <t>1/4/19 CARROLL HOS -  DEXAMETHASONE) DR. YIN WU</t>
  </si>
  <si>
    <t>1/4/19 CARROLL HOS - REVLIMID DR. YIN WU, POST ASCT ON LENALIDOMIDE MAINTENANCE 10MG</t>
  </si>
  <si>
    <t>4800167</t>
  </si>
  <si>
    <t>20740</t>
  </si>
  <si>
    <t>College Park</t>
  </si>
  <si>
    <t>3000505538</t>
  </si>
  <si>
    <t>201902732</t>
  </si>
  <si>
    <t>BONE MARROW.</t>
  </si>
  <si>
    <t>12/20/18 OSH BMBX - 90% CELLULARITY, PLASMA CELL MYELOMA</t>
  </si>
  <si>
    <t>69 AAF W/ MM, INITIAL INDUCTION REGIMEN OF CyBorD REFERRED TO UMMC BY DR. TIWARRI FOR EVALUATION FOR AUTOLOGOUS STEM CELL TRANSPLANTATION</t>
  </si>
  <si>
    <t xml:space="preserve"> Albumin 3.4, B2-microglobulin 0.52mg/L.free kappa light chain of 1.29, free lambda light chain 8883.03, IgA &lt; 5, IgG 1239, IgM &lt; 5. Serum immunofixation noted lambda spike, (ISS) stage II disease with unknown cytogenetic</t>
  </si>
  <si>
    <t>12/20/18 GEORGE WASHINGTON UNIV BONE MARROW BX</t>
  </si>
  <si>
    <t>UMMC 12/9/2019 CYTOXAN, 1/2/20 UMMC - ASCT</t>
  </si>
  <si>
    <t>George Washington University Hospital</t>
  </si>
  <si>
    <t>TIWARRI,DEEPNARAYAN</t>
  </si>
  <si>
    <t>1/23/19 MD ONCO, HEMATOLOGY DR. TIWARRI - CYCLOPHOSPHAMIDE-BORTEZOMIB-DEXAMETHASONE (CYBORD), 12/9/19 UMMC(DR. KOCOGLU) - CYTOXAN, MELPHALAN ON 12/31/19</t>
  </si>
  <si>
    <t>1/23/19 MD ONCO, HEMATOLOGY DR. TIWARRI - DEXAMETHASONE</t>
  </si>
  <si>
    <t>1/2/20 UMMC - ASCT</t>
  </si>
  <si>
    <t>2333748</t>
  </si>
  <si>
    <t>21054</t>
  </si>
  <si>
    <t>Gambrills</t>
  </si>
  <si>
    <t>3000510844</t>
  </si>
  <si>
    <t>201901930</t>
  </si>
  <si>
    <t>I2721</t>
  </si>
  <si>
    <t>K7200</t>
  </si>
  <si>
    <t>K862</t>
  </si>
  <si>
    <t>I313</t>
  </si>
  <si>
    <t>I50810</t>
  </si>
  <si>
    <t>4/24/19 UMMC BM BX: HYPERCELLULAR BONE MARROW FOR AGE (CELLULARITY 80%) WITH INVOLVEMENT BY 
     PLASMA CELL MYELOMA (80%), LAMBDA RESTRICTED</t>
  </si>
  <si>
    <t>CC: 61 y.o. male with pmhx of severe pulmonary hypertension, IPMN, CKD, CAD, hypertension, tobacco use presenting with shortness of breath and bilateral lower extremity edema,found to have progressive decline in kidney function since March of this year, with a Cr in admission of 1.8, additional studies showed an elevated Lambda light chain of 11.028, Kappa chain of 9.3 and K/L 0, and SPEP was consistent with a IgG lambda monoclonal gammopathy of 2.8 g/dL. CBC is noticeable for macrocytic anemia with Hgb of 11.8 g/dL and normal WBC and platelet counts,  EX SMOKER, (+)ETOH, (+)FAM HX, WKUP &amp; TX @ UMMC</t>
  </si>
  <si>
    <t>NA AJCC, SS: DISTANT</t>
  </si>
  <si>
    <t>4/24/19 UMMC 48-49,XY,+1,del(1)(q21),-14,+19,+1-3mar[cp4]/46,XY[16].nuc 
ish(1p32x2)(1q21x3)[77/200], 
(IGH,D13S319,13qter,CEP17,P53,C-MYC)x2[200] , Abnormal male karyotype; Abnormal FISH results for MM panel, Positive for gain 
(three copies) of 1q,   4/4/19  LDH=443 NORMAL RANGE, , 4/6/19 ALBUMIN=3.5 NORMAL RANGE, B2M-NONE PRIOR TO TX</t>
  </si>
  <si>
    <t>History of pancreatic cyst in the tail of pancreas with +VHL mutation. He is followed by Dr. Jin He at JHU. I reviewed his note at care everywhere. Per Dr. He's assessment, lesions in pancrease are  not suggestive of a pNET or other malignancy.</t>
  </si>
  <si>
    <t>9/26/22 INFUSION @ BWMC</t>
  </si>
  <si>
    <t>4/30/19 UMMC VELCADE</t>
  </si>
  <si>
    <t>4/30/19 UMMC DEXAMETHASONE</t>
  </si>
  <si>
    <t>4/30/19 UMMC REVLIMID</t>
  </si>
  <si>
    <t>THEIN,MYA</t>
  </si>
  <si>
    <t>4806994</t>
  </si>
  <si>
    <t>21784</t>
  </si>
  <si>
    <t>Sykesville</t>
  </si>
  <si>
    <t>3000511790</t>
  </si>
  <si>
    <t>201902712</t>
  </si>
  <si>
    <t>1/17/19 CARROLL HOS - ATYPICAL PLASMA CELL PROLIFERATION, CONSISTENT WITH INVOLVEMENT BY A PLASMA CELL NEOPLASM.  1/25/19 UMMC BX - 80-90% PLASMA CELLS AND A SMALL CD5 POSITIVE MONOCLONAL B CELLS PLASMA CELL MYELOMA.</t>
  </si>
  <si>
    <t>68YO CMPT W/ IGG KAPPA MYELOMA, WHO IS REFERRED BY DR. GAI FOR AUTOLOGOUS STEM CELL TRANSPLANT EVALUATION</t>
  </si>
  <si>
    <t>1/9/19 CT C/A/P - NONSPECIFIC 0.2 CM RIGHT MAJOR FISSURAL NODULE OR FOCAL PLEURAL THICKENING.  NO MEDIASTINAL, ABDOMINAL OR RETROPERITONEAL ADENOPATHY. SCATTERED LYTIC AREAS INVOLVING T7, RIGHT FIFTH AND 10TH RIBS, L1, L2 AND LEFT ACETABULUM FROM EITHER METS, OR MULTIPLE MYELOMA.</t>
  </si>
  <si>
    <t>FISH showed dup(1q), del(13q) and t(4;14). Initial myeloma workup from 1/17/2019 showed WBC 5.5, Hgb 8.1, Plt 151K, Cr 1.14, Total protein 11.1, albumin 2.1, SPEP has M-spike 6.1, IgG 9576, IgA 10 and IgM 8, free kappa 183, lambda 2.9 and K/L ratio 63.38, LDH 99, high risk cytogenetics</t>
  </si>
  <si>
    <t>1/17/19 CARROLL HOS - CT-GUIDED BIOPSY OF LYTIC LESION OF THE LEFT ACETABULUM.  1/25/19 UMMC - CARROLL HOS BONE MARROW BX</t>
  </si>
  <si>
    <t>1/15/19 CHC CONFIRM DATE OF DX. 9/23/2019 ADMIT FOR STEM CELL TRANSPLANT</t>
  </si>
  <si>
    <t>11/19/21 CRISP ENCOUNTER</t>
  </si>
  <si>
    <t>2/5/19 CARROLL HOSPITAL CENTER (DR.GAI) - VELCADE. 9/4/19 UMMC (DR. BADROS)  - CYTOXAN.  9/23/19 IP MELPHALAN</t>
  </si>
  <si>
    <t>2/5/19  CARROLL HOSPITAL CENTER  - DECADRON</t>
  </si>
  <si>
    <t>2/5/19 CARROLL HOSPITAL CENTER  - REVLIMID.  9/25/19 UMMC ASCT.  Maintenance revlimid 10 mg on days 1-21 by local oncologist</t>
  </si>
  <si>
    <t>4810346</t>
  </si>
  <si>
    <t>21702</t>
  </si>
  <si>
    <t>3000515080</t>
  </si>
  <si>
    <t>201902561</t>
  </si>
  <si>
    <t>2/1/19 MD ONCO-HEMA DR ASIF BM BX: HYPERCELLULAR BONE MARROW FOR AGE (OVERALL CELLULARITY 60%) WITH 
     INVOLVEMENT BY PLASMA CELL MYELOMA, KAPPA RESTRICTED (70% BY 
     IMMUNOHISTOCHEMISTRY). 
     - t(11;14)CCND1/IGH BY FISH</t>
  </si>
  <si>
    <t>CC: 54 year old female W/ ANEMIA, SEEN @ UMMC FOR CHEMO/SCT, (+)FAM HX, NEVER SMOKER, (+)ETOH</t>
  </si>
  <si>
    <t>CANCER  STAGING FORM STAGE 2</t>
  </si>
  <si>
    <t>2/8/19 CRA PET: Single focal area of hypermetabolic activity present in the T1 vertebral body with and irregular lytic area
present. The sacrum, iliac wings, spine and sternum demonstrate ill-defined small lytic areas without hypermetabolic
activity. These changes also are consistent with myeloma.</t>
  </si>
  <si>
    <t>FISH was negative for t(14;16), 13q14 deletion, p53 (17p13) deletion, t(4;14) or 1q21 gain.   B2=0.20, ALB=3.8, LDH=136 NORMAL RANGE</t>
  </si>
  <si>
    <t>3/11/19 MD ONCO-HEMA DR ASIF VELCADE, 8/26/19 UMMC MELPHALAN</t>
  </si>
  <si>
    <t>3/11/19 MD ONCO-HEMA DR ASIF DEXAMETHASONE</t>
  </si>
  <si>
    <t>3/11/19 MD ONCO-HEMA DR ASIF REVLIMID, 8/28/19 UMMC SCT, 11/28/19 ONCOLOGY CARE CONS DR PATRICK MANSKY REVLIMID MAINTENANCE</t>
  </si>
  <si>
    <t>1970265</t>
  </si>
  <si>
    <t>CAMBRIDGE</t>
  </si>
  <si>
    <t>3000515782</t>
  </si>
  <si>
    <t>201901833</t>
  </si>
  <si>
    <t>R6511</t>
  </si>
  <si>
    <t>I132</t>
  </si>
  <si>
    <t>J9602</t>
  </si>
  <si>
    <t>I161</t>
  </si>
  <si>
    <t>3/6/19 SHORE HEALTH PERIPHERAL BLOOD FLOW: Large population of atypical partial CD20 positive, partial CD56 
positive monoclonal plasma cells (approximately 75% of the 
leukocytes) most consistent with plasma cell leukemia, 3/11/19 UMMC BM BX: HYPERCELLULAR BONE MARROW FOR AGE (CELLULARITY 90%) WITH INVOLVEMENT BY
     PLASMA CELL MYELOMA (90%), LAMBDA RESTRICTED.
     - LEUKEMIC INVOLVEMENT OF THE PERIPHERAL BLOOD</t>
  </si>
  <si>
    <t>CC: 56 y.o. male who presents with intractable bone pain of the back hips and shoulders. He has a past medical history significant for hypertension</t>
  </si>
  <si>
    <t>3/11/19 UMMC PET: innumerable lytic osseous lesions involving the axial skeleton, with several ribs and pelvic bones exhibiting increased metabolic activity, compatible with multiple myeloma.  No metabolically active soft tissue lesions are visualized to suggest plasmacytoma</t>
  </si>
  <si>
    <t>MM Panel (3/11): Abnormal male karyotype; Abnormal FISH results for MM panel, Positive for loss of 1q and 4p, and CCND1-IGH rearrangement. Loss of 1q was found in 70.5% of cells analyzed, loss of 4p was found in 26% of cells, and CCND1-IGH rearrangements were found in 87.5% of cells. The other results were within normal limits             3/11/19 UMMC  LDH=548 NORMAL RANGE,  3/11/19 UMMC ALBUMIN=4.0 NORMAL RANGE, 3/9/19 SHORE B2M=41.4</t>
  </si>
  <si>
    <t>3/12/19 UMMC CyBorD, 4/18/19 BAY  HEMA ONCO: DID NOT FU W/ VA.  8/5/19 BAY HEMA ONCO: REFUSED FURTHER TX, ONLY TX UMMC</t>
  </si>
  <si>
    <t>DUONG,VU,H</t>
  </si>
  <si>
    <t>3/12/19 UMMC CYTOXAN, VELCADE</t>
  </si>
  <si>
    <t>3/12/19 UMMC DEXAMETHASONE</t>
  </si>
  <si>
    <t>4813497</t>
  </si>
  <si>
    <t>21804</t>
  </si>
  <si>
    <t>SALISBURY</t>
  </si>
  <si>
    <t>3000518009</t>
  </si>
  <si>
    <t>201903064</t>
  </si>
  <si>
    <t>4/2/19 UMMC BM BX: HYPERCELLULAR BONE MARROW FOR AGE (CELLULARITY 60%) WITH INVOLVEMENT BY 
     PLASMA CELL NEOPLASM (20%).</t>
  </si>
  <si>
    <t>CC:  66-year-old Caucasian male who presented with progressive right shoulder pain.  Eventually an MRI was done on 3/15/2019 which showed diffuse infiltration of the right humerus with extensive marrow heterogeneity (PER MEDONC UMMC: very clear that the patient is presenting with multiple myeloma with infiltration of the bone marrow , SYSTEMIC @ OSH, SEEN @ UMMC FOR CHEMO/SCT (-)TOB, (+)ETOH, (-)FAM HX</t>
  </si>
  <si>
    <t>AJCC N/A, SS: DISTANT, PER STAGING FORM: STAGE 2</t>
  </si>
  <si>
    <t>3/15/19 PROGRESSIVE RAD MR SHOULDER: Diffuse abnormal bone marrow signal within the visualized osseous structures, which is highly concerning for
metastasis, myeloma, leukemia or lymphoma, 4/3/19 UMMC PET: evidence of extensive osseous involvement with myelomatous disease. Metabolically active expansile soft tissue lesion of the sternum is consistent with multiple myeloma with plasmacytoma. Additional metabolically active and inactive lesions scattered throughout the axial and appendicular skeleton concerning for early bone marrow involvement. No evidence of visceral involvement.</t>
  </si>
  <si>
    <t>4/2/2019 UMMC showed a white count of 4.1 hemoglobin of 12.7 platelets of 413 his creatinine is normal at 0.79 slightly hypercalcemic at 10.8 total protein was 10.9 albumin 4.23 lambda was 372 kappa was 26 kappa lambda ratio is 0.07 IgG was 6258 IgA was 155 IgM,  4/2/19 UMMC B2M=3.2 ELEVATED, ALBUMIN=4.2, LDH=424 NORMAL RANGE, Normal male karyotype; Abnormal FISH result for MM panel, Positive for 1p 
deletion</t>
  </si>
  <si>
    <t>3/15/19 PROGRESSIVE RAD: CONCERNING  FOR METS, MYELOMA, LEUKEMIA, LYMPHOMA (PER MEDONC UMMC: MYELOMA), 4/4/19 OSH SYSTEMIC,  9/18/19 UMMC CYTOX</t>
  </si>
  <si>
    <t>CARE EVERYWHERE</t>
  </si>
  <si>
    <t>Peninsula Regional Medical Center</t>
  </si>
  <si>
    <t>DERIDDER,ANGELA</t>
  </si>
  <si>
    <t>4/4/19 PENINSULA REGIONAL ONCO/HEMA DR ANGELA DERIDDER VELCADE, 9/18/19 UMMC CYTOXAN, 10/7/19 UMMC MELPHALAN</t>
  </si>
  <si>
    <t>4/4/19 PENINSULA REGIONAL ONCO/HEMA DR ANGELA DERIDDER DEXAMETHASONE</t>
  </si>
  <si>
    <t>4/4/19 PENINSULA REGIONAL ONCO/HEMA DR ANGELA DERIDDER REVLIMID,  , 10/9/19 UMMC SCT</t>
  </si>
  <si>
    <t>2761992</t>
  </si>
  <si>
    <t>3000518592</t>
  </si>
  <si>
    <t>201902845</t>
  </si>
  <si>
    <t>PER MEDONC: SMOLDERING MYELOMA</t>
  </si>
  <si>
    <t>5/1/19 UMMC BM BX: HYPERCELLULAR BONE MARROW FOR AGE (CELLULARITY 80%) WITH INVOLVEMENT BY 
     PLASMA CELL MYELOMA (15%), IgA-PREDOMINANT PLASMA CELLS WITH NO LIGHT CHAIN 
     EXPRESSION. PER MEDONC 1/30/20: The bone marrow if read in isolation would be consistent with smoldering multiple myeloma.  However it is quite unusual to have no detectable paraprotein in the blood or in the urine with normal kappa lambda ratio</t>
  </si>
  <si>
    <t>CC: 65-year-old male referred to us by Dr.Bahraini for neutropenia and plasmacytosis in the bone marrow, (+)BX @ UMMC, SURVEILLANCE @ UMMC,  (+)ETOH, (+)FAM HX, EX-TOB</t>
  </si>
  <si>
    <t>AJCC N/A, SUMMARY STAGE=7 DISTANT</t>
  </si>
  <si>
    <t>5/1/19 UMMC PET: no focal FDG avidity within the bone marrow to suggest multiple myeloma or solitary intraosseous plasmacytoma. No solitary extraosseous FDG avid mass noted</t>
  </si>
  <si>
    <t>5/9/19 UMMC SURVEILLANCE</t>
  </si>
  <si>
    <t>4815192</t>
  </si>
  <si>
    <t>22032</t>
  </si>
  <si>
    <t>Fairfax</t>
  </si>
  <si>
    <t>059VA - Fairfax                        VA</t>
  </si>
  <si>
    <t>3000519381</t>
  </si>
  <si>
    <t>201902701</t>
  </si>
  <si>
    <t>10/9/18 INOVA FAIRFAX SACRAL MASS BX:PLASMA CELL NEOPLASM,  differential classification  
of this plasma cell neoplasm includes plasmacytoma (localized disease)  
and plasma cell myeloma (systemic disease, PER MEDONC UMMC: PLASMACYTOMA, 11/2/18 WASH HOSP CTR BM BX: HYPERCELLULAR MARROW (80% CELLULARITY) WITH INVOLVEMENT BY PLASMA CELL 
     NEOPLASM (50% OF 
     CELLULARITY). PER MEDONC UMMC: MULTIPLE MYELOMA</t>
  </si>
  <si>
    <t>CC: back pain in August 2018, WKUP &amp; CHEMO/ HORM/ IMMUNO @ OSH, SEEN @ UMMC FOR CHEMO/ SCT, (+)FAM HX, (+)CIGAR , (+)ETOH</t>
  </si>
  <si>
    <t>STANDARD RISK, R-ISS 2</t>
  </si>
  <si>
    <t>9/5/18 INOVA CT A/P: Left sacral mass for which contrast-enhanced MRI is
recommended</t>
  </si>
  <si>
    <t>Myeloma staging labs at diagnosis showed IgG 5621, IgA 117 and IgM 17, M-spike faint, Kappa 8793, Lambda 8.9 and K/L ratio 988. 24 hour urine showed total protein 8775mg with M-spike 5974mg/24hr, UIFE positive for kappa light chain, WBC 9.3, Hgb 10, Plt 242, Cr 1.77 (baseline 1-1.1),     Cytogenetics: 48% IgH delesion, 62% 13q14.3, 59% gain of 9 (standard risk),   LDH=193 NOS,   B2M=3.88,  ALB NO INFO @DX</t>
  </si>
  <si>
    <t>SHENOY,AARTHI</t>
  </si>
  <si>
    <t>11/23/18 WHC VELCADE, 7/24/19 UMMC CYTOX,  8/14/19 UMMC MELPHALAN</t>
  </si>
  <si>
    <t>11/23/18 WHC DEXAMETHASONE</t>
  </si>
  <si>
    <t>11/23/18 WHC REVLIMID, CONT AS MAINTENANCE,  8/16/19 UMMC SCT</t>
  </si>
  <si>
    <t>1987724</t>
  </si>
  <si>
    <t>21631</t>
  </si>
  <si>
    <t>East New Market</t>
  </si>
  <si>
    <t>3000525303</t>
  </si>
  <si>
    <t>202202421</t>
  </si>
  <si>
    <t>E7881</t>
  </si>
  <si>
    <t>I951</t>
  </si>
  <si>
    <t>R319</t>
  </si>
  <si>
    <t>N200</t>
  </si>
  <si>
    <t>2/4/22 MTC BX - PLASMA CELL NEOPLASM COMPATIBLE WITH MEDULLARY PLASMACYTOMA.
3/14/22 UMMC BX - INVOLVEMENT BY PLASMA  CELL NEOPLASM (20-30% OF CELLULARITY, KAPPA LIGHT CHAIN RESTRICTED). FISH panel normal.Cytogenetics: 46, XY.</t>
  </si>
  <si>
    <t>52 YO AAM  PT PRESENTED WITH RIGHT SHOULDER AND RIGHT HIP PAIN. MRI OF THE RIGHT HIP ON 1/10/22 REVEALED MULTIPLE SCATTERED LESIONS IN THE PELVIS AND HIPS. XR OF THE RIGHT SHOULDER/HUMERUS ON 1/18/22 @SHMC REVEALED LYTIC LESION IN THE RIGHT MID HUMERAL SHAFT SUSPICIOUS FOR METASTATIC. 
Right humerus intramedullary nail + open biopsy on 2/4/22 @ UMMC with path showing a plasma cell neoplasm c/w a plasmacytoma. -Palliative RT to right arm, right 5th rib and right 7th rib, completed in March 2022 &amp; Daratumumab+RVD, completed 6 cycles, 4/12/22-8/5/22 @ SHMC, Melphalan given on 11/21/22. Autotransplant on 11/23/22 @ UMMC 
SH; + TOB, ETOH ( Not Currently use), + FAM HX ( Leukemia in Maternal Grandmother)</t>
  </si>
  <si>
    <t>STAGE I
SUMM STAGE = 7 SYSTEMIC</t>
  </si>
  <si>
    <t>1/10/22 MRI RT HIP - MRI RIGHT UPPER EXTREMITY: MILD SUPRASPINATUS AND INFRASPINATUS TENDINOSIS WITH POSSIBLE TINY ARTICULAR SURFACE TEARS IN THE POSTERIOR FIBERS OF THE SUPRASPINATUS TENDON.  NONSPECIFIC FOCI OF ABNORMAL SIGNAL WITHIN THE BONES, LARGEST LESION IN THE ACROMIUM AND SCAPULAR BODY.  1/18/22 XR HUMERUS (SHMC)  - THERE IS A LYTIC LESION IN THE RIGHT MID HUMERAL SHAFT MEASURING APPROXIMATELY 3.1 X 2.4 CM AND SUSPICIOUS FOR METASTATIC DISEASE OR MULTIPLE MYELOMA
1/20/22 PET/CT - PARATRACHEAL LAD, LL IN 7TH RIB (SUV 3.8), L 5TH RIB (SUV 3.6), R HUMERUS (SUV 3.3) AND R SCAPULA (SUV 3.7). RISK OF PATHOLOGICAL FRACTURE IN R HUMERUS.</t>
  </si>
  <si>
    <t>2/24/22 ALBUMIN 5.1, Beta 2 Microglobulin 2.1, LDH 157
11/14/22 COVID 19 NEG
HIV NEG</t>
  </si>
  <si>
    <t>2/4/22 RT HUMERUS, EXCISIONAL BIOPSY @ MTC
3/14/22 BONE MARROW BX @</t>
  </si>
  <si>
    <t>MULTIPLE MYELOMA DX @ MTC, SYSTEMIC TX @ SMCE, &amp; ASCT W/ P/C MELPHALAN @ UMH.</t>
  </si>
  <si>
    <t>5/31/23 F/U VISIT @ SHMC</t>
  </si>
  <si>
    <t>4/12/22 BORTEZOMIB W/ DR. GOLDRICH @ SHMC . 11/21/22 MELPHALAN @ UMMC (DR. KOCOGLU)</t>
  </si>
  <si>
    <t>3/2/22 - 3/15/22 Palliative  3DCRT/10X/15X/6X  300CGY X 10FX TO RT ARM, 2000CGY X 5FX TO LT RIB, 2000CGY X 5FX TO RT RIB @ SHMC  W/ DR. KOWALSKI</t>
  </si>
  <si>
    <t>KOWALSKI,EMILY</t>
  </si>
  <si>
    <t>3</t>
  </si>
  <si>
    <t>4/12/22 DEXAMETHASONE W/ DR. GOLDRICH @ SHMC</t>
  </si>
  <si>
    <t>4/12/22  DARATUMUMAB, REVLIMID W/ DR. GOLDRICH @ SHMC 
11/23/22 ASCT @ UMMC (DR. KOCOGLU) 
Daratumumab + Revlimid maintenance, started 4/18/23 @ SHMC</t>
  </si>
  <si>
    <t>4825227</t>
  </si>
  <si>
    <t>Fort Washington</t>
  </si>
  <si>
    <t>3000528510</t>
  </si>
  <si>
    <t>201902493</t>
  </si>
  <si>
    <t>MUTLIPLE MYELOMA</t>
  </si>
  <si>
    <t>4/9/19 OSH BMBX - 70% INVOLVEMENT PLASMA CELL MYELOMA</t>
  </si>
  <si>
    <t>59 Y.O. AAF PT W/ IgA MULTIPLE MYELOMA CURRENTLY ON CYCLE 3 OF RVD WHO PRESENTS FOR CONSIDERATION OF AUTOLOGOUS SCT</t>
  </si>
  <si>
    <t>2/22/19 CT ABD/PEL - NEW BONE LESIONS AND COMPRESSION FRACTURES AT L1 AND L3.  4/6/19 SHM -  MRI - MULTILEVEL DEGENERATIVE DISC DISEASE WITHOUT SEVERE SPINAL STENOSIS OF THE CERVICAL REGION, UNREMARKABLE MRI OF THE THORACIC SPINE.  PRESUMED RECURRENT LYMPHOMA VERSUS METASTATIC DISEASE AT L1 AND L3 WITH COMPRESSION FRACTURE OF L3. TUMOR MILDLY NARROWING THE ANTERIOR EPIDURAL SPACE WITHOUT SEVERE STENOSIS PRESENT.</t>
  </si>
  <si>
    <t>4/9/19  cytogenetics showed 1q25 gain, monosomy 13 and hyperdiploidy, flow revealed IgA kappa restricted plasma cells, Plts 472, Cr 0.67, LDH 129, Ca 10.1.  She also IgG 654, IgA 3019 and IgM 38, Kappa light chain 53.57, Lambda light chain 6.84 with K/L ratio 7.83</t>
  </si>
  <si>
    <t>4/9/19 SOUTHERN MARYLAND HOS - BONE MARROW BX</t>
  </si>
  <si>
    <t>AUTOLOGUOUS SCT @ UMMC - JKD</t>
  </si>
  <si>
    <t>05/04/22 ED</t>
  </si>
  <si>
    <t>GUPTA,RITA</t>
  </si>
  <si>
    <t>4/29/19 MD ONCOLOGY HEMATOLOGY - RVD ( VELCADE) W/ DR GUPTA, 10/21/19 UMMC - IP MELPHALAN W/ DR. RAPOPORT</t>
  </si>
  <si>
    <t>4/29/19 MD ONCOLOGY HEMATOLOGY -
DEXAMETHASONE W/ DR GUPTA</t>
  </si>
  <si>
    <t>4/29/19 MD ONCOLOGY HEMATOLOGY - REVLIMID  W/ DR GUPTA.  10123/19 UMMC - ASCT, Revlimid maintenance to begin at 3 months post transplant w. Dr. Gupta</t>
  </si>
  <si>
    <t>4826057</t>
  </si>
  <si>
    <t>3000529388</t>
  </si>
  <si>
    <t>201902738</t>
  </si>
  <si>
    <t>4/10/19 OSH BMBX - 95%  HYPERCELLULAR BONE MARROW WITH PLASMA CELL MYELOMA, IGG KAPPA RESTRICTED, FISH WAS POSITIVE FOR T(14;16), TRISOMY 11 AND 1Q GAIN. SPEP WAS POSITIVE WITH  2.2 G/DL IGG KAPPA.</t>
  </si>
  <si>
    <t>63YO AAF PT W/ HX OF IGG KAPPA MM S/P INDUCTION RVD 5 CYCLES WHO ACHIEVED VGPR, PRESENTING FOR CONSIDERATION OF HD MEL AND AUTOLOGOUS STEM CELL TRANSPLANTATION</t>
  </si>
  <si>
    <t>2//18/19 DIAGNOSTIC IMAGING  MRI LT SHOULDER SHOWED A LARGE AREA OF SIGNAL ABNORMALITY IN THE SUPERIOR LATERAL ASPECT OF THE HUMERAL HEAD CONSISTENT WITH MALIGNANCY</t>
  </si>
  <si>
    <t>Normal cytogenetic analysis, albumin 4.0, LDH 144, Beta 2 Microglobulin 3.1</t>
  </si>
  <si>
    <t>4/10/19 GENPATH LAB - BONE MARROW BX</t>
  </si>
  <si>
    <t>UMMC 10/9/2019 CYTOXAN AND 11/4/19 ADMISSION FOR SCT. MRI 2/18/19 DX</t>
  </si>
  <si>
    <t>10/27/21 CC UMH</t>
  </si>
  <si>
    <t>4/23/19 MD ONCO/HEMATOLOGY( Dr. Rita Gupta) -  CYTOXAN AND VELCADE. 10/9/19 UMMC (DR. YARED) CYTOXAN, MELPHALEN ON 11/4/2019</t>
  </si>
  <si>
    <t>4/23/19 MD ONCO/HEMATOLOGY( Dr. Rita Gupta)  DEXAMETHASONE,</t>
  </si>
  <si>
    <t>4/30/19 MD ONCO/HEMATOLOGY( Dr. Rita Gupta)   REVLIMID AT 15 MG A DAY.  11/6/19 UMMC ASCT</t>
  </si>
  <si>
    <t>3845306</t>
  </si>
  <si>
    <t>20613</t>
  </si>
  <si>
    <t>Brandywine</t>
  </si>
  <si>
    <t>3000531801</t>
  </si>
  <si>
    <t>201900805</t>
  </si>
  <si>
    <t>4/16/19 BMBX - PLASMA CELL  MYELOMA, 90% PLASMACYTOSIS WITH FISH POSITIVE FOR GAIN OF 11 Q</t>
  </si>
  <si>
    <t>53YO AAF PT W/ NEWLY DX MULTIPLE MYELOMA, WHO IS REFERRED BY DR. SUN FOR AUTOLOGOUS STEM CELL TRANSPLANT.  PT W/ LOW BACK PAIN SINCE JULY 2018.REFERRED FOR ORTHOPEDIC SURGERY. MRI SHOWED NO LYTIC LESIONS AND SHE WAS DX W/ DEGENERATIVE DISK DISEASE. THE PT HAS WORSENING BACK PAIN IN THE LAST 6 MONTH. SHE WAS REFERRED TO DR. ANAIZI, NEUROSURGEON FOR FURTHER EVA. MRI OF THE CERVICAL, THORACIC AND LUMBAR SPINE ON 4/8/19 SHOWED ABNORMAL MARROW ENHANCEMEN</t>
  </si>
  <si>
    <t>4/8/19 ARS MRI CERVICAL,THORACIC AND LUMBAR SPINE - ABNORMAL MARROW ENHANCEMENT,CORRELATING WITH MULTILEVEL ABNOMRAL MARROW SIGNAL CONSISTENTED WITH NEOPLASTIC INFILTRATION. MRI OF LUMBAR SPINE ALSO SHOWED MINIMAL DORSAL INTRADURAL EXTENSION AT THE RIGHT L4.</t>
  </si>
  <si>
    <t>4/15/19  Anemia 11.1, hypercalcemia 10.4, WBC 3.5, Plt 268K, Cr normal 0.91, M-spike 2 with total IgG 3000, IgA 19 and IgM 53, Kappa 85, lambda 7.2 and K/L ratio 11.75, Albumin 4.66, B2M 0.49 and LDH 184. She is R-ISS I myeloma IgG Kappa type</t>
  </si>
  <si>
    <t>4/16/19 GENPATH BIO LAB - BONE MARROW BX</t>
  </si>
  <si>
    <t>1/7/20 UMMC -  ASCT</t>
  </si>
  <si>
    <t>2/2/23 MED ONC F/U @ MD ONC/HEM</t>
  </si>
  <si>
    <t>SUN,JUN</t>
  </si>
  <si>
    <t>4/25/19 MD ONC/HEM RVD ( VELCADE) W/  DR. SUN, CHANGED REGIMEN TO KRD. CARFILZOMIB ON 7/25/19, 11/18/19 UMMC IP CYTOXAN, HIGH DOSE MELPHALAN 200MG ON 12/18/19</t>
  </si>
  <si>
    <t>4/24/19 MD ONC/HEM- DEXAMETHASONE W/ DR. SUN</t>
  </si>
  <si>
    <t>4/24/19 MD ONC/HEM - REVLIMID W/  DR. SUN, post ASCT w/ local oncologist Dr. Sun. Continues to take Revlimid 10 mg for 21/28 days</t>
  </si>
  <si>
    <t>1/7/20 UMMC - ASCT</t>
  </si>
  <si>
    <t>4830433</t>
  </si>
  <si>
    <t>Silver Spring</t>
  </si>
  <si>
    <t>3000533443</t>
  </si>
  <si>
    <t>201902037</t>
  </si>
  <si>
    <t>N644</t>
  </si>
  <si>
    <t>5/10/19 BMB @ UMMC: NORMOCELLULAR BONE MARROW FOR AGE (CELLULARITY 40%) WITH TRILINEAGE HEMATOPOIESIS, AND INVOLVEMENT BY PLASMA CELL NEOPLASM (10%). Comment: A CD138 immunohistochemical stain highlights the plasma cells, which account for 10% of the cellularity, and are kappa light chain restricted by immunohistochemistry, and express CD56 by flow cytometry.  Correlation with cytogenetics, clinical information, SPEP, UPEP, and radiography is recommended.</t>
  </si>
  <si>
    <t>67 YO NONHISP W/F w/MGUS PRESENTS TO UMMC FOR FURTHER EVAL. PLASMA CELL NEOPLASM &amp; ABN CYTOGENTIC WU ON BMB. CLINICAL DX OF SMOLDERING MM ON 5/28/19 ONC CONSULT @ UNIV OF MD MED CTR. PET STAGING WNL. 
6/19/19 UMMC TX PLAN: CONTINUED OBSERVATION - Follow up every 3 month in the first year for myeloma staging labs.</t>
  </si>
  <si>
    <t>8/31/2020 CA REG: SS18 = DISTANT. JKD, CTR</t>
  </si>
  <si>
    <t>6/7/19 PET @ UMMC: FDG PET/CT demonstrates no hypermetabolic lymph node, focal bone marrow FDG avidity or extra medullary hypermetabolic mass to suggest active myelomatous disease, plasmacytoma or extramedullary disease.</t>
  </si>
  <si>
    <t>5/10/19 BMB BIOMARKS @ UMMC: Chromosome Analysis and FISH Multiple Myeloma Panel = Normal female karyotype; Abnormal FISH results for MM panel, Positive for gain of 17 and 11q, and IGH rearrangement. 
5/28/19 Beta 2 Microglobulin = 2.5mg/L (HIGH). SERUM ALBUMIN = 3.9g/dL (WNL). LDH = 472units/L (WNL)</t>
  </si>
  <si>
    <t>5/10/19 BMB @ UMMC</t>
  </si>
  <si>
    <t>WIDOWED. -TOBACCO. -ETOH. +FAM H/O CA. 
DX ON INITIAL 5/28 CONSULT - AS @ UMMC - JKD</t>
  </si>
  <si>
    <t>1/9/23 PHYS OFFICE VISIT</t>
  </si>
  <si>
    <t>07/16/20 SEEN BY DR. BADROS- EVIDENCE OF DISEASE NOTED</t>
  </si>
  <si>
    <t>6/19/19: OBSERVATION/ACTIVE SURVEILLANCE</t>
  </si>
  <si>
    <t>3560639</t>
  </si>
  <si>
    <t>3000534098</t>
  </si>
  <si>
    <t>201900633</t>
  </si>
  <si>
    <t>3/15/19 GBMC - BONE MARROW BX - HYPERCELLULAR AT 75%. PLASMA CELL  MYELOMA.COMPRISING ABOUT 40-50% OF CELLULARITY. FISH SHOWED 6% OF CELLS TO HAVE LOSS OF 4P16 AND 7.5% OF CELLS TO HAVE AN EXTRA SIGNAL AT 11Q13.</t>
  </si>
  <si>
    <t>73 Y.O. AAF PT W/ HX OF BREAST CA  S/P LEFT LUMPECTOMY, REMAINS ON TAMOXIFEN.LAST MAMMOGRAM OCT 2018 NED, NOTED SOME NAGGING BACK PAIN, XRAYS SHOWED LYTIC LESION, REFERRED TO ONCOLOGY, BMBX SHOWED MM, PT AT UMMC FOR CONSULTATION FOR POSSIBLE ASCT.</t>
  </si>
  <si>
    <t>3/18/19 ADVRAD - PET CT -  MULTIPLE OSSEOUS LESIONS ARE SEEN, (LEFT 5TH RIB SUV 3.13, LEFT 6TH RIB SUV 2.87, LEFT TH RIB 2.71, LEFT 11TH RIB SUV 4.84,  MOST PROMINENTLY IN L5 VERTEBRAL BODY CORRESPONDING TO A LYTIC LESION SUSPICIOUS FOR ACTIVE MYELOMA SUV 6.76. SLIGHT ACTIVITY SEEN AT T6, T7. POSTERIOR T1 SUV 3.03.</t>
  </si>
  <si>
    <t>FISH SHOWED 6% OF CELLS TO HAVE LOSS OF 4P16 AND 7.5% OF CELLS TO HAVE AN EXTRA SIGNAL AT 11Q13., IGG KAPPA WITH DIFFUSE LYTIC LESIONS AND UNFAVORABLE PROGNOSTIC FEATURES INCLUDING POOR CYTOGENETICS, LDH 155, Albumin 3.8, Beta 2 Globulin 0.3</t>
  </si>
  <si>
    <t>9/12/19 UMMC - PBSCT</t>
  </si>
  <si>
    <t>4/24/19 GBMC -  VELCADE (RVD) W/ DR CHAUDHRY,  9/10/19 UMMC - MELPHALAN W/ DR RAPOPORT</t>
  </si>
  <si>
    <t>4/24/19 GBMC - DEXAMETHASONE  W/ DR CHAUDHRY</t>
  </si>
  <si>
    <t>4/24/19 GBMC  - REVLIMID  W/ DR CHAUDHRY, MAINTENANCE USING LOW DOSE LENALIDOMIDE 10 MG DAILY STARTS 12/12/19</t>
  </si>
  <si>
    <t>4841297</t>
  </si>
  <si>
    <t>Cumberland</t>
  </si>
  <si>
    <t>3000536603</t>
  </si>
  <si>
    <t>202001457</t>
  </si>
  <si>
    <t>4/26/19 WESTERN MARYLAND HEALTH SYSTEM BM BX: NORMOCELLULAR MARROW (CELLULARITY 60%) WITH INVOLVEMENT BY PLASMA CELL 
     DYSCRASIA (50% OF 
     CELLULARITY). (PER MEDONC MULTIPLE MYELOMA)</t>
  </si>
  <si>
    <t>CC: HX RT TONSIL SCC,  49-year-old male new anemia ,(+)BM BX/ HORM/CHEMO/IMMUNO @ OSH, SEEN @ UMMC FOR CHEMO/ SCT,   EX-TOB, (-)ETOH, (+)FAM HX</t>
  </si>
  <si>
    <t>good risk myeloma, R-ISS II,  5/21/19  LDH=265 LOW, B2M=4.8 ELEVATED, ALB=3.8, NOT AJCC STAGED, SS: SYSTEMIC</t>
  </si>
  <si>
    <t>5/10/19 WESTERN MARYLAND HEALTH SYSTEM BONE SCAN: right shoulder prosthesis No other abnormalities</t>
  </si>
  <si>
    <t>by Neogenomics Laboratories. t(11;14) was detected, hemoglobin 10.8 in March, 2019. He noted fatigue as well. Additional blood work showed WBC 4.4, Plt 191K, IgA 4500, SPEP showed M-spike 2.7 with IFE positive for IgA lambda, CR 1.1, Kappa 10.53, lambda 71.33 and K/L ratio 0.15. B2M 0.45;</t>
  </si>
  <si>
    <t>5/2019 DR FAYA YIN VRD, 2/5/20 UMMC CYTOX</t>
  </si>
  <si>
    <t>12/09/21 OV</t>
  </si>
  <si>
    <t>6/10/19  WESTERN MARYLAND HS Dr. Faya Yin OFFICE VELCADE,  9/9/19 WESTERN MARYLAND HS DR FAYA YIN  CARFILZOMIB. 2/5/20 UMMC CYTOXAN, 2/24/20 UMMC MELPHALAN</t>
  </si>
  <si>
    <t>6/10/19 WESTERN MARYLAND HS  Dr. Faya Yin OFFICE DEXAMETHASONE,  9/9/19 WESTERN MARYLAND HS DR FAYA YIN  DEXAMTHASONE</t>
  </si>
  <si>
    <t>6/10/19 WESTERN MARYLAND HS Dr. Faya Yin OFFICE REVLIMID, 9/9/19 WESTERN MARYLAND HS DR FAYA YIN  REVLIMID-CONT AS MAINTENANCE, 2/26/20 UMMC SCT</t>
  </si>
  <si>
    <t>2/26/20 UMMC SCT</t>
  </si>
  <si>
    <t>4842268</t>
  </si>
  <si>
    <t>21046</t>
  </si>
  <si>
    <t>3000537381</t>
  </si>
  <si>
    <t>202200956</t>
  </si>
  <si>
    <t>B027</t>
  </si>
  <si>
    <t>R519</t>
  </si>
  <si>
    <t>G259</t>
  </si>
  <si>
    <t>K2090</t>
  </si>
  <si>
    <t>2/3/22 MD ONC/HEM BONE MARROW BX - MULTIPLE MYELOMA - IGA-KAPPA, 95%, FISH CCND1/IGH TRANSLOCATION).</t>
  </si>
  <si>
    <t>65 Y.O. AA FEMALE WITH IGA-K MM DX @ MD ONC/HEM, CHEMO CY/BOR/D AND 2 CYCLES OF DARA-RVD, IN CR S/P 6C DARA-RVD .PT PRESENTED TO UMMC FOR SCT.   ON 9/29/22 HD-MEL/ASCT GIVEN @ UMMC. 
PER PET CT ON 11/28/22 SHOWED END 
SH: FORMER TOB, + EOTH, - FAM HX</t>
  </si>
  <si>
    <t>R-ISS STAGE II
SUMM STAGE = 7 SYSTEMIC</t>
  </si>
  <si>
    <t>2/12/22 MRI -  lumbar-type vertebral bodies are identified. Abnormal bone marrow signal intensity consistent with patient's history of multiple myeloma. Minimal/mild superior endplate compression fractures of L1, L2, L3 and L5, with minimal faint endplate marrow edema suggests that these are subacute in nature. Minimal posterior bony retropulsion at L1. Mild degenerative changes. No significant disc herniation or spinal canal narrowing identified. Mild right neural foraminal narrowing at L4-5. Nonspecific bilateral posterior paraspinal soft tissue edema.</t>
  </si>
  <si>
    <t>2/4/22 - CBC: WBC 4.85; H/H: 8.4/26.5%; PLT 96K. CMP: Na 133, K 3.4, Cl 91, Ca 12.8,  TP 13.0,Uric Acid 7.6. MM: IgG 272, IgA 9133, IgM 23; serum viscosity 9.0, SPEP: M-spike 8.3, kFLC 282.91; lPLC 6.75, K/l 41.9, 1
Standard risk, Alb 2.6, B2M 0.83, LDH 88 U/L,
7/22/19 HIV NEG
9/26/22 NEG</t>
  </si>
  <si>
    <t>2/3/22 BONE MARROW BX @ MD ONC HEM BY DR. MENER</t>
  </si>
  <si>
    <t xml:space="preserve">
PET scan on 11/28/22 which shows NED</t>
  </si>
  <si>
    <t>2/10/22 CHEMO W/CyBorD  VELCADE, CYCLOPHOSPHAMIDE. 2/17/22 DARA-RVD,@ MD ONC/HEM  DR. ANDREW MENER 
8/1/22 CYTOXAN, 9/27/22 MELPHALAN  @ UMMC</t>
  </si>
  <si>
    <t>2/10/22 DEXAMETHASONE @ MD ONC/HEM  DR. ANDREW MENER</t>
  </si>
  <si>
    <t>2/17/22 DARATUMUMAB REVLIMID @ MD ONC/HEM  DR. ANDREW MENER 
9/29/22 ASCT @ UMMC</t>
  </si>
  <si>
    <t>4843333</t>
  </si>
  <si>
    <t>20903</t>
  </si>
  <si>
    <t>3000538441</t>
  </si>
  <si>
    <t>201901109</t>
  </si>
  <si>
    <t>11/20/18 OSH BMBX - 80 TO 90% OF MARROW CELLULARITY IgG LAMBDA POSITIVE PLASMA CELL MYELOMA</t>
  </si>
  <si>
    <t>54 Y.O. AAF PT W/ MULTIPLE MYELOMA DX OSH S/P RVD WHO IS BEING REFERRED BY DR. ALI FOR EVALUATION FOR AUTOLOGOUS STEM CELL TRANSPLANTATION  FOR CONSOLIDATIVE PURPOSES</t>
  </si>
  <si>
    <t>ELECTROPHORESIS CONFIRMED AN M SPIKE OF 2.27.  IGG OF 3228, LAMBDA LIGHT CHAIN OF 10,000.  24-HOUR URINE CONFIRMED M SPIKE OF 3900., STANDARD RISK CYTOGENETICS</t>
  </si>
  <si>
    <t>11/20/18  GenPath  BONE MARROW BIOPSY</t>
  </si>
  <si>
    <t>9/5/19 UMMC - ASCT</t>
  </si>
  <si>
    <t>08/18/21 TELEMED STOLER</t>
  </si>
  <si>
    <t>12/6/18  MARYLAND ONCO/HEMA W/ DR. KASHIF ALI -  RVD ( VELCADE).  8/14/19 UMMC - CYTOXAN MOBILIZATION,  MELPHALAN ON 9/3/19 - DR. KOCOGLU</t>
  </si>
  <si>
    <t>12/6/18  MARYLAND ONCO/HEMA W/ DR. KASHIF ALI -  DEXAMETHASONE</t>
  </si>
  <si>
    <t>12/6/18  MARYLAND ONCO/HEMA W/ DR. KASHIF ALI - REVLIMID.  VERY GOOD PARTIAL RESOPONSE, AND CONTINUES MAINTENANCE TREATMENT WITH LOW DOSE LENALIDOMIDE</t>
  </si>
  <si>
    <t>2001294</t>
  </si>
  <si>
    <t>3000540116</t>
  </si>
  <si>
    <t>202102037</t>
  </si>
  <si>
    <t>J9600</t>
  </si>
  <si>
    <t>G9349</t>
  </si>
  <si>
    <t>R571</t>
  </si>
  <si>
    <t>R578</t>
  </si>
  <si>
    <t>I6202</t>
  </si>
  <si>
    <t>J156</t>
  </si>
  <si>
    <t>79 YO NONHIS B/F PRESENTED W/ SUDDEN RT HIP &amp; LEG PAIN. EXAM: HAS TROUBLE RAISING BOTH LEGS AGAINST GRAVITY. INTACT SENSATION &amp; REFLEXES. TENDERNESS TO PALPATION OVER HER RT GROIN. NO TENDERNESS TO PALPATION ALONG THE BACK. 7/20/21 DX @ BWMC NOTE: PT MEETS DIAGNOSTIC CRITERIA FOR MULTIPLE MYELOMA. PT WILL NEED F/U W/ ONCOLOGY FOR DISCUSSION ON MANAGMENT OF HER MYELOMA. TX PLAN: CHEMO, HORMONE. PT DIED BEFORE IMMUNO @UMMC</t>
  </si>
  <si>
    <t>6/21/21 BONE SCAN @SMCE: ACTIVITY IN RT ILIAC BONE TO CORRELATE WITH THE LARGEST LYTIC LESION. ADDITIONAL FOCUS OF ACTIVITY IN FIRST &amp; SECOND RIB. 7/27/21 XR BONE SURVEY @UMMC: MULTIPLE LUCENCIES IN MULTIPLE BONES. 7/27/21 LOWER EXTREMITY MRI @UMMC: INNUMERABLE (GREATER THAN 20) MYELOMATOUS FOCI THROUGHOUT FOCI THROUGHOUT THE APPENDICULAR &amp; AXIAL SKELETON, IN KEEPING W/ DURIE-SALMON PLUS GRADE 3.</t>
  </si>
  <si>
    <t>4/8/19 COVID 19=NEG 
7/16/21 COVID 19=NEG 
7/25/21 SERUM ALBUMIN=3.5 LDH=677
7/26/21 BETA-2 MICROGLOBULIN=2.0</t>
  </si>
  <si>
    <t>DIVORCED. NONSMOKER + ETOH + FAMILY HX</t>
  </si>
  <si>
    <t>PT EXPIRED 9/14/21 PER CRISP</t>
  </si>
  <si>
    <t>SCILLA,KATHERINE</t>
  </si>
  <si>
    <t>7/29/21 CYCLOPHOSPHAMIDE &amp; BORTEZOMIB (CYBOR-D)  @UMMC, DR KATHERINE SCHILLA</t>
  </si>
  <si>
    <t>7/29/21 DEXAMETHASONE (CYBOR-D) @UMMC, DR KATHERINE SCILLA</t>
  </si>
  <si>
    <t xml:space="preserve"> DARATUMUMAB RECOMMENDED TO START AS OUTPATIENT, PT DIED</t>
  </si>
  <si>
    <t>4845931</t>
  </si>
  <si>
    <t>20019</t>
  </si>
  <si>
    <t>Washington</t>
  </si>
  <si>
    <t>3000540934</t>
  </si>
  <si>
    <t>201902922</t>
  </si>
  <si>
    <t>A6000</t>
  </si>
  <si>
    <t>M899</t>
  </si>
  <si>
    <t>2/17/19 INOVA FAIR OAKS HOSP BM BX: NORMOCELLULAR BONE MARROW FOR AGE (CELLULARITY 50%) WITH FULL-SPECTRUM TRILINEAGE HEMATOPOIESIS 
 INVOLVED BY PLASMA CELL NEOPLASM (5-10% PLASMA CELLS ON THE CORE BIOPSY; KAPPA RESTRICTED PER 
 REPORT).</t>
  </si>
  <si>
    <t>CC: 58-year-old African American female with IgG Kappa multiple myeloma diagnosed in Feb, 2019. She is referred by Dr. Anthony Felice for autologous stem cell transplant consultation, SYSTEMIC @ OSH, SEEN @ UMMC FOR SCT &amp; CHEMO, EX-TOB, (+)ETOH, (+)FAM HX</t>
  </si>
  <si>
    <t>AJCC N/A, SUMMARY STAGE: DISTANT, ·	3/8/2019 Cancer Staged 
Staging form: Plasma Cell Myeloma and Plasma Cell Disorders, AJCC 8th Edition
- Clinical stage from 3/8/2019: RISS Stage II (Beta-2-microglobulin (mg/L): 3.5, Albumin (g/dL): 3.9, ISS: Stage II, High-risk cytogenetics: Absent, LDH: Normal) - Signed by Felice, Anthony J, MD on 3/8/2019</t>
  </si>
  <si>
    <t>1/4/19 INOVA MR L-SPINE:Findings suspicious for metastatic disease, 1/16/19 INOVA BONE SCAN: BONY METASTASES,  2/22/19 INOVA PET:  showed multiple metabolic active lesions throughout the skeleton with Max Suv 9.7</t>
  </si>
  <si>
    <t>1/31/2019  showed WBC 9.4, Hgb 12.8, Plt 359K, Calcium 10.2, LDH 168, Albumin 3.9, IgG elevated at 2577. IFE positive for IgG Kappa. M-spike 2.1. B2M 2.81, Fish positive for gain of 9 and 15 (47%) and gain of 11 (29%). PER MEDONC UMMC: No high risk cytogenetic markers</t>
  </si>
  <si>
    <t>UMMC 8/21/19 CYTOXAN FOR SCT</t>
  </si>
  <si>
    <t>Inova Fair Oaks Hospital</t>
  </si>
  <si>
    <t>FELICE,ANTHONY</t>
  </si>
  <si>
    <t>3/28/19 INOVA FAIR OAKS VELCADE,   8/21/19 UMMC CYTOXAN, 9/16/19 UMMC MELPHALAN</t>
  </si>
  <si>
    <t>3/28/19 INOVA FAIR OAKS DEXAMETHASONE</t>
  </si>
  <si>
    <t>3/28/19 INOVA FAIR OAKS REVLIMID, 3/99/20 (EST) INOVA FAIR OAKSCONT POST-SCT FOR MAINTENANCE,  9/18/19 UMMC SCT</t>
  </si>
  <si>
    <t>9/18/19 UMMC SCT</t>
  </si>
  <si>
    <t>4849107</t>
  </si>
  <si>
    <t>16 -      Asian Indian</t>
  </si>
  <si>
    <t>3000543765</t>
  </si>
  <si>
    <t>201901647</t>
  </si>
  <si>
    <t>Z87442</t>
  </si>
  <si>
    <t xml:space="preserve"> NIH 5/20/2019 BM BIOPSY- MULTIPLE MYELOMA</t>
  </si>
  <si>
    <t>45 Y/O INDIAN MALE. TOB-, ETOH-,FH-. #1 PRIMARY IS PLASMACYTOMA OF SPINE DX 12/20/2018</t>
  </si>
  <si>
    <t>NEW PRIMARY BASED ON MP RULES</t>
  </si>
  <si>
    <t>2/2/23 BWMC VISIT</t>
  </si>
  <si>
    <t>NATIONAL INSTITUTE OF HEALTH</t>
  </si>
  <si>
    <t>MALKOVSKA,VERA</t>
  </si>
  <si>
    <t>MEDSTAR WASHINGTON HOSP CENTER/WASHINGTON CANCER INSTITUTE 6/10/2019 CARFILIZOMIB,  (DR VERA MALKOVSKA). UMMC 11/5/2019 MELPHALAN (DR SAURABH DAHIYA)</t>
  </si>
  <si>
    <t>MEDSTAR WASHINGTON HOSP CENTER/WASHINGTON CANCER INSTITUTE 6/10/2019 DEX (DR VERA MALKOVSKA).</t>
  </si>
  <si>
    <t>MEDSTAR WASHINGTON HOSP CENTER/WASHINGTON CANCER INSTITUTE 6/10/2019  LENALIDOMIDE (DR VERA MALKOVSKA). CONTINUED AT TATE CANCER CENTER 12/26/2019 REVLIMID (DR HARVINDER SINGH)</t>
  </si>
  <si>
    <t>4003013</t>
  </si>
  <si>
    <t>3000544707</t>
  </si>
  <si>
    <t>201901261</t>
  </si>
  <si>
    <t>R011</t>
  </si>
  <si>
    <t>G35</t>
  </si>
  <si>
    <t>K759</t>
  </si>
  <si>
    <t>K2980</t>
  </si>
  <si>
    <t>R509</t>
  </si>
  <si>
    <t>R161</t>
  </si>
  <si>
    <t>R6510</t>
  </si>
  <si>
    <t>5/17/19-BONE MARROW-PLASMA CELL MYELOMA WITH SPINDLE CELL MORPHOLOGY WITH LAMBDA POS NO ABN MYELOID OR LYMPHOID POPULATION.NEARLY 100% REPLACEMENT OF MARROW 10/22/19-UMMC-NORMOCELLULAR BONE MARROW FOR AGE WITH PERSISITANT PLASMA CELL MYELOMA AND GR 2 RETIUCLIN FIBROSIS</t>
  </si>
  <si>
    <t>52 Y.O.WF PT WITH MULTIPLE MYELOMA DG AT ST AGNES, TX AT UMMC STOLER AND UMMC SERPICK.  TRANSITIONAL INPT CARE AND PORT PLACEMENT AT SJMC</t>
  </si>
  <si>
    <t>5/31/19-PETADV CROSSROADS ELLICOTT CITY--DIFFUSE INCREASED MARROW UPTAKE THROUGHOUT THE AXIAL SKELETON W PROXIMAL LONG BONES SUSPICIOUS FOR MARROW INFILTRATION VS MARROW ACTIVATION, ENLARGED SPLEEN AND A SBUTLE LUCENCY IN T3 VERTEBRA, NO LYTIC LESIONS.</t>
  </si>
  <si>
    <t>WBC 8.5, Hgb 7.9, Plt 50K, ANC 3.5, Kappa less than 0.11 mg/dl, lambda 143 mg/dl (normal 0.57-2.63), K/L ratio unable to calculate. SPEP showed IgG 259, IgA 9 and IgM less than 5, 24 hour urine has total protein 3952 mg/d, with M-spike 83.5% (3299 mg/24hr), Urine IFE postive for free lambda light chains bence jones protein, LDH and B2M was not done.</t>
  </si>
  <si>
    <t>5/17/19-ST AGNES BONE MARROW,8/7/19-SJMC-PORT PLACEMENT 10/22/19-UMMC-BADROS BONE MARROW</t>
  </si>
  <si>
    <t>MGM HAD CA, PGF HAD COLON CA, ESOPHAGEAL CA MGF, PMH OF MS X 14 YEARS, PREVIOUS LIGHT SMOKER QUIT X 3 YEARS, SOC ETOH</t>
  </si>
  <si>
    <t>9/22/2022 "EVIDENCE OF RELAPSE" PER NOTE</t>
  </si>
  <si>
    <t>6/18/19-UMMC-SERPICK-KYPROLIS 11/11/19-UMMC SERPICK-CARFILZOMIB 12/10/19-UMMC STOLER-BADROS-CYTOXAN 1/27/20-UMMC STOLER BADROS CYTOXAN</t>
  </si>
  <si>
    <t>6/18/19-UMMC-SERPICK-SCHRAEDER-DEXAMETHASONE 11/11/19-UMMC-SCHRAEDER DEX</t>
  </si>
  <si>
    <t>6/18/19-UMMC SERPICK-SCHRAEDER-REVLIMID11/11/19 Daratumumab 12/13/19 Lenalidomide</t>
  </si>
  <si>
    <t>3/11/20-UMMC-STOLER-BADROS-ASCT</t>
  </si>
  <si>
    <t>1491207</t>
  </si>
  <si>
    <t>21638</t>
  </si>
  <si>
    <t>GRASONVILLE</t>
  </si>
  <si>
    <t>3000545174</t>
  </si>
  <si>
    <t>201903164</t>
  </si>
  <si>
    <t>5/15/19 OSH BMBX - PLASMA CELL MYELOMA  (50-60%).</t>
  </si>
  <si>
    <t>69 Y.O.CFPT W/ MULTIPLE MYELOMA WHO IS BEEN REFERRED BY DR. DAVID SMITH FOR EVALUATION OF AUTOLOGOUS STEM CELL TRANSPLANTATION.  PT W/ HX OF KAPPA TYPE MGUS WHICH WAS INITIALLY DX IN 2005 AND BEING OBSERVED UNTIL 1/2019.</t>
  </si>
  <si>
    <t>5/15/19 SKELETAL SURVEY @ SHMC - DIFFUSE OSTEOPENIA AND NEW INNUMERABLE PUNCHED OUT LYTIC LESIONS IN SKULL, DEGENERATIVE CHANGES IN SPINE AND DEGENERATIVE DISCOGENIC DISEASE. 40-50% COMPRESSION FRACTURE AT T11 AND T12 AND 50% COMPRESSION FRACTURE OF T8.</t>
  </si>
  <si>
    <t>FISH positive for gain of 11q and 17p, and 1q21 positive,  (ISS) stage I disease with int-high risk cytogenetics, LDH 195, BETA 2 3.7, ALB = 4.5</t>
  </si>
  <si>
    <t>5/15/19 BONE MARROW BX @ GENPATH BIOREFERENCE LAB</t>
  </si>
  <si>
    <t>12/30/19 UMMC CYTOX</t>
  </si>
  <si>
    <t>3/20/2023 PHONE CALL W PATIENT IN EPIC</t>
  </si>
  <si>
    <t>Physicians Office</t>
  </si>
  <si>
    <t>SMITH,DAVID</t>
  </si>
  <si>
    <t>6/27/19 CyBorD @ BAY HEMATOLOGY (DR. SMITH).  12/30/19 CYTOXAN, 1/21/20 MELPHALAN @ UMMC (DR. KOCOGLU)</t>
  </si>
  <si>
    <t>6/4 - 6/17/19 LOWER BACK 10FX @ SHMC  (DR. MASTANDREA)</t>
  </si>
  <si>
    <t>MASTANDREA,JOHN</t>
  </si>
  <si>
    <t>6/27/19 DEXAMETHASONE @ BAY HEMATOLOGY (DR. SMITH).</t>
  </si>
  <si>
    <t>1/23/20 ASCT @ UMMC 10/2/20 recommendation dual maintenance including lenalidomide and bortezomib</t>
  </si>
  <si>
    <t>1/23/20 ASCT @ UMMC</t>
  </si>
  <si>
    <t>4850975</t>
  </si>
  <si>
    <t>21045</t>
  </si>
  <si>
    <t>3000545470</t>
  </si>
  <si>
    <t>202001494</t>
  </si>
  <si>
    <t>5/16/19 BMB @ COHA [UPI ROS CONSULT]: HYPERCELLULAR BONE MARROW FOR AGE (CELLULARITY 95%) WITH INVOLVEMENT BY PLASMA CELL MYELOMA (90%). HIGH-RISK BASED ON CYTOGENETICS.</t>
  </si>
  <si>
    <t>71-year-old African American patient with IgG Lambda Myeloma diagnosed in May 2019. The patient presented with fatigue in early this year. He was found anemic (Hgb=10.7) and renal insufficiency (Cr=1.57) during his routine blood work in March. PT REFERRED TO DR ANUN BHANDARI HEM ONC. DX OF HIGH RISK MYELOMA ON 5/16/19 BMB @ CHESAPEAKE ONC HEM ASSOC. SYSTEMIC TX STARTED @ COHA. PT REFERRED TO UMMC FOR TRANSPLANT CONSULT. ASCT RECOMMENDED AFTER SYSTEMIC TX. MOBILIZATION &amp; CONDITIONING CHEMO GIVEN FOLLOWED BY AUTOLOGOUS STEM CELL TRANSPLANT @ UMMC. PT ACHIEVED PARTIAL RESPONSE &amp; STARTED ON MAINTENANCE TX w/RVD.</t>
  </si>
  <si>
    <t>7/16/19 DR ASHRAF BADROS, HEM ONC @ UMMC: He has R-ISS stage II myeloma
4/13/21 CA REG: SS18 = DISTANT. JKD, CTR</t>
  </si>
  <si>
    <t>He has a bone skeletal survey in May, which is negative for lytic lesion.</t>
  </si>
  <si>
    <t>5/16/19 BMB BIOMARKS @ COHA [UMMC ROS CONSULT]: The reported karyotype is complex and includes t(14;16)IGH/MAF translocation: 45,X-Y,+1,dic(1;13)(q11;p11),+3,add(3)(p11),-13,t(14;16)(q32;q23),der(20)t(1;20) (q11.2;q11),-21,add(22)(p11.2),+mar[1]/46,XY[19]. 
FISH studies identified duplication of 1q21, deletion RB1(13q14),and t(14;16). They are negative for deletion of p53 (17p13), t(11;14) and t(4;14). 
His initial hem/onc workup on 5/17/19 showed WBC 7, Hgb 8.9, Hct 27, Plt 209K, Total protein 12.8, Sodium 130, Calcium 9.1, AST/ALT 11/12, serum M-spike 6.25, IgG 9496, IgA 26, IgM 7, Free Lambda 133.96, K/L ratio 0.04, Albumin 3.6, B2M 4.29. Folic Acid &gt;21.96, B12&gt;2000, 24 hour urine has total protein 153mg/24hr, with M-spike 13.2 mg/24hr. 
HIV STATUS UNKNOWN</t>
  </si>
  <si>
    <t>5/16/19 BMB @ COHA</t>
  </si>
  <si>
    <t>MARRIED. He smoked 1 pack per week for 21 years quit in 1986. He smokes Cannabis daily. +ETOH. +FAM H/O CA, BROTHER - COLON CA, MAT AUNT - MYELOMA.</t>
  </si>
  <si>
    <t>PATIENT DECEASED PER EPIC</t>
  </si>
  <si>
    <t>6/5/2020 BMB : STILL INVL BY PLASMA CELL MYELOMA</t>
  </si>
  <si>
    <t>6/6/19 CHEMO @ COHA, DR ARUN BHANDARI: He started CyBorD treatment on 6/6/2019 for one cycle during the waiting period for Revlimid. He started RVD on 7/11. 
2/12/20 MOBILIZATION CHEMO @ UMMC, DR ASHRAF BADROS: CYTOXAN
3/3/20 CONDITIONING CHEMO @ UMMC, DR ASHRAF BADROS: MELPHALAN 
7/28/2020 MAINTENANCE CHEMO @ COHA, DR ARUN BHANDARI: RVD</t>
  </si>
  <si>
    <t>6/6/19 HORMONES @ COHA, DR ARUN BHANDARI: He started CyBorD treatment on 6/6/2019 for one cycle during the waiting period for Revlimid. He started RVD on 7/11. 
7/28/2020 MAINTENANCE HORMONES @ COHA, DR ARUN BHANDARI: RVD</t>
  </si>
  <si>
    <t>7/11/19 IMMUNO @ COHA, DR ARUN BHANDARI:  He started CyBorD treatment on 6/6/2019 for one cycle during the waiting period for Revlimid. He started RVD on 7/11. 
7/28/2020 MAINTENANCE IMMUNO @ COHA, DR ARUN BHANDARI: RVD</t>
  </si>
  <si>
    <t>3/5/20 AUTO-SCT @ UMMC</t>
  </si>
  <si>
    <t>3966649</t>
  </si>
  <si>
    <t>3000546416</t>
  </si>
  <si>
    <t>201902665</t>
  </si>
  <si>
    <t>2/7/19 SINAI HOS BX - 90% PLASMA CELL MYELOMA</t>
  </si>
  <si>
    <t>58 Y.O. CMPT W/  RECENTLY DX OLIGOSECRETORY IGG KAPPA MULTIPLE MYELOMA WITH HYPERCALCEMIA, MILD AKI, EXTENSIVE LYTIC LESIONS AND ANEMIA AT DIAGNOSIS, WITH 90% KAPPA LIGHT CHAIN RESTRICTED PLASMACYTOSIS ON BMBX AND STANDARD RISK FEATURES BY FISH, NOW REFERRED IN CONSULTATION BY DR.JUDSON FOR AN AUTOLOGOUS STEM CELL TRANSPLANT EVALUATION.</t>
  </si>
  <si>
    <t>2/28/19 PET CT - PATHOLOGICAL FRACTURE IN THE MIDSTERNUM WITH INTENSE ABNORMAL UPTAKE AND SUV OF 4.8 AND SMALL FOCAL UPTAKE IN THE LATERAL LEFT SIXTH, NINTH, POSTEROLATERAL 9TH AND 10TH RIB WITH CORRESPONDING LUCENCY AND SUBTLE FRACTURE IN THE RIGHT NIGHT, 10TH RIBS. COMPRESSION FRACTURE OF L2 WAS SEEN WITH SUV OF 2.5.   THE SKELETON APPEARED DIFFUSELY MOTTLED AND OSTEOPENIC ON CT.</t>
  </si>
  <si>
    <t>WBC 5.23 K/uL, Hgb 10.2 g/dL, Hct 33.9%, MCV 95.5 fL, Platelets 286 K/uL, Differential count: Neutrophils 49.7%, lymphocytes 24.5%, monocytes 14%, eosinophils 7.8%, basophils 1.7% , elevated beta-2 microglobulin 5.08 mg/L. An LDH 02/07/19 was 222 units/L,  albumin 3.8 g/dL</t>
  </si>
  <si>
    <t>2/7/19 SINAI HOS - BONE MARROW BX</t>
  </si>
  <si>
    <t>UMMC 7/30/19 ADMIT FOR SCT</t>
  </si>
  <si>
    <t>8/2/2023 OFFICE VISIT AT UMMC</t>
  </si>
  <si>
    <t>02/99/2019</t>
  </si>
  <si>
    <t>2/99/19 DR.JUDSON - RVD VELCADE,  7/30/19  UMMC ( DR. RAPOPORT) - MELPHALAN</t>
  </si>
  <si>
    <t>2/99/19 W/ DR.JUDSON - DEXAMETHASONE</t>
  </si>
  <si>
    <t>2/99/19 W/ DR.JUDSON - REVLIMID.  8/1/19 UMMC - ASTC, receiving cycle 2 of RV maintenance</t>
  </si>
  <si>
    <t>4852381</t>
  </si>
  <si>
    <t>20745</t>
  </si>
  <si>
    <t>Oxon Hill</t>
  </si>
  <si>
    <t>3000546701</t>
  </si>
  <si>
    <t>202001322</t>
  </si>
  <si>
    <t>C2/28/19 BMBX - PLASMA CELL NEOPLASM (90% OF CELLULARITY),</t>
  </si>
  <si>
    <t>44 Y.O. AAM PT W/ PMH SIGNIFICANT FOR IGG LAMBDA MULTIPLE MYELOMA CURRENTLY ON RVD @ UMMC FOR ASCT</t>
  </si>
  <si>
    <t>3/24/19 MRI SPINE CERVICAL - BONY CHANGES OF MYELOMA THROUGHOUT. MILD COMPRESSION DEFORMITY OF T12 WITH IMPENDING SPINAL STENOSIS AND NARROWING OF THE LEFT T12-L1 NEURAL FORAMINA.</t>
  </si>
  <si>
    <t>2/19/19 SPEP IgG Lambda with M-Spike 6.4, IgG 9223, Free Kappa chains 9.2, Free Lambda chains 973.1, K/L 0.01, LDH 388, Albumin 4.9, Beta 2 2.0. 3/23/21 SARS-CoV-2 (COVID-19) RNA Not Detected</t>
  </si>
  <si>
    <t>2/28/19 BONE MARROW BX @ WASHINGTON HOS .4/19/19  DECOMPRESSIVE THORACOLUMBAR LAMINECTOMY BY EDWARD AULISI OF NEUROSURGERY AT MEDSTAR WHC</t>
  </si>
  <si>
    <t>1/8/20 UMMC CYTOX, 1/29/20 UMMC ASCT, SPEP SHOWED CONTINUED VGPR ON 2/25/21</t>
  </si>
  <si>
    <t>3/9/2023 OFFICE VISIST AT UMMC PER EPIC</t>
  </si>
  <si>
    <t>3/15/2022 BIOPSY NED</t>
  </si>
  <si>
    <t>3/26/19 RVD (VELCADE) @ MEDSTAR WASHINGTON HOS CTR (DR. JOSEPH P CATLETT).  12/11/19 DUE TO PLATEAU IN RESPONSE TO RVD, PATIENT WAS SWITCHED TO KRD. KRD CARFILZOMIB. 1/8/20 CYTOXAN, 1/27/20 IP MELPHALAN @ UMMC (DR. RAPOPORT)</t>
  </si>
  <si>
    <t>3/26/19 DEXAMETHASONE  @ MEDSTAR WASHINGTON HOS CTR (DR. JOSEPH P CATLETT)</t>
  </si>
  <si>
    <t>3/26/19 REVLIMID  @ MEDSTAR WASHINGTON HOS CTR (DR. JOSEPH P CATLETT), lenalidomide maintenance on 5/2020.  1/29/20 ASCT @ UMMC</t>
  </si>
  <si>
    <t>1/29/20 ASCT @ UMMC</t>
  </si>
  <si>
    <t>4850357</t>
  </si>
  <si>
    <t>3000557206</t>
  </si>
  <si>
    <t>202001684</t>
  </si>
  <si>
    <t>CAPITAL VASCULAR &amp; ONCOLOGY INSTITUTE 6/27/2019 BM BIOPSY-hypercellular marrow with extensive invovlvement by plasma cell myeloma, 90% involvement by kappa restricted plasma cells with normal female karyotype and FISH positive for 13 q. deletion, gain of 11 q. and trisomy 11 (CELLULARITY 100% PER UMMC REVIEW)</t>
  </si>
  <si>
    <t>58 Y/O NON HISPANIC, SINGLE, BF PRESENTS WITH MULTIPLE MYELOMA. DX, HORMONE, CHEMO, AND IMMUNO IN PHYSICIAN OFFICE. CHEMO, HORMONE, IMMUNO AND SCT AT UMMC</t>
  </si>
  <si>
    <t>UMMC 3/28/2020 SARS-COV-2(COVID-19) RNA NOT DETECTED</t>
  </si>
  <si>
    <t>TOB-, ETOH-, FH-</t>
  </si>
  <si>
    <t>05/26/22 OV</t>
  </si>
  <si>
    <t>7/8/2019 BORTEZOMIB (DR JUN FRANK SUN). UMMC 1/29/2020 CYTOXAN(DR ASHRAF BADROS) UMMC 3/10/2020 MELPHALAN</t>
  </si>
  <si>
    <t>7/8/2019 DEXAMETHASONE(DR JUN FRANK SUN) UMMC 1/29/2020 DEXAMETHASONE (DR ASHRAF BADROS)</t>
  </si>
  <si>
    <t>7/8/2019 LENALIDOMIDE(DR JUN FRANK SUN) UMMC 6/29/2020 REVLIMID (DR ASHRAF BADROS)</t>
  </si>
  <si>
    <t>AUTO SCT</t>
  </si>
  <si>
    <t>4867671</t>
  </si>
  <si>
    <t>3000560894</t>
  </si>
  <si>
    <t>202001472</t>
  </si>
  <si>
    <t>7/5/19 OS BMBX - HYPERCELLULAR BONE MARROW FOR AGE CELLULARITY 90%,  IgG KAPPA PLASMA CELL MYELOMA, NEGATIVE CONGO RED STAINING</t>
  </si>
  <si>
    <t>51YO AAF PT FROM IVORY COAST W/ IGG KAPPA MYELOMA DIAGNOSED ON 7/5/19. SHE IS REFERRED BY DR. GIFFI, VICTORIA FOR STEM CELL TRANSPLANT CONSULTATION.</t>
  </si>
  <si>
    <t xml:space="preserve"> R-ISS III</t>
  </si>
  <si>
    <t>7/3/19 US PELVIS -  MULTIPLE UTERINE MASSES LIKELY REPRESENTING FIBROIDS. THIS OBSCURES THE ENDOMETRIAL STRIPE. THERE IS A COMPLEX CYSTIC LESION IN THE LEFT OVARY WHICH MAY REPRESENT A PARTIALLY HEMORRHAGIC CYST OR OTHER CYSTIC OVARIAN LESION</t>
  </si>
  <si>
    <t>total protein 12, M-spike 6.62, IgG 9407, IgA 10 and IgM 20, Kappa 2956, lambda 1.64 and K/L ratio 1802.  Viscosity 3.1.high risk cytogenetics,  (Beta-2-microglobulin (mg/L): 12, Albumin (g/dL): 2.6, ISS: Stage III, High-risk cytogenetics: Present, LDH: Normal) - R-ISS III. COVID19 - UNKN</t>
  </si>
  <si>
    <t>7/5/19 BONE MARROW BX @ NEOGENOMICS LAB</t>
  </si>
  <si>
    <t>2/12/20 UMMC CYTOX</t>
  </si>
  <si>
    <t>1/17/23 MERITUS MEDICAL CENTER VISIT</t>
  </si>
  <si>
    <t>7/9/19 BORTEZOMIB @ MERITUS (DR. GIFFI) , START CARFILZOMIB FOR 4 CYCLES, 2/12/20 CYTOXAN, 3/3/20 MELPHALAN @ UMMC (DR. BADROS)</t>
  </si>
  <si>
    <t>7/9/19 DEXAMETHASONE @ MERITUS (DR. GIFFI)</t>
  </si>
  <si>
    <t>7/9/19  LENALIDOMIDE @ MERITUS (DR, GIFFI).  3/5/20 ACST @ UMMC</t>
  </si>
  <si>
    <t>3/5/20 ACST @ UMMC</t>
  </si>
  <si>
    <t>4868150</t>
  </si>
  <si>
    <t>20770</t>
  </si>
  <si>
    <t>Greenbelt</t>
  </si>
  <si>
    <t>3000561339</t>
  </si>
  <si>
    <t>201902733</t>
  </si>
  <si>
    <t>3/1/19 OSH BX - CELLULARITY 50%, PLASMA CELL MYELOMA</t>
  </si>
  <si>
    <t>59 Y.O. AAF PT W/ MULTIPLE MYELOMA REFERRED TO UMMC BY KASHIF ALI FOR EVALUATION FOR AUTOLOGOUS STEM CELL TRANSPLANTATION</t>
  </si>
  <si>
    <t>ISS STAGE II</t>
  </si>
  <si>
    <t>protein 11.6, albumin 3.4, globulin gap 8.2. Cytogenetics was normal but FISH</t>
  </si>
  <si>
    <t>3/1/19  GENPATH BIOREFERENCE-  BONE MARROW BX</t>
  </si>
  <si>
    <t>UMMC 11/12/19 CHEMO</t>
  </si>
  <si>
    <t>LABS @ LABCORP</t>
  </si>
  <si>
    <t>3/15/19 MD ONCO/HEM DR. ALI  RVD ( VELCADE), 10/16/19 UMMC (DR. KOCOGLU) CYTOXAN, MELPHALAN ON 11/12/19</t>
  </si>
  <si>
    <t>3/15/19 MD ONCO/HEM DR. ALI - DEXAMETHASONE</t>
  </si>
  <si>
    <t>3/15/19 MD ONCO/HEM DR. ALI - REVLIMID. 11/14/19 UMMC - ASCT</t>
  </si>
  <si>
    <t>3832489</t>
  </si>
  <si>
    <t>3000561460</t>
  </si>
  <si>
    <t>201900459</t>
  </si>
  <si>
    <t>3/12/19 GENPATH OS - BMBX - HYPERCELLULAR MARROW WITH 70-80% LAMBDA-RESTRICTED PLASMA CELLS WHICH WERE CD38+, CD138+, CD117+.  IGG lambda M-spike was 3.9 g/dl</t>
  </si>
  <si>
    <t>59 Y.O. AAF PT W/ HX OF COLON CA DX IN 2006 AND NEWLY DX W/ IGG LAMBDA MYELOMA, ON RVD, AT UMC FOR SCT</t>
  </si>
  <si>
    <t>3/15/19 - BONE SURVEY- NEG LYTIC LESSIONS</t>
  </si>
  <si>
    <t>3/12/19 OUTSIDE - Cytogenetics were normal but FISH showed monosomy 13q14 in 45% of nuclei and 3 or more copies of CKS1B (1q21) in 38.67% of nuclei which is considered a poor prognostic indicator</t>
  </si>
  <si>
    <t>10/21/19 UMMC IP MELPHALEN, 10/23/19 UMMC - ASCT - FGG</t>
  </si>
  <si>
    <t>03/11/22 CRISP</t>
  </si>
  <si>
    <t>4/18/19  MD ONC/HEM - VELCADE BY DR. GUPTA, 10/21/19 UMMC - MELPHALAN BY DR. RAPOPORT</t>
  </si>
  <si>
    <t>4/18/19 MD ONC/HEM - DEXAMETHASONE</t>
  </si>
  <si>
    <t>4/18/19 MD ONC/HEM - REVLIMID, MAINTENANCE REVLIMID 1/10/20 W/ DR GUPTA</t>
  </si>
  <si>
    <t>10/23/19 UMMC - AUTOLOGOUS STEM CELL TRANSPLANT</t>
  </si>
  <si>
    <t>4869269</t>
  </si>
  <si>
    <t>3000562376</t>
  </si>
  <si>
    <t>201902719</t>
  </si>
  <si>
    <t>J40</t>
  </si>
  <si>
    <t>2/19/19 SINAI HOS BMBX - PLASMA CELL MYELOMA</t>
  </si>
  <si>
    <t>54YO AAM PT W/ IGG KAPPA MM IN CR AT UMMC FOR AUTOSCT. PT DX W/ FOR HIGHLY PROBABLE MULTIPLE MYELOMA ON 1/22/19 @ SINAI HOS</t>
  </si>
  <si>
    <t>1/12/19 ADV-RAD - MR LUMBAR SPINE - EXPANSILE LESION WITHIN THE L2 SPINOUS PROCESS AND BILATERAL LAMINA. THERE IS CONCERN FOR AN ADDITIONAL FOCAL LESION WITHIN THE ANTERIOR RIGHT ASPECT OF THE S1 VERTEBRAL BODY. DIFFUSELY LOW T1 MARROW SIGNAL. THESE FINDINGS ARE CONCERNING FOR MALIGNANCY, WITH METASTATIC DISEASE OR MULTIPLE MYELOMA TO BE CONSIDERED</t>
  </si>
  <si>
    <t>B2 Microglobulin 4.81, albumin 3.3 with M spike 4.5 and IgG 5110</t>
  </si>
  <si>
    <t>2/19/19 SINAI HOS - BONE MARROW BX</t>
  </si>
  <si>
    <t>UMMC 10/2/2019 CHEMO IN PREPARATION FOR SCT</t>
  </si>
  <si>
    <t>03/99/2019</t>
  </si>
  <si>
    <t>3/2019 SINAI HOS W/ DR. YIN WU - VELCADE 10/2/19 UMMC (DR. BADROS) - CYTOXAN, 10/28/19 UMMC - MELPHALAN</t>
  </si>
  <si>
    <t>3/2019 SINAI HOS W/ DR. YIN WU - DEXAMETHASONE</t>
  </si>
  <si>
    <t>3/2019 SINAI HOS W/ DR. YIN WU - REVLIMID    10/30/19 UMMC - ASCT, remains on Revlimid at 10 mg</t>
  </si>
  <si>
    <t>4871770</t>
  </si>
  <si>
    <t>3000564743</t>
  </si>
  <si>
    <t>201902931</t>
  </si>
  <si>
    <t>G250</t>
  </si>
  <si>
    <t>6/11/19 BONE MARROW BX - INVOLVEMENT BY A PLASMA CELL NEOPLASM (30% OF CELLULARITY, KAPPA LIGHT CHAIN RESTRICTED).</t>
  </si>
  <si>
    <t>71 Y.O. CMPT W/ HX OF SEVERE BPH WITH HYPOTONIC BLADDER AND FAMILY HISTORY OF PROSTATE CANCER AND HODGKIN LYMPHOMA IN 4 SIBLINGS WHO PRESENTS WITH A RECENT DIAGNOSIS OF HIGH-RISK MM UPON REFERRAL BY DR. MENER FOR ASCT</t>
  </si>
  <si>
    <t>high-risk cytogenetics by FISH</t>
  </si>
  <si>
    <t>6/11/19 BONE MARROW BX @ INFORM DIAGNOSTICS</t>
  </si>
  <si>
    <t>12/9/19 UMMC MELPHALAN</t>
  </si>
  <si>
    <t>PER CRISP LAST ENCOUNTER</t>
  </si>
  <si>
    <t>6/28/19 RVD - VELCADE @ MD ONCO/HEM (DR. MENER).  12/9/20 MELPHALAN @ UMMC (DR. HARDY)</t>
  </si>
  <si>
    <t>6/28/19 - DEXAMETHASONE @ MD ONCO/HEM (DR. MENER)</t>
  </si>
  <si>
    <t>6/28/19 - REVLIMID @ MD ONCO/HEM (DR. MENER)MAINTENANCE LENALIDOMIDE ON 3/2020</t>
  </si>
  <si>
    <t>12/11/19 ASCT @ UMMC</t>
  </si>
  <si>
    <t>2315048</t>
  </si>
  <si>
    <t>3000565973</t>
  </si>
  <si>
    <t>202001897</t>
  </si>
  <si>
    <t>M25511</t>
  </si>
  <si>
    <t>B373</t>
  </si>
  <si>
    <t>L292</t>
  </si>
  <si>
    <t>Z8505</t>
  </si>
  <si>
    <t>Z9181</t>
  </si>
  <si>
    <t>Z87898</t>
  </si>
  <si>
    <t>UMMC 8/16/2019 BM BIOPSY-HYPERCELLULAR BONE MARROW (CELLULARITY 100%) WITH EXTENSIVE INVOLVEMENT BY PLASMA CELL MYELOMA  WITH PLASMABLASTIC FEATURES (95% OF CELLULARITY, LAMBDA MONOTYPIC).</t>
  </si>
  <si>
    <t xml:space="preserve"> 66 Y/O NON HISPANIC, MARRIED,  WF PRESENTS W MULTIPLE MYELOMA. DX AT ADVANCED RADIOLOGY. SCT AT UMMC.</t>
  </si>
  <si>
    <t>ADV RAD 8/5/2019 MRI- expansile osseous lesion involving the majority of the sacrum causing severe stenosis of the spinal canal with effacement of S1-S2 thecal sac and encroaching into the neuroforamina 8/13/2019: CT chest abdomen pelvis showed a pelvic mass that correlated with the previous images and showed a lobulated pleural-based mass in the medial posterior right lower lobe. ADV RAD 8/13/19 CT CAP- LOBULATD PLEURAL BASED MASS MEDIAL POSTERIOR RLL. EXPANSILE LYTIC MASS INVOVLING PELVIS. ADV RAD 8/13/19 BONE SCAN- LARGE SACRAL LESION IS LARGELY COLD C/W LARGE METS. ADDL METS LESIONS ARE SEEN INVOLVING THE RT POSTERIOR NINTH AND LT ANTERIOR 7TH RIBS. **</t>
  </si>
  <si>
    <t>8/6/19 ALBUMIN: 4.8 (H). 8/23/19 LDH: 1205 (H). 8/23/19 BETA 2 MICROGLOBULIN SERUM: 7.9 (H). 8/7/2020 SARS COV-2 (COVID-19) NOT DETECTED</t>
  </si>
  <si>
    <t>DX WU &amp; CONSULT ONLY @ UMMC - JKD
ASCT @ UMMC 10/6/2020 - ANALYTIC?. TOB-, ETOH-, FH-. * *9/6/2019 PET-  a single metabolically active left level 2A cervical lymph node, nonspecific. Otherwise, there is no metabolic evidence of active myeloma lesions. Multiple osteolytic lesions involving the skull, sacrum, pelvic bones and spine are without increased metabolic activity. Pleural-based mass at the level of the right eighth and ninth ribs as well as the expansile lesion involving the left anterior seventh rib are also metabolically inactive</t>
  </si>
  <si>
    <t>BWMC 9/19/2019 BORTEZOMIB.(DR SUZUKI) UMMC  9/28/2020 CYCLOPHOSPHAMIDE 10/19/2020 MELPHALAN (DR ASHRAF BADROS)</t>
  </si>
  <si>
    <t>BWMC 9/19/2019 DEX. 1/15/2020 DEX.(DR SUZUKI  UMMC  )9/28/2020  DEX</t>
  </si>
  <si>
    <t>BWMC 9/19/2019 LENALIDOMIDE. 1/15/2020 DARATUMUMAB, LENALIDOMIDE (SWITCH DUE TO BOWEL PERFORATION) (DR SUZUKI) BWMC  2/15/2021 LENALIDOMIDE (DR SUZUKI)</t>
  </si>
  <si>
    <t>10/21/2020 AUTOLOGOUS SCT</t>
  </si>
  <si>
    <t>4877411</t>
  </si>
  <si>
    <t>Rohrersville</t>
  </si>
  <si>
    <t>3000569917</t>
  </si>
  <si>
    <t>202001271</t>
  </si>
  <si>
    <t>I519</t>
  </si>
  <si>
    <t>8/15/19  OS BMBX - 30-40%  MONOCLONAL PLASMA CELLS, KAPPA LIGHT CHAIN RESTRICTED SUSPECT MYELOMA ASSOCIATED AMYLCID, FOCAL AMYLOID DEPOSITION BY CONGO RED. INCREASED MONOCYTES AS WELL T(11:14) AND MONOSOMY 13</t>
  </si>
  <si>
    <t>66YO CMPT W/ AL AMYLOIDOSIS OF THE BONE AND MULTIPLE MYELOMA S/P CyBorD FOR ASCT EVALUATION</t>
  </si>
  <si>
    <t>free kappa in the serum was positive for excess At 500 with kappa lambda ratio of 200, Albumin Level	3.5 gm/dL.  6/16/20 SARS-CoV-2 (COVID-19) RNA Not Detected</t>
  </si>
  <si>
    <t>8/15/19 BONE MARROW BX @ MARYLAND ONCO/HEM DR. THAMBI, PAUL</t>
  </si>
  <si>
    <t>CONS 12/19/19 UMMC</t>
  </si>
  <si>
    <t>THAMBI,PAUL</t>
  </si>
  <si>
    <t>8/29/19 CyBoRd CYCLOPHOSPHAMIDE, BORTEZOMIB @ MD ONCO/HEM (DR. THAMBI), 6/10/20 CYTOXAN @ UMMC (DR. BADROS), 8/12/20  MELPHALAN @ UMMC</t>
  </si>
  <si>
    <t>8/29/19 DEXAMETHASONE@ MD ONCO/HEM (DR. THAMBI)</t>
  </si>
  <si>
    <t>RECOMMENDS MAINTENANCE REVLIMID10 mg for 21/28 days</t>
  </si>
  <si>
    <t>4877796</t>
  </si>
  <si>
    <t>20634</t>
  </si>
  <si>
    <t>Great Mills</t>
  </si>
  <si>
    <t>3000570279</t>
  </si>
  <si>
    <t>202000252</t>
  </si>
  <si>
    <t>65 - TRICARE</t>
  </si>
  <si>
    <t>N182</t>
  </si>
  <si>
    <t>6/19/19 BMB @ ST MARY'S HOSP [UPI SLIDE CONSULT]: HYPERCELLULAR BONE MARROW FOR AGE (CELLULARITY 60%) INVOLVED BY PLASMA CELL NEOPLASM.
6/6/2020 BMB s/p SCT @ UMMC: NORMOCELLULAR BONE MARROW FOR AGE (CELLULARITY 40%) WITH FULL-SPECTRUM TRILINEAGE HEMATOPOIESIS. SUSPICIOUS FOR LOW-LEVEL INVOLVEMENT BY PLASMA CELL MYELOMA.</t>
  </si>
  <si>
    <t>62 YO NONHISP B/F wPROTEINURIA ON ROUTINE WU. FURTHER WU SHOWS M-SPIKE. BMB ON 6/19/19 SHOWS PLASMA CELL NEOPLASM. PT DX w/MULT MYELOMA, Kappa subtype, R-ISS II @ ST MARY'S HOSP. PT RECEIVED SYSTEMIC TX w/RVD @ ST MARYS. COMPLETE REMISSION ACHIEVED. PT PRESENTS TO UMMC FOR CONDITIONING REGIMEN &amp; SCT. TRANSPLANT COMPLETED. LOW GRADE RELAPSE ON  6/9/2020 BMB. PT CONTINUES ON REVLIMID MAINTENANCE w/LOCAL MED ONC.</t>
  </si>
  <si>
    <t>9/17/19 DR BADROS, MED ONC @ UMMC: Multiple Myeloma, Kappa subtype, R-ISS II diagnosed in 6/2019.
4/7/2021 CA REG: SS18 = DISTANT. JKD, CTR.</t>
  </si>
  <si>
    <t>PET/CT from 6/1/2019 showed no metabolic active lesions.</t>
  </si>
  <si>
    <t>6/4/19 LABS @ ST MARYS HOSP: Myeloma workup showed Kappa 2581.9, lambda 7.2, K/L ratio 358, M-spike 0.1. IFE positive for Kappa. 24 hour urine showed M-spike 1391/24hr, IFE positive for Bence-Jones protein. Ferritin 301, Iron saturation 13%, LDH 279 [REFERENCE RANGE UNKNOWN], transferrin 216, B12/folate normal.
HIV STATUS UNKNOWN.</t>
  </si>
  <si>
    <t>6/19/19 BMB @ ST MARY'S HOSP</t>
  </si>
  <si>
    <t>MARRIED. FORMER CIGARETTE SMOKER. -ETOH. +FAM H/O CA, BORTHER - PROSTATE &amp; BRAIN CA.</t>
  </si>
  <si>
    <t>PT IN COMPLETE REMISSION AS OF 1/27/20. 
RELAPSE - 6/9/2020 LOW LVL INVL BY MYELOMA</t>
  </si>
  <si>
    <t>7/15/2019 CHEMO @ ST MARYS HOSP, DR NIMAL SHAH: Started induction VRD (C1D1). Velcade D1, 8, 15, Revlimid 25mg daily D1-21 and Dexa 20mg weekly of a 28 day cycle.
2/10/2020 MOBILIZATION CHEMO @ UMMC: CYTOXAN
3/2/2020 CONDITIONING CHEMO @ UMMC: MELPHALAN</t>
  </si>
  <si>
    <t>7/15/2019 HORMONES @ ST MARYS HOSP, DR NIMAL SHAH: Started induction VRD (C1D1). Velcade D1, 8, 15, Revlimid 25mg daily D1-21 and Dexa 20mg weekly of a 28 day cycle.</t>
  </si>
  <si>
    <t>7/15/2019 IMMUNO @ ST MARYS HOSP, DR NIMAL SHAH: Started induction VRD (C1D1). Velcade D1, 8, 15, Revlimid 25mg daily D1-21 and Dexa 20mg weekly of a 28 day cycle.
7/1/2020 CONTINUE REVLIMID s/p SCT.</t>
  </si>
  <si>
    <t>3/4/2020 STEM CELL TRANSPLANT @ UMMC</t>
  </si>
  <si>
    <t>4878486</t>
  </si>
  <si>
    <t>21403</t>
  </si>
  <si>
    <t>3000570724</t>
  </si>
  <si>
    <t>202001264</t>
  </si>
  <si>
    <t>Z961</t>
  </si>
  <si>
    <t>OS 8/7/19 BIOPSY, LT SIDE MANDIBLE- PLASMA CELL NEOPLASM C/W PLASMACYTOMA. UMMC 9/27/2019 BONE MARROW BIOPSY- PLASMA CELL MYELOMA, 40% KAPPA LIGHT CHAIN RESTRICTED PLASMA CELLS ON IMMUNOHISTOCHEMISTRY.  CYTOGENETICS POSITIVE FOR TRANSLOCATION (11;14) IN 64% OF THE CELLS.</t>
  </si>
  <si>
    <t>66 Y.O. CMPT PRESENTED FOR EVALUATION OF LEFT MANDIBULAR PLASMACYTOMA AND MOST RECENT PET/CT DEMONSTRATED MULTIPLE HYPERMETABOLIC LESIONS THAT ARE SUSPICIOUS FOR MULTIPLE MYELOMA</t>
  </si>
  <si>
    <t>n/a</t>
  </si>
  <si>
    <t>9/5/19 PET CT - 2 MILDLY FDG AVID LYTIC LESIONS WITHIN THE LT MANDIBULAR RAMUS AND THE LT ILIAC BONE</t>
  </si>
  <si>
    <t>9/3/2019: Initial consultation at UMMC.  Hemoglobin 15.1 g/dL, WBC 7.5K/MCL, platelets 230 7K/MCL, creatinine 0.7 mg/dL, calcium 10.4 mg/dL, free kappa 107 mg/L, free lambda 7 mg/L, kappa lambda ratio 14.8, serum protein electrophoresis showed a trace IgG kappa band, IgG 735 mg/dL, IgA 160 mg/dL, IgM 27 mg/dL, Cytogenetics positive for translocation (11;14) in 64% of the cells. LDH 470, Albumin 4.8, Beta 2 1.1.  7/17/20 SARS-CoV-2 (COVID-19) RNA Not Detected</t>
  </si>
  <si>
    <t>8/7/19 MANDIBLE, LEFT SIDE @ PATHOLOGY &amp; CYTOLOGY LABS, LLC.  8/27/19 BONE MARROW BX @ UMMC</t>
  </si>
  <si>
    <t>UMMC 8/22/2019 CONSULT. WORKUP TO DETERMINE IF PLASMACYTOMA VS MYELOMA</t>
  </si>
  <si>
    <t>GARG,RAVIN</t>
  </si>
  <si>
    <t>10/22/19  RVD - VELCADE @ ANNE ARUNDEL MEDICAL CENTER (DR. RAVIN GARG) 7/13/20  CYTOXAN @ UMMC (DR. BADROS), 8/10/20 MELPHALAN @ UMMC</t>
  </si>
  <si>
    <t>10/22/19  RVD - DEXAMETHASONE @ ANNE ARUNDEL MEDICAL CENTER (DR. RAVIN GARG)</t>
  </si>
  <si>
    <t>10/22/19  RVD - REVLIMID @ ANNE ARUNDEL MEDICAL CENTER (DR. RAVIN GARG)</t>
  </si>
  <si>
    <t>8/12/20 ASCT @ UMMC</t>
  </si>
  <si>
    <t>4880697</t>
  </si>
  <si>
    <t>3000573206</t>
  </si>
  <si>
    <t>201902562</t>
  </si>
  <si>
    <t>G8222</t>
  </si>
  <si>
    <t>R2689</t>
  </si>
  <si>
    <t>8/24/19 UMMC T12 BX: PLASMA CELL NEOPLASM, CONSISTENT WITH PLASMACYTOMA, KAPPA RESTRICTED, 9/3/19 UMMC BM BX: NORMOCELLULAR BONE MARROW FOR AGE (CELLULARITY 30%) WITH INVOLVEMENT BY PLASMA CELL MYELOMA 
 (10%).</t>
  </si>
  <si>
    <t>CC: 73 y.o. F with severe lower back pain, SEEN @ UMMC FOR WKUP &amp;TX, NEVER SMOKER, (-)ETOH, (-)FAM HX</t>
  </si>
  <si>
    <t>8/24/19 CARROLL HOSP MR SPINE: T12 INFILTRATIVE LESION W/ EPIDURAL EXT W/ COMPRESSION OF SPINAL CORD 8/24/19 UMMC CT C/A/P: Extensive tumor infiltration within the T12 vertebra with compression of the thecal sac as described above. No other definite evidence of primary or metastatic tumor is identified. 8/27/19 UMMC PET: focal FDG uptake corresponding with the right aspect of the T12 vertebral body concerning for myeloma. Postsurgical changes of status post fusion of the T11-12 spine. No other abnormal metabolic activity noted in the rest of the axial and appendicular skeleton. No evidence of soft tissue lesions to suggest plasmacytoma.</t>
  </si>
  <si>
    <t>8/27/19 B2M=3.4, LDH=858 ELEVATED, NO ALB PRIOR TO TX,   CD138 
enriched plasma cells using probes targeting 1p32/1q21, MYC(8q24), 13q14/13q34, 
IGH(14q32), and TP53(17p13.1)/CEP17 to detect abnormalities in these regions.   
Two hundred interphase nuclei were examined for each probe.  The results were 
within normal</t>
  </si>
  <si>
    <t>8/27/19 UMMC T11-T12 laminectomy, T12 corpectomy lamina bone was excised with 3-mm Kerrison rongeurs on the right side.  In the left side, there was obvious extradural tumor that was stuck and kneeled tightly to the dura.  This was dissected off.  On the right side, there was severe scarring of the tumor to the T12 nerve root which there was an inadvertent opening of the subarachnoid space</t>
  </si>
  <si>
    <t>04/04/22 CRISP</t>
  </si>
  <si>
    <t>8/27/19 UMMC T11-T12 laminectomy, T12 corpectomy</t>
  </si>
  <si>
    <t>9/25-9/25/19 UMMC T-SPINE 800CGY 15X 1FX, 2-FIELD TECH</t>
  </si>
  <si>
    <t>MISHRA,MARK,V</t>
  </si>
  <si>
    <t>10/99/2019</t>
  </si>
  <si>
    <t>10/99/19 DR KRUTER OFFICE DEXAMETHASONE</t>
  </si>
  <si>
    <t>10/99/19 DR KRUTER OFFICE Daratumumab, REVLIMID</t>
  </si>
  <si>
    <t>4883084</t>
  </si>
  <si>
    <t>3000575688</t>
  </si>
  <si>
    <t>202001884</t>
  </si>
  <si>
    <t>B1910</t>
  </si>
  <si>
    <t>8/16/19 OSH BMBX - PLASMA CELL MYELOMA</t>
  </si>
  <si>
    <t>57 Y.O.  AAF PT W/ MULTIPLE MYELOMA WHO IS BEING REFERRED BY DR. CHHABRA FOR EVALUATION FOR AUTOLOGOUS STEM CELL TRANSPLANTATION (ASCT) FOR CONSOLIDATIVE PURPOSES.</t>
  </si>
  <si>
    <t>ISS STAGE UNKN, SUMM STAGE =  SYSTEMIC DISEASE</t>
  </si>
  <si>
    <t>8/26/19 PET CT -  MILDLY HYPERMETABOLIC, LYTIC, SLIGHTLY EXPANSILE LESION OF THE LEFT POSTEROLATERAL EIGHTH RIB WITH A GROUNDGLASS MATRIX MAY BE DUE TO METABOLICALLY ACTIVE MULTIPLE MYELOMA. DIFFERENTIAL DIAGNOSIS ALSO INCLUDES FIBROUS DYSPLASIA.</t>
  </si>
  <si>
    <t>8/16/19 Immunostains/Special stains: CD138 immunostain highlights the plasma cells which account for 20% of the cellularity.  monotypic for lambda light chain expression (Kappa to lambda ratio of 1:&gt;10). plasma cells are positive for CD56 but are negative for CD117.  CD34 and CD20 show no  increase in blasts and B-cells respectively.Albumin 4.00 g/dL 2.90 - 4.40 , Beta 2 Microglobulin 2..  6/26/20 SARS-CoV-2 (COVID-19) RNA Not Detected</t>
  </si>
  <si>
    <t>8/16/19 BONE MARROW BX @ DOCTOR'S COMMUNITY HOSPITAL</t>
  </si>
  <si>
    <t>SOC HX - NON SMOKER, NO ALCOHOL USE CURRENTLY, NO FMX FOR CA
10/15/19 UMMC CONS, CLASS 30</t>
  </si>
  <si>
    <t>12/28/22 IMAGING @CRA</t>
  </si>
  <si>
    <t>8/21/19 RVD- VELCADE  @ GREATER WASHINGTON ONCOLOGY ASSOCIATES DR. CHHABRA. 8/19/19 CYCLOPHOSPHAMIDE MOBILIZATION. 9/8/20 MELPHALAN @ UMMC (DR. KOCOGLU) POST TRANSPLAN  W/ THE SLIGHT INCREMENT IN HER INVOLVED LIGHT CHAIN VRD X 4 CYCLES RECOM  (BORTEZOMIB 1.6 MG/M2, LENALIDOMIDE 25 MG AND DEXAMETHASONE 40 MG)  ON 1/2021</t>
  </si>
  <si>
    <t>8/21/19 DEXAMETHASONE @ GREATER WASHINGTON ONCOLOGY ASSOCIATES DR. CHHABRA. 1/1/21 POST TRANSPLANT DEXAMETHASONE</t>
  </si>
  <si>
    <t>8/21/19 REVLIMID @ GREATER WASHINGTON ONCOLOGY ASSOCIATES DR. CHHABRA.  1/1/21 POST TRANSPLANT - LENALIDOMIDE  W/  DR. CHHABRA.  Lenalidomide 15 mg for maintenance</t>
  </si>
  <si>
    <t>9/10/20 ASCT @ UMMC</t>
  </si>
  <si>
    <t>4885951</t>
  </si>
  <si>
    <t>21678</t>
  </si>
  <si>
    <t>Worton</t>
  </si>
  <si>
    <t>3000578393</t>
  </si>
  <si>
    <t>201903592</t>
  </si>
  <si>
    <t>B957</t>
  </si>
  <si>
    <t>I5020</t>
  </si>
  <si>
    <t>K148</t>
  </si>
  <si>
    <t>E0789</t>
  </si>
  <si>
    <t>N485</t>
  </si>
  <si>
    <t>N5089</t>
  </si>
  <si>
    <t>9/27/20 UMMC BMBX - 80% INVOLVEMENT PLASMA CELL MYELOMA CONGO RED STAIN FOR AMYLOIDOSIS WAS NOTED TO BE NEGATIVE ON BONE MARROW</t>
  </si>
  <si>
    <t>74YO AAM PT W/ KIDNEY DISEASE AND SIGNIFICANTLY ELEVATED SERUM LAMBDA LIGHT CHAINS CONCERNING FOR A PLASMA</t>
  </si>
  <si>
    <t>NA SUMM STAGE = SYSTEMIC DZ</t>
  </si>
  <si>
    <t>9/27/19 PET CT @ UMMC DEMONSTRATES FOCAL INCREASED UPTAKE IN THE LEFT MANDIBULAR BODY, CONCERNING FOR MYELOMATOUS INVOLVEMENT. NO EVIDENCE OF FDG AVID LYMPHADENOPATHY OR LESIONS IN THE LUNGS AND REST OF THE OSSEOUS STRUCTURES. ENLARGED AND HETEROGENEOUSLY ATTENUATING LEFT THYROID LOBE WITH MILDLY INCREASED FDG UPTAKE RELATIVE TO THE RIGHT</t>
  </si>
  <si>
    <t>LDH = 479, Albumin 2.8, Beta 2 Microglobulin 14.4, HIV NEG/UNKN</t>
  </si>
  <si>
    <t>9/27/20 BONE MARROW BX @ UMMC</t>
  </si>
  <si>
    <t>SH -FORMER SMOKER, PAST HX OF ALCOHOL USE, NO FMX ,  2/2/20 PT ADMITTED TO SHCM W/ ACUTE HYPOXIC RESPIRATORY FAILURE SECONDARY TO CHF AND IN ADDITION WAS NOTED TO HAVE ANGIOEDEMA.  FAMILY HAS OPTED FOR COMFORT CARE MANAGEMENT AND HOME HOSPICE DUE TO MULTIPLE COMORBIDITIES PATIENT HAS LIMITED LIFE EXPECTANCY</t>
  </si>
  <si>
    <t>ED ADMISSION @ CRH</t>
  </si>
  <si>
    <t>12/24/19  REVLIMID @ BWMC DR. SINGH  (TREATMENT DELAYED DUE TO INSURANCE APPROVAL )</t>
  </si>
  <si>
    <t>4873255</t>
  </si>
  <si>
    <t>3000579873</t>
  </si>
  <si>
    <t>202200049</t>
  </si>
  <si>
    <t>Z6830</t>
  </si>
  <si>
    <t>R569</t>
  </si>
  <si>
    <t>01/26/22 @ BWMC. BM CORE BX: PLASMA CELL MYELOMA. IHC: Kappa+, IgG+, CD38+, CD138+, CD20-, CD19-, CD45-, CD56+ &amp; CD117+. FISH ANALYSIS NEG. CYTOGENETICS = Karyotype: 46, XY[20]. 10/4/22 BWMC BM BX: Normocellular for age BM w/ maturing trilineage hematopoiesis &amp; focal invol by plasma cell neoplasm consistent w/ residual disease. No evidence of Acute Leukemia or increased blasts. No evid of overt or advanced Myelodysplastic changes, Lymphocytosis, granulomas or mets tumor. Marrow Cellularity: 30-40%, Marrow fibrosis: Absent MF-0, Iron storage: Mild increase, Flow cytometry: Neg. 3/13/23 UMMC. Dr. Mehmet Hakan Kocoglu, MD. BM BX: NO MORPHOLOGIC OR IMMUNOPHENOTYPIC EVID OF INCREASED OR MONOTYPIC PLASMA CELLS.</t>
  </si>
  <si>
    <t>59 YO AAM MARRIED NON-HISP, W/ H/O PLASMACYTOMA, PRESENTED TO BWMC ED &amp; ADMITTED TO ICU FOR EVAL OF NEW ONSET SEIZURE. PT UNDERWENT BM BX W/C CONFIRMED MM W/ 70% BM INVOL. PER DR. SINGH, PT CYTOGENETICS REPORT DID NOT SHOW ANY HIGH RISK FEATURES. 
11/30/22 UMMC. Dr. Mehmet Hakan Kocoglu, MD. Pt returned for ASCT c/w Melphalan+Dexamethasone.
DX &amp; SYSTEMIC TX @ BWMC, SYSTEMIC TX &amp; ASCT @ UMMC</t>
  </si>
  <si>
    <t>CLINICAL: STAGE 7
SS18: SYSTEMIC DISEASE</t>
  </si>
  <si>
    <t>01/11/22 MRI BRAIN @ BWMC: Punctate foci of restricted diffusion within the right frontal lobe, right parietal lobe, left parietal lobe, and right cerebellum, suggestive of acute embolic infarcts. Enhancing left frontal extra-axial mass, favoring a meningioma. There is mass effect on the adjacent left frontal lobe with minimal associated vasogenic edema.
02/08/22 PET/CT @ CMI: No focal hypermetabolic lesions in the bones or soft tissue structures to suggest tumor recurrence or metastases. Complete resolution of previously noted compression fracture at T7 vertebral body. No new compression fracture or bony lesion is seen.</t>
  </si>
  <si>
    <t>COVID-19 VIRAL NEG 09/27/21 - ALL SUBSEQUENT TESTS ARE NEGATIVE
HIV STATUS UNKNOWN 
2/21/22 ALBUMIN = 3.5 [REF. RANGE 3.8 - 4.9 g/dL]; BETA2 MICROGLOBULIN = 1.6 [REF. RANGE 0.6 - 2.4 mg/L]; LDH = 219 [REF. RANGE 121 - 224 IU/L]</t>
  </si>
  <si>
    <t>1/26/22 @ BWMC, DR. KEVIN JARRELL, MD. CT GUIDE ASPIRATION &amp; BONE MARROW BX. 10/4/22 BWMC BM BX.</t>
  </si>
  <si>
    <t>PT QUIT TOBACCO USE IN 2019, YES ETOH USE. NO CANCER IN FAMILY HISTORY
*** USED HEME DB CALCULATOR:  9731/3  2019 &amp; 9732/3 2022 = NEW PRIMARY</t>
  </si>
  <si>
    <t>PER LAST OFFICE VISIT &amp; BM BX ON 3/13/23 S/P ASCT C/W MELPHALAN</t>
  </si>
  <si>
    <t>AFTER FIRST REMISSION PT RECEIVED ASCT C/W MELPHALAN @ UMMC. ASBTRACT UPDATED BY JOM. ON 4/18/23</t>
  </si>
  <si>
    <t>03/11/22 BORTEZOMIB @ BWMC, DR. HARVINDER SINGH. 11/30/22 UMMC. Dr. Mehmet Hakan Kocoglu, MD. CHEMOTX CONDITIONING ASCT W/ MELPHALAN(CHEMO)+DEXAMETHASONE(HORM)+HYDROCORTISONE SODIUM SUCCINATE (HORM).</t>
  </si>
  <si>
    <t>03/11/22 DEXAMETHASONE @ BWMC, DR. HARVINDER SINGH. 11/30/22 UMMC. Dr. Mehmet Hakan Kocoglu, MD. CHEMOTX CONDITIONING ASCT W/ MELPHALAN(CHEMO)+DEXAMETHASONE(HORM)+HYDROCORTISONE SODIUM SUCCINATE (HORM).</t>
  </si>
  <si>
    <t>03/11/22 REVLIMID &amp; DARATUMUMAB @ BWMC, DR. HARVINDER SINGH. 
12/1/22 UMMC. Dr. Djordje Atanackovic, MD. ASCT C/W MELPHALAN(CHEMO)+DEXAMETHASONE(HORM)+HYDROCORTISONE SODIUM SUCCINATE (HORM).</t>
  </si>
  <si>
    <t>12/1/22 UMMC. Dr. Djordje Atanackovic, MD. ASCT C/W MELPHALAN(CHEMO)</t>
  </si>
  <si>
    <t>1611361</t>
  </si>
  <si>
    <t>3000585123</t>
  </si>
  <si>
    <t>202001911</t>
  </si>
  <si>
    <t>7/31/19 GOOD SAMARITAN HOSP  BM BX: HYPERCELLULAR BONE MARROW FOR AGE (CELLULARITY 90%) WITH PLASMA CELL MYELOMA.</t>
  </si>
  <si>
    <t>CC: 50 y.o. AA man Labs ordered on July 2 and July 16 2019 showed serum total protein was elevated at 10.2 g/dL and there is a monoclonal paraprotein IgG lambda at 4 g/dL.  Hemoglobin was 10.2 g/dL, WBC 4.5 and a platelet of 157.  Creatinine was slightly elevated at 1.44 mg/dL. IgG 5530 mg/dL, IgA 36 mg/dL and IgM 37.0 mg/dL. Beta 2 microglobuline 2.9 mg/L. Albumin was 4 g/dL. Serum kappa 5.05 mg/L, Lambda 35.22 and ration 0.14. UPEP was negative. (+)BM BX @ OSH, SOME SYSTEMIC @ OSH, SEEN @ UMMC FOR CHEMO/SCT, (+)FAM HX, (+)TOB CIGARS, (+)ETOH</t>
  </si>
  <si>
    <t>International staging system (ISS) stage I disease with high risk cytogenetics, NOT AJCC STAGED, SS: SYSTEMIC</t>
  </si>
  <si>
    <t>9/9/19 ADV RAD BONE SURVEY: No evidence for lytic or sclerotic bone abnormalities, 9/11/19 ADV RAD CT C/A/P: Several small lucencies within the pelvic bones</t>
  </si>
  <si>
    <t>HIV NEG,   Cytogenetics showed normal male karyotype whereas FISH studies revealed  3 copies of 1q 21in 75% of the cells  as well as hyperdiploidy.  Although there was partial deletion in the MAF gene on 16th chromosome (16q23), the FISH probes for 14:16 translocation was negative.  17 P deletion was also negative,    8/20/19 LDH=243 HIGH, ALB=4.0, B2M=2.9 HIGH,   8/21/20 SARS COVID RNA NOT DETECTED,</t>
  </si>
  <si>
    <t>MEDSTAR FRANKLIN SQUARE DR KAMUGISHA</t>
  </si>
  <si>
    <t>1/23/23 UMMC VISIT</t>
  </si>
  <si>
    <t>10/1/19 (EST) MEDSTAR FRANKLIN SQUARE DR KAMUGISHA CARFILZOMIB, 8/17/20 UMMC CYTOXAN, 9/8/20 UMMC MELPHALAN</t>
  </si>
  <si>
    <t>10/1/19 (EST) MEDSTAR FRANKLIN SQUARE DR KAMUGISHA DEXAMETHASONE</t>
  </si>
  <si>
    <t>10/1/19 (EST)MEDSTAR FRANKLIN SQUARE DR KAMUGISHA LENALIDOMIDE,   3/15/21(EST)  MEDSTAR FRANKLIN SQUARE DR KAMUGISHA LENALIDOMIDE MAINTENANCE</t>
  </si>
  <si>
    <t>9/10/20 UMMC SCT</t>
  </si>
  <si>
    <t>4895134</t>
  </si>
  <si>
    <t>3000588265</t>
  </si>
  <si>
    <t>201901098</t>
  </si>
  <si>
    <t>9/13/19 OUTSIDE BX - 40%  PLASMA CELL MYELOMA, CONGO RED STAIN NEGATIVE, ABSENT STORAGE IRON</t>
  </si>
  <si>
    <t>67YO AAMPT W/RECENTLY DX MM WHO IS BEING REFERRED TO UMMC FORA SECOND OPINION FOR THE MANAGEMENT OF HIS SMM BY DR. MENDOZA.  HE WAS IN HIS USUAL STATE OF HEALTH UNTIL AUGUST 2018 WHEN HE WAS NOTED TO HAVE A GLOBULIN GAP IN HIS LABS . OSH BMBX SHOWED MM. HE DENIES CONSTITUTIONAL SYMPTOMS, SKELETAL PAIN OR NEUROPATHIC SYMPTOMS.</t>
  </si>
  <si>
    <t>9/16/19 PET/CT SHOWED NO FDG AVID REGIONS</t>
  </si>
  <si>
    <t>M spike was higher at 2.96 g/dL. LDH:503, ALB 3.8, BETA 2 2.4</t>
  </si>
  <si>
    <t>9/13/19 PATHOLOGISTS BIO-MEDICAL LAB - BONE MARROW BX</t>
  </si>
  <si>
    <t>carfilzomib, daratumumab11/11/19 UMMC</t>
  </si>
  <si>
    <t>11/3/22 UMMC OFFICE VISIT</t>
  </si>
  <si>
    <t>11/11/19 UMMC - GCCC 17119 STUDY -  CARFILZOMIB W/ DR BENYOUNES, OBTAINED POST CYCLE 1 RESTAGING LABS DUE TO PERSISTENT LOW PLATELETS, PROCEED WITH CYCLE 2-DAY 1 OF DARATUMUMAB AND CARFILZOMIB ON 12/23/19</t>
  </si>
  <si>
    <t>11/11/19 UMMC - GCCC 17119 Study - DEXAMETHASONE</t>
  </si>
  <si>
    <t>11/11/19 UMMC - GCCC 17119 Study - DARATUMUMAB</t>
  </si>
  <si>
    <t>11/11/19 UMMC - CLINICALS TRIAL ASCENT THROUGH THE BLACK SWAN INITIATIVE</t>
  </si>
  <si>
    <t>2972073</t>
  </si>
  <si>
    <t>21014</t>
  </si>
  <si>
    <t>Bel Air</t>
  </si>
  <si>
    <t>3000591210</t>
  </si>
  <si>
    <t>202103285</t>
  </si>
  <si>
    <t>AMYLOIDOSIS/MULTIPLE MYELOMA PER SCHRAEDER 3/25/21</t>
  </si>
  <si>
    <t>4/9/21 BMB @ SJMC: CELLULAR BONE MARROW WITH LAMBDA PREDOMINANT PLASMA CELLS ESTIMATED AT 10%.COMMENT: THE PATIENT'S HISTORY OF M-SPIKE WITH INCREASED SERUM IgG LAMBDA LIGHT CHAINS WITH SUSPICION OF LIGHT CHAIN AMYLOIDOSIS IS NOTED.  BONE MARROW BIOPSY REVEALS A POPULATION OF LAMBDA PREDOMINANT PLASMA CELLS IDENTIFIED BY FLOW CYTOMETRY(04-Fl-21-45), HOWEVER, TRUE PLASMA BURDEN IS DIFFICULT TO ASCERTAIN ON THE CURRENT BONE MARROW SAMPLING.  ASPIRATE ANALYSIS AND IMMUNOSTAINS FOR CD138/MUM-1 SUGGEST AT LEAST 10% INVOLVEMENT, HOWEVER, BIOPSY IS FRAGMENTED AND SHOWS ASPIRATION ARTIFACT. CONGO RED, PERFORMED ON CLOT AND BIOPSY SECTIONS DOES NOT REVEAL OBVIOUS AMYLOID DEPOSITION.</t>
  </si>
  <si>
    <t>65 YO NONHISP W/F w/AMYLOID DEPOSITS ON EGD GASTRIC BX. ABNORMAL LABS. PT REFERRED TO UMMC-MULTI-D CLINIC FOR FURTHER EVAL. AMBIGUOUS DX OF MYELOMA ON 3/25/21 ONC CONSULT @ MULTID TOWSON."Suspected light chain amyloidosis/myeloma"  DX/STAGING WU @ SJMC SHOWS PLASMA CELLS. PT HAS BOTH MM &amp; AL AMYLOIDOSIS PER UMMC MED ONC.  PLAN FOR SYSTEMIC TX FOLLOWED BY HI DOSE MELPHALAN &amp; SCT @ UMMC. IN REMISSION AS OF 12/3/21
FORMER CIGARETT SMOKER. NO CURRENT ETOH USE. NO FAM H/O CA.</t>
  </si>
  <si>
    <t>CA REG: STAGE II. SS18 = DISTANT, JKD,CTR</t>
  </si>
  <si>
    <t>4/2/21 PET @ ADV RAD: FDG PET/CT scan does demonstrate diffuse increased density in the omental fat that is slightly more prominent than the CT of 9/22/2020 and has been known to be present since 2/18/2020 that is new since 8/30/2018. This has diffuse low-level FDG 
activity. No definitive primary lesion is seen to suggest metastatic disease to the omentum. It is unclear whether this is due to patient's history of amyloidosis.
2. No definitive abnormal bony uptake is seen and no definitive evidence of multiple myeloma is seen.</t>
  </si>
  <si>
    <t>MULTIPLE MYELOMA PANEL BY FISH - NORMAL FISH RESULTS 
3/26/21 BETA-2 MICROGLOBULIN = 4.28mg/Lmg/L (ELEVATED).   LDH = 144 U/L (WNL). 5/20/21 ALBUMIN = 3.4g/dL (LOW). On 3/12/2021, SPEP/IFE showed an M spike of 2.35 g/dL and immmunofixation showed an IgG type lambda monoclonal gammopathy with additional faint band in lambda. Serum free light chains kappa 11.67 and lambda 422.3 mg/L with ratio of 0.03.  MMA was normal at 0.17 with vit B12 lower end of normal 290. 
COVID-19 VIRAL NEG. 
HIV STATUS UNKNOWN</t>
  </si>
  <si>
    <t>4/9/21 BMB @ SJMC</t>
  </si>
  <si>
    <t>MARRIED. Occupation: Retired, used to work for government to do contracts. PRIMARY PAYER: MEDICARE + CAREFIRST BCBS - BCBS FEP PREFIX R</t>
  </si>
  <si>
    <t>3/1/23 MED ONC F/U VISIT @ UMMC-MULTI-D TOWSON</t>
  </si>
  <si>
    <t>She started CyBorD + subcut daratumumab given with palliative intent on 5/20/21 @ UMMC-SERPICK TOWSON
12/28/21 HI DOSE MELPHALAN @ UMMC-DTC
5/6/22 MAINTENANCE Bortezomib / Dexamethasone, 28 Day Cycle @ UMMC-SERPICK TOWSON</t>
  </si>
  <si>
    <t>She started CyBorD + subcut daratumumab given with palliative intent on 5/20/21 @ UMMC-SERPICK TOWSON
5/6/22 MAINTENANCE Bortezomib / Dexamethasone, 28 Day Cycle @ UMMC-SERPICK TOWSON</t>
  </si>
  <si>
    <t>She started CyBorD + subcut daratumumab given with palliative intent on 5/20/21 @ UMMC-SERPICK TOWSON
autologous stem cell transplant on 12/30/2021 @ UMMC-DTC</t>
  </si>
  <si>
    <t>4897710</t>
  </si>
  <si>
    <t>3000591236</t>
  </si>
  <si>
    <t>201902668</t>
  </si>
  <si>
    <t>11/22/19 BMBX - HYPERCELLULAR BONE MARROW FOR AGE (CELLULARITY 60%) WITH INVOLVEMENT BY PLASMA CELL NEOPLASM,  (20% OF CELLULARITY, LAMBDA LIGHT CHAIN RESTRICTED).</t>
  </si>
  <si>
    <t>74 YO CM PT WAS RECENTLY FOUND TO HAVE MONOCLONAL GAMMOPATHY @ UMMC FOR EVA/ BX. PT HAS FAMILY HX OF MULTIPLE MYELOMA</t>
  </si>
  <si>
    <t>11/22/19 PET CT - NO METABOLIC EVIDENCE OF ACTIVE MULTIPLE MYELOMA, NOR PLASMACYTOMA IN THE SOFT TISSUES AND LYMPHADENOPATHY.  HETEROGENEOUS FDG AVID ENLARGED THYROID GLAND.</t>
  </si>
  <si>
    <t>10/25/2019: Found to have hemoglobin 12.1 g/dL, WBC 4.5K/MCL, platelets 190 7K/MCL, creatinine 1.11 mg/dL, 24-hour urine not available, calcium 9.5 mg/dL, free lambda 120 mg/L, free kappa 32 mg/L, serum protein electrophoresis showed trace IgG kappa band and trace IgA lambda band in the beta region, serum IgA 313 mg/dL, IgG 1344 mg/dL, IgM 22 mg/dL, iron 65 mcg/dL., LDH 516, BETA 2 3.4, Albumin 4.2</t>
  </si>
  <si>
    <t>11/22/19 BONE MARROW BX @ UMMC</t>
  </si>
  <si>
    <t>11/22/19 UMMC BM BX, 12/2/19 UMMC surveillance</t>
  </si>
  <si>
    <t>05/19/22 OV</t>
  </si>
  <si>
    <t>12/2/19 UMMC - SURVEILLANCE</t>
  </si>
  <si>
    <t>2267278</t>
  </si>
  <si>
    <t>21144</t>
  </si>
  <si>
    <t>Severn</t>
  </si>
  <si>
    <t>3000596866</t>
  </si>
  <si>
    <t>202001901</t>
  </si>
  <si>
    <t>J986</t>
  </si>
  <si>
    <t>R0609</t>
  </si>
  <si>
    <t>J9811</t>
  </si>
  <si>
    <t>10/10/19 OSH BX - PLASMA CELL NEOPLASM WITH 4% ABNORMAL MONOCLONAL CD38+ CELLS.  10/24/19 OSH BX - PLASMA CELL MYELOMA (50% PLASMA CELLS ON THE CORE BIOPSY BASED ON CD138  IMMUNOHISTOCHEMISTRY). NORMAL KARYOTYPE. FISH NEGATIVE FOR HIGH RISK MYELOMA-RELATED ABNORMALITIES</t>
  </si>
  <si>
    <t>58 Y.O. CFPT W/ MULTIPLE MYELOMA WHO IS BEING REFERRED TO OUR CLINIC BY DR. RUSSELL DELUCA AND BEING REFERRED FOR EVALUATION FOR AUTOLOGOUS STEM CELL TRANSPLANTATION FOR CONSOLIDATIVE PURPOSES</t>
  </si>
  <si>
    <t>ISS STAGE I , SUMM STAGE = SYSTEMIC DZ</t>
  </si>
  <si>
    <t>9/18/19 MRI THORACIS SPINE - NEW MARROW REPLACING LESION IN THE T8 VERTEBRAL BODY, CONCERNING FOR MALIGNANCY.  9/26/19 PET CT - MILD UPTAKE IN A NEW LYTIC LESION IN THE T8 VERTEBRAE CORRESPONDING TO THE ABNORMALITY SEEN ON MRI OF 9/18/2019 WHICH WAS NOT PRESENT ON CT OF 4/17/2019</t>
  </si>
  <si>
    <t>Standard risk cytogenetics, beta - microglobulin 1.5, albumin 4.1.LDH = 477,   7/6/20 SARS-CoV-2 (COVID-19) RNA Not Detected</t>
  </si>
  <si>
    <t>10/10/19 T8 BONE LESION BX @ MERCY HEALTH  10/24/19 BONE MARROW BX @ CHESAPEAKE ONCO-HEM DR DELUCA</t>
  </si>
  <si>
    <t>SOC HX - NON SMOKER, RERELY ALCOHOL USE, + FMX CA
PER RAD ONCO NOTE ON 10/22/19 AMB DX (PLASMACYTOMA AT T8 VS. MULTIPLE MYELOMA).  2/18/21 STRINGENT CR
11/20/19 UMMC CONS, CLASS 30 AT THIS TIME, POSSIBLE SCT IN FUTURE REVIEW</t>
  </si>
  <si>
    <t>12/9/19 BORTEZOMIB @ COHA (DR. DELUCA).  7/1/20 CYTOXAN, 7/28/20 MELPHALAN @ UMMC (DR. KOCOGLU)</t>
  </si>
  <si>
    <t>10/31 - 11/13/19 3D CRT/18X/6X 3000CGY IN 10FXS TO SPINE T8 @ BWMC (DR, VYFHUIS)</t>
  </si>
  <si>
    <t>12/9/19 DEXAMETHASONE @ COHA (DR. DELUCA)</t>
  </si>
  <si>
    <t>12/9/19 LENALIDOMIDE @ COHA (DR. DELUCA) recommend maintenance therapy with oral Revlimid 10mg daily</t>
  </si>
  <si>
    <t>7/30/20 ASCT @ UMMC</t>
  </si>
  <si>
    <t>4233303</t>
  </si>
  <si>
    <t>3000601106</t>
  </si>
  <si>
    <t>202003388</t>
  </si>
  <si>
    <t>BON MARROW, RT ILIAC CREST</t>
  </si>
  <si>
    <t>PLASMA CELL NEOPLASM COMPATIBLE W/ PLASMA CELL MYELOMA</t>
  </si>
  <si>
    <t>J029</t>
  </si>
  <si>
    <t>10/31/19 BONE MARROW; RIGHT ILIAC CREST; CORE BX: ACC# 06H1900139 - PLASMA CELL NEOPLASM , COMPATIBLE WITH PLASMA CELL MYELOMA. EXTENT OF BM INVOLVEMENT: 40% OF BM ELEMENTS. PHENOTYPE:  KAPPA+; IGG+; CD38+, CD138+, CD20-, CD19-,  CD45-, CD56+, AND CD117+; CYTOLOGY:  NON-PLASMABLASTIC; AMYLOID:  CONGO RED STAIN IS NEGATIVE; CBC: WBC 9.8K/uL, HGB 10.6 G/DL, PLT 262 K/uL. 8/28/2020: BWMC. Dr. Harvinder Singh, MD. BM BX. Hypercellular Marrow w/ erythroid hyperplasia &amp; marked dis-erythropoiesis w/ no evidence of residual plasma cell neoplasm.  
Restaging bone marrow aspirate and biopsy on 3/8/2021 shows no evidence of disease. She still has small IgG kappa of 0.3 and IgG lambda of 0.1</t>
  </si>
  <si>
    <t>46 YO AAF PRESENTED TO ED/BWMC WITH BACK PAIN. SHE INITIALLY DEVELOPED BACK PAIN IN AUGUST 2019. DEVELOPED LOWER EXTREMITY WEAKNESS. PMH – ASTHMA. NEVER SMOKER.
10/1/20 UMMC. 47 yo married AAF Pt w/ IgG kappa Multiple Myeloma who is here prior to mobilization. Ms. Richardson has achieved a VG PR after induction Tx. We went over the rationale &amp; logistics of consolidation Tx w/ High-Dose Melphalan. In addition she met again w/ our Transplant coordinator Rebecca Bosley, RN to review the schedule of the upcoming events.  We will see her following Stem Cell Collection.
DX AND CHEMO/HORMONE/RADTX TX @ BWMC. CHEMOTX &amp; ASCT @ UMMC.</t>
  </si>
  <si>
    <t>10/27/19 CT CHEST (BWMC) NO PE. WIDESPREAD BONY LESIONS LIKELY REPRESENT METS DZ. 10/31/19 MR THORACIC SPINE: DIFFUSE INVOL OF TUMOR THROUGHOUT THE THORACIC VB &amp; L1 VB &amp; OTHER ADJACENT OSSEOUS STRUCTURES C/W METS DISEASE, MULTIPLE MYELOMA OR LYMPHOMA. THERE IS EXT OF TUMOR OUTSIDE OF THE T4 , T11 &amp; L1 VB. THERE IS SLIGHT ABUTMENT OF THE THORACIC CORD WITHOUT CORD COMPRESSION OR ABNORMAL CORD SIGNAL. @ T4-5 THERE IS MILD CANAL STENOSIS. 
11/16/21 Restaging PET/CT scan on 11/16/2021 showed worsening burden of myelomatous malignancy involving the bones of the axial and appendicular skeleton with new metabolic activity identified within multiple areas of marrow involvement</t>
  </si>
  <si>
    <t>10/31/19 LDH -307 (H),  BETA 2 MICROGLOBULIN - 3.7. KAPPA FREE CHAIN - 49.50, LAMBDA FREE LIGHT CHAIN - 0.91, K/L RATIO - 54.40.
Further elevated Kappa Lt chain at 1001 on 11/17/2021, concerning for disease progression. Previously noted to be 355 on 10/13/2021</t>
  </si>
  <si>
    <t>10/31/19 BWMC. Dr. Harvinder Singh, MD. BM BX. 8/28/20 BWMC. Dr. Harvinder Singh, MD. BM BX. 4/21/22 UMMC. Dr. Vincent Y Ng, MD.</t>
  </si>
  <si>
    <t>FMH: MULTIPLE RELATIVE CA, NO SMOKER, NO ETOH; INSURANCE: BCBS+HEARTLANDS HOSPICE</t>
  </si>
  <si>
    <t>7/22/22 PER CRISP PT EXPIRED IN MD.</t>
  </si>
  <si>
    <t>12/19/19 - 3/20/2020  DARATUMUMAB, VELCADE, AND DEXAMETHASONE. STOPPED DUE TO LACK OF RESPONSE.  BWMC. DR. SINGH. NOTE: PT was initially recommended to start on Revlimid however she did not want to undergo the required compliance process) 10/5/20 UMMC. Dr. Ashraf Z. Badros, MD. CHEMOTX W/ CTX. 12/8/20-12/13/20 UMMC. Dr. Ashraf Z. Badros, MD. MELPHALAN TO CONDITIONING ASCT.</t>
  </si>
  <si>
    <t>11/1-14/19 T3-5, T10-12, 6X/3D, TD- 6000, FXS- 10, COMPLETED IN 2 PHASES @ BWMC. DR. MCAVOY.</t>
  </si>
  <si>
    <t>MCAVOY,SARAH</t>
  </si>
  <si>
    <t>12/19/19 DARATUMUMAB, VELCADE, AND DEXAMETHASONE. BWMC. DR. SINGH</t>
  </si>
  <si>
    <t>12/19/19 DARATUMUMAB, VELCADE, AND DEXAMETHASONE. BWMC. DR. SINGH. 12/10/20 UMMC. Dr. Ashraf Z. Badros, MD. ASCT CONDITIONING W/ MELPHALAN.</t>
  </si>
  <si>
    <t>UMMC. Dr. Ashraf Z. Badros, MD. ASCT CONDITIONING W/ MELPHALAN</t>
  </si>
  <si>
    <t>4896677</t>
  </si>
  <si>
    <t>21113</t>
  </si>
  <si>
    <t>Odenton</t>
  </si>
  <si>
    <t>3000601135</t>
  </si>
  <si>
    <t>202001825</t>
  </si>
  <si>
    <t>Z91013</t>
  </si>
  <si>
    <t>10/22/19 CHESAPEAKE ONCO-HEMA DR SUDARSAN BM BX: PLASMA CELL MYELOMA, 60-70% BM INVL</t>
  </si>
  <si>
    <t>CC:27 YO M W/ ABNORMAL LABS WHEN APPLYING TO BE A VOLUNTEER FIREFIGHTER, PER OSH MEDONC: DATE OF DX: 10/14/19, (-)TOB, (+)FAM HX, (+)ETOH</t>
  </si>
  <si>
    <t>PER OSH MEDONC: STAGE 2, PER MEDONC HIGH RISK CYTOGENETICS, (4;14) , ISS 2</t>
  </si>
  <si>
    <t>10/29/19 ADV RAD PET: NO FOCAL AREAS ABNORNAL FDG LOC IN OSSEOUS STRUCTURES TO SUGGEST ACTIVE MYELOMA OR SOFT TISSUE PLASMACYTOMA, EXT SCLEROTIC ABNORMALIT6IES THROUGHOUT ALL OSSEOUS STRUCTURES W/ INTERMITTENT LYTIC ABNOMALITIES, PATTERN NOT TYPICAL OF MYELOMA ALONE, DIFFUSE FDG LOC IN MARROW OF DISTAL FEMURS LIKELY RELATED TO BM EXPANSION FROM ANEMIA W/ MYELOMATOUS INFILT LESS LIKELY</t>
  </si>
  <si>
    <t>10/14/19 COHA albumin=3.5, LDH=235 HIGH, B2M=3.95 HIGH, HIV NEG, 5/18/20 SARS COVID NOT DETECTED</t>
  </si>
  <si>
    <t>OSH BMBX 10/22/19,  @ UMMC FOR ASTC, Cytoxan 5/11/20 UMMC, 6/3/20 ASCT - FGG</t>
  </si>
  <si>
    <t>Pt arrived to infusion for C14D1 of Velcade. Pt reported to be having headaches for the last week relieved by taking tylenol. Infusion NP Mindy Landau made aware, assess pt in infusion. Pt tolerated injection well with no complications. Pt aware to RTC 10/28 and was discharged in stable condition.</t>
  </si>
  <si>
    <t>SUDARSAN,NORA</t>
  </si>
  <si>
    <t>11/7/19 COHA CARFILZOMIB, 5/11/20 UMMC CYTOXAN, 6/1/20 UMMC MELPHALAN,  10/8/20 UMMC VELCADE</t>
  </si>
  <si>
    <t>11/7/19 COHA DEXAMETHASONE</t>
  </si>
  <si>
    <t>11/7/19 COHA REVLIMID, 10/8/20 UMMC REVLIMID</t>
  </si>
  <si>
    <t>6/3/20 UMMC SCT</t>
  </si>
  <si>
    <t>4912077</t>
  </si>
  <si>
    <t>20876</t>
  </si>
  <si>
    <t>Germantown</t>
  </si>
  <si>
    <t>3000606067</t>
  </si>
  <si>
    <t>202001533</t>
  </si>
  <si>
    <t>8/29/19 GREATER WASHINGTON ONCOLOGY ASSOC BM BX: MULTIPLE MYELOMA:  BASED ON IMMUNOSTAINS, CLONAL PLASMA CELLS(CD138+/LAMDA+) EST TO ACCOUNT FOR 10% CELLUMARITY, WOULD FULFILL CRITERIA  FOR MYELOMA, CORRELATE W/ FISH</t>
  </si>
  <si>
    <t>CC: HX ACOUSTIC NEUROMA S/P CYBER KNIFE, 58 y.o. year-old male W/ RECENT DX MULTIPLE MYELOMA W/ IMMUNO/HORM/CHEMO @ OSH, SEEN @ UMMC FOR SCT &amp; CHEMO (+) FAM HX, (-)ETOH, (-)TOB</t>
  </si>
  <si>
    <t>PER OSH MEDONC: INTERMEDIATE RISK, NOT AJCC STAGED, SS: SYSTEMIC</t>
  </si>
  <si>
    <t>8/29/19 SHADY GROVE ADVENTIST BONE SCAN: Scattered lucent lesions within the skull, bilateral humeri, and bilateral
femurs, most noted within the calvarium. Findings are suspicious for multiple
myeloma</t>
  </si>
  <si>
    <t>IgG was 4986, IgA 58, IgM 63 with an M spike of 3.6 g/dl.10% CD138+/Lambda+ cells. Cytogenetics were normal, FISH showed monosomy 13 (ASSOC W/ INTERMEDIATE MULTIPLE MYELOMA),   B2M NO INFO AVAIL PRIOR TO TX, ALB=4.2 NORMAL, LDH-NO INFO AVAIL PRIOR TO TX</t>
  </si>
  <si>
    <t>UMMC 3/16/20 CYTOXAN</t>
  </si>
  <si>
    <t>06/27/22 CRISP</t>
  </si>
  <si>
    <t>TREHAN,RAM</t>
  </si>
  <si>
    <t>9/15/19 (EST) GREATER  WASHINGTON ONCOLOGY ASSOC DR RAM TREHAN  VELCADE, 3/16/20 UMMC CYTOXAN, 6/22/20 UMMC MELPHALAN</t>
  </si>
  <si>
    <t>9/15/19 (EST) GREATER WASHINGTON ONCOLOGY ASSOC DR RAM TREHAN DEXAMETHASONE</t>
  </si>
  <si>
    <t>9/15/19(EST)GREATER WASHINGTON ONCOLOGY ASSOC DR RAM TREHAN REVLIMID cont as maintenance, 6/24/20 UMMC SCT</t>
  </si>
  <si>
    <t>6/24/20 UMMC SCT</t>
  </si>
  <si>
    <t>5714750</t>
  </si>
  <si>
    <t>3000608147</t>
  </si>
  <si>
    <t>202001940</t>
  </si>
  <si>
    <t>12/23/19 OSH BMBX - 50 %PLASMA CELL MYELOMA, Cytogenetics with hyperploidy and MYC translocation.</t>
  </si>
  <si>
    <t>72 Y/O AAM PT WAS REFERRED TO OUR CLINIC BY DR. MOHAMMED KHAN FOR THE MANAGEMENT OF MM. BONE MARROW BIOPSY ON 1/28/19 THAT REVEALED 30% PLASMA CELLS W/ HYPERPLOIDY.  SINCE HE DID NOT MEET CRITERIA FOR MULTIPLE MYELOMA,   HE WAS ON ACTIVE SURVEILLANCEE.  EVENTUALLY, PATIENT HAD A BMBX ON 12/23/19 WHICH HAS NOW SHOWN UP TO 50% BMPC.</t>
  </si>
  <si>
    <t>NA, SUMM STAGE SYSTEMIC DZ</t>
  </si>
  <si>
    <t>1/2019 1 CM CALVARIAL LESION, BUT THIS WAS NOT FDG AVID ON PET</t>
  </si>
  <si>
    <t>Albumin 4.2, Beta 2 Microglobulin 4.0 .  10/16/20 SARS-CoV-2 (COVID-19) RNA Not Detected</t>
  </si>
  <si>
    <t>12/23/19 BONE MARROW BX DOCTORS COMMUNITY HOSPITAL</t>
  </si>
  <si>
    <t>SOC HX - NON SMOKER, NO CURRENTLY ALCOHOL USE, + FMX CA. 5/26/21 post-ASCT - Very Good Partial Response</t>
  </si>
  <si>
    <t>MED ONOC OFFICE VISIT</t>
  </si>
  <si>
    <t>1/14/20 VRD - BORTEZOMIB @ MD ONC/HEM (DR. KHAN). 10/12/20 CYTOXAN, 11/3/20 MELPHALAN @ UMMC (DR. KOCOGLU)</t>
  </si>
  <si>
    <t>1/14/20 DEXAMETHASONE @ @ MD ONC/HEM (DR. KHAN)</t>
  </si>
  <si>
    <t>1/14/20 REVLIMID  @ MD ONC/HEM (DR. KHAN) recommendation to initiate maintenance treatment with  lenalidomide</t>
  </si>
  <si>
    <t>11/5/20 ASCT @ UMMC</t>
  </si>
  <si>
    <t>5721040</t>
  </si>
  <si>
    <t>21829</t>
  </si>
  <si>
    <t>Girdletree</t>
  </si>
  <si>
    <t>3000613216</t>
  </si>
  <si>
    <t>202100090</t>
  </si>
  <si>
    <t>UMMC 12/13/2019 FLOW CYTOMETRY, HUMERUS LESION- PLASMA CELL NEOPLASM, C/W PLASMACYTOMA. UMMC 1/21/2020 BM BIOPSY-NORMOCELLULAR BONE MARROW FOR AGE (CELLULARITY 60%) INVOLVED BY PLASMA CELL MYELOMA (15%),  KAPPA RESRICTED.  UMMC 3/6/2020 BONE MARROW INVOLVED BY KAPPA RESTRICTED PLASMA CELL NEOPLASM.</t>
  </si>
  <si>
    <t>46 Y/O NON HISPANIC, MARRIED WM PRESENTS W MULTIPLE MYELOMA.</t>
  </si>
  <si>
    <t>PROGRESSIVE RADIOLOGY 12/11/19 MRI UPPER ARM- 3.7 CM RT PROXIMAL HUMERAL LESION, W CORTICAL BREAKTHROUGH AND AREAS OF SOFT TISSUE EXTENSION, C/W METS, LYMPHOMA, PLASMACYTOMA OR PRIMARY BONE SARCOMA.</t>
  </si>
  <si>
    <t>12/30/2019 LDH 371, BETA 2 MICROGLOBULIN SERUM 2.5, ALBUMIN 4.5. 9/8/2020 SARS COV-2 (COVID-19) RNA NOT DETECTED</t>
  </si>
  <si>
    <t>UMMC 3/6/2020 Extensive curettage of right proximal humerus malignant bone lesion with cementation. Open reduction and internal fixation and stabilization of right proximal humerus.(DR VINCENT NG)</t>
  </si>
  <si>
    <t>PER EPIC. 5/27/22 OSF. OFFICE VISIT: IgG kappa multiple myeloma, status post bone marrow transplantation in continued remission</t>
  </si>
  <si>
    <t>U07.1 11/20/20 SARS-CoV-2 (COVID-19) RNA Detected</t>
  </si>
  <si>
    <t>EL AYASS,WALID ISSAM</t>
  </si>
  <si>
    <t>3/31/2020 BORTEZOMIB (DR WALID ELAYASS)  UMMC 1/31/2021 MELPHALAN</t>
  </si>
  <si>
    <t>PENINSULA REG MEDICAL CENTER 5/11 -5/22/2020 PALLIATIVE RADIATION TO L1 VERTEBRAL BODY LESION (DR WILLIAM WOODS)</t>
  </si>
  <si>
    <t>WOODS,WILLIAM</t>
  </si>
  <si>
    <t>3/31/2020 DEXAMETHASONE (DR WALID ELAYASS). UMMC 1/31/2021 DEX</t>
  </si>
  <si>
    <t>3/31/2020 LENALIDOMIDE (DR WALID ELAYASS)</t>
  </si>
  <si>
    <t>5725112</t>
  </si>
  <si>
    <t>20678</t>
  </si>
  <si>
    <t>Prince Frederick</t>
  </si>
  <si>
    <t>009MD - Calvert                        MD</t>
  </si>
  <si>
    <t>3000615750</t>
  </si>
  <si>
    <t>202001938</t>
  </si>
  <si>
    <t>10/17/19 AAMC BX -  CONSISTENT WITH PLASMA CELL MYELOMA, The plasma cells stain positive for CD138, show aberrant positive staining for CD56 and restriction for kappa light chain by immunohistochemical stains (negative for lambda).  The findings are diagnostic of plasma cell neoplasm and consistent with plasma cell myeloma.  10/29/19 OSH BMBX - KAPPA MONOCLONAL PLASMA CELL MYELOMA 70-80% OF CELLULAR BONE MARROW SPACE, FISH AND CYTOGENETIC ANALYSIS INDICATE A POOR PROGNOSIS. CONGO RED NEG, PERPHERAL BLOOD SHOWS NORMOCYTIC ANEMIA W/O DETECTABLE CIRCULATING BLASTS OR PLASMA CELLS. deletion of 1P and extra copies of 9 and 14</t>
  </si>
  <si>
    <t>68YO AAM PT W/ IGG KAPPA MULTIPLE MYELOMA PRESENTING FOR HIGH-DOSE CHEMOTHERAPY AND AUTOLOGOUS STEM CELL TRANSPLANTATION</t>
  </si>
  <si>
    <t>ISS STAGE II, HIGHT RISK CYTOGENETICS, SUMM STAGE = SYSTEMIC DZ</t>
  </si>
  <si>
    <t>10/14/19 MR LUMBAR SPINE @ ARS HETEROGENEOUS BONE MARROW SIGNAL INTENSITY, AND MULTIPLE SCATTERED FOCAL INFILTRATIVE LESIONS IN THE LUMBOSACRAL AND VISUALIZED LOWER THORACIC SPINE CONSISTENT WITH MULTIPLE MYELOMA OR METASTATIC DISEASE..  10/25/19 XR BONE SURVEY - T9 MYELOMATOUS LESION IS NOT IDENTIFIED AT THIS TIME. NO LOSS OF VERTEBRAL HEIGHT AT THAT LEVEL. THERE IS NEW LOSS OF HEIGHT AT THE RIGHT ASPECT OF T12 VERTEBRAL BODY. THIS MAY REPRESENT PATHOLOGIC COMPRESSION FRACTURE GIVEN HISTORY OF MYELOMA. CONSIDER THORACIC MRI.</t>
  </si>
  <si>
    <t>Hemoglobin was 9.7 white count was suppressed at 2.07 with ANC 1000 total protein was 9.4 albumin 3.6 calcium 9 creatinine 1.1 beta-2 microglobulin was 3.1.high risk cytogenetics 6/12/20  SARS-CoV-2 (COVID-19) RNA Not Detected</t>
  </si>
  <si>
    <t>10/17/19 RIGHT ILIAC BONE CORE BIOPSY @ AAMC.  10/29/19 BONE MARROW BX @ CHESAPEAKE ONCO HEM (DR. BHANDARI)</t>
  </si>
  <si>
    <t>SOC - FORMER SMOKER, CURRENTLY ALCOHOL USE, NO FMHX OF CA.  5/20/21 CR</t>
  </si>
  <si>
    <t>2/14/23 PER VISIT IN EPIC FOR BMBX @ UMMC</t>
  </si>
  <si>
    <t>C42.1 2/14/2023 BM BIOPSY- C/W INVOLVEMENT BY PLASMA CELL MYELOMA- COF</t>
  </si>
  <si>
    <t>12/3/19 - RVD -  BORTEZOMIB @ COHA  (DR. BHANDARI), 8/24/20 CYTOXAN, 9/15/20 MELPHALAN @ UMMC (DR. BADROS)</t>
  </si>
  <si>
    <t>10/30 - 11/13/20 3000CGY IN 10FX TO T2 SPINE @ AAMC (DR. TORANO</t>
  </si>
  <si>
    <t>TORANO,ANGEL</t>
  </si>
  <si>
    <t>12/3/19 - RVD - DEXAMETHASONE @ COHA  (DR. BHANDARI)</t>
  </si>
  <si>
    <t>12/3/19 - RVD - LENALIDOMIDE @ COHA  (DR. BHANDARI)  2/22/21 lenalidomide maintenance</t>
  </si>
  <si>
    <t>9/17/20 ASCT @ UMMC</t>
  </si>
  <si>
    <t>5728383</t>
  </si>
  <si>
    <t>Suitland</t>
  </si>
  <si>
    <t>3000618843</t>
  </si>
  <si>
    <t>202000594</t>
  </si>
  <si>
    <t>11/1/19 OSH BMBX - 60 % PLASMA CELL MYELOMA BY CD138 STAIN.  There was no plasmablastic morphology and there was no evidence of amyloidosis.  The sample had normal karyotype.  The FISH of this study showed deletion of 13 q. in close to 30% of analyzed cells.  There was also a minority with up to 1.6% that had p53 deletion.</t>
  </si>
  <si>
    <t>61 Y.O.  AAF PT W/ A HX OF BREAST CA DX IN 2006, AND MULTIPLE MYELOMA WHO IS BEING REFERRED BY DR. TIWARRI FOR EVALUATION FOR AUTOLOGOUS STEM CELL TRANSPLANTATION FOR CONSOLIDATIVE PURPOSES</t>
  </si>
  <si>
    <t>ISS STAGE UNKN, SUMM STAGE = SYSTEMIC DISEASE</t>
  </si>
  <si>
    <t>11/18/19 MRI C/T/L SPINE C5 CHANGES ATTRIBUTED TO MECHANICAL CHANGES AND T1 MARROW HETEROGENEOUS MOTTLING AND L3 CENTRAL SIGNAL ABNORMALITY, ALL BEING ATTRIBUTED TO MECHANICAL CHANGES AND SCHMORL NODULE</t>
  </si>
  <si>
    <t>HIV +, LDH = 446, Albumin = 3.4, Beta 2 Microglobulin = 1.9, 10/2/20 SARS-CoV-2 (COVID-19) RNA Not Detected</t>
  </si>
  <si>
    <t>11/1/19 BONE MARROW BX @ MD ONOC HEM (DR. LEE)</t>
  </si>
  <si>
    <t>UMMC 9/28/2020 CHEMO. SCT. CONFIRM DATE OF DX. SOC HX - FORMER SMOKER, NO ALCOHOL USE CURRENTLY. FMHX AML.  5/25/21 VGPR</t>
  </si>
  <si>
    <t>MED ONCO VISIT</t>
  </si>
  <si>
    <t>1/21/20 VRD: BORTEZOMIB @ MD ONC/HEM (DR. TIWARI)  9/28/20 CYTOXAN, 10/20/20 MELPHALAN @ UMMC (DR. KOCOGLU)</t>
  </si>
  <si>
    <t>1/21/20 DEXAMETHASONE @ MD ONC/HEM (DR. TIWARI)</t>
  </si>
  <si>
    <t>1/21/20 LENALIDOMIDE @ MD ONC/HEM (DR. TIWARI) PT W/ VGPR and maintenance lenalidomide on 5/25/21</t>
  </si>
  <si>
    <t>10/22/20 ASCT @ UMMC</t>
  </si>
  <si>
    <t>4257706</t>
  </si>
  <si>
    <t>21619</t>
  </si>
  <si>
    <t>Chester</t>
  </si>
  <si>
    <t>3000620891</t>
  </si>
  <si>
    <t>202001518</t>
  </si>
  <si>
    <t>PLASMA CELL MYELOMA(SMOLDERING MYELOMA)</t>
  </si>
  <si>
    <t>12/5/19 CHESAPEAKE ONCO-HEMA BM BX: COMPATIBLE W/ MYELOMA-DR MARKAN, (PER MEDONC: SMOLDERING MYELOMA)</t>
  </si>
  <si>
    <t>CC: 54 y.o. male W/HIGH GLOBULINS ON ROUTINE LABS, (+)BX @ OSH, (+)FAM HX, (-)TOB, (+)ETOH, SEEN @ UMMC FOR GCCC 17119 Study</t>
  </si>
  <si>
    <t>12/19/19 ADV RAD PET: NO EVIDENCE OF METABOLICALLY ACTIVE MALIG</t>
  </si>
  <si>
    <t>flow cytometry demonstrated an abnormal plasma cell population that expresses kappa, 
 IgG, CD38, CD138, CD56 but is negative for CD117, CD19, CD20 and CD45.  Cytogenetic analysis was 
 reported to have a complex karyotype (44,Y,add(X)(p11.2),-2,add(8)(p11.2),-13,-18,der(22)t(1;22) 
(q12;q13),+der(?)t(?;2)(?;q21)[3]/46,XY[20]). FISH studies were positive for RB1 monosomy and 1q21/CKS1B gain. The tested probes monosomy 
 13q14, t(11;14), 17p13 deletion, and t(4;14)
HIGH RISK CYTOGENETICS
11/12/2019ALBUMIN 3.9</t>
  </si>
  <si>
    <t>UMMC 2/10/20 carfilzomib Daratumamab C1D1</t>
  </si>
  <si>
    <t>2/13/23 PT EMAIL (EPIC)</t>
  </si>
  <si>
    <t>c42.1 7/24/2020 BM BIOPSY NEGATIVE</t>
  </si>
  <si>
    <t>2/10/20 UMMC CARFILZOMIB-GCCC 17119 Study</t>
  </si>
  <si>
    <t>2/10/20 UMMC DEXAMETHASONE-GCCC 17119 STUDY</t>
  </si>
  <si>
    <t>2/10/20 UMMC DARATUMUMAB,REVLIMID -GCCC 17119 Study</t>
  </si>
  <si>
    <t>2/10/20 UMMC GCCC 17119 Study</t>
  </si>
  <si>
    <t>5738512</t>
  </si>
  <si>
    <t>3000627133</t>
  </si>
  <si>
    <t>202001821</t>
  </si>
  <si>
    <t>9/18/19 OSH BX - NORMOCELLULAR BONE MARROW FOR AGE (CELLULARITY 40%) WITH TRILINEAGE HEMATOPOIESIS, AND EXTENSIVE INVOLVEMENT BY PLASMA CELL NEOPLASM (60%, LAMBDA MONOTYPIC).</t>
  </si>
  <si>
    <t>64YO CMPT W/ TERNATIONAL STAGE I GOOD RISK CYTOGENETICS IGG KAPPA MULTIPLE MYELOMA FOR DISCUSSED DIFFERENT TREATMENT OPTIONS. NON SMOKER, NO ALCOHOL USE, UNKN FMX FOR CA</t>
  </si>
  <si>
    <t>R-ISS I,SUMM STAGE  SYSTEMIC DZ</t>
  </si>
  <si>
    <t>9/11/19 XR BONE SURVEY @ COMMUNITY RADIOLOGY ASSOCIATES - LUCENT, DESTRUCTIVE LESIONS IN THE CERVICAL SPINE SUSPICIOUS FOR MULTIPLE MYELOMA. INDETERMINATE LESIONS IN THE DISTAL RIGHT FEMUR.. 9/26/19 PET CT EXTENSIVE HYPERMETABOLIC FOCI WITHIN THE AXIAL AND APPENDICULAR SKELETON CONSISTENT WITH BONE MARROW INFILTRATION WITH MYELOMA</t>
  </si>
  <si>
    <t>9/2019 monoclonal spike of 3.9 IgG kappa, standard risk cytogenetics. 6/16/20 SARS-CoV-2 (COVID-19) RNA Not Detected</t>
  </si>
  <si>
    <t>9/18/19 BONE MARROW BX @ GNEPATH LAB</t>
  </si>
  <si>
    <t>MRD POSITIVE AFTER FRONTLINE AUTOLOGOUS STEM CELL TRANSPLANT. RANDOMIZED TO ARM A: REVLIMID + SC DARA.</t>
  </si>
  <si>
    <t>11/28/22 UMMC INFUSION</t>
  </si>
  <si>
    <t>FISHMAN,ARI</t>
  </si>
  <si>
    <t>10/14/19 CARFILZOMIB @ MD ONCO/HEM (DR.FISHMAN).  6/10/20 CYTOXAN G-CSF AND MOZOBIL + 6/30/20 MELPHALAN  @ UMMC (DR.BADROS)</t>
  </si>
  <si>
    <t>ESTIMATED DATE 10/1/19 RADIATION THERAPY TO THE CERVICAL SPINE @ SHEDY GROVE ADVENTIST HOS. NO DETAIL INFO</t>
  </si>
  <si>
    <t>UNKNOWN,Unknown</t>
  </si>
  <si>
    <t>10/14/19 DEXAMETHASONE @ MD ONCO/HEM (DR.FISHMAN)</t>
  </si>
  <si>
    <t>10/14/19 REVLIMID @ MD ONCO/HEM (DR.FISHMAN) 11/16/20 GCCC 1961 STUDY FOR MRD +</t>
  </si>
  <si>
    <t>11/16/20 GCCC 1961 STUDY RANDOMIZED TO REVLIMID + SC DARA.</t>
  </si>
  <si>
    <t>7/2/20 HPC, APHERESIS  ASCT @ UMMC</t>
  </si>
  <si>
    <t>4652759</t>
  </si>
  <si>
    <t>20695</t>
  </si>
  <si>
    <t>White Plains</t>
  </si>
  <si>
    <t>3000630326</t>
  </si>
  <si>
    <t>202003005</t>
  </si>
  <si>
    <t>PLASMA CELL MEYLOMA</t>
  </si>
  <si>
    <t>2/14/20 BMBX - PLASMA CELL MEYLOMA cellularity of 80% grade 1 fibrosis and 80% lambda restricted plasma cells most of the cells were CD20 positive and CD117 positive cytogenetic profile showed monosomy of chromosome 13 q. and extra copies of 1 q. consistent with high risk signature.  IgG level was 9663 free lambda was 378 the patient has a hemoglobin of 6.7 hemoglobin electrophoresis showed hemoglobin</t>
  </si>
  <si>
    <t>55-YEAR-OLD AA FEMALE WITH HISTORY OF MULTIPLE MYELOMA WITH COMPLICATION OF T-SPINE PLASMACYTOMAS STATUS POST RADIATION THERAPY TO T-SPINE LESIONS.  INITIALLY WAS STARTED ON VRD BUT HAD REACTION TO VELCADE SO THIS WAS STOPPED THEN STARTED NINLARO, REVLIMID, DEX AND IS NOW ON CYCLE 4 THERAPY WITH VG PR.  PRESENTS TO UMMC FOR AUTO STEM CELL TRANSPLANT.</t>
  </si>
  <si>
    <t>N/A.  S.S STAGE = SYSTEMIC</t>
  </si>
  <si>
    <t>1/29/20 MRI (TOWER RADIOLOGY )  THROACIC SPIN- EVIDENCE OF DIFFUSE OSSEOUS METASTATIC DISEASE WITH ASSOCIATED EPIDURAL SOFT TISSUE CMPONENTS AT THE T3-T4 AND T4 – T5 LEVELS .  2/13/20 MRI (TOWER RADIOLOGY )  - DIFFUSE OSSEOUS METASTATIC DISEASE THROUGHOUT THE SPINE WITH A LARGE LESION AT T12 WITH POSSIBLE IMPENDING CORD COMPRESSION</t>
  </si>
  <si>
    <t>6/16/20 COVD 19 NEG
HIV UNK
ALBUMIN 3.6</t>
  </si>
  <si>
    <t>2/14/20 BONE MARROW BX BY DR. BANG HYUN</t>
  </si>
  <si>
    <t>SH - FORMER SMOKER, + ETOH , UNK  FAM H</t>
  </si>
  <si>
    <t>8/15/23 INFUSION @ UMMC</t>
  </si>
  <si>
    <t>3/2/20 RVD - VELCADE @ MD ONC/HEM DR. JUN SUN   DUE TO SIDE EFFECTS 5/28/20  NINLARO @ MD ONC/HEM DR. SUN.  12/21/20 HIGH DOSE MELPHALAN @ UMMC</t>
  </si>
  <si>
    <t>2/28/20 - 3/17/20 OUTSIDE RADIATION T2-T5 SPINE 2000CGY X 10FXS</t>
  </si>
  <si>
    <t>3/2/20 DEXAMETHASONE @ MD ONC/HEM DR. JUN SUN</t>
  </si>
  <si>
    <t>3/2/20 REVLIMID @ MD ONC/HEM DR. JUN SUN 12/23/20 AUTOLOGOUS STEM CELL TRANSPLANTATION @ UMMC
`4/8/21 Started revlimid 10 mg daily.</t>
  </si>
  <si>
    <t>279459</t>
  </si>
  <si>
    <t>21162</t>
  </si>
  <si>
    <t>White Marsh</t>
  </si>
  <si>
    <t>3000631724</t>
  </si>
  <si>
    <t>202001527</t>
  </si>
  <si>
    <t>1/8/20 MMC BMBX - 90% OF CELLULARITY WITH MAJORITY (60 TO 70%) IS COMPRISED OF PLASMA CELLS IN LARGE SHEETS AND AGGREGATES. APPROXIMATELY 20% IS COMPRISED OF A PARATRABECULAR LYMPHOID INFILTRATE COMPOSED OF SMALL LYMPHOCYTES. ONLY A SCANT AMOUNT OF RESIDUAL BONE MARROW WITH MATURING MYELOID AND ERYTHROID PRECURSORS AND A RARE MEGAKARYOCYTES IS PRESENT.</t>
  </si>
  <si>
    <t>74YO CFPT W/ HX OF GRADE 1 FOLLICULAR LYMPHOMA INCIDENTALLY FOUND DURING SURGERY FOR LOW-GRADE MUCINOUS NEOPLASM OF APPENDIX IN 2014  AND A NEWLY DIAGNOSED MULTIPLE MYELOMA</t>
  </si>
  <si>
    <t>1/23/20 PET CT -  FDG AVID ADENOPATHY IS NOTED ABOVE AND BELOW DIAPHRAGM THAT HAS SIGNIFICANTLY PROGRESSED WHEN COMPARED WITH THE PRIOR CT EXAMINATION.  IN ADDITION, THERE IS MARKED SPLENOMEGALY WITH DIFFUSE INCREASED ACTIVITY DEMONSTRATED THROUGHOUT THE SPLEEN.  FINDINGS CONSISTENT WITH INVOLVEMENT OF THE SAME PROCESS DIFFUSELY WITHIN BONE MARROW.  IN PARTICULAR, NO FOCAL LYTIC ABNORMALITIES ARE SEEN TO SUGGEST ACTIVE MYELOMA.</t>
  </si>
  <si>
    <t>STAGING SYSTEM (ISS) STAGE 2 DISEASE WITH HIGH- RISK CYTOGENETICS (P53 DELETION IN 20% OF CELLS), M SPIKE SERUM AT 1.2 g/dL, ALBUMIN  3.5 g/dL, LDH = 426, BETA-2 MICROGLOBULIN 3.8. 7/20/20 SARS-CoV-2 (COVID-19) RNA Not Detected</t>
  </si>
  <si>
    <t>1/8/20 BONE MARROW BX @ MERCY MEDICAL CENTER</t>
  </si>
  <si>
    <t>UMMC 2/18/20 RITUXAN/VELCADE/DEX. #1 PRIMARY APPENDIX (APPENDICEAL MUCINOUS ADENOCA) 2014 #2 PRIMARY FOLLICULAR LYMPHOMA 2014
Bone marrow biopsy on 11/10/2020 showed 40% cellularity, plasma cells comprising &lt;1% cellularity, no evidence of B-cell lymphoma involvement, rare scattered plasma cells with kappa light chain expression, megakaryocytic atypia (but not to the degree diagnostic for myelodysplastic syndrome).  Normal cytogenetics. Her care was transitioned back to Dr. Sandy Kotiah.</t>
  </si>
  <si>
    <t>2/18/20  VRD VELCADE @ UMMC (DR. KOCOGLU)</t>
  </si>
  <si>
    <t>2/18/20 DEXAMETHASONE @ UMMC (DR. KOCOGLU)</t>
  </si>
  <si>
    <t>2/18/20 LENALIDOMIDE @ UMMC (DR. KOCOGLU).  PT IS NOT A TRANSPLANT CANDIDATE DUE TO HER AGE</t>
  </si>
  <si>
    <t>PT IS NOT A TRANSPLANT CANDIDATE DUE TO HER AGE</t>
  </si>
  <si>
    <t>2304103</t>
  </si>
  <si>
    <t>3000633489</t>
  </si>
  <si>
    <t>202000903</t>
  </si>
  <si>
    <t>7/14/20 UMMC BX - BONE MARROW WITH PLASMA CELL NEOPLASM, KAPPA-RESTRICTED   7/20/20 UMMC BX - HYPERCELLULAR BONE MARROW FOR AGE (CELLULARITY 60%)   INVOLVED  BY PLASMA CELL MYELOMA (60% KAPPA RESTRICTED PLASMA CELLS)</t>
  </si>
  <si>
    <t>73 Y.O. CMPT  W/ HX OF LT EYE SCC, PRESENTS W/  LBP AND RLE PAIN AND WEAKNESS FOR 1 MON</t>
  </si>
  <si>
    <t>6/16/20 MR LUMBAR SPINE @ ADVANCED RADIOLOGY  - FINDINGS WORRISOME FOR OSSEOUS METS LARGEST LESIONS ARE PRESENT IN THE ANTERIOR L4 AND ANTERIOR T12 VERTEBRAL BODIES WITH SEVERAL ADDITIONAL SUSPECTED SMALLER LESIONS IN THE THORACOLUMBAR SPINE AND PELVIS.  6/25/20 PET CT @ UMMC - METABOLIC EVIDENCE OF METASTATIC MALIGNANCY WITH A FDG-AVID LEFT PULMONARY NODULE, AND OSSEOUS METASTASES IN THE L3 AND L4 VERTEBRAL BODIES.</t>
  </si>
  <si>
    <t>7/16/2020: Myeloma staging labs showed a hemoglobin of 8.4 g/dL, MCV 90 3K/MCL, WBC 4.9K/MCL, creatinine 1.02 mg/dL, calcium 12.3 mg/dL, serum free lambda 4.3 g/L, serum free kappa 2 mg/L, kappa lambda ratio 1500, serum protein electrophoresis pending, 24-hour urine protein 723 mg, immunofixation pending, serum IgG 440 mg/dL, IgA 21 mg/dL, IgM less than 5 mg/dL. LDH 251 Albumin3.4  Beta 2 Microglobulin  3.3  SARS-CoV-2 (COVID-19) RNA Not Detected, HIV UNKN</t>
  </si>
  <si>
    <t>7/14/20: L1, L2, AND L3 PERCUTANEOUS VERTEBROPLASTY WITH BIOPSY OF VERTEBRAL BODY @ UMMC  7/20/20 BONE MARROW BX @ UMMC</t>
  </si>
  <si>
    <t>SH - FORMER SMOKER, NO ALCOHOL SINCE 1980'S, + FMX CA.  7/17/20 DX W/ MULTIPLE MYELOMA PER DR. BENYOUNES ON 7/17/20.  UMMC DISCHARGED ON 7/20/20 TO NORTH ARUNDEL HEALTH AND REHAB WITH PLANS TO FOLLOW UP WITH RADIATION ONCOLOGY. ADMITTED FROM THE ER FOR SEVERE SEPSIS, ACUTE KIDNEY INJURY, PNEUMONIA OF BOTH LOWER LOBES AND HYPERCALCEMIA. FAMILY OPTED FOR HOSPICE AND PATIENT ADMITTED FOR GIP HOSPICE CARE PROVIDED BY HOSPICE OF THE CHESAPEAKE. EXP ON 8/20/20
SQ#1 ORBIT SCC.</t>
  </si>
  <si>
    <t>EXP ON 8/20/20</t>
  </si>
  <si>
    <t>05 - Not administered, patient died</t>
  </si>
  <si>
    <t>RECOMMENDED. PT EXP</t>
  </si>
  <si>
    <t>5748414</t>
  </si>
  <si>
    <t>78745</t>
  </si>
  <si>
    <t>Austin</t>
  </si>
  <si>
    <t>TX</t>
  </si>
  <si>
    <t>453TX - Travis                         TX</t>
  </si>
  <si>
    <t>3000636382</t>
  </si>
  <si>
    <t>202000936</t>
  </si>
  <si>
    <t>9/10/19 BMBX - INVOLVEMENT BY PLASMA CELL MYELOMA 70% PLASMA CELLS BASED ON CD138 IMMUNOHISTOCHEMISTRY, HYPERDIPLOID KARYOTYPE WITH GAIN OF 11q OR TRISOMY 11</t>
  </si>
  <si>
    <t>70 Y.O. HISPANIC FEMALE PRESENTING WITH IGG LAMBDA MULTIPLE MYELOMA ON RVD FOR STEM CELL TRANSPLANTATION</t>
  </si>
  <si>
    <t>INTERNATIONAL STAGE I</t>
  </si>
  <si>
    <t>10/2/19 PET CT - NO ANY ORGAN INVOLVEMENT</t>
  </si>
  <si>
    <t>STANDARD RISK CYTOGENETICS, 1.7 SHE HAS SUPPRESSED IMMUNOGLOBIN LEVELS IN THE BLOOD WITH AN IGG OF 422 IGA OF 94 AND IGM OF 26 BETA-2 MICROGLOBULIN WAS 2.9, ALBUMIN IS 3.2.  negative total protein in the urine was 11,800.  Immunofixation in the serum showed a very small M spike of 23% with IgG lambda on immunofixation.  6/12/20 SARS-CoV-2 (COVID-19) RNA Not Detected</t>
  </si>
  <si>
    <t>9/10/19 BONE MARROW BX @ GENPATH LAB</t>
  </si>
  <si>
    <t>DX OSH 9/2019 , UMMC 6/8/20 CYTOXAN, 6/26/120 ASCT - FGG
SOC HX - NON SMOKER, NOT CURRENTLY ALCOHOL USE, UNKN FMX 4/29/21 PT IN A VG PR</t>
  </si>
  <si>
    <t>PT MOVED TO TEXAS. 12/01/2022 MRI, Heart Function and Morphology, W/wo Contrast Ascension Seton Imaging (Hospital) -</t>
  </si>
  <si>
    <t>EST STARTED DATE 10/15/19  BORTEZOMIB @ MD ONCO/HEM - DR. FIROZVI 6/8/20 CYTOXAN, 6/24/20 MELPHALAN @ UMMC W/ DR BADROS</t>
  </si>
  <si>
    <t>EST STARTED DATE 10/1519 DEXAMETHASONE @ MD ONCO/HEM - DR. FIROZVI</t>
  </si>
  <si>
    <t>EST STARTED DATE 10/15/19 LENALIDOMIDE @ MD ONCO/HEM - DR. FIROZVI.  11/23/19 Started maintenance Revlimid 10 mg</t>
  </si>
  <si>
    <t>6/26/20 HPC - ASCT @ UMMC</t>
  </si>
  <si>
    <t>4454154</t>
  </si>
  <si>
    <t>3000639126</t>
  </si>
  <si>
    <t>202003298</t>
  </si>
  <si>
    <t>S72001A</t>
  </si>
  <si>
    <t>S22010A</t>
  </si>
  <si>
    <t>M84551A</t>
  </si>
  <si>
    <t>M84552A</t>
  </si>
  <si>
    <t>G20</t>
  </si>
  <si>
    <t>2/17/20 LT FEMUR SOFT TISSUE BX @UMMC: BONE MARROW W/ INVOLVEMENT BY PLASMA CELL NEOPLASM.</t>
  </si>
  <si>
    <t>90 YO NONHISP W/F PRESENTED TO UCMC ED W/ RT HIP PAIN AFTER A FALL. 2/12/20 NOTE @UCMC, DR JULIE FIFER: CLINICAL IMPRESSION-SUSPECTED MULTIPLE MYELOMA.PT TRANFERRED TO UMMC. 2/12/20 UMMC EXAM: HIP TENDERNESS. NO ECCHYMOSIS. DECISION FOR NOT TREATMENT @UMMC</t>
  </si>
  <si>
    <t>2/12/20 SKELETAL/PELVIS CT @UCMC: POSSIBLE LYTIC PROCESS INVOLVING THE OSSEOUS STRUCTURES SUGGESTIVE OF MULTIPLE MYELOMA VS METASTATIC LESIONS.</t>
  </si>
  <si>
    <t>2/13/20 HIV NEG NO COVID TEST 
2/14/20 SERUM ALBUMIN=2.6 BETA-2 MICROGLOBULIN=10.5 LDH=422</t>
  </si>
  <si>
    <t>WIDOWED. FORMER SMOKER + ETOH - FAMILY HX</t>
  </si>
  <si>
    <t>PT EXPIRED 5/1/20 PER CRISP</t>
  </si>
  <si>
    <t>2/17/20 PALLIATIVE PROPHYLACTIC PLATE FIXATION OF RT FEMUR, IMPEDNING PATHOLOGIC FRACTURE DUE TO PRESUMED MULTIPLE MYELOMA</t>
  </si>
  <si>
    <t>2/19/20 NO TREATMENT DECISION</t>
  </si>
  <si>
    <t>2746454</t>
  </si>
  <si>
    <t>21085</t>
  </si>
  <si>
    <t>Joppa</t>
  </si>
  <si>
    <t>3000643388</t>
  </si>
  <si>
    <t>202000535</t>
  </si>
  <si>
    <t>MULTIPLE MYELMOA</t>
  </si>
  <si>
    <t>1/22/20 FSH BM BX: PLASMA CELL MYELOMA</t>
  </si>
  <si>
    <t>CC: 55 YO M W/ KNEE PAIN, SCAN REVEALED LESIONS, PER MEDONC UCMC: 12/30/19 LYTIC BONE LESIONS  SUSPICIOUS FOR MULTIPLE MYELOMA(SCAN DATE 12/12/19), (+)TOB, (+)ETOH, (-)FAM HX, SEEN @ UMMC FOR SOME TX, SOME TX @ UCMC</t>
  </si>
  <si>
    <t>12/12/19 ADV RAD MR KNEE: Multiple focal bone lesions. These involve the distal femur, proximal tibia and proximal fibula.These bone lesions are nonspecific. In this age group, these must be
considered suspicious for neoplastic bone lesions. The possibility of bone metastasis and multiple myeloma must be
considered, PER UCMC: LYTIC BONE LESIONS SUSPICIOUS FOR MULTIPLE MYELOMA,  1/9/20 ADV RAD  PET: Mild FDG uptake is seen in the lytic bony lesions involving the axial and appendicular skeleton. The bony lesions are
nonspecific. Multiple myeloma and metastases cannot be excluded</t>
  </si>
  <si>
    <t xml:space="preserve"> B2M=NONE PRIOR TO TX, LDH=248 NORMAL, ALB=4.1</t>
  </si>
  <si>
    <t>12/30/19 UCMC PER DR MIN:  HEALTHY MAN W/ NO SYMPTOMS OF MALIG, ANEMIA/ LYTIC BONE LESIONS HIGHLY SUSPICIOUS FOR MULTIPLE MYELOMA (SCAN DATE 12/12/19)</t>
  </si>
  <si>
    <t>2/3/20 UMMC KAUFMAN  VELCADE, 8/5/20 UMMC CYTOXAN, 8/24/20 UMMC MELPHALAN</t>
  </si>
  <si>
    <t>2/3/20 UCMC DEXAMETHASONE</t>
  </si>
  <si>
    <t>2/3/20 UCMC REVLIMID,   8/26/20 UMMC SCT</t>
  </si>
  <si>
    <t>8/26/20 UMMC SCT</t>
  </si>
  <si>
    <t>346274</t>
  </si>
  <si>
    <t>21034</t>
  </si>
  <si>
    <t>Darlington</t>
  </si>
  <si>
    <t>3000643392</t>
  </si>
  <si>
    <t>201902376</t>
  </si>
  <si>
    <t>G620</t>
  </si>
  <si>
    <t>K582</t>
  </si>
  <si>
    <t>N470</t>
  </si>
  <si>
    <t>10/21/20 UCMC BMBX - PLASMA CELL NEOPLASM, CONGO RED IS NEGATIVE FOR AMYLOID. 70% KAPPA RESTRICTED PLASMACYTOSIS WITH FISH SHOWING DUPLICATION OF 1 Q. IN 47% OF NUCLEI</t>
  </si>
  <si>
    <t>69YO CMPT W/ HX OF  BLADDER CA AND NEWLY DX  IGA KAPPA MULTIPLE MYELOMA ON MAINTENANCE LENALIDOMIDE WHO IS HERE FOR A SCT</t>
  </si>
  <si>
    <t>N/A, SUMM STAGE = SYSTEMIC DZ</t>
  </si>
  <si>
    <t>10/18/19 BONE SURVEY - NO EVIDENCE OF BONY METASTATIC DISEASE.  PET CT - NEG</t>
  </si>
  <si>
    <t>10/2019 LAB - WBC 4.1K/MCL, Plt 163 k/mcl, creatinine of 0.9 mg/dL, M spike of 4.3 g/dL with immunofixation positive for IgA kappa.  IgA was 3935 mg/L. Serum free lappa 68, lambda 4, k/l ratio 28, LDH, Total - 79.0, Albumin - 3.2. 10/30/20 SARS-CoV-2 (COVID-19) RNA Not Detected</t>
  </si>
  <si>
    <t>10/21/19 BONE MARROW BX @ UCMC</t>
  </si>
  <si>
    <t>SOC HX - QUIT SMOKING ABOUT 45 YEARS AGO, PREVIOUS ALCOHOL USE, COLON CANCER IN HIS FATHER. 1/5/21 COMPLETE HEMATOLOGIC REMISSION
11/20/19 CHEMO @ UMMC KAUF INF CTR. PLANNED STEM CELL TRANSPLANT @ UMMC OCT/NOV.  (FIRST COURSE). WILL F/U TO CONFIRM TX WAS DONE.JG (TALKED TO LIZ).</t>
  </si>
  <si>
    <t>SURESH,TEJAS</t>
  </si>
  <si>
    <t>11/20/19  RVD - BORTEZOMIB @ UMMC KIC (DR. SURESH).  11/19/20 MELPHALAN @ UMMC (DR. BADROS)</t>
  </si>
  <si>
    <t>11/20/19  RVD - DEXAMETHASONE (ORAL) @  UCMC (DR. SURESH)</t>
  </si>
  <si>
    <t>11/20/19  RVD - REVLIMID (ORAL ) @ UCMC (DR. SURESH)  4/15/20: After 7 cycles of RVD complicated by neuropathy )switched to maintenance lenalidomide with dexamethasone.  POST SCT 3/22/21 prescribe maintenance revlimid, 4/19/21 hasn't started</t>
  </si>
  <si>
    <t>11/20/20 ASCT @ UMMC</t>
  </si>
  <si>
    <t>5663793</t>
  </si>
  <si>
    <t>20716</t>
  </si>
  <si>
    <t>3000644525</t>
  </si>
  <si>
    <t>202001880</t>
  </si>
  <si>
    <t>M79605</t>
  </si>
  <si>
    <t>N3941</t>
  </si>
  <si>
    <t>12/18/19 OSH BMBX - PLASMA CELL MYELOMA  (80-90% PLASMA CELLS ON THE CORE BIOPSY). SEE MICROSCOPIC DESCRIPTION,  NORMAL KARYOTYPE. NEGATIVE FOR MULTIPLE MYELOMA CHROMOSOMAL ABNORMALITIES BY FISH, CONGO RED STAIN IS NEGATIVE FOR AMYLOID.  1/6/20 PLASMA CELL NEOPLASM WITH FOCAL NECROSIS, CONSISTENT WITH A PLASMACYTOMA</t>
  </si>
  <si>
    <t>52 YO AAM PT W/ NEW DX MYELOMA AND COMPLETED 6 CYCLES OF RVD AT UMMC FOR ASTC</t>
  </si>
  <si>
    <t>1/6/20 MRI SPINE @ AAMC -  DIFFUSE INFILTRATION IN VARIOUS AREAS IN THE SPINE WITH EVIDENCE OF CORD COMPRESSION AT T3</t>
  </si>
  <si>
    <t>12/31/19  hemoglobin of 10 he has a small M spike in the urine of 1.1 which was positive for free kappa his IgA was 88 IgG was 1261 IgM was 24 there was no monoclonal spike by electrophoresis but immunofixation was positive for IgG kappa his kappa lambda ratio was essentially normal with free kappa of 11 lambda of 6.5 with kappa lambda ratio,1.7.  standard risk cytogenetic, albumin 3.3.  7/2/20 SARS-CoV-2 (COVID-19) RNA Not Detected</t>
  </si>
  <si>
    <t>12/18/19 BONE MARROW CORE BX @ GENPATH.  1/6/20 THORACIC SPINE TUMOR LAMINECTOMY @ AAMC</t>
  </si>
  <si>
    <t>DENIES SMOKING, NO CURRENTLY DRINKING, NO FMX FOR CA.  2/4/21 VGPR</t>
  </si>
  <si>
    <t>8/3/2023 OS NOTE IN EPIC</t>
  </si>
  <si>
    <t>2/14/20 RVD BORTEZOMIB @ MD ONCO/HEM W/ DR. SOTOS.  8/26/20 CYTOXAN, 9/15/20 MELPHALAN @ UMMC W/ DR. BADROS</t>
  </si>
  <si>
    <t>1/6/20 - 2/12/20  3000CGY IN 10FXS TO CENTERED ON T3 @ SHADY GROVE RAD ONCOLOGY CENTER w DR REWARI</t>
  </si>
  <si>
    <t>2/14/20 RVD DEXAMETHASONE @ MD ONCO/HEM W/ DR. SOTOS</t>
  </si>
  <si>
    <t>2/14/20 RVD REVLIMID @ MD ONCO/HEM W/ DR. SOTOS. 2/4/21 STARTS MAINTENANCE REVLIMID AT 10MG W/ DR SOTOS</t>
  </si>
  <si>
    <t>9/17/20 ASCT</t>
  </si>
  <si>
    <t>5759295</t>
  </si>
  <si>
    <t>20877</t>
  </si>
  <si>
    <t>Gaithersburg</t>
  </si>
  <si>
    <t>3000646033</t>
  </si>
  <si>
    <t>202002486</t>
  </si>
  <si>
    <t>MARYLAND ONCOLOGY HEMATOLOGY/DR SYED MAHMOOD 2/6/2020 BM BIOPSY- HYPERCELLULAR BONE MARROW FOR AGE (CELLULARITY 90%) WITH EXTENSIVE INVOLVEMENT BY PLASMA CELL 
 NEOPLASM (90% OF CELLULARITY, LAMBDA LIGHT CHAIN RESTRICTED PER OUTSIDE FLOW CYTOMETRY REPORT).</t>
  </si>
  <si>
    <t>57 NON HISPANIC, MARRIED, BF PRESENTS W MULTIPLE MYELOMA. DX AND CHEMO/IMMUNO/HORMONE AT MARYLAND ONCOLOGY. CHEMO/HORMONE/SCT AT UMMC</t>
  </si>
  <si>
    <t>NORMAL KARYOTYPE. 1/24/20 ALBUMIN 2.7, BETA 2 MICROGLOBULIN 5.7. STANDARD RISK CYTOGENETICS. HIV UNKNOWN. 9/24/2020 SARS COV-2(COVID-19) RNA NOT DETECTED</t>
  </si>
  <si>
    <t>FH-, ETOH-, TOB-</t>
  </si>
  <si>
    <t>11/21/22 CRISP</t>
  </si>
  <si>
    <t>MARYLAND ONCOLOGY 2/10/2020 (PER REPORT IN CARE EVERYWHERE))CYBORD VELCADE (DISCONTINUED AFTER ONE CYCLE DUE TO RENAL DYSFUNCTION) .  MARYLAND ONCOLOGY 4/13/2020 (EST DATE)VELCADE. UMMC 9/9/2020 CYTOXAN; 9/28/2020 MELPHALAN,</t>
  </si>
  <si>
    <t>MARYLAND ONCOLOGY 2/10/2020 (PER REPORT IN CARE EVERYWHERE) DEX UMMC 9/9/2020 DEX</t>
  </si>
  <si>
    <t>MARYLAND ONCOLOGY 4/13/2020 (EST DATE)REVLIMID</t>
  </si>
  <si>
    <t>UMMC 9/30/2020 AUTO SCT</t>
  </si>
  <si>
    <t>UMMC SCT</t>
  </si>
  <si>
    <t>5759345</t>
  </si>
  <si>
    <t>20854</t>
  </si>
  <si>
    <t>Potomac</t>
  </si>
  <si>
    <t>3000646089</t>
  </si>
  <si>
    <t>202002348</t>
  </si>
  <si>
    <t>2/12/20 BMBX - PLASMA CELL NEOPLASM COMPATIBLE WITH MYELOMA, 80% OF BONE MARROW ELEMENTS, IgG KAPPA, FISH + FOR 17p del AND t(4;14), OVERALL CLLULARITY 90% DIFFUSE MARROW FIBROSIS, MF-2</t>
  </si>
  <si>
    <t>68YO CM PT WHO PRESENTS W/ MULTIPLE MYELOMA FOR REGARDING AUTOLOGOUS STEM CELL TRANSPLANTATION. PT PRESENTED WITH BACK PAIN IN OCTOBER 2019, SCANS SHOWED COMPRESSION FRACTURE AT L3 T2 AND T10 LESIONS AND SUBSEQUENT WORK-UP SHOWED ANEMIA,  BONE MARROW SHOWED 80% PLASMACYTOSIS W/MM,  PATIENT STARTED TREATMENT WITH CYBORD FOR 1 CYCLE ON 2/18/2020 AND A SECOND CYCLE OF RVD GIVEN ON 3/19/2020.</t>
  </si>
  <si>
    <t>ISS STAGE II III, SUMM STAGE = SYSTEMIC DZ</t>
  </si>
  <si>
    <t>2/18/20 PET CT - L3 COMPRESSION FRACTURE WITH GLYCOLYTIC ACTIVITY, T2 TRANSVERSE PROCESS LUCENCY, QUESTIONABLE T10 LESION.</t>
  </si>
  <si>
    <t>2/12/20 HEMOGLOBIN OF 8.9 CREATININE WAS 1.5 CALCIUM 11.1 ALBUMIN WAS 2.5 HE HAS A VERY HIGH IGG LEVEL AT 9135, FREE KAPPA WAS 1407 LAMBDA 4 KAPPA LAMBDA RATIO 310 BETA-2 MICROGLOBULIN WAS 3,  HIGH RISK INTERNATIONAL
7/17/20 COVID 19 NEG, HIV UNKN</t>
  </si>
  <si>
    <t>2/12/20 BONE MARROW BX @ PHYSICIAN OFFICE  (DR. MAHMOOD)</t>
  </si>
  <si>
    <t>SH - NEVER SMOKER, + ALCOHOL, NO FMA HX</t>
  </si>
  <si>
    <t>2/18/20 CHEMO CyBorD,BORTEZOMIB, CYCLOPHOSPHAMIDE @ MD ONC/HEM (DR. MAHMOOD)  3/19/20 SECOND CYCLE OF RVD, BOREZOMIB @ MD ONC/HEM (DR MAHAOOD)  8/5/20 STEM CELLS MOBILIZATION USING CYTOXAN,  8/26/20 MELPHALAN @ UMMC (DR. BADROS)</t>
  </si>
  <si>
    <t>2/18/20 DEXAMETHASONE  @ MD ONC/HEM (DR. MAHMOOD)</t>
  </si>
  <si>
    <t>3/19/20  LENALIDOMID @ MD ONC/HEM (DR. MAHMOOD)</t>
  </si>
  <si>
    <t>8/28/20 ASCT @ UMMC</t>
  </si>
  <si>
    <t>5759421</t>
  </si>
  <si>
    <t>3000646203</t>
  </si>
  <si>
    <t>202001924</t>
  </si>
  <si>
    <t>N2581</t>
  </si>
  <si>
    <t>8/13/19 OS BMBX - PLASMA CELL NEOPLASM, KAPPA RESTRICTED 90% CELLS, normal cytogenetics by karyotype and FISH panel was obtained on a hold culture of the bone marrow not CD138 selected and was reportedly negative</t>
  </si>
  <si>
    <t>36YO FEMALE PT PRESENTING WITH ACUTE RENAL FAILURE CURRENTLY ON PERITONEAL DIALYSIS AND STANDARD RISK INTERNATIONAL STAGE I KAPPA LIGHT CHAIN MULTIPLE MYELOMA FOR EVAL AUTOLOGOUS STEM CELL TRANSPLANTATION. SHE DENIED SMOKING DRINKING, FMX OF COLON CA.</t>
  </si>
  <si>
    <t>ISS STAGE I, SUMM STAGE - SYSTEMIC DISEASE</t>
  </si>
  <si>
    <t>8/27/19 PET CT - SHOWED NO FDG UPTAKE AND NO EVIDENCE OF BONE DISEASE</t>
  </si>
  <si>
    <t>albumin of 4,  beta-2 microglobulin was 1.7 there was a small M spike in the serum at 0.2. 8/24/20 SARS-CoV-2 (COVID-19) RNA Not Detected</t>
  </si>
  <si>
    <t>8/13/19 BONE MARROW BX @ BATHOLOGIST BIO-MEDICAL LAB (TX)</t>
  </si>
  <si>
    <t>11/16/20 UMMC MELPHALAN. POST SCT ACHIEVED VGPR</t>
  </si>
  <si>
    <t>9/26/22 LABWORK @UMMC</t>
  </si>
  <si>
    <t>University of Texas M.D. Anderson Cancer Center</t>
  </si>
  <si>
    <t>WEBER,DONNA</t>
  </si>
  <si>
    <t>8/16/19 CyBorD- CYCLOPHOSPHAMIDE + BORTEZOMIB. UNIVERSITY OF TEXAS MD ANDERSON CANCER CENTER  (Dr. Weber, Donna).  11/14/19 KRD - CARFILZOMIB, CHANGED TO KDD (DARATUMUMAB VELCADE AND DEXAMETHASONE) DUE TO POOR TOLERANCE TO REVLIMID 0N 3/19/20  @ MD ONC/HME (DR. MAHMOOD) , Donna).11/16/20 MELPHALAN @ UMMC (DR. BADROS)</t>
  </si>
  <si>
    <t>8/16/19 DEXAMETHASONE @ UNIVERSITY OF TEXAS MD ANDERSON CANCER CENTER  (Dr. Weber, Donna). 11/14/19 DEXAMETHASONE</t>
  </si>
  <si>
    <t>11/14/19 DARATUMUMAB, LENALIDOMIDE  @ UNIVERSITY OF TEXAS MD ANDERSON CANCER CENTER  (Dr. Weber, Donna). CHANGED TO KDD (DARATUMUMAB VELCADE AND DEXAMETHASONE) DUE TO POOR TOLERANCE TO REVLIMID ON 3/19/20 @ MD ONC/HME (DR. MAHMOOD)  recommend maintenance with Revlimid</t>
  </si>
  <si>
    <t>11/18/20  &amp; 11/19/20 ASCT @ UMMC</t>
  </si>
  <si>
    <t>5762028</t>
  </si>
  <si>
    <t>3000648677</t>
  </si>
  <si>
    <t>202000550</t>
  </si>
  <si>
    <t>8/23/19 BMBX - PLASMA CELL MYELOMA (70% PLASMA CELLS  ON THE CORE BIOPSY BASED ON CD138 IMMUNOSTAIN), POSITIVE FOR t(11;14)CCND1/IGH BY FISH (34.67% NUCLEI). restricted, congo stain negative for amyloidosis, and Karyotype/FISH showed t(11;14), consistent with Stage II, Standard risk MM IgA lambda</t>
  </si>
  <si>
    <t>57 Y.O. CFPT W/ RECENT DX WITH IGA LAMBDA MULTIPLE MYELOMA WHO PRESENTED FOR EVALUATION OF AUTOLOGOUS TRANSPLANTATION.</t>
  </si>
  <si>
    <t>STAGE II, SUMM STAGE = SYSTEMIC DZ</t>
  </si>
  <si>
    <t>8/27/19 @ RAD IMAGING ASSO -  BONE SURVEY - NON-SPECIFIC LUCENCIES IN THE SKULL AND BOTH HUMERI WITH NO EVIDENT AREAS OF LYSIS</t>
  </si>
  <si>
    <t>8/2019  M spike in the SPEP of 4.14 gm/dl, UPEP in 24 hour urine 155.6, lambda 621, K/L 0.01, IgG 380, IgA 4560, IgM 7. Her CBC was: WBC 6 K/mcL, Hgb 11.2 g/dL, PLT 201 K/mcL. 9/2019 LAB WBC 8.4 K/mcL (ANC 3.4), Hgb 8.9 g/dL, PLT 167 K/mcL, chemistry: Cr 1.13 mg/dl, calcium 11 mg/dL, albumin 3.8 g/dl, normal AST and ALT.High Risk IgA Lambda, LDH (123) L,  6/29/19  SARS-CoV-2 (COVID-19) RNA Not Detected</t>
  </si>
  <si>
    <t>8/23/19 BONE MARROW BX @ GENPATH LAB (DR. KHAN )</t>
  </si>
  <si>
    <t>SOC HX - NON SMOKER, SOCIALLY ALCOHOL USE, NO FMX OF CA
UMMC 7/27/2020 MELPHALAN,   STEM CELL TRANSPLANT. 9/9/20  COMPLETE REMISSION, 5/12/21 BIOCHEMICAL RELAPSE AND RECOMM TO START DARATUMUMAB, REVLIMID AND DEXAMETHASONE.</t>
  </si>
  <si>
    <t>5/22/2023 PHONE CALL W PATIENT</t>
  </si>
  <si>
    <t>5/12/21 BIOCHEMICAL RELAPSE</t>
  </si>
  <si>
    <t>10/1/19 RVD - VELCADE  @ MD ONCO/HEM (DR. KHAN)  7/27/20 MELPHALAN @ UMMC DR. BADROS</t>
  </si>
  <si>
    <t>10/1/19 DEXAMETHASONE @ MD ONCO/HEM (DR. KHAN)</t>
  </si>
  <si>
    <t>10/1/19 REVLIMID @ MD ONCO/HEM (DR. KHAN)</t>
  </si>
  <si>
    <t>7/29/20 ASCT @ UMMC</t>
  </si>
  <si>
    <t>5763373</t>
  </si>
  <si>
    <t>20784</t>
  </si>
  <si>
    <t>3000649722</t>
  </si>
  <si>
    <t>202100685</t>
  </si>
  <si>
    <t>PLASMA CELL  MYELOMA</t>
  </si>
  <si>
    <t>R300</t>
  </si>
  <si>
    <t>2/25/20 DCH BX - PLASMA CELL  MYELOMA (90% PLASMA CELLS ON THE CLOT SECTION). immunohistochemical stains shows that the plasma cells mark with CD79a and  are kappa light chain restricted by in situ hybridization. Due to the suboptimal core biopsy,  plasma cells cannot be quantified. The plasma cells also express CD56, but are negative for  CD117 and CD20.</t>
  </si>
  <si>
    <t>54 Y.O. AA MALE W/ NEWLY DIAGNOSED MM WHO CAME TO DISCUSS POSSIBLE ASCT.  ASCT on 1/21/21 @ UMMC</t>
  </si>
  <si>
    <t>High-risk (stage III).  SUMM STAGE = 7 SYSTEMIC</t>
  </si>
  <si>
    <t>2/23/20 MRI (DCH) -  SHOWING COMPRESSION FX AT L4, T12. (THERE WAS NO MENTION OF CORD COMPRESSION)</t>
  </si>
  <si>
    <t>labs on 2/28/20 showing an M spike of 7.6, an immunofixation was not performed. Beta 2 microglobulin was elevated at 5.43. Light chains and 24 hr urine were not performed. WBC 12.2 (He may have been on steroids at this point) h/h 9.1/28.4, plts 125, creat 1.29.High-risk (stage III), Albumin &amp; LDH UNK Pre Treatment 
HIV UNK
1/4/21 COVID 19 NEG</t>
  </si>
  <si>
    <t>2/25/20 BONE MARROW CORE BX @ DOCTOR'S COMMUNITY HOSPITAL</t>
  </si>
  <si>
    <t>SH - FORMER SMOKER, - ETOH, - FAM HX 
OUTSIDE RT FOR BACK BAIN</t>
  </si>
  <si>
    <t>EST DATE 7/1/20 RVD : BORTEZOMIB @ GREATER WASHINGTON ONCOLOGY ASSOCIATES Dr. Gurdeep Chhabra, 1/19/21 CONDITIONING MELPHALAN @ UMMC DR. RAPOPORT</t>
  </si>
  <si>
    <t>OUTSIDE PALLIATIVE RT FOR BACK PAIN, EST DATE 3/1/20</t>
  </si>
  <si>
    <t>EST DATE 7/1/20 RVD : DEXAMETHASONE @ GREATER WASHINGTON ONCOLOGY ASSOCIATES Dr. Gurdeep Chhabra</t>
  </si>
  <si>
    <t>EST DATE 7/1/20 RVD : REVLIMID @ GREATER WASHINGTON ONCOLOGY ASSOCIATES Dr. Gurdeep Chhabra.  1/21/21 ASCT @ UMMC RECOMMEND LENALIDOMIDE MAINTENANCE ALONE W/ DR. CHHABRA</t>
  </si>
  <si>
    <t>4591185</t>
  </si>
  <si>
    <t>3000652963</t>
  </si>
  <si>
    <t>202100927</t>
  </si>
  <si>
    <t>A4101</t>
  </si>
  <si>
    <t>A048</t>
  </si>
  <si>
    <t>B3789</t>
  </si>
  <si>
    <t>B181</t>
  </si>
  <si>
    <t>4/3/20 VA BX - SHOWED 5% OF PLASMA CELLS (KAPPA LIGHT CHAIN RESTRICTED).  FISH WAS NEGATIVE FOR IGH REARRANGEMENT AND TP53 DELETION AS WELL AS GAIN OF 1Q21; AND GAIN OF CHROMOSOME 11, YET IT WAS POSITIVE FOR MONOSOMY OF CHROMOSOME 13 AND GAIN OF CHROMOSOME 9 AND 15</t>
  </si>
  <si>
    <t>62 YO AA FEMALE W/ STANDARD RISK, IGG KAPPA MULTIPLE MYELOMA, STATUS POST INDUCTION TREATMENT WITH RVD, WHO IS HERE FOR CONSIDERATION OF CONSOLIDATION WITH HIGH-DOSE MELPHALAN AND AUTOLOGOUS STEM CELL TRANSPLANTATION</t>
  </si>
  <si>
    <t>3/5/20  X-RAY - 2.7CM LESION IN THE DISTAL HUMERAL METAPHYSIS EXHIBITS MULTIFOCAL CORTICAL DESTRUCTION AND SURROUNDING SOFT TISSUE ENHANCEMENT, HYIGH SUSPICIOUS FOR MALIGNANCY SUCH AS METASTATIC DISEASE OR MYELOMA.</t>
  </si>
  <si>
    <t>3/2020 CBC showed a white blood cell of 5.6 hemoglobin 12.9 platelets 212 her creatinine was normal and she had elevated protein of 9.2 g/dL with big globulin gap and her calcium was elevated at 11.1.  Serum protein electrophoresis showed 2.2 M spike IgG kappa, Albumin, Beta 2 Microglobulin, LDH UNK PRE TX 
5/12/21 COVID 19 NEG
HIV UNK</t>
  </si>
  <si>
    <t>4/3/20 BONE MARROW BX @ BALTIMORE VA MEDICAL CENTER</t>
  </si>
  <si>
    <t>SH: FORMER SMOKER, + PAST ETOH, - FAM HX</t>
  </si>
  <si>
    <t>VA Maryland Health Care System - Baltimore Division</t>
  </si>
  <si>
    <t>LUTFI,FORAT</t>
  </si>
  <si>
    <t>7/30/20 VELCADE @ VA BALTIMORE  DR. FORAT LUTFI   6/6/21 CONSOLIDATION MELPHALAN @ UMMC DR. YARED</t>
  </si>
  <si>
    <t>5/22/20 - 5/29/20 PALLIATIVE 1800CGY LOCAL RADIATION TO RT HUMERUS @ VA</t>
  </si>
  <si>
    <t>7/30/20 DEXAMETHASONE @ VA BALTIMORE  DR. FORAT LUTFI</t>
  </si>
  <si>
    <t>7/30/20 REVLIMID @ VA BALTIMORE  DR. FORAT LUTFI 
6/8/21 ASCT @ UMMC</t>
  </si>
  <si>
    <t>5769319</t>
  </si>
  <si>
    <t>Finksburg</t>
  </si>
  <si>
    <t>3000656174</t>
  </si>
  <si>
    <t>202100289</t>
  </si>
  <si>
    <t>MULTIPLE MYELOMA, SMOLDERING</t>
  </si>
  <si>
    <t>N049</t>
  </si>
  <si>
    <t>L982</t>
  </si>
  <si>
    <t>E2609</t>
  </si>
  <si>
    <t>CARROLL HOSP CENTER 3/13/2020 BM BIOPSY- C/W INVOLVMENT BY PLASMA CELL NEOPLASM (OCCUPYING 10-15% OF THE MARROW CELLULARITY).</t>
  </si>
  <si>
    <t>54 Y/O NON HISPANIC, MARRIED, WM PRESENTS W SMOLDERING MULTIPLE MYELOMA. DX, CHEMO, IMMUNO AND HORMONE AT CARROLL HOSPITAL CENTER. SCT, CHEMO, IMMUNO AND HORMONE AT UMMC.</t>
  </si>
  <si>
    <t>CYTOGENETIC PROFILE WAS NORMAL., SERUM ALBUMIN 1.5, BETA -2 2.1, LDH UNNKOWN. HIV UNKNOWN. 12/18/2020 SARS COV-2 (COVID-19) RNA NOT DETECTED</t>
  </si>
  <si>
    <t>FH-, TOB+, ETOH-</t>
  </si>
  <si>
    <t>8/10/2023 OFFICE VISIT A UMMC</t>
  </si>
  <si>
    <t>6/15/2020 (EST DATE) CYBORD, DARATUMUMAB (DR QIWEI GAI) 1/4/2021 MELPHALAN (DR ASHRAF BADROS)</t>
  </si>
  <si>
    <t>6/15/2020 (EST DATE) DEX  (DR QIWEI GAI)1/4/2021 DEX (DR ASHRAF BADROS)</t>
  </si>
  <si>
    <t>6/15/2020 (EST DATE)  DARATUMUMAB (DR QIWEI GAI) 4/22/2021 (EST DATE)  REVLIMID (DR ASHRAF BADROS) STOPPED DUE TO TX FOR RHEUMATOID ARTHRITIS.</t>
  </si>
  <si>
    <t>1/6/2021 SCT</t>
  </si>
  <si>
    <t>UMMC- SCT</t>
  </si>
  <si>
    <t>5770862</t>
  </si>
  <si>
    <t>3000658169</t>
  </si>
  <si>
    <t>202001910</t>
  </si>
  <si>
    <t>9/17/19 SIBLEY MEMORIAL HOSP BM BX: NORMOCELLULAR MARROW WITH EXTENSIVE INVOLVEMENT BY PLASMA CELL MYELOMA (60-70%),</t>
  </si>
  <si>
    <t>CC: 67-year-old woman WIDOW  routine blood work in August 2019 was noted to have increased total protein lab work was repeated in November with further increase in total protein up to 11.1.  Further work-up showed an IgG of 6180 9M component of 4.4 free lambda was 224 with suppressed kappa and kappa lambda ratio 0.03.  Bone marrow examination showed 70% lambda restricted plasma cells.  FISH was positive for deletion 13 q. and translocation 1115.  In addition the patient had 5 copies of 1 q, Presenting high risk myeloma, (+)FAM HX, (-)TOB, (+)ETOH</t>
  </si>
  <si>
    <t>PER MEDONC: clinical stage I revised international stage III high risk multiple myeloma. NOT AJCC STAGED, SS: SYSTEMIC</t>
  </si>
  <si>
    <t>9/6/19 SMH MR SPINE: SMALL LYTIC FOCUS L4 VERTEBRAL BODY MAY BE RELATED TO DISCOGENIC DZ, OTHERWISE NO DEFINITE EVIDENCE MET DZ</t>
  </si>
  <si>
    <t>8/21/19 IgG was 6189, IgA 23, IgM 26, total protein 10.8, gamma globulin 4.6, M-spike 4.4, and total globulin 6.6. Her kappa FLC was 6.0, lambda FLC 224.3, and kappa/lambda ration 0.03. Beta-2 microglobuline was 1.9. Immunofixation showed an IgG monoclonal protein with lambda light chain specificity. 10/18/18 LDH=628 ABOVE NORMAL, B2M=2.09 NORMAL RANGE, ALB=4.2 NORMAL ,    HIV UNKN, 8/28/20 UMMC SARS COVID RNA NOT DETECTED</t>
  </si>
  <si>
    <t>9/3/19   JHH DR KRESSEL her diagnosis is most likely multiple myeloma given her increased levels of monoclonal proteins ON LAB FROM 8/21/19 DR JAMES BRODSKY OFFICE</t>
  </si>
  <si>
    <t>5/11/23 MED ONC F/U VISIT @ UMMC</t>
  </si>
  <si>
    <t>Sibley Memorial Hospital</t>
  </si>
  <si>
    <t>KRESSEL,BRUCE</t>
  </si>
  <si>
    <t>10/21/19 JHH KIMMEL CANCER CTR SIBLEY DR KRESSEL VELCADE, 5/15/20  (EST) MD ONCO HEMA DR WALLMARK VELCADE, 8/24/20 UMMC CYTOXAN, 9/10/20 UMMC MELPHALAN</t>
  </si>
  <si>
    <t>10/21/19 JHH KIMMEL CANCER CTR SIBLEY DR KRESSEL DEXAMETHASONE, , 5/15/20  (EST) MD ONCO HEMA DR WALLMARK DEXAMETHASONE</t>
  </si>
  <si>
    <t>10/21/19 JHH KIMMEL CANCER CTR SIBLEY DR KRESSEL REVLIMID, , 5/15/20  (EST) MD ONCO HEMA DR WALLMARK    Daratumumab,  9/15/20 (EST) MD ONCO HEMA DR WALLMARK REVLIMID MAINTENANCE</t>
  </si>
  <si>
    <t>9/11/20 UMMC SCT</t>
  </si>
  <si>
    <t>3436277</t>
  </si>
  <si>
    <t>3000666822</t>
  </si>
  <si>
    <t>202100852</t>
  </si>
  <si>
    <t>1/24/20 BONE MARROW BX - 90% OF THE BONE MARROW ELEMENTS INVOLVED WITH PLASMA CELLS BASED ON CD138 STAINING.  IT WAS POSITIVE FOR IGA POSITIVE AND LAMBDA POSITIVE.  CONGO RED STAIN WAS NEGATIVE.  FISH was negative; however.  Karyotype showed hyperdiploid karyotype with gain of 1Q chromosome.  (Cytogenic analysis showed abnormal hyperdiploid clone 5/20 cells, characterized by gain of an additional copy of chromosomes 9, 11, 15, 19 ,and 21.  Structural aberrations include a dicentric chromosome resulting from joining of chromosomes of 1p and 9q resulting in gain of 1q)</t>
  </si>
  <si>
    <t>72 Y.O. W MALE WITH IGA LAMBDA MULTIPLE MYELOMA, STARTED ON REGIMEN OF DEXAMETHASONE, REVLIMID, VELCADE @ COHA. HERE FOR AUTO STEM CELLTRANSPLANT</t>
  </si>
  <si>
    <t>STAGE 88.  SUMM STAGE = 7 SYSTEMIC</t>
  </si>
  <si>
    <t>1/31/20 PET CT - 4.6 CM PLASMACYTOMA INVOLVING MEDIAL ASPECT OF LEFT SECOND RIB, SUV OF 10.6, PLASMACYTOMA WITH NEAR COMPLETE DESTRUCTION OF XIPHOID PROCESS, SUV OF 17 ,AND EXTENSIVE SKELETAL INVOLVEMENT OF THE AXIAL SKELETON, NUMEROUS BILATERAL RIBS, CERVICAL SPINE FROM C2-C4, MULTIPLE LUMBAR AND THORACIC SPINE.  ADDITIONALLY, NUMEROUS HYPERMETABOLIC LESIONS SEEN IN SCAPULA, CLAVICLE, SACRUM, AND A NUMBER OF OTHER BONY AREAS.</t>
  </si>
  <si>
    <t>(Beta 2 microglobulin at 10.2). Hb at diagnosis 7.9. IgA 6073mg/dl. M spike 4.73 gm/dl, high-risk  Stage III LDH &amp; ALBUMIN UNK PRE TX,
12/14/20 COVID 19 NEG
HIV UNK</t>
  </si>
  <si>
    <t>1/24/20 BONE MARROW BX @ COHA DR. RUSELL DELUCA</t>
  </si>
  <si>
    <t>SH: - SMOKE, + PAST ETOH, UNK FAM HX 
1/2020 OSH DX W/ MM, 6/3/20 UMMC CONSU FOR SCT,  11/20/20 IF CONTINUES TO BE IN VGPR OR ATTAINS CR, WILL PROCEED TO AUTO TRANSPLANT @ UMMC - FGG</t>
  </si>
  <si>
    <t>07/20/22 PATIENT REMAINS IN COMPLETE REMISSION PER TARA TOTH PA-C</t>
  </si>
  <si>
    <t>2/11/20 RVD: VELCADE @ COHA DR. RUSELL DELUCA.  1/6/21 CONDITIONING REGIMEN OF MELPHALAN @ UMMC DR. DAHIYA</t>
  </si>
  <si>
    <t>2/11/20 RVD: DEXAMETHASONE @ COHA DR. RUSELL DELUCA</t>
  </si>
  <si>
    <t>2/11/20 RVD: REVLIMID @ COHA DR. RUSELL DELUCA.  1/8/21 AUTO STEM CELLTRANSPLANT @ UMMC</t>
  </si>
  <si>
    <t>1684411</t>
  </si>
  <si>
    <t>3000669992</t>
  </si>
  <si>
    <t>202002071</t>
  </si>
  <si>
    <t>4/27/20 OS BMBX -Normocellular for age, 30% cellularity" with "maturing trilineage hematopoesis and mild plasmacytosis." The plasma cells comprise 10% of marrow by IHC staining with CD138. "No iron particles present in core biopsy." Final Diagnosis is reported as "Plasma cell neoplasm" with plasma cell phenotype as follows: kappa+, CD38+, CD138+, CD117 (KIT)+, CD20-, CD19-, CD45-, CD56-. Congro red staining is negative. Cytology shows normal male karyotype. Flow cytometry is significant for 1% monoclonal kappa plasma cell population (CD38 bright).5/6/20 UMMC BX - dense lymphoplasmacytic infiltrate comprised mostly of small T-cells, with B-cells and mildly increased plasma cells which were not monotypic. There was no evidence of amyloidosis per the report. There was also mild glomerular and ischemic changes seen which are consistent with history of hypertensive nephropathy.</t>
  </si>
  <si>
    <t>68 Y.O. CMPT ORIGINALLY FROM SOUTH AFRICA, WITH RECENTLY DX SMOLDERING MYELOMA AFTER WORKUP FOR NEW NORMOCYTIC ANEMIA AND WORSENING CKD, HE WAS REFERRED BY HIS NEPHROLOGIST FOR SECOND OPINION AND MANAGEMENT.</t>
  </si>
  <si>
    <t>NA , SUMM STAGE = SYSTEMIC DZ</t>
  </si>
  <si>
    <t>6/24/20 PET CT - NO EVIDENCE OF HYPERMETABOLIC/ACTIVE BONE MARROW LESIONS</t>
  </si>
  <si>
    <t>SPEP with IFE positive for IgG Kappa monoclonal protein as well as elevated K light chains of 590, L light chains of 34.5, and elevated K/L ratio of 17.11 as of 4/24/20. Immunoglobulin levels on 4/24/20 were significant for IgG level of 2082, IgA of 37, and IgM of 16. B2 Microglobulin on 4/24/20 was elevated at 8.0 and on 5/28/2020 was 8.8. LDH 336, Albumin 3.9.  5/4/20 SARS-CoV-2 (COVID-19) RNA Not Detected, HIV NEG/UNKN</t>
  </si>
  <si>
    <t>4/27/20 BONE MARROW BX BY DR. HUSLING @ MERCY HEALTH SERVICES  5/6/20 LEFT KIDNEY CORE BX @ UMMC</t>
  </si>
  <si>
    <t>SH - NEVER SMOKER, NOT CURRENTLY ALCOHOL USE, COLON CA IN HIS FATHER
4/27/20 OUTSIDE BMBX &amp; WORKUP DX W/SMOLDERING MYELOMA, 6/29/20 UMMC - RITUXAN/PREDNISONE</t>
  </si>
  <si>
    <t>10/10/22  PT CALL (EPIC)</t>
  </si>
  <si>
    <t>6/29/20 RITUXIMAB @ UMMC DR. KOCOGLU</t>
  </si>
  <si>
    <t>5779612</t>
  </si>
  <si>
    <t>21703</t>
  </si>
  <si>
    <t>3000672416</t>
  </si>
  <si>
    <t>202002592</t>
  </si>
  <si>
    <t>R531</t>
  </si>
  <si>
    <t>3/12/20 OSH BX - T5 SPNAL TUMOR W/ PLASMA CELL MYELOMA, NON-PLASMOBLASTIC PLASMA CELL MYELOMA, KAPPA RESTRICTED, 3/27/20 OSH BX - PLASMA CELL MYELOMA (30-40% PLASMA CLLES, with CD138+ plasma cells. Congo red staining was negative.  G-banding was normal.  FISH analysis on the plasma cell fraction showed normal results.</t>
  </si>
  <si>
    <t>50 Y.O. AAM PT W/ DX MM, ADVANCED OSTEOLYTIC BONE DISEASE LEADING TO T5 CORD COMPRESSION, TREATED WITH SURGERY AND RADIATION, RVD THERAPY. HERE FOR CONSULTATION FOR ASCT.   S/P ASCT 10/1/20 @ UMMC</t>
  </si>
  <si>
    <t>STANDARD RISK STATE I AS PER ISS, STAGE IIIA DURIES SALMON (DUE TO ADVANCED BONE LESIONS)</t>
  </si>
  <si>
    <t>3/11/20 CT C/A/P @  FREDERICK HEALTH IMAGING - Pathologic compression fracture of T5, with severe narrowing of the central canal and neural foramina. Multiple small lucent lesions throughout the rest of the thoracolumbar spine. Thefindings are consistent with multiple myeloma or metastases.</t>
  </si>
  <si>
    <t>3/12/20 Labs at diagnosis included IGG =1836 mg/dl, IGA = 268 mg/dl, IGM = 82 mg/dl.  Serum free kappa = 135.7 mg/L with lambda = 8.7 mg/L and ratio = 15.6. Initial IGG kappa M-spike was 0.7 g/dl.  Free kappa BJ protein was detected in the urine. WBC = 10.2 and HGB = 15.1 with PLT =314K. 
An M-spike was present in the beta-2 globulin is normal 1.3, albumin is normal 4.3, LDH 327 ELVATED.   
9/15/20 COVID 19 NEG
HIV UNK</t>
  </si>
  <si>
    <t>3/12/20  LAMINECTOMY AT T5 FOR CORD COMPRESSION W/ DR. YALAMANCHILI @ FREDERICK MEMORIAL HOSPITAL  3/27/20 BONE MARROW BX @ FREDERICK MEMORIAL HOSPITAL</t>
  </si>
  <si>
    <t>SH - NEVER SMOKER, - ETOH, - FAM HX</t>
  </si>
  <si>
    <t>01/05/22 CRISP</t>
  </si>
  <si>
    <t>MARINA,NATALIA</t>
  </si>
  <si>
    <t>3/21/20 CHEMO STARTED ON RVD VELCADE  @ FREDERICK HEALTH MEDICAL GRUOP HOSPITAL DR.NATALIA MARINA.  9/29/20 CONDITIONING MELPHALAN @ UMMC DR. RAPOPORT</t>
  </si>
  <si>
    <t>4/6/20 - 4/17/20 3000CGY X 10FXS TO PO BED T-SPINE  T4 TO T6 DR. WERNICK @ FRSH RADIATION</t>
  </si>
  <si>
    <t>WERNICK,MEREDITH</t>
  </si>
  <si>
    <t>3/21/20 DEXAMETHASONE @ FREDERICK HEALTH MEDICAL GRUOP HOSPITAL DR.NATALIA MARINA</t>
  </si>
  <si>
    <t>3/21/20 REVLIMID @ FREDERICK HEALTH MEDICAL GRUOP HOSPITAL DR.NATALIA MARINA.  10/1/20 A-PBSCT @ UMMC maintenance therapy using revlimid 10 mg daily for 21/28 days through Dr. Natalia Marina ON 12/8/20</t>
  </si>
  <si>
    <t>10/1/20 A-PBSCT @ UMMC</t>
  </si>
  <si>
    <t>5779158</t>
  </si>
  <si>
    <t>3000673210</t>
  </si>
  <si>
    <t>202200099</t>
  </si>
  <si>
    <t>3/29/21 BONE MARROW BX @   : EXTENSIVE INVOLVEMENT BY PLASMA CELL NEOPLASM (80%). FISH POS FOR del13q14 
8/19/21 BONE MARROW BX @UMMC: NO EVID OF INVOLVEMENT BY PLASMA CELL MYELOMA</t>
  </si>
  <si>
    <t>40 YO NONHISP B/M PRESENTED W/ FATIGUE. TX PLAN: CHEMO/IMMUNO @ CHESAPEAKE ONCOLOGY. CHEMO W/ 2  FAILED ATTEMPTS OF RETRIEVING STEM CELLS.</t>
  </si>
  <si>
    <t>N/A
SS18=DISTANT/SYSTEMIC</t>
  </si>
  <si>
    <t>3/22/21 PET @CMI: NEG</t>
  </si>
  <si>
    <t>11/30/20 COVID 19=POS 
UNK HIV</t>
  </si>
  <si>
    <t>3/29/21 BONE MARROW BX @  
8/19/21 BONE MARROW BX @UMMC</t>
  </si>
  <si>
    <t>SINGLE. NONSMOKER - ETOH - FAMILY HX</t>
  </si>
  <si>
    <t>5/12/22 UMMC OFFICE VISIT</t>
  </si>
  <si>
    <t>4/28/21 KRD @CHESAPEAKE ONCLOGY 
1/19/22 CYCLOPHOSPHAMIDE @UMMC, DR BADROS</t>
  </si>
  <si>
    <t>4/28/21 KRD @CHESAPEAKE ONCLOGY</t>
  </si>
  <si>
    <t>STEM CELL TRANSPLANT CONTRAINDICATED, BUT 2 ATTEMPTS TO RETRIEVE STEM CELLS FAILED.</t>
  </si>
  <si>
    <t>5782281</t>
  </si>
  <si>
    <t>22308</t>
  </si>
  <si>
    <t>Alexandria</t>
  </si>
  <si>
    <t>3000678026</t>
  </si>
  <si>
    <t>202001931</t>
  </si>
  <si>
    <t>PLASMA MYELOMA</t>
  </si>
  <si>
    <t>10/4/19 OSH BMBX - PLASMA CELL MYELOMA (PLASMA CELLS MAKE UP 60- 80 % OF CELLULARITY WITH AMYLOIDOSIS. RESIDUAL HEMATOPOIESIS PRESENT. IRON STAIN DECREASED. 5% KAPPA  MONOCLONAL PLASMA CELLS DETECTED ON CONCURRENT FLOW CYTOMETRY STUDY. CYTOGENETIC STUDY . STANDARD-RISK CYTOGENETICS BY FISH</t>
  </si>
  <si>
    <t>53 Y.O. AAF PT W/ MYELOMA-ASSOCIATED AL AMYLOIDOSIS REFERRED FOR INITIAL BMT CONSULTATION BY DR. HEDY SMITH</t>
  </si>
  <si>
    <t>NONE, SUMM STAGE = SYSTEMIC DZ</t>
  </si>
  <si>
    <t>albumin 2.4, Beta-2-Microglobulin 10.81 (H) 1.3 - 2.4 mg/L,. 12/18/20 SARS-CoV-2 (COVID-19) RNA Not Detected</t>
  </si>
  <si>
    <t>10/4/19 BONE MARROW BX @ INOVA ALEXANDRIA</t>
  </si>
  <si>
    <t>SOC HX - NON SMOKER, NO CURRENTLY ALCOHOL USE, BREAST CA FMX . 3/27/20 NED , 12/22/20 PROGENITOR CELL COLLECTION FOR ASCT, NO TRANSPLANT DONE</t>
  </si>
  <si>
    <t>Boston Medical Center</t>
  </si>
  <si>
    <t>10/11/19 BORTEZOMIB @ BOSTON MEDICAL CENTER  DR. HEDY SMITH.  12/14/20 CYTOXAN MOBILIZATION @ UMMC (DR. KOCOGLU)</t>
  </si>
  <si>
    <t>10/11/19 DEXAMETHASONE @ BOSTON MEDICAL CENTER  DR. HEDY SMITH.</t>
  </si>
  <si>
    <t>10/11/19 DARATUMUMAB @ BOSTON MEDICAL CENTER  DR. HEDY SMITH.</t>
  </si>
  <si>
    <t xml:space="preserve"> 12/22/20 PROGENITOR CELL COLLECTION FOR ASCT, NO TRANSPLANT DONE</t>
  </si>
  <si>
    <t>5784702</t>
  </si>
  <si>
    <t>24541</t>
  </si>
  <si>
    <t>Danville</t>
  </si>
  <si>
    <t>590VA - Danville (city)                VA</t>
  </si>
  <si>
    <t>3000682379</t>
  </si>
  <si>
    <t>202001934</t>
  </si>
  <si>
    <t>12/27/19 BMBX - EXTENSIVE INVOLVEMENT BY PLASMA CELL NEOPLASM (80%). FISH +9, +15, partial del IgH; standard-risk, ISS-II</t>
  </si>
  <si>
    <t>66 Y.O.CFPT W/ MULTIPLE MYELOMA NOW S/P 6 CYCLES OF RVD WHO IS REFERRED FOR INITIAL BMT BY DR.LEE. INITIALLY PRESENTED AFTER SYNCOPAL EPISODE WHILE SHOPPING; ROOM STARTED SPINNING AND SHE FELL. BRIEF LOC, NO INJURY - EMS CALLED; DECLINED ER VISIT. FOLLOWED UP WITH PCP, DR. SETTLE. EVALUATION FOUND ANEMIA; CONFIRMED ON REPEAT. REFERRED TO DR. LEE FOR HEMATOLOGIC EVALUATION</t>
  </si>
  <si>
    <t>ISS STAGE II, SUMM STAGE = SYSTEMIC DZ</t>
  </si>
  <si>
    <t>1/3/20 PET CT FEW ANATOMICAL LYTIC LESIONS IN THE SKELETON</t>
  </si>
  <si>
    <t>10/2018 WBC 6.48, Hgb 10.9, Crit 35, MCV 91K, RDW 14.3; TP 9.5, Alb 3.1; Ca 8.8 and Cr 0.8M-Spike 5.3, k-FLC 690, k/L ratio 240. 10/9/20 SARS-CoV-2 (COVID-19) RNA Not Detected</t>
  </si>
  <si>
    <t>12/27/19 BONE MARROW BX @ MD ONCO HEM (DR. LEE)</t>
  </si>
  <si>
    <t>SOC HX - FORMER SMOKER, NO ALCOHOL USE, FMHX BREAST + CERVICAL CA IN HER MOTHER, PROSTATE CA IN HER FATHER.</t>
  </si>
  <si>
    <t>12/6/22 UMMC VISIT</t>
  </si>
  <si>
    <t>1/30/20 RVD - VELCADE @ MD ONC/HEM (DR. LEE).  10/5/20 CYTOXAN MOBILIZATION, 10/26/20 MELPHALAN @ UMMC (DR. HARDY)</t>
  </si>
  <si>
    <t>1/30/20 DEXAMETHASONE @ MD ONC/HEM (DR. LEE)</t>
  </si>
  <si>
    <t>1/30/20 REVLIMID @ MD ONC/HEM (DR. LEE). 2/6/21 Dr. Lee's care, Initiated lenalidomide maintenance</t>
  </si>
  <si>
    <t>10/28/20 &amp; 10/29/20 ASCT @ UMMC</t>
  </si>
  <si>
    <t>5792547</t>
  </si>
  <si>
    <t>21704</t>
  </si>
  <si>
    <t>15 - Asian Indian, NOS or Pakistani, NOS</t>
  </si>
  <si>
    <t>3000694182</t>
  </si>
  <si>
    <t>202001140</t>
  </si>
  <si>
    <t>E861</t>
  </si>
  <si>
    <t>Z9221</t>
  </si>
  <si>
    <t>3/16/20 OSH BMBX - HYPERCELLULAR BONE MARROW FOR AGE (CELLULARITY 80%) WITH INVOLVEMENT BY PLASMA CELL MYELOMA. no amyloid deposits, and CD34+ blasts &lt;5%. Phenotype of IgG Lambda restricted, CD38, CD138, CD56+, CD19, CD20, CD117-. FISH with loss of 13q and gain of 11q. Normal male karyotype 46XY[20]. SPEP 3/6/20 with M-spike of 0.14, Lambda LC of 3213mg/L, Kappa of 6mg/L, and K/L ratio of 0.00</t>
  </si>
  <si>
    <t>64 YO ASIAN MALE PT W/ IGG KAPPA MULTIPLE MYELOMA DX AND TREATED WITH RVD NOW PRESENTING FOR EVALUATION FOR AUTOLOGOUS TRANSPLANT. CONDITIONING REGIMEN &amp; ASCT GIVEN @ UMMC</t>
  </si>
  <si>
    <t>3/19/20 XR BONE SURVEY @ CRA - LUCENCIES ARE NOTED WITHIN THE CALVARIUM AS WELL AS THE PROXIMAL MID LEFT HUMERUS SUGGESTIVE OF MULTIPLE MYELOMA.  OSTEOPENIA AND DEGENERATIVE DISC DISEASE.</t>
  </si>
  <si>
    <t>NOINFO PRE  TREATMENT : LDH, ALBUMINSERUM    , BETA 2 MICROGLOBULIN SERUM
10/12/20 COVID 19 NEG
HIV UNK</t>
  </si>
  <si>
    <t>3/16/20 BONE MARROW BX @ GREATER WASHINGTON ONCOLOGY ASSOCIATES GERMANTOWN (DR. RAM TREHAN)</t>
  </si>
  <si>
    <t>4/18/23 JOM. DUPLICATED MULTIPLE MYELOMA ALREADY ABSTRACTED, SECOND SEQ DELETED.
12/19/22 UMMC. BM BX: NO MORPHOLOGICAL OR IMMUNOPHENOTYPIC EVIDENCE OF INVOLVEMENT BY PLASMA CELL MYELOMA.   
3/13/23 OFFICE VISIT: BM BX done 12/19/22 NED MRD from study pending. 
3/13/23, markers pending, last month stable response, no CED. last bone marrow indeterminate MRD, will repeat @ end of study.</t>
  </si>
  <si>
    <t>4/2/20 RVD: - BORTEZOMIB @ GREATER WASHINGTON ONCOLOGY ASSOCIATES GERMANTOWN (DR. RAM TREHAN)   10/7/20 CYTOXAN, 10/28/20 HIGH DOSE MELPHALAN @ UMMC DR. RAPOPORT</t>
  </si>
  <si>
    <t>4/2/20 RVD: - DEXAMETHASONE @ GREATER WASHINGTON ONCOLOGY ASSOCIATES GERMANTOWN (DR. RAM TREHAN) 2/17/21 POST-TRANSPLANT MAINTENANCE GCCC1961, RANDOMIZED TO DEXAMETHASONE @ UMMC. DR. RAPOPORT</t>
  </si>
  <si>
    <t>4/2/20 RVD: - REVLIMID @ GREATER WASHINGTON ONCOLOGY ASSOCIATES GERMANTOWN (DR. RAM TREHAN) 10/30/20 ASCT @ UMMC.  2/17/21 POST-TRANSPLANT MAINTENANCE  GCCC1961, RANDOMIZED TO  REVLIMID/DARATUMUMAB/DEXAMETHASONE @ UMMC. DR. RAPOPORT</t>
  </si>
  <si>
    <t>2/17/21 POST-TRANSPLANT MAINTENANCE  GCCC1961, RANDOMIZED EVLIMID/DARATUMUMAB/DEXAMETHASONE @ UMMC. DR. RAPOPORT</t>
  </si>
  <si>
    <t>10/30/20 ASCT @ UMMC</t>
  </si>
  <si>
    <t>5388909</t>
  </si>
  <si>
    <t>3000697982</t>
  </si>
  <si>
    <t>202002536</t>
  </si>
  <si>
    <t>I82532</t>
  </si>
  <si>
    <t>1/7/20 OSH BX 60%  INVOLVED BY PLASMA CELL MYELOMA.  &gt;90% KAPPA RESTRICTED PLASMA CELLS. DECREASED TRILINEAGE HEMATOPOIESIS.</t>
  </si>
  <si>
    <t>67YO AAF PT W/ XH IGG KAPPA MULTIPLE MYELOMA WHO IS BEING REFERRED BY DR. ESPINOZA FOR CONSIDERATION OF CONSOLIDATION THERAPY WITH HIGH-DOSE MELPHALAN AND STEM CELL RESCUE.</t>
  </si>
  <si>
    <t>SS STAGE IIA, SUMM STAGE = SYSTEMIC DZ</t>
  </si>
  <si>
    <t>1/4/20 MRI LUMBAR SPINE @@ WHITE OAK MEDICAL CENTER  -MMILD COMPRESSION FRACTURE OF T12 AND A MARKED SPINAL CANAL STENOSIS AT C3 AND C4 WITH EFFACEMENT OF THE CSF AND FLATTENING OF THE VENTRAL SURFACE OF THE CORD.SUSPICIOUS FOR BONE METASTASES 1/5/20 XR BONE - DIFFUSE OSSEOUS METASTASES, INDETERMINANT 1.1 CM LEFT UPPER LOBE DENSITY AND AN INDETERMINANT LEFT UPPER RENAL POLE LESION</t>
  </si>
  <si>
    <t>1/4/20 ALBUMIN 2.8, 1/6/20 LDH - 162,  Beta-2-microglobulin panel-ukn
1/7/20 myeloma work-up which showed platelets 220 K/MCL, creatinine 1.1 mg/dL, IgG 7207 mg/dl, IgA 13 mg/dl, IgM 13 mg/dl, M-spike 5mg/dl, IgG kappa by immunofixation, serum free kappa 66 mg/dl, kappa lambda ratio 6.36
8/12/20 COVID 19 NEG
HIV UNK</t>
  </si>
  <si>
    <t>1/7/20 BONE MARROW BX @ WHITE OAK MEDICAL CENTER</t>
  </si>
  <si>
    <t>SH - NEVER SMOKER, PREVIOUS + ETOH, - FAM HX</t>
  </si>
  <si>
    <t>ADVENTIST HEALTHCARE WHITE OAKS MEDICAL CENTER</t>
  </si>
  <si>
    <t>ESPINOZA,ALIDA</t>
  </si>
  <si>
    <t>1/20/20 CHEMO CyBorD: BORTEZOMIB, CYCLOPHOSPHAMIDE AND DEXAMETHASONE@ MD ONC/HEM DR. ESPINOZA, AFTER 5 SYCLES SWITCHED TO RVD: BORTEZOMIB ON 6/22/20 @ MD ONC/HEM. 9/2/20 USING CYTOXAN AND G-CSF, 9/22/20 HIGH DOSE MELPHALAN @ UMMC DR. BADROS</t>
  </si>
  <si>
    <t>1/20/20 DEXAMETHASONE@ MD ONC/HEM DR. ESPINOZA</t>
  </si>
  <si>
    <t>6/22/20 LENALIDOMIDE @ MD ONC/HEM DR. ESPINOZA .  9/24/20 ASCT @ UMMC Maintenance randomized to Daratumumab + Lenalidomide.  Today 2/25/21 is C2D1.</t>
  </si>
  <si>
    <t>9/24/20 ASTC @ UMMC</t>
  </si>
  <si>
    <t>5797707</t>
  </si>
  <si>
    <t>3000702102</t>
  </si>
  <si>
    <t>202001942</t>
  </si>
  <si>
    <t>10/1/19 OSH BMBX - 70 % PLASMA CELL MYELOMA, FISH  POSITIVE FOR GAIN OF CKS1B (1q21.3) AND t(14;14)FGFR3/IGH (INTERMEDIATE-RISK BASED ON IMWG CRITERIA).</t>
  </si>
  <si>
    <t>70YO  AAM PT W/ IGA LAMBDA MULTIPLE MYELOMA, HE WAS PREVIOUSLY FOLLOWED BY JENS HILLENGAS, MD AT ROSWELL PARK CANCER INSTITUTE AND HAS RECENTLY RELOCATED TO BALTIMORE AND HERE TO TRANSFER HIS CARE.</t>
  </si>
  <si>
    <t>R-ISS III, SUMM STAGE = SYSTEMIC DZ</t>
  </si>
  <si>
    <t>10/2019 PET CT - LYTIC LESIONS, NON METABOLICALLY ACTIVE.</t>
  </si>
  <si>
    <t>10/1/19 creatine at the time of diagnosis was 13.98 , Hgb 7.4. He was initiated on hemodialysis, which was discontinued after partial renal recovery and his baseline has remained between 2-3. SPEP showed an M-spike of of 1.01, IgA lambda by IFE,  kappa free light chains 39, lambda free light chains 2066 and a kappa/lambda ratio of 0.02. IgA was 1518, IgG 557, IgM 18, beta 2 microglobulin 10.7, albumin 39, LDH 179, high risk cytogenetics.  COVID - 19 UNKN</t>
  </si>
  <si>
    <t>10/1/19 BONE MARROW BX @ KALEIDA HEALTH CENTER</t>
  </si>
  <si>
    <t>SOC HX - FORMER SMOKER, NO ALCOHOL,UNKN FMHX.   PER MED ONCO NOTE - DR. HILLENGAS DISCUSSED AUTOLOGOUS TRANSPLANT AT LENGTH, BUT PT DID NOT SEEM TO FULLY COMPREHEND THE TRANSPLANT PROCESS AND THE DECISION WAS MADE NOT TO PROCEED.  5/12/21 CLINICALLY DOING WELL WITH STALE MYELOMA MARKERS. REMAINS IN VGPR</t>
  </si>
  <si>
    <t>11/9/22 LAB WORK @UMMC</t>
  </si>
  <si>
    <t>Roswell Park Cancer Institute</t>
  </si>
  <si>
    <t>HILLENGASS,JENS</t>
  </si>
  <si>
    <t>11/13/19 RVD - BORTEZOMIB  W DR. JENS HILLENGAS, @ ROSWELL PARK CANCER INSTITUTE, after cycle 2,  his treatment was changed to Dara/Revlimid/velcade/dexamethasone on 1/29/20 and started C5D1 was 6/3/20. C6D1 was 7/23/20 and his treatment was changed to Dara/dex/revlimid only, Velcade was discontinued due neuropathy, however, neuropathy persisted, so Revlimid was discontinued as well and he proceeded to cycle 7 without Revlimid and was treated with daratumumab/dexamethasone alone.  C7D1 of dara/dex was 8/19/20, and C8D1 was 9/16/20.</t>
  </si>
  <si>
    <t>11/13/19 RVD - DEXAMETHASONE W DR. JENS HILLENGAS, @ ROSWELL PARK CANCER INSTITUTE. 10/21/20 DEXAMETASONE @ UMMC (DR. BADROS</t>
  </si>
  <si>
    <t>11/13/19 RVD - LENALIDOMIDE W DR. JENS HILLENGAS, @ ROSWELL PARK CANCER INSTITUTE, treatment was changed to Dara/Revlimid/velcade/dexamethasone on 1/29/20 10/21/20 DARA @ UMMC (DR. BADROS)</t>
  </si>
  <si>
    <t>10/21/20 SCT DISCUSSEED,  PT DID NOT SEEM TO FULLY COMPREHEND THE TRANSPLANT PROCESS AND THE DECISION WAS MADE NOT TO PROCEED.</t>
  </si>
  <si>
    <t>5829323</t>
  </si>
  <si>
    <t>3000742005</t>
  </si>
  <si>
    <t>202100713</t>
  </si>
  <si>
    <t>GBMC 2/5/2020 BM BIOPSY- 100% plasmacytosis with FISH showing gain of 1q in 36% of the cells and deletion 13 q and gains of 5,9,15.</t>
  </si>
  <si>
    <t>44 Y/O NON HISPANIC, SINGLE, BM PRESENT W MULTIPLE MYELOMA. DX AND RAD/CHEMO/IMMUNO/HORMONE AT GBMC. SCT AND CHEMO A UMMC.</t>
  </si>
  <si>
    <t>NA. SEER: SYSTEMIC</t>
  </si>
  <si>
    <t>2/13/2020: A PET scan showed extensive osseous metastatic disease corresponding to lytic lesions.  There was no extraosseous FDG uptake.</t>
  </si>
  <si>
    <t>HIGH RISK CYTOGENETIC PER MD ONC. 1/27/2020 BETA-2 MICROGLOBULIN 3.15, SERUM ALBUM 3.8, LDH??  HIV UNKNOWN. 1/25/2021 SARS COV-2(COVID-19) RNA NOT DETECTED</t>
  </si>
  <si>
    <t>FH+(BREAST/MOTHER), ETOH+, TOB-</t>
  </si>
  <si>
    <t>GBMC 3/9/2020 CARFILZOMIB (DR ELMAN)  2/9/2021 MELPHALAN ( DR ASHRAF BADROS)</t>
  </si>
  <si>
    <t>GBMC 3/20/2020 PALLIATIVE RADIATION TO L2-L4, 800 CGY, FRAC 1 (DR NEUNER)</t>
  </si>
  <si>
    <t>NEUNER,GEOFFREY</t>
  </si>
  <si>
    <t>GBMC 3/9/2020 DEX (DR ELMAN)</t>
  </si>
  <si>
    <t>GBMC 3/9/2020 LENALIDOMIDE (DR ELMAN). UMMC 2/11/2021 SCT</t>
  </si>
  <si>
    <t>5829968</t>
  </si>
  <si>
    <t>20735</t>
  </si>
  <si>
    <t>Clinton</t>
  </si>
  <si>
    <t>3000742749</t>
  </si>
  <si>
    <t>202100972</t>
  </si>
  <si>
    <t>6/11/2020 UNITED MEDICAL CENTER HOSPITAL BONE MARROW BX: 90% INFILTRATION BY LAMBDA RESTRICTED PLASMA CELLS WITH FISH SHOWING GAIN OF 1 q., DELETION 17 P, DELETION 13 q. AND MONOSOMY 13 (PERCENTAGE NOT AVAILABLE).</t>
  </si>
  <si>
    <t>57 YR OLD MARRIED BLACK NON-HISPANIC MALE WHO FRACTURED HIS RT HUMERUS IN MAY 2020. THIS WAS FOLLOWED BY PROGRESSIVE NAUSEA, VOMITING AND WEIGHT LOSS. OUTSIDE BONE MARROW BIOPSY REVEALED MULTIPLE MYELOMA. PT FOLLOWED AND TREATED BY DR. JUN SUN AT MD ONCOLOGY HEMATOLOGY. PT PRESENTED TO UMMC ON 8/17/2020 FOR STC CONSULT. A COMPLETE REMISSION WAS NEEDED TO CONSIDER THIS. PT ACHEIEVED COMPLETE REMISSION AFTER CRD ADMINISTRATION AND RE-PRESENTED TO UMMC FOR AUTOLOGOUS STEM CELL TRANSPLANT (SECOND COURSE).</t>
  </si>
  <si>
    <t>5/23/21 MEDSTAR SOUTHERN MD HOSPITAL SHOULDER XRAY: COMMINUTED AND DISPLACED FRACTURE OF PROXIMAL HUMERUS. THERE IS MILD OVERLAP OF THE FRACTURE FRAGMENTS. THE DISTAL FRACTURE FRAGMENT IS MEDIALLY DISPLACED. THE HUMERAL HEAD IS IN NORMAL RELATION WITH THE GLENOID. MILD SOFT TISSUE SWELLING IS PRESENT.</t>
  </si>
  <si>
    <t>NO SCOPES PERFORMED.</t>
  </si>
  <si>
    <t>5/23/2020 UNITED MED CENTER HOSPITAL LABS: creatinine of 3 mg/dL, calcium 15 mg/dL, hemoglobin of 9 g/dL, LDH 327 international units, serum IgG of 9832 mg/dL, serum free lambda 571 with a kappa lambda ratio of 0.03, 24-hour urine protein 16 mg. 7/13/2020: Hemoglobin 9.7 g/dL, WBC 5.8K/MCL, platelets 280 5K/MCL, creatinine 1.27 mg/dL, calcium 7.5 mg/dL.
12/8/20-COVID VIRAL (+). PT DID HAVE DELAY IN TREATMENT. 
HIV NOT ON FILE</t>
  </si>
  <si>
    <t>6/11/20@UMC-BM BX.</t>
  </si>
  <si>
    <t>NEVER SMOKER. NO ETOH USE. REPORTED FAMILY HX OF CANCER, PT DOES NOT KNOW SPECIFICS.</t>
  </si>
  <si>
    <t>9/14/20@MARYLAND ONC/HEM-CARFILZOMIB 9/14/20. PUT ON HOLD 11/2020 DUE TO PATIENT HAVING COVID. RESTARTED FOLLOWING. 
10/23/21@UMMC-MELPHALAN</t>
  </si>
  <si>
    <t>9/14/20 AT MARYLAND ONCOLOGY HEMATOLOGY W/ DR. JUN SUN-DEXAMETHASONE
PUT ON HOLD DUE TO COVID 11/2020</t>
  </si>
  <si>
    <t>6/26/2020 RVD AT MARYLAND ONCOLOGY HEMATOLOGY W/ DR. JUN SUN
PUT ON HOLD DUE TO COVID 11/2020</t>
  </si>
  <si>
    <t>10/25/21 AUTOLOGOUS STEM CELL TRANSPLANT @ UNIVERSITY OF MARYLAND MEDICAL CENTER.</t>
  </si>
  <si>
    <t>1839975</t>
  </si>
  <si>
    <t>3000743945</t>
  </si>
  <si>
    <t>202002514</t>
  </si>
  <si>
    <t xml:space="preserve"> PLASMA CELL MYELOMA</t>
  </si>
  <si>
    <t>M76829</t>
  </si>
  <si>
    <t>M8949</t>
  </si>
  <si>
    <t>R002</t>
  </si>
  <si>
    <t>1/22/20 OSH BMBX - CELLULARITY 50% INVOLVED BY PLASMA CELL MYELOMA. LAMBDA RESTRICTED PLASMA CELLS ACCOUNT FOR 90% OF THE CELLULARITY. amyloid; NK ;high-risk  FISH +1q, +9, partial 14q deletion; other MM-FISH probes normal</t>
  </si>
  <si>
    <t>69 Y.O. AA FEMALE W/ MM AMB DX PET CT @ BWMC, S/P 6 CYCLES OF REDUCED-DOSE RVD W/ DR. SASTRY @ MD ONC/HEM, HERE FOR INITIAL BMT CONSULTATION 8/20/20, PT RECEIVED A CONDITIONING REGIMEN OF CY/MELPHALEN. AUTOLOGOUS STEM CELL TRANSPLANT ON 11/4/20 @ UMMC</t>
  </si>
  <si>
    <t>ISS STAGE III, SUMM STAGE = SYSTEMI DZ</t>
  </si>
  <si>
    <t>1/10/20 BWMC PET CT -  HYPERMETABOLIC ACTIVITY IS SEEN IN THE L4 VERTEBRAL BODY CORRESPONDING TO A LYTIC BONY LESION ON CT HIGHLY SUSPICIOUS FOR MULTIPLE MYELOMA</t>
  </si>
  <si>
    <t>amyloid; NK ;high-risk  FISH +1q, +9, partial 14q deletion; other MM-FISH probes normal, LDH UNK, BETA 2 MICROGLO UNK, ALB UNK
9/15/20 COVID 19 NEG
HIV UNK</t>
  </si>
  <si>
    <t>1/22/20 BONE MARROW BX @ MD ONC HEM</t>
  </si>
  <si>
    <t>SH - NEVER SMOKER, - ETOH, + FAM HX</t>
  </si>
  <si>
    <t>2/8/23 UMMC VISIT</t>
  </si>
  <si>
    <t>SASTRY,TEJASWI</t>
  </si>
  <si>
    <t>2/14/20 CHEMO RVD, VELCADE @ MD ONC/HEM DR. TEJASWI SASTRY, SCT MOBILIZATION:  CYCLOPHOSPHAMIDE ON 9/21/20 W/ CONDITIONING HIGH DOSE MELPHALAN ON 11/2/20  @ UMMC. STARTED MAINTENANCE WITH BORTEZOMIB AND LENALIDOMIDE WITH DR SASTRY.</t>
  </si>
  <si>
    <t>2/14/20 DEXAMETHASONE @ MD ONC/HEM DR. TEJASWI SASTRY</t>
  </si>
  <si>
    <t>2/14/20 REVLIMID @ MD ONC/HEM DR. TEJASWI SASTRY.  11/4/20 AUTOLOGOUS STEM CELL TRANSPLANT @ UMMC.  STARTED MAINTENANCE WITH BORTEZOMIB AND LENALIDOMIDE WITH DR SASTRY.</t>
  </si>
  <si>
    <t>11/4/20 AUTOLOGOUS STEM CELL TRANSPLANT @ UMMC</t>
  </si>
  <si>
    <t>5831870</t>
  </si>
  <si>
    <t>3000744794</t>
  </si>
  <si>
    <t>202300261</t>
  </si>
  <si>
    <t>7/5/22 SINAI BMBX -  INVOLVEMENT BY KAPPA-RESTRICTED PLASMA CELL MYELOMA  (20%). kappa restricted (ISH and reported flow). In the context of positive FISH for t(11;14)</t>
  </si>
  <si>
    <t>65 YRS AA WOMAN PRESENTS TO UMMC FOR ASCT EVAL WITH KAPPA LIGHT CHAIN MULTIPLE MYELOMA. PT DX ON 7/5/22 BX AND RECEIVED CHEMO W/ VRD @ SINAI HOSPITAL.  3/11/23 SCT WITH MELPHALAN AND FOLLOWED ASCT ON 3/13/2023 @ UMMC
SH: - TOB, - EOTH, - FAM HX</t>
  </si>
  <si>
    <t>STAGE II with standard risk cytogenetics.
SUMM STAGE = 7 SYSTEMIC</t>
  </si>
  <si>
    <t>6/5/22  MRI  - A LARGE PLASMACYTOMA INVOLVING THE LEFT ACETABULUM EXTENDING INTO THE LEFT SUPERIOR PUBIC RAMUS IN ADDITION TO ENHANCING LESION NOTED AT T8 12 L1 AND L4.  IT IS WORTH NOTING THAT THE PATIENT DID HAVE A BONE SCAN WHICH WAS NEGATIVE AS EXPECTED AND MYELOMA.</t>
  </si>
  <si>
    <t>9/6/22 ALBUMIN 3.9, 7/22/22 Beta-2-Microglobulin 2.25, LDH 205
HIV UNK</t>
  </si>
  <si>
    <t>7/5/22 BONE MARROW BX @ SINAI SOSPITAL OF BALTIMORE</t>
  </si>
  <si>
    <t>6/19/23 BMBX - COMPLETE REMISSION</t>
  </si>
  <si>
    <t>8/23/23 LAB WORK @ SINAI PER CRISP</t>
  </si>
  <si>
    <t>JINDAL,VISHAL</t>
  </si>
  <si>
    <t>8/15/22 VRD VELCADE W/ DR. JINDAL @ SINAI HOSPITAL OF BALTIMORE.  3/11/23 MELPHALAN @ UMMC (DR. BADROS)</t>
  </si>
  <si>
    <t>EST DATE 6/15/22 RADIATION TO THE LEFT HIP @ @ SINAI SOSPITAL OF BALTIMORE</t>
  </si>
  <si>
    <t>8/15/22 VRD DEXAMETHASONE W/ DR. JINDAL @ SINAI HOSPITAL OF BALTIMORE</t>
  </si>
  <si>
    <t>8/15/22 VRD REVLIMID W/ DR. JINDAL @ SINAI HOSPITAL OF BALTIMORE 
3/13/23 ASCT @ UMMC 
maintenance revlimed @ SINAI on 4/2023</t>
  </si>
  <si>
    <t>4997645</t>
  </si>
  <si>
    <t>20910</t>
  </si>
  <si>
    <t>3000747754</t>
  </si>
  <si>
    <t>202100723</t>
  </si>
  <si>
    <t>POTOMAC ONCOLOGY HEMATOLOGY 2/4/2020 BM BIOPSY- 60% plasma cells with FISH detecting trisomy 11 and 1q21/cks1b gain. HYPERCELLULAR BONE MARROW FOR AGE (CELLULARITY 70%) INVOLVED BY PLASMA CELL MYELOMA. 
- PLASMA CELLS 90% BY CD138 IMMUNOSTAIN. (PER UMMC REVIEW)</t>
  </si>
  <si>
    <t>37 Y/O NON HISPANIC, BF. TX WAS INTERRUPTED DUE TO COVID-19 HOSPITALIZATION PRESENTS W MULTIPLE MYELOMA. DX, CHEMO/IMMUNO/HORMONE AT POTOMAC ONCOLOGY HEMATOLOGY. SCT/CHEMO/HORMONE AT UMMC</t>
  </si>
  <si>
    <t>HIGH RISK PER MED ONC. ALBUMIN 3.36, BETA .98. HIV-. 4/2/2020 SARS COVID- DETECTED</t>
  </si>
  <si>
    <t>FH-, TOB-, ETOH+</t>
  </si>
  <si>
    <t>POTOMAC ONCOLOGY &amp; HEMATOLOY</t>
  </si>
  <si>
    <t>XU,JAMES</t>
  </si>
  <si>
    <t>POTOMAC ONCOLOGY/HEMATOLOGY 3/4/2020 RVD (DR JAMES XU) (TX WAS INTERRUPTED TO DUE COVID+) 10/1/2020 (EST DATE) daratumumab, carfilzomib and dexamethasone   UMMC 2/15/2021 MELPHALAN (DR ASHRAF BADROS)</t>
  </si>
  <si>
    <t>POTOMAC ONCOLOGY/HEMATOLOGY 3/4/2020 RVD (DR JAMES XU) (TX WAS INTERRUPTED TO DUE COVID+)    UMMC 2/15/2021 DEX</t>
  </si>
  <si>
    <t>POTOMAC ONCOLOGY/HEMATOLOGY 3/4/2020 RVD (DR JAMES XU) (TX WAS INTERRUPTED TO DUE COVID+) 10/1/2020 (EST DATE) daratumumab, carfilzomib and dexamethasone  UMMC 2/17/2021 SCT</t>
  </si>
  <si>
    <t>4219791</t>
  </si>
  <si>
    <t>20637</t>
  </si>
  <si>
    <t>Hughesville</t>
  </si>
  <si>
    <t>3000749738</t>
  </si>
  <si>
    <t>202200770</t>
  </si>
  <si>
    <t>R109</t>
  </si>
  <si>
    <t>2/10/22 MOH. Dr. Hyun J Bang, MD. BM BX: HYPERCELL BM C/W PLASMA CELL MYELOMA (~90%) STAGE ISS STAGE I. FISH POSITIVE 4/14 translocation and 13q minus.</t>
  </si>
  <si>
    <t>8/30/22 UMMC. Dr. Aaron P. Rapoport, MD. 55 yo married WM Pt w/ IgA lambda Multiple Myeloma w/ excess serum free lambda light chains s/p 5 cycles of RVd who is being admitted to the BM transplant unit for ASCT c/w Melphalan. FMH: NONE CA, NO SMOKER, YES ETOH; INSURANCE: GLOBAL BDCT+BCBS
DX &amp; SYSTEMIC TX @ MOH. BM ASCT &amp; CHEMOTX @ UMMC</t>
  </si>
  <si>
    <t>2/3/22 TOWER RADIOLOGY. CT/CHEST: Suspicious for destructive osseous lesion sithin sternum, T9 VB, as well as multiple pathologic rib fractures. 2 pulmonary nodules RT lung, largest was 6mm.</t>
  </si>
  <si>
    <t>UNK PRE-TX ALBUMIN, BETA-2 MICROGLOBULIN, &amp; LDH. 
SARS-CoV-2 (COVID-19) RNA NEG.
HIV NEG</t>
  </si>
  <si>
    <t>2/10/22 MOH. Dr. Hyun J Bang, MD. BM BX</t>
  </si>
  <si>
    <t>FMH: NONE CA, NO SMOKER, YES ETOH; INSURANCE: GLOBAL BDCT+BCBS</t>
  </si>
  <si>
    <t>9/1/22 UMMC. Dr. Jean Adel Yared, MD. Cancer diagnosis: Patient has IgA lambda multiple myeloma. DX Feb 2022 s/p 5 cycles of RVd now in CR</t>
  </si>
  <si>
    <t>MENDOZA,JOSE</t>
  </si>
  <si>
    <t>2/18/22 MOH. Dr. JOSE MENDOZA, MD. SYSTEMIC TX W/ RVD. 8/30/22 UMMC. Dr. Aaron P. Rapoport, MD. ASCT c/w Melphalan</t>
  </si>
  <si>
    <t>2/18/22 MOH. Dr. JOSE MENDOZA, MD. SYSTEMIC TX W/ RVD.</t>
  </si>
  <si>
    <t>2/18/22 MOH. Dr. JOSE MENDOZA, MD. SYSTEMIC TX W/ RVD. 
9/1/22 UMMC. Dr. Jean Adel Yared, MD. ASCT c/w Melphalan</t>
  </si>
  <si>
    <t>9/1/22 UMMC. Dr. Jean Adel Yared, MD. ASCT c/w Melphalan</t>
  </si>
  <si>
    <t>3809447</t>
  </si>
  <si>
    <t>Upper Marlboro</t>
  </si>
  <si>
    <t>3000763113</t>
  </si>
  <si>
    <t>202003019</t>
  </si>
  <si>
    <t>2/28/20 MD ONC/HEM BONE MARROW BX - PLASMA CELL MYELOMA AND BACKGROUND FULL-SPECTRUM TRILINEAGE HEMATOPOIESIS - PLASMA CELLS 40% BASED ON CD138 IMMUNOSTAIN</t>
  </si>
  <si>
    <t>67YO AA FEMALE WITH HX OF  HIGH RISK IGG KAPPA MULTIPLE MYELOMA WHO IS HERE FOR CONSIDERATION OF CONSOLIDATION THERAPY WITH HIGH-DOSE MELPHALAN AND STEM CELL RES</t>
  </si>
  <si>
    <t>2/28/20 Skeletal survey was negative.</t>
  </si>
  <si>
    <t>1/20/20 Serum protein electrophoresis was obtained and showed a 2.6 g/dL spike IgG kappa by immunofixation.  Hemoglobin 11.4 g/dL, WBC 5.1K/MCL, platelets 180 1K/MCL, creatinine 1.06 mg/dL, LDH 211 units/L, Serum IgG 4449 mg/dL, IgA 21 mg/dL, IgM 8 mg/dL, 24-hour urine protein 220 mg with 7.7 mg monoclonal, serum free kappa 12 mg/L, serum free lambda 5 mg/L, kappa lambda ratio of 2, normal hemoglobin electrophoresis
2/28/20 FISH was positive for deletion 13 q. and translocation 14; 20.  Percentage 67 and 80% respectively.  Skeletal survey was negative.
12/7/20 COVID 19 NEG
HIV UNK</t>
  </si>
  <si>
    <t>2/28/20 BONE MARROW BX @ MD ONC/HEMA DR.JUN SUN</t>
  </si>
  <si>
    <t>SH - FORMER SMOKER, - ETOH, - FAM HX
7/15/20  PARTIAL REMISSION</t>
  </si>
  <si>
    <t>11/02/22 SEEN BY DR. ASHRAF BADROS WITH EVIDENCE OF DISEASE</t>
  </si>
  <si>
    <t>12/28/21 PER MED ONC NOTE IN EPIC EVIDENCE OF PROGRESSIVE DISEASE</t>
  </si>
  <si>
    <t>5/18/2020: RVD; VELCADE @ MD ONC/HEM DR. JUN SUN 12/22/20 MELPHALAN @ UMMC DR. BADROS</t>
  </si>
  <si>
    <t>5/18/2020: RVD; DEXAMETHASONE @ MD ONC/HEM DR. JUN SUN</t>
  </si>
  <si>
    <t>5/18/2020: RVD; REVLIMID @ MD ONC/HEM DR. JUN SUN
12/24/20 Auto-SCT @ UMMC 
7/15/20 maintenance program with Revlimid 10 mg daily @ MD ONC HEM</t>
  </si>
  <si>
    <t>5852217</t>
  </si>
  <si>
    <t>3000768787</t>
  </si>
  <si>
    <t>202002958</t>
  </si>
  <si>
    <t>FREDERICK HEALTH MEDICAL GROUP 6/26/2020 BM BIOPSY- VARIABLY CELLULAR BONE MARROW (RANGING FROM 20-80%, HYPERCELLULAR OVERALL AT APPROXIMATELY 0%), WITH EXTENSIVE INVOLVEMENT BY PLASMA CELL NEOPLASM (50% OF CELLULARITY, KAPPA LIGHT CHAIN  RESTRICTED). FISH testing demonstrated positivity for an additional copy  of 1q, monosomy 13, t(11;14) (both standard and variant), and additional copies of IgH; FISH  testing was negative for del 1p, trisomy 7, trisomy 9, p53 deletion, t(4;14), and t(14;16).</t>
  </si>
  <si>
    <t>NON HISPANIC, MARRIED, BF PRESENTS W MULTIPLE MYELOMA. DX/CHEMO/HORMONE/IMMUNO AT FREDERICK HEALTH/HEMATOLOGY ONCOLOGY.  CHEMO/SCT AT UMMC</t>
  </si>
  <si>
    <t>SEER: SYSTEMIC</t>
  </si>
  <si>
    <t>6/23/2020 CT- 4.7 x 3 cm destructive soft tissue mass involving the T4 vertebral body with retropulsion and encroachment on the central canal with resultant narrowing. There was a destructive soft tissue lesion in the left posterolateral 10th rib in the vicinity of a healed/healing fracture. There was mottled appearance of the sternum and manubrium with focal cortical erosion of the posterior aspect and a destructive expansile soft tissue lesion measuring 6.2 x 2.7 cm involving the right iliac wing.</t>
  </si>
  <si>
    <t>HIGH RISK PER NOTES. HIV UNKNOWN. 10/26/20 SARS COV-2(COVID-19) RNA NOT DETECTED</t>
  </si>
  <si>
    <t>FH+(LIVER/FATHER), TOB PREVIOUS, ETOH-</t>
  </si>
  <si>
    <t>PER LABS IN EPIC</t>
  </si>
  <si>
    <t>HEMATOLOGY-ONCOLOGY ASSOC OF FREDERICKSBURG INC</t>
  </si>
  <si>
    <t>OCONNOR,BRIAN</t>
  </si>
  <si>
    <t>FREDERICK HEALTH/HEMATOLOGY ONCOLOGY 6/29/2020 CYBOR  (DR BRIAN OCONNOR).    UMMC 11/9/2020 MELPHALAN (AARON RAPOPORT)</t>
  </si>
  <si>
    <t>OS 6/29/2020 (EST DATE) RADIATION TO SPINE. 6/1/2021 (EST DATE) RADIATION TO PELVIS</t>
  </si>
  <si>
    <t>6/26/2020 DEX (DR BRIAN OCONNOR)</t>
  </si>
  <si>
    <t>UMMC 11/11/2020 AUTO SCT.   2/11/2021 (EST DATE) REVLIMID,  ( DR BRIAN OCONNOR)</t>
  </si>
  <si>
    <t>5866755</t>
  </si>
  <si>
    <t>21722</t>
  </si>
  <si>
    <t>Clear Spring</t>
  </si>
  <si>
    <t>3000786033</t>
  </si>
  <si>
    <t>202100580</t>
  </si>
  <si>
    <t>BONE MARROW BX</t>
  </si>
  <si>
    <t>L270</t>
  </si>
  <si>
    <t>I82432</t>
  </si>
  <si>
    <t>6/17/20@MMC-BONE MARROW BX-LAMBDA RESTRICTED MONOCLONAL PLASMA CELL 60-70%. HIGH RISK FISH UNDERLYING HPERDIPLOID COMPLEX KAROTYPE.  IgGL LAMBDA MULTIPLYEMOMA STAGE I. PER MD CLINIC NOTE.</t>
  </si>
  <si>
    <t>51 year old patient with a PMH significant for antiphospholipid antibodies syndrome and DVT. He was referred to rheumatology for further work-up of antiphospholipid antibodies syndrome and work-up was significant for monoclonal gammopathy. He was then referred back to Dr. Khetpal for multiple myeloma work-up. Initial labs showed the following: Hgb 13.7, creatinine 0.91, beta 2 microglobulin 2.3, albumin 3.9, kappa free light chains 6.8, lambda light chains 235, kappa/lambda ratio 0.03 SPEP with M-spike of 1.37 with IFE showing IgG kappa. Bone marrow biopsy and aspirate showed 60-70% plasma</t>
  </si>
  <si>
    <t>7/22/20-PER MD ISS STAGE I.</t>
  </si>
  <si>
    <t>6/25/20@DIAGNOSTIC IMAGING SERVICES-MERITUS-PET CT SCAN-NO LYTIC LESIONS AND NO LAD.</t>
  </si>
  <si>
    <t>7/22/20-BETA-2-MICROGLOBULIN 2.3 mg/L, SERIUM ALBUMIN 3.9 g/dL. LDH UNK AT DX.  HIGH RISK CYTOGENETIC ABSENT. 
11/2020-COVID-VIRAL (+). 
3/16/21-HIV (-)</t>
  </si>
  <si>
    <t>6/17/20-BONE MARROW BX</t>
  </si>
  <si>
    <t>FAMILY HX+. HX OF SMOKING. ETOH USE CURRENT+. FIREFIGHTER
**PATIENT CONTRACTED COVID 11/2020 HIS CHEMO WAS PUT ON HOLD FOR 2 WEEKS****</t>
  </si>
  <si>
    <t>10/21/21 PER MD PT IN PARTIAL REMISSION.</t>
  </si>
  <si>
    <t>MERITUS</t>
  </si>
  <si>
    <t>KHETPAL,RESHMA</t>
  </si>
  <si>
    <t>7/14/20@HEM/ONC-CYCLOPHOSPHAMIDE, 
4/6/21@UMMC-MELPHALAN
9/23/21@MERITUS HEMATOLOGY AND ONCOLOGY-REVLIMID</t>
  </si>
  <si>
    <t>7/14/20@MERITUS HEM/ONC-DEXAMETHASONE</t>
  </si>
  <si>
    <t>7/14/20@MERITUS HEM/ONC-BORTEZOMIB</t>
  </si>
  <si>
    <t>4/7/21@UMMC-AUTOLOGOUS STEM CELL TRANSPLANT</t>
  </si>
  <si>
    <t>5867880</t>
  </si>
  <si>
    <t>3000787488</t>
  </si>
  <si>
    <t>202100788</t>
  </si>
  <si>
    <t>A044</t>
  </si>
  <si>
    <t>6/11/20 BONE MARROW BX - PLASMA CELL MYELOMA, PLASMA CELLS 60% BASED ON CD138 IMMUNOSTAIN. INCREASED RETICULIN FIBROSIS, GRADE 2-3/3.</t>
  </si>
  <si>
    <t>47 Y.O. ASIAN MALE ISS STAGE FREE KAPPA LIGHT CHAIN MULTIPLE MYELOMA.  RECEIVED PALLIATIVE RADIATION TREATMENT 611–6/24/2020@ FHS.  HE ESTABLISHED CARE WITH DR. KEVIN CHAN AND STARTED RVD ON 7/1/2020 @ FHS.  HERE FOR AUTOLOGOUS STEM CELL TRANSPLANTATION</t>
  </si>
  <si>
    <t>6/10/20 CT SPINE/THORACIC (FSH)   -EXTENSIVE LYTIC LESIONS THROUGHOUT THE THORACIC SPINE INCLUDED PORTION OF THE UPPER LUMBAR AND LOWER CERVICAL SPINE.  THE DICTATION ARE ALSO MORE COMPLETELY SEEN IN THE STERNUM, CLAVICLE, SHOULDERS.  NEAR COMPLETE DESTRUCTION OF THE T7 VERTEBRAL BODY, WITH SOFT TISSUE OPACITY EXTENDING INTO THE SPINAL CANAL AND LEFT PEDICLE "PRODUCING SEVERE CENTRAL CANAL STENOSIS AND CORD COMPRESSION AND LEFT NEURAL FORAMINAL STENOSIS AT THIS LEVEL.  FINDINGS ARE CONSISTENT WITH MULTIPLE MYELOMA OR BONE METASTASIS.</t>
  </si>
  <si>
    <t>6/11/20: Free kappa light chain 1136.5 mg/dL, free lambda less than 5.2. SPEP in June 2020 showed no evidence of monoclonal protein. IgM 27, IgG 713, IgA 137 (both within normal limits),Total protein 6.7 g/dL.White blood cell 11.5, hemoglobin 15.8, hematocrit 47, platelets 2 84,000 UPEP showed minimal proteinuria in a nonspecific pattern. No monoclonal proteins are identified
6/11/20 ALBUMIN 3.6, BETA-2 MICROGLOBULIN 3.5 (ABOVE NORMAL LIMIT), PRE TX LDH UNK,  ISS STAGE
12/24/20 COVID 19 NEG
4/25/21 HIV NEG</t>
  </si>
  <si>
    <t>6/11/20 BONE MARROW BX @ MEDSTAR FRANKLIN SQUARE MEDICAL CENTER</t>
  </si>
  <si>
    <t>SH: FORMER SMOKER, - ETOH, UNK FAM HX
6/15/21 SUGGESTS VERY GOOD PARTIAL RESPONSE (VGPR)  BY INTERNATIONAL MYELOMA WORKING GROUP (IMWG)</t>
  </si>
  <si>
    <t>1/30/23 MERCY MEDICAL CENTER VISIT</t>
  </si>
  <si>
    <t>01 - Chemotherapy, type/# of agents not documented</t>
  </si>
  <si>
    <t>7/1/20 STARTED RVD (VELCADE)  WITH DR.CHEN,KEVIN @ MEDSTAR FRANKLIN SQUARE MEDICAL CENTER.  1/27/21 CONDITIONING REGIMEN OF MELPHALAN @ UMMC DR. YARED</t>
  </si>
  <si>
    <t>T3 COMPRESSION, HE RECEIVED PALLIATIVE RADIATION TREATMENT 6/11/20 –6/24/2020. @ MEDSTAR FRANKLIN SQUARE MEDICAL CENTER</t>
  </si>
  <si>
    <t>7/1/20 STARTED RVD (DEXAMETHASONE) WITH DR.CHEN,KEVIN @ MEDSTAR FRANKLIN SQUARE MEDICAL CENTER</t>
  </si>
  <si>
    <t>7/1/20 STARTED RVD (REVLIMID) WITH DR.CHEN,KEVIN @ MEDSTAR FRANKLIN SQUARE MEDICAL CENTER.  
1/29/21 AUTOLOGOUS SCT @ UMMC DR. YARED 
Patient will be followed by Dr. Kocoglu for maintenance therapy clinical trial GCC1961</t>
  </si>
  <si>
    <t>5874552</t>
  </si>
  <si>
    <t>3000795503</t>
  </si>
  <si>
    <t>202100728</t>
  </si>
  <si>
    <t>8/11/20@FREDERICK HEALTH-BM BX-40% INVOLVED W/PLASMA CELL MYELOMA.  70-80%KAPPA MONO PLASMA CELLS.</t>
  </si>
  <si>
    <t>71 YO WHITE MALE INITIALLY PRESENTED W/IgG MONCLONAL GAMMOPATHY. W/U FOUND MULTIPLE MYELOMA@FEDERICK HEALTH .  PER MD GOOD RISK CYTOGENETICS.</t>
  </si>
  <si>
    <t>STAGE I.</t>
  </si>
  <si>
    <t>8/13/20@FEDERICK HEALTH-PET SCAN-NEGATIVE FOR LYTIC OR SOFT TISSUE PLASMACYTOMA. 
8/13/20-BONE SCAN (-).</t>
  </si>
  <si>
    <t>8/11/20-BM FISH-del 1q (CKS1B)), trisomy 7, trisomy 9, and an additional copy of  CCND1(likely Trisomy 11). FISH was negative for del 1p (CDKN2C), -13/13q-, del(17p13), t(11;14),   t(4;14), and t(14;16). FINDINGS C/W DX OF PLASMA CELL MYELOMA.  
LDH 186 (NORMAL PER MD)
BETA-2 3.45
SERUM ALBUMIN 0.8 NORMAL.
3/25/21-COVID VIRAL (-).
3/19/21 HIV (-)</t>
  </si>
  <si>
    <t>8/11/20-BM BX</t>
  </si>
  <si>
    <t>MARRIED. HX OF SMOKING.  DRINKS SOCIALLY.  FAMILY HIX CANCER+. WORKED AS SURVEYOR</t>
  </si>
  <si>
    <t>1/31/2023 BM BIOPSY AT UMMC PER EPIC</t>
  </si>
  <si>
    <t>C42..1 1/31/2023 BM BIOPSY NEGATIVE</t>
  </si>
  <si>
    <t>8/24/20@FEDERICK HEALTH-BORTEZOMIB
4/12/21@UMMC-MELPHELAN</t>
  </si>
  <si>
    <t>8/24/20@FREDERICK HEALTH-DEXAMETHASONE</t>
  </si>
  <si>
    <t>8/24/20@FREDERICK HEALTH-LENALIDOMIDE AND DENOSUMAB
12/8/21@UMMC-AUTOLOGOUS STEM CELL TRANSPLANT
9/15/21@UMMC-DARATUMUMAB</t>
  </si>
  <si>
    <t>2050645</t>
  </si>
  <si>
    <t>21629</t>
  </si>
  <si>
    <t>Denton</t>
  </si>
  <si>
    <t>011MD - Caroline                       MD</t>
  </si>
  <si>
    <t>3000805171</t>
  </si>
  <si>
    <t>202003095</t>
  </si>
  <si>
    <t>IgA LAMBDA MULTIPLE MYELOMA</t>
  </si>
  <si>
    <t>Z923</t>
  </si>
  <si>
    <t>R1013</t>
  </si>
  <si>
    <t>5/28/20@AAMC-BONE MARROW BX-PLASMA CELL MYELOMA OVER 90% BONE MARROW REPLACED BY PLASMA CLEL INFILTRARATE.</t>
  </si>
  <si>
    <t>57 YO HISPANIC MALE W/PAIN MRI@AAMC- ON 5/27/20 FOUND DIFFUSE METS IN SPINE, RIBS SACRUM AND PELVIS.  PT REFERRED TO DR. BHANDARI. DX OF MULTIPLE MYLEOMA.  PT REFFERRED TO UMMC FOR TRANSPLANT.</t>
  </si>
  <si>
    <t>AJCC N/A</t>
  </si>
  <si>
    <t>5/27/20-MRI WHOLE SPINE-There is diffuse marrow replacement throughout all segments of the spine, particularly the posterior elements. There is a severe spinal stenosis at C7-T1 that is a combination of expansion of the posterior element bone by tumor, superimposed on chronic spondylosis and bulging disc on the ventral side. There are similar but less notable findings at C5-6 and C6-7. The minimum AP canal diameter at C7-T1 is between 3 and 4 mm.Bony involvement of the rest of the vertebral column and sacrum is extensive and diffuse but the cervicothoracic
junction is the only level associated with significant canal compromise.There is no bulky soft tissue component of any vetebral column METS. 
Diffuse involvement of entire axial spine, ribs, sacrum and pelvis.</t>
  </si>
  <si>
    <t>5/28/20@AAMC-BETA-2 MICROGLOBULIN SERUM-3.12 mg/L. SERUM ALBUMIN 3.2g/dL.  LDH NOT DONE
5/28/20@AAMC-BONE MARROW BX-MONOCLONAL LAMBDA LIGHT CHAIN RESTRICTED PLASMA CELL POPULATION ON FLOW CYTOM.  FISH-t(11;14) DETECTED.  HIGH RISK CYTOGENETICS NOT DETECTED. 
8/5/21-HIV (-).  
12/21/20-COVID-VIRAL (-).</t>
  </si>
  <si>
    <t>5/28/20@AAMC-BONE MARROW BX</t>
  </si>
  <si>
    <t>BUILDER. CURRENT SMOKER. CURRENT ETOH USE. SISTER DIED OF COLON CANCER.  MARRIED. PATIENT IN COMPLETE REMISSION 10/2020.  RECURRENCE 8/12/21.  PT DIED 8/19/21.</t>
  </si>
  <si>
    <t>PER CRISP ALERTS PT DIED 8/19/21 RECURRENCE 8/12/21.</t>
  </si>
  <si>
    <t>6/23/20@CHESAPEAKE W/DR. BADROS-BORTEZOMIB
12/2/20@UMMC-MELPHALAN AND VENETOCLAX</t>
  </si>
  <si>
    <t>AAMC WITH DR. ANGEL TORANO
6/23/20-
30GY X 10 FX TO C-SPINE. NO OTHER INFORMATION AVAIL SBRT CODED DUE TO 30GY X 10FX.</t>
  </si>
  <si>
    <t>6/23/20@CHESAPEAKE W/DR. BADROS-PREDNISONE</t>
  </si>
  <si>
    <t>6/23/20@CHESAPEAKE W/DR. BADROS-LENALIDOMIDE</t>
  </si>
  <si>
    <t>12/4/20@UMMC-AUTOLOGOUS STEM CELL TRANSPLANT</t>
  </si>
  <si>
    <t>3403827</t>
  </si>
  <si>
    <t>3000819007</t>
  </si>
  <si>
    <t>202100800</t>
  </si>
  <si>
    <t>MEDSTAR FRANKLIN SQUARE MED CTR 9/3/2020 BM BIOPSY-PLASMA CELL MYELOMA kappa restricted plasma cell in 70% of the cellularity.  FISH: 9q34 (gain of ASS1), gain present 11q13 (CCND1): gain of chromosome 9 and 11, hyperdiploid clone: Standard risk</t>
  </si>
  <si>
    <t>50 Y/O NON HISPANIC, MARRIED, WM PRESENTS W MULTIPLE MYELOMA. DX AND CHEMO/IMMUNO/HORMONE AT MEDSTAR FRANKLIN. SCT/HORMONE/CHEMO AT UMMC.</t>
  </si>
  <si>
    <t>ADV RAD 8/12/2020 MRI- bone lesions and diffuse patchy marrow signal changes throughout the spine ADV RAD 8/29/20 PET-  uptake in the distal aspect of bilateral femoral shaft with corresponding lucency on the CT portion of the study concerning for active myeloma in the region.  Further there is slight heterogeneity of activity in T5 vertebra raising concern for possible further active disease.  There is mild prominence of the marrow uptake in the lumbar vertebra and it is unclear whether this is due to marrow activation or infiltration.</t>
  </si>
  <si>
    <t>HIV UNKNOWN. 3/1/2021 SARS COV-2(COVID-19) RNA NOT DETECTED</t>
  </si>
  <si>
    <t>FH+(COLON/BROTHER, FATHER; LUNG/MOTHER; MELANOMA/FATHER). TOB-, ETOH-</t>
  </si>
  <si>
    <t>LAST CRISP ENCOUNTER</t>
  </si>
  <si>
    <t>MED STAR FRANKLIN SQ 9/15/2020 (EST DATE)VELCADE. (DR KEVIN CHEN)   UMMC 2/24/2021 CYCLOPHOSPHAMIDE 3/18/2021 MELPHALAN (DR JEAN YARED)</t>
  </si>
  <si>
    <t>MED STAR FRANKLIN SQ 9/15/2020 (EST DATE) DEX. (DR KEVIN CHEN)  UMMC 2/24/2021 DEX (DR JEAN YARED)</t>
  </si>
  <si>
    <t>MED STAR FRANKLIN SQ 9/15/2020(EST DATE)  REVLIMID.(DR KEVIN CHEN)  UMMC 3/19/2021 SCT</t>
  </si>
  <si>
    <t>5912123</t>
  </si>
  <si>
    <t>3000836191</t>
  </si>
  <si>
    <t>202100813</t>
  </si>
  <si>
    <t>BOEN MARROW</t>
  </si>
  <si>
    <t>FREDERICK HEALTH IMAGING  8/7/2020 BM BIOPSY- PLASMA CELL NEOPLASM (KAPPA LIGHT CHAIN RESTRICTED) (PER UMMC REVIEW). Per outside reports, flow cytometry demonstrated a monoclonal kappa plasma cell population (3.2%)  expressing CD117 (dim) and negative for CD19 and CD56.  A karyotype study showed no metaphase  cells.  FISH testing demonstrated del(1p) and del(13q), and no other abnormalities in the  myeloma panel tested.</t>
  </si>
  <si>
    <t>65 Y/O NON HISPANIC, MARRIED, BF PRESENTS W MUTLIPLE MYELOMA. DX AND CHEMO/HORMONE AT FREDERICK. SCT/CHEMO/HORMONE/IMMUNO AT UMMC.</t>
  </si>
  <si>
    <t>8/9/2020 HIV NEGATIVE. 2/19/2021 SARS COV-2(COVID19) RNA NOT DETECTED</t>
  </si>
  <si>
    <t>TOB PREVIOUS, ETOH PREVIOUS, FH-</t>
  </si>
  <si>
    <t>FREDERICK HEALTH MED GROUP MED/ONC- 8/15/2020 (EST DATE)  CYBORD (DR ELHAMY ESKANDER) ;  UMMC 3/9/2021 MELPHALAN (DR ASHRAF BADROS)  UMMC 11/25/21 CARFILZOMIB/DEX/CYCLOPHOSPHAMIDE</t>
  </si>
  <si>
    <t>NOT RECOMMENED</t>
  </si>
  <si>
    <t>FREDERICK HEALTH MED GROUP MED/ONC- 8/15/2020 (EST DATE)  DEX  (DR ELHAMY ESKANDER) UMMC 3/9/2021 DEX (DR ASHRAF BADROS)</t>
  </si>
  <si>
    <t>FREDERICK 12/1/20 (EST DATE) REVLIMID (DR ELHAMY ESKANDER) UMMC 3/11/2021 SCT UMMC 6/24/2021 REVLIMID</t>
  </si>
  <si>
    <t>1469427</t>
  </si>
  <si>
    <t>3000836232</t>
  </si>
  <si>
    <t>202002505</t>
  </si>
  <si>
    <t>M84521A</t>
  </si>
  <si>
    <t>M75101</t>
  </si>
  <si>
    <t>R451</t>
  </si>
  <si>
    <t>10/29/20 UMMC, DR BENYOUNES: BONE MARROW CORE BIOPSY &amp; ASPIRATE SMEARS POSTERIOR ILIAC CREST: HYPERCELLULAR BONE MARROW FOR AGE (CELLULARITY 90%) INVOLVED BY PLASMA CELL MYELOMA (90% PLASMA CELLS ON THE CORE BIOPSY).
11/5/20 UMMC, DR NG: RIGHT PROXIMAL HUMERUS RADICAL RESECTION: EXTENSIVE INVOLVEMENT BY PLASMA CELL MYELOMA.  ADDENDUM: ABSOLUTE PLASMA CELL COUNT VASTLY EXCEEDS 100 CELLS RESULTS CONFIRM FINAL DIAGNOSIS OF PLASMA CELL MYELOMA.</t>
  </si>
  <si>
    <t>75 YO BLACK GENTLEMAN REFERRED TO ORTHOPEDICS DUE TO RIGHT SHOULDER PAIN AND MRI SHOWED FULL THICKNESS TEAR INVOLVING TENDON &amp; RIGHT PROXIMAL HUMERUS BONE LESION WITH DIFFERENTIAL DIAGNOSIS OF CHONDROSARCOMA, OSTEOSARCOMA, OR MULTIPLE MYELOMA.  HE HAS 3+ WEEKS OF DISCOMFORT, 3-7/10 PAIN SCALE. HE HAS GRADUAL WORSENING SYMPTOMS &amp; FUNCTION.  NO PAIN ELSWHERE. HE HAS BEEN LOSING WEIGHT UNSURE HOW MUCH, NO FEVER, CHILLS, OR COUGH.  HE HAS MILD DEMENTIA.  ON EXAM, RT SHOULDER HAS NO PALPABLE MASS, NO SIGNIFICANT TTP. HE HAS NO ACTIVE ABDUCTION &amp; DISCOMFORT WITH RANGE OF MOTION.  REFERRED FOR WORKUP AND MAY NEED BIOPSY.</t>
  </si>
  <si>
    <t>MULTIPLE MYELOMA
AJCC:	N/A
SS18:	SYSTEMIC</t>
  </si>
  <si>
    <t>9/25/20 CHARTER RADIOLOGY, MRI RT SHOULDER W/O CON: EVID OF ABNORMAL BONE MARROW SIGNAL WITHIN THE HUMERUS EXTENDS FROM THE HUMERAL HEAD INTO PROXIMAL HUMERUS 7 CM IN ANTEROPOSTERIOR DIMENSION. EVID OF CORTICAL BREAKTHROUGH, NO ASSOCIATED SOFT TISSUE MASS. LESION IS PREDOMINANTLY HYPOINTENSE ON T1 &amp; SLIGHTLY HYPERINTENSE ON T2. DIFFERENTIAL INCLUDE CHONDROSARCOMA, MULTIPLE MYELOMA, OR OSTEOSARCOMA.
10/9/20 CHARTER RADIOLOGY, RT HUMERUS: MARGINALLY EXPANSILE PROXIMAL HUMERAL METAPHYSEAL BONE LESION WITH CORTICAL THINNING, LEADING DIFFERENTIAL DIAGNOSTIC CONSIDERATIONS IN PT INCLUDE PLASMACYTOMA/MULTIPLE MYELOMA, METASTASIS OR CHONDROSARCOMA.
10/29/20 UMMC, DR N AKHTER: CT GUIDED CORE BIOSY OF RT HUMERAL HEAD LYTIC LESION. FINDINGS: LYTIC LESION RT HUMERAL HEAD W/CORTICAL DISRUPTION &amp; PATH FRACTURE.</t>
  </si>
  <si>
    <t>10/9/20 SERUM ALBUMIN: 3.6 (WNL)
10/16/20 LDH: 766 (H); BETA-2 MICROGLOBULIN: 2.2 (WNL)
10/26/20 SARS COV2 (COVID 19) RNA: NOT DETECTED
HIV STATUS UNKNOWN</t>
  </si>
  <si>
    <t>10/29/20 UMMC, DR N AKHTER: CT GUIDED CORE BIOPSY OF RT HUMERAL HEAD LYTIC LESION.
11/5/20 UMMC, DR V NG &amp; M GILOTRA: RADICAL RESECTION OF RIGHT PROXIMAL HUMERUS. REVERSE TOTAL SHOULDER ARTHROPLASTY. OPEN REDUCTION &amp; INTERNAL FIXATION OF ALLOGRAFT. BICEPS TENODESIS.</t>
  </si>
  <si>
    <t>DIVORCED.  NONSMOKER.  1 ALCOHOLIC DRINK PER WEEK &amp; 1 CAN OF BEER PER WEEK.  NO FAMILY HISTORY OF CANCER.</t>
  </si>
  <si>
    <t>11/25/22 CT SCAN @ HCGH PER CRISP</t>
  </si>
  <si>
    <t>11/5/20 UMMC, DR V NG &amp; M GILOTRA: RADICAL RESECTION OF RIGHT PROXIMAL HUMERUS. REVERSE TOTAL SHOULDER ARTHROPLASTY. OPEN REDUCTION &amp; INTERNAL FIXATION OF ALLOGRAFT. BICEPS TENODESIS.</t>
  </si>
  <si>
    <t>11/13/20 UMMC, DR AMIN BENYOUNES: UPFRONT THERAPY WITH CyBorD WOULD BE REASONABLE. PATIENT’S DAUGHTER REQUESTED INTEREST FOR HIM TO BE TREATED CLOSER TO HOME &amp; PATIENT WILL SEE DR TEJASWI SASTRY.
12/7/20 JOHN HOPKINS,DR T SASTRY: CONSULTATION AND CyBorD RECOMMENDED
EST DATE 12/15/20 MARYLAND ONCOLOGY HEMATOLOGY, DR SASTRY: CyBorD</t>
  </si>
  <si>
    <t>12/28/20-12/31/20 CENTRAL MARYLAND RAD ONC, DR SARA DUDLEY: RT HUMERUS, EXTERNAL BEAM, AP/PA, 18X/6X, 1,600 CGY, 4 FX, 400 CGY/FX, 3 DAYS</t>
  </si>
  <si>
    <t>DUDLEY,SARA,A</t>
  </si>
  <si>
    <t>12/7/20 JOHN HOPKINS, DR T SASTRY: CONSULTATION AND CyBorD RECOMMENDED
EST DATE 12/15/20 MARYLAND ONCOLOGY HEMATOLOGY, DR SASTRY: CyBorD</t>
  </si>
  <si>
    <t>2730089</t>
  </si>
  <si>
    <t>3000838426</t>
  </si>
  <si>
    <t>202002956</t>
  </si>
  <si>
    <t>UCMC 10/02/2020 BONE MARROW BIOPSY: SHEETS OF PLASMA CELLS CONSISTENT WITH PLASM CELL NEOPLASM. FISH panel detected t(4;14) and monosomy 13</t>
  </si>
  <si>
    <t>47 Y/O NON HISPANIC, MARRIED, WM PRESENT WITH MULTIPLE MYELOMA. DX A UCMC AND CHEMO/HORMONE STARTED. CHEMO/HORMONE/IMMUNO AND SCT AT UMMC.</t>
  </si>
  <si>
    <t>UCMC 10/1/2020 CT AP- Severe compression fracture of the L2 with lytic bony change concerning for pathological fracture. Multiple additional small lytic bony lesions are concerning for multiple myeloma or bony metastases. UMMC 10/6/2020 BONE SCAN- There is compression fracture of the L2 vertebral body with narrowing at the L1-L2 disc space. There is osteophyte formation at the T12-L1 and L1-L2 spaces. All of these changes appear chronic, and this is unlikely to represent an acute pathologic fracture.There is a fracture of the left fourth posterior rib. This appears to have well-defined callus formation and is consistent with old fracture without evidence of lytic lesion.There are no focal areas of lytic bone destruction throughout the visualized skeleton.UMMC 10/8/2020 PET- no metabolically active osseous lesions. Specifically, no abnormal uptake is seen in the L2 compression fracture and left 4th posterior rib.</t>
  </si>
  <si>
    <t>10/1/2020 ALBUMIN 3.69. LDH AND BETA 2 DONE AFTER TX STARTED. HIV UNKNOWN. 10/1/2020 SARS COV-2(COVID-19) RNA NOT DETECTED.</t>
  </si>
  <si>
    <t>TOB-, ETOH NOT CURRENTLY, FH-. 10/02/2020 PER MEDICAL ONCOLOGY: BONE MARROW CONSISTENT WITH MULTIPLE MYELOMA.  *Heterogeneous radiotracer uptake in the entire spine, likely related to patient's anemia.</t>
  </si>
  <si>
    <t>9/29/2023 UMMC OFFICE VISIT</t>
  </si>
  <si>
    <t>05/05/2021 PER MEDICAL ONCOLOGY OFFICE VISIT NOTE: AUTOLOGUS SCT 03/24/2021 ACHIEVING CR.</t>
  </si>
  <si>
    <t>UCMC 10/2/2020 BORTEZOMIB  (DR MYO MIN)  UMMC 10/5/2020  CY-BOR (DR ASHRAF BADROS)  UMMC 3/22/2021 MELPHALAN (DR ASHRAF BADROS)</t>
  </si>
  <si>
    <t>UCMC 10/2/2020 DEX  (DR MYO MIN) UMMC 10/5/2020 DEX</t>
  </si>
  <si>
    <t>UMMC 10/23/2020 DARATUMUMAB  ( DR ASHRAF BADROS) UMMC 3/24/2021 AUTO SCT. UMMC 8/5/2021 REVLIMID ( DR ASHRAF BADROS)</t>
  </si>
  <si>
    <t>5920817</t>
  </si>
  <si>
    <t>3000845209</t>
  </si>
  <si>
    <t>202100886</t>
  </si>
  <si>
    <t>K921</t>
  </si>
  <si>
    <t>M810</t>
  </si>
  <si>
    <t>SHADY GROVE MEDICAL CENTER 8/3/2020 BM BIOPSY- NORMOCELLULAR BONE MARROW FOR AGE (CELLULARITY 50%) INVOLVED BY PLASMA CELL NEOPLASM. - KARYOTYPE: GAIN OF 1q AND 15, DEL (13)(q), AND t(11;14).</t>
  </si>
  <si>
    <t>45 Y/O NON HISPANIC, MARRIED, WF. DX AT SHADY GROVE MED CTR. CHEMO/IMMUNO/HORMONE AT MARYLAND ONCOLOGY HEMATOLOGY. SCT/CHEMO/HORMONE AT UMMC.</t>
  </si>
  <si>
    <t>8/1/2020 CT AP- LYTIC LESIONS AT T12, L3, AND S1. MUTLIPLE ADDL SMALLER LYTIC LESIONS THROUGHOUT THE SPINE. 8/10/2020 PET- MULTIPLE HYPERMETABOLIC BONY LESIONS INCLUDING THE RIBS, STERNUM, LT FEMORAL SHAFT.ALSO A SOFT TISSUE MASS 5.2 CM. IN ADDITION OTHER ILL DEFINED SOFT TISSUE MASSES AND CYSTIC LESIONS ARE PRESENT IN THE MUSCLES OF THE PELVIS.</t>
  </si>
  <si>
    <t>ALBUMIN 4.1, BETA2 &gt;5.5MG/L, LDH LOW 200, HIGH RISK CYTOGENETICS PER OS REPORT. 2/11/2021 SARS COV-2(COVID-19) RNA NOT DETECTED. HIV UNKNOWN</t>
  </si>
  <si>
    <t>FH-, TOB-, ETOH-</t>
  </si>
  <si>
    <t>MARYLAND ONCOLOGY HEMATOLOGY 8/10/2020   LENALIDOMIDE. CHANGED TO CYBORD AND 9/22/2020 DARATUMUMAB, CYCLOPHOSPHAMIDE  DUE TO KIDNEY FUNCTION (DR PAUL THAMBI). UMMC 2/24/2021 MELPHALAN ( DR ASHRAF BADROS)</t>
  </si>
  <si>
    <t>SHADY GROVE MEDICAL CENTER 8/24/2020 ( EST DATE) RADIATION TO SOFT TISSUE (DR MARIE GURKA)</t>
  </si>
  <si>
    <t>GURKA,MARIE</t>
  </si>
  <si>
    <t>MARYLAND ONCOLOGY HEMATOLOGY 8/10/2020   DEX  (DR PAUL THAMBI). UMMC 2/24/2021 DEX ( DR ASHRAF BADROS)</t>
  </si>
  <si>
    <t>MARYLAND ONCOLOGY HEMATOLOGY 8/10/2020   REVLIMID.  9/22/2020 DARATUMUMAB,  (DR PAUL THAMBI) UMMC 2/26/2021 SCT (DR BADROS)</t>
  </si>
  <si>
    <t>5435165</t>
  </si>
  <si>
    <t>3000848975</t>
  </si>
  <si>
    <t>202002687</t>
  </si>
  <si>
    <t>E662</t>
  </si>
  <si>
    <t>10/23/20 UMMC BX - INVOLVED BY PLASMA CELL MYELOMA, KAPPA RESTRICTED (90% PLASMA CELLS ON THE CORE BIOPSY).</t>
  </si>
  <si>
    <t>65 Y.O. AAM W/ CHRONIC BACK PAIN PRESENTING AS A TRANSFER FROM THE BOWIE ED WITH CONCERN FOR NEWLY DX MULTIPLE MYELOMA GIVEN SEVERE AKI AND DIFFUSE OSTEOLYTIC LESIONS. NO B SYMPTOMS</t>
  </si>
  <si>
    <t>N/A. SS: STAGE : SYSTEMIC</t>
  </si>
  <si>
    <t>10/20/20  CT ABD/PEL - DIFFUSE LYTIC TYPE LESIONS NOTED THROUGHOUT THE THORACOLUMBAR SPINE AND RIBS. THE DIFFERENTIAL DIAGNOSIS INCLUDES MULTIPLE MYELOMA VERSUS METASTASIS.   DIFFUSE THICKENING OF THE URINARY BLADDER WALL. THE DIFFERENTIAL DIAGNOSIS INCLUDES CYSTITIS. 10/22/20 PET CT @ UMMC - DEMONSTRATES NUMEROUS FOCI OF INCREASED UPTAKE IN THE AXIAL AND PROXIMAL APPENDICULAR SKELETON CORRESPONDING MOSTLY TO LYTIC BONE LESIONS, MOST COMPATIBLE WITH MULTIPLE MYELOMA. NO EVIDENCE OF EXTRASKELETAL DISEASE.</t>
  </si>
  <si>
    <t>Hemoglobin 8.4 g/dL, MCV 86 FL, WBC 5.4K/MCL, platelets 133K/MCL, creatinine 12.6 mg/dL, calcium 9.6 mg/dL, total protein 7.8 g/dL, serum free kappa 4692 mg/L, lambda 15, kappa lambda ratio 298, uric acid 12.3 mg/dL, 24 hr urine protein 1488. SPEP showed a trace kappa light chain band in the gamma region
10/20/20 ALBUMIN 4.5, BETA 2 MICROGLOBULIN 22.9, LDH 764 
10/26/20 COVID 19 NEG
HIV UNK</t>
  </si>
  <si>
    <t>10/23/20 BONE MARROW BX @ UMMC</t>
  </si>
  <si>
    <t>SH - FORMER SMOKER, + PAST ETOH, + FAM HX</t>
  </si>
  <si>
    <t>REMISSION PER 5/17/2022 MED ONC NOTE</t>
  </si>
  <si>
    <t>10/23/20 CHEMO CyBor D CYCLOPHOSPHAMIDE, BORTEZOMIB @ UMMC DR. BENYOUNES  
EST DATE 10/30/20 ESTABLISHED CARE WITH DR. DEMONACO AND CONTINUED HIS CYCLES FROM CYCLE 2  CyBor D @ MD ONC/HEM completed 6 months of initial therapy with CyBorD (though stopped taking the cyclophosphamide and dexamethasone in the middle of treatment).</t>
  </si>
  <si>
    <t>10/23/20  DEXAMETHASONE @ UMMC DR. BENYOUNES. EST DATE 10/30/20 ESTABLISHED CARE WITH DR. DEMONACO AND CONTINUED HIS CYCLES FROM CYCLE 2  CyBor D @ MD ONC/HEM</t>
  </si>
  <si>
    <t>9/15/2021 MAINTENANCE LENALIDOMIDE (MD ONC/HEM DR DEMONACO)</t>
  </si>
  <si>
    <t>9/15/20 HE IS BEING SEEN FOR EVALUATION OF ASCT @ UMMC</t>
  </si>
  <si>
    <t>212290</t>
  </si>
  <si>
    <t>3000852795</t>
  </si>
  <si>
    <t>202001566</t>
  </si>
  <si>
    <t>11/19/20-SJMC-BONE MARROW BX- INVOLVEMENT BY PLASMA CELL DYSCRASIA KAPPA POSITIVE</t>
  </si>
  <si>
    <t>74 YO WM PT WITH MGUS PRESENTS FOR MED ONC UMMC SERPICK AND DEF DG OF MYELOMA, BONE MARROW, LABS AT SJMC PT ALSO SEEN DT AT STOLER</t>
  </si>
  <si>
    <t>11/14/20@UMMC-PET SCAN -NED.</t>
  </si>
  <si>
    <t>NO SCOPES PERFORMED FIRST COURSE</t>
  </si>
  <si>
    <t>11/5/20-SJMC- SERUM ALBUMIN- 3.9 NL.  BETA-2-4.7, LDH 407 NORMAL RANGE,-IGA 16 LOW, IGG 7,402 HIGH, IGM 15 LOW, KAPPA LAMBDA FREE LT CHAINS QN SERUM-529.14 (HIGH),PROTEIN 24 HOUR URINE 615 (HIGH) FISH- 9q34 (ASS1):  gain present 11q13 (CCND1): gain present 20q12 (MAFB):  deletion detected 12/07/20-SPE 10.7 HIGH
11/15/20-COVID VIRAL (-)
HIV UNK</t>
  </si>
  <si>
    <t>11/19/20@SJMC-BONE MARROW BX.</t>
  </si>
  <si>
    <t>SMOKING HX. ETOH CURRENT+  FAMILY HX+. MARRIED. BGE SUPERVISOR</t>
  </si>
  <si>
    <t>PER MD 11/29/21 PT NEVER DISEASE FREE.</t>
  </si>
  <si>
    <t>12/7/20@UMMC-VELCADE</t>
  </si>
  <si>
    <t>12/7/20@UMMC-DEXAMETHASONE</t>
  </si>
  <si>
    <t>4/14/21@UMMC-DARATUMUMAB</t>
  </si>
  <si>
    <t>5936712</t>
  </si>
  <si>
    <t>3000861627</t>
  </si>
  <si>
    <t>202100899</t>
  </si>
  <si>
    <t>K529</t>
  </si>
  <si>
    <t>6/20  BONE MARROW BX @UNK (EST DATE): PLASMA CELL INVOLVEMENT ABOUT 60% TO 75%. FLOW CYTOMETRY: INVOLVEMENT BY PLASMA CELL NEOPLASM C/W MYELOMA. POS FOR TRISOMY 7, 9, 15 PER FISH</t>
  </si>
  <si>
    <t>49 YO NONHISP B/M W/ BACK PAIN.</t>
  </si>
  <si>
    <t>7/20/20 SKELETAL SURVEY @UNK : INNUMERABLE OSTEOLYTIC FOCI.</t>
  </si>
  <si>
    <t>5/27/20 HIV NEG 2/19/21 COVID 19 TEST=NEG</t>
  </si>
  <si>
    <t>6/20  BONE MARROW BX @UNK</t>
  </si>
  <si>
    <t>MARRIED. NONSMOKER -ETOH -FAMILY HX</t>
  </si>
  <si>
    <t>1/18/22 PT PHONE CALL (EPIC)</t>
  </si>
  <si>
    <t>8/20 CHEMO@ MARYLAND ONCOLOGY HEMATOLOGY, DR ALIDA ESPINOZA: VELCADE (RVD) (ESTIMATED DATE) 3/8/21 MELPHALAN @UMMC, DR DR ASHRAF BADROS</t>
  </si>
  <si>
    <t>8/20 DEXAMETHASONE (RVD) @ MARYLAND ONCOLOGY HEMATOLOGY, DR ALIDA ESPINOZA (ESTIMATED DATE)</t>
  </si>
  <si>
    <t>8/20 REVLIMID (RVD) 7/21 MAINTENANCE REVLIMID @ MARYLAND ONCOLOGY HEMATOLOGY, DR ALIDA ESPINOZA (ESTIMATED DATES)</t>
  </si>
  <si>
    <t>3/10/21 STEM CELL TRANSPLANT @UMMC, DR ASHRAF BADROS</t>
  </si>
  <si>
    <t>5937545</t>
  </si>
  <si>
    <t>3000862652</t>
  </si>
  <si>
    <t>202100815</t>
  </si>
  <si>
    <t>MARYLAND ONCOLOGY HEMATOLOGY 10/23/2020 BM BIOPSY- PLASMA CELL MYELOMA, 90% OF BM ELEMENTS. PHENOTYPE: KAPPA+, IGG+, CD138+, CD20-, CD56+, AND CD117(KIT)+</t>
  </si>
  <si>
    <t>50 Y/O NON HISPANIC, MARRIED BM PRESENTS W MULTIPLE MYLOMA. DX AND CHEMO/HORMONE/IMMUNO AT MARYLAND ONCOLOGY HEMATOLOGY. SCT/CHEMO/HORMONE AT UMMC</t>
  </si>
  <si>
    <t>ALBUMIN 4.0, BETA 2 MICROGLOBULIN 2.5. HIV UNKNOWN. 6/28/2021 SARS COV-2(COVID-19) RNA NOT DETECTED</t>
  </si>
  <si>
    <t>TOB PREVIOUS, ETOH+, FH-</t>
  </si>
  <si>
    <t>11/15/2020 (EST DATE)  bortezomib/lenalidomide/dexamethasone (VRd) with Dr. Tiwarri   UMMC 6/23/2021 CYCLOPHOSPHAMIDE, DEX (DR MEHMET KOCOGLU) 7/24/2021 MELPHALAN</t>
  </si>
  <si>
    <t>MARYLAND ONCOLOGY HEMATOLOGY 11/2020 (EST DATE)  dexamethasone with Dr. Tiwarri . UMMC 7/24/2021 DEX (DR MEHMET KOCOGLU)</t>
  </si>
  <si>
    <t>MARYLAND ONCOLOGY HEMATOLOGY 11/15/2020 (EST DATE)  Llenalidomide with Dr. Tiwarri  UMMC 7/26/2021 SCT   MARYLAND ONCOLOGY HEMATOLOGY 12/15/2021 (EST DATE) REVLIMID (DR DEEPNARAYAN TIWARRI)</t>
  </si>
  <si>
    <t>67667</t>
  </si>
  <si>
    <t>20776</t>
  </si>
  <si>
    <t>Harwood</t>
  </si>
  <si>
    <t>3000868534</t>
  </si>
  <si>
    <t>202100951</t>
  </si>
  <si>
    <t>11/4/20 BONE MARROW BX @MARYLAND ONCOLOGY HEMATOLOGY: PLASMA CELL MYELOMA. NORMAL CYTOGENETICS.</t>
  </si>
  <si>
    <t>62 YO NONHISP B/M W/ DROP IN WHITE CELLS. EXAM: NO SIGNIFICANT FINDINGS.</t>
  </si>
  <si>
    <t>12/4/20 BONE SURVEY @BOWIE IMAGING CENTER: 2 LYTIC AREAS PRESENT IN THE SKULL. NO OTHER LYTIC AREAS DEMONSTRATED. PET SCAN NOT PERFORMEDM, NOT APPROVED BY INSURANCE COMPANY.</t>
  </si>
  <si>
    <t>12/22/20 LDH=476 9/16/21 COVID 19 TEST=NEG UNK NEG</t>
  </si>
  <si>
    <t>11/4/20 BONE MARROW BX @MARYLAND ONCOLOGY HEMATOLOGY</t>
  </si>
  <si>
    <t>DIVORCED. NON-SMOKER, PAST ETOH + FAMILY HX</t>
  </si>
  <si>
    <t>3/29/22 UMMC VISIT</t>
  </si>
  <si>
    <t>DEMONACO,NICHOLAS</t>
  </si>
  <si>
    <t>1/19/21 CHEMO @MARYLAND ONCOLOGY HEMATOLOGY, DR NICHOLAS DEMONACO: VELCADE (RVD) 10/5/21 CHEMO @UMMC, DR MEHMET KOCOGLU: MELPHALAN</t>
  </si>
  <si>
    <t>1/19/21 HORMONE @MARYLAND ONCOLOGY HEMATOLOGY, DR NICHOLAS DEMONACO  : DEXAMETHASONE (RVD)</t>
  </si>
  <si>
    <t>1/19/21 IMMUNO @MARYLAND ONCOLOGY HEMATOLOGY, DR NICHOLAS DEMONACO      : REVLIMID (RVD) 1/27/22 (APPROX) LENALIDOMIDE, MAINTENANCE</t>
  </si>
  <si>
    <t>10/7/21 AUTOLOGOUS STEM CELL TRANSPLANT @UMMC, DR MEHMET KOCOGLU</t>
  </si>
  <si>
    <t>5949866</t>
  </si>
  <si>
    <t>21784-9258</t>
  </si>
  <si>
    <t>3000876099</t>
  </si>
  <si>
    <t>202100952</t>
  </si>
  <si>
    <t>K6289</t>
  </si>
  <si>
    <t>11/20 BONE MARROW BX @UNK: PRESENCE OF PLASMA CELLS IN SMALL CLUSTERS OCCUPYING ABOUT 20% OF CELLULARITY. NORMAL CYTOGENETICS.</t>
  </si>
  <si>
    <t>62 YO NONHISP W/F FOUND TO HAVE INCREASED TOTAL PROTEIN IN URINE ON ROUTING PHYSICAL. 11/23/20 DR FLAVIO KRUTER NOTE @CARROLL HOSPITAL CENTER: I TOLD HER BY DEFINITION SHE HAS LIGHT CHAIN MULTIPLE MYEOLOMA,</t>
  </si>
  <si>
    <t>10/16/20 BONE SURVEY @ADVACED RADIOLOGY: NO EVID FOR LYTIC LESIONS.</t>
  </si>
  <si>
    <t>10/20/20 BETA-2 MICROGLOBULIN=2.68 UNK HIV 7/14/21 COVID 19 TEST=NEG</t>
  </si>
  <si>
    <t>11/20 BONE MARROW BX @UNK</t>
  </si>
  <si>
    <t>MARRIED. FORMER SMOKER +ETOH +FAMILY HX</t>
  </si>
  <si>
    <t>1/19/22 PT CALL PER EPIC</t>
  </si>
  <si>
    <t>12/20 CHEMO@ CARROLL HOSPITAL CENTER,  DR FLAVIO KRUTER: VELCADE (RVD) (ESTIMATED DATE) 7/15/21 CHEMO @ UMMC, DR ASHRAF BADROS: MELPHALAN</t>
  </si>
  <si>
    <t>12/20 HORMONE @ CARROLL HOSPITAL CENTER,  DR FLAVIO KRUTER: DEXAMETHASONE (RVD) (ESTIMATED DATE)</t>
  </si>
  <si>
    <t>12/20 IMMUNO @ CARROLL HOSPITAL CENTER,  DR FLAVIO KRUTER: REVLIMID (RVD) (ESTINMED DATE) 11/21 MAINTENANCE REVLIMID @CARROLL HOSPITAL CENTER, DR FLAVIO KRUTER</t>
  </si>
  <si>
    <t>7/16/21 AUTOLOGOUS STEM CELL TRANSPLANT @UMMC, DR ASHRAF BADROS</t>
  </si>
  <si>
    <t>2739424</t>
  </si>
  <si>
    <t>21918</t>
  </si>
  <si>
    <t>Conowin</t>
  </si>
  <si>
    <t>3000876273</t>
  </si>
  <si>
    <t>202002101</t>
  </si>
  <si>
    <t>I714</t>
  </si>
  <si>
    <t>11/30/20 UCMC BX - PLASMA CELL NEOPLASM/ PLASMACYTOMA.  11/23/20 UCMC BX - PLASMA CELL MYELOMA.</t>
  </si>
  <si>
    <t>68 YO W MALE PT PRESENTED WITH RIGHT-SIDED BACK PAIN. CT A/P AT HMH SHOWED EXPANSILE RIGHT PUBIC RAMUS LYTIC LESION CONCERNING FOR MALIGNANCY. PATHOLOGY FROM BIOPSY OF RIGHT PUBIC RAMUS LESION AND BONE MARROW WITH PLASMA CELLS. ONCOLOGY WAS CONSULTED. PATIENT WAS GIVEN DECADRON TWO DOSES DURING ADMISSION AND RECEIVED RADIATION TO RIGHT PUBIC RAMUS LESION ONCE DURING ADMISSION @ UCMC. SYSTEMIC THERAPY SYSTEMIC THERAPY WITH DR. BAHRANI @ UMMC KIC.</t>
  </si>
  <si>
    <t>N.A  SUMM STAGE = 7 SYSTEMIC</t>
  </si>
  <si>
    <t>11/27/20 CT ABD/PEL - EXPANSILE RIGHT PUBIC RAMUS LYTIC LESION, DETAILED ABOVE, CONCERNING FOR MALIGNANCY.  ENLARGED RIGHT INGUINAL LYMPH NODE COULD REPRESENT LOCAL NODAL SPREAD. PRIMARY CONSIDERATIONS INCLUDE PLASMACYTOMA OR OSSEOUS METASTATIC DISEASE.  11/28/20 XR BONE SURVEY - POORLY CIRCUMSCRIBED LYTIC PROCESS INVOLVING THE PUBIC SYMPHYSIS ON THE RIGHT.</t>
  </si>
  <si>
    <t>11/30/20 Flow cytometry showed  monocytic lambda light chain population.  FISH studies showed high risk , p53 deletion and 1P deletion and 1 q. Duplication, high-risk multiple myeloma with Tp53 mutation, Albumin 3.3Low, Beta 2 Microglobulin &amp; LDH PRE TX UNK, 
11/27/20 COVID 19 NEG
HIV UNK</t>
  </si>
  <si>
    <t>11/30/20 SOFT TISSUE MASS INVOLVING RIGHT PUBIC RAMUS BX @ UCMC 11/30/20 BONE MARROW BX @ UCMC</t>
  </si>
  <si>
    <t>SH - CURRENT SMOKER, - ETOH, UNK FAM HX
4/21/21 CONS @ UMMC DTC -  for potential autologous bone marrow transplant after induction chemotherapy.  He was seen at UMMC by Dr. Badros  however given his medical history and lack of support, he thought it would be a difficult option for him.  He recommended continuation of RVD regimen with the plan to complete 12 cycles of therapy followed by maintenance with Velcade</t>
  </si>
  <si>
    <t>06/11/2021 PATIENT EXPIRED @ UCMC INPATIENT HOSPICE. CAUSE OF DEATH PER DEATH CERTIFICATE: ACUTE RENAL FAILURE AS A RESULT OF MYLTIPLE MYELOMA.</t>
  </si>
  <si>
    <t>12/21/21 RVD - VELCADE @ UMMC KIC DR. BAHRANI.  6/9/21 CTOXAN</t>
  </si>
  <si>
    <t>12/2/20 PALLIATIVE 3D-CRT, 15X RADIATION 800CGY X 1FX TO RIGHT HIP @ UCMC DR. PATANAPHAN</t>
  </si>
  <si>
    <t>PATANAPHAN,VINITA</t>
  </si>
  <si>
    <t>12/1/20  DEXAMETHASONE @ UCMC DR. BAHRANI</t>
  </si>
  <si>
    <t>12/21/20 REVLIMID ORAL @ UCMC DR. BAHRANI</t>
  </si>
  <si>
    <t>5951438</t>
  </si>
  <si>
    <t>3000877895</t>
  </si>
  <si>
    <t>202101626</t>
  </si>
  <si>
    <t>5/3/21 BONE MARROW BX @UMMC: BONE MARROW W/ 10% KAPPA-PREDOMINANT PLASMA CELLS. NORMAL CYTOGENETICS PER FISH</t>
  </si>
  <si>
    <t>49 YO NONHISP B/F W/ ABNORMAL LAB WORK. DX 5/3/21 @UMMC.  TX PLAN: CHEMO/IMMUNO/HORMONE/STEM CELL TRANSPLANT @UMMC</t>
  </si>
  <si>
    <t>6/7/21 PET @UMMC: 3 FOCI OF MILDLY INCREASED BONE MARROW ACTIVITY IN T8, T9, &amp; RT SACRUM, ALONG W/ A FEW CENTIMETER &amp; SUBCENTIMETER HYPERMETABOLIC MESENTERIC LNS. FINDINGS ARE CONCERNING FOR ACTIVE MULTIPLE MYELOMA W/ NODAL METS.</t>
  </si>
  <si>
    <t>7/8/19 HIV NEG 
4/29/21 COVID 19=NEG  SERUM ALBUMIN=4.5 BETA-2 MICROGLOBULIN=3.5 LDH=440</t>
  </si>
  <si>
    <t>5/3/21 BONE MARROW BX @UMMC</t>
  </si>
  <si>
    <t>MARRIED. NONSMOKER - ETOH - FAMILY HX</t>
  </si>
  <si>
    <t>12/1/22 UMMC VISIT</t>
  </si>
  <si>
    <t>6/24/21 VELCADE 4/18/22 MELPHALAN @UMMC, DR ASHRAF</t>
  </si>
  <si>
    <t>6/24/21 DEXAMETHASONE @UMMC, DR ASHRAF BADROS</t>
  </si>
  <si>
    <t>8/21 REVLIMID (EST START) 12/9/21 DARATUMUMAB @UMMC, DR ASHRAF BADROS 
4/20/22 STEM CELL TRANSPLANT @UMMC, DR NANCY HARDY</t>
  </si>
  <si>
    <t>3727820</t>
  </si>
  <si>
    <t>3000878940</t>
  </si>
  <si>
    <t>202100950</t>
  </si>
  <si>
    <t>I82621</t>
  </si>
  <si>
    <t>I82A11</t>
  </si>
  <si>
    <t>10/5/20 BONE MARROW BX @ MERCY MEDICAL CENTER: PLASMA CELL MYELOMA   10/5/20 BONE, LYTIC LESION @ MERCY MEDICAL CENTER: PLASMA CELL MYELOMA</t>
  </si>
  <si>
    <t>73 YO NONHISP W/F PRESENTED W/ UNINTENTIONAL WEIGHT LOSS.</t>
  </si>
  <si>
    <t>10/1/20 ABD CT @MERCY MEDICAL CENTER: LARGE, EXPANSILE, LYTIC LESION IN LT ILIAC BONE, MEASURING 9.0 CM. ADDITIONAL LYTIC LESION IN RT SACRUM, MEASURES 3.0 CM. FINDINGS ARE HIGHLY SUSPICIOUS FOR METS DISEASE.  10/5/20 PET @ MERCY MEDICAL CENTER: LYTIC EXPANSILE LESIONS IN THE UPPER STERNAL BODY, RT SACRUM &amp; LT ILIAC BONE W/ MILD METABOLIC ACTIVITY C/W THE PT'S KNOWN MYELOMA. NO ADDITIONAL METABOLIC ACTIVITY.</t>
  </si>
  <si>
    <t>10/2/20 BETA-2 MICROGLOBULIN=7.0 12/29/21 COVID 19 TEST=POS UNK HIV</t>
  </si>
  <si>
    <t>10/5/20 BONE MARROW BX @ MERCY MEDICAL CENTER</t>
  </si>
  <si>
    <t>WIDOWED. NON-SMOKER. PAST ETOH + FMAILY HX</t>
  </si>
  <si>
    <t>1/14/22 PT MESSAGE IN EPIC</t>
  </si>
  <si>
    <t>10/26/20 CHEMO @MERCY MEDICAL CENTER, DR MUHAMMAD KHAN: VELCADE (RVD) 5/11/21 CHEMO @UMMC, DR MEHMET KOCOGLU: MELPHALAN</t>
  </si>
  <si>
    <t>10/26/20 HORMONE @MERCY MEDICAL CENTER, DR MUHAMMAD KHAN: DEXAMETHASONE (RVD)</t>
  </si>
  <si>
    <t>10/29/20 IMMUNO @MERCY MEDICAL CENTER, DR MUHAMMAD KHAN: REVLIMID (RVD) PT HAD REACTION DISCONTINUED AFTER 1ST CYCLE. 10/21 REVLIMID @MERCY MEDICAL CENTER</t>
  </si>
  <si>
    <t>5/13/21 STEM CELL TRANSPLANT @UMMC, DR MEHMET KOCOGLU</t>
  </si>
  <si>
    <t>4676762</t>
  </si>
  <si>
    <t>21226</t>
  </si>
  <si>
    <t>Curtis Bay</t>
  </si>
  <si>
    <t>3000884847</t>
  </si>
  <si>
    <t>202100960</t>
  </si>
  <si>
    <t>8 /24/20 OUTSIDE NATIVE KIDNEY, CORE BX - MYELOMA CAST NEPHROPATHY, KAPPA LIGHT CHAIN TYPE.
9/16/20 AAMC BX - PLASMA CELL MYELOMA.A FLOW CYTOMETRY STUDY DEMONSTRATED MONOCLONAL PLASMA CELLS (12% OF TOTAL CELLS) CONSISTENT WITH PLASMA CELL MYELOMA WITH KAPPA LIGHT CHAIN RESTRICTION.</t>
  </si>
  <si>
    <t>49YO W MALE PRESENTING WITH ACUTE RENAL FAILURE SECONDARY TO KAPPA LIGHT CHAIN MULTIPLE MYELOMA S/P 7 CYCLES OF CYBORD +2 CYCLES OF CYBORD + DARA.  HERE  HIGH-DOSE CHEMOTHERAPY AND STEM CELL TRANSPLANTATION.  SCT 9/27/21 GIVEN @ UMMC</t>
  </si>
  <si>
    <t>STAGE ISS III.  SUMM STAGE = 7 SYSTEMIC</t>
  </si>
  <si>
    <t>9/23/20 PET CT (AAMC) MODEST DIFFUSE FDG UPTAKE THROUGHOUT THE VISUALIZED AXIAL AND APPENDICULAR OSSEOUS SKELETON, CONSISTENT WITH PROVIDED CLINICAL HISTORY OF MULTIPLE MYELOMA.  FOCAL FDG UPTAKE WITHIN THE REGION OF LEFT THYROID LOBE, WHICH MAY CORRESPOND TO A THYROID NODULE OR REGIONAL LYMPH NODE.   PULMONARY NODULES, WHICH ARE TOO SMALL TO CHARACTERIZE WITH PET IMAGING</t>
  </si>
  <si>
    <t>8/24/20 kappa light chain type albumin was 3.6, beta-2 microglobulin was 11.5, LDH 173.
calcium was low at 6.6 free kappa was 14640, lambda was 15 and kappa lambda ratio was 950.  The patient had intact IgG of 748 IgA of suppressed at 21 and IgM of 16. Immunofixation of the serum was positive for free kappa with a small M spike
9/7/21 COVID 19 NEG
HIV UNK</t>
  </si>
  <si>
    <t>8/24/20 KIDNEY BX @ CLEVELAND CLINIC FOUNDATION
9/16/20 BONE MARROW BX @ AAMC</t>
  </si>
  <si>
    <t>1/3/22 BMBX - NO MORPHOLOGICAL OR IMMUNOPHENOTYPIC EVIDENCE OF INVOLVEMENT BY PLASMA CELL MYELOMA.  
SH: FORMER SMOKER, + PAST ETOH, - FAM HX</t>
  </si>
  <si>
    <t>2/2/22 PT MESSAGE</t>
  </si>
  <si>
    <t>Cleveland Clinic Foundation</t>
  </si>
  <si>
    <t>BRIDGES,BENJAMIN</t>
  </si>
  <si>
    <t>9/20/20 CyBorD (CYCLOPHOSPHAMIDE, BORTEZOMIB AND DEXAMETHASONE ) @ AAMC DR. BENJAMIN BRIDGES 8/12/2021 THE PATIENT COMPLETED 7 CYCLES OF CYBORD AND 2 ADDITIONAL CYCLES OF DARATUMUMAB CyBorD  9/25/21 MELPHALAN @ UMMC DR. BADROS</t>
  </si>
  <si>
    <t>9/20/20 CyBorD (DEXAMETHASONE ) @ AAMC DR. BENJAMIN BRIDGES</t>
  </si>
  <si>
    <t>8/12/21 DARATUMUMAB @ AAMC DR. BENJAMIN BRIDGES.  9/27/21 ASCT @ UMMC</t>
  </si>
  <si>
    <t>3519576</t>
  </si>
  <si>
    <t>3000891939</t>
  </si>
  <si>
    <t>202003014</t>
  </si>
  <si>
    <t>PLASMA CELL MYELOMA.</t>
  </si>
  <si>
    <t>B59</t>
  </si>
  <si>
    <t>L89150</t>
  </si>
  <si>
    <t>12/11/20 OSH BMBX - KAPPA-PREDOMINANT PLASMA CELL DYSCRASIA, PLASMA CELLS CONSTITUTE AT LEAST 60% OF MARROW CELLULARITY. IN THE APPROPRIATE CLINICAL AND RADIOGRAPHIC CONTEXT, THE ABOVE FINDINGS ARE CONSISTENT WITH PLASMA CELL MYELOMA. THIS CASE WAS ALSO REVIEWED BY DR. DEEPTY BHANSALI</t>
  </si>
  <si>
    <t>80 Y.O. W MALE WITH PROSTATE CANCER 2011, TRANSFERRED FROM GBMC FOR NECROTIZING VASCULITIS WITH FSH BMBX SHOWING 60% MONOCLONAL PLASMA CELLS CONSISTENT WITH A DIAGNOSIS OF MULTIPLE MYELOMA. ALL SYSTEMIC THERAPY GIVEN @ UMMC</t>
  </si>
  <si>
    <t>N/A.  S.S. STAGE = SYSTEMIC</t>
  </si>
  <si>
    <t>12/29/20 PET CT - ABNORMAL INITIAL FDG PET/CT DEMONSTRATES MULTIPLE FDG AVID OSSEOUS LESIONS IN THE THORACIC AND LUMBAR SPINE, AND LEFT PELVIC AND LEFT HIP. RIGHT MODERATE PLEURAL EFFUSION WITH MILD RADIOTRACER UPTAKE COULD BE MALIGNANT IN ETIOLOGY. NO METABOLIC EVIDENCE OF LYMPHADENOPATHY.</t>
  </si>
  <si>
    <t>12/23/20 COVID 19 NEG
12/22/20 HIV NEG
12/27/20 Albumin 2.0 g/dL, 12/23/20 Beta 2 Microglobulin	5.6High. 12/25/20 LDH 787</t>
  </si>
  <si>
    <t>12/11/20 BONE MARROW BX @ MEDSTAR FRANKLIN SQUARE MEDICAL CENTER</t>
  </si>
  <si>
    <t>SH - FORMER SMOKER, + PAST ETOH, + FAM HX 
SQ # 1 PROSTATE CA 2011
2/21/21 PT COMPLETED 3 CYCLES OF CYBORD.  PLAN FOR PALLIATIVE/COMFORT CARE DISCUSSED WITH DR. LAW OF HEME/ONC WHO AGREED.  NO FURTHER TREATMENT AT THIS TIME.</t>
  </si>
  <si>
    <t>12/25/20 CyBorD (VELCADE, CYTOXAN)  X 3 CYLES @ UMMC DR. BAER</t>
  </si>
  <si>
    <t>12/25/20 CyBorD (DEXAMETHASONE)  X 3 CYLES @ UMMC DR. BAER</t>
  </si>
  <si>
    <t>1499078</t>
  </si>
  <si>
    <t>21617</t>
  </si>
  <si>
    <t>Centreville</t>
  </si>
  <si>
    <t>3000895625</t>
  </si>
  <si>
    <t>202201349</t>
  </si>
  <si>
    <t>B952</t>
  </si>
  <si>
    <t>N1831</t>
  </si>
  <si>
    <t>10/1/21 BONE MARROW BX @AAMC: PLASMA CELL MYELOMA. FISH POS FOR GAINS OF 5, 9, 15 &amp; IGH REARRANGEMENT. NORMAL CYTOGENETICS.</t>
  </si>
  <si>
    <t>55 YO NONHISP W/M PRESENTED W/ LT SHOULDER PAIN FOR SEVERAL MONTHS. MARRIED. NEVER SMOKER - ETOH + FAMILY HX. DX'D 10/1/21 ON BX @AAMC. TX PLAN: CHEMO, IMMUNO, HORMONE @CHOA. CHEMO, SCT @UMMC.</t>
  </si>
  <si>
    <t>8/16/21 LT SHOULDER MRI @CMI: ABNORMAL MARROW PATTERN THAT IS MORE CONSISTENT W/ ABNORMAL PREVALENCE OF HEMATOPOIETIC MARROW OR A MYELOPROLIFERATIVE DISORDER SUCH AS MYELOMA. 10/22/21 PET @CMI: NO LYTIC OR BONE DESTRUCTIVE CHANGES ARE SEE IN IN THIS PT W/ KNOWN MULTIPLE MYELOMA.</t>
  </si>
  <si>
    <t>12/30/20 COVID 19 RNA=POSITIVE 
UNK HIV 
9/3/21 ALBUMIN=3.8 BETA 2 MICROGLOBULIN=4.1 LDH=94</t>
  </si>
  <si>
    <t>10/1/21 BONE MARROW BX @AAMC</t>
  </si>
  <si>
    <t>1/6/23 PT'S HUSBAND CALL (EPIC)</t>
  </si>
  <si>
    <t>10/5/22 COHA NOTE: NEAR COMPLETE REMISSION</t>
  </si>
  <si>
    <t>11/9/21 VELCADE (RVD) @COHA
6/6/22 MELPHALAN @UMMC, DR BADROS</t>
  </si>
  <si>
    <t>11/9/21 DEXAMETHASONE (RVD) @COHA, DR BHANDARI</t>
  </si>
  <si>
    <t>11/9/21 RITUXIMAB (RVD) 10/5/22 MAINTENANCE RITUXIMAB @COHA, DR BHANDARI
6/8/22 STEM CELL TRANSPLANT @UMMC, DR HARDY</t>
  </si>
  <si>
    <t>1711766</t>
  </si>
  <si>
    <t>3000896547</t>
  </si>
  <si>
    <t>202100703</t>
  </si>
  <si>
    <t>10/12/20@GRMC-BM BX-LAMBDA LIGHT CHAIN MYELOMA.  
10/22/20-BX OF L3-BONE SHOWWING MARROW INVOLVMEENT BY PLASMA CELL NEOPLASM. CD138+</t>
  </si>
  <si>
    <t>65 YO WHITE MALE THAT HAD NIGHT SWEATS AND WT LOSS.BILAT RIB PAIN. WORK-UP AT GRMC SHOWED DIFFUSE OSSEOUS LYTIC LESIONS PT DX W/MULTIPLE MYELOMA.  PT REFERRED TO UMMC BY DR. LI.</t>
  </si>
  <si>
    <t>9/23/20@GBMC-CT CHEST-LESIONS THROUGHOUT THE SKELETON INCLUDING SPINE, RIBX, SCAPULA AND STERNUM C/W DIFFUSE OSSEOUS METS.</t>
  </si>
  <si>
    <t>9/29/20@GBMC-ELEVATED KAPPA LIGHT CHAIN. SERUM ALBUMIN WNL. BETA2 0.3. LDH NORMAL. 
9/26/20@GRMC-CYTOGENETICS NORMAL.  
10/12/20@GRMC-BM BX-FISH-Abnormal Plasma cell myeloma FISH Panel with Gains(5, 9, 15) and Del(13q) detected. FLOW CYTOM MONCLONAL PLSMA CELLS 
10/12/20@GRMC-PERIPHERAL BLODD NED. 
4/28/21-COVID VIRAL (-). 
HIV NOT ON FILE.</t>
  </si>
  <si>
    <t>10/12/20@GRMC-BONE MARROW BX
10/22/20@GRMC-L3 BONE BX.</t>
  </si>
  <si>
    <t>HX SMOKING.NEVER ETOH.  OCCUPATION UNK FAMILY HX-</t>
  </si>
  <si>
    <t>12/15/21@UMMC PT IS NED.</t>
  </si>
  <si>
    <t>LI,ZHOUYAN</t>
  </si>
  <si>
    <t>11/6/20@GRMC-VELCADE
4/26/21@UMMC-CYCLOPHOSPHAMIDE AND MELPHALAN.</t>
  </si>
  <si>
    <t>10/16/20@GBMC-PALLIATIVE RT TO L3 800CGY X 1FX.  AP/PA. NO OTHER INFORMATION AVAIL.</t>
  </si>
  <si>
    <t>BOYER,MATTHEW,J</t>
  </si>
  <si>
    <t>11/6/20@GRMC-DEXAMETHASONE</t>
  </si>
  <si>
    <t>11/6/20@GRMC-LENALIDOMIDE
5/19/21@UMMC-AUTOLOGOUS STEM CELL TRANSPLANT.</t>
  </si>
  <si>
    <t>5974037</t>
  </si>
  <si>
    <t>20166</t>
  </si>
  <si>
    <t>Sterling</t>
  </si>
  <si>
    <t>107VA - Loudoun                        VA</t>
  </si>
  <si>
    <t>3000901533</t>
  </si>
  <si>
    <t>202102666</t>
  </si>
  <si>
    <t>KAPPA LIGHT MULTIPLE MYELOMA</t>
  </si>
  <si>
    <t>12/11/20 LT LYTIC LESION BX @HCA RESTON HOSPITAL: PLASMA CELL NEOPLASM</t>
  </si>
  <si>
    <t>60 YO NONHISP B/M PRESENTED W/ PROGRESSIVE NECK PAIN. DX'D 11/19/20 ON IMAGING @UNK OSH</t>
  </si>
  <si>
    <t>11/19/0 SPINE MRI @OSH: PATHOLOGIC T2 FRACTURE W/ MODERATE BONY RETROPULSION &amp; ENHANCING SOFT TISSUE COMPONENT ON LT T2, T3. EVID OF BONY MET T5 ALONG W/ INNUMERABLE BONE LESIONS 11/19/20 LUMBAR SPINE MRI @OSH: INNUMERABLE ENHANCING BONY METASTATIC LESIONS THROUGOUT. COMPATIBLE W/ DIFFUSE BONY METASTATIC DISEASE OR MULTIPLE MYELOMA. 12/1/20 CT @OSH: MULTIFOCAL LYTIC LESIONS THROUGHOUT LUMBAR SPINE &amp; TO A LESSER DEGREE, WITHIN THE PELVIS COMPATIBLE W/ METS DISEASE. NO EVID OF OBVIOUS INFRADIAPHRAGMATIC METS DISEASE OR PATHOLGIC LAD.</t>
  </si>
  <si>
    <t>10/26/21 COVID 19=NEG 
UNK HIV</t>
  </si>
  <si>
    <t>12/11/20 LT LYTIC LESION BX @HCA RESTON HOSPITAL</t>
  </si>
  <si>
    <t>MARRIED. FORMER SMOKER, UNK ETOH + FAMILY HX</t>
  </si>
  <si>
    <t>3/25/22 PT PHONE CALL (EPIC)</t>
  </si>
  <si>
    <t>Reston Hospital Center</t>
  </si>
  <si>
    <t>12/20 DECOMPRESSION, THORACIC FUSION T1- T10, VERTEBROPLASTY @UNK OSH</t>
  </si>
  <si>
    <t>2/201 VELCADE  (RVD) @UNK OSH 
11/9/21 MELPHALAN CONDITIONING @UMMC, DR RAPOPORT</t>
  </si>
  <si>
    <t>2/2021 DEXAMETHASONE (RVD)</t>
  </si>
  <si>
    <t>1/2021 REVLIMID @UNK OSH</t>
  </si>
  <si>
    <t>11/11/21 AUTO SCT @UMMC, DR RAPOPORT</t>
  </si>
  <si>
    <t>5382760</t>
  </si>
  <si>
    <t>20707</t>
  </si>
  <si>
    <t>Laurel</t>
  </si>
  <si>
    <t>3000914349</t>
  </si>
  <si>
    <t>202101811</t>
  </si>
  <si>
    <t>1/4/21 HCGH BX - ATYPICAL PLASMA CELL PROLIFERATION (Interpretation: The immunohistochemical profile supports above diagnosis and is highly suspicious for myeloma.  However, with no monoclonal population by immunohistochemical stains, a definitive diagnosis cannot be made.  Clinical and imaging correlation is highly recommended.) 
1/22/21 COHA BMBX - PLASMA CELL MYELOMA, EXTENT OF INVOLVEMENT 90% OF BM ELEMENTS (ABSED ON CD138 STAINING, PHENOTYPE: KAPPA+, CD38+, CD138+, CD20+, CD19-, CD45-, CD56+, AND CD117(KIT), CONGO RED NEG,</t>
  </si>
  <si>
    <t>56YO WFPT W/ STANDARD-RISK IGG KAPPA MULTIPLE MYELOMA DX IN JANUARY OF 2021 MRI @ HCGH. BMBX ON 1/22/21 W/ DR DELUCA RUSSELL + FOR MM, CHEMO STARED ON 3/2/21 @ COHA W/A VERY GOOD PARTIAL REMISSION S/P HIGH-DOSE MELPHALAN AND AUTO STEM CELL TRANSPLANT  07/01/2021.@ UMMC</t>
  </si>
  <si>
    <t>STAGE 88. SUMM STAGE = 7 SYSTEMI</t>
  </si>
  <si>
    <t>1/1/21 MRI ABD/PEL (HCGH) - THERE IS A ILL-DEFINED DESTRUCTIVE LESION INVOLVING THE RIGHT ILIUM IMMEDIATELY ADJACENT TO THE SACROILIAC JOINT MEASURING APPROXIMATELY 6.9 X 3.6 CM IN SIZE COMPATIBLE WITH PRIMARY OR SECONDARY MALIGNANCY. 1/2/21 NM BONE SCAN - NO SIGNIFICANT ASYMMETRIC UPTAKE SEEN IN THE MEDIAL RIGHT ILIAC BONE AT THE SITE OF SUSPICIOUS OSSEOUS LESION NOTED ON CT.</t>
  </si>
  <si>
    <t>12/31/20 Albumin of 3.4, Beta 2 Microglobulin &amp; LDH UNK PRE TX, 
6/14/21 COVID 19 NEG
HIV UNK</t>
  </si>
  <si>
    <t>1/4/21 RT ILIAC CREST CORE BIOPSY @ HCGH 
1/22/21 BONE MARROW BX  @ CHESAPEAKE ONC-HEM DR. DELUCA, RUSSELL</t>
  </si>
  <si>
    <t>Bone Marrow Biopsy from 5/24/2021:negative for disease consistent with morphologic remission.
SH: NEVER SMOKER, - EOTH + FAM HX</t>
  </si>
  <si>
    <t>3/2/21 VELCADE @ DR. NIMMAGADDA AT CHESAPEAKE ONCOLOGY HEMATOLOGY ASSOCIATES
6/29/21 MELPHALAN @ UMMC DR. ATANACHKOVIC</t>
  </si>
  <si>
    <t>3/2/21 DEXAMETHASONE DR. NIMMAGADDA AT CHESAPEAKE ONCOLOGY HEMATOLOGY ASSOCIATES</t>
  </si>
  <si>
    <t>3/2/21 REVLIMID DR. NIMMAGADDA AT CHESAPEAKE ONCOLOGY HEMATOLOGY ASSOCIATES
7/1/21 AUTOLOGOUS STEM CELL TRANSPLANT @ UMMC
11/3/21 started on maintenance with lenalidomide</t>
  </si>
  <si>
    <t>4674150</t>
  </si>
  <si>
    <t>3000916128</t>
  </si>
  <si>
    <t>202100934</t>
  </si>
  <si>
    <t>M180</t>
  </si>
  <si>
    <t>6/19/18 SMOLDERING MYELOMA (The marrow is mildly hypercellular (50-60%), and plasma cells are increased in an interstitial distribution. There is trilineage hematopoiesis. The myeloid:erythroid ratio is appropriate (approximately 3:1), and both lineages show a full range of maturation. Megakaryocytes are normal in number and morphology. A rare benign-appearing lymphoid aggregate is identified on the clot section. A PAS and Congo red stain were reviewed, as was a panel of immunostains (CD138, kappa, lambda). CD138+ plasma cells overall represent 10-20% of the cellularity, and are kappa light chain-restricted. The Congo red stain
 does not show definitive amyloid deposition.  The aspirate shows increased plasma cells that comprise approximately 10%   HYPERCELLULAR BONE MARROW FOR AGE (CELLULARITY 60%) INVOLVED BY PLASM CELL NEOPLASM (20% KAPPA RESTRICTED PLASMA CELLS BY CD138 IMMUNOSTAIN).  BACKGROUND FULL-SPECTRUM TRILINEAGE HEMATOPOIESIS PERSISTENT T(11;14) BY FISH</t>
  </si>
  <si>
    <t>65 Y.O. W/ SMOLDERING MYELOMA DX IN 6/2018 RECENT PROGRESSION TO MM, REFERRED FOR INITIAL BMT CONSULTATION BY DR. MENER</t>
  </si>
  <si>
    <t>6/17/20 PET CT - NEW LYTIC LESION IN THE RIGHT FRONTAL BONE AND SMALL LESIONS IN LEFT FRONTAL BONE; NON-AVID; SOFT-TISSUE AND MUSCLE UPTAKE, NONSPECIFIC</t>
  </si>
  <si>
    <t>5/10/18 labs: IgA 2030; IgG 332; IgM 10; kFLC 1.4; lFLC 2.5; FLC-R 0.52. CBC and CMP were normal (Hgb 13.1; Cr 0.9) B2M 1.57; LDH 148. BMA/B on 6/19/18 found mildly hypercellular marrow (60%); 20% CD138+ plasma cells, kappa-restricted); congo-red negative. Flow 10% plasma cells; 2% abnormal/kappa-restricted; bright CD38, absent CD19, dim CD20, CD138, and cytoplasmic/dim surface kappa light chain along with aberrant CD200. Cytogeneics found normal female karyotype; FISH with t(11;14). Albumin, SPEP 05/10/2018 4.5 3.1 - 5.4 g/dL, Beta-2-Microglobulin,Ser 05/10/2018 1.57 0.00 - 2.70 mg/L, LDH  05/10/2018 148 122 - 220 U/L 
6/15/20 IgA-kappa, t(11;14), ISS-2 at diagnosis (Alb&lt;3.5); standard risk.
7/2/20 COVID 19 NEG 
HIV UNK</t>
  </si>
  <si>
    <t>6/19/18 BONE MARROW BX @ JHH DR SYED ABBAS ALI OFFICE</t>
  </si>
  <si>
    <t>SH: NEVER SMOKER, + ETOH, - FAM HX
VGPR. Post-transplant</t>
  </si>
  <si>
    <t>3/15/21 RVD - BORTEZOMIB @ MD ONC/HEM DR. ANDREW MENER  8/16/21 CYCLOPHOSPHAMIDE, 9/7/21 MELPHALAN  @ UMMC DR. HARDY</t>
  </si>
  <si>
    <t>3/15/21 DEXAMETHASONE @ MD ONC/HEM DR. ANDREW MENER</t>
  </si>
  <si>
    <t>3/15/21 LENALIDOMIDE @ MD ONC/HEM DR. ANDREW MENER 
9/9/21 ASCT @ UMMC</t>
  </si>
  <si>
    <t>5881310</t>
  </si>
  <si>
    <t>20607</t>
  </si>
  <si>
    <t>Accokeek</t>
  </si>
  <si>
    <t>3000920233</t>
  </si>
  <si>
    <t>202100722</t>
  </si>
  <si>
    <t>R0600</t>
  </si>
  <si>
    <t>4/22/2020 BM BIOPSY-10% MONOTYPIC PLASMA CELLS, C/W PLASMA CELL NEOPLASM (SMOLDERING MYELOMA), CYTOGENETIC WERE NORMAL. FISH REVEALED DUPLICATION IN 1Q AND GAIN IN 17P.  INOVA FAIRFAX HOSP 10/12/2020 BM BIOPSY-  90% with erythroid hyperplasia, left-shifted maturation and megaloblastic changes and increased CD117 positive immature cells.  Atypical plasmacytosis was present with 20% involvement by IHC. Some of the plasma cells had enlarged nuclei and nucleoli. The differential on the aspirate included 1% blasts and 16% plasma cells. The plasma cells stained for CD138, CD38, CD117 and CD56.  FISH and chromosome studies were reportedly normal.</t>
  </si>
  <si>
    <t>60 Y/O NON HISPANIC, MARRIED, BM PRESENTS W MULTIPLE MYELOMA. DX OS. CHEMO/IMMUNO/HORMONE AT VIRGINIA CANCER CARE. SCT/CHEMO/HORMONE/IMMUNO AT UMMC</t>
  </si>
  <si>
    <t>7/15/20 PET- 5MM LUCENT LESION WITHIN THE DISTAL LT FEMUR CONCERNING FOR MYELOMATOUS LESION. AMERICAN RAD SERVICES 10/13/2020 BONE SCAN- no demineralization nor lytic bone disease. METRO REGION PET CENTER 10/30/2020 PET- diffuse increase in BM activity but no lytic nor hypermetabolic lesions in the bones nor soft tissue.</t>
  </si>
  <si>
    <t>HIV UNKNOWN. 9/10/2021 SARS-COV-2 (COVID-19_ RNA NOT DETECTED
NORMAL CYTOGENETICS</t>
  </si>
  <si>
    <t>FH+(LUNG/FATHER), TOB-, ETOH+.</t>
  </si>
  <si>
    <t>5/11/23  infusion visit</t>
  </si>
  <si>
    <t>VIRGINIA CANCER SPECIALISTS</t>
  </si>
  <si>
    <t>GREWAL,RAVNEET</t>
  </si>
  <si>
    <t>VIRGINIA CANCER CARE 8/19/2020 RVD (DR RAVNEET GREWAL) 3/1/2021 (EST DATE) dara-carfilzomib-dex UMMC 9/14/2021 MELPHALAN  (DR AARON RAPOPORT) UMMC 12/9/2021 CARFilzomib (Weekly) / Pomalidomide /  Dexamethasone, 28 Day Cycle - Multiple Myeloma - OP</t>
  </si>
  <si>
    <t>VIRGINIA CANCER CARE 8/19/2020 RVD (DR RAVNEET GREWAL) UMMC 9/15/2021 DEX UMMC 12/9/2021 CARFilzomib (Weekly) / Pomalidomide /  Dexamethasone, 28 Day Cycle - Multiple Myeloma - OP</t>
  </si>
  <si>
    <t>VIRGINIA CANCER CARE 8/19/2020 RVD (DR RAVNEET GREWAL) UMMC 9/16/2021 SCT  UMMC 12/9/2021 CARFilzomib (Weekly) / Pomalidomide /  Dexamethasone, 28 Day Cycle - Multiple Myeloma - OP</t>
  </si>
  <si>
    <t>5998586</t>
  </si>
  <si>
    <t>20902</t>
  </si>
  <si>
    <t>3000926714</t>
  </si>
  <si>
    <t>202102385</t>
  </si>
  <si>
    <t>1/8/21 INTEGRATED ONC/MOH ROCKVILLE. Dr. Syed Mahmood, MD. VARIABLY HYPERCELLULAR BM (CELLULARITY RANGING FROM 60-100%), W/ TRILINEAGE 
HEMATOPOIESIS, &amp; EXT INVOL BY PLASMA CELL NEOPLASM (80%). RISS ST III. Flow Cytometry demonstrated 43% kappa restricted plasma cells (CD45-/+, CD19-, CD20-, CD38+ (bright), CD56-/+, CD117-, HLA-DR-, cIg Kappa+). Cytogenetic analysis a normal Female Karyotype: 46, XX[20]. FISH Myeloma panel: gain of 9 (78%), gain of 15 (40%), monosomy 13 (87%), trisomy 1 (86%), &amp; CCND1/ IGH fusion (94%). 1/26/22 UMMC. BM BX: NORMOCELLULAR BM FOR AGE (CELLULARITY 50%) W/ FULL-SPECTRUM TRILINEAGE HEMATOPOIESIS. NO MORPHOLOGICAL OR IMMUNOPHENOTYPIC EVIDENCE OF INVOL BY PLASMA CELL MYELOMA</t>
  </si>
  <si>
    <t>9/28/21 UMMC. Dr. Ashraf Z. Badros, MD. 51-yo married WF Pt. In January patient with IgG kappa multiple myeloma s/p induction with 8 cycles of RVd + dara. Underwent successful stem cell collection on 9/16/21,  Consents signed today for high dose mephalan, as well as for possible transfusion of PRBCs and platelets. Consent for autologous SCT reviewed and signed with Dr. Badros. Admission planned for 9/28/21, pending bed availability.</t>
  </si>
  <si>
    <t>12/29/20 MARYLAND ONCOLOGY HEMATOLOGY. WHOLE BODY SCAN: Multiple foci of abnormal act in the ribs, thoracic spine, RT femur &amp; RT humerus. Most likely related to mets disease. 7/1/21 UMMC. CT/CHEST: Ext bony changes of Multiple Myeloma. 10/14/21 UMMC. CT/ABD: Multiple lytic lesions in the spine and pelvis, consistent with history of multiple myeloma. Right iliac wing lesion demonstrates cortical destruction and was shown to be metabolically active per prior PET/CT report.</t>
  </si>
  <si>
    <t>SARS-CoV-2 (COVID-19) RNA NEG. After tx 1/8/21 LDH: 351 (H) , 1/8/21 Beta 2 Microglobulin 6 (H),  1/8/21 JHH. Serum Albumin: 5.0</t>
  </si>
  <si>
    <t>1/8/21 INTEGRATED ONC/MOH ROCKVILLE. Dr. Syed Mahmood, MD.  BM, CORE BX, CLOT SECTION, &amp; ASPRATE SMEARS+PERIPHERAL BLOOD. 1/26/22 UMMC. BM BX</t>
  </si>
  <si>
    <t>FMH: MULTIPLE FAMILY CA, NO SMOKER, YES ETOH; INSURANCE: BCBS</t>
  </si>
  <si>
    <t>2/3/22 UMMC. Dr. Ashraf Z. Badros, MD. IgG kappa multiple myeloma s/p induction with 8 cycles of RVd + dara  followed by autologous SCT  9/30/21, now in sCR</t>
  </si>
  <si>
    <t>NOT RECOMMENDED.</t>
  </si>
  <si>
    <t>1/18/21 MARYLAND ONCOLOGY HEMATOLOGY. Dr. Syed Shahid Mahmood, MD. SYSTEMIC TX W/ DARA+RVD. 9/28/21 UMMC. Dr. Mehmet Hakan Kocoglu, MD. (LOS : 0 days) for myeloablative Melphalan 200 mg/m2  conditioned ASCT.</t>
  </si>
  <si>
    <t>1/18/21 MARYLAND ONCOLOGY HEMATOLOGY. Dr. Syed Shahid Mahmood, MD. SYSTEMIC TX W/ DARA+RVD.</t>
  </si>
  <si>
    <t>1/18/21 MARYLAND ONCOLOGY HEMATOLOGY. Dr. Syed Shahid Mahmood, MD. SYSTEMIC TX W/ DARA+RVD. 
9/30/21 UMMC. Dr. Mehmet Hakan Kocoglu, MD. STEM CELL TRANSPLANT</t>
  </si>
  <si>
    <t>9/30/21 UMMC. Dr. Mehmet Hakan Kocoglu, MD. STEM CELL TRANSPLANT</t>
  </si>
  <si>
    <t>6013921</t>
  </si>
  <si>
    <t>3000944715</t>
  </si>
  <si>
    <t>202100838</t>
  </si>
  <si>
    <t>K7581</t>
  </si>
  <si>
    <t>3/11/21@UMMC-BONE LT HUMERAL NECK LESION CORE NEEDLE BX-PLASMA CELL NEOPLASM. 
4/22/21@UMMC-BM BX-MULIPTLE MYELOMA AND INVOLVEMENT BY PLASMA CELL NEOPLASM. .</t>
  </si>
  <si>
    <t>67 YO BLACK MALE SEEN AT ADV RAD FOUND OT HAVE AGGRESSIVE OSSEOUS LESION OF LT PRXIMAL HUMERUS CONCERNING FOR MALIGNANCY. PT REFERRED TO UMMC.  PE: NED</t>
  </si>
  <si>
    <t>2/22/21@ADV RAD-MRI SHOULDER LT-Partially imaged aggressive osseous lesion within the proximal humerus, as detailed above with possible minimal soft tissue extension beyond the cortex. . . Again this may represent an aggressive primary osseous neoplasm or metastasis
3/1/21@ADV RAD-MRI HUMERUS-AGGRESSIVE LESION OF THE PROXIMAL HUMERUS. FINDINGS ARE CONSISTANT W/MALIGNANCY.  PRIMARY OR METS. 
3/3/21-CT C/A/P-NED
3/3/21-BONE SCAN-INCREASED SOFT TISSUE AND BONY LOCALIZATION IN PROSIMAL LT HUMERUS CORRESPONDING TO ABN MRI AN AGGRESIVE OSSEOUS LESION. O/W NED. 
4/29/21@UMMC- PET SCAN-Lytic lesion of the proximal left humerus with areas of cortical destruction. Left humerus is status post intramedullary nail. There is mildly increased metabolic activity about the proximal and mid left humerus, non specific. No other lytic lesions. Mild activity in the right iliac crest is likely related to biopsy. O/W NED.</t>
  </si>
  <si>
    <t>3/11/21-LT HUMERAL NECK LESIONS BX-Kappa and lambda ISH stains demonstrate lambda light chain restriction (K:L &lt; 1:20). Pan cytokeratin AE1/3 is negative  . 
4/9/21-There is a discrete IgA lambda band in the beta-2 region 1,1194
4/9/21-LDH 404 (313-618 u/L BETA-2 MICROGLOBULIN 2.7 (NORMAL) SERUM ALBUMIN UNK. 
4/22/21-BM BX-FISH NORMAL.  
4/22/21-HIGH RISK CYTOGENETICS ARE NORMAL.
4/20/21-COVID (-)
HIV NOT ON FILE.</t>
  </si>
  <si>
    <t>3/11/21@UMMC-BX OF LT HUMERUS BONE 
LESION. 
4/22/21-@UMMC-BM MX</t>
  </si>
  <si>
    <t>CURRENT ETOH. NEVER SMOKED. MARRIED. FAMILY HX (-).</t>
  </si>
  <si>
    <t>6/30/23 CARDIOLOGY VISIT</t>
  </si>
  <si>
    <t>10/4/2022 BM BIOPSY/RECUR</t>
  </si>
  <si>
    <t>5/24/21@UMMC-BORTEZOMIB</t>
  </si>
  <si>
    <t>4/27/21-5/14/21@UMMC
PHASE I-EBRT/IMRT TO LT HUMERUS.2520CGY X 14FX.</t>
  </si>
  <si>
    <t>5/24/21@UMMC-DEXAMETHASONE</t>
  </si>
  <si>
    <t>05/24/21@UMMC-REVLIMID
TRANSPLANT PLANNED BUT NOT DONE DUE TO CO-MORBIDS PER MD CLINIC NOTE 11/19/21</t>
  </si>
  <si>
    <t>898952</t>
  </si>
  <si>
    <t>14546</t>
  </si>
  <si>
    <t>Scottsville</t>
  </si>
  <si>
    <t>NY</t>
  </si>
  <si>
    <t>055NY - Monroe                         NY</t>
  </si>
  <si>
    <t>3000954308</t>
  </si>
  <si>
    <t>202200219</t>
  </si>
  <si>
    <t>R6520</t>
  </si>
  <si>
    <t>I63512</t>
  </si>
  <si>
    <t>MOH COLUMBIA 5/4/2021   BMA/Bx confirmed extenbsive involvement by  cytKappa-restricted myeloma; FISH del(13q14) (85/100), del(17p) (93/100), t(11;14) [91/100], and t(4;14)[95/100]; normal karyotype. REVIEW BY UMMC- HYPERCELLULAR BONE MARROW WITH FULL-SPECTRUM TRILINEAGE HEMATOPOIESIS AND INVOLVEMENT BY KAPPA- RESTRICTED PLASMA CELL MYELOMA (80% OF THE CELLULARITY). SEE COMMENT. - FISH POSITIVE FOR t(11;14), t(4;14), AND RB1 MONOSOMY.</t>
  </si>
  <si>
    <t>72 Y/O NON HISPANIC, WIDOWED, WF PRESENTS W MULTIPLE MYELOMA. DX OS. CHEMO/IMMUNO/HORMONE W DR EDWARD LEE. CHEMO/SCT AT UMMC.</t>
  </si>
  <si>
    <t>UNKNOWN
SEER: SYSTEMIC</t>
  </si>
  <si>
    <t>ARS PET-CT 5/12/21 showed faint metabolic activity associated with lytic lesion at the right posterior iliac bone suspicious for multiple myeloma.</t>
  </si>
  <si>
    <t>HIGH RISK CYTOGENETICS, 4/6/2021 ALBUMIN 4.3,, LDH UNKNOWN
HIV UNKNOWN
12/27/2021 SARS COV-2(COVID-19) RNA NOT DETECTED</t>
  </si>
  <si>
    <t>FH-, TOB FORMER, ETOH NOT CURRENTLY</t>
  </si>
  <si>
    <t>DR EDWARD LEE 5/14/2021 CARFILZOMIB. UMMC 1/24/2022  CYCLOPHOSPHAMIDE. 6/28/2022  MELPHALAN (DR NANCY HARDY)</t>
  </si>
  <si>
    <t>DR EDWARD LEE 5/14/2021  DEX.</t>
  </si>
  <si>
    <t>DR EDWARD LEE 5/14/2021 LENALIDOMIDE.
DR EDWARD LEE 2/1/22 (EST DATE) TRANSITION TO POMALIDOMIDE 
UMMC 6/30/2022 SCT</t>
  </si>
  <si>
    <t>5443497</t>
  </si>
  <si>
    <t>20723</t>
  </si>
  <si>
    <t>3000956514</t>
  </si>
  <si>
    <t>202101819</t>
  </si>
  <si>
    <t>7/13/21 UMMC. Dr. Ashraf Z. Badros, MD. BM CORE BX. NORMOCELLULAR BM FOR AGE (CELLULARITY 60%) W/ INVOL BY PLASMA CELL MYELOMA (15%). ABNORMAL Karyotype MM Panel: 46,XY,der(2)inv(2)(p23q21)t(2;11)(p23;q13),der(11)t(2;11)[5]/46,XY[15] nuc ish(1p32,1q21,MYC,13q14,13q34,IGH,TP53,CEP17)x2[200] nuc ish(ALKx2)[200]. FISH NEG.</t>
  </si>
  <si>
    <t>6/29/21 UMMC. Dr. Ashraf Z. Badros, MD. 43 yo married AAM pt w/ no significant PMH who was refered to endocrinology in Oct-2020 for a calcium of 10.6. Endocrinology w/up rev an M-spike of 1.5 &amp; was therefore referred to Onc. Further w/up showed SPEP w/ M-spike of 1.5, IgG kappa by IFE. Kappa free light chains 43, lambda light chains 11, kappa/lambda ratio 3.9, LDH 223, IgG 2054, Hgb 14.9, creatinine 1.22, calcium 9.9. Bone survey done 4/21/21 NEG. BM BX done 5/7/21 showed a non-Dx core &amp; aspirate smears, FISH (-), &amp; an abnormal male karyotype. No smoker, no etoh, FMH neg, Insurance: Cigna.</t>
  </si>
  <si>
    <t>7/13/21 UMMC. PET/CT: FDG PET/CT demonstrates no metabolic evidence of active myelomatous disease nor lytic bone lesion.</t>
  </si>
  <si>
    <t>Oct-2020 for a calcium of 10.6. M-spike of 1.5, SPEP w/ M-spike of 1.5, IgG kappa by IFE. Kappa free light chains 43, lambda light chains 11, kappa/lambda ratio 3.9, LDH 223, IgG 2054, Hgb 14.9, creatinine 1.22, calcium 9.9.
U07.1 12/28/21 UMH. SARS-CoV-2 (COVID-19) RNA Detected</t>
  </si>
  <si>
    <t>7/13/21 UMMC. Dr. Ashraf Z. Badros, MD. BM CORE BX.</t>
  </si>
  <si>
    <t>7/22/21 UMMC. Dr. Ashraf Z. Badros, MD. PT IS IN SURVEILLANCE.</t>
  </si>
  <si>
    <t>4/21/22 UMMC. Dr. Ashraf Z. Badros, MD. Will plan to repeat his restaging in 3 months, as well as a PET-CT scan, given his new onset hip pain.</t>
  </si>
  <si>
    <t>NOT SURGERY FOR THIS PRIMARY SITE</t>
  </si>
  <si>
    <t>3944524</t>
  </si>
  <si>
    <t>3000969641</t>
  </si>
  <si>
    <t>202102367</t>
  </si>
  <si>
    <t>1/23/21 MD ONC/HEM BONE MARROW BX - 70-80% PLASMA CELLS WITH FISH SHOWING GAIN OF 7,9,15, AND 11Q. IGA WAS 1705, SPEP WITH M-SPIKE OF 0.8, IGA KAPPA BY IFE, KAPPA FREE LIGHT CHAINS 65, CREATININE 0.7, CALCIUM 9.0.</t>
  </si>
  <si>
    <t>6YO AAF PRESENTED TO HCGH W/ HX OF FATIGUE, BACK PAIN, RIB PAIN AND A FEVER. SHE WAS FOUND TO BE ANEMIC WITH A HGB OF 9.3. IMAGING DEMONSTRATED MULTIPLE LYTIC LESIONS, AS WELL AS MULTIPLE SUBACUTE TO CHRONIC RIB FRACTURES. SHE WAS REFERRED TO DR. GAFFAR FOR FURTHER WORK-UP. FURTHER WORK-UP SHOWED THE FOLLOWING: BONE MARROW BIOPSY SHOWED 70-80% PLASMA CELLS WITH FISH IGA KAPPA MULTIPLE MYELOMA S/P INDUCTION WITH VRD-LITE @ MD ONC/HEM , FOLLOWED BY AUTOLOGOUS SCT 9/17/21 @ UMMC , ACHIEVING VGPR</t>
  </si>
  <si>
    <t>ISS STAGE  IIIA 
SUMM STAGE = 7 SYSTEMIC DZ</t>
  </si>
  <si>
    <t>1/22/21 CT ABD/PEL INNUMERABLE SMALL LYTIC FOCI THROUGHOUT THE PELVIS AS WELL AS THE SPINE W/ DIFFUSE OSSEUS PROCESS SUCH AS MULTIPLE MYELOMA</t>
  </si>
  <si>
    <t>Albumin 3.9 Beta-2-microglobulin 0.6, LDH PRE TX UNKN
1/22/21 COVID 19 NEG
HIV UNK</t>
  </si>
  <si>
    <t>1/23/21 BONE MARROW BX @ MD ONC/HEM</t>
  </si>
  <si>
    <t>SH: NEVER SMOKER, + EOTH, + FAM HX</t>
  </si>
  <si>
    <t>GAFFAR,YOUSUF,</t>
  </si>
  <si>
    <t>3/5/21  VRD - VELCADE @ MD ONC/HEM (DR. YOUSF GAFFAR),  9/15/21 MELPHALAN @ UMMC (DR. BADROS)</t>
  </si>
  <si>
    <t>3/5/21 DEXAMETHASONE @ MD ONC/HEM (DR. YOUSF GAFFAR)</t>
  </si>
  <si>
    <t>3/5/21  REVLIMID @ MD ONC/HEM (DR. YOUSF GAFFAR) 
9/17/21 Autologous SCT @ UMMC
Continue maintenance Revlimid 10 mg for 21</t>
  </si>
  <si>
    <t>6036193</t>
  </si>
  <si>
    <t>21204</t>
  </si>
  <si>
    <t>3000972802</t>
  </si>
  <si>
    <t>202101993</t>
  </si>
  <si>
    <t>3/2/21 JHH BMBX - 10 TO 15% KAPPA LIGHT CHAIN RESTRICTED PLASMA CELLS (IMMUNOHISTOCHEMISTRY MENTIONS 15 TO 20%), WITH NORMAL FEMALE KARYOTYPE, BUT TP53 DELETION AND T(14;16) AND MM FISH PANEL.
6/26/21 UMM BMBX - PLASMA CELL MYELOMA  (20%).</t>
  </si>
  <si>
    <t>70 Y.O. WF HIGH RISK SMM.  SHE WAS INITIALLY DIAGNOSED WITH MGUS IN 2014, BONE MARROW BIOPSY 02/03/2021 BMBX @ JHH SHOWED MM, SHE WAS REFERRED TO NIH AND WAS EVALUATED BY DR.ROWARSKI FOR HIGH RISK SMOLDERING MYELOMA CLINICAL TRIAL, WAS A DIFFERENT STUDY THAN BLACK SWAN INITIATIVE BUT THAT STUDY WAS NOT OPEN YET AT NIH AND DUE TO THE FACT THAT SHE IS A RELATIVELY NEW DRIVER, SHE IS SEEKING OTHER LOCAL TREATMENT OPTIONS. SHE STARTED ON C1D1 OF BLACK SWAN (GCCC17119) ON 7/26/21 @ UMMC, 2022 JAN - S/P CYCLE #6, IN REMISSION</t>
  </si>
  <si>
    <t>STAGE 88
SUMM STAGE - 7 SYSTEMIC</t>
  </si>
  <si>
    <t>2/18/21 PET CT - NO EVIDENCE OF HYPERMETABOLIC OR FOCAL OSSEOUS LESIONS THAT WOULD BE INDICATIVE OF ACTIVE MULTIPLE MYELOMA. MILD ASYMMETRIC INCREASED FDG ACTIVITY AT BONE/BONE MARROW SPACE OF LEFT POSTERIOR ILIAC BONE.</t>
  </si>
  <si>
    <t>2/18/21, IgG kappa m-spike was 1.22 g/dL, free kappa 246, free lambda 8.8, k/l ratio 27.9. 24 hour urine showed m-spike 18.3mg/dL, Albumin 4.7, Beta 2 Microglobulin 1.8 , LDH 478
9/1/21 COVID 19 
HIV UNK</t>
  </si>
  <si>
    <t>2/3/21 BONE MARROW BX W/ DR. SYED ABBAS ALI  @ JHH
6/29/21 BONE MARROW BX @ UMMC</t>
  </si>
  <si>
    <t>NIH for possible enrollment in a clinical trial for high risk SMM. 
SH: NEVER SMOKER, - ETOH, - FAM HX</t>
  </si>
  <si>
    <t>5/17/2023 OFFICE VISIT AT UMMC</t>
  </si>
  <si>
    <t>7/26/21 CARFILZOMIB @ UMMC DR. KOCOGLU</t>
  </si>
  <si>
    <t>7/26/21 DEXAMETHASONE@ UMMC DR. KOCOGLU</t>
  </si>
  <si>
    <t>7/26/21 DARATUMUMAB, LENALIDOMIDE @ UMMC DR. KOCOGLU
PER MED ONC NOTE ON 2/22/22  PT  HAD SCT AS OUTSIDE.</t>
  </si>
  <si>
    <t>UNKN PLACE</t>
  </si>
  <si>
    <t>6053154</t>
  </si>
  <si>
    <t>3000994158</t>
  </si>
  <si>
    <t>202102082</t>
  </si>
  <si>
    <t>PLASMA CELL MYELOMA,</t>
  </si>
  <si>
    <t>K602</t>
  </si>
  <si>
    <t>1/29/21 GMBC BMBX - PLASMA CELL MYELOMA, 50% kappa-restricted plasma cells with dual fusion signal pattern c/w t(11;14)</t>
  </si>
  <si>
    <t>55 Y.O. WF PT W/ IGA MM DX ON 1/29/21 BMBX @ GBMC, STARTED ON RVD ON 3/12/21 UNDER THE CARE OF DR. ROBERT DONEGAN HERE FOR CONSULT FOR ASCT.   CONDITIONING REGIMEN OF MELPHALAN &amp; RECEIVED THE AUTOLOGOUS STEM CELL TRANSPLANT ON 8/18/2021 @ UMMC</t>
  </si>
  <si>
    <t>11/10/20 MRI SPINE - ENHANCING LESIONS IN THE LUMBAR VERTEBRAL BODIES WITH POSSIBLE PATHOLOGIC FRACTURE OF THE L5 ENDPLATE. MRI OF THE PELVIS SHOWED 2 DISCRETE ENHANCING LESION IN THE LEFT INFERIOR PUBIC RAMUS AND THE INTRATROCHANTERIC REGION OF THE RIGHT FEMUR.</t>
  </si>
  <si>
    <t>2010 Myeloma (Beta-2 microglobulin 1.6; albumin 4.2),  
8/16/21 COVID 19 NEG
HIV UNK</t>
  </si>
  <si>
    <t>1/29/21BONE MARROW CORE BIOPSY @ GBMC</t>
  </si>
  <si>
    <t>SH:  NEVER SMOKER, + PAST ETOH, - FAM HX</t>
  </si>
  <si>
    <t>DONEGAN,ROBERT</t>
  </si>
  <si>
    <t>3/12/21 RVD BORTEZOMIB @ GBMC (DR. DONEGAN,ROBERT )  8/16/21 MELPHALAN @ UMMC (DR. RAPOPORT</t>
  </si>
  <si>
    <t>3/12/21 DEXAMETHASONE @ GBMC  (DR. DONEGAN,ROBERT )</t>
  </si>
  <si>
    <t>3/12/21 LENALIDOMIDE @ GBMC (DR. DONEGAN,ROBERT ), 12/6/21 LENALIDOMIDE MAINTENANCE 
8/18/21 ASCT @ UMMC</t>
  </si>
  <si>
    <t>3726523</t>
  </si>
  <si>
    <t>21015</t>
  </si>
  <si>
    <t>3001100473</t>
  </si>
  <si>
    <t>202101073</t>
  </si>
  <si>
    <t>3/29/21: Bone marrow biopsy, clot section, aspirate and smears at UCMC show plasma cell myeloma &gt;90% of cells, CD 56 positive,</t>
  </si>
  <si>
    <t>64 y/o F presents due to due to constipation and Rt abdominal pain, 20 lb weight loss in 3 months. UMMC/340B/KAUFMAN  4/23/2021 CHEMO. UMMC 10/9/2021 MELPHALAN 10/11/2021 SCT. UCMC 3/29/2021 BIOPSY. UCMC 4/9/2021 CHEMO/HORMONE. UCMC 4/14/2021 IMMUNO</t>
  </si>
  <si>
    <t>3/25/21: Chest CT shows Probable acute left rib fractures identified involving the third, fourth, fifth and eights ribs; chronic left sixth and ninth left rib fractures noted; multiple old right rib fractures identified; expansile soft tissue/lytic lesion involving the posterior left seventh vertebral body. 3/27/21: Bone survey shows multiple small lytic lesions most compatable with multiple myeloma. 3/28/21: MRI shows metastatic disease involving the T9 vertebre, suspicious for subtle metastatic lesions in the sacrum.</t>
  </si>
  <si>
    <t>3/29/21: Cytogenetics and FISH panel were unremarkable. 4/1/21: COVID neg. 3/27/21: Albumin 3.7, beta 2 microglobulin 6.7, LDH 151. HIV status not stated.</t>
  </si>
  <si>
    <t>3/29/21: Bone marrow biopsy, clot section, aspirate and smears at UCMC.</t>
  </si>
  <si>
    <t>No h/o alcohol use. Pt has a 2.5 pk/yr smoking history; pt no longer smokes.No family h/o cancer.</t>
  </si>
  <si>
    <t>NIVATPUMIN,PHILIP</t>
  </si>
  <si>
    <t>4/9/21: Velcade, UCMC inhouse. 4/23/21: Velcade, UMMC, KCC, Dr. Nivatpumin. 10/9/21: Melphalan, Dr. Badros, UMMC Downtown.</t>
  </si>
  <si>
    <t>3/30/21 - 4/9/21: Spine mets at CT1 and CT2, 27.0 Gy in 9 FX over 10 ED.</t>
  </si>
  <si>
    <t>4/9/21: Dexamethasone, UCMC inhouse. 4/23/21: Dexamethasone, UMMC, KCC.</t>
  </si>
  <si>
    <t>4/14/21: Revlimid, UCMC. 10/11/21: Stem cell transplant.</t>
  </si>
  <si>
    <t>6158732</t>
  </si>
  <si>
    <t>3001115629</t>
  </si>
  <si>
    <t>202100729</t>
  </si>
  <si>
    <t>IgG KAPPA MULTIPLE  MYELOMA</t>
  </si>
  <si>
    <t>H3553</t>
  </si>
  <si>
    <t>H548</t>
  </si>
  <si>
    <t>L900</t>
  </si>
  <si>
    <t>H3530</t>
  </si>
  <si>
    <t>10/20/20-CT GUIDED BX OF LT SACRAL MASS-PLASMA CELL NEOPLASM LYMPHOCYTE-LIKE FEATURES. 
12/10/20-BM BX-CELLULARITY 40%) WITH TRILINEAGE HEMATOPOIESIS, AND INVOLVEMENT BY PLASMA CELL NEOPLASM (30% OF CELLULARITY, KAPPA LIGHT CHAIN RESTRICTED).</t>
  </si>
  <si>
    <t>67 BLACK FEMALE W/RT GLUTEAL PAIN W/U LEAD TO FINDING OF MULTIPLE MYELOMA @JHH KIMMEL CANCER CENTER DR SYED ABBAS ALI-PT REFERRED TO UMMC. HIGH RISK CYTOGENETICS ABSENT</t>
  </si>
  <si>
    <t>9/29/20-MRI LUMBAR SPINE-INFILTRATIVE LESION W/BULGING AND SURRONDING MARROW EDEMA S1 AND S2 LEVEL OF SACRUM AS WELL AS RT SACRAL ALA. 
10/7/20-CT SCAN OF L-SPINE-EXPANSILE LESION AND DESTRUCTIVE MASS W/I THE SACRUM PREDOMINATLY THE S1 LEVEL AND RT SACRAL ALA.  
12/30/20-PET SCAN-1 large heterogeneous hypermetabolic destructive lesion in the upper sacrum involving S1 and S2 segments in extending to the right sacral ala with hypermetabolic uptake in the mid sacrum and along the right periphery of the lesion. There is extension into L5 and S1 disc space and stenosis of the central canal. The mass measures 7.5 cm in transverse, 5.1 cm in AP and 5 cm in craniocaudal dimensions. No other abnormal hypermetabolic areas, lytic bony disease, or lymphadenopathy is noted</t>
  </si>
  <si>
    <t>12/10/20-BM BX IMMUNOHISTOCHEMICAL-Kappa and lambda ISH stains demonstrate kappa 
 light chain restriction (K:L &gt; 5:1).  On the core biopsy, CD20 demonstrates mildly increased B- 
cells ( 10-20%), both scattered and in a single small paratrabecular aggregate.  CD3 demonstrates  scattered T-cells, which are not overtly increased. 
 (Beta-2-microglobulin (mg/L): 1, Albumin (g/dL): 4.3, LDH NORMAL. 
HIGH RISK CYTOGENETICS ABSENT
6/21/21-COVID VIRAL (-)</t>
  </si>
  <si>
    <t>10/20/20-CT GUIDED BX OF LT SACRAL MASS</t>
  </si>
  <si>
    <t>FAMILY HX+. DIVORCED. COMPUTER PROGRAMMER SYSTEM DESIGNER. HX SMOKING NEVER USE ETOH.</t>
  </si>
  <si>
    <t>11/3/22 PT MESSAGE (EPIC)</t>
  </si>
  <si>
    <t>NOT PART OF FIRTS COURSE TX.</t>
  </si>
  <si>
    <t>7/15/21@UMMC-MELPHALAN</t>
  </si>
  <si>
    <t>12/8/20-1/11/21@MERITUS JOHN R MARSH RAD ONC-
EBRT/IMRT TO SACRUM 3000CGY X10FX.</t>
  </si>
  <si>
    <t>SAINI,ASHIMA</t>
  </si>
  <si>
    <t>1/20/21@MERRITUS HEM/ONC-DEXAMETHASONE</t>
  </si>
  <si>
    <t>1/20/21@MERRITUS HEMA/ONC-REVLIMID
7/16/21@UMMC-AUTO STC</t>
  </si>
  <si>
    <t>3250122</t>
  </si>
  <si>
    <t>3001122374</t>
  </si>
  <si>
    <t>202102519</t>
  </si>
  <si>
    <t>MULTIPLE MYLEOMA</t>
  </si>
  <si>
    <t>3/5/21 GBMC BMBX - 80% PLASMA CELL MYELOMA</t>
  </si>
  <si>
    <t>60YO WF PRESENTING WITH IGG KAPPA MULTIPLE MYELOMA HIGH RISK (HYPODIPLOID) PRESENTING FOR DISCUSSION ABOUT THE ROLE OF AUTOLOGOUS STEM CELL TRANSPLANTATION. INITIALLY AMB DX ON 3/3/21 @ JHH PER DR. BENJAMIN MAYER FAKHERI (MOST LIKELY HAS MULTIPLE MYELOMA, MARCH 12, 2021 THE PATIENT STARTED RVD @ GBMC, (10/19/21):  MELPHALAN + 10/21/21):  PERIPHERAL BLOOD STEM CELL TRANSPLANT (PBSCT) @ UMMC. SHE IS CURRENTLY IN CR. (10/19/21):  MELPHALAN</t>
  </si>
  <si>
    <t>3/12/21 PET CT (ADVRAD )  scan showed no evidence of bone lesions</t>
  </si>
  <si>
    <t>3/3/21 Beta 2 microglobulin was elevated at 4.4 and sedimentation rate was 113.  LDH was 131. 
Clinical stage from 3/15/2021: RISS Stage II (Beta-2-microglobulin (mg/L): 4.4, Albumin (g/dL): 3.9, ISS: Stage II, High-risk cytogenetics: Absent, LDH: Normal) - Signed by Carol Ann Huff, MD on 4/6/2021
10/7/21 COVID 19 NEG
HIV UNK</t>
  </si>
  <si>
    <t>3/5/21 BONE MARROW BX @ GBMC</t>
  </si>
  <si>
    <t>3/3/21 AMB DX ON 3/3/21 @ JHH PER Dr. Benjamin Mayer Fakheri  (most likely has multiple myeloma) 
SH: NEVER SMOKER, - EOTH + FAM HX</t>
  </si>
  <si>
    <t>3/12/21 RVD BORTEZOMIB @ GMBC Dr. Ari Ellman.  10/19/21 MELPHALAN @ UMMC (DR. BADROS)</t>
  </si>
  <si>
    <t>3/12/21 DEXAMETHASONE @ GMBC Dr. Ari Elman</t>
  </si>
  <si>
    <t>3/12/21 REVLIMID @ GMBC Dr. Ari Elman
10/21/21 PERIPHERAL BLOOD STEM CELL TRANSPLANT (PBSCT) @ UMMC
Revlimid maintenance</t>
  </si>
  <si>
    <t>6179361</t>
  </si>
  <si>
    <t>20853</t>
  </si>
  <si>
    <t>10 - Vietnamese</t>
  </si>
  <si>
    <t>3001139222</t>
  </si>
  <si>
    <t>202102414</t>
  </si>
  <si>
    <t>R051</t>
  </si>
  <si>
    <t>HOLY CROSS 12/30/20 BM BIOPSY- 30% PLASMA CELLS.</t>
  </si>
  <si>
    <t>NON HISPANIC, VIETNAMESE MARRIED MALE PRESENTS W MULTIPLE MYELOMA. DX AT HOLY CROSS HOSP. CHEMO/IMMUNO/HORMONE AT MARYLAND ONCOLOGY IMMUNO. SCT/CHEMO AT UMMC.</t>
  </si>
  <si>
    <t>STAGE II PER MED ONC
SEER: SYSTEMIC</t>
  </si>
  <si>
    <t>HOLY CROSS 12/21/20 CT AP- multiple lytic lesions throughout his axial skeleton. CRA 1/18/21 SKELETAL SURVEY- showed lucencies in the calvarium as well as degenerative osteoarthritic changes.</t>
  </si>
  <si>
    <t>HIV UNKNOWN
8/6/2021 SARS-COV-2(COVID-19) RNA NOT DETECTED</t>
  </si>
  <si>
    <t>FH+ (COLON/MOTHER), TOB-, ETOH-</t>
  </si>
  <si>
    <t>1/20/2021 (EST DATE)  CYBOR (DR KASHIF ALI) UMMC 8/2/2021 CYTOXAN (DR MEHMET KOCOGLU) UMMC 8/31/2021 MELPHALAN</t>
  </si>
  <si>
    <t>1/20/2021 (EST DATE) DEX (DR KASHIF ALI)</t>
  </si>
  <si>
    <t>1/20/2021 (EST DATE) DARA  (DR KASHIF ALI) UMMC 9/2/2021 STEM CELL TRANSPLANT</t>
  </si>
  <si>
    <t>6213815</t>
  </si>
  <si>
    <t>22630</t>
  </si>
  <si>
    <t>Front Royal</t>
  </si>
  <si>
    <t>187VA - Warren                         VA</t>
  </si>
  <si>
    <t>3001169302</t>
  </si>
  <si>
    <t>202100730</t>
  </si>
  <si>
    <t>B009</t>
  </si>
  <si>
    <t>M25569</t>
  </si>
  <si>
    <t>I259</t>
  </si>
  <si>
    <t>11/19/20-Bone Marrow biopsy showed 90% plasma cells with normal karyotype but FISH studies showed IGH/FGFR3 fusion (t4;14), gain of 1Q and monosomy 13, indicating high-risk cytogenetic features.</t>
  </si>
  <si>
    <t>68 YO WHITE MALE REFERRED BY DR. AYRA AT MARTINSBURG WVA VA HOSPITAL. PT HAS HIGH RISK CYTOGENETICS</t>
  </si>
  <si>
    <t>NO STAGING</t>
  </si>
  <si>
    <t>11/5/20@VA WV-SKELETAL SURVEY ORDERED DUE TO DX OF MULTIPLE MYELOMA.  SHOWS VAGUE LUCENCIES LT 5TH RIB, RT FIMUR.</t>
  </si>
  <si>
    <t>VA WV-FISH POSITIVE IGH/FGFR3 FUSION. 1q21 GAIN. (HIGH RISK) GAIN CCND1 AND IGH 
PT HAS HIGH RISK CYTOGENETICS 
10/29/20-BETA2-2.79 SERUM ALB-3.1
LDH 73 (LOW) 
PER CLINIC NOTE PATIENT TESTED POSITIVE COVID DATE UNK. 
HIV NOT ON FILE.</t>
  </si>
  <si>
    <t>11/19/20@VA MARTINSBURG-BONE MARROW BX.</t>
  </si>
  <si>
    <t>TEACHER. HX OF SMOKER. NEVER USE OF ETOH. FAMILY HX(-). MARRIED</t>
  </si>
  <si>
    <t>PER DR. RAPOPORT PT IN REMISSION.</t>
  </si>
  <si>
    <t>Martinsburg VA MC</t>
  </si>
  <si>
    <t>1/15/21@VA WV-VELCADE
8/28/21@UMMC-MELPHALAN</t>
  </si>
  <si>
    <t>1/15/21@VA WV-DEXAMETHASONE</t>
  </si>
  <si>
    <t>1/15/21@VA WV-REVLIMID
8/30/21@UMMC-AUTO STEM CELL TRANSPLANT</t>
  </si>
  <si>
    <t>5104324</t>
  </si>
  <si>
    <t>20619</t>
  </si>
  <si>
    <t>California</t>
  </si>
  <si>
    <t>3001170723</t>
  </si>
  <si>
    <t>202101074</t>
  </si>
  <si>
    <t>E030</t>
  </si>
  <si>
    <t>12/17/2020 MEDSTAR ST MARYS BONE LESION FNA: PLASMA CELL MYELOMA W/ LYMPHOPLASMACYTIC MORPHOLOGY &amp; CYCLIN D1 EXPRESSION. 1/27/21 MEDSTAR ST MARYS BONE MARROW BX &amp; ASPIRATION: IgG/KAPPA W/ 35% ATYPICAL CELL INFILTRATE CONSISTENT W/ PLASMA CELL DYSCRASIA (MULTIPLE MYELOMA). 8/19/21 BONE MARROW BX: HYPOCELLULAR W/ CELLULARITY OF 50% W/ FEW PLASMA CELLS IN CORE BIOPSY CONSISTENT W/ IGG KAPPA. 2/9/22 UMMC BONE MARROW CORE BX &amp; ASPIRATE SMEARS, POSTERIOR ILIAC CREST: NORMOCELLULAR BONE MARROW FOR AGE (CELLULARITY 40%) W/ MILD POLYTYPIC PLASMACYTOSIS (5%) &amp; FULL-SPECTRUM TRILINEAGE HEMATOPOIESIS. CD138 IMMUNOSTAIN HIGHLIGHTS PLASMA CELLS WHICH ACCOUNT FOR 5% OF CELLULARITY. OCCASIONAL SMALL, INTERSTITIAL CLUSTERS OF PLASMA CELLS PRESENT. RARE PLASMA CELLS SHOW DYSPLASTIC NUCLEI ON ASPIRATE SMEAR. IMMUNOSTAINS SHOW POLYTYPIC FOR KAPPA &amp; LAMBDA LIGHT CHAIN EXPRESSION (KAPPA TO LAMBDA RATIO OF 1:1). PLASMA CELL ABSOLUTE COUNT IN MARROW BASED ON CD138: &gt;100.</t>
  </si>
  <si>
    <t>68 YR OLD WIDOWED WHITE NON-HISPANIC FEMALE WHO DEVELOPED LEFT SIDED HIP PAIN IN OCTOBER 2020. IMAGING SHOWED LARGE LESION IN LT HEMI-SACRUM. BIOPSY OF LESION WAS POSITIVE FOR PLASMA CELL NEOPLASM. SUBSEQUENT BONE MARROW BIOPSY SHOWED 35% PLASMA CELLS, WITH FISH DEMONSTRATING T(11;14). PT PRESENTED TO UMMC FOR SYSTEMIC THERAPY FOLLOWED BY ASCT.</t>
  </si>
  <si>
    <t>MRI SHOWED LARGE LESION IN MAJORITY OF LEFT HEMI-SACRUM. 1/11/21 PET/CT: SLIGHTLY FDG AVID SOFT TISSUE LESION MEASURING 3X4 CM WITH DESTRUCTION OF SURROUNDING BONE. 8/9/21 REPEAT PET SCAN: STABLE DISEASE.</t>
  </si>
  <si>
    <t>SPEP WITH M-SPIKE OF 1.7 WITH IFE POSITIVE FOR IGG KAPPA, K/L RATIO 1.59, IGG 2250, CREATININE 0.81, CALCIUM, 9.2, LDH 232, HGB 13.5.  PRETRANSPLANT WORK-UP SHOWED DLCO OF 90% OF THE PREDICTED FEV1 OF 110% OF THE PREDICTED ECHOCARDIOGRAM SHOWED AN EJECTION FRACTION OF 65%. 9/20/21 AND SUBSEQUENT COVID-19 TESTS AFTER: NEGATIVE. 5/18/21 STANDARD RISK CYTOGENETICS. SERUM BETA-2 MICROGLOBULIN 2.5 SERUM ALBUMIN &gt;3.5. 1/7/21 LDH: 477.</t>
  </si>
  <si>
    <t>10/28/21 AUTLOGOUS STEM CELL TRANSPLANT @ UMMC UNDER DR. ASHRAF BADROS</t>
  </si>
  <si>
    <t>UMMC 5/18/2021 CONSULT. 10/26/2021 CHEMO  10/28/2021 SCT
NEVER SMOKER. DENIES ETOH USE. NO FAMILY HX OF CANCER.</t>
  </si>
  <si>
    <t>BONE MARROW ASPIRATION @ UMMC</t>
  </si>
  <si>
    <t>MEDSTAR ST MARYS HOSPITAL</t>
  </si>
  <si>
    <t>2/1/2021 RVD (PARTIAL REMISSION AFTER 6 CYCLES) @ ST MARYS HOSPITAL W/ DR. MINAL SHAH. SPECIFIC START DATE UNAVAILABLE, ESTIMATED BY CCE, CTR.
10/26/21 MELPHALAN @ UMMC W/ DR. BADROS</t>
  </si>
  <si>
    <t>2/1/2021 RVD (PARTIAL REMISSION AFTER 6 CYCLES) @ ST MARYS HOSPITAL W/ DR. MINAL SHAH. SPECIFIC START DATE UNAVAILABLE, ESTIMATED BY CCE, CTR.</t>
  </si>
  <si>
    <t>2/1/2021 RVD (PARTIAL REMISSION AFTER 6 CYCLES) @ ST MARYS HOSPITAL W/ DR. MINAL SHAH. SPECIFIC START DATE UNAVAILABLE, ESTIMATED BY CCE, CTR. ANCILLARY XGEVA (PER SEER, DO NOT CODE)</t>
  </si>
  <si>
    <t>10/28/21 AUTOLOGOUS STEM CELL TRANSPLANT @ UMMC</t>
  </si>
  <si>
    <t>UNIVERSITY OF MARYLAND MEDIAL CENTER</t>
  </si>
  <si>
    <t>4713037</t>
  </si>
  <si>
    <t>21401</t>
  </si>
  <si>
    <t>3001184426</t>
  </si>
  <si>
    <t>202102489</t>
  </si>
  <si>
    <t>I350</t>
  </si>
  <si>
    <t>K31819</t>
  </si>
  <si>
    <t>3/4/21 CHESAPEAKE ONC HEM ASSOCIATES PA. Dr. Arun Bhandari, MD. HYPERCELLULAR MARROW BASED ON CLOT SECTION CELLULARITY(&gt;90%), INVOL BY PLASMA CELL MYELOMA (&gt;75% PLASMA CELLS). DECREASED TRILINEAGE HEMATOPOIESIS. IHC: CD138+, CD38, CD56, &amp; CD117. normal male karyotype: 45,X,-Y[4]46,XY[26]. FISH POSITIVE identified a split IGH signal suggestive of a rearrangement involving IGH. no evidence of deletion of RB1 (13q14), deletion of p53 (17p130, duplication of 1q21, t(11;14),  t(4;14), or t(14;16). 8/31/21 UMMC. Dr. Ashraf Z. Badros, MD. NO EVID OF INVOL BY PLASMA CELL NEOPLASM.</t>
  </si>
  <si>
    <t>5/25/21 UMMC. 73 year old with a history of GERD, HTN, thyroid cancer (s/p partial thyroidectomy), He saw his PCP for routine labs and was noted to have an elevated protien. An SPEP was done which showed an M-spike of 5.10, IgG kappa by IFE. He was then referred to Dr. Bhandari for further evaluation. Further evaluation showed UPEP with an M-spike of 8.2 mg/24 hours, Hgb 11.5, Plt 203, calcium 9.2, creatinine 1.41, beta 2 microglobulin 4.38, kappa/lambda ratio 34.02, IgG 7113, IgA 72, IgM 35. Bone marrow biopsy done 3/5/21 showed 75% plasma cells with FISH showing a split IGH (14q32) signal suggestive of IGH rearrangement. PET-CT scan 3/2/21 showed multi-focal osseous FDG uptake associated lytic lesions.</t>
  </si>
  <si>
    <t>3/2/21 CMI. PET-CT scan showed multi-focal osseous FDG uptake associated lytic lesions. 10/28/21 UMMC. CT/ABD: Innumerable osteolytic lesions diffusely involving the visualized axial and appendicular skeleton w/ path fracture deformity of T10 &amp; L1 VBs, c/w known Multiple Myeloma. 3/15/21 UMMC. PET/CT: FDG PET/CT demonstrates no metabolically active lytic osseous lesion, plasmocytoma, or suspicious LAD.</t>
  </si>
  <si>
    <t>3/4/21 BETA-2 MICROGLOBULIN 4.38 (H), 9/13/21 LDH: 373 (H)
U07.1 7/28/22 UMH. SARS-CoV-2 (COVID-19) RNA Detected, 
Re-staging done 5/14/21 showed M-spike down to 0.45, kappa/lamda ratio 1.44.</t>
  </si>
  <si>
    <t>3/4/21 CHESAPEAKE ONC HEM ASSOCIATES PA. Dr. Arun Bhandari, MD. BM BX. 8/31/21 UMMC. Dr. Ashraf Z. Badros, MD. BM BX.</t>
  </si>
  <si>
    <t>FMH: MULTIPLE RELATIVE CA, FORMER SMOKER, NO ETOH; INSURANCE: Mcare+BCBS</t>
  </si>
  <si>
    <t>3/15/21 UMMC. PET/CT: FDG PET/CT demonstrates no metabolically active lytic osseous lesion, plasmocytoma, or suspicious LAD.</t>
  </si>
  <si>
    <t>3/18/21 CHESAPEAKE ONC HEM ASSOCIATES PA. Dr. Arun Bhandari, MD: RVdLite. 10/11/21-10/16/21 UMMC. Dr. Ashraf Z. Badros, MD. ASCT CONDITIONER Melphalan. -</t>
  </si>
  <si>
    <t>3/18/21 CHESAPEAKE ONC HEM ASSOCIATES PA. Dr. Arun Bhandari, MD: RVdLite.</t>
  </si>
  <si>
    <t>3/18/21 CHESAPEAKE ONC HEM ASSOCIATES PA. Dr. Arun Bhandari, MD: RVdLite. 
10/13/21 UMMC. Dr. Ashraf Z. Badros, MD. ASCT c/w Melphalan</t>
  </si>
  <si>
    <t>UMMC. Dr. Ashraf Z. Badros, MD. ASCT</t>
  </si>
  <si>
    <t>6242072</t>
  </si>
  <si>
    <t>22027</t>
  </si>
  <si>
    <t>Dunn Loring</t>
  </si>
  <si>
    <t>3001197210</t>
  </si>
  <si>
    <t>202101809</t>
  </si>
  <si>
    <t>4/20/21 OUTSIDE BX - CELLULARITY OF 35% WITH APPROXIMATELY 40% PLASMA CELLS WHICH WAS LAMBDA RESTRICTED FISH REVEALED 1116 TRANSLOCATION AND 81% OF THE PLASMA CELLS.  In addition there was 1 q. gain and 20% of the cells.  Congo red stain was negative for a myeloid deposits
6/8/21 UMMC BMBX - PLASMA CELL MYELOMA.</t>
  </si>
  <si>
    <t>51 YO WF PT PRESENTING FOR DISCUSSION ABOUT RECENT DIAGNOSIS OF SMOLDERING MULTIPLE MYELOMA.   SHE STARTED HAVING BACK PAIN 2 YEARS AGO EVENTUALLY PROGRESSING WITH NO IMPROVEMENTS ON MULTIPLE INTERVENTIONS.  MARCH 2020 SHE WAS NOTED TO HAVE AN M SPIKE OF 1.3 REPEAT SHOWED AN SPEP OF 2.224-HOUR URINE WERE COLLECTED ALTHOUGH REPORTEDLY WAS UNREMARKABLE WITH NO SPEP.  SHE UNDERWENT A BMBX IN APRIL 2021 (BRIGHAM HOS) WHICH SHOWED 40% PLASMA CELLS WHICH WAS LAMBDA RESTRICTED.  STARTED CHEMO ON 6/21/21(UMMC) GCCC17119 BLACK SWAN (ASCENT), A PHASE 2 TRIAL OF INDUCTION, CONSOLIDATION AND MAINTENANCE S/P UNDERWENT STEM CELL COLLECTION ON 1/13/22@ UMMC</t>
  </si>
  <si>
    <t>STAGE 88.  SUMM STAGE = SYSTEMIC</t>
  </si>
  <si>
    <t>4/16/21 MRI NO EVIDECE OF SUSPICIOUS OSSEOUS LYTIC OR BLASTIC LESION IN THE VISUALIZED SKELETON</t>
  </si>
  <si>
    <t>4/20/21 normal creatinine at 1 normal liver function tests albumin was 4.3 hemoglobin 11.9 platelets 314.  Troponin was 0.1 and NT proBNP was less than 900.
6/1/21 Albumin was 4.3, Beta 2 Microglobulin = 2.5, LDH 330 06/01/2021 
7/14/21 COVID 19 NEG</t>
  </si>
  <si>
    <t>4/20/21 BONE  MARROW BX @ BRIGHAM AND WOMEN'S HOS
6/8/21 BONE MARROW BX @ UMMC
HIV UNK</t>
  </si>
  <si>
    <t>SH  : She drinks wine 2-3 times a week there is no history of smoking drug use or chemical exposures, + FAM HX father prostate cancer</t>
  </si>
  <si>
    <t>7/18/2023 OFFICE VISIT AT UMMC</t>
  </si>
  <si>
    <t>Brigham and Women's Hospital</t>
  </si>
  <si>
    <t>GCCC17119 Black Swan (ASCENT), A phase 2 trial 6/21/21 CARFILZOMIB @ UMMC DR. BADROS</t>
  </si>
  <si>
    <t>6/21/21 DEXAMETHASONE @ UMMC DR. BADROS</t>
  </si>
  <si>
    <t>6/21/21 DARATUMUMAB, LENALIDOMIDE @ UMMC DR. BADROS.</t>
  </si>
  <si>
    <t>6/21/21 GCCC17119 Black Swan (ASCENT), A phase 2 trial</t>
  </si>
  <si>
    <t>6243396</t>
  </si>
  <si>
    <t>3001198289</t>
  </si>
  <si>
    <t>202102641</t>
  </si>
  <si>
    <t>H9190</t>
  </si>
  <si>
    <t>63 YO NONHISP W/M PRESENTED W/ SEVERE PERISTENT BACK PAIN. DX'D 1/20/21 ON IMAGING W/ POS AMB TERM @SHADY GROVE ADVENTIST. TX PLAN: CHEMO @UNK. CHEMO &amp; SCT @UMMC</t>
  </si>
  <si>
    <t>1/18/21 BONE SURVEY @SHADY GROVE RADIOLOGY: GENERALIZED DECREASED MINERALIZATION W/ QUESTIONABLE SUBTLE SMALL LUCENT LESIONS IN THE HUMERI &amp; FEMURS NONTHELESS SUSPICIOUS FOR POSSIBLE EARLY LESIONS OF MULTIPLE MYELOMA. 1/20/21 THORACIC SPINE MRI @SHADY GROVE RADIOLOGY: DIFFUSELY HETEROGENOUS MARROW SIGNAL THROUGHOUT THE SPINE COMPATIBLE W/ MULTIPLE MYELOMA. SUBACUTE APPEARING PATHOLOGIC MILD COMPRESSION OF T10, T12, &amp; L1 &amp; CHRONIC MILD COMPRESSION FRACTURE OF T5. 2/1/21 PET @SHARY GROVE RADIOLOGY: HYPERMETABOLIC MYELOMATOUS LESIONS IN THE THORACIC &amp; LUMBAR SPINE &amp; A MILD SUPERIOR ENDPLATE COMPRESSION FRACTURE OF L1.</t>
  </si>
  <si>
    <t>11/17/21 COVID 19=NEG 
UNK HIV</t>
  </si>
  <si>
    <t>MARRIED. NONSMOKER + ETOH - FAMILY HX</t>
  </si>
  <si>
    <t>3/1/22 PT MESSAGE</t>
  </si>
  <si>
    <t>2/20/21 BORTEZOMIB (RVD) @ UNK 
11/10/21 MELPHALAN @UMMC, DR BADROS</t>
  </si>
  <si>
    <t>2/20/21 DEXAMETHASONE (RVD) @UNK</t>
  </si>
  <si>
    <t>2/20/21 LENALIDOMIDE (RVD) @UNK</t>
  </si>
  <si>
    <t>11/12/21 STEM CELL TRANSPLANT</t>
  </si>
  <si>
    <t>6243716</t>
  </si>
  <si>
    <t>3001198646</t>
  </si>
  <si>
    <t>202101752</t>
  </si>
  <si>
    <t>UMMC 5/26/2021 BM BIOPSY- HYPERCELLULAR BONE MARROW FOR AGE (CELLULARITY 80%) WITH INVOLVEMENT BY PLASMA CELL MYELOMA  (70% OF CELLULARITY).</t>
  </si>
  <si>
    <t>43 Y/O NON HISPANIC SINGLE, BF PRESENTS W MULTIPLE MYELOMA. DX AT MED STAR RADIOLOGY. CHEMO/IMMUNO/SCT AT UMMC</t>
  </si>
  <si>
    <t>N/A
SEER: SYSTEMIC</t>
  </si>
  <si>
    <t>MED STAR RADIOLOGY 4/27/2021 CT- DIFFUSE BONE METS. UMMC 6/24/2021 PET- multiple metabolically active lytic lesions in the axial and appendicular skeleton (including in the right fibular neck and distal left femur), in keeping with history of multiple myeloma. There is a soft tissue lesion replacing the right posterior 8th rib, consistent with a plasmacytoma. No extramedullary disease.</t>
  </si>
  <si>
    <t>5/26/2021 LDH 536, B2M 3.6 (H), ALBUMIN 3.9
12/27/2021 SARS COVID POSITIVE
HIV UNKNOWN</t>
  </si>
  <si>
    <t>FH-, ETOH+, TOB-</t>
  </si>
  <si>
    <t>12/2/2021 COMPLETE REMISSION</t>
  </si>
  <si>
    <t>UMMC 6/3/2021 VELCADE(DISCONTINUED AFTER ONE CYCLE DUE TO SEVERE CASE OF CHALAZION)  UMMC 2/1/2022  MELPHALAN     (DR ASHRAF BADROS)</t>
  </si>
  <si>
    <t>UMMC 6/3/2021 DEX ( DR ASHRAF BADROS)</t>
  </si>
  <si>
    <t>UMMC 6/3/2021 REVLIMID  (DR ASHRAF BADROS)
UMMC 2/3/2022 SCT (DELAY DUE TO COVID POSITIVE)</t>
  </si>
  <si>
    <t>6246341</t>
  </si>
  <si>
    <t>3001201312</t>
  </si>
  <si>
    <t>202101097</t>
  </si>
  <si>
    <t>Z800</t>
  </si>
  <si>
    <t>Z8049</t>
  </si>
  <si>
    <t>Z85828</t>
  </si>
  <si>
    <t>12/10/2020 BONE MARROW BX @ REGIONAL CANCER CARE ASSOCIATES IN OLNEY: CELLULARITY OF 60% AND 40% WERE LAMBDA RESTRICTED PLASMA CELLS. PLASMA CELL NEOPLASM COMPATIBLE W/ PLASMA CELL MYELOMA. FISH REVEALED TRANSLOCATION 4, 14 AND THE MAJORITY OF THE CELLS. CYTOGENETIC PROFILE NORMAL.</t>
  </si>
  <si>
    <t>64 YR OLD MARRIED WHITE NON-HISPANIC MALE W/ ANEMIA COUPLED WITH ABNORMAL LABS IN NOV 2020 UNDERWENT AN OUTSIDE BONE MARROW BX THAT REVEALED PLASMA CELL MYELOMA/MULTIPLE MYELOMA. PT PRESENTED TO UMMC FOR CHEMOTHERAPY ADMINISTRATION FOLLOWED BY AUTOLOGOUS STEM CELL TRANSPLANT.</t>
  </si>
  <si>
    <t>12/2/2020 SKELETAL SURVEY: 2.2 CM SCLEROTIC LESION IN LEFT MID HUMERAL BONE. 12/17/2020 MRI CONFIRMED LYTIC LESION CONSISTENT W/ MYELOMA.</t>
  </si>
  <si>
    <t>11/2020 MONOCLONAL SPIKE OF 2.3, IgG ELEVATED AT 3042, FREE LAMBDA ELEVATED AT 105 WITH KAPPA OF 8. IMMUNOFIXATION REVEALED IgG LAMBDA IgA AND IgM WERE SUPPRESSED. BETA-2 MICROGLOBULIN WAS 2.6, ALBUMIN 3.9, CALCIUM OF 10.
10/19/21 SARS-COV-2 PCR TEST: NEGATIVE. 
CYTOGENETIC PROFILE NORMAL. 9/20/21 LDH: 609. BETA-2 MICROGLOBULIN 2.6, ALBUMIN 3.9, CALCIUM OF 10.</t>
  </si>
  <si>
    <t>SURGICAL RESECTION NOT RECOMMENDED. 10/21/21 AUTOLOGOUS STEM CELL TRANSPLANT @ UMMC</t>
  </si>
  <si>
    <t>NEVER SMOKER. CURRENT ETOH USE. FAMILY HX OF COLON CANCER IN MOTHER AND UNK TYPE OF CANCER IN GRANDFATHER.</t>
  </si>
  <si>
    <t>7/25/2023 OFFICE VISIT AT UMMC</t>
  </si>
  <si>
    <t>2/7/2023 BM BIOPSY-NEGATIVE</t>
  </si>
  <si>
    <t>REGIONAL CANCER CARE ASSOCIATES</t>
  </si>
  <si>
    <t>COMMUNITY HEMATOLOGY ONCOLOGY PRACTITIONERS</t>
  </si>
  <si>
    <t>BANNEN,PAUL</t>
  </si>
  <si>
    <t>1/14/21 CARFILZOMIB, LENALIDOMIDE + DEXAMETHASONE @ COMMUNITY HEMATOLOGY ONCOLOGY PRACTITIONERS W/ DR. PAUL BANNEN
10/19/21 MELPHALAN @ UMMC UNDER DR. BADROS</t>
  </si>
  <si>
    <t>1/14/21 CARFILZOMIB, LENALIDOMIDE + DEXAMETHASONE @ COMMUNITY HEMATOLOGY ONCOLOGY PRACTITIONERS W/ DR. PAUL BANNEN</t>
  </si>
  <si>
    <t>10/21/21 AUTOLOGOUS STEM CELL TRANSPLANT @ UMMC</t>
  </si>
  <si>
    <t>6255312</t>
  </si>
  <si>
    <t>3001209091</t>
  </si>
  <si>
    <t>202102039</t>
  </si>
  <si>
    <t>6/16/21 MTC - LEFT FEMUR MARROW BX - - PLASMA CELL NEOPLASM. 
8/17/21 UMMC BMBX - WITH KAPPA-RESTRICTED  PLASMA CELL MYELOMA.</t>
  </si>
  <si>
    <t>63YO AAM PRESENTED TO THE ER ON 6/14/21 AFTER HIS KNEE GAVE OUT AND THERE WAS AN AUDIBLE SNAP IN HIS LEG. HE WAS FOUND TO HAVE A PATHOLOGICAL FRACTURE IN HIS FEMUR, AND WAS ADMITTED FOR FURTHER WORK-UP AND MANAGEMENT. 6/16/21 AND A BIOPSY OF HIS FEMUR WAS + FOR PLASMA CELL NEOPLASM. FURTHER MYELOMA WORK-UP SHOWED THE FOLLOWING: A BONE SCAN SHOWED METASTATIC APPEARING OSSEOUS, RADIATION ONCOLOGY WAS CONSULTED, AND HE COMPLETED 10 FRACTIONS OF RADIATION TO HIS LEFT FEMUR AND RIGHT ILIAC BONE. STARTED RVD ON 8/27/21 @ UMMC</t>
  </si>
  <si>
    <t>6/15/21 CT ABD/PEL - MULTIPLE LYTIC BONE LESIONS INVOLVING THE SPINE AND PELVIS WHICH MAY REPRESENT MULTIPLE MYELOMA VERSUS OSTEOLYTIC METASTASIS. NO EVIDENCE OF SOLID ORGAN MALIGNANCY. NO PATHOLOGIC ADENOPATHY. 6/17/21 NM BONE/JOINT - ABNORMAL WHOLE BODY BONE SCAN.  THERE ARE POST-OPERATIVE CHANGES AT THE SITE OF LEFT FEMUR PATHOLOGIC FRACTURE, S/P INTERNAL FIXATION WITH IM ROD FIXATION.  THERE ARE ADDITIONAL SITES OF METASTATIC-APPEARING OSSEOUS LESIONS IN THE RIB CAGE (RIGHT ANTERIOR 5TH RIB AND RIGHT POSTERIOR 7TH RIB) AND RIGHT ANTERIOR ILIAC BONE, ALL OF WHICH CORRESPONDS WITH LYTIC LESIONS SEEN ON CT.
7/26/21 PET CT - FDG AVID OSSEOUS LESIONS, CORRESPONDING TO PREDOMINANTLY LYTIC ABNORMALITIES, CONSISTENT WITH AREAS OF ACTIVE MYELOMA.</t>
  </si>
  <si>
    <t>Hgb of 10.4,  Plt 152, creatinine 1.37, calcium 8.5, kappa free light chains 452, kappa/lambda ratio 20.04, SPEP with M-spike 2.2, IgG kappa by IFE, IgG 3415, IgA 49, IgM 9. Albumin 3.4, Beta 2 Microglobulin 5.4, ldh 398
6/21/21 COVID 19 NEG
HIV UNK</t>
  </si>
  <si>
    <t>8/17/21 UMMC BONE MARROW BX</t>
  </si>
  <si>
    <t>6/16/21 DR. Ravi Anandakrishnan (Most likely multiple myeloma) @ MTC 
SH: NEVER SMOKER, + ETOH, - FAM HX</t>
  </si>
  <si>
    <t>09/18/21 PATIENT EXPIRED NOTED IN CRISP</t>
  </si>
  <si>
    <t>8/27/21 RVD VELCADE @ UMMC DR. BADROS</t>
  </si>
  <si>
    <t>7/22/21 - 8/4/21 3D-CRT 18 X 2500CGY X 10FX TO RT FEM, 18X/6X 870CGY X 10 FX TO LT FEMR &amp; 1630CGY X 10FX TO LT FEMR @ UMMC DR. KUNAPRAYOON</t>
  </si>
  <si>
    <t>8/27/21 DEXAMETHASONE @ UMMC DR. BADROS</t>
  </si>
  <si>
    <t>8/27/21 REVLIMID @ UMMC DR. BADROS</t>
  </si>
  <si>
    <t>6256408</t>
  </si>
  <si>
    <t>20170</t>
  </si>
  <si>
    <t>Herndon</t>
  </si>
  <si>
    <t>3001210017</t>
  </si>
  <si>
    <t>202101785</t>
  </si>
  <si>
    <t>MULTIPLE MYELOMA - SMOLDERING MYELOMA PER DR. BADROS</t>
  </si>
  <si>
    <t>6/25/21 RESTON HOSPITAL CENTER BONE MARROW ASPIRATE, TOUCH PREP AND BX: LAMBDA MONOTYPIC PLASMA CELL POPULATION (9%). FINAL DIAGNOSIS: PLASMA CELL MYELOMA (30%) INVOLVEMENT.</t>
  </si>
  <si>
    <t>68 YR OLD MARRIED WHITE NON-HISPANIC MALE FOUND TO HAVE INCREASED TOTAL PROTEIN ON ROUTINE LAB WORK. OUTSIDE BONE MARROW BIOPSY PROVED PLASMA CELL MYELOMA. PT PRESENTED TO UMMC FOR SYSTEMIC THERAPY. PER 5/21/21 SKELETAL SURVEY HISTORY: MGUS. PER 6/14/21 PET SCAN HISTORY: MULTIPLE MYELOMA.</t>
  </si>
  <si>
    <t>STAGE I. SS18: 07 SYSTEMIC DZ - CCE</t>
  </si>
  <si>
    <t>5/21/21 SKELETAL SURVEY @ FAIRFAX RAD CENTER: NO RADIOGRAPHIC EVIDENCE OF SUSPICIOUS LYTYIC LESIONS THROUGHOUT SKELETAL SURVEY. 6/14/21 PET @ RESTON RAD CONSULTANTS: HX OF MULTIPLE MYELOMA. NO DESTRUCTIVE SKELETAL LESIONS OR ABNORMAL SKELETAL FDG UPTAKE. NO SOFT TISSUE MASS OR LAD.</t>
  </si>
  <si>
    <t>IgG OF 3173 INTACT IgA AND IgM AT 76 AND 15 WITH A MONOCLONAL COMPONENT OF 2.3 HIS KAPPA WAS 14 LAMBDA 12.5 KAPPA LAMBDA RATIO WAS 1.04 SKELETAL SURVEY DID NOT REVEAL ANY LYTIC LESIONS BETA-2 MICROGLOBULIN WAS 1.8 CREATININE 1.1 NORMAL LIVER FUNCTION TEST WHITE COUNT WAS 2.9 HEMOGLOBIN 13.2 AND PLATELETS WERE 223 HE DOES HAVE NORMAL DIFFERENTIAL A BONE MARROW WAS DONE WHICH SHOWED 30% LAMBDA RESTRICTED PLASMA CELLS. "HIGH RISK" SMOLDERING MYELOMA. 8/2/21 AND SUBSEQUENT SARS-COV-2 TESTS: NEGATIVE. 
8/2/21 BETA 2 MICROGLOBULIN SERUM: 2.5 (H). LDH: 324. CYTOGENETIC PROFILE NOT AVAILABLE PER DR. BADROS. 8/16/21 ALBUMIN 4.0.</t>
  </si>
  <si>
    <t>6/25/21 BONE MARROW BX @ RESTON HOSPITAL CENTER (VA) W/ DR. NICHOLAS CARUANA</t>
  </si>
  <si>
    <t>NEVER SMOKER. CURRENT ETOH USE. NO FAMILY HX OF CANCER.</t>
  </si>
  <si>
    <t>8/2/2023 OFFICE VISIT AT UMMC. STILL VGPR</t>
  </si>
  <si>
    <t>PT HAS NO PCP - USING DR. BADROS AS FOLLOWING PHYSICIAN - CCE</t>
  </si>
  <si>
    <t>8/16/21 ENROLLED IN BLACK SWAN PROTOCOL, TREATMENT WITH DARA/LENALIDOMIDE/DEX; D2: CARFILZOMIB @ UMMC W/ DR. ASHRAF BADROS</t>
  </si>
  <si>
    <t>8/16/21 DARATUMUMAB + REVLIMID @ UMMC W/ ELIZABETH KRAUSS, CRNP/ASHRAF BADROS, MD (GCCC17119 Black Swan (ASCENT)).</t>
  </si>
  <si>
    <t>ASCT RECOMMENDED POTENTIALLY IN FUTURE</t>
  </si>
  <si>
    <t>6267858</t>
  </si>
  <si>
    <t>3001219231</t>
  </si>
  <si>
    <t>202200422</t>
  </si>
  <si>
    <t>7/20/21 UMMC BX - PLASMACYTOMA
8/4/21 UMMC BX - INVOLVED BY PLASMA CELL NEOPLASM (56% OF  CELLULARITY BY ASPIRATE SMEAR DIFFERENTIAL COUNT).Overall, she has clinically active, standard-risk Multiple Myeloma</t>
  </si>
  <si>
    <t>59YO WF PT W/ STANDARD-RISK IGG LAMBDA MULTIPLE MYELOMA. SHE HAD A HISTORY OF PAIN IN HER RIGHT AND LEFT HUMERUS AND ON 7/2/2021 AN X-RAY OF THE RIGHT SHOULDER SHOWED MULTIPLE LUCENT LESIONS WITHIN THE VISUALIZED MID TO UPPER HUMERUS, CONSISTENT WITH MULTIPLE MYELOMA OR METASTATIC DISEASE, RECEIVE TREATMENT WITH RADIATION, VRD + DARATUMUMAB WITH HER LOCAL ONCOLOGIST, MELPHALAN AND AUTOTRANSPLANT @ UMMC
3/24/22 VGPR/near complete remission</t>
  </si>
  <si>
    <t>7/2/21 XR SHOULDER ( DIAGNOSTIC IMAGING SERVICES) - MULTIPLE LYTIC LESIONS WITHIN THE MID TO UPPER RT HUMERUS, CONSISTENT WITH METASTATIC DISEASE VERSUS MULTIPLE MYELOMA OR LYMPHOMA.  7/12/21 X-RAY RT HUMERUS - RIGHT HUMERUS AS WELL AS A NUMBER OF SUBTLE SMALLER LUCENCIES THROUGHOUT THE RIGHT SHOULDER INCLUDING THE PROXIMAL TO MID HUMERUS  8/4/21PET CT - HYMPERMETABOLIC UPTAKE IN SPINE AT MULTIPLE LEVELS, PARTICULARLY IN THE THORACIC VERTEBRA</t>
  </si>
  <si>
    <t xml:space="preserve"> 7/14/21 her hemoglobin was 10.9 g/dL, her creatinine was 0.92 mg/dL, albumin was 3.0 g/dL, calcium was 9.6 mg/dL and total protein was elevated at 11.8 g/dL, 7/19/2021 we obtained myeloma markers and her SPEP showed an IgG lambda monoclonal protein measuring 5.9 g/dL. Her IgG measured 8,762 mg/dL. Her serum free lambda light chains measured 925.53 mg/L and her kappa/lambda ratio was 0.01. Overall, her results indicated the diagnosis of Multiple Myeloma 
7/19/21 Albumin 3.9, Beta-2 Microglobulin 9.1, LDH = 463
1/25/22 COVID 19 NEG
4/7/21 HIV NEG</t>
  </si>
  <si>
    <t>7/20/21 RT HUMERUS BX @ UMMC
8/4/21 BONE MARROW BX @ UMMC</t>
  </si>
  <si>
    <t>SH: - TOB, - ETOH, - FAM HX</t>
  </si>
  <si>
    <t>ANTIETAM ONCOLOGY</t>
  </si>
  <si>
    <t>TANG,YONG</t>
  </si>
  <si>
    <t>EST DATE 9/15/21 VELCADE @ ANTIETAM ONCOLOGY AND HEMATOLOGY GROUP (DR. YONG TANG)   2/8/22 HIGH-DOSE MELPHALAN @ UMMC (DR. ATANACKOVIC)</t>
  </si>
  <si>
    <t>9/1/21 - 9/15/21 10MV 3000CGY X 10FX TO RT HUMERUS, RAO, LPO BY DR. GREGORY GAGNON @ FREDERICK HEALTH RADIATION ONCOLOGY )</t>
  </si>
  <si>
    <t>GAGNON,GREGORY</t>
  </si>
  <si>
    <t>FREDERICK HEALTH RADIATION ONCOLOGY</t>
  </si>
  <si>
    <t>EST DATE 9/15/21 DEXAMETHASONE @ ANTIETAM ONCOLOGY AND HEMATOLOGY GROUP (DR. YONG TANG)</t>
  </si>
  <si>
    <t>EST DATE 9/15/21 REVLIMID/+ DARATUMUMAB @ ANTIETAM ONCOLOGY AND HEMATOLOGY GROUP (DR. YONG TANG)
2/10/22 Auto SCT @ UMMC</t>
  </si>
  <si>
    <t>6269567</t>
  </si>
  <si>
    <t>3001220657</t>
  </si>
  <si>
    <t>202102226</t>
  </si>
  <si>
    <t>3/2/21 AAMC BONE MARROW BX: PLASMA CELL NEOPLASM W/ LT SHIFTED ERYTHROID HYPERPLASIA. MONOCLONAL PLASMA CELLS 20% BY IMMUNOHISTOCHEMISTRY AND 6.5% BY FLOW CYTOMETRY. CYTOGENETICS 46XX. FISH PANEL POSITIVE FOR 17p(TP53) DELETION, 13q DELETION, 1q DUP AND GAINS OF 5, 9, 15.</t>
  </si>
  <si>
    <t>58 YR OLD SINGLE BLACK NON-HISPANIC FEMALE NOTED A NEW ONSET OF EXERTIONAL DYSPNEA AND DECREASED ENERGY AND WAS FOUND TO HAVE IGG LAMBDA MULTIPLE MYELOMA. PT PRESENTED TO UMMC FOR TRANSPLANT CARE AS SHE WAS NOT HAPPY AT JHH (JHH INDICATED ASCT WOULD BE OUTPATIENT). PT RECEIVED MELPHALAN FOLLOWED BY ASCT AT UMMC.</t>
  </si>
  <si>
    <t>STAGE III BASED ON BETA-2 MICROGLOBULIN VALUE</t>
  </si>
  <si>
    <t>2/24/21 AAMC SKELETAL SURVEY: NEGATIVE FOR LYTIC OR SCLEROTIC BONE LESIONS.</t>
  </si>
  <si>
    <t>2/24/21 BETA-2 MICROGLOBULIN: 5.84 (H). ALBUMIN: 3.8. LDH: 604 (H). NO KNOWN POSITIVE COVID-19 TEST.</t>
  </si>
  <si>
    <t>NEVER SMOKER. NO ETOH USE. NO FAMILY HX OF CANCER.</t>
  </si>
  <si>
    <t>PER EPIC 12/29/2022</t>
  </si>
  <si>
    <t>PER DR. RAPOPORT 4/7/22: "EVIDENCE OF VGPR"</t>
  </si>
  <si>
    <t>ANNAPOLIS ONCOLOGY CENTER</t>
  </si>
  <si>
    <t>SIDDIQUE,MUHAMMAD</t>
  </si>
  <si>
    <t>3/11/21 BORTEZOMIB + DEXAMETHAZONE + LENALIDOMIDE @ ANNAPOLIS ONCOLOGY CENTER W/ DR. MUHAMMAD SIDDIQUE
9/1/21 MELPHALAN @ UMMC W/ DR. AARON RAPOPORT</t>
  </si>
  <si>
    <t>3/11/21 BORTEZOMIB + DEXAMETHAZONE + LENALIDOMIDE @ ANNAPOLIS ONCOLOGY CENTER W/ DR. MUHAMMAD SIDDIQUE</t>
  </si>
  <si>
    <t>9/3/21 ASCT @ UMMC W/ DR. AARON RAPOPORT</t>
  </si>
  <si>
    <t>4677197</t>
  </si>
  <si>
    <t>20721</t>
  </si>
  <si>
    <t>3001225705</t>
  </si>
  <si>
    <t>202200183</t>
  </si>
  <si>
    <t>I319</t>
  </si>
  <si>
    <t>I514</t>
  </si>
  <si>
    <t>K2080</t>
  </si>
  <si>
    <t>ANNE ARUNDEL MED CENTER 7/13/2021 BM BIOPSY-  70% with 90% plasma cells that were kappa restricted with normal cytogenetics with FISH positive for extra copies of 5, 9, and 15. ON REVIEW AT UMMC- PLASMA CELL NEOPLASM, COMPRISING 90% OF CELLULARITY. FISH studies with a myeloma panel detected gains (5,9,15), and were  negative for del(1p), dup(1q), del(13q)/-13, del(17p)/   TP53, and  IGH rearrangement. CYTOGENETICS SHOW NORMAL FEMALE KARYOTYPE</t>
  </si>
  <si>
    <t>35 Y/O NON HISPANIC, SINGLE, BF PRESENTS W MULTIPLE MYELOMA. DX AT ANNE ARUNDEL MED CENTER. CHEMO/IMMUNO/HORMONE AT ANNE ARUNDEL. SCT/HORMONE/CHEMO AT UMMC</t>
  </si>
  <si>
    <t>ISS STAGE 1 PER OS MED ONC</t>
  </si>
  <si>
    <t>8/4/21 PET- no lytic lesions but increased bone marrow signal in the axial skeleton</t>
  </si>
  <si>
    <t>4 BETA-2 MICROGLOBULIN 2.64. ALBUMIN 2.6; LDH 139
9/3/2021 HIV NEGATIVE
4/11/2022 SARS-COV-2(COVID-19) RNA NOT DETECTED</t>
  </si>
  <si>
    <t>FH+(BREAST/MOTHER, GRANDMOTHER). TOB-, ETOH NOT CURRENTLY</t>
  </si>
  <si>
    <t>MARYLAND ONCOLOGY HEMATOLOGY 8/15/2021 (EST DATE) CARFILZOMIB (DR BENJAMIN BRIDGE)   UMMC 4/12/22 MELPHALAN (DR BADROS)</t>
  </si>
  <si>
    <t>MARYLAND ONCOLOGY HEMATOLOGY 8/15/2021 (EST DATE)  DEX (DR BENJAMIN BRIDGE) UMMC 4/13/22 DEX (DR BADROS)</t>
  </si>
  <si>
    <t>MARYLAND ONCOLOGY HEMATOLOGY 8/15/2021 (EST DATE)  REVLIMID, DARATUMUMAB (DR BENJAMIN BRIDGE)  UMMC 4/14/2022 SCT</t>
  </si>
  <si>
    <t>3101198</t>
  </si>
  <si>
    <t>3001228218</t>
  </si>
  <si>
    <t>202200252</t>
  </si>
  <si>
    <t>N3281</t>
  </si>
  <si>
    <t>N393</t>
  </si>
  <si>
    <t>5/17/21 GBMC. Dr. Gang Chen, MD. BM BX: HYPERCELLULAR BM FOR AGE (CELLULARITY 80%) W/ PLASMA CELL MYELOMA. ISS: St II, flow cytometry demonstrated lambda restricted plasma cells w/ aberrant immunophenotype (positive for CD38, CD138, CD56, CD117 partial, &amp; negative for CD19, CD20 &amp; CD45). an estimated 60-70% of the cellularity by CD138 immunostain evaluation. High-risk cytogenetics: Present: Del 1p, 1q, 13q, 17p, Gains 5 &amp; 15, &amp; IGH rearrangement detected. 4/25/22 UMMC. Dr. Ashraf Z. Badros, MD. NO MORPHOLOGICAL OR IMMUNOPHENOTYPIC EVIDENCE OF INVOL BY PLASMA CELL MYELOMA.</t>
  </si>
  <si>
    <t>8/24/21 UMMC. Dr. Ashraf Z. Badros, MD. 60-yo married woman originally from Pakistan presenting w/ IgG lambda Multiple Myeloma ISS St II was High Risk cytogenetics including translocation 4; 14, deletion 17.  She presented w/ hip pain in May 2021 w/ a large RT iliac bone lesion received radiation to that area followed by RVD regimen so far she completed 5. I would recommend that we cont the pt on cycle #6 of the RVD regimen after which she should have full Myeloma ST including a repeat PET CT scan &amp; @ that time we will complete her pretransplant w/up.</t>
  </si>
  <si>
    <t>5/5/21 ADVANCE RADIOLOGY. MRI/LUMBAR SPINE: 6.5cm Large expansile lesion in the RT Iliac Bone. Additional scattered abnormal marrow replacement lesions invol the spine, the largest of which is in the L5 VB. Findings are worrisome for osseous mets disease or other multifocal marrow replacement process (i.e. leukemia/lymphoma or myeloma).. 5/11/21 SHADY GROVE RADIOLOGY. PET-CT: PET/CT scan showing multiple hypermetabolic skeletal lesions, some w/ frank bone destruction &amp; associated soft tissue mass, most c/w bone mets. 4/22/22 UMMC. MRI/SPINE: No abnormal marrow signal within the cervical, thoracic, or lumbar spine to suggest myelomatous involvement.</t>
  </si>
  <si>
    <t>5/5/2021: Beta-2-microglobulin (mg/L): 4.2, Albumin (g/dL): 3.5, LDH: Unknown before Tx. 12/23/21 LDH 299 (L)
SARS-CoV-2 (COVID-19) RNA NEG</t>
  </si>
  <si>
    <t>5/17/21 GBMC. Dr. Gang Chen, MD. BM BX. 4/25/22 UMMC. Dr. Ashraf Z. Badros, MD. BM BX.</t>
  </si>
  <si>
    <t>FMH: NEG CA, NO SMOKER, NO ETOH; INSURANCE: Mcaid+UHC.</t>
  </si>
  <si>
    <t>2/24/22 day 35 the patient is in a VGPR/near CR. 
5/5/22 She should resume monthly Xgeva for her bone disease. Given her high risk cytogenetics, we would recommend the following maintenance treatment: Velcade 1.3mg/m2 weekly for 4 weeks, repeat cycle every 3 months for a toal of 4 cycles Revlimid 10 mg for 21 day on 7 days off After 1 year, she can transition to Revlimid alone</t>
  </si>
  <si>
    <t>6/3/2021 GBMC. Dr. Gang Chen, MD. Chemotx w/ RVD (Bortezomib/Lenalidomide/Dexamethasone) 
1/18/22-1/23/22 UMMC. Dr. Ashraf Z. Badros, MD. ASCT Conditioning w/ Melphalan.</t>
  </si>
  <si>
    <t>6/2/21-6/15/21 GBMC. Dr. Geoffrey A Neuner, MD. RT PELVIC ILIUM BONE PALLIATIVE RADTX W/ 3DCF 30 GY/10 FX (3 GY/FX)</t>
  </si>
  <si>
    <t>6/3/2021 GBMC. Dr. Gang Chen, MD. Chemotx w/ RVD (Bortezomib/Lenalidomide/Dexamethasone)</t>
  </si>
  <si>
    <t>6/3/2021 GBMC. Dr. Gang Chen, MD. Chemotx w/ RVD (Bortezomib/Lenalidomide/Dexamethasone).
1/20/22 UMMC. Dr. Mehmet Hakan Kocoglu, MD. ASCT Conditioning w/ Melphalan.</t>
  </si>
  <si>
    <t>1/20/22 UMMC. Dr. Mehmet Hakan Kocoglu, MD. ASCT Conditioning w/ Melphalan.</t>
  </si>
  <si>
    <t>6279036</t>
  </si>
  <si>
    <t>20874</t>
  </si>
  <si>
    <t>3001228862</t>
  </si>
  <si>
    <t>202102750</t>
  </si>
  <si>
    <t>4/16/21 BONE MARROW BX @ SHADY GROVE MEDICAL CENTER: PLASMA CELL MYELOMA. POS HIGH RISK CYTOGENETICS (17p DEL BY FISH &amp; SOME HYPERDIPLOIDY)</t>
  </si>
  <si>
    <t>61 YO NONHISP W/F W/ ABNORMAL LABWORK. DX'D 4/16/21 ON BONE MARROW BX @SHADY GROVE MEDICAL CENTER. TX PLAN: CHEMO, IMMUNO, HORMONE @MONTGOMERY ONCOLOGY CARE &amp; HEMATOLOGY. CHEMO, IMMUNO, SCT @UMMC</t>
  </si>
  <si>
    <t>4/2021 SKELETAL SURVEY @UNK: NO LYTIC LESIONS.</t>
  </si>
  <si>
    <t>12/2/21 COVID 19=NEG 
UNK HIV</t>
  </si>
  <si>
    <t>4/16/21 BONE MARROW BX @ SHADY GROVE MEDICAL CENTER</t>
  </si>
  <si>
    <t>SINGLE. NONSMOKER - ETOH + FAMILY HX</t>
  </si>
  <si>
    <t>8/23/2023 OFFICE VISIT AT UMMC</t>
  </si>
  <si>
    <t>MONTGOMERY ONCOLOGY CARE AND HEMATOLOGY</t>
  </si>
  <si>
    <t>4/28/21 BORTEZOMIB (RVD) 7/21 CYCLOPHOSPHAMIDE @ MONTGOMERY ONCOLOGY CARE &amp; HEMATOLOGY, DR DONGWEI WANG 
12/7/21 MELPHALAN @UMMC, DR RAPOPORT</t>
  </si>
  <si>
    <t>4/28/21 DEXAMETHASONE (RVD) @ MONTGOMERY ONCOLOGY CARE &amp; HEMATOLOGY, DR DONGWEI WANG</t>
  </si>
  <si>
    <t>4/28/21 LENALIDOMIDE (RVD)  @ MONTGOMERY ONCOLOGY CARE &amp; HEMATOLOGY, DR DONGWEI WANG 
2/2/22 POMALIDOMIDE 3/3/22 MAINTENANCE LENALIDOMIDE (EST START DATE)   @UMMC, DR RAPOPORT</t>
  </si>
  <si>
    <t>12/9/21 STEM CELL TRANSPLANT @UMMC, DR HARDY</t>
  </si>
  <si>
    <t>4924923</t>
  </si>
  <si>
    <t>3001229884</t>
  </si>
  <si>
    <t>202102719</t>
  </si>
  <si>
    <t>K5790</t>
  </si>
  <si>
    <t>11/25/20 VA BALTIMORE MED CENTER. PLASMA CELL MYELOMA (95%)
RETICULIN AND TRICHOME FIBROSIS, GRADE 2-3 of 3. R-ISS I-II IgG Lambda. 6/10/21 Washington Hospital Center. BM BX: NO MORPHOLOGICAL OR IMMUNOPHENOTYPIC EVIDENCE OF INVOLVEMENT BY PLASMA CELL MYELOMA</t>
  </si>
  <si>
    <t>11/22/21 UMMC. Dr. Aaron P. Rapoport, MD. 67 yo single AAM veteran w/ HX of R-ISS I-II (no available B2M) IgG Lambda MM Dx 11/25/20 s/p Dara-VRD (R switched to P after rash) now on Dara-VPD with subsequent sCR without detectable disease on BM 6/10/21 &amp; no biochemical evidence of disease on bloodwork, presenting for f/up visit to review consents for ASCT.</t>
  </si>
  <si>
    <t>6/18/21 BONE SCAN: No lytic or blastic lesions</t>
  </si>
  <si>
    <t>U07.1 1/22/21 SARS-CoV-2 (COVID-19) RNA Detected
8/25/21: Normal CBC/CMP. K 14.9, L 10.5, K/L 1.42. SPEP: M-Spike not observed, TP 6.1, Alb 3.5; IgG 656, IgA 173, IgM 30</t>
  </si>
  <si>
    <t>11/25/20 VA BALTIMORE MED CENTER. BM BX. 6/10/21 Washington Hospital Center. BM BX:</t>
  </si>
  <si>
    <t>FMH: FATHER PROSTATE CA, FORMER SMOKER, FORMER ETOH; INSURANCE: VA COMMUNITY CARE NETWORK+Mcare+UHC.</t>
  </si>
  <si>
    <t>6/10/21 subsequent sCR without detectable disease on BM 6/10/21 &amp; no biochemical evidence of disease on bloodwork</t>
  </si>
  <si>
    <t>VA MEDICAL CENTER, BALTIMORE</t>
  </si>
  <si>
    <t>MEDSTAR WASHINGTON HOSPITAL CENTER</t>
  </si>
  <si>
    <t>1/14/21-2/6/21(STOP FOR COVID-19) Dr. Aarthi Shenoy (Medstar). Dara-VRD
2/21/21 TX RESUMED, Develop rash to the Velcade (R) switched to Pomalyst (P) after rash) now on Dara-VPD. 12/1/21-12/6/21 UMMC. Dr. Aaron P. Rapoport, MD. CHEMO/Conditioning ASCT w/ Melphalan.</t>
  </si>
  <si>
    <t>1/14/21-2/6/21(STOP FOR COVID-19) Dr. Aarthi Shenoy (Medstar). Dara-VRD
2/21/21 TX RESUMED, Develop rash to the Velcade (R) switched to Pomalyst (P) after rash) now on Dara-VPD.</t>
  </si>
  <si>
    <t>1/14/21-2/6/21(STOP FOR COVID-19) Dr. Aarthi Shenoy (Medstar). Dara-VRD
2/21/21 TX RESUMED, Develop rash to the Revlimib (R) switched to Pomalyst (P) after rash 4/28/21) now on Dara-VPD.  
12/3/21 UMMC. Dr. Aaron P. Rapoport, MD. ASCT.</t>
  </si>
  <si>
    <t>12/3/21 UMMC. Dr. Aaron P. Rapoport, MD. ASCT.</t>
  </si>
  <si>
    <t>6280352</t>
  </si>
  <si>
    <t>20901</t>
  </si>
  <si>
    <t>3001230085</t>
  </si>
  <si>
    <t>202102643</t>
  </si>
  <si>
    <t>4/15/21 SACRUM BX @WASHINGTON HOSPITAL CENTER: PLASMA CELL NEOPLASM. BONE MARROW BX: PLASMA CELL MYELOMA. STANDARD RISK CYTOGENETICS PER FISH</t>
  </si>
  <si>
    <t>54 YO NONHISP W/M PRESENTED W/ RT THIGH PAIN. DX'D 4/15/21 ON BX @WASHINGTON HOSPITAL CENTER. TX PLAN: XRT, CHEMO, IMMUNO, HORMONE @UNK OSH. CHEMO, SCT @UMMC</t>
  </si>
  <si>
    <t>3/22/21 MRI LUMBAR SPINE @CRA: EXPANSILE LESION IN RT HEMISACRUM 4/1/21 MRI LUMBAR SPINE @CRA: DIFFUSE ENHANCING METS DISEASE TO BONE INVOLVING ALL BONY ELEMENTS IN THE FIELD OF VIEW. EXPLANSILE LESIONS ARE SEEN IN SACRUM.</t>
  </si>
  <si>
    <t>INITITAL LABS BETA 2 MICROGLOBULIN=5.7 ALBUMIN=4.5 LDH=233
UNK HIV 
11/18/21 COVID 19=NEG</t>
  </si>
  <si>
    <t>4/15/21 SACRUM BX, BONE MARROW BX @WASHINTGON HOSPITAL CENTER</t>
  </si>
  <si>
    <t>SEQ #1 THYROID, 2010  
MARRIED. FORMER SMOKER. PAST ETOH + FAMILY HX</t>
  </si>
  <si>
    <t>2/10/22 UMMC OFFICE VISIT</t>
  </si>
  <si>
    <t>HEDY,SMITH</t>
  </si>
  <si>
    <t>5/6/21 BORTEZOMIB @MWHC, DR SMITH
11/15/21 CYCLOPHOSPHAMIDE 12/6/21 MELPHALAN @UMMC, DR HARDY</t>
  </si>
  <si>
    <t>5/3/21-5/12/21 RADIATION TO RT SACRUM: 2400 CGY</t>
  </si>
  <si>
    <t>5/6/21 DEXAMTHASONE @MWHC, DR SMITH</t>
  </si>
  <si>
    <t>5/6/21 DARATUMUMAB 5/11/21 REVLIMID  @MWHC, DR SMITH</t>
  </si>
  <si>
    <t>12/8/21 STEM CELL TRANSPLANT @UMMC, DR HARDY</t>
  </si>
  <si>
    <t>6287196</t>
  </si>
  <si>
    <t>3001236446</t>
  </si>
  <si>
    <t>202102225</t>
  </si>
  <si>
    <t>H209</t>
  </si>
  <si>
    <t>Z803</t>
  </si>
  <si>
    <t>8/4/21 MARYLAND ONC HEM, ANNAPOLIS. DR. JASON TAKSEY, MD. BM CORE BX, CLOT SECTION, &amp; ASPIRATE SMEARS: MILDLY HYPOCELLULAR BM FOR AGE (CELLULARITY 30%) W/ PLASMA CELL MYELOMA (60%). Flow cytometry demonstrated a plasma cell population that is POSITIVE for kappa, CD38, CD138, CD56, CD117 &amp; NEG for CD20, CD19, CD45. Cytogenetic analysis was reported to be normal 46,XY. FISH: Findings were POSITIVE for RB1 monosomy &amp; gain of 11q or trisomy 11 but W/ no
evidence of t(11;14). NGS studies showed no mutations commonly seen in myeloid malignancies. 1/10/22 UMMC. DR. Ashraf Z. Badros, MD. NORMOCELLULAR BONE MARROW FOR AGE (CELLULARITY 40%) WITH ERYTHROID PREDOMINANT TRILINEAGE HEMATOPOIESIS, AND INVOLVEMENT BY PLASMA CELL NEOPLASM (5-10%),  5/13/22 UMMC. DR. Ashraf Z. Badros, MD. MILDLY HYPOCELLULAR BONE MARROW FOR AGE (CELLULARITY 30%) W/ TRILINEAGE HEMATOPOIESIS. PLASMA CELLS COMPRISE 5-10% OF THE CELLULARITY, W/ NO IHC EVIDENCE OF LIGHT CHAIN RESTRICTION (KAPPA:LAMBDA RATIO OF 1-2:1).</t>
  </si>
  <si>
    <t>8/24/21 UMMC. DR. Ashraf Z. Badros, MD.. 58 yo married AAM pt w/ R-ISS ST I IgG kappa Multiple Myeloma. Plan to begin induction w/ RVd. Will need to start ASA 81 mg, as well as acyclovir 400 mg BID. Recommended getting 3rd COVID vaccine prior to Beginning Tx. Baseline myeloma markers today. No indication for osteoclast inhibitor based on recent PET-CT. Should start calcium &amp; vitamin D.</t>
  </si>
  <si>
    <t>8/2/21 ADVANCE RADIOLOGY. PET/CT: A small focus of FDG localization corresponds to a lucency involving the inferior cortex of the superior LT pubic ramus concerning for an early myelomatous lesion. However, MRI confirmation is recommended. No additional FDG avid osseous or extraosseous lesions are identified. 1/19/22 UMMC. CT/CHEST: Lytic bony changes consistent with the patient's known myeloma.</t>
  </si>
  <si>
    <t>Unknown - Not readily available</t>
  </si>
  <si>
    <t>2/7/22 SARS-CoV-2 (COVID-19) RNA NEG. 8/24/21 LDH: 407 (N) , Beta 2 Microglobulin 2.3 (N) 0.8 - 2.3 mg/L</t>
  </si>
  <si>
    <t>8/4/21 MARYLAND ONC HEM, ANNAPOLIS. DR. JASON TAKSEY, MD. BM CORE BX, CLOT SECTION, &amp; ASPIRATE SMEARS. 1/10/22 UMMC.DR. Ashraf Z. Badros, MD. BM CORE BX, CLOT SECTION, &amp; ASPIRATE SMEARS. 5/13/22 UMMC.DR. Ashraf Z. Badros, MD. BM CORE BX, CLOT SECTION, &amp; ASPIRATE SMEARS.</t>
  </si>
  <si>
    <t>FMH: MOTHER CA, NO SMOKER, YES ETOH; INSURANCE: GLOBAL BDCT.</t>
  </si>
  <si>
    <t>3/31/22 UMMC. DR. Ashraf Z. Badros, MD. Patient is VGPR I believe he will be a good candidate for our trial w/ daratumumab plus Revlimid VS Revlimid as maintenance. I have Reviewed w/ him the risks &amp; the benefit of such a trial as his questions the best of my abilities.The pt does have lytic lesions detected on the CT scan of the chest &amp; he would be a good candidate to consider Zometa infusions monthly w/ calcium &amp; vitamin D</t>
  </si>
  <si>
    <t>3/3/22 UMMC. DR. Ashraf Z. Badros, MD. Multiple myeloma in remission</t>
  </si>
  <si>
    <t>9/2/21-12/30/21 UMMC. DR. Ashraf Z. Badros, MD. SYSTEMIC TX W/ VD.
2/16/22-2/21/22 UMMC. DR. Mehmet Hakan Kocoglu, MD. ASCT CONDITIONING W/ MELPHALAN.</t>
  </si>
  <si>
    <t>9/2/21-12/30/21 UMMC. DR. Ashraf Z. Badros, MD. SYSTEMIC TX W/ VD.</t>
  </si>
  <si>
    <t>9/15/21-12/30/21 UMMC. DR. Ashraf Z. Badros, MD. SYSTEMIC TX W/ REVLIMID.
2/18/22 UMMC. DR. Ashraf Z. Badros, MD. ASCT CONDITIONING W/ MELPH.
8/11/2022 UMMC. DR. Ashraf Z. Badros, MD. MAINTENANCE BRM W/ DARATUMUMAB (RSH1961)</t>
  </si>
  <si>
    <t>UMMC. DR. Ashraf Z. Badros, MD. ASCT CONDITIONING W/ MELPH</t>
  </si>
  <si>
    <t>6296451</t>
  </si>
  <si>
    <t>3001245165</t>
  </si>
  <si>
    <t>202200346</t>
  </si>
  <si>
    <t>R45851</t>
  </si>
  <si>
    <t>G309</t>
  </si>
  <si>
    <t>L22</t>
  </si>
  <si>
    <t>R0789</t>
  </si>
  <si>
    <t>2/14/22 BONE MARROW BX @UMMC: PLASMA CELL MYELOMA</t>
  </si>
  <si>
    <t>74 YO NONHISP W/F FOUND TO HAVE MONOCLONAL GAMMOPATHY ON DURING HOSPITALIZATION FOR STAB WOUND. DX'D @UMMC W/ POS AMB TERM ON 1/26/22 NOTE: EVID OF PROBABLE MULTIPLE MYELOMA. TX PLAN: CHEMO, HORMONE @UMMC. AT 4/5/22 F/U VISIT PT REFUSED ANY FURTHER TX.</t>
  </si>
  <si>
    <t>2/3/22 PET @UMMC: NO METABOLIC EVID OF BONE MARROW PLASMACYTOMA OR EXTRAMEDULLARY DISEASE.</t>
  </si>
  <si>
    <t>9/25/21 HIV NEG 
3/18/22 COVID 19=NEG</t>
  </si>
  <si>
    <t>2/14/22 BONE MARROW BX @UMMC</t>
  </si>
  <si>
    <t>DIVORCED. FORMER SMOKER (STOPPED AT A YOUNG AGE) - ETOH - FAMILY HX</t>
  </si>
  <si>
    <t>7/13/22 UMMC VISIT (EPIC)</t>
  </si>
  <si>
    <t>3/2/22 CYTOXAN &amp; BORTEZOMIB (CYBORD) @UMMC, DR  KOCOGLU</t>
  </si>
  <si>
    <t>3/2/22 DEXAMETHASONE (CYBORD) @UMMC, DR  KOCOGLU</t>
  </si>
  <si>
    <t>6298927</t>
  </si>
  <si>
    <t>Pikesville</t>
  </si>
  <si>
    <t>3001247600</t>
  </si>
  <si>
    <t>202102452</t>
  </si>
  <si>
    <t>8/27/21 NORMOCELLULAR BONE MARROW FOR AGE (CELLULARITY 60%) WITH MILDLY MYELOID PREDOMINANT TRILINEAGE  HEMATOPOIESIS AND INVOLVEMENT BY PLASMA CELL NEOPLASM (15% OF CELLULARITY).</t>
  </si>
  <si>
    <t>37 YO WM W/ INCREASED TOTAL PROTEIN WITH A GAMMAGLOBULIN FRACTION HIGHER THAN NORMAL FURTHER WORK-UP &amp; BMBX @ COHA ON 8/27/21 SHOWED 15 TO 20% LAMBDA RESTRICTED SMOLDERING  MULTIPLE MYELOMA. PATIENT IS COMPLETELY ASYMPTOMATIC HE DENIES ANY RECENT INFECTIONS THERE IS NO FEVERS THERE IS NO PAIN. 
9/30/21 RECOMMENDATIONS IS FOR OBSERVATION @ UMMC</t>
  </si>
  <si>
    <t>PET scan was completely normal</t>
  </si>
  <si>
    <t>M spike of 1.9 IgG was 2480 free kappa of 10 lambda of 23 And ratio of 0.4 hemoglobin was 15 albumin 4.8 creatinine 0.8 calcium 9.7 white count was 6.2 with normal differential, platelets were 214.  Beta-2 microglobulin was 1.5. LDH = 177
COVID 19 UNKN
HIV UNK</t>
  </si>
  <si>
    <t>8/27/21 BONE MARROW BX @ CHESAPEAKE ONC/HEM</t>
  </si>
  <si>
    <t>SH: CURRENT SMOKER, - EOTH, + FAM HX ( MM IN Paternal Grandfather &amp; Uncle)</t>
  </si>
  <si>
    <t>6304305</t>
  </si>
  <si>
    <t>22655</t>
  </si>
  <si>
    <t>Stephens City</t>
  </si>
  <si>
    <t>069VA - Frederick                      VA</t>
  </si>
  <si>
    <t>3001252436</t>
  </si>
  <si>
    <t>202102382</t>
  </si>
  <si>
    <t>9/9/21 VH WINCHESTER MEDICAL CENTER. Dr. Muhammad S Afridi, MD. T9 BONE MARROW BX: PALSMA CELL PROLIFERATION C/W PLASMA CELL MYELOMA. IHC: POSITIVE FOR CD138 &amp; CD56. NEG FOR CD5 &amp; CD20. 9/27/21 UMMC. Dr. Vu Hong Duong, MD. BM BX. HYPERCELLULAR BM FOR AGE (CELLULARITY 70%) W/ INVOL BY PLASMA CELL MYELOMA (90%), HIGH RISK IgG LAMBDA RESTRICTED. DURIE SALMON IIIA. IHC: CD138+, CD38(bright), CD56+, RETICULIN FIBROSIS 0/3,</t>
  </si>
  <si>
    <t>9/24/21 UMMC. Dr. Vu Hong Duong, MD. 68 yo divorsed WF Pt w/ Hx of Endometrial Ca s/p radiation &amp; hysterectomy in 2014, MGUS in 2016, HTN &amp; anxiety who presents as a referral from outpt clinic w/ Dr. Badros for evaluation of progression of MGUS to Multiple Myeloma. She also has an enlarging, palpable mass in the LLQ w/ path c/w her prior Gynecologic Ca. Discussed w/ Dr. Badros, &amp; will start CyBorD while inpatient. Will also consult gyn-onc for her pelvic mass. I discussed the pt w/ the following consultants: Dr. Lahti (gyn-onc)</t>
  </si>
  <si>
    <t>9/5/21 INOVA HEALTH SYSTEM. CT:THORACIC: Acute/recent compression fracture at T9 with 40% height loss. Acute/recent compression fracture @ T11 w/ 70% height loss
9/26/21 UMMC. MRI/THORACIC &amp; LUMBAR SPINE: Multiple thoracic &amp; lumbar VB compression fractures which demonstrate abnormal marrow signal &amp; postcontrast enhancement, concerning for pathologic fractures. No critical spinal canal or neural foraminal narrowing. 9/27/21 UMMC. PET/CT: Abnormal FDG PET/CT images demonstrate metabolically act 5.8 x 3.2-cm soft tissue mass in the LT Anterior Abdominal wall concerning for distal mets. Metabolically active multiple Thoracic &amp; Lumbar VB compression fractures &amp; focal FDG-avid RT anterior second rib concerning for osseous mets lesions. No evidence of nodal metastasis. Bil lower lobe consolidation.</t>
  </si>
  <si>
    <t>9/24/21 AMHERST FAMILY PRACTICE PC. LDH: 634 (H) mg/dl, Beta-2 Microglobulin: 5.3 (H) mg/dl, Serum Albumin: 3.3 (N) g/dl. SARS-CoV-2 (COVID-19) RNA NEG.</t>
  </si>
  <si>
    <t>9/9/21 VH WINCHESTER MEDICAL CENTER. Dr. Muhammad S Afridi, MD. T9 BONE MARROW BX. 9/27/21 UMMC. Dr. Vu Hong Duong, MD. BM BX.</t>
  </si>
  <si>
    <t>FMH: MULTIPLE FAMILY CA, NO SMOKER, FORMER ETOH; INSURANCE: Mcare+CIGNA</t>
  </si>
  <si>
    <t>11/8/21 UMMC. Dr. Ashraf Z. Badros, MD. Patient with IgG lambda multiple myeloma, R-ISS stage II, initially treated with 1 cycle of CyBorD, then transitioned to RVd + Dara.</t>
  </si>
  <si>
    <t>11/8/21 UMMC. Dr. Ashraf Z. Badros, MD. Patient with IgG lambda multiple myeloma, R-ISS stage II, initially treated with 1 cycle of CyBorD, then transitioned to RVd + Dara. Will help facilitate transfer of care to Dr. Michael McCusker, who is much closer to home for her. Cont Tx here until this can be arranged. After that, will plan to see her after she has completed 3 cycles.</t>
  </si>
  <si>
    <t>MEHRA,RANEE</t>
  </si>
  <si>
    <t>9/25/2021-10/11/21 UMMC. Dr. Ranee Mehra, MD. Cy-Bor-D modified (Cyclophosphamide / Bortezomib / Dexamethasone). 
10/18/21-11/15/21 UMMC. Dr. Ashraf Z. Badros, MD. Daratumumab / Lenalidomide / Dexamethasone/ Velcade, 28 Day Cycle - Multiple Myeloma
11/30/21 Shenandoah Oncology. Dr. Michael McCusker, MD. Daratumumab / Lenalidomide / Dexamethasone/ Velcade, 28 Day Cycle - Multiple Myeloma</t>
  </si>
  <si>
    <t>RECOMMENDED NOT GIVEN - UNKNOWN WHY</t>
  </si>
  <si>
    <t>4805721</t>
  </si>
  <si>
    <t>08 - Korean</t>
  </si>
  <si>
    <t>3001255818</t>
  </si>
  <si>
    <t>202201313</t>
  </si>
  <si>
    <t>M069</t>
  </si>
  <si>
    <t>J101</t>
  </si>
  <si>
    <t>E162</t>
  </si>
  <si>
    <t>5/26/21  @ BWMC BONE MARROW, ILIAC CREST (BIOPSY): PLASMA CELL MYELOMA, EXTENT OF INVOLVEMENT: 60% OF BM ELEMENTS
1/13/22 @ BWMC BM BX NO CLONAL PLASMA CELLS DETECTED BY FLOW CYTOMETRY, CONSISTENT WITH MYELOMA IN REMISSION.</t>
  </si>
  <si>
    <t>65 YO KOREAN NON-HISP WIDOWED FEMALE PRESENTS TO BWMC persistent fever, body aches, and chills, Elevated lambda light chains, rule out multiple myeloma. MYELOMA DX ON BM BX THEN TX W/DR SINGH. UMMC: CONSULT DR BADROS: I would recommend completing 1 more cycle of therapy for a total of 6.  After which I would repeat full staging with a bone marrow and IgG levels, Once this work-up is available I believe the patient will be a good candidate for autologous stem cell transplantation considering her age and risk profile.</t>
  </si>
  <si>
    <t>PER DR SINGH: International working group stage II.  AJCC N/A,  SUMM STAGE DIST.</t>
  </si>
  <si>
    <t>5/11/21 @ ADV RADIOL BONE SURVEY No radiographically detected lytic or destructive lesion. Degenerative changes in the spine. Transitional segmentation with partly sacralized L5 vertebra.</t>
  </si>
  <si>
    <t>RB1 MONOSOMY (13Q14 DELETION) IS PRESENT, 5/10/21 BETA 2  MICROGLOBULIN SERUM 6.7 ELEV, 5/10/21 LDH 157 NORM, 6/8/21 ALBUMIN 4.2 NORM
No evidence of IGH-MAF gene rearrangement,  No evidence of RB1 monosomy, No evidence of CCN D1-IGH gene rearrangement, and no evidence of trisomy 11 or gain of 11q,  No evidence of p53 deletion or amplification,  No evidence of FGFR3-IGH gene rearrangement,  Negative for 1q21/CKS1B gain
7/27/22 SARS-CoV-2 (COVID-19 PCR) RNA Detected</t>
  </si>
  <si>
    <t>5/26/21 @ CT GUIDED BM BX</t>
  </si>
  <si>
    <t>CURRENT EVERY DAY SMOKER. NO ETOH USE. NO KNOWN FAMILY HX OF CANCER.</t>
  </si>
  <si>
    <t>12/19/22 @ BWMC DR SINGH CONTINUES ON Revlimid and maintenance daratumumab Faspro</t>
  </si>
  <si>
    <t>DR SINGH IS LISTED AS PCP</t>
  </si>
  <si>
    <t>6/18/21 @ BWMC  Cy-Bor-D MODIFIED (CYCLOPHOSPHAMIDE, BORTEZOMIB, DEXAMETHASONE  DR H SINGH
5/2/22 @ UMMC MELPHALAN  DR BADROS</t>
  </si>
  <si>
    <t>6/18/21 @ BWMC  Cy-Bor-D MODIFIED (CYCLOPHOSPHAMIDE, BORTEZOMIB, DEXAMETHASONE  DR H SINGH</t>
  </si>
  <si>
    <t>10/13/22 @ BWMC  Revlimid &amp; daratumumab   DR SINGH
5/4/22 @ UMMC UMMC: autologous PBSCT</t>
  </si>
  <si>
    <t>6322880</t>
  </si>
  <si>
    <t>3001269553</t>
  </si>
  <si>
    <t>202102718</t>
  </si>
  <si>
    <t>H4920</t>
  </si>
  <si>
    <t>H532</t>
  </si>
  <si>
    <t>11/9/21 UMMC. Dr. Rodney J Taylor, MD. LT SPHENOID, MASS, BX. PLASMA CELL NEOPLASM. CYCLIN D1 POSITIVE. 11/22/21 UMMC. Dr. Ashkan Emadi, MD: CELLULAR BM W/ TRILINEAGE HEMATOPOIESIS &amp; INVOL BY PLASMA CELL NEOPLASM (30% OF CELLULARITY, LAMBDA LIGHT CHAIN RESTRICTED). FLOW CYTOMETRY: POSITIVE FOR CD138 (bright) &amp; CD38 (bright) expression, coexpress CD45, CD56, &amp; CD117, w/ negativity for CD19 &amp; CD20. 6/14/22 UMMC. Dr. Ashraf Z. Badros, MD. NO MORPHOLOGIC OR DEFINITIVE IMMUNOPHENOTYPIC EVIDENCE OF INVOL BY PLASMA CELL NEOPLASM</t>
  </si>
  <si>
    <t>11/30/21 UMMC. Dr. Ashraf Z. Badros, MD. 52 yo married WF pt w/ no significant PMH who was recently admitted to UMMC from 11/19/21-11/23/21 w/ newly Dx IgG lambda Multiple Myeloma &amp; Cyclin D1 positive LT Sphenoid Plasmacytoma.</t>
  </si>
  <si>
    <t>11/22/21 UMMC. PET/CT: PET/CT demonstrates that the mass in the LT Sphenoid is non FDG avid. There are no FDG avid nodes nor abnormal uptake in the BMs. FDG PET/CT may not be an appropriate tool for staging/restaging this case given the non FDG avid nature of the Bx proven LT Sphenoid Plasmocytoma.</t>
  </si>
  <si>
    <t>SARS-CoV-2 (COVID-19) RNA NEG.
Albumin: 4.1; beta-2 Microglobulin: 2.3; LDH: 288 LOW.</t>
  </si>
  <si>
    <t>11/9/21 UMMC. Dr. Rodney J Taylor, MD. LT SPHENOID, MASS, BX. 11/22/21 UMMC. Dr. Ashkan Emadi, MD. BONE MARROW, CORE BX. 6/14/22 UMMC. Dr. Ashraf Z. Badros, MD. BM CORE BX</t>
  </si>
  <si>
    <t>FMH: MULTI RELATIVE CA, FORMER SMOKER, YES ETOH; INSURANCE: UHC</t>
  </si>
  <si>
    <t>7/6/22 UMMC. Dr. Ashraf Z. Badros, MD. The pt has achieved a VGPR.</t>
  </si>
  <si>
    <t>11/23/21 UMMC. Dr. Ashraf Z. Badros, MD. Systemic Tx w/  Methotrexate(CHEMO)+Hydrocortisone(HORM). 12/1/21-5/11/2 UMMC. Dr. Ashraf Z. Badros, MD. SYSTEMIC TX W/ Carfilzomib(CHEMO)+Lenalidomide(BRM)+Dexamethasone(HORM)+Daratumumab(BRM) 28 Day Cycle. 8/3/22 UMMC. Dr. Ashraf Z. Badros, MD. CHEMO/ASCT Conditioning w/ Melphalan.</t>
  </si>
  <si>
    <t>11/23/21 UMMC. Dr. Ashraf Z. Badros, MD. Systemic Tx w/  Methotrexate(CHEMO)+Hydrocortisone(HORM). 12/1/21-5/11/2 UMMC. Dr. Ashraf Z. Badros, MD. SYSTEMIC TX W/ Carfilzomib(CHEMO)+Lenalidomide(BRM)+Dexamethasone(HORM)+Daratumumab(BRM) 28 Day Cycle.</t>
  </si>
  <si>
    <t>12/1/21-5/11/2 UMMC. Dr. Ashraf Z. Badros, MD. SYSTEMIC TX W/ Carfilzomib(CHEMO)+Lenalidomide(BRM)+Dexamethasone(HORM)+Daratumumab(BRM) 28 Day Cycle
8/5/22 UMMC. Dr. Ashraf Z. Badros, MD. ASCT.</t>
  </si>
  <si>
    <t>8/5/22 UMMC. Dr. Ashraf Z. Badros, MD. ASCT.</t>
  </si>
  <si>
    <t>6328381</t>
  </si>
  <si>
    <t>3001274722</t>
  </si>
  <si>
    <t>202200257</t>
  </si>
  <si>
    <t>9/15/21 ASSOC IN ONCOLOGY-MOH-G. Dr. Syed S Mahmood, MD. BM BX. EXTENT OF INVOL OF MARROW CELL (50%) BY PLASMA CELL NEOPLASM. EXT OF INVOL 10-15% OF MARROW CELLs, STANDARD-RISK. PHENOTYPE: IGA LAMBDA+, CD38+, CD117+, CD20-, CD45-, CD56-. CYTOLOGY: NON-PLASMABLASTIC, CONGO RED: NO EVIDENCE OF AMYLOID, PERIPHERAL BLOOD: NO PLASMACYTOSIS &amp; NO RED CELL ROULEAUX, STORAGE IRON: INCREASED. W/ NORMAL FISH. NORMAL CYTOGENETICS: NORMAL KARYOTYPE 46,XY[20]</t>
  </si>
  <si>
    <t>8/25/22 UMMC. Dr. Aaron P. Rapoport, MD. 63 yo married WM pt w/ IgA lambda Multiple Myeloma &amp; renal  AL amyloidosis, currently undergoing induction w/ CyBorD+Dara. Pt seen for Dr. Badros to review w/up &amp; sign consents for Stem Cell mobilization using G+ mozobil.  Pt appears to have had VGPR to CyBorD+dara Tx w/ normalization of IG levels, SPEP showing trace IGA band &amp; normal serum free light chains &amp; ratio.  Pre-transplant workup was in good order.</t>
  </si>
  <si>
    <t>10/20/21 ADVENTIST HEALTHCARE IMAGING. MRI/PELVIS: Single small enhancing RT Iliac bone lesion which corresponds to the Lytic lesion on recent whole body CT. This lesion is nonspecific but c/w MM.</t>
  </si>
  <si>
    <t>Albumin: 3.6, Normal Beta-2 microglobulin. UNK LDH Pre-Tx. 8/4/22 LDH: 413 (H). Serum M spike was 0.7 IgA was 1186, w/ intact IgG at 813 IgM: 142. Free lambda: 130 kappa, 11 kappa lambda ratio was 0.008.</t>
  </si>
  <si>
    <t>9/15/21 ASSOC IN ONCOLOGY-MOH-G. Dr. Syed S Mahmood, MD. BM BX.</t>
  </si>
  <si>
    <t>FMH: M-GM LUNG CA, NO SMOKER, + ETOH; INSURANCE: GLOBAL BDCT+BCBS</t>
  </si>
  <si>
    <t>PER EPIC VISIT</t>
  </si>
  <si>
    <t>9/1/22 UMMC. Dr. Nancy M Hardy, MD. ASCT.
11/10/22 VGPR
1/11/2023 BM BIOPSY- NO EVID OF PLASMA CELL NEOPLASM</t>
  </si>
  <si>
    <t>11/23/21-3/24/22 MARYLAND ONCOLOGY HEMATOLOGY. Dr. Syed S Mahmood, MD. SYSTEMIC TX W/ CyBorD+Dara.</t>
  </si>
  <si>
    <t>11/23/21-3/24/22 MARYLAND ONCOLOGY HEMATOLOGY. Dr. Syed S Mahmood, MD. SYSTEMIC TX W/ CyBorD+Dara. 
9/1/22 UMMC. Dr. Nancy M Hardy, MD. ASCT.</t>
  </si>
  <si>
    <t>9/1/22 UMMC. Dr. Nancy M Hardy, MD. ASCT.</t>
  </si>
  <si>
    <t>6332284</t>
  </si>
  <si>
    <t>21220</t>
  </si>
  <si>
    <t>Middle River</t>
  </si>
  <si>
    <t>3001278475</t>
  </si>
  <si>
    <t>202200301</t>
  </si>
  <si>
    <t>10/8/21 MEDSTAR FRANKLIN SQUARE MEDICAL CENTER BX - Kappa restricted plasma cell population accounting for 18.9% of the viable leukocytes, most consistent with a plasma cell neoplasm. Flowcytometry: Kappa light chain+, CD38+, dim CD45, partial CD138+, CD19-, CD20-, CD56-, CD117-. FISH: del(14q32). Negative for 1q21 gain, t(4:14), 9p24 gain, 11q13 gain, t(11;14), t(14;16), t(14;20), and del(17p15</t>
  </si>
  <si>
    <t>55 Y.O. WF INITIALLY W/ PAINFUL LUMP ON THE LEFT TEMPORAL SCALP WHICH SHE ATTRIBUTED TO INFECTED HAIR FOLLICLE. SHE SOON DEVELOPED RIGHT LEG PAIN THAT PROGRESSED, 10/8/21TIBIA BIOPSY @ FSH : WITH KAPPA FREE LIGHT CHAIN MULTIPLE MYELOMA. 10/20/21 CHEMO D-RVD W/ DR. BAHRAIN.  4/13/22 CONSIDERATION OF HIGH DOSE CHEMOTHERAPY FOLLOWED BY AUTOLOGOUS SCT ON 4/15/22 @ UMMC 
5/18/22 restaging PET, sFLC, UPEP and SPEP c/w CR</t>
  </si>
  <si>
    <t>STAGE = 88
SUMM STAGE = 7 SYSTEMIC</t>
  </si>
  <si>
    <t>9/20/21 CTA - A LARGE LYTIC LESION IN THE SKULL, EXPANSILE AND ELEVATING THE SCALP. THE LESION MEASURED 3.3X3.1X1.8CM. NO INTRACRANIAL EXTENSION OR IMPINGEMENT. MULTIPLE ADDITIONAL TINY SUBCENTIMETER LYTIC ROUND FOCI WERE NOTED. NO PATHOLOGIC FRACTURE WAS NOTED.  9/21/21 PET CT - lesions in the L mandible, clavicles, scapulae, sternal manubrium, R proximal tibia (2.4cm) and spine. Largest lesion in the spine was at T9 measuring 1.5cm. Not all the lesions were FDG avid. The highest SUV was noted in the R proximal tibia, measuring 2.8</t>
  </si>
  <si>
    <t>9/28/21 MEDSTAR FRANKLIN SQUARE MEDICAL CENTERLAB - SERUM FREE KAPPA/LAMBDA RATION 102, KAPPA LIGHT CHAINS, 1060 mg/L, NO-M-SPIKE, IFF NOTED A KAPPA LIGHT CHAIN, FINDINGS CONSISTENT WITH MYELOMA, 
LDH AND ALBUMIN NORAML 
3/23/22 COVID 19 NEG
HIV UNK</t>
  </si>
  <si>
    <t>10/8/21 BONE, RIGHT TIBIA BIOPSY @ MEDSTAR FRANKLIN SQUARE MEDICAL CENTER</t>
  </si>
  <si>
    <t>SH:  FORMER TOB, + PAST ETOH, UNK FAM HX</t>
  </si>
  <si>
    <t>10/20/21  D-RVD (DARATUMUMAB/LENALIDOMIDE/BORTEZOMIB/DEXAMETHASONE) W/ DR. HUZEFA FEROZ BAHRAIN @AUERBACH HEMATOLOGY ONCOLOGY ASSOCIATES   4/13/22: HIGH DOSE MELPHALAN @ UMMC (DR. KOCOGLU)</t>
  </si>
  <si>
    <t>10/20/21  D-RVD (DEXAMETHASONE). W/ DR. HUZEFA FEROZ BAHRAIN @AUERBACH HEMATOLOGY ONCOLOGY ASSOCIATES</t>
  </si>
  <si>
    <t>10/20/21  D-RVD (DARATUMUMAB/LENALIDOMIDE).) W/ DR. HUZEFA FEROZ BAHRAIN @AUERBACH HEMATOLOGY ONCOLOGY ASSOCIATES   4/15/22 AUTOLOGOUS STEM CELL TRANSPLANT @ UMMC
Plan to transition care back to Dr. Bahrain for lenalidomide maintenance</t>
  </si>
  <si>
    <t>2896055</t>
  </si>
  <si>
    <t>3001286450</t>
  </si>
  <si>
    <t>202201695</t>
  </si>
  <si>
    <t>BONE MARRIW</t>
  </si>
  <si>
    <t>MULITPLE MYELOMA</t>
  </si>
  <si>
    <t>11/15/21 UCMC:  BONE MARROW BX l FISH STUDY FOR  MYELOMA PANEL DETECTED t (11;14)   2/10/22 BONE MARROW BX:  SHOWED PLASMA CELL MYELOMA</t>
  </si>
  <si>
    <t>55 Y/O WHITE NON-HISPANIC MALE WHO WAS EVALATED OF PLASMA CELL DYSCRASIA, HE HAD BLOOD WORK DONE 10/5/21 WHICH SHOWED AN IGM KAPPA MONOCLONAL PROTEIN OF 2.4 AND PRESENSE OF M-PROTEIN IN THE URINE AT WHICH TIME PCP REFERRED HIM TO DR MAN, FOMER SMOKER FOR 35 YEARS, NO DRINKING, BROTHER HAD THRYOID CA, PT MAKES ROLLERS FOR PRINTERS, DX AND TX AT UCMC. SCTW/CONDITIONING THERAPY @ UMMC.</t>
  </si>
  <si>
    <t>11/26/21 PET SCAN ADVANCED RADIOLOGY:  NEG</t>
  </si>
  <si>
    <t>12/6/21 beta-2 microglobulin: 2.2;  12/6/21 LDH 194; ALBUMIN 4.2</t>
  </si>
  <si>
    <t>11/15/21 BONE MARROW BX DONE AR UCMC</t>
  </si>
  <si>
    <t>12/6/21 DR LILLIAN MAN STATES MULTIPLE MYELOMA; . IgG lambda multiple myeloma, FISH t(11;14), R-ISS stage I</t>
  </si>
  <si>
    <t>NOT REC</t>
  </si>
  <si>
    <t>12/20/21 STARTED VELCADE AT ABDERDEEN MAIN PHARMACY; 6/17/22 CARFILZOMIB, ABDERDEEN; 10/25/22 STOLER UMMC: CYTOXAN &amp; 11/16/22 MELPHALAN INPT</t>
  </si>
  <si>
    <t>12/20/21 DEXAMETHASONE-ORAL  BY DR MAN</t>
  </si>
  <si>
    <t>12/20/21 REVLIMID ORAL BY DR MAN;  6/17/22 DARATUMUMAB ABDERDEEN;</t>
  </si>
  <si>
    <t>11/18/22  STEM CELL TRANSPLANT UNIVERSITY OF MD</t>
  </si>
  <si>
    <t>UNIVERSITY OF MD</t>
  </si>
  <si>
    <t>5639784</t>
  </si>
  <si>
    <t>20706</t>
  </si>
  <si>
    <t>Lanham</t>
  </si>
  <si>
    <t>3001287999</t>
  </si>
  <si>
    <t>202200282</t>
  </si>
  <si>
    <t>R803</t>
  </si>
  <si>
    <t>Bx on 1/8/20 which demonstrated normocellular BM for age (cellularity 30%) w/ lambda-predominant plasmacytosis (10% w/ kappa to lambda ratio of 1:2). Cytogenetic studies rev normal karyotype &amp; FISH was neg for CBR-ABL1 rearrangement.</t>
  </si>
  <si>
    <t>1/18/22 Dr. Mehmet Hakan Kocoglu, MD. 69 yo divorsed WF Pt w/ Hx of HTN &amp; prediabetes, referred to UMMC by Dr. Deepnarayan Tiwarri, MD for a second opinion regarding a suspected plasma cell neoplasm. Ms. Kelliehan underwent BM Bx on 1/8/20 which demonstrated normocellular BM for age (cellularity 30%) w/ lambda-predominant plasmacytosis (10% w/ kappa to lambda ratio of 1:2). Cytogenetic studies rev normal karyotype &amp; FISH was neg for CBR-ABL1 rearrangement. A skeletal Survey was done on 1/15/20 showing no evid of Lytic Lesions. This Clinical Hx is suggestive of a Preclinical Disease, Likely of an Early Stage Smoldering Myeloma (SMM). I will f/up on the myeloma restaging component of today's bloodwork. She will return to our clinic in 6 months with labs 2 weeks prior to her appt.</t>
  </si>
  <si>
    <t>SEER ST 7 SYSTEMIC</t>
  </si>
  <si>
    <t>1/15/22 Luminis Health. Doctor's Community Hosp. XR METASTATIC BONE SURVEY COMPLETE: No evidence of myeloma or metastatic disease.</t>
  </si>
  <si>
    <t>11/30/21 MM Markers: SPEP w/ no M spike, no paraprotein was detected on serum immunofixation studies, serum kappa light chain 25.78 mg/L, serum lambda light chain 107.18 mg/L, K/L ratio 0.24, IgA 468, UPEP with M spike of 22.4 mg/24 hr urine, urine immunofixation results are not available. 1/18/22 UMMC. LDH: 752 (H), Beta 2 Microglobulin: 2.20 (N), Albumin: 4.90 (H).</t>
  </si>
  <si>
    <t>NOT DX PROCEDURE</t>
  </si>
  <si>
    <t>FMH: MULTIPLE RELATIVE CA, NO SMOKER, YES ETOH; INSURANCE: Mcare+BCBS</t>
  </si>
  <si>
    <t>1/18/22 Dr. Mehmet Hakan Kocoglu, MD. She will return to our clinic in 6 months with labs 2 weeks prior to her appt. 
6/21/22 Note: Pt called to reschedule 07/12 appt to 09/06 @ 2:30pm. Pls update orders</t>
  </si>
  <si>
    <t>1/18/22 Dr. Mehmet Hakan Kocoglu, MD. Early Stage Smoldering Myeloma (SMM). I will f/up on the myeloma restaging component of today's bloodwork. She will return to our clinic in 6 months with labs 2 weeks prior to her appt.</t>
  </si>
  <si>
    <t>6347367</t>
  </si>
  <si>
    <t>3001292281</t>
  </si>
  <si>
    <t>202102854</t>
  </si>
  <si>
    <t>12/16/21 Inova Fairfax Womens Hospital. Dr. Wei-Shen Griggs, MD. CT-GUIDE LT ILICA BONE LESION BX &amp; BM BX: BONE LESION, LT ILIAC: PLASMA CELL NEOPLASM (UP TO 100% OF CELLULARITY). BM BX: HYPERCELLULAR BM FOR AGE (CELL 60%) W/ ABOUT 5% PLASMA CELLS BASED ON CD138 IMMUNOSTAIN. FULL-SPECTRUM TRILINEAGE HEMATOPOIESIS IDENTIFIED. IHC: POSITIVE CD138, CD38, &amp; 
 CD117. NEG for CD20, CD3, CD34, &amp; CD61. 6/7/22 UMMC. Ashraf Z. Badros, MD. BM BX: CELLULAR BM W/ NO INVOL BY PLASMA CELL MYELOMA.</t>
  </si>
  <si>
    <t>12/23/21 UMMC. Dr. Phuoc Tran, MD. 72-yo married AAM Pt w/ newly Dx Multiple Myeloma (MM) &amp; painful sx bone lesions particularly in C- &amp; L-spine regions. He was referred by Dr. Rao to discuss the role of radiation for his MM. We recommended a course of palliative radiation to his C- &amp; L-spine.</t>
  </si>
  <si>
    <t>12/9/21 LifeBridge Health/NORTHWEST HOSP. CT/SPINE: Mets disease @ L5, S1, L2, T12, T5, T3, LT 10th rib, &amp; RT 2nd rib. Lytic destructive lesion w/ a compression fracture of L2. This is a pathologic fracture. 
12/11/21 Inova Fairfax Womens Hospital. MRI/SPINE: Multifocal osseous mets disease throughout the cervical, thoracic &amp; lumbar spine &amp; pelvis. Path fractures of the C2 &amp; L2 vertebra. No osseous retropulsion or spinal canal compromise. LT lateral spinal canal epidural invol centered @ C2 level, w/ infiltration of the LT C1-C2 &amp; C2-C3 neural foramen. No cord compression. 4/20/22 UMMC. PET/CT demonstrates no metabolic evidence of active bone marrow lesions. Multiple mixed sclerotic &amp; lytic lesions within the spine, bil ribs &amp; RT iliac bone without abnormal FDG uptake, c/w known Myelomatous disease, s/p Tx. No metabolic evidence of extramedullary/plasmacytoma invol.</t>
  </si>
  <si>
    <t>SARS-CoV-2 (COVID-19) RNA NEG
SERUM ALBUMIN: 3.2 (L) 
1/4/22 Beta 2 Microglobulin: 1.4 (N) . 2/1/22 2.7 (H).
1/4/22 LDH: 334 (N)</t>
  </si>
  <si>
    <t>12/16/21 Inova Fairfax Womens Hospital. Dr. Wei-Shen Griggs, MD. CT-GUIDE LT ILICA BONE LESION BX &amp; BM BX. 6/7/22 UMMC. Ashraf Z. Badros, MD. BM BX</t>
  </si>
  <si>
    <t>FMH: NEG CA, NO SMOKER, NO ETOH; INSURANCE: BCBS.</t>
  </si>
  <si>
    <t>8/16/22 UMMC. Patient is here for post ASCT day 20. Patient is ambulatory accompanied by SO. Patient reports he continues eating and hydrating well.</t>
  </si>
  <si>
    <t>1/10/22-5/31/22 UMMC. Dr. Ashraf Z. Badros, MD. DARA+RVD+XGEVA. 
7/25/22 UMMC. Dr. Ashraf Z. Badros, MD. PRE-ASCT CONDITIONING CHEMOTX W/ MELPHALAN (ALKERAN).</t>
  </si>
  <si>
    <t>12/28/21-1/4/22 UMMC. Dr. Phuoc Tran, MD. PALLIATIVE RADTX TO THE C1-4 spine, L1-3 spine W/ 2-field 3DCRT 18X PHASE-1 Laterals for C-spine W/ 20 GY/5 FX (4GY/FX)+ PHASE-2 AP/PA for L spine W/ 20 GY/5 FX (4GY/FX). W/ TOTAL 4000 cGY/10 FX. 7 ED.</t>
  </si>
  <si>
    <t>TRAN,PHUOC</t>
  </si>
  <si>
    <t>1/10/22-5/31/22 UMMC. Dr. Ashraf Z. Badros, MD. DARA+RVD+XGEVA.</t>
  </si>
  <si>
    <t>1/10/22-5/31/22 UMMC. Dr. Ashraf Z. Badros, MD. DARA+RVD+XGEVA.
7/27/22 UMMC. Dr. Djordje Atanackovic, MD. ASCT c/w Melphalan.</t>
  </si>
  <si>
    <t>7/27/22 UMMC. Dr. Djordje Atanackovic, MD. ASCT c/w Melphalan.</t>
  </si>
  <si>
    <t>6352474</t>
  </si>
  <si>
    <t>34601</t>
  </si>
  <si>
    <t>Brooksville</t>
  </si>
  <si>
    <t>FL</t>
  </si>
  <si>
    <t>053FL - Hernando                       FL</t>
  </si>
  <si>
    <t>3001297098</t>
  </si>
  <si>
    <t>202102878</t>
  </si>
  <si>
    <t>I5023</t>
  </si>
  <si>
    <t>R579</t>
  </si>
  <si>
    <t>I739</t>
  </si>
  <si>
    <t>12/16/21 BRAVERA HEALTH BROOKSVILLE, FLORIDA. BM BX. PLASMA CELL MYELOMA. IRON STAIN 2+, RETICULIN NEG.CD138+</t>
  </si>
  <si>
    <t>12/30/21 81 yo male w/ PMH of PMH Prostate Cancer - Unclear status, some records indicated in remission s/p hormonal therapy but also second hand report that he may have had a PET CT 4/2021 showing lytic bone lesion. &amp; Newly Dx MM (s/p BMBx 12/2021) who was transferred from Florida to UMMC due to shock &amp; acute kidney injury requiring CRRT, in the setting of recent cardiac arrest 12/17/21. fluid overload w/ bilateral pleural effusion s/p thoracentesis @ OSH w/ transudate effusion, cardiomyopathy w/ undifferentiated shock, &amp; toxic metabolic encephalopathy, likely delirium, hypercapnic respiratory failure requiring intubation on 12/23/2021 on arrival, started on CRRT w/ net neg -18L fluid removed, extubated on 12/26 to 6L NC, &amp; bil pleural effusion s/p RT thoracentesis w/ 1.8 L of transudate culture neg fluid removal by interventional pulmonary team.</t>
  </si>
  <si>
    <t>12/27/21 UMMC. CT/CHEST: Large bilateral pleural effusions with dependent consolidation</t>
  </si>
  <si>
    <t>SARS-CoV-2 (COVID-19) RNA NEG.
ALBUMIN: 2.7 (L), BETA 2 MICROGLOB: 11.2 (H), LDH: 453 (N)</t>
  </si>
  <si>
    <t>12/16/21 BRAVERA HEALTH BROOKSVILLE, FLORIDA. BM BX.</t>
  </si>
  <si>
    <t>FMH: NONE CA, NO SMOKER, NO ETOH; INSURANCE: Mcare+BCBS</t>
  </si>
  <si>
    <t>1/2/22 PER CRISP PT EXPIRED IN MD</t>
  </si>
  <si>
    <t>1/2/22 PER CRISP PT EXPIRED IN MD.</t>
  </si>
  <si>
    <t>12/29/21-1/1/22 UMMC. Dr. Mehmet Hakan Kocoglu, MD. SYSTEMIC TX W/ Bortezomib/Dexamethasone</t>
  </si>
  <si>
    <t>2113233</t>
  </si>
  <si>
    <t>21074</t>
  </si>
  <si>
    <t>Hampstead</t>
  </si>
  <si>
    <t>3001298230</t>
  </si>
  <si>
    <t>202202615</t>
  </si>
  <si>
    <t>M5126</t>
  </si>
  <si>
    <t>11/11/21 Carroll Hospital Center. BM BX: NORMOCELLULAR BONE MARROW FOR AGE (CELLULARITY 50%) W/ INVOL OF PLASMA CELL NEOPLASM (5% OF CELLULARITY). CD138+. FISH NEG, Cytogenetics rev del13 Q. Free kappa was 559 lambda was 86 kappa lambda ratio 6.5. 11/16/22 UMMC. BM BX: NO MORPHOLOGICAL OR IMMUNOPHENOTYPIC EVIDENCE OF INVOLVEMENT BY PLASMA CELL NEOPLASM</t>
  </si>
  <si>
    <t>8/10/22 54 yo divorced WM Pt who presents w/ Multiple Myeloma to receive an Autologous Stem Cell Transplant. 7/14/2022 the pt has achieved a complete hematologic remission w/ RVD plus Dara.
FMH: NEG CA, FORMER SMOKER, FORMER ETOH; INSURANCE: OPTUM HEALTH COE COMMERCIAL+UHC.
DX @ CHC. SYSTEMIC TX @ SINAI HOSP, SYSTEMIC TX &amp; ASCT @ UMMC.</t>
  </si>
  <si>
    <t>11/8/22 CHC. MRI/SPINE: Suspected bone marrow infiltrative lesions worrisome for metastases or myeloma. 12/16/22 AR-FISHER. PET/CT scan demonstrating mild to moderate uptake in multiple lucent &amp; lytic bone lesions consistent w/ active Multiple Myeloma. The most prominent lesion is in the manubrium.</t>
  </si>
  <si>
    <t>SARS-CoV-2 (COVID-19) RNA NEG.
HIV UNK
1/25/22 LDH: 386 (N), ALBUMIN: 4.0 (N), BETA-2 MICROGLOBULIN: 1.2 (N)</t>
  </si>
  <si>
    <t>11/11/21 Carroll Hospital Center. BM BX.</t>
  </si>
  <si>
    <t>PER CRISP LAST LAB ENCOUNTER</t>
  </si>
  <si>
    <t>2/4/22 SINAI HOSP. Dr. Qiwei Gai, MD. RVD plus Dara. 8/10/22 UMMC. Dr. Ashraf Z. Badros, MD. PRE-ASCT CONDITIONING SYSTEMIC TX W/MELPHALAN+DEXAMETHASONE</t>
  </si>
  <si>
    <t>2/4/22 SINAI HOSP. Dr. Qiwei Gai, MD. RVD plus Dara. 8/12/22 UMMC. Dr. Jean Adel Yared, MD. ASCT C/W MELPHALAN</t>
  </si>
  <si>
    <t>8/12/22 UMMC. Dr. Jean Adel Yared, MD. ASCT C/W MELPHALAN</t>
  </si>
  <si>
    <t>6355618</t>
  </si>
  <si>
    <t>20003</t>
  </si>
  <si>
    <t>3001299561</t>
  </si>
  <si>
    <t>202200759</t>
  </si>
  <si>
    <t>10/6/21 @ MWHC. Dr. Hedy Smith, MD. BM BX: MARKEDLY HYPERCELLULAR BONE MARROW (&gt;90%) W/ EXT INVOL BY PLASMA CELL MYELOMA (&gt;90%)., HIGH RISK IgG LAMBDA MULTIPLE MYELOMA, RISS, ST III; Congo Rad stain NEG for Amyloidosis, Absent Iron Storage, Normal Karyotype, FISH + gain 1q &amp; t(4;14).</t>
  </si>
  <si>
    <t>1/11/22 UMMC. Dr. Nancy Maureen Hardy, MD. 30 yo single AAF Pt w/ Hx of recently Dx High-Risk Multiple Myeloma referred for initial BMT consultation by Dr. Hedy Smith, MD. 10/3/21 to WHC. W/up revealed MM - IgG-lambda, IgG 9935, M-spike 8.7, L-FLC 353, k/l ratio 0.01, B2m 6.9, LDH 482, serum viscosity 3.67 (ULN 1.8). BM hypercellular (60%), 90% MM cells; normal karyotype, FISH + gain 1q and t(4;14).
DX &amp; PART OF FIRST COURSE TX @ MWHC. CHEMOTX &amp; ASCT @ UMMC.</t>
  </si>
  <si>
    <t>10/29/21 MWHC. SKELETAL SURVEY: 1.7 CM LYTIC LESION IN THE LT PARIETAL BONE. NO OTHER FOCAL OSSEOUS LESION IDENTIFIED. 10/29/21 MWHC. PET/CT: METABOLIC ACT LYTIC LESIONS IN THE SPINE, BIL RIB CAGE &amp; THE BIL PELVIC BONES.</t>
  </si>
  <si>
    <t>SARS-CoV-2 (COVID-19) RNA NEG.
HIV NEG
ALBUMIN: 2.8 (N), BETA 2 MICROGLOBULIN 6.9 (H), LDH: 482 (H)</t>
  </si>
  <si>
    <t>10/6/21 @ MWHC. Dr. Hedy Smith, MD. BM BX:</t>
  </si>
  <si>
    <t>FMH: NEG CA, NO SMOKER, FORMER ETOH; INSURANCE: BCBS</t>
  </si>
  <si>
    <t>6/7/22 UMMC. Dr. Nancy Maureen Hardy, MD. She would like to receive maintenance through local Oncologist in DC D Hedy Smith. We will have her contact Dr Smith to set up appointment to discuss maintenance therapy post transplant. Infection Control: Current immune function is compromised by MM &amp; Therapy. Cont prophylaxis for viral w/ ACV 400 mg BID at least through 6 months psot transplant. S/p Evusheld PPX with Dr. Smith.</t>
  </si>
  <si>
    <t>10/8/21 @ MWHC. Dr. Hedy Smith, MD. CyBorD. 10/19/21 (KRD) She initiated KRD &amp; Underwent Carfilzomib, but discontinued does as insurance denied coverage &amp; she was subsequently initiated w/ C1D1 on 11/16/21-1/4/22 @ MWHC. Dr. Hedy Smith, MD. RVD+DaraFaspro; 
3/28/22 UMMC. Dr. Nancy Maureen Hardy, MD. CHEMOTX W/ CTX.
4/18/22 UMMC. Dr. Nancy Maureen Hardy, MD. ASCT CONDITIONING W/ MELPHALAN</t>
  </si>
  <si>
    <t>10/8/21 @ MWHC. Dr. Hedy Smith, MD. CyBorD. 10/19/21 (KRD) She initiated KRD &amp; Underwent Carfilzomib, but discontinued does as insurance denied coverage &amp; she was subsequently initiated w/ C1D1 on 11/16/21-1/4/22 @ MWHC. Dr. Hedy Smith, MD. RVD+DaraFaspro;</t>
  </si>
  <si>
    <t>10/8/21 @ MWHC. Dr. Hedy Smith, MD. CyBorD. 10/19/21 (KRD) She initiated KRD &amp; Underwent Carfilzomib, but discontinued does as insurance denied coverage &amp; she was subsequently initiated w/ C1D1 on 11/16/21-1/4/22 @ MWHC. Dr. Hedy Smith, MD. RVD+DaraFaspro; 
4/20/22 UMMC. Dr. Nancy Maureen Hardy, MD. ASCT C/W CTX+MELPHALAN.</t>
  </si>
  <si>
    <t>UMMC. Dr. Nancy Maureen Hardy, MD. ASCT</t>
  </si>
  <si>
    <t>6355996</t>
  </si>
  <si>
    <t>3001299954</t>
  </si>
  <si>
    <t>202202639</t>
  </si>
  <si>
    <t>10/5/21 BONE MARROW BX @HOLY CROSS HOSPITAL: PLASMA CELL MYELOMA. FLOW CYTOMETRY POS FOR PLASMA CELL NEOPLASM. HIGH RISK CYTOGENETICS.</t>
  </si>
  <si>
    <t>58 YO NONHISP B/M FOUND TO HAVE THROMBOCTOPENIA &amp; ANEMIA ON BLOOD WORK. SINGLE. NONSMOKER + ETOH + FAMILY HX. DX'D ON BX @HOLY CROSS HOSPITAL. TX PLAN: CHEMO, HORMONE, IMMUNO @GREATER WASHINGTON ONCOLOGY ASSOCIATES. CHEMO, SCT @UMMC.</t>
  </si>
  <si>
    <t>9/3/21 BONE SURVEY @COMMUNITY RADIOLOGY: NO EVID OF LYTIC OR BLASTIC LESIONS.</t>
  </si>
  <si>
    <t>UNK HIV 
10/15/21 SARS-COV-2 (COVID19)=NEGATIVE</t>
  </si>
  <si>
    <t>10/5/21 BONE MARROW BX @HOLY CROSS HOSPITAL</t>
  </si>
  <si>
    <t>7/10/23 IMAGING @COMMUNITY RADIOLOGY  (CRISP)</t>
  </si>
  <si>
    <t>CROSS,PATRICK</t>
  </si>
  <si>
    <t>11/2/21 VELCADE (RVD) @GREATER WASHINGTON ONCOLOGY ASSOCIATES, DR PATRICK CROSS 
7/13/22 MELPHALAN @UMMC, DR RAPOPORT</t>
  </si>
  <si>
    <t>11/2/21 DEXAMETHASONE  (RVD) @GREATER WASHINGTON ONCOLOGY ASSOCIATES, DR PATRICK CROSS</t>
  </si>
  <si>
    <t>11/2/21 REVLIMID  (RVD) @GREATER WASHINGTON ONCOLOGY ASSOCIATES, DR PATRICK CROSS 
7/15/22 STEM CELL TRANSPLANT @UMMC, DR KOCOGLU
MAINTENANCE REVLIMID RECOMMENED W/ DR CROSS-CHECK BACK IF PT STARTED.</t>
  </si>
  <si>
    <t>6358045</t>
  </si>
  <si>
    <t>3001301577</t>
  </si>
  <si>
    <t>202200494</t>
  </si>
  <si>
    <t>K5732</t>
  </si>
  <si>
    <t>Z886</t>
  </si>
  <si>
    <t>FRANKLIN SQUARE 7/27/2021 BIOPSY, LT CLAVICLE- KAPPA RESTRICTED PLASMA CELL NEOPLASM.
- The lesion consists of sheets of plasma cells. Immunohistochemical* stains show that these cells
are positive for CD138 and kappa light chain, and negative for lambda light chain. Control
stains are reviewed and are satisfactory.Findings are consistent with a kappa-restricted plasma cell neoplasm. Differential diagnosis includes plasma cell myeloma and solitary plasmacytoma of bone.</t>
  </si>
  <si>
    <t>62 Y/O HISPANIC/LATINO, MARRIED, WF PRESENTS W MULTIPLE MYELOMA. DX VIA CT SCAN AT FRANKLIN SQUARE. BIOPSY AND CHEMO/RADIATION AT FRANKLIN SQUARE. CHEMO/SCT AT UMMC</t>
  </si>
  <si>
    <t>STAGE I PER CTR
SEER: SYSTEMIC</t>
  </si>
  <si>
    <t>FRANKLIN SQUARE 7/25/21 CT L SPINE- Lytic sacral mass with epidural extension involving the S2 and S3 vertebrae, suspicious for a metastatic lesion. 7/26/21 MRI PELVIS- Enhancing 4.5 cm soft tissue mass in the right S2/S3 region with diffuse involvement of the exiting right S3 nerve root. Epidural extension is present at this level without overt extension into the lumbosacral region. Additional enhancing lesions within the pelvis and sacrum. Differential includes metastatic disease versus multiple myeloma. 7/28/21 BONE SURVEY- Lytic lesions in the right sacrum the left clavicle, better seen on CT. Suspect 3 lytic lesions within the calvarium on the lateral view. No no other definitive destructive lesions identified.*REMARKS</t>
  </si>
  <si>
    <t xml:space="preserve"> 7/27/2021:
LDH 151 unit/L
IgM       8.00 mg/dL        40.00 - 230.00
IgG        3560.00 mg/dL  700.00 - 1600.00
IgA        42.00 mg/dL      70.00 - 400.00
Free Kappa        662.24 mg/L      3.30 - 19.40       
Free Lambda     &lt;5.20                5.71 - 26.30        
Free K/L Ratio   Unable to Calc. Unable to Calc.               
Beta-2-Microglobulin      3.40 mg/L
Serum protein immunosubtraction immunotyping showing a monoclonal protein consisting of IgG kappa.
NORMAL FEMALE CYTOGENETICS
7/29/2021 HIV NEG
2/17/2022 SARS COV-D(COVID-19) RNA NOT DETECTED</t>
  </si>
  <si>
    <t>FH+(LEUKEMIA/MOTHER, STOMACH/MOTHER), TOB NEVER, ETOH+. *  8/18/21 PET- Pathologic fracture of the left clavicle with moderate associated FDG uptake. No evidence of additional FDG avid active myelomatous disease.2. No evidence of FDG avid soft tissue malignancy.  Small lucent lesions in calvarium as well as minimal lucency of the right sacrum</t>
  </si>
  <si>
    <t>PER CRISP</t>
  </si>
  <si>
    <t>BONE MARROW PRIMARY- VGPR ON 5/4/2022 UMMC</t>
  </si>
  <si>
    <t>FRANKLIN SQUARE 8/19/2021 BORTEZOMIB (RVD) (DR CHEN)  UMMC 3/2/2022 MELPHALAN (DR JEAN YARED)</t>
  </si>
  <si>
    <t>FRANKLIN SQUARE 7/27- 8/10/2021 SARCUM, 3DCRT, 3000 CGY, FRAC 10 W DR KELLY ORWAT (PER CTR AT FRANKLIN)</t>
  </si>
  <si>
    <t>ORWAT,KELLY</t>
  </si>
  <si>
    <t>FRANKLIN SQUARE 8/19/2021 DEX  (DR CHEN)</t>
  </si>
  <si>
    <t>FRANKLIN SQUARE 8/19/2021 LENALIDOMIDE (DR CHEN)UMMC 3/4/2022 SCT</t>
  </si>
  <si>
    <t>1006055</t>
  </si>
  <si>
    <t>3001302759</t>
  </si>
  <si>
    <t>202201755</t>
  </si>
  <si>
    <t>I429</t>
  </si>
  <si>
    <t>Z6836</t>
  </si>
  <si>
    <t>5/27/21 GOOD SAMARITAN HOSP. BM BX. HYPERCELLULAR BM FOR AGE (CELLULARITY 90%) W/ INVOL BY PLASMA CELL NEOPLASM (50%). C/W PLASMA CELL MYELOMA IHC: CD38+, C138+ NUMEROUS PLASMA CELL, KAPPA &amp; LAMBDA EXCESS. 1/18/22 GOOD SAMARITAN HOSP. BM BX: NORMOCELLULAR BONE MARROW FOR AGE (CELLULARITY 60%) WITH FULL-SPECTRUM TRILINEAGE HEMATOPOIESIS. PLASMA CELLS &lt;5% BY CD138 IHC. FLOW CYTOMETRY, PER REPORT, W/ 0.1% KAPPA-PREDOMINANT PLASMA CELLS. 4/3/23 UMH. Dr. Mehmet Hakan Kocoglu, MD. BM BX: VARIABLY CELLULAR MARROW WITH TRILINEAGE HEMATOPOIESIS. NO MORPHOLOGIC OR IMMUNOPHENOTYPIC EVIDENCE OF INCREASED OR MONOTYPIC PLASMA CELLS.</t>
  </si>
  <si>
    <t>12/5/22 UMH. Dr. Djordje Atanackovic, MD. 41 yo single AAF Pt who presents w/ Multiple Myeloma for an Autologous Stem Cell Transplant.</t>
  </si>
  <si>
    <t>6/7/2021 Medstar Harbor Hosp. PET/CT did not show any bony lesions except splenomegaly. 7/30/21 Medstar Harbor Hosp. DXA: NEG FOR LYTIC LESIONS</t>
  </si>
  <si>
    <t>5/27/21 GOOD SAMARITAN HOSP. BM BX. 1/18/22 GOOD SAMARITAN HOSP. BM BX. 4/3/23 UMH. Dr. Mehmet Hakan Kocoglu, MD. BM BX</t>
  </si>
  <si>
    <t>FMH: NEG CA, NO SMOKER, FORMER ETOH; INSURANCE: UNITED HEALTH MEDICAID</t>
  </si>
  <si>
    <t>PER EPIC LAST ENCOUNTER BM BX NEG FOR PLASMA CELL MYELOMA</t>
  </si>
  <si>
    <t>MOHEBTASH,MAHSA</t>
  </si>
  <si>
    <t>6/2/2021 MEDSTAR HEM ONC @ Medstar Harbor Hosp. Dr. Mahsa Mohebtash, MD. SYSTEMIC TX W/ RVD. 12/5/22-12/10/22 UMH. Dr. Mehmet Hakan Kocoglu, MD. CHEMOTX CONDITIONING ASCT W/ MELPHALAN.</t>
  </si>
  <si>
    <t>6/2/2021 MEDSTAR HEM ONC @ Medstar Harbor Hosp. Dr. Mahsa Mohebtash, MD. SYSTEMIC TX W/ RVD.</t>
  </si>
  <si>
    <t>6/2/2021 MEDSTAR HEM ONC @ Medstar Harbor Hosp. Dr. Mahsa Mohebtash, MD. SYSTEMIC TX W/ RVD. 12/7/22 UMH. Dr. Djordje Atanackovic, MD. ASCT C/W MELPHALAN.</t>
  </si>
  <si>
    <t>12/7/22 UMH. Dr. Djordje Atanackovic, MD. ASCT C/W MELPHALAN</t>
  </si>
  <si>
    <t>6363048</t>
  </si>
  <si>
    <t>16365</t>
  </si>
  <si>
    <t>Warren</t>
  </si>
  <si>
    <t>123PA - Warren                         PA</t>
  </si>
  <si>
    <t>3001306136</t>
  </si>
  <si>
    <t>202201944</t>
  </si>
  <si>
    <t>S0181XA</t>
  </si>
  <si>
    <t>1/4/22 OUTSIDE BMBX - 80% PLASMACYTOSIS AND FISH WAS POSITIVE FOR EXTRA COPIES OF 1 Q.  MOST LIKELY W/ SYMPTOMATIC MULTIPLE MYELOMA</t>
  </si>
  <si>
    <t>70 YO W MALE WITH MULTIPLE MYELOMA 12/30/21 ON CT SCAN FOUND TO HAVE DIFFUSE LYTIC BONE DISEASE (BM HAS 80% PLASMACYTOSIS AND FISH WAS POSITIVE FOR EXTRA COPIES OF 1 Q). INDUCTION THERAPY WITH 6 CYCLES OF RVD PLUS DARATUMUMAB REGIMEN @ WARREN GENERAL HOSPITAL FOLLOWED BY AUTOLOGOUS STEM CELL TRANSPLANTATION ON 9/8/22 @UMMC. WARREN GENERAL HOSPITAL
SH: + TOB, ETOH SOCIAL, + FAM HX</t>
  </si>
  <si>
    <t>R-ISS STAGE II 
AJCC STAGE N/A 
SUMM STAGE = 7 SYSTEMIC</t>
  </si>
  <si>
    <t>12/30/21 CT ABD/PEL (  Allegheny Health Network (AHN)) - MULTIPLE OSTEOLYTIC LESIONS IN THE THORACOLUMBAR SPINE, SACRUM, PELVIS AND PROXIMAL FEMORA. MYELOMA VERSUS IS METASTATIC DISEASE</t>
  </si>
  <si>
    <t>R-ISS stage II kappa light chain 
hemoglobin of 14.8 white count of 5.6 platelets 215 normal differential creatinine was 0.9 LDH WAS NORMAL CRP was 24 BETA-2 MICROGLOBULIN IS 2.7 sed rate was 51.  Total protein was 9.2 with an ALBUMIN OF 4, monoclonal spike of 2.7 and free kappa was 1269.  Lambda ratio of 201 I do not have the hemoglobin levels.
COVID 19 NEG
HIV UNK</t>
  </si>
  <si>
    <t>1/4/22 BONE MARROW BX @ WARREN GENERAL HOSPITAL</t>
  </si>
  <si>
    <t>1/12/23 BMBX  = CR</t>
  </si>
  <si>
    <t>Warren General Hospital</t>
  </si>
  <si>
    <t>SEDOV,VALERIY</t>
  </si>
  <si>
    <t>2/8/22 D-RVD Velcade W/ DR. VALERIY SEDOV @ WARREN GENERAL CANCER CARE CENTER 
9/6/22  MELPHALAN @ UMMC (DR. BADROS)</t>
  </si>
  <si>
    <t>2/8/22 DEXAMETHASONE W/ DR. VALERIY SEDOV @ WARREN GENERAL CANCER CARE CENTER</t>
  </si>
  <si>
    <t>2/8/22 REVLIMID, DARATUMUMAB W/ DR. VALERIY SEDOV @ WARREN GENERAL CANCER CARE CENTER 
9/8/22 ASCT @ UMMC
maintenance program with Revlimid 10 mg daily</t>
  </si>
  <si>
    <t>6363543</t>
  </si>
  <si>
    <t>3001306592</t>
  </si>
  <si>
    <t>202202870</t>
  </si>
  <si>
    <t>01/2021 MOH. Dr. Joseph Haggerty, MD. BM = DRY TAP; MONOCLONAL PC &gt;95%; MARKEDLY HYPERCELLULAR BM (95-100%) IgG lambda Multiple Myeloma, ISS stage III. 6/28/22 UMMC. BM BX: BM INVOLVED BY PLASMA CELL NEOPLASM, COMPRISING THE MAJORITY OF CELLULARITY IN A LIMITED SAMPLE. IHC: +C138. 11/4/22 UMMC. BM BX: NO MORPHOLOGIC OR IMMUNOPHENOTYPIC EVIDENCE OF INVOLVEMENT BY PLASMA CELL NEOPLASM.</t>
  </si>
  <si>
    <t>2/4/22 UMMC. Dr. Djordje Atanackovic, MD. 63 yo divorsed WF Pt w/ an IgG lambda Multiple Myeloma, ISS ST III. In Jan/2021 she first presented w/ lower back pain related to fractures of L1, L2, L5 and a right sacral fracture. Her initial IgG measured 7987 g/dL, free lambda light chains were at 1736 and her kappa/lambda ratio was 0.00. Her bone marrow biopsy showed &gt;95% monoclonal plasma cells, cytogenetics/FISH could not be obtained because of a "dry tap". On 1/27/2021 a kyphoplasty was performed and the patient was started on Velcade/Revlimid/Dexamethason + Daratumumab.
FMH: MOTHER CA, NO SMOKER, NO ETOH; INSURANCE: BCBS 
CLINICAL DX (Multiple myeloma (Discharge Diagnosis) - 12/24/20) @ Shady Grove Adventist Hospital. FIRST SYSTEMIC (CHEMO/HORM/BRM) TX @ MOH. CONT SYSTEMIC (CHEMO/HORM/BRM) TX &amp; ASCT @ UMMC.</t>
  </si>
  <si>
    <t>12/24/20 Shady Grove Adventist Hospital. CT/LUMBAR SPINE: DIFFUSE BONE LOSS W/ L1, L2 &amp; L5 COMPRESSION FRACTURES. PARTIALLY IMAGED EXPANSILE RT POST ILIAL LESION. THIS IS SUGGESTIVE OF METS, CORRELATE CLINICALLY AS TO MULTIPLE MYELOMA. 11/12/21 CRA-ROCKVILLE IMAGING CENTER. CT/ABD: Osseous changes c/w known Multiple Myeloma w/ prior vertebroplasties L1, L2, &amp; L5, w/ compression deformities visible @ L1-L3. 6/28/22 UMMC. PET/CT demonstrates increased metabolic activity in the RT post iliac wing lytic lesion &amp; within the bilateral proximal mid femoral bone marrow, c/w disease. No extraskeletal plasmocytoma. 11/4/22 UMMC. PET/CT demonstrates interval resolution of previously seen hypermetabolic BM lesions involving the pelvic bones &amp; femurs. No metabolic evidence of active BM or extramedullary Multiple Myeloma.</t>
  </si>
  <si>
    <t>12/24/20 ALBUMIN: 3.3 (L), BETA-2 MICROGLOBULIN: ? PRE-TX, LDH: ? PRE-TX,
SARS-CoV-2 (COVID-19) RNA NEG.
HIV UNK</t>
  </si>
  <si>
    <t>01/2021 MOH. Dr. Joseph Haggerty, MD. BM BX. 6/28/22 UMMC. BM BX. 11/4/22 UMMC. BM BX.</t>
  </si>
  <si>
    <t>11/14/22 UMMC. Dr. Djordje Atanackovic, MD. I explained that her combined results indicate that she has achieved a complete remission.</t>
  </si>
  <si>
    <t>1/27/21 Shady Grove Adventist Hospital. Dr. Aminullah Amini MD, KYPHOPLASTY - 3 LEVEL; L1, L2, L3.</t>
  </si>
  <si>
    <t>02/2021 APPROX DATE. MOH. Dr. Joseph Haggerty, MD. SYSTEMIC VRD + daratumumab + KCd. 6/28/22 UMMC. Dr. Djordje Atanackovic, MD. SYSTEMIC TX W/ DV-PACE. 8/16/22 UMMC. Dr. Djordje Atanackovic, MD. ASCT C/W MELPHALAN.</t>
  </si>
  <si>
    <t>02/2021 APPROX DATE. MOH. Dr. Joseph Haggerty, MD. SYSTEMIC VRD + daratumumab + KCd. 6/28/22 UMMC. Dr. Djordje Atanackovic, MD. SYSTEMIC TX W/ DV-PACE.</t>
  </si>
  <si>
    <t>02/2021 APPROX DATE. MOH. Dr. Joseph Haggerty, MD. SYSTEMIC VRD + daratumumab + KCd. 8/18/22 UMMC. Dr. Jean Adel Yared, MD. ASCT C/W MELPHALAN.</t>
  </si>
  <si>
    <t>8/18/22 UMMC. Dr. Jean Adel Yared, MD. ASCT C/W MELPHALAN.</t>
  </si>
  <si>
    <t>6363758</t>
  </si>
  <si>
    <t>3001306830</t>
  </si>
  <si>
    <t>202201047</t>
  </si>
  <si>
    <t>9/27/21 BONE MARROW BX @TIDAL PENINSULA REGIONAL MEDICAL CENTER: PLASMA CELL MYELOMA</t>
  </si>
  <si>
    <t>60 YO NONHISP W/M WAS NOTED TO HAVE THROMBOCYTOPENIA W/ PLATELET COUNT OF 165,000. MARRIED. NEVER SMOKER. PAST ETOH - FAMILY HX. DX'D ON 9/27/21 BX @TIDAL PENINSULA MED CENTER. TX PLAN: CHEMO, HORMONE, IMMUNO @TIDAL HEALTH PENINSULA MED CENTER. CHEMO, SCT @UMMC.</t>
  </si>
  <si>
    <t>9/2/21 ABD/PEL CT @PENINSULA MED CENTER: MULTIPLE LUCENCIES SEE IN OSSEOUS SKELETON INCLUDING IN THE VERTEBRAL BODIES &amp; PELVIS, CONCERNING FOR MYELOMA OR METS DISEASE. 9/22/21 BONE SCAN @PENINSULA MED CENTER: NUMEROUS SMALL SUBTLE ROUNDED LUCENCIES IN THE APPENDICULAR SKELETON, SUSPICIOUS FOR MYELOMA.</t>
  </si>
  <si>
    <t>9/5/18 HIV NEG 
9/27/21 SERUM BETA 2 MICROGLOBULIN=2.42 SERUM ALBUMIN=7.3 LDH=125
4/21/22 COVID 19=NEG</t>
  </si>
  <si>
    <t>9/27/21 BONE MARROW BX @TIDAL PENINSULA REGIONAL MEDICAL CENTER</t>
  </si>
  <si>
    <t>10/21/22 PT MESSAGE (EPIC)</t>
  </si>
  <si>
    <t>KUCINSKI,JUSTIN</t>
  </si>
  <si>
    <t>10/18/21 BORTEZOMIB (RVD) @TIDALHEALTH PENINSULA REGIONAL MEDICAL CENTER,  DR KUCINSKI 
4/25/22 MELPHALAN @UMMC, DR HARDY</t>
  </si>
  <si>
    <t>10/18/21 DEXAMETHASONE  (RVD) @TIDALHEALTH PENINSULA REGIONAL MEDICAL CENTER,  DR KUCINSKI</t>
  </si>
  <si>
    <t>10/18/21 LENALIDOMIDE  (RVD) @TIDALHEALTH PENINSULA REGIONAL MEDICAL CENTER,  DR KUCINSKI 
4/27/22 STEM CELL TRANSPLANT @UMMC, DR HARDY</t>
  </si>
  <si>
    <t>6366481</t>
  </si>
  <si>
    <t>3001309367</t>
  </si>
  <si>
    <t>202200922</t>
  </si>
  <si>
    <t>J040</t>
  </si>
  <si>
    <t>10/31/21 FREDERICK HEALTH BMBX - THE MORPHOLOGIC FEATURES, COMBINED WITH IHC STAINING CHARACTERISTICS ARE CONSISTENT WITH EXTENSIVE INVOLVEMENT BY AN ACTIVE PLASMA CELL MYELOMA (&gt;60% PLASMA CELLS; IMWG CRITERIA).No morphologic evidence of amyloid deposition is identified. Plasma cells coexpress cyclin D1 and p53 by IHC. Expressions of these antigens typically corresponds with chromosomal CCND1/IGH translocation and p53 (17p13.1)/NF1 (17q11) abnormalities. P53 is considered high-risk feature in plasma cell myeloma.</t>
  </si>
  <si>
    <t>59 Y.O. WM WITH INTERMEDIATE RISK MM, S/P RVD X 6 CYCLES @ FREDERICK HEALTH WHO CAME TO UMMC FOR ASCT. 4/6 TO 4/26 FOR MELPHALAN FOLLOWED BY ASCT @ UMMC
SH: -TOB, + EOTH, - FAM HX</t>
  </si>
  <si>
    <t>12/13/21 Albumin 3.9 gm/dL, 10/5/21 Beta 2 Microglobulin 7.29,  LDH 212 U/L
4/4/22 COVID 19 NEG
HIV UNK</t>
  </si>
  <si>
    <t>10/31/21 BONE MARROW BX @ FREDERICK HEALTH</t>
  </si>
  <si>
    <t xml:space="preserve">
5/16/22  BM biopsy showed no evidence of myeloma.</t>
  </si>
  <si>
    <t>Frisbie Memorial Hospital</t>
  </si>
  <si>
    <t>EST STARED DATE 11/15/21 CHEMO RVD, BORTEZOMIB @ FREDERICK HEALTH MEDICAL GROUP (DR. PATRICK MANSKY).  4/6/22 MELPHALAN @ UMMC (DR. RAPOPORT)</t>
  </si>
  <si>
    <t>EST STARED DATE 11/15/21 CHEMO RVD, , DEXAMETHASONE  @ FREDERICK HEALTH MEDICAL GROUP (DR. PATRICK MANSKY)</t>
  </si>
  <si>
    <t>EST STARED DATE 11/15/21 CHEMO RVD LENALIDOMIDE  @ FREDERICK HEALTH MEDICAL GROUP (DR. PATRICK MANSKY)
4/8/22 ASCT @ UMMC
Recommended revlimid maintenance under care of Dr. Mansky</t>
  </si>
  <si>
    <t>6367936</t>
  </si>
  <si>
    <t>3001310630</t>
  </si>
  <si>
    <t>202202656</t>
  </si>
  <si>
    <t>I671</t>
  </si>
  <si>
    <t>H918X3</t>
  </si>
  <si>
    <t>1/4/22 BONE MARROW BX @SUBURBAN HOSPITAL: PLASMA CELL MYELOMA. NEGATIVE CYTOGENETICS.</t>
  </si>
  <si>
    <t>71 YO NONHISP W/F PRESENTED W/ FOUNDTO HAVE INCREASED TOTAL PROTEIN. DIVORCED. FORMER SMOKER (QUIT 1986). PAST ALCOHOL USE  + FAMILY HX. DX'D ON BX AT SUBURBAN HOSPITAL. TX PLAN: CHEMO, IMMUNO, HORMONE @MARYLAND ONCOLOGY HEMATOLOGY. CHEMO &amp; STEM CELL TRANSPLANT @UMMC.</t>
  </si>
  <si>
    <t>UNK 
SS18=DISTANT/SYSTEMIC</t>
  </si>
  <si>
    <t>1/18/22 PET @SHADY GROVE RADIOLOGY: EXTENSIVE HYPERMETABOLIC SKELETAL DISEASE, CONSISTENT W/ KNOWN MULTIPLE MYELOMA. ILL DEFINED HYPERMETABOLISM IN RT HEPATIC LOBE, FALCIFORM LIGMENT, &amp; SPLEEN, WORRISOME FOR HEPATIC &amp; SPLENIC INVOLVEMENT.</t>
  </si>
  <si>
    <t>UNK HIV 
12/8/21 ALBUMIN=3.8</t>
  </si>
  <si>
    <t>1/4/22 BONE MARROW BX @SUBURBAN HOSPITAL</t>
  </si>
  <si>
    <t>SEQ #01 MELANOMA</t>
  </si>
  <si>
    <t>5/18/23 UMMC VISIT</t>
  </si>
  <si>
    <t>1/28/22 VELCADE (RVD) @MARYLAND ONCOLOGY HEMATOLOGY, DR SOTOS  (ESTIMATED START DAY) 
8/31/22 MELPHALAN @UMMC, DR YARED</t>
  </si>
  <si>
    <t>1/28/22 DEXMETHASONE (RVD) @MARYLAND ONCOLOGY HEMATOLOGY, DR SOTOS  (ESTIMATED START DAY)</t>
  </si>
  <si>
    <t>1/28/22 REVLIMID, DARATUMUMAB @MARYLAND ONCOLOGY HEMATOLOGY, DR SOTOS  (ESTIMATED START DAY) 
9/2/22 STEM CELL TRANSPLANT 5/3/23 MAINTENANCE REVLIMID @UMMC, DR YARED</t>
  </si>
  <si>
    <t>6369946</t>
  </si>
  <si>
    <t>20653</t>
  </si>
  <si>
    <t>Lexington Park</t>
  </si>
  <si>
    <t>3001312568</t>
  </si>
  <si>
    <t>202201778</t>
  </si>
  <si>
    <t>M4310</t>
  </si>
  <si>
    <t>11/17/21 St. Mary's Hospital. Dr. Minal Shah, MD. BM BX ASPIRATE &amp; SMEARS: HYPERCELLULAR BM FOR AGE (CELLULARITY 90%) INVOL BY PLASMA CELL MYELOMA (60% PLASMA CELLS BY IHC). FISH POSITIVE trisomy 9 &amp; monosomy 13. &amp; NEG for t(11;14), delp53, and abnormalities of chromosome 1. 1/4/23 MedStar Georgetown University Hosp. Dr. Moutasem Aljundi, MD. BM BX: Normocellular BM w/ trilineage hematopoiesis. Morphologically &amp; by IHC analysis,  the findings are consistent w/ remission</t>
  </si>
  <si>
    <t>9/9/22 UMMC. Dr. Mehmet Hakan Kocoglu, MD. 46 yo married Asian AAF Pt who presents w/ Multiple Myeloma s/p dara+RVd. to receive an Autologous Stem Cell Transplant.
DX &amp; SYSTEMIC TX @ St. Mary's Hospital. CHEMOTX &amp; ASCT @ UMMC</t>
  </si>
  <si>
    <t>6/13/22 St. Mary's Hospital. NM PET CT Whole Body: Very mild increased metabolic activity within the marrow space, most prominent in the sacrum &amp; L5 VB, suggestive of low-level residual Multiple Myeloma.</t>
  </si>
  <si>
    <t>SARS-CoV-2 (COVID-19) RNA NEG.
HIV NEG
ALBUMIN: 3.0 (L), BETA-2-MICROGLOBULIN: 1.5 (N), LDH: 372</t>
  </si>
  <si>
    <t>11/17/21 St. Mary's Hospital. Dr. Minal Shah, MD. BM BX ASPIRATE &amp; SMEARS. 1/4/23 MedStar Georgetown University Hosp. Dr. Moutasem Aljundi, MD. BM BX</t>
  </si>
  <si>
    <t>FMH: MULTIPLE RELATIVE CA, FORMER SMOKER, FORMER ETOH; INSURANCE: BCBS</t>
  </si>
  <si>
    <t>PER EPIC LAST PHONE CALL ONC DR.</t>
  </si>
  <si>
    <t>12/27/21 St. Mary's Hospital. Dr. Minal Shah, MD. SYSTEMIC TX W/ dara+RVd. 9/7/22-9/12/22 UMMC. Dr. Ashraf Z. Badros, MD. CHEMOTX CONDITIONING ASCT W/ MELPHALAN(CHEMO)+DEXAMETHASONE(HORM)</t>
  </si>
  <si>
    <t>12/27/21 St. Mary's Hospital. Dr. Minal Shah, MD. SYSTEMIC TX W/ dara+RVd. 
9/9/22 UMMC. Dr. Mehmet Hakan Kocoglu, MD. ASCT C/W MELPHALAN(CHEMO)+DEXAMETHASONE(HORM)</t>
  </si>
  <si>
    <t>9/9/22 UMH. Dr. Mehmet Hakan Kocoglu, MD. ASCT C/W MELPHALAN(CHEMO)+DEXAMETHASONE(HORM)</t>
  </si>
  <si>
    <t>6372706</t>
  </si>
  <si>
    <t>3001315127</t>
  </si>
  <si>
    <t>202202148</t>
  </si>
  <si>
    <t>1/31/22 BONE MARROW BX @FREDERICK MEMORIAL HOSPITAL: PLASMA CELL MYELOMA (90% BY IHC).</t>
  </si>
  <si>
    <t>61 YO NONHISP W/M PRESENTED W/  BACK PAIN. IMAGING SHOWED COMPRESSION FRACTURE.  MARRIED. FORMER SMOKER (QUIT 2002). PAST ETOH. + FAMILY HX OF CA. DX'D 1/31/22 ON BX @FREDERICK MEMORIAL. TX PLAN: CHEMO, IMMUNO, HORMONE @FREDERICK MEMORIAL. CHEMO, SCT @UMMC.</t>
  </si>
  <si>
    <t>N/A 
SS18= DISTANT/SYSTEMIC</t>
  </si>
  <si>
    <t>1/28/22 PET @FREDERICK HEALTH IMAGING: RT PECTORALIS MINOR FOCAL UPTAKE. LOWER THORACIC VETEBRAL COMPRESSION FRACTURE W/ MILD INTENSITY UPTAKE.</t>
  </si>
  <si>
    <t>UNK HIV 
10/11/22 SARS-COV-2 (COVID 19 PCR) RNA=NEGATIVE</t>
  </si>
  <si>
    <t>1/31/22 BONE MARROW BX @FREDERICK MEMORIAL HOSPITAL</t>
  </si>
  <si>
    <t>5/11/23 UMMC VISIT</t>
  </si>
  <si>
    <t>2/14/22 VELCADE @FREDERICK MEMORIAL HOSPITAL, DR ESKANDER 
10/11/22 MELPHALAN @UMMC, DR HARDY</t>
  </si>
  <si>
    <t>2/14/22 DEXAMETHASONE @FREDERICK MEMORIAL HOSPITAL, DR ESKANDER</t>
  </si>
  <si>
    <t>2/14/22 REVLIMID, DARATUMUMAB @FREDERICK MEMORIAL HOSPITAL, DR ESKANDER 
10/12/22 STEM CELL TRANSPLANT @UMMC, DR HARDY</t>
  </si>
  <si>
    <t>6373762</t>
  </si>
  <si>
    <t>17268</t>
  </si>
  <si>
    <t>Waynesboro</t>
  </si>
  <si>
    <t>055PA - Franklin                       PA</t>
  </si>
  <si>
    <t>3001315934</t>
  </si>
  <si>
    <t>202200449</t>
  </si>
  <si>
    <t>PLASMA CELL  MYELOMA</t>
  </si>
  <si>
    <t>M5136</t>
  </si>
  <si>
    <t>G47419</t>
  </si>
  <si>
    <t>MERITUS 11/8/2021 BM BIOPSY-  60 to 80% plasma cells.  NO AMYLOID. FISH was unable to be obtained</t>
  </si>
  <si>
    <t>70 Y/O NON HISPANIC, MARRIED, WM.  PRESENTS W MULTIPLE MYELOMA. DX AND CHEMO/IMMUNO/HORMONE AT MERITUS. SCT/CHEMO AT UMMC. SCT DELAY DUE TO COVID+.</t>
  </si>
  <si>
    <t>STAGE 3 PER MED ONC
SEER: DISTANT</t>
  </si>
  <si>
    <t>MERITUS 11/5/2021 MRI C/T/L SPINE- T9 vertebral body height reduction and 2.8 cm mass. Additional lesions in T-spine. 2 lesions measuring 1.0 and 0.7 cm in the right transverse process and pedicle of L1, likely myeloma. 1.2 cm lesion left iliac bone incompletely visualized. Multiple disc herniations lumbar spine.</t>
  </si>
  <si>
    <t>11/2/2021 BETA 2 MICROGLOBULIN 3.2 (HIGH), LDH 141, SERUM ALBUMIN 4.9
HIV UNKNOWN
5/16/2022 SARS COV-2(COVID-19) RNA DETECTED</t>
  </si>
  <si>
    <t>KHAN,MOHAMMAD</t>
  </si>
  <si>
    <t>MERITUS 12/1/2021 RVD (DR MOHAMMAD KHAN)     UMMC 6/7/2022 MELPHALAN (DR SAURABH DAHIYA)</t>
  </si>
  <si>
    <t>MERITUS 12/1/2021 DEX  (DR MOHAMMAD KHAN)</t>
  </si>
  <si>
    <t>MERITUS 12/1/2021 REVLIMID  (DR MOHAMMAD KHAN)   UMMC 6/9/2022 SCT</t>
  </si>
  <si>
    <t>6377331</t>
  </si>
  <si>
    <t>59701</t>
  </si>
  <si>
    <t>Butte</t>
  </si>
  <si>
    <t>MT</t>
  </si>
  <si>
    <t>093MT - Silver Bow                     MT</t>
  </si>
  <si>
    <t>3001319353</t>
  </si>
  <si>
    <t>202200704</t>
  </si>
  <si>
    <t>G7000</t>
  </si>
  <si>
    <t>04/2021 VA MONTANA HEALTH SYSTEM. BM BX showed 15% plasma cells. During cytogenetic evaluation, 1q gain was noted in ?% of cells indicative of high-risk MM. 4/12/22 UMMC. Dr. Ashraf Z. Badros, MD. NO MORPHOLOGICAL OR IMMUNOPHENOTYPIC EVIDENCE OF INVOLVEMENT BY PLASMA CELL MYELOMA.</t>
  </si>
  <si>
    <t>3/22/22 UMMC. Dr. Ashraf Z. Badros, MD. I believe the patient is a good candidate for stem cell transplantation assuming he will need to hold the organ function requirements for transplant.  Also need to assess his myeloma response which is responding well to therapy, would like the patient to have a repeat bone marrow and skeletal survey in addition work with serum and 24-hour urine.  Insurance from the VA system will be discussed with our financial coordinator.  
DX @ VA MONTANA HEALTH SYSTEM, TX @ JHH, ASCT @ UMMC.</t>
  </si>
  <si>
    <t>4/12/22 UMMC. XR BONE SCAN: No discrete focal lytic lesions or vertebral body compression fractures are noted that would be concerning for myeloma bone disease</t>
  </si>
  <si>
    <t>04/2021 VA MONTANA HEALTH SYSTEM. BM BX. 4/12/22 UMMC. Dr. Ashraf Z. Badros, MD. BONE MARROW CORE BIOPSY</t>
  </si>
  <si>
    <t>FMH: NONE CA, NO SMOKER,FORMER ETOH; INSURANCE: VA PERRY POINT MEDICAL CTR- TRIWEST+CIGNA</t>
  </si>
  <si>
    <t>4/21/22 UMMC. Dr. Ashraf Z. Badros, MD. he achieved a very good partial remission/near complete remission.</t>
  </si>
  <si>
    <t>4/21/22 UMMC. Dr. Ashraf Z. Badros, MD. he achieved a very good partial remission/near complete remission. 
7/7/22 UMMC. Dr. Ashraf Z. Badros, MD. The patient appears to be in a near complete remission with regard to his multiple myeloma.  I would recommend that the patient start maintenance program of Revlimid at 10 mg daily for 21 days with 1 week of rest.</t>
  </si>
  <si>
    <t>06/2021 JHH. Started RVD regimen until August 2021 at that time he had a consultation at Hopkins &amp; the regimen was changed to Dara+CyBorD from Sept 2021 to the present time.
5/4/22-5/9/22 UMMC. Dr. Ashraf Z. Badros, MD. CHEMOTX W/ MELPHALAN, TO CONDITION ASCT.</t>
  </si>
  <si>
    <t>06/2021 JHH. Started RVD regimen until August 2021 at that time he had a consultation at Hopkins &amp; the regimen was changed to Dara+CyBorD from Sept 2021 to the present time.</t>
  </si>
  <si>
    <t>06/2021 JHH. Started RVD regimen until August 2021 at that time he had a consultation at Hopkins &amp; the regimen was changed to Dara+CyBorD from Sept 2021 to the present time.
5/6/22 UMMC. Dr. Jean Adel Yared, MD. ASCT C/W MELPHALAN.</t>
  </si>
  <si>
    <t>UMMC. Dr. Jean Adel Yared, MD. ASCT C/W MELPHALAN.</t>
  </si>
  <si>
    <t>6372737</t>
  </si>
  <si>
    <t>3001320694</t>
  </si>
  <si>
    <t>202201855</t>
  </si>
  <si>
    <t>7/27/22 BONE MARROW BX @UNKNOWN: MULTIPLE MYELOMA 
8/17/22 PLEURAL FLUID @UMMC: INVOLVED BY PLASMA CELL MYELOMA.(90% PLASMA CELLS)</t>
  </si>
  <si>
    <t>59 YO NONHISP B/M PRESENTED W/ FLANK PAIN &amp; FATIGUE. 8/14/22 EXAM: LARGE MID-STERNUM MASS, FIRM, MIDLY TTP, NO OVERLYING SKIN CHANGES. SINGLE. NEVER SMOKER - ETOH, + FAMILY HX. DX'D 7/27/22 ON BONE MARROW BX BY DR KASHIF ALI @UNK. TX PLAN: CHEMO, IMMUNO @UMMC</t>
  </si>
  <si>
    <t>7/12/22 ABD/PEL CT @DOCTOR'S COMMUNITY HOSPITAL: INCOMPLETELY IMAGED ANTERIOR MEDIASTINAL SOFT TISSUE MASS W/ EXTENSION OF SOFT TISSUE THROUGH THE LOWER ANTERIOR CHEST WALL NEAR MIDLINE ADJ THE THE STERNUM. 7/15/22 BONE SCAN @ DOCTOR'S COMMUNITY HOSPITAL: NUMEROUS AREAS OF ABNORMAL ACTIVITY &amp; METS DISEASE SHOULD BE CONSIDERED.</t>
  </si>
  <si>
    <t>8/18/22 COVID 19=NEG 
UNK HIV 
8/14/22 SERUM ALBUMIN=3.9 BETA-2 MICROGLOBULIN=31.6 LDH=663</t>
  </si>
  <si>
    <t>7/27/22 BONE MARROW BX @UNKNOWN
8/17/22 PLEURAL FLUID @UMMC</t>
  </si>
  <si>
    <t>PT EXPIRED 11/3/22 PER CRISP</t>
  </si>
  <si>
    <t>8/15/22 CYCLOPHOSPHAMIDE 8/17/22 CARFILZOMIB (GIVEN IN PLACE OF BOTEZOMIB DUE TO DRUG INTERACTION BETWEEN THIS &amp; PHENYTOIN) @UMMC, DR NIYONGERE</t>
  </si>
  <si>
    <t>9/14/22 DARATUMUMAB @UMMC, DR NIYONGERE</t>
  </si>
  <si>
    <t>6379179</t>
  </si>
  <si>
    <t>21770</t>
  </si>
  <si>
    <t>Monrovia</t>
  </si>
  <si>
    <t>3001320958</t>
  </si>
  <si>
    <t>202200563</t>
  </si>
  <si>
    <t>K567</t>
  </si>
  <si>
    <t>R188</t>
  </si>
  <si>
    <t>9/17/20 BONE MARROW BX @UNK: EXTENSIVE INVOLVEMENT BY PLASMA CELL MYELOMA. FISH POS t(11;14).</t>
  </si>
  <si>
    <t>62 YO NONHISP W/M PRESENTED W/ BACK PAIN. DX'D 9/17/20 ON BONE MARROW BX @UNK. TX PLAN: CHEMO, IMMUNO, HORMONE @MARYLAND HEMATOLOGY ONCOLOGY. CHEMO, STEM CELL TRANSPLANT @UMMC.</t>
  </si>
  <si>
    <t>3/25/20 MRI@FREDERICK HEALTH: ENHANCEMENT AT AREAS OF MILD ACUTE COMPRESSION FRACTURES AT L4, L5 &amp; SUBTLE ENHANCEMENT AT SUPERIOR ENDPLATE OF L1. 9/28/20 PET @CRA: NO EVID OF PATHOOLOGIC HYPERMETABOLIC ACTIVITY. 10/14/20 THORACIC MRI @CRA: MARROW REPLACEMENT PROCESS IS NOTED THROUGHOUT THE THORACIC SPINAL COLUMN CONSISTENT W/ PT'S HX OF MULTIPLE MYELOMA. MULTIPLE COMPRESSION FRACTURES.</t>
  </si>
  <si>
    <t>5/7/22 COVID 19=POS
UNK HIV</t>
  </si>
  <si>
    <t>9/17/20 BONE MARROW BX @UNK</t>
  </si>
  <si>
    <t>MARRIED. NEVER SMOKER. PAST ETOH - FAMILY HX</t>
  </si>
  <si>
    <t>9/28/22 PHYS OFFICE VISIT (EPIC)</t>
  </si>
  <si>
    <t>1/7/21 PALLIATIVE KYPHOPLASTY T11-T12 @UNK</t>
  </si>
  <si>
    <t>9/25/20 BORTEZOMIB (RVD) @ MARYLAND ONCOLOGY HEMATOLOGY (DISCONT 2/21 DUE TO NEUROPATHY)</t>
  </si>
  <si>
    <t>9/25/20 DEXAMETHASONE (RVD) @MARYLAND ONCOLOGY HEMATOLOGY</t>
  </si>
  <si>
    <t>9/25/20 LENALIDOMIDE (RVD) @MARYLAND ONCOLOGY HEMATOLOGY 
6/8/22 STEM CELL TRANSPLANT @UMMC, DR HARDY 
8/8/22 MAINTENANCE REVLIMID @MARYLAND ONCOLOGY HEMATOLOGY</t>
  </si>
  <si>
    <t>6381898</t>
  </si>
  <si>
    <t>21012</t>
  </si>
  <si>
    <t>Arnold</t>
  </si>
  <si>
    <t>3001323393</t>
  </si>
  <si>
    <t>202200575</t>
  </si>
  <si>
    <t>10/8/21 BONE MARROW BX @AAMC: PLASMA CELL MYELOMA. 
10/8/21 RT SACRAL BONE LESION BX @ AAMC: INVOLVED BY PLASMA CELL NEOPLASM.</t>
  </si>
  <si>
    <t>73 YO NONHISP W/F PRESENTED W/ SUDDEN BACK PAIN, TROUBLE WALKING, INCONTINENT OF URINE.  DX'D 9/21/21 ON IMAGING W/ POS AMBIG TERM @AAMC. HIGH RISK CYTOGENETICS ABSENT. STAGE 2 PER RAD ONC. TX PLAN: CHEMO, HORMONE, IMMUNO @MARYLAND ONCOLOGY HEMATOLOGY. CHEMO, SCT @UMMC.</t>
  </si>
  <si>
    <t>9/21/21 SPINE MRI @AAMC: MULTIPLE BONE LESIONS, W/ MOST SIGNIFICANT LESION IN RT SACRUM, WHERE THERE IS AN EXPANSILE LARGE LESIONS AT S1 &amp; S2 LEVELS. FINDINGS ARE SUSPICIOUS FOR METS DISEASE. 9/29/21 SKELETAL SURVEY @AAMC: SMALL AREAS OF LYTIC LUCENCY IN THE SKULL, BIL SCAPULAR REGIONS, &amp; PROX RT HUMERUS SUSPICIOUS FOR MYELOMA.</t>
  </si>
  <si>
    <t>BETA-2 MICROGLOBULIN=0.4 ALBUMIN=3 ELEVATED LDH 
5/31/22 COVID 19=NEG 
UNK HIV</t>
  </si>
  <si>
    <t>10/8/21 BONE MARROW BX @AAMC
10/8/21 RT SACRAL BONE LESION BX @ AAMC</t>
  </si>
  <si>
    <t>MARRIED. NEVER SMOKER - ETOH + FAMILY HX</t>
  </si>
  <si>
    <t>8/15/22 UMMC VISIT (EPIC)</t>
  </si>
  <si>
    <t>TAKSEY,JASON</t>
  </si>
  <si>
    <t>11/3/21 BORTEZOMIB (RVD) @MARYLAND ONCOLOGY HEMATOLOGY,  DR TAKSEY
6/1/22 MELPHALAN @UMMC, DR BADROS</t>
  </si>
  <si>
    <t>10/14/21 -10/27/21 PALLIATIVE RADIATION @ AAMC, DR KOROULAKIS- 3D: 2000 CGY TO SACRUM IN 10 FX</t>
  </si>
  <si>
    <t>KOROULAKIS,ANTONY</t>
  </si>
  <si>
    <t>11/3/21 DEXAMETHASONE (RVD) @MARYLAND ONCOLOGY, DR TAKSEY</t>
  </si>
  <si>
    <t>11/3/21 LENALIDOMIDE @MARYLAND ONCOLOGY, DR TAKSEY 
6/3/22 STEM CELL TRANSPLANT @UMMC, DR HARDY
ADJ LENALIDOMIDE RECOMMENDED</t>
  </si>
  <si>
    <t>6383450</t>
  </si>
  <si>
    <t>3001324797</t>
  </si>
  <si>
    <t>202200730</t>
  </si>
  <si>
    <t>3/29/22 UMMC. Elizabeth Claire Krauss, NP-C. BONE MARROW CORE BIOPSY: MILDLY HYPOCELLULAR BM FOR AGE (CELLULARITY 40%) INVOL BY PLASMA CELL NEOPLASM 
 (10%). NO EVIDENCE OF AMYLOID. IHC: CD138 immunostain highlights the plasma cells which account for 10% of the total cellularity, however an atypical focus of plasma cell aggregates is present. In situ hybridization studies show that the atypical focus of plasma cells is monotypic for lambda light chain expression. (Kappa to lambda ratio of 1:10). Plasma cell absolute count in the marrow based on CD138: &gt;100.</t>
  </si>
  <si>
    <t>7/14/22 UMMC. Dr. Ashraf Z. Badros, MD. 50-yo married WM Pt was been referred w/ a Dx of AL Amyloidosis invol the rectal area as well as cardiac invol. Referred to HEM for further eval had a small M spike of 0.3 IgA lambda IgA was 379 w/ lambda of 192 kappa lambda ratio 1.02 beta-2 myoglobin was 2.4 he has normal creatinine 0.8 albumin was 3.9 LDH was 186 hemoglobin 14.6 w/ platelets 186 &amp; WBC count of 7.6 w/ normal differential. PET/CT on 10/6/2021 showed no specific signs of active malignancy or abnormal marrow act. Started Tx in Oct/2021 was CyBorD+Dara far he received 6 cycles of Tx. Pt had a BM BX done 3/29/22 which is close to the end of CyBorD regimen which showed 10% Lambda restricted plasma cells surprisingly his 24-hour urine has a total protein of 2082 mostly albuminuria c/w renal invol w/ AL amyloid.
DX &amp; PART FIRST COURSE TX @ CALVERT HEALTH MEDICAL CENTER, CHEMOTX+ASCT @ UMMC.</t>
  </si>
  <si>
    <t>10/6/21 CHESAPEAKE MEDICAL IMAGING. PET/CT: NEG FOR MALIGNANCY. NO ABNORMAL BONE MARROW ACT.</t>
  </si>
  <si>
    <t>SARS-CoV-2 (COVID-19) RNA NEG.
HIV NEG
small M spike of 0.3 IgA lambda IgA was 379 w/ lambda of 192 kappa lambda ratio 1.02 beta-2 myoglobin was 2.4 he has normal creatinine 0.8 albumin was 3.9 LDH: 186 hemoglobin 14.6 w/ platelets 186 &amp; WBC count of 7.6 w/ normal differential.</t>
  </si>
  <si>
    <t>3/29/22 UMMC. Elizabeth Claire Krauss, NP-C. BONE MARROW CORE BIOPSY</t>
  </si>
  <si>
    <t>ABSTRACTOR NOTE: After Review the case w/ Jess. The DX Date is unclear &amp; the date estimated will be to the start of TX
FMH: MULTIPLE RELATIVE CA, FORMER SMOKER, NO ETOH; INSURANCE: BCBS</t>
  </si>
  <si>
    <t>9/1/22 UMMC. Dr. Ashraf Z. Badros, MD. Multiple myeloma in remission</t>
  </si>
  <si>
    <t>10/2021 CyBorD+DARA. 7/19/22 UMMC. Dr. Ashraf Z. Badros, MD. CHEMOTX CONDITIONING ASCT W/ MELPHALAN.</t>
  </si>
  <si>
    <t>7/19/22 UMMC. Dr. Ashraf Z. Badros, MD. HORMONE W/ DEXAMETHASONE + Hydrocortisone sodium succinate (SOLU-CORTEF) injection 100 mg</t>
  </si>
  <si>
    <t>7/21/22 UMMC. Dr. Aaron P. Rapoport, MD. ASCT C/W MELPHALAN.</t>
  </si>
  <si>
    <t>UMMC. Dr. Aaron P. Rapoport, MD. ASCT C/W MELPHALAN</t>
  </si>
  <si>
    <t>5369043</t>
  </si>
  <si>
    <t>3001325028</t>
  </si>
  <si>
    <t>202200888</t>
  </si>
  <si>
    <t>H9193</t>
  </si>
  <si>
    <t>8/27/21 OSF/UNK. BM BX: MULTIPLE MYELOMA, Stage ISS Stage II. INVOL 23% BM. 10/4/22 UMMC. Elizabeth Claire Krauss, NP-C. BM CORE BX. NO MORPHOLOGICAL OR IMMUNOPHENOTYPIC EVIDENCE OF INVOL BY PLASMA CELL MYELOMA</t>
  </si>
  <si>
    <t>4/19/22 UMMC. Dr. Ashraf Z. Badros, MD. 68 yo married WM Pt w/ IgG kappa Multiple Myeloma Clinical Stage I presenting for discussion about following Stem Cell Transplantation.
DX &amp; TX OSF/UNK, ASCT &amp; CHEMOTX @ UMMC.</t>
  </si>
  <si>
    <t>PET scan which showed no myeloma related diseases but there was nodular opacity especially in the LT lung c/w infection or sarcoidosis also was noted some LAD in the mediastinum due to chronic back pain the pt had MRI which did not show any myeloma related bone disease or soft tissue disease.</t>
  </si>
  <si>
    <t>U07.1 1/11/22 SARS-CoV-2 (COVID-19) RNA Detected
HIV NEG. NO LAB PREVIOUS TO TX.</t>
  </si>
  <si>
    <t>8/27/21 OSF/UNK. BM BX. 10/4/22 UMMC. Elizabeth Claire Krauss, NP-C. BM CORE BX.</t>
  </si>
  <si>
    <t>FMH: CHILD LEUKEMIA CA, NO SMOKER, FORMER ETOH; INSURANCE: Mcare+BCBS</t>
  </si>
  <si>
    <t>11/15/22 UMMC. Dr. Ashraf Z. Badros, MD. Given all of his post-transplant complications, we would not recommend beginning maintenance Chemotx @ this time.</t>
  </si>
  <si>
    <t>9/1/21 APPROX DATE NO INFO AVAILABLE. OSF/UNK. SYSTEMIC TX W/ RVD. 7/12/22 UMMC. Dr. Ashraf Z. Badros, MD. ASCT C/W MELPHALAN</t>
  </si>
  <si>
    <t>9/1/21 APPROX DATE NO INFO AVAILABLE. OSF/UNK. SYSTEMIC TX W/ RVD.</t>
  </si>
  <si>
    <t>9/1/21 APPROX DATE NO INFO AVAILABLE. OSF/UNK. SYSTEMIC TX W/ RVD. 7/14/22 UMMC. Dr. Aaron P. Rapoport, MD. ASCT C/W MELPHALAN</t>
  </si>
  <si>
    <t>7/14/22 UMMC. Dr. Aaron P. Rapoport, MD.</t>
  </si>
  <si>
    <t>6383784</t>
  </si>
  <si>
    <t>21555</t>
  </si>
  <si>
    <t>Oldtown</t>
  </si>
  <si>
    <t>3001325104</t>
  </si>
  <si>
    <t>202201371</t>
  </si>
  <si>
    <t>I808</t>
  </si>
  <si>
    <t>1/14/22 BONE MARROW BX @UPMC WESTERN MARYLAND: PLASMA CELL MYELOMA. FISH RESULTS ARE NORMAL.</t>
  </si>
  <si>
    <t>50 YO NONHISP W/F W/ ABNORMAL BLOOD WORK. PT EXPERIENCING FATIGUE, WEIGHT LOSS, NIGHT SWEATS. DIVORCED. NEVER SMOKER. PAST ETOH - FAMILY HX. DX'D 1/14/22 ON BX @UPMC WESTERN MARYLAND HOSPITAL. TX PLAN: CHEMO, HORMONE, IMMUNO @UPMC WESTERN MARYLAND HOSPITAL. CHEMO, SCT @UMMC</t>
  </si>
  <si>
    <t>SS18=DISTANT/SYSTEMIC</t>
  </si>
  <si>
    <t>2/3/22 SKELETAL SURVEY  @UPMC WESTERN MARYLAND: GENERALIZED SKELETAL INVOLVEMENT BY A PROCESS REPLACING NORMAL FATTY MARROW &amp; L2 HEMANGIOMA.</t>
  </si>
  <si>
    <t>1/14/22 ALBUMIN=2.1 1/21/22 SERUM BETA-2 MICROGLOBULIN=0.82 
5/23/22 COVID 19=NEG 
UNK HIV</t>
  </si>
  <si>
    <t>1/14/22 BONE MARROW BX @UPMC WESTERN MARYLAND</t>
  </si>
  <si>
    <t>1/6/23 RUBY MEMORIAL HOSPITAL VISIT</t>
  </si>
  <si>
    <t>7/7/22 CR</t>
  </si>
  <si>
    <t>BIJJULA,RAGNEEL,R</t>
  </si>
  <si>
    <t>1/31/22 VELCADE (RVD) @UPMC WESTERN MARYLAND HOSPITAL  DR BIJJULA 
6/15/22 MELPHALAN @UMMC, DR RAPOPORT</t>
  </si>
  <si>
    <t>1/31/22 DEXAMETHASONE @UPMC WESTERN MARYLAND HOSPITAL  DR BIJJULA</t>
  </si>
  <si>
    <t>2/10/22 REVLIMID (STARTED W/ 2ND CYCLE DUE TO LATE DELIVERY) @UPMC WESTERN MARYLAND HOSPITAL  DR BIJJULA 
6/17/22 STEM CELL TRANSPLANT @UMMC, DR HARDY 8/9/22 MAINTENANCE REVLIMID @UPMC WESTERN MARYLAND</t>
  </si>
  <si>
    <t>6386412</t>
  </si>
  <si>
    <t>20737</t>
  </si>
  <si>
    <t>Riverdale</t>
  </si>
  <si>
    <t>3001327372</t>
  </si>
  <si>
    <t>202200875</t>
  </si>
  <si>
    <t>R066</t>
  </si>
  <si>
    <t>Z87440</t>
  </si>
  <si>
    <t>7/28/21 MOH. Dr. Alida M Andriollo-Espinoza, MD. BM BX. 50% plasma cells which are kappa restricted Congo Red: Negative. FISH NEG &amp; Cytogenetics rev normal male karyotype PHENOTYPE: CD38+, CD138+, IgG Kappa. CD117, CD200. 2/16/22 MOH. Dr. Alida M Andriollo-Espinoza, MD. BM BX. MILDLY HYPOCELLULAR BONE MARROW FOR AGE (CELLULARITY 40%) WITH PLASMA CELL MYELOMA. 9/13/22 UMMC. Elizabeth Claire Krauss, NP-C</t>
  </si>
  <si>
    <t>4/19/22 UMMC. Dr. Ashraf Z. Badros, MD. 45 yo single Hispanic WM Pt w/ a standard risk Multiple Myeloma w/ IgG Kappa Isotype the pt had really no clear endorgan damage @ initial Dx his Bone Marrow had 50% plasma cells started treatment with RVD regimen and is currently in partial remission the patient would be a good candidate to proceed with autologous stem cell collection and transplant pending his w/up &amp; Myeloma staging.
DX &amp; SYSTEMIC TX @ HOM, ASCT @ UMMC.</t>
  </si>
  <si>
    <t>4/26/22 ADVENTIST HEALTHCARE IMAGING. PET/CT: NEG FOR BONE METS</t>
  </si>
  <si>
    <t>U07.1 1/26/22 SARS-CoV-2 (COVID-19) RNA Detected
HIV NEG
07/2021 ALBUMIN: 4.6 (H). UNK PRE TX BETA 2 MICROGLOBULIN OR LDH. 5/17/22 LDH: 411 (H)</t>
  </si>
  <si>
    <t>7/28/21 MOH. Dr. Alida M Andriollo-Espinoza, MD. BM BX. 2/16/22 MOH. Dr. Alida M Andriollo-Espinoza, MD. BM BX.</t>
  </si>
  <si>
    <t>FMH: NEG CA, NO SMOKER, NO ETOH; INSURANCE: BCBS</t>
  </si>
  <si>
    <t>10/5/22 UMMC. Dr. Ashraf Z. Badros, MD. Given that he has only achieved a PR, he should go on the following for maintenance: Carfilzomib 56mg/m2 on days 1 &amp; 15 Revlimid 10 mg for 21 days on, 7 days off</t>
  </si>
  <si>
    <t>8/4/21 MOH. Dr. Alida M Andriollo-Espinoza, MD. SYSTEMIC TX W/ RVD. His Tx was interrupted @ the end of January 2022 when he was Dx w/ COVID-pneumonia @ initial Dx the pt had an US of the kidney on her seen by his nephrologist &amp; it showed a 6 mm nonobstructing RT lower lobe renal stone. 
7/18/22 UMMC. Dr. Mehmet Hakan Kocoglu, MD. CHEMOTX CONDITIONING ASCT W/ MELPHALAN</t>
  </si>
  <si>
    <t>8/4/21 MOH. Dr. Alida M Andriollo-Espinoza, MD. SYSTEMIC TX W/ RVD.</t>
  </si>
  <si>
    <t>8/4/21 MOH. Dr. Alida M Andriollo-Espinoza, MD. SYSTEMIC TX W/ RVD. 7/20/22 UMMC. Dr. Aaron P. Rapoport, MD. ASCT C/W MELPHALAN.</t>
  </si>
  <si>
    <t>UMMC. Dr. Aaron P. Rapoport, MD.</t>
  </si>
  <si>
    <t>6388636</t>
  </si>
  <si>
    <t>20764</t>
  </si>
  <si>
    <t>Shady Side</t>
  </si>
  <si>
    <t>3001329181</t>
  </si>
  <si>
    <t>202200924</t>
  </si>
  <si>
    <t>M868X8</t>
  </si>
  <si>
    <t>4/20/21 GUH BX -  15 to 20% plasma cells.  FISH significant for 1 q. 21 gain, 9P 24 again, 11 q. 13 CCND1 gain.  M spike 1.8.  LDH 175.  IFE IgA kappa.  B2 M3.3 free kappa light chain 1070.  Free lambda light chain 23.  KL ratio is 148.  Hgb 12.7, calcium 9.3, albumin 4.2, creatinine 0.66.  Overall labs consistent with ISS stage I high risk IgA kappa multiple myeloma with 1 q. gain and plasmacytoma at L3</t>
  </si>
  <si>
    <t>63 Y.O. W MALE WITH HIGH RISK (1Q GAIN) IGA KAPPA MULTIPLE MYELOMA DX @ GUH S/P 7.5 CYCLES KRD @ CALVERTHEALTH HEM ONC WHO IS BEING REFERRED TO UMMC BY DR. BILAL AHMED FOR ASCT. 5/18/20 MEL 200 FOLLOWED ASCT ON 5/20/22 @ UMMC 
SH : FORMER + TOB, + EOTH, UNK FAM HX</t>
  </si>
  <si>
    <t>5/6/21 PET CT - SHOWED LARGE OCCLUSION OF THE LUMBAR SPINE WITH A SOFT TISSUE MASS BIOPSY OF THE SOFT TISSUE MASS L3 SHOWED PLASMACYTOMA</t>
  </si>
  <si>
    <t>4/20/21 M spike 1.8. LDH 175, b2m 3.3, albumin 4.2
5/17/22 COVID 19 NEG
HIV UNK</t>
  </si>
  <si>
    <t>4/20/21 BONE MARROW BX @ GEORGETOWN UNIVERSITY HOSPITAL</t>
  </si>
  <si>
    <t>9/1/22 BMBX SHOWED 5 - 7 % PLASMA CELLS</t>
  </si>
  <si>
    <t>CALVERT HEALTH MEDICAL CENTRE</t>
  </si>
  <si>
    <t>AHMED,BILAL</t>
  </si>
  <si>
    <t>6/1/21 KRD CARFILZOMIB @ CALVERTHEALTH HEM ONC (DR. BILAL AHMED)   5/18/22 MELPHALAN @ UMMC (DR. KOCOGLU)</t>
  </si>
  <si>
    <t>6/1/21 DEXAMETHASONE @ CALVERTHEALTH HEM ONC (DR. BILAL AHMED)</t>
  </si>
  <si>
    <t>6/1/21 REVLIMID @ CALVERTHEALTH HEM ONC (DR. BILAL AHMED) 
5/20/22 ASCT @ UMMC
From note on 10/11/22 Will be placed on maintenance Revlimid, 10mg</t>
  </si>
  <si>
    <t>6390708</t>
  </si>
  <si>
    <t>22664</t>
  </si>
  <si>
    <t>Woodstock</t>
  </si>
  <si>
    <t>171VA - Shenandoah                     VA</t>
  </si>
  <si>
    <t>3001330913</t>
  </si>
  <si>
    <t>202201569</t>
  </si>
  <si>
    <t>J180</t>
  </si>
  <si>
    <t>E83110</t>
  </si>
  <si>
    <t>K30</t>
  </si>
  <si>
    <t>1/14/22 SHENANDOAH ONCOLOGY BMBX - 30% INVOLVEMENT OF MULTIPLE MYELOMA, SHOWING A TRISOMY 11 AND A DELETION 13Q.</t>
  </si>
  <si>
    <t>62 YO MALE PT DX W/ IGG KAPPA MULTIPLE MYELOMA IN 1/14/22 BMBX SHENANDOAH ONCOLOGY AND  2/24/21 TREATMENT WITH CYBORD.  THE PATIENT COMES TO UMMC FOR ASCT.  HE HAD HIGH-DOSE MELPHALAN ON 7/18/22 AND AUTOTRANSPLANT I 7/20/22
SH: FORMER + TOB, + EOTH, + FAM HX</t>
  </si>
  <si>
    <t>STAGE II ISS
SUMM STAGE = 7 SYSTEMIC</t>
  </si>
  <si>
    <t>7/30/22 COVID 19 NEG
HIV NEG
monoclonal protein measuring 3.8 g/dL, Albumin 3.6 (L) Beta 2 Globulin 0.1 (L), UNK LDH PRE TX</t>
  </si>
  <si>
    <t>1/14/22 BONE MARROW BX @  SHENANDOAH ONCOLOGY</t>
  </si>
  <si>
    <t>10/25/22 BMBX NED</t>
  </si>
  <si>
    <t>Shenandoah Treatment Center</t>
  </si>
  <si>
    <t>MCCUSKER,MICHAEL,G</t>
  </si>
  <si>
    <t>2/24/21 CyBorD VELCADE, CYCLOPHOSPHAMIDE, DEXAMETHASONE @ SHENANDOAH ONCOLOGY, DR. Michael McCusker).  7/18/22  HIGH-DOSE MELPHALAN @ UMMC (DR. ATANACKOVIC)</t>
  </si>
  <si>
    <t>2/14/22 DEXAMETHASONE @ SHENANDOAH ONCOLOGY, DR. Michael McCusker)</t>
  </si>
  <si>
    <t>8/12/21  DARATUMUMAB WAS ADDED @ SHENANDOAH ONCOLOGY, DR. Michael McCusker) 
7/20/22 ASCT @ UMMC 
11/9/22 INITATED MAINTENANCE LENALIDOMIDE 10 MG @ SHENANDOAH ONCOLOGY, DR. Michael McCusker)</t>
  </si>
  <si>
    <t>6403479</t>
  </si>
  <si>
    <t>21771</t>
  </si>
  <si>
    <t>Mount Airy</t>
  </si>
  <si>
    <t>3001341927</t>
  </si>
  <si>
    <t>202202108</t>
  </si>
  <si>
    <t>4/25/22 BONE MARROW BX @FREDERICK HEALTH: EXTENSIVE INVOLVEMENT BY MULTIPLE MYELOMA. FISH NORMAL.</t>
  </si>
  <si>
    <t>70 YO NONHISP W/M W/ ELEVATED TOTAL PROTEIN.   MARRIED. NONSMOKER + ETOH  + FAMILY HX OF CA. TX PLAN: CHEMO, IMMUNO, HORMONE @MARYLAND ONCOLOGY HEMATOLOGY. CHEMO, SCT @UMMC</t>
  </si>
  <si>
    <t>UNK STAGE 
SS18=DISTANT/SYSTEMIC</t>
  </si>
  <si>
    <t>4/13/22 PET @CRA: SINGLE HYPERMETABOLIC BONE LESION INVOLVING THE RT ACETABULUM, IT IS CONSISTENT W/ MYELOMA.</t>
  </si>
  <si>
    <t>5/11/22 SERUM ALBUMIN=3.9 
HIV NEGATIVE 
11/18/22 SARS-COV-2 (COVID 19 PCR) RNA=NEGATIVE</t>
  </si>
  <si>
    <t>4/25/22 BONE MARROW BX @FREDERICK HEALTH</t>
  </si>
  <si>
    <t>4/24/23 UMMC VISIT</t>
  </si>
  <si>
    <t>5/18/22 VELCADE (RVD) @MARYLAND ONCOLOGY HEMATOLOGY,  DR NOUMAN ASIF 
9/21/22 MELPHALAN @UMMC, DR HARDY</t>
  </si>
  <si>
    <t>5/18/22 DEXAMETHASONE (RVD) @MARYLAND ONCOLOGY HEMATOLOGY,  DR NOUMAN ASIF</t>
  </si>
  <si>
    <t>5/18/22 REVLIMID (RVD) @MARYLAND ONCOLOGY HEMATOLOGY,  DR NOUMAN ASIF
9/23/22 STEM CELL TRANSPLANT @UMMC, DR KOCOGLU
141/22 REVLIMID MAINTENANCE (EST DATE)  @MARYLAND ONCOLOGY HEMATOLOGY,  DR NOUMAN ASIF</t>
  </si>
  <si>
    <t>2187465</t>
  </si>
  <si>
    <t>20733</t>
  </si>
  <si>
    <t>Churchton</t>
  </si>
  <si>
    <t>3001343885</t>
  </si>
  <si>
    <t>202200561</t>
  </si>
  <si>
    <t>K3580</t>
  </si>
  <si>
    <t>H00013</t>
  </si>
  <si>
    <t>5/2/22 BWMC BONE MARROW, ILIAC CREST, CORE BIOPSY, CLOT AND ASPIRATE SMEARS: PLASMA CELL MYELOMA (PCM). EXTENT OF INVOLVEMENT: 80% OF BM ELEMENTS (BASED ON CD138 STAINING OF CORE AND CLOT). PHENOTYPE: LAMBDA +, CD38+, CD138 +, CD20-, CD19-, CD45-, CD56-, AND CD117 (KIT) + (SUBSET). CYTOLOGY: NON-PLASMABLASTIC. AMYLOID: CONGO RED STAINING NEGATIVE. BLOOD: NO EVIDENCE OF CIRCULATING PLASMA CELLS. RESIDUAL MARROW WITH MATURING TRILINEAGE HEMATOPOIESIS. OVERALL MARROW CELLULARITY: 60%. MARROW FIBROSIS: FOCAL MILD (MF-1). IRON STORAGE: ADEQUATE. 3/10/23 UMMC BONE MARROW, CORE BIOPSY AND ASPIRATE SMEARS, POSTERIOR ILIAC CREST: ROUGHLY NORMOCELLULAR BONE MARROW (30-40% CELLULARITY) WITH TRILINEAGE HEMATOPOIESIS. NO MORPHOLOGIC OR OVERT IMMUNOPHENOTYPIC EVIDENCE OF INVOLVEMENT BY PLASMA CELL NEOPLASM.</t>
  </si>
  <si>
    <t>55 YR OLD MARRIED BLACK NON HISPANIC MALE FOUND TO HAVE SUSPICION FOR METS ON IMAGING WORKUP FOR INITAL LOW BACK PAIN. BWMC BONE MARROW BX PROVED PCM. PT RECEIVED SYSTEMIC THERAPY AT BWMC AND PRESENTED TO UMMC FOR CONDITIONING MELPHALAN FOLLOWED BY ASCT AND LENALIDOMIDE.</t>
  </si>
  <si>
    <t>MULTIPLE MYELOMA (IgG LAMBDA) INTERNATIONAL STAGING: II (ALBUMIN &gt;3.5, BETA 2 MICROGLOBULIN 2.3)</t>
  </si>
  <si>
    <t>4/4/22 ADVRAD L SPINE MR: NEW INDETERMINATE T1 HYPOINTENSE/T2 HYPERINTENSE LESIONS AT S1, S2, POSTERIOR ASPECT AND FACET OF L5, SUPERIOR ENDPLATE OF L4 AND L3, FACET OF L2, SUSPICIOUS FOR METS. CONUS MEDULLARIS UNREMARKABLE AND TERMINATES AT APPROX T12-L1. 4/15/22 ADVRAD L SPINE MR: MULTIPLE ENHANCING LESIONS IN LUMBAR SPINE AND SACRUM REMAINS SUSPICIOUS FOR OSSEOUS METS OR OTHER NEOPLASTIC PROCESS. 5/11/22 BWMC PET: MINIMAL FDG LOCALIZATION CORRESPONDS TO LARGEST LYTIC ABNORMALITIES DEMONSTRATED IN SACRUM THAT MAY REPRESENT ACTIVE MULTIPLE MYELOMA. HOWEVER, MAJORITY OF SCATTERED LYTIC ABNORMALITIES NOT FOCALLY HYPERMETABOLIC. 8/2/22 BWMC PET: REDEMONSTRATION OF SCATTERED LYTIC OSSEOUS LESIONS W/O SIGNIFICANT ASSOCIATED FDG UPTAKE, COMPATIBLE W/ HX OF MULTIPLE MYELOMA. SMALL LESION IN PROXIMAL LT HUMERUS SHOWS MINIMAL RESIDUAL UPTAKE, WHICH MAY REPRESENT ACTIVE MULTIPLE MYELOMA. NO DEFINITE NEW OSSEOUS LESIONS IDENTIFIED.</t>
  </si>
  <si>
    <t>CBC data from 05/02/2022: WBC 6.4k/uL ANC 1.92k/uL Hgb 12.1gm/dL HCT 37.5% MCV 88.7fL RDW 13.6% PLT 224k/uL. STANDARD RISK CYTOGENETICS PER DR. KOCOGLU. 6/3/22 SARS-COV-2 TEST: POSITIVE. HIV STATUS UNK. 4/20/22 ALBUMIN: 4.0. BETA 2 MICROGLOBULIN: 1.2. LDH 185.</t>
  </si>
  <si>
    <t>11/30/22 AUTOLOGOUS STEM CELL TRANSPLANT @ UMMC W/ DR.  NANCY HARDY</t>
  </si>
  <si>
    <t>FORMER SMOKER. CURRENT ETOH AND MARIJUANA USE. NO FAMILY HX OF CANCER. (ALL PER DR. THEIN NOTES, ALL AT TIME OF DX)
PLAN FOR POTENTIAL LENALIDOMIDE FOR 2 YRS AFTER BM BX AND ASPIRATION IN MARCH 2023</t>
  </si>
  <si>
    <t>PHONE ENCOUNTER W/ BWMC MED ONC RE: ZOMETA (NOT GIVEN AT THIS TIME DUE TO UPCOMING DENTAL PROCEDURE)</t>
  </si>
  <si>
    <t>3/10/23 UMMC BONE MARROW, CORE BIOPSY AND ASPIRATE SMEARS, POSTERIOR ILIAC CREST: ROUGHLY NORMOCELLULAR BONE MARROW (30-40% CELLULARITY) WITH TRILINEAGE HEMATOPOIESIS. NO MORPHOLOGIC OR OVERT IMMUNOPHENOTYPIC EVIDENCE OF INVOLVEMENT BY PLASMA CELL NEOPLASM.
"SHOWS REMISSION" PER DR. KOCOGLU 3/21/23 NOTE</t>
  </si>
  <si>
    <t>5/23/22 DARATUMUMAB + VELCADE + LENALIDOMIDE + DEXAMETHASONE @ BWMC W/ DR. MYA THEIN
11/28/22 CONDITIONING MELPHALAN @ UMMC W/ DR. MEHMET KOCOGLU</t>
  </si>
  <si>
    <t>5/23/22 DARATUMUMAB + VELCADE + LENALIDOMIDE + DEXAMETHASONE @ BWMC W/ DR. MYA THEIN</t>
  </si>
  <si>
    <t>5/23/22 DARATUMUMAB + VELCADE + LENALIDOMIDE + DEXAMETHASONE @ BWMC W/ DR. MYA THEIN
3/28/23 LENALIDOMIDE CAPSULE @ BWMC W/ DR. MYA THEIN</t>
  </si>
  <si>
    <t>6408241</t>
  </si>
  <si>
    <t>21853</t>
  </si>
  <si>
    <t>Princess Anne</t>
  </si>
  <si>
    <t>039MD - Somerset                       MD</t>
  </si>
  <si>
    <t>3001345706</t>
  </si>
  <si>
    <t>202202801</t>
  </si>
  <si>
    <t>5/18/22 LT HUMERUS BONE BX @ MTC: PLASMA CELL NEOPLASM (KAPPA TO LAMBDA RATIO OF &gt;20:1).
5/26/22 HUMERUS MARROW, CURETTAGE @ UMMC: FRAGMENTS OF DEAD BONE, CONNECTIVE TISSUE, AND MARROW FRAGMENTS INVOLVED BY PLASMA CELL NEOPLASM, KAPPA RESTRICTED BY FLOW CYTOMETRY. Comment: Correlation with clinical findings, radiology, serum electrophoresis immunofixation and free light chains, and renal functions testsis required to make a diagnosis of multiple myeloma.  Addendum Discussion: Immunohistochemical and in situ hybridization studies are performed  on the formalin-fixed, decalcified, bone marrow core biopsy sections using appropriate controls. Based on CD138, plasma cells comprise 90% of the cellularity. The plasma cells are kappa light-chain restricted by in situ hybridization for kappa and lambda-light chain mRNA. This addendum report supports the previously rendered diagnosis. 
PER MED ONC NOTE: I have received a message from Dr. Cumberbatch in June who had done a bone marrow on her that showed a hypercellular marrow (90%) with up to 80% plasma cells with plasmablastic morphology. CG &amp; FISH were pending.</t>
  </si>
  <si>
    <t>51-year-old NONHISP AA female who presented with a painful lytic lesion in her left midshaft humerus. PLASMA CELL NEOPLASM ON BX - DX OF MM. PALLIATIVE RT &amp; SYSTEMIC TX RECOMMENDED FOLLOWED BY ASCT. IN REMISSION AS OF 12/2/22. 
NEVER SMOKER. NO CURRENT ETOH USE. POS FAM H/O CA. 
DX @ MTC. SYSTEMIC TX @ BAY HEM ONC. RT @ TIDAL HEALTH. CONDITIONING CHEMO &amp; ASCT @ UMMC.</t>
  </si>
  <si>
    <t>AJCC STAGE UNKNOWN. SS18 = DISTANT. JKD, CTR.</t>
  </si>
  <si>
    <t>4/30/22 XR @ TIDAL HEALTH: Findings suggest pathological underlying bone lesion mid humerus. Thin cortex at risk for pathological fracture.
5/5/22 BONE SCAN @ TIDAL HEALTH: The worrisome appearing permeative lesion within the proximal/mid left humerus is mildly metabolically active. No evidence of skeletal metastatic disease seen elsewhere. Degenerative changes present. Kidney and bladder activity present.  
5/24/22 PET @ PENINSULA IMG: 2 foci of abnormal uptake in the left shoulder 1 near the lateral aspect of the humeral head.  This is also seen to some extent on the contralateral side as well and may just be inflammatory No discrete lesion is identified.  The 2nd area is in the proximal shaft demonstrating a permeative lytic appearance which is an aggressive appearance and this is a worrisome finding.</t>
  </si>
  <si>
    <t>5/27/22 LDH = 419 (WNL)
6/15/22 ALBUMIN = 4.7 (WNL). BETA 2 MICROGLOBULIN = 2.8 (HIGH). 
CYTOGENETIC UNKNOWN
HIV STATUS UNKNOWN.
COVID-19 Virus Positive: This patient had positive viral testing for SARS-CoV-2 on 2022-01-26 15:00:00 as reported by the Maryland Department of Health.</t>
  </si>
  <si>
    <t>5/18/22 LT HUMERUS BONE BX @ MTC
5/26/22 Left humerus intramedullary nailing w/MARROW, CURETTAGE @ UMMC</t>
  </si>
  <si>
    <t>MARRIED. She works as a program manager.
ABSTRACT NOTE: PER 5/31/22 INITIAL ONC CONSULT - RECENTLY DIAGNOSED MM WHO PRESENTS TO ESTABLISH CARE. RECORD DX DATE AS INITIAL BONE MARROW BX SHOWING PLASMA CELL NEOPLASM BASED ON INFERRED DX PRIOR TO UMMC PRESENTATION.  "51 y.o. female with PMHx of type 2 diabetes on Trulicity, HTN, uterine fibroid on OCP and recently diagnosed multiple myeloma who presented to establish care with oncology clinic. # MM/plasmacytoma - Diagnosed in 5/2022"</t>
  </si>
  <si>
    <t>4/25/23 HEM ONC VISIT @ UMMC</t>
  </si>
  <si>
    <t>Multiple myeloma in remission (CMS/HCC) 12/02/2022</t>
  </si>
  <si>
    <t>2022 June _ Started Dara-VRd (6/20/2022) with twice weekly bortezomib @ BAY HEM ONC, DR KERWIN CUMBERBATCH: bortezomib
12/26/22 CONDITIONING MELPHALAN @ UMMC, Mehmet Hakan Kocoglu, MD</t>
  </si>
  <si>
    <t>6/15/22-6/28/22 EBRT @ TIDAL HEALTH: completed a course of palliative radiation treatment to a total dose of 3000 cGy in 10 fractions on 6/28/2022.</t>
  </si>
  <si>
    <t>YEHIA,ZEINAB</t>
  </si>
  <si>
    <t>2022 June _ Started Dara-VRd (6/20/2022) with twice weekly bortezomib @ BAY HEM ONC, DR KERWIN CUMBERBATCH: dexamethasone</t>
  </si>
  <si>
    <t>2022 June _ Started Dara-VRd (6/20/2022) with twice weekly bortezomib @ BAY HEM ONC, DR KERWIN CUMBERBATCH:  Daratumumab, lenalidomide, bortezomib, and dexamethasone 
@ UMMC -  autologous stem cell transplant on Day 0 (12/28/22).</t>
  </si>
  <si>
    <t>6409250</t>
  </si>
  <si>
    <t>3001346594</t>
  </si>
  <si>
    <t>202202288</t>
  </si>
  <si>
    <t>B974</t>
  </si>
  <si>
    <t>M1610</t>
  </si>
  <si>
    <t>R7303</t>
  </si>
  <si>
    <t>1/3/22 BONE MARROW BX @GBMC: EXTENSIVE INVOLVEMENT BY MULTIPLE MYELOMA. NORMAL FISH &amp; CYTOGENETICS.</t>
  </si>
  <si>
    <t>54 YO NONHISP B/M FOUND TO HAVE ABNORMAL LAB WORK ON ROUTINE PHYSICAL. MARRIED. NONSMOKER. PAST ETOH + FAMILY HX. DX'D 1/3/22 ON BX @GBMC. TX PLAN: CHEMO, IMMUNO, HORMONE @GBMC. CHEMO &amp; SCT @UMMC.</t>
  </si>
  <si>
    <t>STAGE 99 
SS18=DISTANT/SYSTEMIC</t>
  </si>
  <si>
    <t>1/27/22 PET @GBMC: NO EVID OF FDG AVID OSSEOUS MYELOMATOUS LESIONS. FOCAL FDG LOCALIZATION CORRESPONDS TO A SOFT TISSUE NODULE SITUATED BETWEEN THE LT PATELLA &amp; DISTAL FEMUR. SOFT TISSUE MYELOMATOUS LESION CANNONT BE EXCLUDED. 3/9/22 FEMUR MRI @GBMC: STUDY DOES CONFIRM A FOCAL NODULAR DENSITY ALONG THE INFERIOR MARGIN OF THE PATELLA. FINDINGS ARE UNCERTAIN.</t>
  </si>
  <si>
    <t>2/5/22 ALBUMIN=3.70 
7/30/22 COVID 19=POSITIVE</t>
  </si>
  <si>
    <t>1/3/22 BONE MARROW BX @GBMC</t>
  </si>
  <si>
    <t>6/8/23 GBMC VISIT</t>
  </si>
  <si>
    <t>2/7/22 VELCADE (RVD) @GBMC, DR ELMAN 
11/2/22 MELPHALAN @UMMC, DR RAPOPORT</t>
  </si>
  <si>
    <t>2/7/22 DEXAMETHASONE (RVD) @GBMC, DR ELMAN</t>
  </si>
  <si>
    <t>2/7/22 REVLIMID (RVD) 6/13/22 DARATUMUMAB @GBMC, DR ELMAN 
11/4/22 STEM CELL TRANSPLANT @UMMC, DR RAPOPORT 
3/9/23 REVLIMID @GBMC, DR ELMAN</t>
  </si>
  <si>
    <t>6411883</t>
  </si>
  <si>
    <t>3001348803</t>
  </si>
  <si>
    <t>202202344</t>
  </si>
  <si>
    <t>2/3/22 GBMC. BM BX. NORMOCELLULAR MARROW FOR AGE (40% CELLULARITY) W/ TRILINEAGE HEMATOPOIESIS, &amp; INVOL BY PLASMA CELL NEOPLASM (50% OF CELLULARITY BY CD138 IHC).karyotype 45,X,-Y[11]/46,XY[9], cytogenetics unknown
Beta-2-microglobulin 2.8, albumin 3.9 - ISS stage I. 
2/16/23 UMMC. Dr. Mehmet Hakan Kocoglu, MD. BM BX. MILDLY HYPERCELLULAR BONE MARROW FOR PATIENT'S AGE (50% CELLULARITY) WITH TRILINEAGE HEMATOPOIESIS. NO MORPHOLOGIC OR IMMUNOPHENOTYPIC EVIDENCE OF INVOLVEMENT BY PLASMA CELL NEOPLASM.</t>
  </si>
  <si>
    <t>67 yo married AAM Pt w/ Multiple Myeloma, who is being referred to our Clinic by Dr. Zhouyan Li (GBMC) &amp; was first seen in our clinic on 6/21/2022 visit as a new pt. He is being referred for evaluation for Autologous Stem Cell Transplantation (ASCT) for consolidative purposes. He was in his usual state of health until 12/2021 or 1/2022 when he was noted to have worsening renal function. Evaluation revealed a monoclonal gammopathy. 
FMH: MULTIPLE RELATIVE CA, FORMER SMOKER (QUITE 2019), YES ETOH; INSURANCE: MCARE+BCBS
DX, SYSTEMIC TX &amp; PALLIATIVE SPINE RADTX @ GBMC, SYSTEMIC TX &amp; ASCT @ UMMC.</t>
  </si>
  <si>
    <t>2/22/2022 GBMC. PET/CT: Multiple lytic lesions invol the thoracic &amp; lumbar spine, bilateral ribs, sternum, manubrium, pelvis &amp; both femurs. The larger lytic lesions specifically T5 level demonstrate increased FDG uptake. Many small lesions are not FDG avid. There is expansion T 5 VB with loss of both the anterior post cortical margin no definite soft tissue component ext into the region of the canal however MRI may be helpful for further evaluation.</t>
  </si>
  <si>
    <t>U07.1 6/1/22 SARS-CoV-2 (COVID-19) RNA Detected
HIV NEG
2/10/22 Beta-2-microglobulin (mg/L): 2.8, Albumin (g/dL): 3.9, LDH NORMAL.</t>
  </si>
  <si>
    <t>2/3/22 GBMC. BM BX. 2/16/23 UMMC. Dr. Mehmet Hakan Kocoglu, MD. BM BX.</t>
  </si>
  <si>
    <t>3/11/22 GBMC. Dr. Zhouyan Li, MD. SYSTEMIC TX W/ Dara-RVd. 11/1/22 UMMC. Dr. Mehmet Hakan Kocoglu, MD. PRE ASCT CONDITIONING W/ MELPHALAN(CHEMO)+DEXAMETHASONE(HORM)+Hydrocortisone Sodium Succinate (SOLU-CORTEF)(HORM).</t>
  </si>
  <si>
    <t>3/1/22 GBMC. Dr. Geoffrey A Neuner, MD. PALLIATIVE RADTX TO THE T5 VB W/ 8 Gy/1 Fx.</t>
  </si>
  <si>
    <t>3/11/22 GBMC. Dr. Zhouyan Li, MD. SYSTEMIC TX W/ Dara-RVd.
11/3/22 UMMC. Dr. Jean Adel Yared, MD. ASCT C/W MELPHALAN+DEXAMETHASONE+Hydrocortisone Sodium Succinate (SOLU-CORTEF).</t>
  </si>
  <si>
    <t>11/3/22 UMMC. Dr. Jean Adel Yared, MD. ASCT C/W MELPHALAN+DEXAMETHASONE+Hydrocortisone Sodium Succinate (SOLU-CORTEF).</t>
  </si>
  <si>
    <t>6412143</t>
  </si>
  <si>
    <t>3001349016</t>
  </si>
  <si>
    <t>202202823</t>
  </si>
  <si>
    <t>M898X9</t>
  </si>
  <si>
    <t>3/29/22 AAMC BX - PLASMA CELL NEOPLASM
4/12/22 AAMC BX - CELLULAR BONE MARROW, INVOLVED BY PLASMA CELL NEOPLASM ( 40% OF CELLULARITY). SMALL CD5+ LAMBDA-RESTRICTED B-CELL POPULATION (0.4% OF CELLULARITY)</t>
  </si>
  <si>
    <t>56 Y.O. WF W/ MULTIPLE MYELOMA, THORACIC PLASMACYTOMAS S/P RT TO C/T-SPINE AND R HIP TREATMENTS @ AAMC, DX ON 3/28/22 MR THORACIC &amp; SPINE (CHESAPEAKE MEDICAL IMAGING), STARED SYSTEMIC THERAPY W/ RVD + DARATUMUMAB @ COHA.  MELPHALAN/AUTOSCT GIVEN @ UMMC 
SH: FORMER CIGARETTES +, EOTH SOCIALLY , FAM HX +</t>
  </si>
  <si>
    <t>STAGE III 
SUMM STAGE = 7 SYSTEMIC</t>
  </si>
  <si>
    <t>3/28/22 MR THORACIC &amp; SPINE (CHESAPEAKE MEDICAL IMAGING)  - WIDESPREAD MULTIFOCAL SKELETAL METASTATIC DISEASE PLASMACYTOMAS INVOLVING THE THORACIC SPINE HIP AREAS AND SHOULDERS.
4/21/22 PET CT - PET AVID ACTIVITY IN MOST OF THE AXIAL AND PERIPHERAL SKELETON SHE DID HAVE PARAESOPHAGEAL LYMPHADENOPATHY.</t>
  </si>
  <si>
    <t>4/26/22  staging III with albumin of 2.6, beta-2 myoglobin 5 normal LDH and trisomy 9 and 15 by FISH
HIV UNK
12/14/22 COVID 19 NEG</t>
  </si>
  <si>
    <t>3/29/22 RT ILIAC BONE BX @ AAMC
4/12/22 BONE MARROW BX @ ANNE ARUNDEL MEDICAL CENTER</t>
  </si>
  <si>
    <t>4/11/23 BMBX - CR
COC CHANGED FROM 30 TO 21,  UMMC ( Melphalan/autoSCT 12/29) - FGG</t>
  </si>
  <si>
    <t>7/20/23 OFFICE VISIT @ UMMC</t>
  </si>
  <si>
    <t>6/1/22  CHEMO W/ RVD ( REVILMID + VELCADE+ DEXAMETHASONE) @ COHA (DR. ARUN BHANDARI) 
12/27/22 MELPHALAN @ UMMC (DR. BADROS)</t>
  </si>
  <si>
    <t>PALLIATIVE RT 4/20/22 TOTAL DOSE  2000CGY X 10FX TO RT HIP, TX-8 SPINE  @ AAMC</t>
  </si>
  <si>
    <t>6/1/22  CHEMO W/ RVD ( DEXAMETHASONE) @ COHA (DR. ARUN BHANDARI)</t>
  </si>
  <si>
    <t>6/1/22  CHEMO W/ RVD ( REVILMID  @ COHA (DR. ARUN BHANDARI), 6/22/22 DARZALEX @ COHA
12/30/22 ASCT @ UMMC 
Maintenance Revlimid 10 mg daily @ COHA</t>
  </si>
  <si>
    <t>6412511</t>
  </si>
  <si>
    <t>3001349336</t>
  </si>
  <si>
    <t>202201136</t>
  </si>
  <si>
    <t>MULTIPLE MYELOMA.</t>
  </si>
  <si>
    <t>E221</t>
  </si>
  <si>
    <t>M2240</t>
  </si>
  <si>
    <t>M170</t>
  </si>
  <si>
    <t>3/14/22 GBMC GMBX - MULTIPLE MYELOMA. KAPPA CHAIN RESTRICTED PLASMA CELLS VARY FROM 5% TO AREAS OF PLASMA CELL SHEETING COMPROMISING 75% WITH AN OVERALL PERCENTAGE OF APPROXIMATELY 20% BY CD 138 IHC REVIEW. 
FISH: deletion 13, monosomy 14, trisomy 15, tetrasomy 9, trisomy 5, monosomy 13 all detected.</t>
  </si>
  <si>
    <t>67 YO WM W/ WITH IGG KAPPA MYELOMA ASSOCIATED WITH LOW LEVEL M-SPIKE, VARIABLE MARROW PLASMACYTOSIS, INTERMEDIATE RISK CYTOGENETICS AND POSSIBLE EARLY OSTEOLYTIC BONE DISEASE DX @ GMBC, STARTED ON D-RVD UNDER THE CARE OF DR. ROBERT DONEGAN, 10/19/22 ASCT RECEIVED @ UMMC. 12/2/22 COMPLETE REMISSION POST-ASCT
SH: - TOB, + EOTH, + FAM HX Prostate and colon cancer In his father</t>
  </si>
  <si>
    <t>R-ISS STAGE I 
SUMM STAGE = 7 SYSTEMIC</t>
  </si>
  <si>
    <t>4/4/22 PET CT - SHOWED INTENSE HYPERMETABOLISM IN THE PITUITARY C/W MACROADENOMA ALONG WITH SMALL LUCENCIES IN THE T1 VERTEBRAL BODY AS WELL AS MULTIPLE RIBS WITHOUT WELL-DEFINED FDG UPTAKE</t>
  </si>
  <si>
    <t>On 5/4/22 the WBC was 3.8 and H/H were 11.2/33.2% respectively with PLT = 250K
BETA-2 MICROGLOBULIN = 1.7, UNK PRE TX LDH &amp; ALB
9/19/22 COVID 19 NEG
HIV UNK</t>
  </si>
  <si>
    <t>3/14/22 BONE MARROW BX @ GBMC</t>
  </si>
  <si>
    <t>12/2/22 Post-ASCT: Complete remission</t>
  </si>
  <si>
    <t>4/22/22 STARTED ON D-RVD, BORTEZOMIB @ GMBC (DONEGAN, ROBERT B)  10/17/22 MELPHALAN @ UMMC (DR. RAPOPORT)</t>
  </si>
  <si>
    <t>4/22/22 DEXAMETHASONE @ GMBC (DONEGAN, ROBERT B)</t>
  </si>
  <si>
    <t>4/22/22 DARATUMUMAB, LENALIDOMIDE @ GMBC (DONEGAN, ROBERT B) 
10/19/22 ASCT @ UMMC
Lenalidomide maintenance after transition back to Dr. Donegan</t>
  </si>
  <si>
    <t>6421883</t>
  </si>
  <si>
    <t>3001356913</t>
  </si>
  <si>
    <t>202201745</t>
  </si>
  <si>
    <t>7/28/21 JHH. Dr. Saurav D Haldar, MD. BM CORE BX, MILDLY HYPERCELLULAR BM FOR AGE (CELL 50%) W/ FULL-SPECTRUM TRILINEAGE HEMATOPOIESIS. - 10% PLASMA CELLS W/ KAPPA TO LAMBDA RATIO OF 2:1. 
11/24/21 JHH. Dr. Syed Abbas Ali, MBBS. RT TIBIAL LESION, BX: PLASMA CELL NEOPLASM, COMPATIBLE W/ PLASMACYTOMA. Core Biopsies show Sheets of Plasma Cells. Per report, the plasma cells are positive for CD138 &amp; are Kappa Light Chain Restricted. Peripheral smear: Rare Plasmacytoid Lymphocytes noted. 
(PER MEDIA 6/9/22 EXTERNAL RECORD. JHH MEDICINE ONC NOTE: MM DX DONE AFTER TIBIAL LESION BX)
1/3/23 UMMC. Dr. Mehmet Hakan Kocoglu, MD. BM CORE BX, HYPOCELLULAR BM FOR AGE (CELLULARITY 20%) W/ FULL-SPECTRUM TRILINEAGE HEMATOPOIESIS. NO MORPHOLOGICAL OR IMMUNOPHENOTYPIC EVID OF INVOL BY PLASMA CELL MYELOMA.</t>
  </si>
  <si>
    <t>7/13/22 UMMC. Dr. Mehmet Hakan Kocoglu, MD. 58 yo single WM Pt w/ Multiple Myeloma who is being referred to our CL by Dr. Syed Abbas Ali as a new pt for evaluation for ASCT for consolidative purposes. 2017 he was Dxd w/ a Solitary Plasmacytoma (L5) which initially was treated w/ Radtx. His repeat PET/CT from 2021 raise the new concern about a RT-sided tibial lesion which was confirmed to be a Plasmacytoma/MM in Nov of that year. Pursuant to that, he was started on quadruplet induction (Dara-VRd) for what appeared to a Oligosecretory Myeloma which was initiated in Dec 2021. Currently, he has just started cycle #7 of this Tx &amp; has achieved VGPR. Although there were discussions between pt &amp; Dr. Ali, because of his social situation (livign alone, caregiver issues), &amp; inpatient transplant option was favored &amp; prompted his referral to UMMC. 
DX &amp; SYSTEMIC @ JOHNS HOPKINS HOSP, CONDITIONING CHEMO &amp; ASCT @ UMMC</t>
  </si>
  <si>
    <t>6/17/22 JHH. PET/CT: Stable mildly FDG-avid osteolytic lesions in the appendicular &amp; axial skeleton. No new osseous lesion identified. New prominent cervical LAD are likely reactive. 9/21/22 UMMC. CT/ABD/PELV: Expansile lytic lesion involving L5 VB s/p L4-S1 posterior fusion device, consistent w/ Multiple Myeloma &amp; previously reported although images not available for direct comparison.</t>
  </si>
  <si>
    <t>SARS-CoV-2 (COVID-19) RNA NEG.
HIV POSITIVE 
NO LAB FROM PREVIOUS TX</t>
  </si>
  <si>
    <t>11/24/21 JHH. Dr. Syed Abbas Ali, MBBS. RT TIBIAL LESION, BX. 1/3/23 UMMC. Dr. Mehmet Hakan Kocoglu, MD. BM CORE BX.</t>
  </si>
  <si>
    <t>(PER MEDIA 6/9/22 EXTERNAL RECORD. JHH MEDICINE ONC NOTE: MM DX DONE AFTER TIBIAL LESION BX) 
FMH: NEG CA, NO SMOKER, FORMER ETOH; INSURANCE: MCARE+ GENERIC COMMERCIAL</t>
  </si>
  <si>
    <t>2023 Feb 1 _ Feeling well,  denies any interim events, infections or new symptoms. Remains on HAART.  Interim colonoscopy 1/23/23 which was normal without any mass lesions. He also had telehealth on 1/24 w/ Dr. Syed Ali (JHH). Coming w/ results of day +100 BM Bx which is a suboptimal &amp; hypocellular (20%) sample, nonetheless suggests remission (CD138 &lt; 5%, polytypic). I agree w/ the maintenance plan that he has discussed w/ Dr. Ali (Dara/Rev) which reportedly will start on 3/13 (which may be moved up if possible). RTC in Sept 2023.</t>
  </si>
  <si>
    <t>NOT RECOMMENDED FOR THIS SITE</t>
  </si>
  <si>
    <t>ALI,SYED ABBAS</t>
  </si>
  <si>
    <t>12/15/21 JHH. Dr. Syed Abbas Ali, MBBS. SYSTEMIC TX W/ Dara-VRd. 9/12/22 UMH. Dr. Mehmet Hakan Kocoglu, MD. MELPHALAN CONDITIONING ASCT.</t>
  </si>
  <si>
    <t>12/15/21 JHH. Dr. Syed Abbas Ali, MBBS. SYSTEMIC TX W/ Dara-VRd. 9/15/22 UMMC. Dr. Mehmet Hakan Kocoglu, MD. HORMONE W/ HYDROCORTISONE SODIUM SUCCINATE+DEXAMETHASONE</t>
  </si>
  <si>
    <t>12/15/21 JHH. Dr. Syed Abbas Ali, MBBS. SYSTEMIC TX W/ Dara-VRd. 
9/14/22 UMMC. Dr. Djordje Atanackovic, MD. ASCT C/W MELPHALAN.</t>
  </si>
  <si>
    <t>9/14/22 UMH. Dr. Djordje Atanackovic, MD. ASCT C/W MELPHALAN.</t>
  </si>
  <si>
    <t>6243071</t>
  </si>
  <si>
    <t>3001357723</t>
  </si>
  <si>
    <t>202201902</t>
  </si>
  <si>
    <t>R1314</t>
  </si>
  <si>
    <t>G44209</t>
  </si>
  <si>
    <t>3/25/22 MD ONC/HEM BMBX - HYPERCELLULAR (60-80%), 60-80% PLASMA CELLS; patchy mild-mod fibrosis; CG, congo-red neg for amyloid; iron stores adequate: normal karyotype; FISH: del(13q14) (83/100); gain(1q21) [3-4](78/100), t(4;14) (89/100) and loss of CCND1/11q (81/100). Flow: +138, +CD38, CD56+, cIg lambda+.</t>
  </si>
  <si>
    <t>54 Y.O. FEMALE WITH NO SIGNIFICANT PMHX WITH RECENT DIAGNOSIS OF IGA MM ON DARA-RVD UNDER DR. MENER,  REFERRED FOR INITIAL ASCT CONSULTATION. . RECEIVED HIGH-DOSE THERAPY WITH AUTOLOGOUS STEM CELL @ UMMC 
SH: - TOB , ETOH NOT CURRENTLY USE, - FAM HX</t>
  </si>
  <si>
    <t>AJCC STAGE N/A
SUMM STAGE = 7 SYSTEMIC</t>
  </si>
  <si>
    <t>PET CT NEG FOR MM</t>
  </si>
  <si>
    <t>3/2/22 appt with Dr. Mener - WBC 3.4, ANC 0.90; H/H 8.7/27.8; PLT 165, rouleaux, Cr 0.72, Ca 10.0; TP 9.4; A/G 0.8; EPO 152.7. IgG 446, IgA 3242, IgM 13. M-spike 1.9, IgA-Lambda on IFE. 
ALBUMIN 4.6, BETA 2 MICROGLOBULIN 2.3, LDH UNK
9/19/22 COVID 19 NEG
HIV UNK</t>
  </si>
  <si>
    <t>3/25/22 BONE MARROW BX @ MD ONC/HEM (DR. MENER)</t>
  </si>
  <si>
    <t xml:space="preserve">
11/3/22 CR</t>
  </si>
  <si>
    <t>4/13/22 VELCADE @ MD ONC/HEM DR. MENER.  9/21/22 MELPHALAN @ UMMC (DR. HARDY)</t>
  </si>
  <si>
    <t>4/13/22 DEXAMETHASONE  MD ONC/HEM DR. MENER</t>
  </si>
  <si>
    <t>4/13/22 REVLIMID &amp; DARATUMUMAB  @ ONC HEM (DR. MENER) 
9/23/22 ASCT @ UMMC 
1/5/23 MAINTENANCE REVLIMID &amp; DARATUMUMAB @ MD ONC/HEM  (DR. MENER)</t>
  </si>
  <si>
    <t>6426722</t>
  </si>
  <si>
    <t>21797</t>
  </si>
  <si>
    <t>Woodbine</t>
  </si>
  <si>
    <t>3001360560</t>
  </si>
  <si>
    <t>202201333</t>
  </si>
  <si>
    <t>M5450</t>
  </si>
  <si>
    <t>6/1/22  BONE MARROW BX @CLEVELAND CLINIC HOSPITAL: PLASMA CELL MYELOMA</t>
  </si>
  <si>
    <t>61 YO NONHISP W/M PRESENTED W/ BACK PAIN, FATIGUE, &amp; WEIGHT LOSS. SINGLE. NEG SMOKER, CURRENT SNUFF USER - ETOH + FAMILY HX. DX'D 6/1/22 ON BX @CLEVELAND CLINIC HOSPITAL. TX PLAN: CHEMO, HORMONE @CLEVELAND CLINIC. CHEMO, SCT, HORMONE @UMMC.</t>
  </si>
  <si>
    <t>5/31/22 LUMBAR SPINE CT @CLEVELAND CLINIC: EXTENSIVE MOTTLED LYTIC DISEASE THROUGHOUT THE VISUALIZED OSSEOUS STRUCTURES SUGGESTIVE OF MULTIPLE MYELOMA.</t>
  </si>
  <si>
    <t>5/31/22 ALBUMIN=3.59 BETA-2 MICROGLOBULIN=6.0
10/20/22 COVID 19=NEG 
UNK HIV</t>
  </si>
  <si>
    <t>6/1/22  BONE MARROW BX @CLEVELAND CLINIC HOSPITAL</t>
  </si>
  <si>
    <t>1/5/33 PT CALL (EPIC)</t>
  </si>
  <si>
    <t>Cleveland Clinic Hospital</t>
  </si>
  <si>
    <t>CHAULAGAIN,CHAKRA,P</t>
  </si>
  <si>
    <t>6/6/22 VELCADE &amp; CYCLOPHOSPHAMIDE @CLEVELAND CLINIC HOSPITAL, DR CHAULAGAIN 
6/27/22 VELCADE &amp; CYCLOPHOSPHAMIDE 12/3/22 MELPHALAN @UMMC, DR RAPOPORT</t>
  </si>
  <si>
    <t>6/6/22 DEXAMETHASONE @CLEVELAND CLINIC HOSPITAL, DR CHAULAGAIN 
6/27/22 DEXAMETHASONE  @UMMC, DR RAPOPORT</t>
  </si>
  <si>
    <t>12/5/22 STEM CELL TRANSPLANT @UMMC, DR HARDY</t>
  </si>
  <si>
    <t>3860633</t>
  </si>
  <si>
    <t>3001366724</t>
  </si>
  <si>
    <t>202202883</t>
  </si>
  <si>
    <t>6/20/22 BMB @ CRMC: PLASMA CELL MYELOMA, 80% INVOLVEMENT. Chromosome Analysis RESULT 45,X,-Y[4]/46,XY[16].  Multiple Myeloma (MM) Panel by FISH (FISHMMP): Abnormal FISH Result 9p (JAK2) Gain: DETECTED. 11q (CCND1) Gain: DETECTED. 14q (IGH) Loss: DETECTED. 16q (MAF) Loss: DETECTED. 20q (MAFB) Gain: DETECTED. FLOW CYTOMETRY IMPRESSION: Lambda restricted plasma cell population accounting for 12% of the viable leukocytes, most consistent with a plasma cell neoplasm. COMMENT: The findings are consistent with a plasma cell neoplasm, however clinical correlation and morphologic evaluation of the plasma cell fraction  are required for definitive classification of this process. Please also correlate the results from this study with pending cytogenetic and other ancillary testing for diagnosis.</t>
  </si>
  <si>
    <t>74 YO MARRIED NONHISP AA M w/RECENT DX OF MM. SYSTEMIC THERAPY FOLLOWED BY ASCT RECOMMENDED. 
NEVER SMOKER, NO CURRENT ETOH USE. NEG FAM H/O CA. 
DX @ CHARLES REGIONAL. SYSTEMIC @ MOH. HD CHEMO &amp; ASCT @ UMMC.</t>
  </si>
  <si>
    <t>CA REG: RISS STAGE UNKNOWN. SS18 = DISTANT</t>
  </si>
  <si>
    <t>5/13/22 labs showed: IGG = 4280 mg/dl, SPEP had IGG lambda band of 2.86 g/dl and IGA kappa band of 0.34 g/dl. Serum free lambda light chains measured 3337.6 mg/L.
NO HIGH RISK CYTOGENETICS AS DEFINED BY AJCC. PRE-TX ALBUMIN, BETA 2 MICROGLOBULIN  &amp; LDH UNKNOWN, 
HIV STATUS UNKNOWN. 
COVID-19 VIRAL NEG.</t>
  </si>
  <si>
    <t>6/20/22 BMB @ CHARLES REGIONAL MED CTR</t>
  </si>
  <si>
    <t>SEQ#01: PROSTATE CA
retired marketing supervisor for Shell Oil. MEDICARE</t>
  </si>
  <si>
    <t>6/27/23 COVID TESTING IN CRISP</t>
  </si>
  <si>
    <t>UM Charles Regional Medical Center</t>
  </si>
  <si>
    <t>7/1/22 CHEMO @ MARYLAND ONC HEM, Dr. Jose Mendoza: RVD - VELCADE
12/18/22 CHEMO @ UMMC, Aaron P. Rapoport, MD: HIGH DOSE Melphalan</t>
  </si>
  <si>
    <t>7/1/22 HORMONES @ MARYLAND ONC HEM, Dr. Jose Mendoza: RVD - DEXAMETHASONE</t>
  </si>
  <si>
    <t>7/1/22 IMMUNO @ MARYLAND ONC HEM, Dr. Jose Mendoza: RVD - REVLIMID
received autologous stem cell transplant on Day 0 (12/21/2022) @ UMMC</t>
  </si>
  <si>
    <t>6434752</t>
  </si>
  <si>
    <t>20724</t>
  </si>
  <si>
    <t>3001367075</t>
  </si>
  <si>
    <t>202202347</t>
  </si>
  <si>
    <t>M4856XA</t>
  </si>
  <si>
    <t>R42</t>
  </si>
  <si>
    <t>7/11/22 WHITE OAK MED CTR BMBX - 90% KAPPA RESTRICTED PLASMA CELL MYELOMA.</t>
  </si>
  <si>
    <t>67YO DX W/ IGG KAPPA MULTIPLE MYELOMA PRESENTING WITH LYTIC LESIONS IN JANUARY 2022. WORK-UP  &amp; BM BX SHOWED 90% KAPPA RESTRICTED PLASMA CELLS, S/P XRT @ WAH TO SPINE AND 7 CYCLES OF DARA-RVD @ MD ONC/HEM ) FOLLOWED BY AUTOLOGOUS STEM CELL TRANSPLANT ON 11/9/22 @ UMMC 
SH: +TOB, - EOTH, UNK FAM HX</t>
  </si>
  <si>
    <t>STAGE II
SUMM STAGE = 7 SYSTEMIC</t>
  </si>
  <si>
    <t>1/23/22 CT SPINE LUMBAR (WASHINGTON ADVENTIST HOSPITAL)  DIFFUSE LYTIC LESIONS THROUGHOUT THE VISUALIZED OSSEOUS STRUCTURES, LIKELY METASTASES OR MULTIPLE MYELOMA.
1/27/22 NM BONE - ACTIVITY IN THE LEFT L2 VERTEBRAL BODY WHICH MAY BE REACTIVE FROM THE FRACTURE.THERE IS HETEROGENEOUS ACTIVITY IN THE BILATERAL RIB CAGE. OVERALL, THE LYTIC LESIONS ARE NOT HYPERACTIVE ON BONE SCAN
1/25/22 MRI SPINE/LUMBAR ( WASHINGTON ADVENTIST HOSPITA) Extensive spinal metastases with soft tissue and bony retropulsion at L2 with moderate canal stenosis. There is also slight soft tissue extension at S1 into the spinal canal and bilateral neural foramen.</t>
  </si>
  <si>
    <t>1/23/2022 3.8 kappa lambda ratio was 23 IgG was 4870 with suppressed IgM and beta-2 microglobulin was 2.2 with normal albumin 3.9, LDH 138 High-risk cytogenetics UNK
10/10/22 COVID 19 NEG
HIV UNK</t>
  </si>
  <si>
    <t>1/27/22 BONE MARROW BX @ WHITE OAK MEDICAL CENTER</t>
  </si>
  <si>
    <t>2/28/23 BMBX = CR</t>
  </si>
  <si>
    <t>6/22/23 MED ONC F/U VISIT @ UMMC</t>
  </si>
  <si>
    <t>2/11/22 VELCADE @ MARYLAND ONCOLOGY HEMATOLOGY (DR. ALIDA M ANDRIOLLO-ESPINOZA) 11/7/22 MELPHALAN @ UMMC (DR. BADROS)</t>
  </si>
  <si>
    <t>2/9/22 – 2/16/22 RT 5FX TO L2/SACRUM @ WASHINGTON ADVENTIST HOSPITA</t>
  </si>
  <si>
    <t>2/11/22 DEXAMETHASONE @ MARYLAND ONCOLOGY HEMATOLOGY (DR. ALIDA M ANDRIOLLO-ESPINOZA)</t>
  </si>
  <si>
    <t>2/11/22  REVLIMID, DARATUMUMAB @ MARYLAND ONCOLOGY HEMATOLOGY (DR. ALIDA M ANDRIOLLO-ESPINOZA) 
11/9/22 ASCT @ UMMC 
4/10/23 maintenance Revlimid @ MD ONC/HEM</t>
  </si>
  <si>
    <t>3209720</t>
  </si>
  <si>
    <t>21904</t>
  </si>
  <si>
    <t>Port Deposit</t>
  </si>
  <si>
    <t>3001373002</t>
  </si>
  <si>
    <t>202300010</t>
  </si>
  <si>
    <t>K648</t>
  </si>
  <si>
    <t>K625</t>
  </si>
  <si>
    <t>7/15/22 BMB @ UCMC: PLASMA CELL MYELOMA, KAPPA POSITIVE</t>
  </si>
  <si>
    <t>58 YO NONHISP W/M w/ABNORMAL URINALYSIS. 24-hour urine showed gross proteinuria.  SPEP, IFE was done which showed severe elevation of free kappa light chain, very high FLC ratio. PT REFERRED TO HEM @ UCMC. AMBIGUOUS DX OF MM ON 7/11/22 HEM ONC CONSULT @ UPPER CHESAPEAKE MEDICAL CENTER. "very high free kappa light chain with ratio, significant proteinuria and thus, consistent with multiple myeloma.". SYSTEMIC TX @ UCMC ABERDEEN FOLLOWED BY CONDITIONING &amp; SCT @ UMMC. 
NEVER SMOKER, NEVER WTOH. +FAM H/O CA. FATHER - LUNG CA.</t>
  </si>
  <si>
    <t>8/2/22 PER ELIZABETH KRAUSS, CRNP:  R-ISS stage I Kappa Free Light Chain Multiple Myeloma 
CA REG: RISS STAGE II</t>
  </si>
  <si>
    <t>7/18/22 PET @ ADV RAD: FDG PET/CT scan demonstrating diffuse moderate uptake throughout the axial skeleton and proximal long bones where there are small lucent lytic lesions throughout these bones. This pattern is concerning for diffuse marrow infiltrative process and small lytic changes from multiple myeloma.</t>
  </si>
  <si>
    <t>CYTOGENETIC ANALYSIS: Normal 46,XY karyotype. Neogenomics report #CYG22-55684. 
7/13/22 Beta 2 Microglobulin = 3.7 mg/L (HIGH).  7/25/22 ALBUMIN = 4.3 g/dL (NORMAL).  LDH = 182 IU/L (NORMAL)
COVID-19 VIRAL NEG
HIV STATUS UNKNOWN.</t>
  </si>
  <si>
    <t>7/15/22 BMB @ UCMC</t>
  </si>
  <si>
    <t>07/26/2022 UM HMH NONREPORTABLE. PATIENT WITH MULTIPLE MYELOMA (SEE OTHER ACCESSION) HERE WITH ACUTE CORONARY SYNDROME.
MARRIED. OCCUPATION: Sales and Related Workers. PRIMAR PAYER: BCBS + GLOBAL BDCT</t>
  </si>
  <si>
    <t>2/16/23 LABS @ UMMC.</t>
  </si>
  <si>
    <t>1/26/23 IN REMISSION</t>
  </si>
  <si>
    <t>start quadruplet chemotherapy using daratumumab/Velcade/Revlimid/dexamethasone on 7/25/2022 @ UCMC - ABERDEEN
1/11/23 CONDITIONING MELPHALAN @ UMMC</t>
  </si>
  <si>
    <t>start quadruplet chemotherapy using daratumumab/Velcade/Revlimid/dexamethasone on 7/25/2022 @ UCMC - ABERDEEN</t>
  </si>
  <si>
    <t>start quadruplet chemotherapy using daratumumab/Velcade/Revlimid/dexamethasone on 7/25/2022 @ UCMC - ABERDEEN
1/13/23 autologous stem cell transplant @ UMMC</t>
  </si>
  <si>
    <t>6446110</t>
  </si>
  <si>
    <t>21921</t>
  </si>
  <si>
    <t>Elkton</t>
  </si>
  <si>
    <t>3001377034</t>
  </si>
  <si>
    <t>202201480</t>
  </si>
  <si>
    <t>E8341</t>
  </si>
  <si>
    <t>7/26/22 BWMC BONE MARROW; ILIAC CREST; CORE BIOPSY, CLOT AND ASPIRATE SMEARS: PLASMA CELL MYELOMA. EXTENT OF BM INVOLVEMENT: 90% OF BM ELEMENTS (BASED ON CD138 IHC STAIN); PHENOTYPE: KAPPA+, IGA+, CD138+, CD138+, CD20-, CD19-, CD45-, CD33+, CD56+ AND CD117+; CYTOLOGY: NONE PLASMABLASTIC; AMYLOID: CONGO RED STAIN NEGATIVE; FISH: POSITIVE FOR T(4;14) FGFR3::IGH IN 10.67% OF NUCLEI. POSITIVE FOR 1Q21/CKS1B GAIN AND LOSS OF 1P IN 47.67% OF NUCLEI. RB1 MONOSOMY (13Q14 DELETION) IN 48% OF NUCLEI. NEGATIVE FOR T(11;14) CCND1::IGH, DEL(17P13) TP53 OR AMPLIFICATION, AND T(14;16) IGH::MAF. MYELOMA DEFINING EVENTS: PRESENT (PLASMA CELLS &gt;60% AND MARROW, AND HGB &lt;10 G/DL). ASPIRATE CELLULARITY: CELLULAR W/ MOSTLY PLASMA CELLS. MYELOID PRECURSORS: COMPLETE GRANULOCYTIC MATURATION TO SEGMENTED NEUTROPHILS. ERYTHROID PRECURSORS: DECREASED. MEGAKARYOCYTES: DECREASED W/O CYTOLOGIC ATYPIA. LYMPHOID CELLS: NOT INCREASED. NO OVERT CYTOLOGIC ABNORMALITIES. CONT IN REMARKS</t>
  </si>
  <si>
    <t>49 YR OLD SINGLE BLACK NON HISPANIC MALE PRESENTED TO BWMC ED AFTER A SYNCOPAL EPISODE/FALL AT HIS CORRECTIONAL FACILITY. ABNORMAL LABS PROMPTED BONE MARROW BX WHICH PROVED PCM. PT WAS THEN REFERRED TO UMMC FOR FURTHER CARE. PT BOTH BEGAN SYSTEMIC THERAPY AND WAS REFERRED TO PALLIATIVE CARE FOR PAIN MANAGEMENT AT UMMC.</t>
  </si>
  <si>
    <t>STAGE II - BASED ON PRESENCE OF HIGH RISK CYTOGENETICS, SERUM BETA 2 MICROGLOBULIN &lt;3.5mg/L, NORMAL LDH AND SERUM ALBUMIN &gt;3.5g/dL. SS18: 07 SYSTEMIC DZ</t>
  </si>
  <si>
    <t>7/24/22 BWMC NM BONE/JOINT IMAGING: TRACER ACTIVITY RT THIRD RIB ANTERIORLY NONSPECIFIC FINDING CORRELATE PT'S PREVIOUS HX WITH REGARDS TO TRAUMA. IF MULTIPLE MYELOMA IS OF CLINICAL CONCERN CONSIDER SKELETAL SURVEY. 8/9/22 UMMC PET: DIFFUSELY INCREASED RADIOTRACER UPTAKE IN PELVIC SACRUM AND THROUGHOUT SPINE, MOST COMPATIBLE W/ HX OF MULTIPLE MYELOMA. FRACTURE DEFORMITY AT RT POSTEROMEDIAL 11TH RIB W/ INTENSE UPTAKE, LIKELY RELATED TO PATHOLOGICAL FRACTURE BUT TRAUMA RELATED FRACTURE ALSO IN DIFFERENTIAL. NO METABOLIC EVIDENCE OF EXTRASKELETAL PLASMOCYTOMA.</t>
  </si>
  <si>
    <t>7/22/22 HGB 6.4. PLATELETS 98. MCV 84.4. PT 16.9. PTT 54.2. 7/23/22 SERUM ALBUMIN: 3.4. SERUM BETA 2 MICROGLOBULIN: 2.7. LDH: 167. 7/26/22 CBC: WBC 4.0K/UL, HGB 7.7G/DL, PLT 85K/UL. 7/26/22 AND SUBSEQUENT SARS-COV-2 TESTING: NEGATIVE. HIV STATUS UNK.</t>
  </si>
  <si>
    <t>FORMER SMOKER. PRIOR ETOH USE. NO FAMILY HX OF CANCER. 
CONT FROM PATH: PLASMA CELLS: MANY PLASMA CELLS W/ INTERMEDIATE DEGREE OF MATURATION PRESENT. OCCASIONAL BINUCLEATED PLASMA CELLS NOTED. DUTCHER BODIES FREQUENTLY SEEN. IRON STAIN: TRACE TO ABSENT STORAGE IRON.</t>
  </si>
  <si>
    <t>INFUSION AT UMMC</t>
  </si>
  <si>
    <t>NO PCP ON FILE, USING DJORDJE ATANACKOVIC, MD AS FOLLOWING PHYSICIAN</t>
  </si>
  <si>
    <t>8/6/22 CYBORD + FASPRO @ UMMC W/ KATHERINE ARENSMEYER, CRNP/DJORDJE ATANACKOVIC, MD (CYCLOPHOSPHAMIDE + VELCADE + DEXAMETHASONE + FASPRO/DARZALEX). 8/5/22 CONSULT W/ FELLOW DR. SAIKRIPA MANGALA RADHAKRISHNAN/UNDER DR. SEUNG LEE, HOWEVER, KATHERINE ARENSMEYER, CRNP/DJORDJE ATANACKOVIC, MD APPEARS TO BE MANAGING PROVIDER FOR SYSTEMIC TX.</t>
  </si>
  <si>
    <t>8/6/22 CYBORD + FASPRO @ UMMC W/ KATHERINE ARENSMEYER, CRNP/DJORDJE ATANACKOVIC, MD (CYCLOPHOSPHAMIDE + VELCADE + DEXAMETHASONE + FASPRO/DARZALEX)</t>
  </si>
  <si>
    <t>SCT RECOMMENDED IN FUTURE</t>
  </si>
  <si>
    <t>2986966</t>
  </si>
  <si>
    <t>3001377563</t>
  </si>
  <si>
    <t>202201656</t>
  </si>
  <si>
    <t>7/6/22 BMB @ UCMC [UNIV SLIDE REVIEW] : HYPOCELLULAR BONE MARROW FOR AGE (CELLULARITY 30-40%) WITH TRILINEAGE HEMATOPOIESIS,  INVOLVEMENT BY KAPPA-RESTRICTED PLASMA CELL MYELOMA (15%). Comment Submitted slides of bone marrow core sections stained and demonstrated a non-mass forming, increased plasma cell infiltrate composed of interstitial clusters numbering greater than 100 and comprising 15% of the total cellularity; kappa and lambda staining demonstrated lambda predominance, with focal plasma cells highlighting with CD56.</t>
  </si>
  <si>
    <t>53 YO NONHISP AA M w/MGUS. DX OF MM ON 7/6/22 BMB @ UPPER CHESAPEAKE MEDICAL CENTER.  PER 9/6/22 HEM ONC: These findings are most consistent with smoldering myeloma. 9/6/22 PLAN FOR ACTIVE SURVEILLANCE, FOLLOW @ UCMC &amp; UMMC. 
NEVER SMOKER. POS CURRENT ETOH USE. NEG FAM H/O CA.</t>
  </si>
  <si>
    <t>NA SMOLDERING MYELOMA. SS18 = DISTANT. JKD, CTR.</t>
  </si>
  <si>
    <t>PET/CT scan is unremarkable for lytic lesions</t>
  </si>
  <si>
    <t>cytogenetics shows a normal male karyotype, FISH positive for duplication  of 1 q.
COVID-19 VIRAL NEG
HIV STATUS UNKNOWN.</t>
  </si>
  <si>
    <t>7/6/22 BMB @ UCMC</t>
  </si>
  <si>
    <t>SEQ#01: PROSTATE CA, 2022. 
MARRIED. OCCUPATION: program manager for Homeland security. PRIMARY PAYER: CAREFIRST BCBS - BCBS FEP PREFIX R</t>
  </si>
  <si>
    <t>1/18/23 PSA LABS IN CRISP</t>
  </si>
  <si>
    <t>NOT RECOMMENDED -  ACTIVE SURVEILLANCE</t>
  </si>
  <si>
    <t>6450744</t>
  </si>
  <si>
    <t>3001379406</t>
  </si>
  <si>
    <t>202202052</t>
  </si>
  <si>
    <t>4/15/22 SINAI HOS BMBX - 20%  PLASMA CELL NEOPLASM, (high risk smoldering myeloma with 20% plasma cells in the bone marrow, kappa lambda ratio over 20 however her M spike is 1.3)</t>
  </si>
  <si>
    <t>57YO WF PT ON ROUTINE BLOOD WORK WAS NOTED TO HAVE INCREASED TOTAL PROTEIN IN THE SERUM AND THE URINE FURTHER WORK-UP WITH A BONE MARROW ASPIRATION AND BIOPSY APRIL 2022 SHOWED 20% PLASMA CELLS WITH IGG KAPPA SMOLDERING MULTIPLE MYELOMA. 7/26/22 DR. QIWEI GAI, REFER THE PT TO UMMC FOR A SECOND OPINION REGARDING TO WHETHER OR NOT SHOULD START THE PT ON TREATMENT SINCE THE URINE KAPPA OVER LAMBDA RATIO IS OVER 100. 
9/22/22 RECOMMENDATION:  CONTINUED CLOSE OBSERVATION @ UMMC 
SH : Former smoker and drinks socially, FMA HX  + mother with colon cancer</t>
  </si>
  <si>
    <t>STAGE I ( albumin 4.1, beta-2 microglobulin was 1.7, normal LDH)
SUMM STAGE = 1 SYSTEMIC</t>
  </si>
  <si>
    <t>5/13/22 PET scan done on May 23, 2022 showed no evidence of myeloma</t>
  </si>
  <si>
    <t>4/15/22 albumin was normal at 4.1 beta-2 microglobulin was 1.7, normal LDH
9/22/22 here for follow up after restaging done 9/13/22 and to discuss treatment options. Labs on 9/13/22 showed Hgb 13.2, Plt 365, ANC 300, creatinine 0.76, calcium 9.4, kappa free light chains 209 --&gt; 242, kappa/lambda ratio 32 --&gt; 47.61, m-spike 1.3 --&gt; 1.5, IgG 1998, IgA 37, IgA 37, IgM 24. 
HIV UNK
5/15/22 COVID 19 +</t>
  </si>
  <si>
    <t>4/15/22 BONE MARROW BX @ SINAI HOSPITAL OF BALTIMORE</t>
  </si>
  <si>
    <t>NEW DX SMOLDERING MULTIPLE MYELOMA. OBSERVATION DECISION @ UMH.</t>
  </si>
  <si>
    <t>2968945</t>
  </si>
  <si>
    <t>21911</t>
  </si>
  <si>
    <t>Rising Sun</t>
  </si>
  <si>
    <t>3001380554</t>
  </si>
  <si>
    <t>202300035</t>
  </si>
  <si>
    <t>R5382</t>
  </si>
  <si>
    <t>Z6828</t>
  </si>
  <si>
    <t>07/19/2022 CT GUIDED BONE MARROW BIOPSY @ UM UCM: PLASMA CELL MYELOMA, IgG-LAMBDA (70% OF OVERALL CELLULARITY WITH LARGE CONFLUENT SHEETS).  NORMAL 46,XY KARYOTYPE. FISH PANEL DETECTS TRISOMY 17 ONLY. OVERALL, THE MARROW FINDINGS AND CLINICAL HISTORY ARE DIAGNOSTIC OF PLASM CELL MYELOMA.</t>
  </si>
  <si>
    <t>PROGRESSIVE STERNAL PAIN, RIGHT ARM/CHEST MUSCLE WEAKNESS WITH VISABLE BULGE OVER STERNUM. TREATMENT PLAN: 07/15/2022 CLINICAL DIAGNOSIS @ UM UCMC. 07/19/2022 BONE MARROW BIOPSY @ UM UCMC. 08/23/2022 SYSTEMIC THERAPY @ UM UCMC, ABERDEEN INFUSION CENTER. 11/01/2022 TRANSPLANT CONSULT @ UMMC-DTC. PLAN FOR STEM CELL TRANSPLANT @ UMMC-DTC.</t>
  </si>
  <si>
    <t>08/05/2022 ISS STAGE II, MEDICAL ONCOLOGY. SEER SUMMARY STAGE: SYSTEMIC DISEASE.</t>
  </si>
  <si>
    <t>06/28/2022 CT CHEST @ UM HMH: THERE IS A RADIOLUCENT LESION THROUGHOUT THE STERNUM. POORLY MARGINATED FOCAL LUCENCY IS PRESENT IN THE T12 VERTEBRAL BODY. STATISTICALLY THIS IS PROBABLY METASTATIC HOWEVER PRIMARY STERNAL NEOPLASM IS A POSSIBILITY. COMMON PRIMARY LESION WOULD BE PLASMACYTOMA OR CHONDROSARCOMA. 07/30/2022 PET SCAN @ ADV RAD: LARGE LYTIC LESION INVOLVING THE BODY OF THE STERNUM CONSISTENT WITH ACTIVE MULTIPLE MYELOMA. ADDITIONAL LUCENCIES ARE NOT FOCAALY HYPERMETABOLIC. NO EVIDENCE OF EXTRAOSSEOUS ACTIVE MULTIPLE MYELOMA.</t>
  </si>
  <si>
    <t>07/12/2022 PRETREATMENT SERUM ALBUMIN: 4.21 g/dL (NORMAL RANGE 3.5-5.2 g/dL). 07/12/2022 PRETREATMENT SERUM BETA 2 MICROGLOBULIN:  5.4 mg/L (NORMAL RANGE 0.8-2.4 mg/L). 07/14/2022 PRETREATMENT LDH: 148 U/L (NORMAL RANGE 0-249 U/L). HIV: UNKNOWN. 09/22/2022 COVID-19: NOT DETECTED. 03/08/2023 COVID-19: NOT DETECTED.</t>
  </si>
  <si>
    <t>07/19/2022 CT GUIDED BONE MARROW BIOPSY @ UM UCMC.</t>
  </si>
  <si>
    <t>07/15/2022 PER MEDICAL ONCOLOGY @ UM UCMC, MYO MIN, MD: DISCUSSED HIGHLY PROBABLE DIAGNOSIS OF MULTIPLE MYELOMA. 08/05/2022 PER MEDICAL ONCOLOGY @ UM UCMC, MYO MIN, MD, IMPRESSION: IgG LAMBDA MULTIPLE MYELOMA, ISS STAGE II, TRISOMY 17, NO HIGH RISK CYTOGENTICS. FAMILY CANCER HISTORY: POSITIVE. OCCUPATIONAL HISTORY: POLICE/LAW ENFORCEMENT. TOBACCO HISTORY: PREVIOUS, QUIT 2021. ALCOHOL CONSUMPTION: PREVIOUS.</t>
  </si>
  <si>
    <t>08/23/2022 VELCADE @ UM UCMC ABERDEEN INFUSION CENTER, MYO MIN, MD. 04/06/2023 MELPHALAN @ UMMC-DTC, ASHRAF BADROS, MD</t>
  </si>
  <si>
    <t>08/23/2022 DECADRON @ UM UCMC ABERDEEN INFUSION CENTER, MYO MIN, MD.</t>
  </si>
  <si>
    <t>08/23/2022 DARATUMAB AND REVLIMID @ UM UCMC ABERDEEN INFUSION CENTER, MYO MIN, MD.</t>
  </si>
  <si>
    <t>STEM CELL TRANSPLANT RECOMMENDED @ UMMC-DTC, ASHRAF BADROS, MD.</t>
  </si>
  <si>
    <t>1701093</t>
  </si>
  <si>
    <t>3001381655</t>
  </si>
  <si>
    <t>202202642</t>
  </si>
  <si>
    <t>12/30/22 BMB @ UMMC: NORMOCELLULAR BONE MARROW FOR AGE WITH INVOLVEMENT BY PLASMA CELL MYELOMA (10% OF CELLULARITY). - TRILINEAGE HEMATOPOIESIS. Comment: The bone marrow shows an increased number of plasma cells (10%) confirmed by CD138 immunohistochemistry. They are kappa predominant with a kappa to lambda ratio of 5:1.  Correlation with cytogenetics/multiple myeloma FISH panel, clinical information, SPEP, UPEP, and radiography is recommended for further classification.</t>
  </si>
  <si>
    <t>62 YO NONHISP W/F w/STRONG FAM H/O MYELOMA &amp; PERSONAL H/O MGUS. PT PRESENTS TO UMMC FOR EVAL. MYELOMA CONFIRMED ON 12/30/22 BMB. CATEGORIZED AS SMOLDERING MYELOMA PER 1/11/23 UMMC MED ONC NOTE: the patient does have smoldering multiple myeloma with 10% plasma cells kappa lambda ratio of 6 and M spike of 0.7. 1/11/23 ACTIVE SURVEILLANCE RECOMMNEDED. PT FOLLOWS w/DR. IVAN BORRELLO FOR SURVEILLANCE. 
NEVER SMOKER. NO CURRENT ETOH USE. POS FAM H/O CA.
DX &amp; DECISION FOR AS @ UMMC. AS w/DR BORRELLO @ TAMPA GENERAL HOSPITAL IN FL.</t>
  </si>
  <si>
    <t>CA REG: CLIN = N/A FOR SMOLERING MYELOMA. SS18 = DISTANT. JKD, CTR.</t>
  </si>
  <si>
    <t>NO COVID TESTING. 
HIV STATUS UNKNOWN.</t>
  </si>
  <si>
    <t>12/30/22 BMB @ UMMC</t>
  </si>
  <si>
    <t>MARRIED. OCCUPATION: UNKNOWN.  PRIMARY PAYER: CAREFIRST BCBS - BLUE CHOICE OPEN ACCESS</t>
  </si>
  <si>
    <t>5/24/23 ANNUAL GYN VISIT @ VA - PRIVIA HEALTH</t>
  </si>
  <si>
    <t>6461007</t>
  </si>
  <si>
    <t>3001387788</t>
  </si>
  <si>
    <t>202201964</t>
  </si>
  <si>
    <t>8/17/22 LUNG BX @VA MEDICAL CENTER: PLASMA CELL NEOPLASM (PLASMACYTOME PER DR KOCOGLU NOTES) 
8/26/22 BONE MARROW BX @UMMC: PLASMA CELL MYELOMA. FISH POS FOR 3 COPIES OF CKS1B &amp; IGH REARRANGEMENT.</t>
  </si>
  <si>
    <t>61 YO NONHISP B/M PRESENTED W/ SOB, DOE, 30 LB WEIGHT LOSS. 8/26/22 EXAM: NO AIR MOVEMENT IN LT BASE C/W EFFUSION SEEN ON CXR. SINGLE. CURRENT SMOKER AT DX (QUIT 8/5/22) + ETOH + FAMILY HX. DX'D 8/17/22 ON BX @VA MEDICAL CENTER. TX PLAN: CHEMO, HORMONE @UMMC.</t>
  </si>
  <si>
    <t>STAGE 3 (BETA 2 MICROGLOBULIN=15.6) 
SS18=DISTANT/SYSTEMIC</t>
  </si>
  <si>
    <t>9/7/22 PET @UMMC: DEMONSTRATES HYPERMETABOLIC EXPANSILE OSTEOLYTIC LESIONS INVOLVING THE LT 5TH &amp; 6TH RIBS &amp; RT SCAPULA &amp; SMALLER HYPERMETABOLIC LESION INVOLVING LT 8TH RIB, C/W KNOWN ACTIVE MULTIPLE MYELOMA. PATHOLOGIC FRACTURE OF RT SCAPULA. 1.9 CM GLASS NODULAR OPACITY IN RUL. LARGE LT PLEURAL EFFUSION W/ PARTIAL LT LOWER LUNG COLLAPSE &amp; TRACE RT PLEURAL EFFUSION.</t>
  </si>
  <si>
    <t>8/26/22 SERUM ALBUMIN=3.0 BETA 2 MICROGLOBULIN=15.6 
UNK HIV 
8/26/22 SARS-COV-2 RNA=NEGATIVE</t>
  </si>
  <si>
    <t>8/17/22 LUNG BX @VA MEDICAL CENTER
8/26/22 BONE MARROW BX @UMMC</t>
  </si>
  <si>
    <t>5/9/23 UMMC VISIT</t>
  </si>
  <si>
    <t>9/2/22 CYCLOPHOSPHAMIDE 9/3/22 CARFILZOMIB @ UMMC, DR KOCOGLU</t>
  </si>
  <si>
    <t>9/2/22 DEXAMETHASONE @UMMC, DR KOCOGLU</t>
  </si>
  <si>
    <t>5204187</t>
  </si>
  <si>
    <t>20747</t>
  </si>
  <si>
    <t>District Heights</t>
  </si>
  <si>
    <t>3001389501</t>
  </si>
  <si>
    <t>20 - Initial diagnosis elsewhere AND all or part of first course treatment was done at the reporting facility, NOS</t>
  </si>
  <si>
    <t>04 - S- Suspense</t>
  </si>
  <si>
    <t>HIV UNKNOWN</t>
  </si>
  <si>
    <t>1378579</t>
  </si>
  <si>
    <t>3001405573</t>
  </si>
  <si>
    <t>202202345</t>
  </si>
  <si>
    <t>11/4/22 UMMC BX - HIGH GRADE HEMATOPOIETIC NEOPLASM, CONSISTENT WITH KAPPA-RESTRICTED EXTRAMEDULLARY PLASMACYTOMA  WITH ANAPLASTIC FEATURES Differential diagnosis also includes a  kappa-restricted plasmablastic lymphoma (less  likely due to patient history and histologic pattern) or an aggressive kappa-restricted lymphoma  with immunoblastic morphology. 
12/16/22 BONE MARROW BX - 10-15% PLASMA CELLS; HYPERCELLULAR MARROW FOR AGE AT 60%</t>
  </si>
  <si>
    <t>75 Y.O. AAF PRESENTS W/ POSTERIOR PHARYNGEAL WALL MASS &amp; BX @ UMMC W/ EXTRAMEDULLARY PLASMACYTOMA, PER MED ONC DX MM PER BMBX &amp; MULTIPLE MYELOMA WORK UP, RADIATION TX GIVEN @ CMRO, SHE STARTED ON MYELOMA DIRECTED THERAPY UNDER THE CARE OF DR. NARANG.  
SH:   FORMER TOB + , + ETOH, UNK FAM HX</t>
  </si>
  <si>
    <t>AJCC STAGE 88
SUMM STAGE = 7 SYSTEMIC</t>
  </si>
  <si>
    <t>10/11/22 CT NECK (ADVRAD) A LARGE PREVERTEBRAL/PARAPHARYNGEAL 7CM MASS WITH EXTENSION INTO THE RIGHT NEURAL FORAMEN AT C2/C3 LEVEL. A LYTIC LESION OF THE VERTEBRAL BODY OF C2 AND C3. THERE IS SPINAL CANAL NARROWING AT C2/C3 LEVEL DUE TO SOFT TISSUE MASS. NEOPLASTIC PROCESS IS CONSIDERED
12/21/22 PET CT - INTENSE FDG LOCALIZATION IS DEMONSTRATED WITHIN THE LARGE PREVERTEBRAL SOFT TISSUE 6.6CM MASS IN THE NECK WITH DIRECT INVASION OF C2 AND C3 C/W MALIG.  FINDINGS CONCERNING FOR AN ADDITIONAL FOCUS OF MYELOMA INVOLVING THE MID RIGHT TIBIA. The focus of FDG localization adjacent to the left iliac artery likely represents physiologic activity in the left ureter however, a lymph node metastasis cannot be entirely excluded.</t>
  </si>
  <si>
    <t>1/17/23 COVID 19 NEG
HIV UNK
SERUM ALBUMIN, BETA2-MICROGLOBULIN, LDH UNK/NO INFO</t>
  </si>
  <si>
    <t>11/4/22 RETROPHARYNGEAL MASS BX @ UMMC
12/16/22 BONE MARROW BX @ MD ONC/HEM (DR. MOHIT NARANG)</t>
  </si>
  <si>
    <t>Rule M11 Abstract as multiple primaries
Exception for plasmacytoma (9731, 9734) and plasma cell myeloma (9732): This rule does not apply. The presence of the plasmacytomas and a diagnosis of plasma cell myeloma diagnosed at the same time (simultaneously) or during the initial workup, is evidence of advanced disease. Abstract one primary, plasma cell myeloma, 9732/3</t>
  </si>
  <si>
    <t>3/20/23 RAD ONC F/U VISIT</t>
  </si>
  <si>
    <t>EST DATE 1/15/23 PER RAD ONC NOTE, PT STARTED ON MYELOMA DIRECTED THERAPY UNDER THE CARE OF DR. NARANG.</t>
  </si>
  <si>
    <t>2/23/23 - 3/20/23 3600CGY X 18FX TO BASE OF SKULL/C-SPINE @ CMRO (DR. SARA DUDLEY)</t>
  </si>
  <si>
    <t>EST DATE 1/15/23  PER RAD ONC NOTE, PT STARTED ON MYELOMA DIRECTED THERAPY UNDER THE CARE OF DR. NARANG.</t>
  </si>
  <si>
    <t>HATTEN,KYLE</t>
  </si>
  <si>
    <t>6485403</t>
  </si>
  <si>
    <t>3001406755</t>
  </si>
  <si>
    <t>202202325</t>
  </si>
  <si>
    <t>10/6/22 FREDERICK HEALTH MEDICAL GROUP. Dr. Saro Sarkisian, MD. BM BX. PLASMA CELL MYELOMA HAVING &gt;99% LAMBDA MONOCLONAL PLASMA CELL. HYPERCELL BM (100%) EXHIBITING MARKEDLY DECREASED TRILINEAGE HEMATOPOIESIS. CONGO RED STAIN FOR AMYLOID NEG. STORAGE IRON PRESENT W/OUT RING SIDEROBLAST, DIFFUSELY INCREASED RETICULIN FIBROSIS (2+/3). FISH + FOR del13, variant  t(11;14)(q13;q32).
10/31/22 UMMC. Elizabeth Claire Krauss, NP-C. BM BX: HYPOCELLULAR BM FOR AGE (CELLULARITY 20%) W/ INVOL BY LAMBDA-RESTRICTED PLASMA CELL MYELOMA (10%) IHC: +CD138; Kappa &amp; Lambda light chains reveal that the plasma cells are lambda light chain restricted (kappa:lambda ratio of 1:&gt;8). Karyotype MM Panel: NORMAL MALE KARYOTYPE. 46,XY[20]. FISH + for monosomy 13 &amp; IGH-CCND1 rearrangement(D13S319+ or -13/13q deletion ; TP53/D17Z1 or -17/17p deletion; IGH or 14q32 rearrangement; CKS1B/CDKN2C (P18) or 1q gain; cMYC or 8q24 rearrangement) .</t>
  </si>
  <si>
    <t>11/7/22 UMMC. Dr. Djordje Atanackovic, MD. 68 yo married WM pt w/ Hx of low WBC. w/ Hx Dx Localized Prostate Ca s/p Prostatectomy in 2021. In 10/2022 a BM Bx Aspirate was obtained that showed a total count of about 26% plasma cells &amp; a t(11;14) and deletion 13 on FISH. An external PET/CT did not show any lytic lesions. The pt felt a little weak but had no other symptoms. No bone pain, no frequent infections. I explained that this could either be Smoldering Myeloma or Clinically active Multiple Myeloma. Currently, there is no indication for treatment. 
FMH: NEG CA, NO SMOKER, YES ETOH; INSURANCE: MCARE+BCBS
DX BX @ FHMG, BX CONFIRMATION &amp; SURVEILLANCE TX DECISION @ UMMC.</t>
  </si>
  <si>
    <t>10/28/22 CRA-ROSE HILL. PET/CT: No other abnormal hypermetabolic lesion from the top of the skull to the level of the toes. No bone lesion is evident. 3/30/23 CRA-ROSE HILL. PET/CT: A solitary lytic lesion is noted related to the RT sacrum meas 4 cm which is hypermetab w/ SUV max of 7.6. This would most likely be related to the Hx of Multiple Myeloma rather than to the Hx of Prostate Cancer. No local recurrence or convincing evidence of regional mets disease related to Hx of Prostate Cancer.</t>
  </si>
  <si>
    <t>10/31/22 Beta 2 Microglobulin: 3.1 (H),  Albumin: , LDH: 199 (N)</t>
  </si>
  <si>
    <t>10/6/22 FREDERICK HEALTH MEDICAL GROUP. Dr. Saro Sarkisian, MD. BM BX. 10/31/22 UMMC. Elizabeth Claire Krauss, NP-C. BM BX:</t>
  </si>
  <si>
    <t>HX PROSTATE CA &amp; NEW DX MM IN SURVEILLANCE @ UMH.</t>
  </si>
  <si>
    <t>PER CRISP LAST LAB ENCOUN TER @ FREDERICK MEMORIAL HOSP</t>
  </si>
  <si>
    <t>FREDERICK HEALTH IMAGING</t>
  </si>
  <si>
    <t>11/7/22 UMMC. Dr. Djordje Atanackovic, MD. Currently, there is no indication for treatment.</t>
  </si>
  <si>
    <t>6489663</t>
  </si>
  <si>
    <t>22191</t>
  </si>
  <si>
    <t>Woodbridge</t>
  </si>
  <si>
    <t>3001410001</t>
  </si>
  <si>
    <t>202300167</t>
  </si>
  <si>
    <t>K5792</t>
  </si>
  <si>
    <t>B9620</t>
  </si>
  <si>
    <t>7/29/21 SACRUM BX @MEDSTAR WASHINGTON HOSPITAL: PLASMA CELL MYELOMA 
9/22/22 BONE MARROW BX @MEDSTAR WASHINGTON HOSPITAL: PLASMA CELLS IDENTIFIED. HIGH RISK CYTOGENETICS GAIN 1Q</t>
  </si>
  <si>
    <t>44 YO NONHISP B/M PRESENTED W/ LT LEG PAIN. MARRIED. NONSMOKER. PAST ALCOHOL USE. UNKNOWN FAMILY HX. DX'D ON BX @MEDSTAR WASHINGTON HOSPTIAL CENTER. TX PLAN: CHEMO, HORMONE, IMMUNO @MEDSTAR WASHINGTON HOSPITAL. CHEMO &amp; SCT @UMMC.</t>
  </si>
  <si>
    <t>STAGE 3
SS18=DISTANT/SYSTEMIC</t>
  </si>
  <si>
    <t>9/20/21 PET @MEDSTAR WASHINGTON HOSPITAL: METABOLICALLY ACTIVE LYTIC MASS W/ SOFT TISSUE COMPONENT INVOLVING LT PELVIC BONES &amp; SACRUM. MULTIPLE ADDITIONAL FOCI OF ACTIVITY SEEN THROUGHOUT APPENDICULAR SKELETON INDICATIVE OF MYELOMA INVOLVEMENT. BIL INGUINAL LN ACTIVITY SUGGESTIVE OF TUMOR INVOLVEMENT. WIDESPREAD SUBCUTANEOUS NODULARITY &amp; SUPERFICIAL SKIN THICKENING SUGGESTIVE OF MULTIPLE MYELOMA SKIN INVOLVEMENT.</t>
  </si>
  <si>
    <t>12/31/21 SARS-COV-2 PCR (COVID-19)=POSITIVE 
PRETREATEMENT MARKERS: BETA 2 MICROGLUBULIN=7.0 LDH=166 ALBUMIN=3.4 
2/18/22 HIV NEG</t>
  </si>
  <si>
    <t>7/29/21 SACRUM BX @MEDSTAR WASHINGTON HOSPITAL
9/22/22 BONE MARROW BX @MEDSTAR WASHINGTON HOSPITAL</t>
  </si>
  <si>
    <t>5/8/23 UMMC VISIT</t>
  </si>
  <si>
    <t>11/21 VELCADE @MEDSTAR WASHINGTON HOSPITAL, DR AARTHI SHENOY (ESTIMATED START DAY) 
4/5/23 MELPHALAN @UMMC, DR BADROS</t>
  </si>
  <si>
    <t>11/21 DEXAMETHASONE  @MEDSTAR WASHINGTON HOSPITAL, DR AARTHI SHENOY (ESTIMATED START DAY)</t>
  </si>
  <si>
    <t>11/21 DARATUMUMAB &amp; REVLIMID @MEDSTAR WASHINGTON HOSPITAL, DR AARTHI SHENOY (ESTIMATED START DAY) 
4/7/23 STEM CELL TRANSPLANT @UMMC 
4/27/23 MAINTENANCE REVLIMID @MEDSTAR WASHINGTON HOSPITAL</t>
  </si>
  <si>
    <t>4825050</t>
  </si>
  <si>
    <t>3001410075</t>
  </si>
  <si>
    <t>202300238</t>
  </si>
  <si>
    <t>8/18/22 SINAI HOS BX - HYPERCELLULAR BONE MARROW (80% CELLULARITY) WITH EXTENSIVE INVOLVEMENT BY MULTIPLE MYELOMA  (&gt;90%). 
FISH:standard risk cytogenetics (1p and 13q deletions by FISH)</t>
  </si>
  <si>
    <t>49 Y.O. AAF W/ WITH IGG KAPPA MM, STANDARD RISK DX AND CHEMO W/ RVD CARE OF DR. VISHAL JINDAL AT SINAI HOSPITAL.  PRESENTS TO UMMC FOR ASCT EVAL AND RECEIVED MELPHALAN ON 2/7/23 AND ASCT ON 2/9/2023 @ UMMC 
SH: - TOB,  - ETOH, UNK FAM HX</t>
  </si>
  <si>
    <t>STAGE 99
SUMM STAGE = 7 SYSTEMIC</t>
  </si>
  <si>
    <t>8/2022 CT  C/A/P Showed metastatic lytic lesions in thoracic vertebra. Lytic lesions seen throughout the vertebral bodies and pelvis. Right inferior pubic ramus lesion has a soft tissue component. The left iliac wing lesion may show possible cortical disruption.</t>
  </si>
  <si>
    <t>HIV UNK
9/9/22 ALBUMIN 3.4 , LDH 221, UNK PRE TX Beta 2 Microglobulin</t>
  </si>
  <si>
    <t>8/18/22 BONE MARROW BX @ SINAI HOSPITAL OF BALTIMORE</t>
  </si>
  <si>
    <t>MELPHALAN ON 2/7/23 AND ASCT ON 2/9/2023 @ UMMC</t>
  </si>
  <si>
    <t>7/24/23 OVVICE VISIT @ UMMC</t>
  </si>
  <si>
    <t>9/9/22 CHEM W/ RVD VELCADE @ SINAI HOSPITAL (DR. VISHAL JINDAL).  2/7/23 MELPHALAN @ UMMC</t>
  </si>
  <si>
    <t>9/9/22 DEXAMETHASONE @ SINAI HOSPITAL (DR. VISHAL JINDAL)</t>
  </si>
  <si>
    <t>9/9/22 REVLIMID @ SINAI HOSPITAL (DR. VISHAL JINDAL)
2/9/23 ASCT @ UMMC 
Recommended maintenance with local oncologist Dr Vishal Jindal Revlimid, and Faspro, check   later if given</t>
  </si>
  <si>
    <t>5575181</t>
  </si>
  <si>
    <t>3001420850</t>
  </si>
  <si>
    <t>6507277</t>
  </si>
  <si>
    <t>3001423112</t>
  </si>
  <si>
    <t>202300181</t>
  </si>
  <si>
    <t>7/12/22 BMBX - PLASMA CELL MYELOMA., FISH was positive for gain of 1 q</t>
  </si>
  <si>
    <t>53 YO W MALE PRESENTS TO UMMC FOR ASCT W/ NEWLY DX MYELOMA IN 7/2022 HE RECEIVED 6 CYCLES OF CYBORD. BM BX SHOWED RESIDUAL PLASMA CELLS AND HE WAS GIVEN 2 CYCLES OF RVD PLUS DARATUMUMAB W/ DR. PRIEGO.   CHEMO HIGH DOSE MELPHALAN FOLLOWED BY AUTOLOGOUS SCT ON 5/18/2 RECEIVED @ UMMC 
SH: FORMER SMOKER, + EOTH, + FAM HX</t>
  </si>
  <si>
    <t>STAGE III
SUMM STAGE = 7 SYSTEMIC DZ</t>
  </si>
  <si>
    <t>7/2022 Albumin 5.7, beta-2 microglobulin was 7.1, LDH 200,  FISH was positive for gain of 1 q
HIV UNK</t>
  </si>
  <si>
    <t>7/12/22 BONE MARROW BX @ SUBURBAN HOSPITAL</t>
  </si>
  <si>
    <t>5/16/23 CHEMO 5/18/23 SCT @UMMC</t>
  </si>
  <si>
    <t>6/29/23 OFFICE VISIT @ UMMC</t>
  </si>
  <si>
    <t>THE CENTER FOR CANCER AND BLOOD DISORDERS</t>
  </si>
  <si>
    <t>PRIEGO,VICTOR</t>
  </si>
  <si>
    <t>7/29/22 CHEMO W/  CyBorD, BORTEZOMIB  CYCLOPHOSPHAMIDE.  ADDITIONAL 4/27/23 2 CYCLES OF RVD PLUS DARA W/ DR VICTOR PRIEGO @ CENTER FOR CANCER AND BLOOD DISORDER 
5/16/23 HIGH DOSE MELPHALA @ UMMC</t>
  </si>
  <si>
    <t>7/29/22 DEXAMETHASONE W/ DR VICTOR PRIEGO @ CENTER FOR CANCER AND BLOOD DISORDER</t>
  </si>
  <si>
    <t>4/27/23 LENALIDOMIDE PLUS DARA W/ DR VICTOR PRIEGO @ CENTER FOR CANCER AND BLOOD DISORDER 
5/18/23 AutoSCT @ UMMC</t>
  </si>
  <si>
    <t>6508011</t>
  </si>
  <si>
    <t>21037</t>
  </si>
  <si>
    <t>Edgewater</t>
  </si>
  <si>
    <t>3001423831</t>
  </si>
  <si>
    <t>202300253</t>
  </si>
  <si>
    <t>11/7/22 BONE MARROW BX @AAMC: PLASMA CELL MYELOMA W/ GREATER THAN 90% BONE MARROW PLASMA CELLS PRESENT. FISH GAIN OF 5, 9 &amp; 15 DETECTED. STANDARD CYTOGENETICS.</t>
  </si>
  <si>
    <t>55 YO NONHISP W/M PRESENTED W/ ABNORMAL LAB WORK. MARRIED. NONSMOKER, PAST ETOH + FAMILY HX OF CA. DX'D ON BX @AAMC. TX PLAN: CHEMO, IMMUNO, HORMONE @COHA. CHEMO &amp; SCT @UMMC.</t>
  </si>
  <si>
    <t>STAGE 2 
SS18= DISTANT</t>
  </si>
  <si>
    <t>12/22 PET @UNK: MULTIPLE BONY LESIONS FROM MYELOMA.</t>
  </si>
  <si>
    <t>11/15/22 BETA-2 MICROGLOBULIN=4.2 AMBUMIN=4.2 
UNK HIV 
5/11/23 SARS-COV-2 (COVID-19)=NEGATIVE</t>
  </si>
  <si>
    <t>11/7/22 BONE MARROW BX @AAMC</t>
  </si>
  <si>
    <t>6/28/23 UMMC VISIT</t>
  </si>
  <si>
    <t>SEQ #00  C42.1 6/28/23 NOTE: NEAR COMPLETE REMISSION</t>
  </si>
  <si>
    <t>12/27/22 VELCADE @COHA, DR BHANDARI  
5/15/23 MELPHALAN @UMMC, DR BADROS</t>
  </si>
  <si>
    <t>12/27/22 DEXAMETHASONE @COHA, DR BHANDARI</t>
  </si>
  <si>
    <t>12/27/22 REVLIMID 1/23 DARATUMUMAB  @COHA, DR BHANDARI 
5/17/23 STEM CELL TRANSPLANT @UMMC, DR YARED
UNK IF MAINTENANCE REVLIMID RECOMMENDED</t>
  </si>
  <si>
    <t>4886993</t>
  </si>
  <si>
    <t>3001424120</t>
  </si>
  <si>
    <t>202300101</t>
  </si>
  <si>
    <t>12/14/22 Left cervical soft tissue mass, biopsy @ UCMC: Plasma cell neoplasm with anaplastic and pleomorphic features. 
12/22/22 BMB @ UCMC: Markedly hypercellular bone marrow with about 70% atypical plasma cells, consistent with plasma cell neoplasm Peripheral blood with mild normocytic anemia and moderate rouleaux formation Flow cytometric analysis detected a cytoplasmic lambda restricted, CD56+, plasma cell population Cytogenetic analysis shows a normal male karyotype FISH study for myeloma panel shows normal results. 
1/9/23 C5 TUMOR BX @ UCMC: Plasma cell neoplasm
1/13/23 Spine tumor, excision @ UCMC: Plasma cell neoplasm with anaplastic and pleomorphic features</t>
  </si>
  <si>
    <t>39 YO NONHISP AA M w/NECK PAIN PRESENTS TO OS ED FOR EVAL. AMBIGUOUS DX OF METS ON 12/9/22 CT @ MERCY. PT TRANSFERRED TO UCMC FOR DZ MGMT OF CORD COMPRESSION. BX POS PLASMA CELL NEOPLASM. PER DR. ASHLAN BAHRANI Work-up is consistent with multiple myeloma. PALLIATIVE RT, SPINAL EXC &amp; SYSTEMIC TX FOLLOWED BY POSSIBLE SCT RECOMMENDED.  
DX @ MERCY. BX, RT, SPINAL EXC &amp; ORAL IMMUNO @ UCMC. SYSTEMIC CHEMO&amp; HORMONE STARTED INHOUSE @ UMMC-DTC AND CONTINUED AS OUTPT @ UMMC-KAUFMAN. PLAN FOR ASCT @ UMMC. 
CIGARETTE SMOKER @ DX. NEVER ETOH. NEG FAM H/O CA.</t>
  </si>
  <si>
    <t>Clinical: RISS Stage II (Beta-2-microglobulin (mg/L): 5.8, Albumin (g/dL): 3.7, ISS: Stage III, High-risk cytogenetics: Absent, LDH: Normal) - Signed by Lillian Man, MD on 2/16/2023</t>
  </si>
  <si>
    <t>12/9/22 CAP CT @ MERCY: Scattered small lucent lesions in the bony structures of the pelvis, lumbar spine, proximal hips suspicious for metastatic disease.</t>
  </si>
  <si>
    <t>Beta-2-microglobulin (mg/L): 5.8, Albumin (g/dL): 3.7, ISS: Stage III, High-risk cytogenetics: Absent, LDH: Normal
COVID-19 Virus Positive: This patient had positive viral testing for SARS-CoV-2 on 2022-12-26 15:00:00 as reported by the Maryland Department of Health.</t>
  </si>
  <si>
    <t>12/14/22 Left cervical soft tissue mass, biopsy @ UCMC
12/22/22 BMB @ UCMC
1/9/23 C5 TUMOR BX @ UCMC
1/13/23 Laminectomy for removal of extradural tumor from C3-C6 @ UCMC</t>
  </si>
  <si>
    <t>SINGLE. OCCUPATION: CONSTRUCTION SUPERVISOR. PRIMARY PAYER: PRIORITY PARTNERS MCO</t>
  </si>
  <si>
    <t>6/13/23 INFUSION VISIT.</t>
  </si>
  <si>
    <t>1/13/23 Laminectomy for removal of extradural tumor from C3-C6 @ UCMC</t>
  </si>
  <si>
    <t>2/21/23 CHEMO @ UMMC-DTC (INHOUSE), Mehmet Hakan Kocoglu, MD:  Cy-Bor-D modified (Cyclophosphamide / Bortezomib / Dexamethasone),
3/21/23 CHEMO @ UMMC-KAUFMAN, Lillian Man, MD: PALLIATIVE Daratumumab / Bortezomib / Dexamethasone</t>
  </si>
  <si>
    <t>12/21/22-1/5/23 PALLIATIVE EBRT @ UCMC, DR MATTHEW FERRIS, 15X 3DCRT PHOTONS TO Cspine mass and C3-C6 spine, 300 cGy x  10 = 3000cGy.  6X 3DCRT PHOTONS TO Right parietal scalp lesion 00 cGy x  10 = 3000cGy.</t>
  </si>
  <si>
    <t>FERRIS,MATTHEW</t>
  </si>
  <si>
    <t>2/21/23 HORMONES @ UMMC-DTC (INHOUSE), Mehmet Hakan Kocoglu, MD:  Cy-Bor-D modified (Cyclophosphamide / Bortezomib / Dexamethasone),
3/21/23 HORMONES @ UMMC-KAUFMAN, Lillian Man, MD: PALLIATIVE Daratumumab / Bortezomib / Dexamethasone</t>
  </si>
  <si>
    <t>3/21/23 IMMUNO @ UMMC-KAUFMAN, Lillian Man, MD: PALLIATIVE Daratumumab / Bortezomib / Dexamethasone
~5/5/23 IMMUNO @ UCMC, DR LILLIAN MAN: ORAL REVLIMID PRESCRIBED. START DATE ESTIMATED.
6/6/23 RECOMMENDED - autologous stem cell transplantation (ASCT) for consolidative purposes</t>
  </si>
  <si>
    <t>6533875</t>
  </si>
  <si>
    <t>20009</t>
  </si>
  <si>
    <t>3001444784</t>
  </si>
  <si>
    <t>202300275</t>
  </si>
  <si>
    <t>Z6833</t>
  </si>
  <si>
    <t>10/28/22 MEDSTAR GEORGETOWN UNIV HOSP. BM BX. PLASMA CELL MYELOMA. IHC: +CD138. 3/20/23 SUBURBAN HOSPITAL. BM BX: NO MORPHOLOGY EVIDENCE OF MM.</t>
  </si>
  <si>
    <t>58 YO SINGLE WM PT W/ NEW DX IgA lAMBDA MM OCT 2022. +LYTIC LESION ON CT, S/P RVd+DARA, NOW HERE FOR ASCT.  
-FMH, -TOB, +ETOH
RAD AMBIGUOUS TERM DX @ SIBLEY MEMORIAL HOSP. BX @ MEDSTAR GEORGETOWN UNIV HOSP, SYSTEMIC TX @ MOH, ASCT &amp; CHEMOTX @ UMMC</t>
  </si>
  <si>
    <t>10/8/22 SIBLEY MEMORIAL HOSP. CT/scan showed diffuse lytic lesions throughout the axial &amp; peripheral skeleton. Suspicious for Mets. 10/14/22 WASHINGTON RADIOLOGY ASSOCIATES. MRI of the brain was done multiple skull base lesions consistent w/ the pt's Myeloma. 11/2/22 MEDSTAR GEORGETOWN UNIV HOSP. PET CT: which showed multiple foci of increased uptake in the sternum, iliac bones as well as the axial skeleton throughout the vertebrae. LT clavicle. After that he had fracture of the clavicle. 3/22/23 MEDSTAR GEORGETOWN UNIV HOSP. PET CT: There is impressive interval treatment response w/ either complete resolution or near complete resolution of all innumerable multiple variable sized foci of variably increased tracer activity. Persistent variable increased tracer activity over the fractured LT clavicle &amp; RT 4th rib. 6/19/23 UMMC. CT/CHEST: Bony changes presumably due to myeloma without evidence of pneumonia.</t>
  </si>
  <si>
    <t>U07.1 9/7/21 SARS-CoV-2 (COVID-19) RNA Detected
PER SEARCH PT IS +HIV
IgA level of 2118, M spike of 1.1 free lambda of 111.  Albumin was 2.7, NO BETA 2 MICROGLOBULIN OR LDH PRE TX</t>
  </si>
  <si>
    <t>10/28/22 MEDSTAR GEORGETOWN UNIV HOSP. BM BX. 3/20/23 SUBURBAN HOSPITAL. BM BX</t>
  </si>
  <si>
    <t>Georgetown University Medical Center</t>
  </si>
  <si>
    <t>11/15/22 MOH. Dr. SYED S MAHMOOD, MD. SYSTEMIC TX W/ RVd+Daratumumab. 6/6/23 UMMC. Dr. Ashraf Z. Badros, MD. ASCT C/W MELPHALAN.</t>
  </si>
  <si>
    <t>11/15/22 MOH. Dr. SYED S MAHMOOD, MD. SYSTEMIC TX W/ RVd+Daratumumab.</t>
  </si>
  <si>
    <t>11/15/22 MOH. Dr. SYED S MAHMOOD, MD. SYSTEMIC TX W/ RVd+Daratumumab. 
6/8/23 UMMC. Dr. Djordje Atanackovic, MD. ASCT C/W MELPHALAN.</t>
  </si>
  <si>
    <t>6/8/23 UMMC. Dr. Djordje Atanackovic, MD. ASCT C/W MELPHALAN.</t>
  </si>
  <si>
    <t>6536993</t>
  </si>
  <si>
    <t>21755</t>
  </si>
  <si>
    <t>Jefferson</t>
  </si>
  <si>
    <t>3001447461</t>
  </si>
  <si>
    <t>202300594</t>
  </si>
  <si>
    <t>I4820</t>
  </si>
  <si>
    <t>11/28/22 FREDERICK HEATLH. BM BX: Hypercellular Bone Marrow for patients age (70% Cellularity) Involved by Multiple Myeloma w/ IGH/CCND1 fusion (80% of cellularity). Reticulin stain shows no increase in fibrosis. Karyotype: 46,XY[20], Fplasma cells were positive for CD138, CD79a, cyclinD1, CD56 and negative for CD117 and CD20. Cytogenetics and FISH showed CCND1/IGH t(11;14) was detected. ISS: Stage III, High-risk cytogenetics: Absent,</t>
  </si>
  <si>
    <t>59 yo married WM Pt w/ Kappa light chain MM, here for consult for ASCT.   
FH -, TOB OR ETOH -
DX Community Radiology Associates-FREDERICK,</t>
  </si>
  <si>
    <t>11/22/22 Community Radiology Associates-FREDERICK. XR BONE SURVEY: Multiple Myeloma invol the spine, calvarium, humeri, pelvic bones, &amp; femurs. 1.7 cm osteolytic lesion LT calvarium. This could also reflect a manifestation of Myeloma or Plasmacytoma consider CT of the head for further evaluation. Compression fracture of the T9 vertebral body. Please refer to MR thoracic spine from 11/17/22.</t>
  </si>
  <si>
    <t>SARS-CoV-2 (COVID-19) RNA NEG.
HIV UNK
Beta-2-microglobulin (mg/L): 5.9, LDH: Unknown</t>
  </si>
  <si>
    <t>11/28/22 FREDERICK HEATLH. BM BX</t>
  </si>
  <si>
    <t>9/18/23 UMMC. DR. Aaron Paul Rapoport, MD. MM markers suggest stringent CR</t>
  </si>
  <si>
    <t>BAZZI,MOUHAMAD</t>
  </si>
  <si>
    <t>12/5/22 PROGRESSIVE ONCOLOGY &amp; HEMATOLOGY. DR. MOUHAMAD BAZZI, MD. Started on CyBorD+DARA for 3 cycles (21 day cycles) followed by transition to RVd+DARA (28 day cycles). 
8/8/23 UMMC. DR. Aaron Paul Rapoport, MD. CHEMOTX CONDITIONING ASCT W/ MELPHALAN(CHEMO)+DEXAMETHASONE(HORM).</t>
  </si>
  <si>
    <t>12/5/22 PROGRESSIVE ONCOLOGY &amp; HEMATOLOGY. DR. MOUHAMAD BAZZI, MD. Started on CyBorD+DARA for 3 cycles (21 day cycles) followed by transition to RVd+DARA (28 day cycles). 
8/10/23 UMMC. Dr. Ashraf Z. Badros, MD. ASCT C/W MELPHALAN</t>
  </si>
  <si>
    <t>ID n#</t>
  </si>
  <si>
    <t>Error in date of diagnosis</t>
  </si>
  <si>
    <t>Date of diagnosis - error removed</t>
  </si>
  <si>
    <t>Melphalan or cyclophosphamide</t>
  </si>
  <si>
    <t>SCT date</t>
  </si>
  <si>
    <t>Blank chemo</t>
  </si>
  <si>
    <t>blank hormono</t>
  </si>
  <si>
    <t>blank immuno</t>
  </si>
  <si>
    <t>Systemic therapy</t>
  </si>
  <si>
    <t>Earliest of systemic</t>
  </si>
  <si>
    <t>Error in any of the 3 systemic therapy dates</t>
  </si>
  <si>
    <t>Earliest systemic therapy - if no error</t>
  </si>
  <si>
    <t>Earliest systemic or SCT (any)</t>
  </si>
  <si>
    <t>Earliest systemic or SCT (any) - erorr removed</t>
  </si>
  <si>
    <t>High risk cytogenetics</t>
  </si>
  <si>
    <t>Serum albumin pretreatment level</t>
  </si>
  <si>
    <t>High risk cytogenetics recode</t>
  </si>
  <si>
    <t>Serum albumin pre treatment recode</t>
  </si>
  <si>
    <t>serum b2 mb pre treatment recode</t>
  </si>
  <si>
    <t>ldh pre treatment recode</t>
  </si>
  <si>
    <t>Male</t>
  </si>
  <si>
    <t>Race</t>
  </si>
  <si>
    <t>Hispanic</t>
  </si>
  <si>
    <t>Marital status at Dx</t>
  </si>
  <si>
    <t>Insurance category #</t>
  </si>
  <si>
    <t>Insurance</t>
  </si>
  <si>
    <t>State</t>
  </si>
  <si>
    <t>County</t>
  </si>
  <si>
    <t>0 Normal LDH level</t>
  </si>
  <si>
    <t>White</t>
  </si>
  <si>
    <t>Non Hispanic</t>
  </si>
  <si>
    <t>Married</t>
  </si>
  <si>
    <t>Public</t>
  </si>
  <si>
    <t>Allegany</t>
  </si>
  <si>
    <t>Low, below normal</t>
  </si>
  <si>
    <t>9 Not documented in medical record</t>
  </si>
  <si>
    <t>Black</t>
  </si>
  <si>
    <t>Single</t>
  </si>
  <si>
    <t>Private</t>
  </si>
  <si>
    <t>High Risk Cytogenetics not assessed or unknown if assessed</t>
  </si>
  <si>
    <t>1/31/22 VELCADE (RVD) @UPMC WESTERN MARYLAND HOSPITAL  DR BIJJULA</t>
  </si>
  <si>
    <t>2/10/22 REVLIMID (STARTED W/ 2ND CYCLE DUE TO LATE DELIVERY) @UPMC WESTERN MARYLAND HOSPITAL  DR BIJJULA</t>
  </si>
  <si>
    <t>Separated or divorced</t>
  </si>
  <si>
    <t>6/15/22 MELPHALAN @UMMC, DR RAPOPORT</t>
  </si>
  <si>
    <t>6/17/22 STEM CELL TRANSPLANT @UMMC, DR HARDY 8/9/22 MAINTENANCE REVLIMID @UPMC WESTERN MARYLAND</t>
  </si>
  <si>
    <t>LDH (Lactate Dehydrogenase) Level not assessed or unknown if assessed</t>
  </si>
  <si>
    <t>Other</t>
  </si>
  <si>
    <t>District of Columbia</t>
  </si>
  <si>
    <t>Montgomery</t>
  </si>
  <si>
    <t>Serum Albumin not assessed or unknown if assessed</t>
  </si>
  <si>
    <t>Serum Beta-2 Microglobulin Pretreatment Level not assessed or unknown if assessed</t>
  </si>
  <si>
    <t>Prince Georges</t>
  </si>
  <si>
    <t>8/25/20 REVLIMID @ WHC DR. HEDY SMITH.</t>
  </si>
  <si>
    <t>SCT HARVEST ON 9/22/2 @ UMMC. PER NOTE ON 10/22/21 PT DECLINED ASCT. .</t>
  </si>
  <si>
    <t>5/6/21 BORTEZOMIB @MWHC, DR SMITH</t>
  </si>
  <si>
    <t>11/15/21 CYCLOPHOSPHAMIDE 12/6/21 MELPHALAN @UMMC, DR HARDY</t>
  </si>
  <si>
    <t>3/28/22 UMMC. Dr. Nancy Maureen Hardy, MD. CHEMOTX W/ CTX.</t>
  </si>
  <si>
    <t>4/20/22 UMMC. Dr. Nancy Maureen Hardy, MD. ASCT C/W CTX+MELPHALAN.</t>
  </si>
  <si>
    <t>4/18/22 UMMC. Dr. Nancy Maureen Hardy, MD. ASCT CONDITIONING W/ MELPHALAN</t>
  </si>
  <si>
    <t>2/8/22 D-RVD Velcade W/ DR. VALERIY SEDOV @ WARREN GENERAL CANCER CARE CENTER</t>
  </si>
  <si>
    <t>2/8/22 REVLIMID, DARATUMUMAB W/ DR. VALERIY SEDOV @ WARREN GENERAL CANCER CARE CENTER</t>
  </si>
  <si>
    <t>9/6/22  MELPHALAN @ UMMC (DR. BADROS)</t>
  </si>
  <si>
    <t>9/8/22 ASCT @ UMMC</t>
  </si>
  <si>
    <t>maintenance program with Revlimid 10 mg daily</t>
  </si>
  <si>
    <t>1/14/21-2/6/21(STOP FOR COVID-19) Dr. Aarthi Shenoy (Medstar). Dara-VRD</t>
  </si>
  <si>
    <t>2/21/21 TX RESUMED, Develop rash to the Velcade (R) switched to Pomalyst (P) after rash) now on Dara-VPD. 12/1/21-12/6/21 UMMC. Dr. Aaron P. Rapoport, MD. CHEMO/Conditioning ASCT w/ Melphalan.</t>
  </si>
  <si>
    <t>2/21/21 TX RESUMED, Develop rash to the Velcade (R) switched to Pomalyst (P) after rash) now on Dara-VPD.</t>
  </si>
  <si>
    <t xml:space="preserve">2/21/21 TX RESUMED, Develop rash to the Revlimib (R) switched to Pomalyst (P) after rash 4/28/21) now on Dara-VPD. </t>
  </si>
  <si>
    <t>7/30/20 REVLIMID @ VA BALTIMORE  DR. FORAT LUTFI</t>
  </si>
  <si>
    <t>Baltimore (City)</t>
  </si>
  <si>
    <t>6/8/21 ASCT @ UMMC</t>
  </si>
  <si>
    <t>Cecil</t>
  </si>
  <si>
    <t>Harford</t>
  </si>
  <si>
    <t>1/11/23 CONDITIONING MELPHALAN @ UMMC</t>
  </si>
  <si>
    <t>1/13/23 autologous stem cell transplant @ UMMC</t>
  </si>
  <si>
    <t>11/22/2022 UMMC KCC DR MIN Velcade</t>
  </si>
  <si>
    <t>11/22/2022 UMMC KCC DR MIN Daratumumab,</t>
  </si>
  <si>
    <t>4/18/2023 UMMC DR BADROS MELPHALAN</t>
  </si>
  <si>
    <t>11/22/2022 UCMC DR MIN REVLIMID</t>
  </si>
  <si>
    <t>2/21/23 CHEMO @ UMMC-DTC (INHOUSE), Mehmet Hakan Kocoglu, MD:  Cy-Bor-D modified (Cyclophosphamide / Bortezomib / Dexamethasone),</t>
  </si>
  <si>
    <t>2/21/23 HORMONES @ UMMC-DTC (INHOUSE), Mehmet Hakan Kocoglu, MD:  Cy-Bor-D modified (Cyclophosphamide / Bortezomib / Dexamethasone),</t>
  </si>
  <si>
    <t>3/21/23 IMMUNO @ UMMC-KAUFMAN, Lillian Man, MD: PALLIATIVE Daratumumab / Bortezomib / Dexamethasone</t>
  </si>
  <si>
    <t>Howard</t>
  </si>
  <si>
    <t>3/21/23 CHEMO @ UMMC-KAUFMAN, Lillian Man, MD: PALLIATIVE Daratumumab / Bortezomib / Dexamethasone</t>
  </si>
  <si>
    <t>3/21/23 HORMONES @ UMMC-KAUFMAN, Lillian Man, MD: PALLIATIVE Daratumumab / Bortezomib / Dexamethasone</t>
  </si>
  <si>
    <t>~5/5/23 IMMUNO @ UCMC, DR LILLIAN MAN: ORAL REVLIMID PRESCRIBED. START DATE ESTIMATED.</t>
  </si>
  <si>
    <t>6/6/23 RECOMMENDED - autologous stem cell transplantation (ASCT) for consolidative purposes</t>
  </si>
  <si>
    <t>Widowed</t>
  </si>
  <si>
    <t>Hernando</t>
  </si>
  <si>
    <t>Charles</t>
  </si>
  <si>
    <t>Berkeley</t>
  </si>
  <si>
    <t>Anne Arundel</t>
  </si>
  <si>
    <t>Carroll</t>
  </si>
  <si>
    <t>1/19/22 CYCLOPHOSPHAMIDE @UMMC, DR BADROS</t>
  </si>
  <si>
    <t>9/25/20 LENALIDOMIDE (RVD) @MARYLAND ONCOLOGY HEMATOLOGY</t>
  </si>
  <si>
    <t>6/8/22 STEM CELL TRANSPLANT @UMMC, DR HARDY</t>
  </si>
  <si>
    <t>8/8/22 MAINTENANCE REVLIMID @MARYLAND ONCOLOGY HEMATOLOGY</t>
  </si>
  <si>
    <t>11/22 VELCADE (RVD) @MARYLAND ONCOLOGY HEMATOLOGY, DR LEE (ESTIMATED START DATE)</t>
  </si>
  <si>
    <t>11/22 DARATUMUMAB, REVLIMID (RVD)              @MARYLAND ONCOLOGY HEMATOLOGY, DR LEE  (ESTIMATED START DATE)</t>
  </si>
  <si>
    <t>Unspecified</t>
  </si>
  <si>
    <t>5/1/23 CYTOXAN @UMMC, DR HARDY</t>
  </si>
  <si>
    <t>5/24/23 STEM CELL TRANSPLANT @UMMC, DR HARDY</t>
  </si>
  <si>
    <t>5/22/23 MELPHALAN @UMMC, DR HARDY</t>
  </si>
  <si>
    <t>RECOMMENDED MAINTENANCE REVLIMID</t>
  </si>
  <si>
    <t>New Castle</t>
  </si>
  <si>
    <t>3/5/19 UMMC - DEXAMETHASONE, DR. KOCOGLU</t>
  </si>
  <si>
    <t>6/25/19 UMMC -  DUE TO STAGNANT RESPONSE SWITCHING THERAPY TO VRD</t>
  </si>
  <si>
    <t>Dorchester</t>
  </si>
  <si>
    <t>Worcester</t>
  </si>
  <si>
    <t>Asian</t>
  </si>
  <si>
    <t>Wicomico</t>
  </si>
  <si>
    <t>11/1/18 CHEMO @ DR MENAL SHAH'S OFFICE: VELCADE (START DATE ESTIMATED)</t>
  </si>
  <si>
    <t>11/1/18 IMMUNO @ DR MENAL SHAH'S OFFICE: REVLIMID (START DATE ESTIMATED).</t>
  </si>
  <si>
    <t>St Marys</t>
  </si>
  <si>
    <t>8/5/19 CONDITIONING CHEMO @ UMMC: Melphalan</t>
  </si>
  <si>
    <t>8/7/19 HTE @ UMMC: autologous stem cell transplant</t>
  </si>
  <si>
    <t>York</t>
  </si>
  <si>
    <t>UMMC - 3/16/18 UMMC CYTOXAN, VELCADE, 9/12/18 TRANSFERRED CARE TO DR KRISHNAN CYTOXAN, VELCADE</t>
  </si>
  <si>
    <t>UMMC - 3/16/18 UMMC DEXAMETHASONE,  9/12/18 TRANSFERRED CARE TO DR KRISHNAN DEXAMETHASONE</t>
  </si>
  <si>
    <t>UMMC - 2/14/19 UMMC - VELCADE</t>
  </si>
  <si>
    <t>UMMC - 7/12/18 UMMC - DEXAMETHASONE</t>
  </si>
  <si>
    <t>UMMC - 7/12/18 UMMC REVLIMID</t>
  </si>
  <si>
    <t>Queen Annes</t>
  </si>
  <si>
    <t>DARATUMUMAB RECOMMENDED TO START AS OUTPATIENT, PT DIED</t>
  </si>
  <si>
    <t>1-14-2022-6/3/22 SMCE. Dr. Adam Jordan Goldrich, MD. CHEMOTX W/ Bortezomib.</t>
  </si>
  <si>
    <t>11/15/2022 POMALIDOMIDE W/ DR. GOLDRICH</t>
  </si>
  <si>
    <t>Kent</t>
  </si>
  <si>
    <t>12/28/18 CHEMO @ Oncology Hematology PA, Andrew Mener of Maryland: He was started on RVD (VELCADE)</t>
  </si>
  <si>
    <t>12/14/18 HORMONES @ HOWARD CO GEN HOSP: patient started on Dexamethasone 40mg PO daily x 4 days as initial empiric treatment for multiple myeloma</t>
  </si>
  <si>
    <t>12/28/18 IMMUNO @ Oncology Hematology PA,  Andrew Mener of Maryland: He was started on RVD  (REVLIMID)</t>
  </si>
  <si>
    <t>8/19/19 CHEMO @ UMMC: high dose melphalan 200 mg/m2</t>
  </si>
  <si>
    <t>12/28/18 HORMONES @ Oncology Hematology PA,  Andrew Mener of Maryland: He was started on RVD (DEXAMETHASONE)</t>
  </si>
  <si>
    <t>8/21/19 HTE @ UMMC: AUTOLOGOUS STEM CELL TRANSPLANT</t>
  </si>
  <si>
    <t>~11/15/19 MAINTENANCE IMMUNO @ UMMC: REVLIMID (START DATE ESTIMATED)</t>
  </si>
  <si>
    <t>2/15/19-UMM SERPICK VELCADE 2/19/19-CYBOR D</t>
  </si>
  <si>
    <t>10/02/19-UMM STOLER CYTOXAN FOR STEM CELLS</t>
  </si>
  <si>
    <t>Monmouth</t>
  </si>
  <si>
    <t>7/14/20@HEM/ONC-CYCLOPHOSPHAMIDE,</t>
  </si>
  <si>
    <t>4/6/21@UMMC-MELPHALAN</t>
  </si>
  <si>
    <t>9/23/21@MERITUS HEMATOLOGY AND ONCOLOGY-REVLIMID</t>
  </si>
  <si>
    <t xml:space="preserve">10/23/20 CHEMO CyBor D CYCLOPHOSPHAMIDE, BORTEZOMIB @ UMMC DR. BENYOUNES </t>
  </si>
  <si>
    <t>EST DATE 10/30/20 ESTABLISHED CARE WITH DR. DEMONACO AND CONTINUED HIS CYCLES FROM CYCLE 2  CyBor D @ MD ONC/HEM completed 6 months of initial therapy with CyBorD (though stopped taking the cyclophosphamide and dexamethasone in the middle of treatment).</t>
  </si>
  <si>
    <t>11/13/20 UMMC, DR AMIN BENYOUNES: UPFRONT THERAPY WITH CyBorD WOULD BE REASONABLE. PATIENT’S DAUGHTER REQUESTED INTEREST FOR HIM TO BE TREATED CLOSER TO HOME &amp; PATIENT WILL SEE DR TEJASWI SASTRY.</t>
  </si>
  <si>
    <t>12/7/20 JOHN HOPKINS, DR T SASTRY: CONSULTATION AND CyBorD RECOMMENDED</t>
  </si>
  <si>
    <t>12/7/20 JOHN HOPKINS,DR T SASTRY: CONSULTATION AND CyBorD RECOMMENDED</t>
  </si>
  <si>
    <t>EST DATE 12/15/20 MARYLAND ONCOLOGY HEMATOLOGY, DR SASTRY: CyBorD</t>
  </si>
  <si>
    <t>8/15/20@LENALIDOMIDE W/DR. GANG CHEN.</t>
  </si>
  <si>
    <t>8/13/20-DEXAMETHASONE W/DR. GANG CHEN</t>
  </si>
  <si>
    <t>8/15/20-BORTEZMIB W/DR. GANG CHEN</t>
  </si>
  <si>
    <t>6/3/21@DR. CHEN OFFICE-DARATUMUMAB AND CARFILZOMIB</t>
  </si>
  <si>
    <t>6/3/21-@DR. CHEN OFFICE-DEXAMETHASONE</t>
  </si>
  <si>
    <t>6/3/21@DR. CHEN OFFICE-POMALIDOMIDE</t>
  </si>
  <si>
    <t>11/6/21@UMMC-MELPHALAN</t>
  </si>
  <si>
    <t>8/21 REVLIMID (EST START) 12/9/21 DARATUMUMAB @UMMC, DR ASHRAF BADROS</t>
  </si>
  <si>
    <t>4/20/22 STEM CELL TRANSPLANT @UMMC, DR NANCY HARDY</t>
  </si>
  <si>
    <t>3/12/21@UMMC-BORTEZOMIB</t>
  </si>
  <si>
    <t>3/12/21@UMMC-LENALIDOMIDE</t>
  </si>
  <si>
    <t>11/22/21@UMMC-MELPHELAN</t>
  </si>
  <si>
    <t>11/24/21@UMMC STEM CELL TRANSPLANT</t>
  </si>
  <si>
    <t>9/6/22  In August of 2022 she agreed to switch to maintenance with Velcade instead of Revlimid.</t>
  </si>
  <si>
    <t>4/29/2022 she returned to clinic and agreed to start maintenance therapy with 10mg of Revlimid for 2 years. Unfortunately, she developed a skin reaction to the drug and it had to be held.</t>
  </si>
  <si>
    <t>Prince William</t>
  </si>
  <si>
    <t>UNK IF TRANSPLANT RECOMMENDED</t>
  </si>
  <si>
    <t>05/24/21@UMMC-REVLIMID</t>
  </si>
  <si>
    <t>TRANSPLANT PLANNED BUT NOT DONE DUE TO CO-MORBIDS PER MD CLINIC NOTE 11/19/21</t>
  </si>
  <si>
    <t>UMMC 6/3/2021 REVLIMID  (DR ASHRAF BADROS)</t>
  </si>
  <si>
    <t>UMMC 2/3/2022 SCT (DELAY DUE TO COVID POSITIVE)</t>
  </si>
  <si>
    <t>2/20/21 BORTEZOMIB (RVD) @ UNK</t>
  </si>
  <si>
    <t>11/10/21 MELPHALAN @UMMC, DR BADROS</t>
  </si>
  <si>
    <t>7/26/21 DARATUMUMAB, LENALIDOMIDE @ UMMC DR. KOCOGLU</t>
  </si>
  <si>
    <t>PER MED ONC NOTE ON 2/22/22  PT  HAD SCT AS OUTSIDE.</t>
  </si>
  <si>
    <t>EST DATE 9/15/21 REVLIMID/+ DARATUMUMAB @ ANTIETAM ONCOLOGY AND HEMATOLOGY GROUP (DR. YONG TANG)</t>
  </si>
  <si>
    <t>2/10/22 Auto SCT @ UMMC</t>
  </si>
  <si>
    <t>4/7/22 UMH. Dr. Mehmet Hakan Kocoglu, MD. With evidence of disease progression (SMM + ? MGRS), discussed rx options, primarily chemotherapy (Dara-CyborD vs CyBorD) @ this point, he would like to think about theses options &amp; return in 1 month.</t>
  </si>
  <si>
    <t>5/12/22 UMH. Dr. Mehmet Hakan Kocoglu, MD. With evidence of disease progression, discussed rx options, @ this point, he would like to think about theses options &amp; return in 4 month.</t>
  </si>
  <si>
    <t>9/25/2021-10/11/21 UMMC. Dr. Ranee Mehra, MD. Cy-Bor-D modified (Cyclophosphamide / Bortezomib / Dexamethasone).</t>
  </si>
  <si>
    <t>10/18/21-11/15/21 UMMC. Dr. Ashraf Z. Badros, MD. Daratumumab / Lenalidomide / Dexamethasone/ Velcade, 28 Day Cycle - Multiple Myeloma</t>
  </si>
  <si>
    <t>11/30/21 Shenandoah Oncology. Dr. Michael McCusker, MD. Daratumumab / Lenalidomide / Dexamethasone/ Velcade, 28 Day Cycle - Multiple Myeloma</t>
  </si>
  <si>
    <t>12/1/21-5/11/2 UMMC. Dr. Ashraf Z. Badros, MD. SYSTEMIC TX W/ Carfilzomib(CHEMO)+Lenalidomide(BRM)+Dexamethasone(HORM)+Daratumumab(BRM) 28 Day Cycle</t>
  </si>
  <si>
    <t>1/7/22-1/17/22 UMMC. Dr. Mehmet Hakan Kocoglu, MD. SYSTEMIC TX W/ Curative Cy-Bor-D modified (Cyclophosphamide / Bortezomib / Dexamethasone),</t>
  </si>
  <si>
    <t>1/26/22-10/26/22 (PLANNED) UMMC. Dr. Mehmet Hakan Kocoglu, MD. SYSTEMIC TX W/ Control Cy-Bor-D modified (Cyclophosphamide / Bortezomib / Dexamethasone),</t>
  </si>
  <si>
    <t>Calvert</t>
  </si>
  <si>
    <t>3/31/22 CHEMO W/ Cy-Bor-D ( Cytoxan, Velcade) @ UMMC (DR. BADROS)</t>
  </si>
  <si>
    <t>3/31/22  DARATUMUMAB @ UMMC (DR. BADROS)</t>
  </si>
  <si>
    <t>Revlimid on 7/22, cytoxan was discontinued, so has received 2 cylcles of RVd + dara. Labs done 9/15/22</t>
  </si>
  <si>
    <t>7/22/22 REVLIMID @ UMMC</t>
  </si>
  <si>
    <t>12/15/21 JHH. Dr. Syed Abbas Ali, MBBS. SYSTEMIC TX W/ Dara-VRd.</t>
  </si>
  <si>
    <t>9/14/22 UMMC. Dr. Djordje Atanackovic, MD. ASCT C/W MELPHALAN.</t>
  </si>
  <si>
    <t>1/2/23  REVLIMID 5/8/23 DARATUMUMAB @UMMC, DR ATANACKOVIC</t>
  </si>
  <si>
    <t>SCT CONTRAINDICATED DUE TO PT'S AGE.</t>
  </si>
  <si>
    <t>11/22/22  DARATUMUMAB @ UMMC (DR. BADROS)</t>
  </si>
  <si>
    <t>1/17/23  REVLIMID @ UMMC</t>
  </si>
  <si>
    <t>1/10/23 VELCADE &amp; CYCLOPHOSPHAMIDE @UMMC, DR  ATANACKOVIC</t>
  </si>
  <si>
    <t>1/10/23 DARAMUMAB @UMMC, DR ATANACKOVIC</t>
  </si>
  <si>
    <t>MELPHALAN RECOMMENDED</t>
  </si>
  <si>
    <t>STEM CELL TRANSPLANT RECOMMENDED</t>
  </si>
  <si>
    <t>7/31/19 UMMC. Mehmet Hakan Kocoglu, MD. ASCT C/W MELPHALAN.</t>
  </si>
  <si>
    <t>we discussed possible options including CyborD plus daratumumab. However, we had a family meeting and discussed that his significant medical comorbidity may place him at risk for deterioration from therapy</t>
  </si>
  <si>
    <t>4/12/22  DARATUMUMAB, REVLIMID W/ DR. GOLDRICH @ SHMC</t>
  </si>
  <si>
    <t>11/23/22 ASCT @ UMMC (DR. KOCOGLU)</t>
  </si>
  <si>
    <t>Daratumumab + Revlimid maintenance, started 4/18/23 @ SHMC</t>
  </si>
  <si>
    <t>2022 June _ Started Dara-VRd (6/20/2022) with twice weekly bortezomib @ BAY HEM ONC, DR KERWIN CUMBERBATCH: bortezomib</t>
  </si>
  <si>
    <t>2022 June _ Started Dara-VRd (6/20/2022) with twice weekly bortezomib @ BAY HEM ONC, DR KERWIN CUMBERBATCH:  Daratumumab, lenalidomide, bortezomib, and dexamethasone</t>
  </si>
  <si>
    <t>Somerset</t>
  </si>
  <si>
    <t>12/26/22 CONDITIONING MELPHALAN @ UMMC, Mehmet Hakan Kocoglu, MD</t>
  </si>
  <si>
    <t>@ UMMC -  autologous stem cell transplant on Day 0 (12/28/22).</t>
  </si>
  <si>
    <t>7/1/22 CHEMO @ MARYLAND ONC HEM, Dr. Jose Mendoza: RVD - VELCADE</t>
  </si>
  <si>
    <t>7/1/22 IMMUNO @ MARYLAND ONC HEM, Dr. Jose Mendoza: RVD - REVLIMID</t>
  </si>
  <si>
    <t>12/18/22 CHEMO @ UMMC, Aaron P. Rapoport, MD: HIGH DOSE Melphalan</t>
  </si>
  <si>
    <t>received autologous stem cell transplant on Day 0 (12/21/2022) @ UMMC</t>
  </si>
  <si>
    <t>10/18/21 BORTEZOMIB (RVD) @TIDALHEALTH PENINSULA REGIONAL MEDICAL CENTER,  DR KUCINSKI</t>
  </si>
  <si>
    <t>10/18/21 LENALIDOMIDE  (RVD) @TIDALHEALTH PENINSULA REGIONAL MEDICAL CENTER,  DR KUCINSKI</t>
  </si>
  <si>
    <t>Sussex</t>
  </si>
  <si>
    <t>4/25/22 MELPHALAN @UMMC, DR HARDY</t>
  </si>
  <si>
    <t>4/27/22 STEM CELL TRANSPLANT @UMMC, DR HARDY</t>
  </si>
  <si>
    <t>6/17/22 VELCADE (RVD) @TIDAL HEALTH, DR KAWSAR</t>
  </si>
  <si>
    <t xml:space="preserve">6/17/22 DARATUMUMAB  7/7/22 REVLIMID (RVD) &amp;    @TIDAL HEALTH, DR KAWSAR               </t>
  </si>
  <si>
    <t>1/17/23 MELPHALAN @UMMC, DR KOCOGLU</t>
  </si>
  <si>
    <t>1/19/23 STEM CELL TRANSPLANT @UMMC, DR KOCOGLU</t>
  </si>
  <si>
    <t>8/30/22 DARATUMUMAB @ UMMC (DR. RAPOPORT)</t>
  </si>
  <si>
    <t>4/14/23 ASCT @ UMMC</t>
  </si>
  <si>
    <t>1/28/22 VELCADE (RVD) @MARYLAND ONCOLOGY HEMATOLOGY, DR SOTOS  (ESTIMATED START DAY)</t>
  </si>
  <si>
    <t>1/28/22 REVLIMID, DARATUMUMAB @MARYLAND ONCOLOGY HEMATOLOGY, DR SOTOS  (ESTIMATED START DAY)</t>
  </si>
  <si>
    <t>8/31/22 MELPHALAN @UMMC, DR YARED</t>
  </si>
  <si>
    <t>9/2/22 STEM CELL TRANSPLANT 5/3/23 MAINTENANCE REVLIMID @UMMC, DR YARED</t>
  </si>
  <si>
    <t>7/29/22 CHEMO W/  CyBorD, BORTEZOMIB  CYCLOPHOSPHAMIDE.  ADDITIONAL 4/27/23 2 CYCLES OF RVD PLUS DARA W/ DR VICTOR PRIEGO @ CENTER FOR CANCER AND BLOOD DISORDER</t>
  </si>
  <si>
    <t>4/27/23 LENALIDOMIDE PLUS DARA W/ DR VICTOR PRIEGO @ CENTER FOR CANCER AND BLOOD DISORDER</t>
  </si>
  <si>
    <t>5/16/23 HIGH DOSE MELPHALA @ UMMC</t>
  </si>
  <si>
    <t>5/18/23 AutoSCT @ UMMC</t>
  </si>
  <si>
    <t>7/15/2019 CHEMO @ ST MARYS HOSP, DR NIMAL SHAH: Started induction VRD (C1D1). Velcade D1, 8, 15, Revlimid 25mg daily D1-21 and Dexa 20mg weekly of a 28 day cycle.</t>
  </si>
  <si>
    <t>7/15/2019 IMMUNO @ ST MARYS HOSP, DR NIMAL SHAH: Started induction VRD (C1D1). Velcade D1, 8, 15, Revlimid 25mg daily D1-21 and Dexa 20mg weekly of a 28 day cycle.</t>
  </si>
  <si>
    <t>2/10/2020 MOBILIZATION CHEMO @ UMMC: CYTOXAN</t>
  </si>
  <si>
    <t>7/1/2020 CONTINUE REVLIMID s/p SCT.</t>
  </si>
  <si>
    <t>3/2/2020 CONDITIONING CHEMO @ UMMC: MELPHALAN</t>
  </si>
  <si>
    <t>12/27/21 St. Mary's Hospital. Dr. Minal Shah, MD. SYSTEMIC TX W/ dara+RVd.</t>
  </si>
  <si>
    <t>9/9/22 UMMC. Dr. Mehmet Hakan Kocoglu, MD. ASCT C/W MELPHALAN(CHEMO)+DEXAMETHASONE(HORM)</t>
  </si>
  <si>
    <t>She started CyBorD + subcut daratumumab given with palliative intent on 5/20/21 @ UMMC-SERPICK TOWSON</t>
  </si>
  <si>
    <t>12/28/21 HI DOSE MELPHALAN @ UMMC-DTC</t>
  </si>
  <si>
    <t>5/6/22 MAINTENANCE Bortezomib / Dexamethasone, 28 Day Cycle @ UMMC-SERPICK TOWSON</t>
  </si>
  <si>
    <t>autologous stem cell transplant on 12/30/2021 @ UMMC-DTC</t>
  </si>
  <si>
    <t>11/12/21-UMMC SERPICK-MURALI--LENALIDOMIDE, DARZALEX</t>
  </si>
  <si>
    <t>PT RECEIVED AUTOLOGOUS SCT ON 6/17/22 UMMS DT DR BADROS</t>
  </si>
  <si>
    <t>4/29/19 MD ONCOLOGY HEMATOLOGY -</t>
  </si>
  <si>
    <t>DEXAMETHASONE W/ DR GUPTA</t>
  </si>
  <si>
    <t>1/14/19 HORMONES @ UMMC: CyBorD treatment and completed the first cycle while inpatient.This treatment was started on 1/14 2019 and when was completed in full while inpatient.</t>
  </si>
  <si>
    <t>3/1/19 CON'T HORMONES @ DR TIWARI OFFICE: She has started her treatment under the care of Dr. Tiwari with lenalidomide 15 mg which she is getting along with dexamethasone.  She is also getting monthly denosumab injections.  (START DATE ESTIMATED)</t>
  </si>
  <si>
    <t>8/12/21 CYCLOPHOSPHAMIDE, VELCADE @JHH, DR BOLANOS-MEADE</t>
  </si>
  <si>
    <t>7/14/22 STEM CELL TRANSPLANT @UMMC, DR HARDY</t>
  </si>
  <si>
    <t>7/12/22 MELPHALAN @UMMC, DR HARDY</t>
  </si>
  <si>
    <t>3/14/23 LENALIDOMIDE @SALUJA MEDICAL ASSOCIATES, DR MARK MILLER</t>
  </si>
  <si>
    <t>1/5/22 SINAI HOSP. Dr. Khadega Abuelgasim Ahmed MD. SYSTEMIC TX W/ VRd.</t>
  </si>
  <si>
    <t>9/21/22 UMMC. Dr. Nancy Maureen Hardy, MD. ASCT C/W MELPHALAN(CHEMO)+DEXAMETHASONE(HORM)</t>
  </si>
  <si>
    <t>3/15/22 Sinai Hospital of Baltimore. Dr. Mayer Gorbaty, MD. SYSTEMIC TX W/ RVd. 6/10/22 UMMC. Dr. Ashraf Z. Badros, MD. SYSTEMIC TX W/ RVd (Bortezomib / Lenalidomide / Dexamethasone), 28 Day Cycle - Multiple Myeloma.</t>
  </si>
  <si>
    <t>8/15/22 VRD REVLIMID W/ DR. JINDAL @ SINAI HOSPITAL OF BALTIMORE</t>
  </si>
  <si>
    <t>3/13/23 ASCT @ UMMC</t>
  </si>
  <si>
    <t>maintenance revlimed @ SINAI on 4/2023</t>
  </si>
  <si>
    <t>9/9/22 REVLIMID @ SINAI HOSPITAL (DR. VISHAL JINDAL)</t>
  </si>
  <si>
    <t>2/9/23 ASCT @ UMMC</t>
  </si>
  <si>
    <t>Recommended maintenance with local oncologist Dr Vishal Jindal Revlimid, and Faspro, check   later if given</t>
  </si>
  <si>
    <t>Talbot</t>
  </si>
  <si>
    <t>8/12/21  DARATUMUMAB WAS ADDED @ SHENANDOAH ONCOLOGY, DR. Michael McCusker)</t>
  </si>
  <si>
    <t>Shenandoah</t>
  </si>
  <si>
    <t>7/20/22 ASCT @ UMMC</t>
  </si>
  <si>
    <t>11/9/22 INITATED MAINTENANCE LENALIDOMIDE 10 MG @ SHENANDOAH ONCOLOGY, DR. Michael McCusker)</t>
  </si>
  <si>
    <t>4/28/21 BORTEZOMIB (RVD) 7/21 CYCLOPHOSPHAMIDE @ MONTGOMERY ONCOLOGY CARE &amp; HEMATOLOGY, DR DONGWEI WANG</t>
  </si>
  <si>
    <t>4/28/21 LENALIDOMIDE (RVD)  @ MONTGOMERY ONCOLOGY CARE &amp; HEMATOLOGY, DR DONGWEI WANG</t>
  </si>
  <si>
    <t>12/7/21 MELPHALAN @UMMC, DR RAPOPORT</t>
  </si>
  <si>
    <t>2/2/22 POMALIDOMIDE 3/3/22 MAINTENANCE LENALIDOMIDE (EST START DATE)   @UMMC, DR RAPOPORT</t>
  </si>
  <si>
    <t>~9/15/18 CHEMO @ ST AGNES: Patient started RVd and zometa.</t>
  </si>
  <si>
    <t>~9/15/18 IMMUNO @ ST AGNES: Patient started RVd and zometa.</t>
  </si>
  <si>
    <t>6/24/2019: Underwent stem cell mobilization using Cytoxan and G-CSF we collected 7.9×10 to the 6 CD34 per kilogram.</t>
  </si>
  <si>
    <t>7/17/19 HTE @ UMMC: autologous stem cell transplant</t>
  </si>
  <si>
    <t>7/15/2019: He received melphalan 200mg/m2 as conditioning followed by autologous stem cell transplant on 7/17/2019 (D0).</t>
  </si>
  <si>
    <t>2/201 VELCADE  (RVD) @UNK OSH</t>
  </si>
  <si>
    <t>Loudoun</t>
  </si>
  <si>
    <t>11/9/21 MELPHALAN CONDITIONING @UMMC, DR RAPOPORT</t>
  </si>
  <si>
    <t>10/19/21 MELPHALAN @ UMMC UNDER DR. BADROS</t>
  </si>
  <si>
    <t>9/20/18 CHEMO @ RCCA MONTGOMERY ONC CARE: RVD = Bortezomib</t>
  </si>
  <si>
    <t>9/20/18 IMMUNO @ RCCA MONTGOMERY ONC CARE: RVD = Lenalidomide</t>
  </si>
  <si>
    <t>3/12/19 CONDITIONING CHEMO @ UMMC: MELPHALAN</t>
  </si>
  <si>
    <t>3/14/19 TRANSPLANT @ UMMC: autologous stem cell transplant</t>
  </si>
  <si>
    <t>7/1/19 MAINTENANCE IMMUNO @ DR WANG'S OFFICE: Lenalidomide (START DATE ESTIAMTED)</t>
  </si>
  <si>
    <t>Travis</t>
  </si>
  <si>
    <t>3/2/20 REVLIMID @ MD ONC/HEM DR. JUN SUN 12/23/20 AUTOLOGOUS STEM CELL TRANSPLANTATION @ UMMC</t>
  </si>
  <si>
    <t>`4/8/21 Started revlimid 10 mg daily.</t>
  </si>
  <si>
    <t>1/20/21@MERRITUS HEMA/ONC-REVLIMID</t>
  </si>
  <si>
    <t>7/16/21@UMMC-AUTO STC</t>
  </si>
  <si>
    <t>9/15/21-12/30/21 UMMC. DR. Ashraf Z. Badros, MD. SYSTEMIC TX W/ REVLIMID.</t>
  </si>
  <si>
    <t>2/16/22-2/21/22 UMMC. DR. Mehmet Hakan Kocoglu, MD. ASCT CONDITIONING W/ MELPHALAN.</t>
  </si>
  <si>
    <t>2/18/22 UMMC. DR. Ashraf Z. Badros, MD. ASCT CONDITIONING W/ MELPH.</t>
  </si>
  <si>
    <t>8/11/2022 UMMC. DR. Ashraf Z. Badros, MD. MAINTENANCE BRM W/ DARATUMUMAB (RSH1961)</t>
  </si>
  <si>
    <t>DR EDWARD LEE 5/14/2021 LENALIDOMIDE.</t>
  </si>
  <si>
    <t>Monroe</t>
  </si>
  <si>
    <t>DR EDWARD LEE 2/1/22 (EST DATE) TRANSITION TO POMALIDOMIDE</t>
  </si>
  <si>
    <t>UMMC 6/30/2022 SCT</t>
  </si>
  <si>
    <t>Silver Bow</t>
  </si>
  <si>
    <t>5/4/22-5/9/22 UMMC. Dr. Ashraf Z. Badros, MD. CHEMOTX W/ MELPHALAN, TO CONDITION ASCT.</t>
  </si>
  <si>
    <t>5/6/22 UMMC. Dr. Jean Adel Yared, MD. ASCT C/W MELPHALAN.</t>
  </si>
  <si>
    <t>5/5/21 VELCADE (RVD) @NORTHWEST HOSPITAL, DR LILLIAN MAN</t>
  </si>
  <si>
    <t xml:space="preserve">5/5/21 RITUXIMAB (RVD) @NORTHWEST HOSPITAL, DR LILLIAN MAN </t>
  </si>
  <si>
    <t>7/12/22 CYCLOPHOSPHAMIDE 8/15/22 MELPHALAN @UMMC, DR KOCOGLU</t>
  </si>
  <si>
    <t>8/17/22 STEM CELL TRANSPLANT @UMMC, DR KOCOGLU</t>
  </si>
  <si>
    <t>2/28/22 SINAI HOSP. Drs. Wilfred Layne, MD: SYSTEMIC TX W/ VRd.</t>
  </si>
  <si>
    <t>10/7/22 UMMC. Dr. Jean Adel Yared, MD. ASCT C/W MELPHALAN(CHEMO)+DEXAMETHASONE(HORM)</t>
  </si>
  <si>
    <t>Franklin</t>
  </si>
  <si>
    <t>2/20/20 ASCT @ UMMC</t>
  </si>
  <si>
    <t>9/27/19 CHEMO @ MERCY, DR DAVID RISEBERG: KYPROLIS (CARFILZOMIB),</t>
  </si>
  <si>
    <t>6/23/2020 MOBILIZATION CHEMO @ UMMC STOLER, DR ASHRAF BADROS: infusion for cytoxan mobilization.</t>
  </si>
  <si>
    <t>7/8/2020 CONDITIONING CHEMO @ UMMC INHOUSE, DR ASHRAF BADROS: Received conditioning regimen of Melphalan 200 mg/m2 on day of admission</t>
  </si>
  <si>
    <t>1/22/2019 CHEMO @ MERCY, DR PANAYOTIS LEDAKIS: CyBorD x 2 CYCLES FOLLOWED BY RVD STARTED 4/30/19.</t>
  </si>
  <si>
    <t>4/30/19 IMMUNO @ MERCY, DR PANAYOTIS LEDAKIS: RVD.</t>
  </si>
  <si>
    <t>ASCT FCOT CHG D/T COVID-19</t>
  </si>
  <si>
    <t>3/9/2020 CONDITIONING/MOBILZATION CHEMO @ UMMC, DR ASHRAF BADROS: CYTOXAN</t>
  </si>
  <si>
    <t>She went back to the University of Maryland and she underwent stem cell phoresis/collection on 3/18 and 3/19/2020. However, afterwards because of the COVID pandemic, the scheduled stem cell transplant was cancelled.</t>
  </si>
  <si>
    <t>3/1/22 VELCADE @MERCY MEDICAL CENTER, DR KHAN</t>
  </si>
  <si>
    <t>3/1/22 REVLIMID 2/10/23 MAINTENANCE REVLIMID @MERCY MEDICAL CENTER, DR KHAN</t>
  </si>
  <si>
    <t>10/10/22 MELPHALAN @UMMC, DR KOCOGLYU</t>
  </si>
  <si>
    <t>10/12/22 STEM CELL TRANSPLANT @UMMC, DR HARDY</t>
  </si>
  <si>
    <t>10/31/22 DARATUMUMAB, REVLIMID  @ MERCY HEALTH SERVICES (DR. RISEBERG, DAVID )</t>
  </si>
  <si>
    <t>3/24/23 ASCT @ UMMC</t>
  </si>
  <si>
    <t>11/21 VELCADE @MEDSTAR WASHINGTON HOSPITAL, DR AARTHI SHENOY (ESTIMATED START DAY)</t>
  </si>
  <si>
    <t>11/21 DARATUMUMAB &amp; REVLIMID @MEDSTAR WASHINGTON HOSPITAL, DR AARTHI SHENOY (ESTIMATED START DAY)</t>
  </si>
  <si>
    <t>4/5/23 MELPHALAN @UMMC, DR BADROS</t>
  </si>
  <si>
    <t>4/7/23 STEM CELL TRANSPLANT @UMMC</t>
  </si>
  <si>
    <t>4/27/23 MAINTENANCE REVLIMID @MEDSTAR WASHINGTON HOSPITAL</t>
  </si>
  <si>
    <t>10/26/21 MELPHALAN @ UMMC W/ DR. BADROS</t>
  </si>
  <si>
    <t>Danville (city)</t>
  </si>
  <si>
    <t>9/14/20@MARYLAND ONC/HEM-CARFILZOMIB 9/14/20. PUT ON HOLD 11/2020 DUE TO PATIENT HAVING COVID. RESTARTED FOLLOWING.</t>
  </si>
  <si>
    <t>9/14/20 AT MARYLAND ONCOLOGY HEMATOLOGY W/ DR. JUN SUN-DEXAMETHASONE</t>
  </si>
  <si>
    <t>6/26/2020 RVD AT MARYLAND ONCOLOGY HEMATOLOGY W/ DR. JUN SUN</t>
  </si>
  <si>
    <t>10/23/21@UMMC-MELPHALAN</t>
  </si>
  <si>
    <t>PUT ON HOLD DUE TO COVID 11/2020</t>
  </si>
  <si>
    <t>5/18/2020: RVD; REVLIMID @ MD ONC/HEM DR. JUN SUN</t>
  </si>
  <si>
    <t>12/24/20 Auto-SCT @ UMMC</t>
  </si>
  <si>
    <t>7/15/20 maintenance program with Revlimid 10 mg daily @ MD ONC HEM</t>
  </si>
  <si>
    <t>3/5/21  REVLIMID @ MD ONC/HEM (DR. YOUSF GAFFAR)</t>
  </si>
  <si>
    <t>9/17/21 Autologous SCT @ UMMC</t>
  </si>
  <si>
    <t>Continue maintenance Revlimid 10 mg for 21</t>
  </si>
  <si>
    <t>2/10/22 CHEMO W/CyBorD  VELCADE, CYCLOPHOSPHAMIDE. 2/17/22 DARA-RVD,@ MD ONC/HEM  DR. ANDREW MENER</t>
  </si>
  <si>
    <t>2/17/22 DARATUMUMAB REVLIMID @ MD ONC/HEM  DR. ANDREW MENER</t>
  </si>
  <si>
    <t>8/1/22 CYTOXAN, 9/27/22 MELPHALAN  @ UMMC</t>
  </si>
  <si>
    <t>9/29/22 ASCT @ UMMC</t>
  </si>
  <si>
    <t>8/4/21 MOH. Dr. Alida M Andriollo-Espinoza, MD. SYSTEMIC TX W/ RVD. His Tx was interrupted @ the end of January 2022 when he was Dx w/ COVID-pneumonia @ initial Dx the pt had an US of the kidney on her seen by his nephrologist &amp; it showed a 6 mm nonobstructing RT lower lobe renal stone.</t>
  </si>
  <si>
    <t>7/18/22 UMMC. Dr. Mehmet Hakan Kocoglu, MD. CHEMOTX CONDITIONING ASCT W/ MELPHALAN</t>
  </si>
  <si>
    <t>4/13/22 REVLIMID &amp; DARATUMUMAB  @ ONC HEM (DR. MENER)</t>
  </si>
  <si>
    <t>9/23/22 ASCT @ UMMC</t>
  </si>
  <si>
    <t>1/5/23 MAINTENANCE REVLIMID &amp; DARATUMUMAB @ MD ONC/HEM  (DR. MENER)</t>
  </si>
  <si>
    <t>1/15/21@VA WV-VELCADE</t>
  </si>
  <si>
    <t>1/15/21@VA WV-REVLIMID</t>
  </si>
  <si>
    <t>8/28/21@UMMC-MELPHALAN</t>
  </si>
  <si>
    <t>8/30/21@UMMC-AUTO STEM CELL TRANSPLANT</t>
  </si>
  <si>
    <t>3/15/21 LENALIDOMIDE @ MD ONC/HEM DR. ANDREW MENER</t>
  </si>
  <si>
    <t>9/9/21 ASCT @ UMMC</t>
  </si>
  <si>
    <t>8/2/22 REVLIMID @ MERCY HEALTH SERVICES, DR. Muhammad Saad Ali Khan</t>
  </si>
  <si>
    <t>3/2/23 ASCT @ UMMC</t>
  </si>
  <si>
    <t>12/22/20 PROGENITOR CELL COLLECTION FOR ASCT, NO TRANSPLANT DONE</t>
  </si>
  <si>
    <t>7/25/22 UMMC. Dr. Ashraf Z. Badros, MD. PRE-ASCT CONDITIONING CHEMOTX W/ MELPHALAN (ALKERAN).</t>
  </si>
  <si>
    <t>11/2/21 VELCADE (RVD) @GREATER WASHINGTON ONCOLOGY ASSOCIATES, DR PATRICK CROSS</t>
  </si>
  <si>
    <t>11/2/21 REVLIMID  (RVD) @GREATER WASHINGTON ONCOLOGY ASSOCIATES, DR PATRICK CROSS</t>
  </si>
  <si>
    <t>7/13/22 MELPHALAN @UMMC, DR RAPOPORT</t>
  </si>
  <si>
    <t>7/15/22 STEM CELL TRANSPLANT @UMMC, DR KOCOGLU</t>
  </si>
  <si>
    <t>MAINTENANCE REVLIMID RECOMMENED W/ DR CROSS-CHECK BACK IF PT STARTED.</t>
  </si>
  <si>
    <t>7/1/22 CYCLOPHOSPHAMIDE + BORTEZOMIB + DEXAMETHASONE @ BWMC W/ DR. IKUMI SUZUKI</t>
  </si>
  <si>
    <t>6/2/22 HIGH DOSE DEXAMETHASONE STARTED AT HARBOR HOSPITAL</t>
  </si>
  <si>
    <t>3/15/23 MELPHALAN @ UMMC W/ DR. MEHMET KOCOGLU</t>
  </si>
  <si>
    <t>7/1/22 CYCLOPHOSPHAMIDE + BORTEZOMIB + DEXAMETHASONE @ BWMC W/ DR. IKUMI SUZUKI.</t>
  </si>
  <si>
    <t>11/6/20@GRMC-VELCADE</t>
  </si>
  <si>
    <t>11/6/20@GRMC-LENALIDOMIDE</t>
  </si>
  <si>
    <t>4/26/21@UMMC-CYCLOPHOSPHAMIDE AND MELPHALAN.</t>
  </si>
  <si>
    <t>5/19/21@UMMC-AUTOLOGOUS STEM CELL TRANSPLANT.</t>
  </si>
  <si>
    <t>3/12/21 REVLIMID @ GMBC Dr. Ari Elman</t>
  </si>
  <si>
    <t>10/21/21 PERIPHERAL BLOOD STEM CELL TRANSPLANT (PBSCT) @ UMMC</t>
  </si>
  <si>
    <t>Revlimid maintenance</t>
  </si>
  <si>
    <t>3/12/21 LENALIDOMIDE @ GBMC (DR. DONEGAN,ROBERT ), 12/6/21 LENALIDOMIDE MAINTENANCE</t>
  </si>
  <si>
    <t>8/18/21 ASCT @ UMMC</t>
  </si>
  <si>
    <t>6/3/2021 GBMC. Dr. Gang Chen, MD. Chemotx w/ RVD (Bortezomib/Lenalidomide/Dexamethasone).</t>
  </si>
  <si>
    <t>1/18/22-1/23/22 UMMC. Dr. Ashraf Z. Badros, MD. ASCT Conditioning w/ Melphalan.</t>
  </si>
  <si>
    <t>2/7/22 VELCADE (RVD) @GBMC, DR ELMAN</t>
  </si>
  <si>
    <t>2/7/22 REVLIMID (RVD) 6/13/22 DARATUMUMAB @GBMC, DR ELMAN</t>
  </si>
  <si>
    <t>11/2/22 MELPHALAN @UMMC, DR RAPOPORT</t>
  </si>
  <si>
    <t>11/4/22 STEM CELL TRANSPLANT @UMMC, DR RAPOPORT</t>
  </si>
  <si>
    <t>3/9/23 REVLIMID @GBMC, DR ELMAN</t>
  </si>
  <si>
    <t>4/22/22 DARATUMUMAB, LENALIDOMIDE @ GMBC (DONEGAN, ROBERT B)</t>
  </si>
  <si>
    <t>10/19/22 ASCT @ UMMC</t>
  </si>
  <si>
    <t>Lenalidomide maintenance after transition back to Dr. Donegan</t>
  </si>
  <si>
    <t>3/11/22 GBMC. Dr. Zhouyan Li, MD. SYSTEMIC TX W/ Dara-RVd.</t>
  </si>
  <si>
    <t>UMMC 2/3/2021 CYCLOPHOSPHAMIDE  UMMC 3/3/2021 MELPHALAN ( DR MEHMET KOCOGLU)   GOOD SAMARITAN 7/15/2021 (EST DATE) BORTEZOMIB (DR KAMUGISHA)</t>
  </si>
  <si>
    <t>6/1/21 REVLIMID @ CALVERTHEALTH HEM ONC (DR. BILAL AHMED)</t>
  </si>
  <si>
    <t>5/20/22 ASCT @ UMMC</t>
  </si>
  <si>
    <t>From note on 10/11/22 Will be placed on maintenance Revlimid, 10mg</t>
  </si>
  <si>
    <t>EST STARED DATE 11/15/21 CHEMO RVD LENALIDOMIDE  @ FREDERICK HEALTH MEDICAL GROUP (DR. PATRICK MANSKY)</t>
  </si>
  <si>
    <t>4/8/22 ASCT @ UMMC</t>
  </si>
  <si>
    <t>Recommended revlimid maintenance under care of Dr. Mansky</t>
  </si>
  <si>
    <t>8/24/20@FEDERICK HEALTH-BORTEZOMIB</t>
  </si>
  <si>
    <t>8/24/20@FREDERICK HEALTH-LENALIDOMIDE AND DENOSUMAB</t>
  </si>
  <si>
    <t>4/12/21@UMMC-MELPHELAN</t>
  </si>
  <si>
    <t>12/8/21@UMMC-AUTOLOGOUS STEM CELL TRANSPLANT</t>
  </si>
  <si>
    <t>9/15/21@UMMC-DARATUMUMAB</t>
  </si>
  <si>
    <t>2/14/22 VELCADE @FREDERICK MEMORIAL HOSPITAL, DR ESKANDER</t>
  </si>
  <si>
    <t>2/14/22 REVLIMID, DARATUMUMAB @FREDERICK MEMORIAL HOSPITAL, DR ESKANDER</t>
  </si>
  <si>
    <t>10/11/22 MELPHALAN @UMMC, DR HARDY</t>
  </si>
  <si>
    <t>5/18/22 VELCADE (RVD) @MARYLAND ONCOLOGY HEMATOLOGY,  DR NOUMAN ASIF</t>
  </si>
  <si>
    <t>5/18/22 REVLIMID (RVD) @MARYLAND ONCOLOGY HEMATOLOGY,  DR NOUMAN ASIF</t>
  </si>
  <si>
    <t>9/21/22 MELPHALAN @UMMC, DR HARDY</t>
  </si>
  <si>
    <t>9/23/22 STEM CELL TRANSPLANT @UMMC, DR KOCOGLU</t>
  </si>
  <si>
    <t>141/22 REVLIMID MAINTENANCE (EST DATE)  @MARYLAND ONCOLOGY HEMATOLOGY,  DR NOUMAN ASIF</t>
  </si>
  <si>
    <t>12/5/22 PROGRESSIVE ONCOLOGY &amp; HEMATOLOGY. DR. MOUHAMAD BAZZI, MD. Started on CyBorD+DARA for 3 cycles (21 day cycles) followed by transition to RVd+DARA (28 day cycles).</t>
  </si>
  <si>
    <t>8/8/23 UMMC. DR. Aaron Paul Rapoport, MD. CHEMOTX CONDITIONING ASCT W/ MELPHALAN(CHEMO)+DEXAMETHASONE(HORM).</t>
  </si>
  <si>
    <t>8/10/23 UMMC. Dr. Ashraf Z. Badros, MD. ASCT C/W MELPHALAN</t>
  </si>
  <si>
    <t xml:space="preserve">1/7/19 FRANKLIN SQUARE MEDICAL CTR - ( DR. CHEN) - REVLIMID. </t>
  </si>
  <si>
    <t>7/10/19 UMMC - ASCT, Revlimid maintenance therapy w/ Dr. Chen's</t>
  </si>
  <si>
    <t xml:space="preserve">7/1/20 STARTED RVD (REVLIMID) WITH DR.CHEN,KEVIN @ MEDSTAR FRANKLIN SQUARE MEDICAL CENTER. </t>
  </si>
  <si>
    <t>1/29/21 AUTOLOGOUS SCT @ UMMC DR. YARED</t>
  </si>
  <si>
    <t>Patient will be followed by Dr. Kocoglu for maintenance therapy clinical trial GCC1961</t>
  </si>
  <si>
    <t>10/20/21  D-RVD (DARATUMUMAB/LENALIDOMIDE).) W/ DR. HUZEFA FEROZ BAHRAIN @AUERBACH HEMATOLOGY ONCOLOGY ASSOCIATES   4/15/22 AUTOLOGOUS STEM CELL TRANSPLANT @ UMMC</t>
  </si>
  <si>
    <t>Plan to transition care back to Dr. Bahrain for lenalidomide maintenance</t>
  </si>
  <si>
    <t>6/30/22 UMMC. Dr. Jean Adel Yared, MD. ASCT C/W MELPHALAN</t>
  </si>
  <si>
    <t>8/22/22 REVLIMID @ MEDSTAR HEMATOLOGY ONC</t>
  </si>
  <si>
    <t>MAINTENANCE WITH REVLIMID AT 10 MG (DR. LIU)</t>
  </si>
  <si>
    <t>7/21/23 ASCT @ UMMC</t>
  </si>
  <si>
    <t>6/6/22 VELCADE &amp; CYCLOPHOSPHAMIDE @CLEVELAND CLINIC HOSPITAL, DR CHAULAGAIN</t>
  </si>
  <si>
    <t>6/6/22 DEXAMETHASONE @CLEVELAND CLINIC HOSPITAL, DR CHAULAGAIN</t>
  </si>
  <si>
    <t>6/27/22 VELCADE &amp; CYCLOPHOSPHAMIDE 12/3/22 MELPHALAN @UMMC, DR RAPOPORT</t>
  </si>
  <si>
    <t>6/27/22 DEXAMETHASONE  @UMMC, DR RAPOPORT</t>
  </si>
  <si>
    <t>6/6/19 CHEMO @ COHA, DR ARUN BHANDARI: He started CyBorD treatment on 6/6/2019 for one cycle during the waiting period for Revlimid. He started RVD on 7/11.</t>
  </si>
  <si>
    <t>6/6/19 HORMONES @ COHA, DR ARUN BHANDARI: He started CyBorD treatment on 6/6/2019 for one cycle during the waiting period for Revlimid. He started RVD on 7/11.</t>
  </si>
  <si>
    <t>7/11/19 IMMUNO @ COHA, DR ARUN BHANDARI:  He started CyBorD treatment on 6/6/2019 for one cycle during the waiting period for Revlimid. He started RVD on 7/11.</t>
  </si>
  <si>
    <t>2/12/20 MOBILIZATION CHEMO @ UMMC, DR ASHRAF BADROS: CYTOXAN</t>
  </si>
  <si>
    <t>7/28/2020 MAINTENANCE HORMONES @ COHA, DR ARUN BHANDARI: RVD</t>
  </si>
  <si>
    <t>7/28/2020 MAINTENANCE IMMUNO @ COHA, DR ARUN BHANDARI: RVD</t>
  </si>
  <si>
    <t>3/3/20 CONDITIONING CHEMO @ UMMC, DR ASHRAF BADROS: MELPHALAN</t>
  </si>
  <si>
    <t>7/28/2020 MAINTENANCE CHEMO @ COHA, DR ARUN BHANDARI: RVD</t>
  </si>
  <si>
    <t>3/2/21 VELCADE @ DR. NIMMAGADDA AT CHESAPEAKE ONCOLOGY HEMATOLOGY ASSOCIATES</t>
  </si>
  <si>
    <t>3/2/21 REVLIMID DR. NIMMAGADDA AT CHESAPEAKE ONCOLOGY HEMATOLOGY ASSOCIATES</t>
  </si>
  <si>
    <t>6/29/21 MELPHALAN @ UMMC DR. ATANACHKOVIC</t>
  </si>
  <si>
    <t>7/1/21 AUTOLOGOUS STEM CELL TRANSPLANT @ UMMC</t>
  </si>
  <si>
    <t>11/3/21 started on maintenance with lenalidomide</t>
  </si>
  <si>
    <t>10/13/21 UMMC. Dr. Ashraf Z. Badros, MD. ASCT c/w Melphalan</t>
  </si>
  <si>
    <t>CHESAPEAK ONCO/HEMO ASSOCIATES 12/14/21  BORTEZOMIB (DR RUSSELL DELUCA)</t>
  </si>
  <si>
    <t>CHESAPEAK ONCO/HEMO ASSOCIATES 12/14/21 DARZALEX, LENOLIDOMIDE, (DR RUSSELL DELUCA)</t>
  </si>
  <si>
    <t>UMMC 1/4/2023 MELPHALAN (DR ASHRAF BADROS)</t>
  </si>
  <si>
    <t>UMMC 1/6/2023 SCT (DR MEHMET KOCOGLU)</t>
  </si>
  <si>
    <t>6/30/21 LENALIDOMIDE@ WILLIAM E KAHLERT REGIONAL CANCER CENTER (DR. GAI,QIWEI,W)  maintenance Revlimid</t>
  </si>
  <si>
    <t>2/9/22 auto SCT @ UMMC</t>
  </si>
  <si>
    <t>03/11/22 REVLIMID &amp; DARATUMUMAB @ BWMC, DR. HARVINDER SINGH.</t>
  </si>
  <si>
    <t>12/1/22 UMMC. Dr. Djordje Atanackovic, MD. ASCT C/W MELPHALAN(CHEMO)+DEXAMETHASONE(HORM)+HYDROCORTISONE SODIUM SUCCINATE (HORM).</t>
  </si>
  <si>
    <t>10/13/22 @ BWMC  Revlimid &amp; daratumumab   DR SINGH</t>
  </si>
  <si>
    <t>5/2/22 @ UMMC MELPHALAN  DR BADROS</t>
  </si>
  <si>
    <t>5/4/22 @ UMMC UMMC: autologous PBSCT</t>
  </si>
  <si>
    <t>11/28/22 CONDITIONING MELPHALAN @ UMMC W/ DR. MEHMET KOCOGLU</t>
  </si>
  <si>
    <t>3/28/23 LENALIDOMIDE CAPSULE @ BWMC W/ DR. MYA THEIN</t>
  </si>
  <si>
    <t>12/13/22-03/20/23 @ COHA: REVLIMID (LENALIDOMIDE) STARTED AS AN OUTPT W/ DR. MARKAN</t>
  </si>
  <si>
    <t>05/04/23 ASCT @ UMMC,  DR. KOCOGLU</t>
  </si>
  <si>
    <t>1/24/23 @ COHA  Velcade, Revlimid, dexamethasone  DR NIMMAGADDA (NOTE ALSO STATES 1/23/23 AS START DATE, BUT ACCORDING TO INFUSION RECORD, 1/24/23 IS CORRECT)</t>
  </si>
  <si>
    <t>1/24/23 @ COHA  Velcade, Revlimid, dexamethasone</t>
  </si>
  <si>
    <t>1/24/23 @ COHA  Velcade, Revlimid, dexamethasone  DR NIMMAGADDA</t>
  </si>
  <si>
    <t>Patient was admitted from 6/21 to 7/6/23 for melphalan 200 mg/m2 followed by ASCT @ UMMS  DR RAPOPORT</t>
  </si>
  <si>
    <t>(PER COHA NOTES: DEXAMETHASONE PRESCRIBED FOR PAIN MANAGEMENT - NOT CODED)</t>
  </si>
  <si>
    <t>06/23/2023 @ UMMC - ASCT - DR RAPOPORT</t>
  </si>
  <si>
    <t>6/23/20@CHESAPEAKE W/DR. BADROS-BORTEZOMIB</t>
  </si>
  <si>
    <t>Caroline</t>
  </si>
  <si>
    <t>12/2/20@UMMC-MELPHALAN AND VENETOCLAX</t>
  </si>
  <si>
    <t>9/1/21 MELPHALAN @ UMMC W/ DR. AARON RAPOPORT</t>
  </si>
  <si>
    <t>11/9/21 VELCADE (RVD) @COHA</t>
  </si>
  <si>
    <t>11/9/21 RITUXIMAB (RVD) 10/5/22 MAINTENANCE RITUXIMAB @COHA, DR BHANDARI</t>
  </si>
  <si>
    <t>6/6/22 MELPHALAN @UMMC, DR BADROS</t>
  </si>
  <si>
    <t>11/3/21 BORTEZOMIB (RVD) @MARYLAND ONCOLOGY HEMATOLOGY,  DR TAKSEY</t>
  </si>
  <si>
    <t>11/3/21 LENALIDOMIDE @MARYLAND ONCOLOGY, DR TAKSEY</t>
  </si>
  <si>
    <t>6/1/22 MELPHALAN @UMMC, DR BADROS</t>
  </si>
  <si>
    <t>6/3/22 STEM CELL TRANSPLANT @UMMC, DR HARDY</t>
  </si>
  <si>
    <t>ADJ LENALIDOMIDE RECOMMENDED</t>
  </si>
  <si>
    <t>6/1/22  CHEMO W/ RVD ( REVILMID + VELCADE+ DEXAMETHASONE) @ COHA (DR. ARUN BHANDARI)</t>
  </si>
  <si>
    <t>6/1/22  CHEMO W/ RVD ( REVILMID  @ COHA (DR. ARUN BHANDARI), 6/22/22 DARZALEX @ COHA</t>
  </si>
  <si>
    <t>12/27/22 MELPHALAN @ UMMC (DR. BADROS)</t>
  </si>
  <si>
    <t>12/30/22 ASCT @ UMMC</t>
  </si>
  <si>
    <t>Maintenance Revlimid 10 mg daily @ COHA</t>
  </si>
  <si>
    <t xml:space="preserve">9/16/22 REVLIMID AND DARATUMUMAB @ AAMC (DR. TABBARA)  </t>
  </si>
  <si>
    <t>3/10/23 ASCT @ UMMC</t>
  </si>
  <si>
    <t xml:space="preserve">12/27/22 VELCADE @COHA, DR BHANDARI </t>
  </si>
  <si>
    <t>12/27/22 REVLIMID 1/23 DARATUMUMAB  @COHA, DR BHANDARI</t>
  </si>
  <si>
    <t>5/15/23 MELPHALAN @UMMC, DR BADROS</t>
  </si>
  <si>
    <t>5/17/23 STEM CELL TRANSPLANT @UMMC, DR YARED</t>
  </si>
  <si>
    <t>UNK IF MAINTENANCE REVLIMID RECOMMENDED</t>
  </si>
  <si>
    <t>2/11/22  REVLIMID, DARATUMUMAB @ MARYLAND ONCOLOGY HEMATOLOGY (DR. ALIDA M ANDRIOLLO-ESPINOZA)</t>
  </si>
  <si>
    <t>11/9/22 ASCT @ UMMC</t>
  </si>
  <si>
    <t>4/10/23 maintenance Revlimid @ MD ONC/HEM</t>
  </si>
  <si>
    <t>6353375</t>
  </si>
  <si>
    <t>21042</t>
  </si>
  <si>
    <t>Ellicott City</t>
  </si>
  <si>
    <t>3001297612</t>
  </si>
  <si>
    <t>202202743</t>
  </si>
  <si>
    <t>30 - Initial diagnosis and all first course treatment elsewhere AND reporting facility participated in diagnostic workup (for example, consult only, staging workup after initial diagnosis elsewhere)</t>
  </si>
  <si>
    <t>03 - R- Review - Report to State</t>
  </si>
  <si>
    <t>3/7/22 BONE MARROW BX @UNK: 70% PLASMA CELLS.</t>
  </si>
  <si>
    <t>56 YO NONHISP B/M PRESENTED W/ ACUTE WORSENING ON BACK PAIN. NONSMOKER. DX'D ON BX @OSH. CONSULT @UMMC. TX PLAN: CHEMO, IMMUNO, HORMONE RADIATION, UNK STC @OSH.</t>
  </si>
  <si>
    <t>IMAGING @UNK: DIFFUSE LYTIC LESIONS. PET @UNK: DIFFUSE LYTIC LESIONS W/ T12 COMPRESSION FRACTURE.</t>
  </si>
  <si>
    <t>UNK HIV</t>
  </si>
  <si>
    <t>3/7/22 BONE MARROW BX @UNK</t>
  </si>
  <si>
    <t>3/15/22 RVD @OSH</t>
  </si>
  <si>
    <t>RADIATION TO RT HIP &amp; LOWER BACK IN 10 FX.</t>
  </si>
  <si>
    <t>3/15/22 RVD</t>
  </si>
  <si>
    <t>3/15/22 RVD 4/12/22 DARATUMUMAB @OSH
UNK IF SCT @OSH</t>
  </si>
  <si>
    <t>6444111</t>
  </si>
  <si>
    <t>3001373944</t>
  </si>
  <si>
    <t>202202908</t>
  </si>
  <si>
    <t>06 - Unmarried or Domestic Partner (same sex or opposite sex, registered or unregistered, other than common law marriage)</t>
  </si>
  <si>
    <t>6/21/22 Frederick Health. BM BX: PLASMA CELL NEOPLASM ( 
30% OF CELLULARITY)</t>
  </si>
  <si>
    <t>10/18/22 UMMC. Dr. Mehmet Kocoglu, MD. 42 yo partner relation AAM Pt presenting recently Dx IgG Kappa Multiple Myeloma c/b L3 Plasmacytoma, presenting for recommendations regarding treatment &amp; possible ASCT. Would recommend MRI of L spine ASAP to evaluate new numbness/weakness. Will likely need RadTx to L spine prior to any systemic therapy.  Once he completes local Therapy, would recommend an aggressive quintuplet regimen to obtain a deep remission - would favor DRVD Therapy w/ daratumumab, revlimid, velcade, &amp; dexamethasone. After 4-6 cycles he may benefit from ASCT - no hard contraindications currently, but the pt's compliance issues, weight, &amp; home support would need to be reassessed prior to proceeding w/ transplant. 
FMH: NEG CA, YES SMOKER, YES ETOH; INSURANCE: MD PHYSICIANS CARE MCO.
DX @ Frederick Health. ONC CONSULT @ UMMC</t>
  </si>
  <si>
    <t>NOT AVAILABLE</t>
  </si>
  <si>
    <t>SARS-CoV-2 (COVID-19) RNA UNK.
HIV UNK</t>
  </si>
  <si>
    <t>6/21/22 Frederick Health. BM BX</t>
  </si>
  <si>
    <t>10/18/22 UMMC. Dr. Mehmet Kocoglu, MD. aggressive quintuplet regimen to obtain a deep remission - would favor DRVD Therapy w/ daratumumab, revlimid, velcade, &amp; dexamethasone. After 4-6 cycles he may benefit from ASCT</t>
  </si>
  <si>
    <t>10/18/22 UMMC. Dr. Mehmet Kocoglu, MD. RECOMMENDED RadTx to L spine</t>
  </si>
  <si>
    <t>3744152</t>
  </si>
  <si>
    <t>3000270342</t>
  </si>
  <si>
    <t>202202887</t>
  </si>
  <si>
    <t>Bone marrow biopsy on 5/27/22 showed variable plasma cell percentage, up to 50% in areas, kappa-restricted, karyotype with hyperdiploidy with gain of 1q, deletion of 1p, trisomy 3, 5, 7, 11, 15, 17, 19, and 21, two extra copies of chromosome 9, addition of material of unknown origin to 16q21.</t>
  </si>
  <si>
    <t>58 YO MARRIED NONHISP AA F w/KNOWN H/O MGUS &amp; RECENT DX OFACTIVE MM. BONE LESIONS ON STAGING WU. SYSTEMIC TX RECOMMENDED w/PLANS FOR ASCT.
FORMER SMOKER. 
DX @ MERCY. SYSTEMIC TX @ BWMC. CONSULT ONLY @ UMMC AS OF 8/9/23</t>
  </si>
  <si>
    <t>SS18 = DISTANT</t>
  </si>
  <si>
    <t>Skeletal survey on 5/3/22 did not show lesions.
MRI with myeloma lesions.</t>
  </si>
  <si>
    <t>HIV STATUS UNKNOWN</t>
  </si>
  <si>
    <t>5/27/22 BMB @ MERCY</t>
  </si>
  <si>
    <t>CAREFIRST BCBS - BCBS BLUE PREFERRED</t>
  </si>
  <si>
    <t>started DaraRVd with Dr. Suzuki on 4/21/23 with q3 wk cycles. @ BWMC</t>
  </si>
  <si>
    <t>started DaraRVd with Dr. Suzuki on 4/21/23 with q3 wk cycles.@ BWMC 
ASCT RECOMMENDED @ UMMC</t>
  </si>
  <si>
    <t>6475565</t>
  </si>
  <si>
    <t>3001399259</t>
  </si>
  <si>
    <t>202202907</t>
  </si>
  <si>
    <t>Standard Risk IgG Kappa MM</t>
  </si>
  <si>
    <t>8/24/22 MARYLAND ONCOLOGY HEMATOLOGY. BM BX: HYPERCELLULAR BONE MARROW FOR AGE (CELLULARITY 70%) W/ PLASMA CELL MYELOMA, SMALL CELL VARIANT. IHC: CD138 immunostain highlights the plasma cells which account for  90% of the cellularity. The plasma cells express CD20. Plasma cell absolute count in the marrow based on CD138:  &gt;100. Congo red is reportedly negative. Cytogenetic analysis was reported to be abnormal  - 46,XY,-3,t(11;14)(q13;q32),+mar,inc[2]/46,XY[18]. FISH studies targeting abnormalities  commonly seen in myeloma were performed.  Findings were positive for t(11;14). NGS studies showed alteration in KRAS p.(Gln61His)</t>
  </si>
  <si>
    <t>10/18/22 UMMC. Dr. Mehmet Kocoglu, MD. 73 yo married AAM Pt presenting for evaluation &amp; transplant recommendations regarding recently Dx standard risk IgG Kappa MM. He was re-assessed in 8/2022 and was recommended for bone marrow biopsy which showed 80-90% bone marrow involvement with MM. He was started on RVD on 9/24/22- reports that Dr. Gupta told him that his M-spike was going down after starting Tx. PET CT was negative for plasmacytomas. 
FMH: NEG CA, FORMER SMOKER(1970), FORMER ETOH; INSURANCE: UHC MEDICARE
DX &amp; SYSTEMIC TX @ MOH, ONC CONSULT @ UMMC</t>
  </si>
  <si>
    <t>3/12/23 INOVA HEALTH SYST. MRI/SPINE: Advanced multilevel degenerative cervical spondylosis. There is grossly mild to moderate canal stenosis, and no intramedullary lesions are identified in the cervical spinal cord. Marked multilevel neural foraminal stenosis.</t>
  </si>
  <si>
    <t>U07.1 5/23/22 SARS-CoV-2 (COVID-19) RNA Detected
HIV UNK</t>
  </si>
  <si>
    <t>8/24/22 MARYLAND ONCOLOGY HEMATOLOGY. BM BX</t>
  </si>
  <si>
    <t>9/24/22 MOH. SYSTEMIC TX W/ RVd.</t>
  </si>
  <si>
    <t>9/24/22 MOH. SYSTEMIC TX W/ RVd.
10/18/22 UMMC. Dr. Mehmet Kocoglu, MD. Given the patient's age, chronic dyspnea w/ exertion since Covid infection in early 2022, overall marginal functional status, &amp; underlying CKD, we would not recommend pursuing ASCT consolidation Tx @ this time as the risks would likely outweigh the benefits. Instead, would extend his induction Tx w/ RVD out to 10 cycles, to be followed by revlimid maintenance if well tolerated.</t>
  </si>
  <si>
    <t>6475444</t>
  </si>
  <si>
    <t>3001399138</t>
  </si>
  <si>
    <t>202202916</t>
  </si>
  <si>
    <t>9/12/22 Sinai Hospital. BM BX showed 60-70% plasma cells by IHC, w/ cytogenetics notable for duplication 1q. LDH was elevated at 257, beta-2 microglobulin @ 7.2. ST III Multiple Myeloma w/ high-risk cytogenetics &amp; extensive burden of disease,</t>
  </si>
  <si>
    <t>10/25/22 UMMC. Dr. Mehmet Hakan Kocoglu, MD. 75 yo married Male Pt w/ Hx of Dx w/ Prostate Cancer in 2019. Treated w/ EBRT. who is being seen in our clinic as a new pt. He has a Dx of Multiple Myeloma. He is being referred by Dr. Mayer Gorbaty for evaluation for ASCT for consolidative purposes. @ this point of time, I am undecided about his eligibility for this high intensity procedure. He may be better served without the ASCT, particularly in the era of novel agents which potentially may provide a comparable (perhaps better) outcome to  ASCT with  less toxicity, particularly in an elderly patient like himself. 
FMH: NEG CA, NO SMOKER, YES ETOH; INSURANCE: BCBS
DX @ CHARTER RADIOLOGY, SYSTEMIC TX @ Sinai Hospital. ONC CONSULT @ UMMC.</t>
  </si>
  <si>
    <t>9/7/22 CHARTER RADIOLOGY. CT CHEST/ABD/PELVIS: There is evidence of large lytic lesion involving the RT 1st rib w/ associated soft tissue mass compatible w/ mets disease.  There are numerous lytic lesions demonstrated within the ribs &amp; VBs large lytic lesion within the LT glenoid with associated soft tissue mass roughly meas 3.6 cm. There are lytic lesions throughout the ribs bilaterally. There is evidence of diffuse compression fractures invol L1, L2, L3, L4 &amp; L5. There is evidence of vertebroplasty material within the T12 &amp; L2 VBs. In addition there is evidence of multiple sclerotic lesions within the VBs differential Dx would include Multiple Myeloma or mets Ca recommend Bx for histopathological correlation. 9/18/22 Sinai Hospital. MRI/SPINE: Numerous hypointense osseous lesions throughout the visualized spine &amp; ribs, involving both the anterior &amp; posterior column, w/ heterogeneous enhancement, consistent with osseous mets disease. He had vertebroplasty of T12 and L2.</t>
  </si>
  <si>
    <t>SARS-CoV-2 (COVID-19) RNA NEG.
HIV UNK
Labs on 9/7/22 were strongly concerning for multiple myeloma, with Ca 14.2, lambda light chains 552, kappa light chains 21, K:L ratio 0.04, Cr 2.6, M-spike of 0.5 g/dL on SPEP with IFE showing an IgA lambda protein.</t>
  </si>
  <si>
    <t>9/12/22 Sinai Hospital. BM BX</t>
  </si>
  <si>
    <t>10/13/22 Sinai Hospital (LifeBridge)SYSTEMIC TX W/ KRd.</t>
  </si>
  <si>
    <t>6454266</t>
  </si>
  <si>
    <t>22310</t>
  </si>
  <si>
    <t>3001382147</t>
  </si>
  <si>
    <t>202202864</t>
  </si>
  <si>
    <t>BONE MARROW BX @OSH: PLASMA CELL MYELOMA. FISH POS.</t>
  </si>
  <si>
    <t>60 YO PRESENTED W/ ABNORMAL LABWORK. NONSMOKER. DX'D ON BX @OSH. TX PLAN: CHEMO, IMMUNO, HORMONE, STC @OSH. CONSULT @UMMC.</t>
  </si>
  <si>
    <t>UNKNOWN</t>
  </si>
  <si>
    <t>BONE MARROW BX @OSH</t>
  </si>
  <si>
    <t>RVD @OSH</t>
  </si>
  <si>
    <t>4525268</t>
  </si>
  <si>
    <t>0000446552</t>
  </si>
  <si>
    <t>32 - Diagnosis AND all first course treatment provided elsewhere AND patient presents at reporting facility with disease recurrence or persistence</t>
  </si>
  <si>
    <t>5686032</t>
  </si>
  <si>
    <t>3000988252</t>
  </si>
  <si>
    <t>202202943</t>
  </si>
  <si>
    <t>10/5/22 Anne  Arundel Medical Center. BM BX HYPERCELLULAR BONE MARROW BIOPSY (&gt;90% CELLULARITY) WITH EXTENSIVE INVOLVEMENT BY MULTIPLE MYELOMA (&gt;90%). .</t>
  </si>
  <si>
    <t>81-yo married AAM pt w/ an IgG lambda mm. He has had a Hx of MGUS for more than 20 years. In 10/2022 his serum monoclonal protein had increased to 4.9 g/dL. He had also developed anemia. His creatinine @ the time meas 1.3. A BM BX was performed which showed 100% plasma cells. He had a PET/CT in 9/2022 which did not show any bone lesions. His beta-2 microglobulin measured 7.8 &amp; LDH was 157. When Dr. Bridges saw him in 10/2022 his M-spike had increased to 6.7 &amp; his lambda light chains meas 1700. He was started on Revlimid/Dexamethasone/Daratumumab early in 11/2022. He comes to clinic today for the first time to be evaluated for his myeloma. The pt feels fine and is apparently tolerating the treatment well. He will return to clinic in 2 months for another follow-up. He will also be started on Zometa.</t>
  </si>
  <si>
    <t>PET/CT in 9/2022 which did not show any bone lesions. MRI of the brain on 11/16/2023 which was largely unremarkable.</t>
  </si>
  <si>
    <t>U07.1 5/23/22 SARS-CoV-2 (COVID-19) RNA Detected
HIV UNK
beta-2 microglobulin measured 7.8 and LDH was 157.</t>
  </si>
  <si>
    <t>10/5/22 Anne  Arundel Medical Center. BM BX</t>
  </si>
  <si>
    <t>NEW DX MM @ AAMC. ONC CONSULT @ UMMC.</t>
  </si>
  <si>
    <t>started on Revlimid/Dexamethasone/Daratumumab early in 11/2022.</t>
  </si>
  <si>
    <t>6495215</t>
  </si>
  <si>
    <t>3001413971</t>
  </si>
  <si>
    <t>202203129</t>
  </si>
  <si>
    <t>9/7/22 MOH. DR. DEMONACO. BM BX: PLASMA CELL MYELOMA, INVOL 70% OF BM, AMYLOID NEG. FISH NEG FOR STANDARD MYELOID MUTATIONS.</t>
  </si>
  <si>
    <t>1/24/23 UMMC. DR. KOCOGLU. 77F PMH IgA kappa Multiple Myeloma currently on Rvd referred for potential transplant options. IgA kappa Multiple Myeloma - FISH neg for standard myeloma mutations. IgA at diagnosis 3783 and kappa light chains of 21.5. PET CT at diagnosis with numerous osseous lesions throughout skeleton but patient clinically asymptomatic. Currently in C4 of Rvd (R 15 mg daily) and also monthly zometa. ECOG 1. The pt has an identical twin sister, we had prev discussed the option of syngeneic transplant from her identical twin sister, however due to multiple comorbidities of her sister &amp; Ms. Brown's age we decided to cont current Tx w/ no plans for syngeneic transplant or ASCT. 
FH+ (PER 11/10/22 MEDIA NOTE), TOB &amp; ETOH - 
DX &amp; SYSTEMIC TX @ KAISER PERMANENTE, ONCOLOGY CONSULT @ UMMC.</t>
  </si>
  <si>
    <t>9/23/22 CRA-HERITAGE. PET CT: Numerous small lucent lesions throughout the skeleton w/ 3 Hypermetabolic lesions in in the RT Humeral head, the LT Distal femur &amp; the T3 VB c/w the pt's known Multiple Myeloma. No hypermetabolic soft tissue or solid organ lesion.</t>
  </si>
  <si>
    <t>4/6/21 SARS-CoV-2 (COVID-19) RNA NEG.
HIV UNK
12/27/22 LDH: 166 (N)</t>
  </si>
  <si>
    <t>9/7/22 MOH. DR. DEMONACO. BM BX</t>
  </si>
  <si>
    <t>9/28/22 MOH. DR. DEMONACO. SYSTEMIC TX W/ RVd.</t>
  </si>
  <si>
    <t>181847</t>
  </si>
  <si>
    <t>0001524231</t>
  </si>
  <si>
    <t>202300564</t>
  </si>
  <si>
    <t>12/19/22 Carroll Hospital Center. BM BX: HYPERCELLULAR BM W/ EXT INVOVLEMENT BY PLASMA CELL MYELOMA. MYELOMA FISH: GAIN OF 1q: IMWG HIGH-RISK.</t>
  </si>
  <si>
    <t>2/7/23 UMMC. 76 yo widowed WF Pt, originally Dx w/ MGUS in 5/2015, which was found during w/up for neuropathy. Bone marrow biopsy at that time (9/2016) showed 6-8% plasma cells. She was observed during this time until November 2022 when found to have progression with increase in m-spike and lambda light chains. Initial plan was to start four cycles of induction Tx prior to Transplant w/ two consolidative cycles post-ASCT per the GRIFFIN study. Labs on 1/10/23 showed IgG 526, IgA 3277, IgM 26, kappa free light chains 13.9, lambda light chains 884.2, k/l ratio 0.02. She started Dara/Vrd (C1D1 1/16/23), but due to delay w/ medication authorization, did not start Revlimid w/ the first cycle. At this time, she does not appear to be a good candidate for autologous SCT. 
FH -, TOB+, ETOH-
DX &amp; TX @ CHC, ONC CONSULT @ UMMC</t>
  </si>
  <si>
    <t>2/9/23 CHC. CT/SPINE: No fracture of the cervical spine. Multilevel degenerative change of the cervical spine contribute to neural foraminal stenoses</t>
  </si>
  <si>
    <t>SARS-CoV-2 (COVID-19) RNA NEG.
HIV UNK</t>
  </si>
  <si>
    <t>12/19/22 Carroll Hospital Center. BM BX</t>
  </si>
  <si>
    <t>Carroll Hospital Center. Dr. Sajjad Haider, MD. SYSTEMIC Dara/RVd (C1D1 1/16/23)</t>
  </si>
  <si>
    <t>3861022</t>
  </si>
  <si>
    <t>20602</t>
  </si>
  <si>
    <t>3001439254</t>
  </si>
  <si>
    <t>194514</t>
  </si>
  <si>
    <t>0000731631</t>
  </si>
  <si>
    <t>6510246</t>
  </si>
  <si>
    <t>3001425642</t>
  </si>
  <si>
    <t>6515170</t>
  </si>
  <si>
    <t>20147</t>
  </si>
  <si>
    <t>Ashburn</t>
  </si>
  <si>
    <t>3001429440</t>
  </si>
  <si>
    <t>6490750</t>
  </si>
  <si>
    <t>3001410735</t>
  </si>
  <si>
    <t>2903737</t>
  </si>
  <si>
    <t>3001408679</t>
  </si>
  <si>
    <t>937239</t>
  </si>
  <si>
    <t>0001009896</t>
  </si>
  <si>
    <t>5989621</t>
  </si>
  <si>
    <t>3000917120</t>
  </si>
  <si>
    <t>202103281</t>
  </si>
  <si>
    <t>31 - Initial diagnosis and all first course treatment elsewhere AND reporting facility provided in-transit care</t>
  </si>
  <si>
    <t>94 YO NONHISP W/M w/multiple myeloma (diagnozed 8/2020, on Revlimid and Dexamethasone) presents TO UMMC with traumatic fall. PT CONTINUED ON IN TRANSIT DECADRON WHILE INHOUSE. PT USUALLY FOLLOWS AT ST. AGNES FOR MYELOMA CARE.
FORMER SMOKER</t>
  </si>
  <si>
    <t>SS18 = DISTANT. JKD, CTR</t>
  </si>
  <si>
    <t>COVID-19 VIRAL NEG. 
HIV UNKNOWN</t>
  </si>
  <si>
    <t>MARRIED.</t>
  </si>
  <si>
    <t>2/16/21 IN TRANSIT DECADRON WHILE INHOUSE @ UMMC
Multiple Myeloma: Being treated by Dr. Flavio Kruter at Carroll Hospital 410-871-6400. On decadron 12 mg PO 1x week, lenalidomide 10 mg every other day. Lenalidomide being held while inpatient. Received his once a week decadron for MM on admission.</t>
  </si>
  <si>
    <t>Multiple Myeloma: Being treated by Dr. Flavio Kruter at Carroll Hospital 410-871-6400. On decadron 12 mg PO 1x week, lenalidomide 10 mg every other day. Lenalidomide being held while inpatien</t>
  </si>
  <si>
    <t>AFSHAR,ELHAM</t>
  </si>
  <si>
    <t>1278503</t>
  </si>
  <si>
    <t>21227</t>
  </si>
  <si>
    <t>Halethorpe</t>
  </si>
  <si>
    <t>0001327904</t>
  </si>
  <si>
    <t>202202982</t>
  </si>
  <si>
    <t>6/9/22 MERCY MEDICAL CENTER. PARA-SPINAL THORACIC MASS, CT-GUIDE CORE NEEDLE BX: EXTRAMEDULARY PLASMACYTOMA. FINDINGS ARE PLASMACYTOMA &amp; MARKEDLY ELEVATED SERUM FREE LAMBDA LIGHT CHAIN + IMAGING STUDIES, THE FEATURES ARE C/W PLASMA CELL MYELOMA</t>
  </si>
  <si>
    <t>12/31/22 UMMC. Dr. Mehmet Hakan Kocoglu, MD. 66 yo married AAW with multiple myeloma who is being referred to our clinic by Dr. Khan at Mercy. She was in her usual state of health until May 2022 when she started having neck pain. Imaging, @ that time, showed multiple lesions. She was seen by her spine doctor, Justin Fox MD &amp; has undergone C-spine fusion surgery (6/21/2022) &amp; wore post-op immobilization device. Her surgery was followed w/ radiation therapy to her C-spine. Pursuant to this, she started radiation therapy to the L4 which was initiated on 12/12/22. Meanwhile, she also was started on systemic chemotherapy (CyBorD) with a two weeks on, one week off schedule. 
FMH: NONE CA, YES SMOKER, NO ETOH; INSURANCE: MCARE.
DX BX, SURGERY &amp; SYSTEMIC TX @ MERCY MEDICAL CENTER. ONC CONSULT @ UMMC.</t>
  </si>
  <si>
    <t>6/9/22 MERCY MEDICAL CENTER. PARA-SPINAL THORACIC MASS, CT-GUIDE CORE NEEDLE BX. Justin Fox MD &amp; has undergone C-spine fusion surgery (6/21/2022)</t>
  </si>
  <si>
    <t>Justin Fox MD &amp; has undergone C-spine fusion surgery (6/21/2022)</t>
  </si>
  <si>
    <t>12/2022 CyBorD started earlier this month.</t>
  </si>
  <si>
    <t>radiation therapy to her C-spine. Pursuant to this, she started radiation therapy to the L4 which was initiated on 12/12/22</t>
  </si>
  <si>
    <t>6501901</t>
  </si>
  <si>
    <t>35801</t>
  </si>
  <si>
    <t>Huntsville</t>
  </si>
  <si>
    <t>AL</t>
  </si>
  <si>
    <t>089AL - Madison                        AL</t>
  </si>
  <si>
    <t>3001419014</t>
  </si>
  <si>
    <t>2752461</t>
  </si>
  <si>
    <t>3001347966</t>
  </si>
  <si>
    <t>6421707</t>
  </si>
  <si>
    <t>20832</t>
  </si>
  <si>
    <t>Olney</t>
  </si>
  <si>
    <t>3001356755</t>
  </si>
  <si>
    <t>HX OF MULTIPLE MYELOMA NOT ACHIEVED REMISSION, NOW SUBSEQ BM BX @ UMH</t>
  </si>
  <si>
    <t>6451839</t>
  </si>
  <si>
    <t>3001380313</t>
  </si>
  <si>
    <t>202202843</t>
  </si>
  <si>
    <t>58 YO NONHISP B/M PRESENTED W/ PROGRESSIVE BACK PAIN. CURRENT SMOKER AT DX (QUIT 2022). DX'D @OSH. CONSULT @UMMC. TX PLAN: RVD @OSH</t>
  </si>
  <si>
    <t>2022 PET @UNK: MULTIPLE LYTIC LESIONS THROUGHOUT VERTEBRAE &amp; RIBS.</t>
  </si>
  <si>
    <t>6/23/22 RVD @OSH</t>
  </si>
  <si>
    <t>6485243</t>
  </si>
  <si>
    <t>3001406584</t>
  </si>
  <si>
    <t>202202964</t>
  </si>
  <si>
    <t>6/28/22 AAMC BMBX - INVOLVED BY PLASMA CEL MYELOMA (70% PLASMA CELLS  ON THE CORE BIOPSY).</t>
  </si>
  <si>
    <t>75YO WM PRESENTING TO UMMC WITH IGG KAPPA HIGH RISK MULTIPLE MYELOMA FOR EVALUATION OF HIS DISEASE AND TREATMENT RECOMMENDATIONS.
UMMC RECOMMENDATION, MAINTENANCE DARATUMUMAB
SH: - TOB, UNK ETOH</t>
  </si>
  <si>
    <t>HIV UNK</t>
  </si>
  <si>
    <t>6/28/22 BONE MARROW BX @ ANNE  ARUNDEL MEDICAL CENTER</t>
  </si>
  <si>
    <t>11/15/2022 CONSULT</t>
  </si>
  <si>
    <t xml:space="preserve"> OUTSIDE, HE STARTED TREATMENT WITH RVD REGIMEN</t>
  </si>
  <si>
    <t>OSH PATIENT RECEIVED RADIATION TO THE SPINE.</t>
  </si>
  <si>
    <t>4467715</t>
  </si>
  <si>
    <t>3001413206</t>
  </si>
  <si>
    <t>202202963</t>
  </si>
  <si>
    <t>10/17/22 BMBX - 20-30% plasmacytosis which exhibits aberrant CD56 and CD117. Chromosome analysis showed normal karyotype. FISH is negative for 13q14, P53, t(11;14), 1q21, t(4;14), t(14;16), t(14;20).NGS showed DNMT3A p.(Arg736Cys) c.2206C&gt;T alteration (allele frequency 11%).</t>
  </si>
  <si>
    <t>82 Y.O.  AAF PATIENT PRESENTED TO UMMC REGARDING HER NEW DIAGNOSIS OF SMOLDERING MYELOMA WHO IS BEING REFERRED BY DR. TIWARRI FOR A SECOND OPINION 
SH: - TOB, - EOTH</t>
  </si>
  <si>
    <t>workup from 09/16/2022 was as follows :  
IFE: small IgA lambda paraprotein peak, and IgG kappa parapprotein peak.
M-spike: 2 clones: (1) 0.19 g/dL, (2) 1.88 g/dL.
CRP 4.2
IgA 378
IgM 13
IgG 3434
LDH 168
Ferritin 541
TIBC 289
Total iron 37
Iron saturation 13%
ESR 45
B12 &gt; 2000
HIV negative,</t>
  </si>
  <si>
    <t>10/17/22 BONE MARROW WHICH WAS OBTAINED ON 10/17/2022 (FULL REPORT IS UNAVAILABLE) @ DR. TIWARRI OFFICE</t>
  </si>
  <si>
    <t>UMMC 11/15/2022 PT W SMOLDERING MYELOMA SENT TO R/O PCL</t>
  </si>
  <si>
    <t>2645497</t>
  </si>
  <si>
    <t>0001955141</t>
  </si>
  <si>
    <t>202202955</t>
  </si>
  <si>
    <t>7/15/22 INOVA FAIRFAX BMBX - SHOWED 30-40% PLASMA CELLS.</t>
  </si>
  <si>
    <t>72 Y.O. AAM WITH MULTIPLE MYELOMA WHO IS BEING REFERRED TO UMMC ON 11/15/2022 FOR EVALUATION FOR AUTOLOGOUS STEM CELL TRANSPLANTATION 
BEFORE WORK-UP COULD BEGIN, PATIENT WAS FOUND TO HAVE PROGRESSED FURTHER TO PLASMA CELL LEUKEMIA WITH PERIPHERAL BLOOD FLOW SHOWING 60% PLASMA CELLS. CHEMOTHERAPY REGIMEN 1/31/2023 @ UMMC 
SH: FORMER SMOKER</t>
  </si>
  <si>
    <t>STAGE N/A
SUMM STAGE 7 SYSTEMIC</t>
  </si>
  <si>
    <t>HIV NEG
On presentation to Inova Fairfax, work-up was notable for:
WBC 4.94, Hgb 8.0 (MCV 3.07), plts 66 -- peripheral blood flow per Care Everywhere showed CD38+ clonal plasma cells are detected that lambda cytoplasmic light chain and are negative for CD19, comprising 3% of all analyzed white blood cells (cKappa 0%, cLambda 100%). However, notes report 11% plasma cells in peripheral blood.
SPEP: M spike 0.5
IFE: IgG lambda monoclonal gammopathy.
Kappa FLC 1.02, Lambda FLC 10.8, K/L ratio 0.0944
BUN 26, Cr 1.3, Ca 8.5
IgA 15
IgM &lt;5
IgG 811
B2M 8.28
LDH 354</t>
  </si>
  <si>
    <t>7/15/22 BONE MARROW BX  @ INOVA FAIRFAX</t>
  </si>
  <si>
    <t>Prostate cancer diagnosed in 07/2019,</t>
  </si>
  <si>
    <t>7/31/22 CyBorD @ INOVA FAIRFAX</t>
  </si>
  <si>
    <t>6489791</t>
  </si>
  <si>
    <t>23040</t>
  </si>
  <si>
    <t>049VA - Cumberland                     VA</t>
  </si>
  <si>
    <t>3001410129</t>
  </si>
  <si>
    <t>6466220</t>
  </si>
  <si>
    <t>3001391763</t>
  </si>
  <si>
    <t>202202923</t>
  </si>
  <si>
    <t>2/4/22 Southern Maryland Hospital Center. BM CORE BIOPSY: HYPERCELLULAR BM FOR AGE (CELLULARITY 40%) W/ INVOLVEMENT BY PLASMA CELL MYELOMA.</t>
  </si>
  <si>
    <t>75 yo married AAM Pt w/ a longstanding Hx of Alpha trait Thalassemia seen by a new PCP who noted that the pt was anemic &amp; had elevated creatinine @ 6.2. Kidney Bx showed kappa light chain deposition disease. Free kappa was in excess of 2000 BM Bx was obtained which showed 70% plasma cells CD117 expression.After 8 cycles of Tx the most recent blood work showed a kappa of 926 w/ kappa lambda ratio 19 he continues to have the same M spike @ 0.1. 
FMH: MULTIPLE RELATIVE CA, NO SMOKER, FORMER ETOH; INSURANCE: UHC MEDICARE
DX @ Southern Maryland Hospital Center. CHEMOTX @ MOH. ONCOLOGY CONSULT @ UMMC</t>
  </si>
  <si>
    <t>2/4/22 Southern Maryland Hospital Center. BM CORE BIOPSY</t>
  </si>
  <si>
    <t>02/2022 MOH. Started therapy w/ CyBorD regimen.</t>
  </si>
  <si>
    <t>6466112</t>
  </si>
  <si>
    <t>20879</t>
  </si>
  <si>
    <t>3001391678</t>
  </si>
  <si>
    <t>HX OF MM DX IN 01/2020 S/P SYSTEMIC TX W/ PROGRESSION OF DISEASE IN 2/11/22 NEW OSTEOLYTIC BONE DISEASE. NOW @ UMH FOR SUBSEQ ASCT.</t>
  </si>
  <si>
    <t>6055750</t>
  </si>
  <si>
    <t>3000997307</t>
  </si>
  <si>
    <t>202202898</t>
  </si>
  <si>
    <t>Sinai Hospital of Baltimore bone marrow biopsy done 6/17/22 showed IgG lambda multiple myeloma and amyloidosis 90% plasma cells, congo red stain was positive, no FISH available for review.</t>
  </si>
  <si>
    <t>10/18/22 UMMC. Dr. BADROS, MD. 72 yo AAF Pt w/ Skeletal survey showed numerous scattered lucent lesions. A BM Bx done 6/17/22 showed 90% plasma cells, congo red stain was positive, no FISH available for review. A renal biopsy was not done, as it was felt it would be too high risk to discontinue her anticoagulation, especially her Plavix, as her cardiac stents had been placed less than 6 months prior. Ultimately diagnosed with IgG lambda multiple myeloma and amyloidosis and began treatment with CyBorD on 6/25/22. 
FMH: SISTER CA, NO SMOKER, FORMER ETOH; INSURANCE: MEDICARE+BCBS
DX &amp; TX @ Sinai Hospital of Baltimore, ONC CONSULT @ UMMC.</t>
  </si>
  <si>
    <t>Sinai Hospital of Baltimore bone marrow biopsy done 6/17/22</t>
  </si>
  <si>
    <t xml:space="preserve"> CyBorD on 6/25/22.</t>
  </si>
  <si>
    <t>6064782</t>
  </si>
  <si>
    <t>3001008177</t>
  </si>
  <si>
    <t>6468234</t>
  </si>
  <si>
    <t>3001393282</t>
  </si>
  <si>
    <t>02 - N- Review - Non Reportable</t>
  </si>
  <si>
    <t>6468773</t>
  </si>
  <si>
    <t>21817</t>
  </si>
  <si>
    <t>Crisfield</t>
  </si>
  <si>
    <t>03 - American Indian or Alaska Native</t>
  </si>
  <si>
    <t>3001393698</t>
  </si>
  <si>
    <t>202202873</t>
  </si>
  <si>
    <t>9/1/22 BONE MARROW BX @UNK: 80% PLASMA CELLS</t>
  </si>
  <si>
    <t>57 YO NONHISP INDIAN MALE PRESENTED W/ RT SHOULDER PAIN. FORMER SMOKER. DX'D ON BX @UNK. CONSULT @UMMC. TX PLAN: CHEMO, IMMUNO, HORMONE @OSH.</t>
  </si>
  <si>
    <t>5/2022 MRI @UNK: COMPRESSION FRACTURE IN L2, 3, 4, 5 AND CHRONIC FRACTURE IN L1.</t>
  </si>
  <si>
    <t>9/1/22 BONE MARROW BX @UNK</t>
  </si>
  <si>
    <t>DARA-VRD @OSH</t>
  </si>
  <si>
    <t>6458002</t>
  </si>
  <si>
    <t>3001385151</t>
  </si>
  <si>
    <t>6473457</t>
  </si>
  <si>
    <t>3001397577</t>
  </si>
  <si>
    <t>1970012</t>
  </si>
  <si>
    <t>Easton</t>
  </si>
  <si>
    <t>3001343388</t>
  </si>
  <si>
    <t>202300577</t>
  </si>
  <si>
    <t>3/28/22 SMCE/BHO, PA. DR. GUPTA. BM BX. HYPERCELLULAR MARROW FOR PATIENT'S AGE (60% CELLULARITY) WITH TRILINEAGE HEMATOPOIESIS, &amp; EXT INVOLVEMENT BY MULTIPLE MYELOMA (70% OF CELLULARITY).</t>
  </si>
  <si>
    <t>74-yo single AAF Pt w/ Hx of Dx w/ MGUS in 2017 @ that time she has a Hgb: 11.4, WBC: 5.7 IgG was elevated @ 1883 w/ intact IgA: 275 &amp; IgM: 51 her BM @ 10 to 15% plasma cells. Beta-2 microglobulin: 1.3 &amp; M spike in the urine was very small at 3.1% the patient had no myeloma related symptoms &amp; she was recommended for observation only unclear what happened w/ the pt was lost for f/up until 2022 the pt was noted to have increased IgG level 2700 C kappa was 217 repeat BM showed 70% plasma cells w/ del 13 q. detected PET scan showed BM heterogeneity c/w invol w/ infiltrative process. Pt started Tx w/ RVD-Daratumumab &amp; had a very good response to this Tx. She is coming today for discussion regarding the benefit of High-Dose Chemotherapy. The pt is responding very well to the current regimen I would recommend cont of Daratumumab once a month &amp; Revlimid at 50 mg daily for 21 days w/ 1 week of rest as maintenance. I would leave the pt on this regimen until progression &amp; @ that time we can consider Salvage options.
FH+, TOB &amp; ETOH FORMER
DX &amp; SYSTEMIC TX @ SMCE, ONCOLOGY CONSULT @ UMMC.</t>
  </si>
  <si>
    <t>3/15/22 UMSMCE. PET/CT Multiple FDG avid osseous lesions in the pelvis and at L5, suspicious for active Myeloma. No extraosseous FDG avid disease.</t>
  </si>
  <si>
    <t>SARS-CoV-2 (COVID-19) RNA NEG.
HIV UNK
4/20/22 LDH: 188 (N)</t>
  </si>
  <si>
    <t>3/28/22 SMCE/BHO, PA. DR. GUPTA. BM BX.</t>
  </si>
  <si>
    <t>WENG,DAVID</t>
  </si>
  <si>
    <t>4/20/22 UMSMCE. DR. GUPTA. RVd+DARA</t>
  </si>
  <si>
    <t>4730302</t>
  </si>
  <si>
    <t>3001245395</t>
  </si>
  <si>
    <t>202202856</t>
  </si>
  <si>
    <t>3/15/22 BMBX - MILDLY HYPERCELLULAR BONE MARROW FOR AGE (40% CELLULARITY) WITH EXTENSIVE INVOLVEMENT BY  MULTIPLE MYELOMA (50% OF CELLULARITY)</t>
  </si>
  <si>
    <t>75 Y.O. W MALE WITH HISTORY OF MGUS DIAGNOSED IN 2011 WITH RECENT PROGRESSION TO IGG-KAPPA MM, HIGH-RISK CYTOGENETICS BY FISH, DARA-KRD, PRESENTING FOR ASCT CONSULTATION.
FORMER SMOKER</t>
  </si>
  <si>
    <t xml:space="preserve"> IgGk, High-Risk (R-ISS-III):</t>
  </si>
  <si>
    <t>3/15/22 BONE MARROW BX @ MD ONC/HEM</t>
  </si>
  <si>
    <t>8/30/22 UMMC ASCT CON</t>
  </si>
  <si>
    <t>therapy with dara-KRd on 4/4/22</t>
  </si>
  <si>
    <t>4888253</t>
  </si>
  <si>
    <t>3000621197</t>
  </si>
  <si>
    <t>3476804</t>
  </si>
  <si>
    <t>3001371381</t>
  </si>
  <si>
    <t>202202593</t>
  </si>
  <si>
    <t>54 YO NONHISP W/F FOUND TO HAVE SUPRESSED IgA. 2/4/22 BM BX SHOWED PLASMA CELL MYELOMA. 3/20/22 REVLIMID @UNK.  N/A STAGE. UNK HIV. NONSMOKER. DECISION TO CHANGE TX DUE TO MINIMAL RESPONSE. 2ND CRS TX: CHEMO, STEM CELL TRANSPLANT @UMMC.</t>
  </si>
  <si>
    <t>NEW DX MM, SYSTEMIC TX @ UMH</t>
  </si>
  <si>
    <t>6444991</t>
  </si>
  <si>
    <t>3001374799</t>
  </si>
  <si>
    <t>6432896</t>
  </si>
  <si>
    <t>20685</t>
  </si>
  <si>
    <t>Saint Leonard</t>
  </si>
  <si>
    <t>3001365515</t>
  </si>
  <si>
    <t>202202855</t>
  </si>
  <si>
    <t>2/28/22 BMBX - MULTIPLE MYELOMA</t>
  </si>
  <si>
    <t>58 Y.O.  AAM DX W/ OF MULTIPLE MYELOMA WHO IS BEING REFERRED BY DR. BILAL AHMED FOR CONSIDERATION FOR AUTOLOGOUS STEM CELL TRANSPLANT.
- TOB</t>
  </si>
  <si>
    <t>Stage III disease with standard risk cytogenetics</t>
  </si>
  <si>
    <t>2/28/22 BONE MARROW BX @ CALVERT HOSPITAL</t>
  </si>
  <si>
    <t>8/30/22 CON ASCT</t>
  </si>
  <si>
    <t>VRD-daratumumab since 3/23/2022</t>
  </si>
  <si>
    <t>110787</t>
  </si>
  <si>
    <t>3001379913</t>
  </si>
  <si>
    <t>202300171</t>
  </si>
  <si>
    <t>63 YO NONHISP W/M PRESENTED W/ ABNORMAL LAB WORK. DX'D W/ PLASMA CELL MYELOMA. FIRST CRS TX W/ DARA-RVD. PROGRESSIVE DISEASE. 2ND CRS W/ CHEMO, IMMUNO, HORMONE. UMMC TX: CHEMO &amp; SCT.</t>
  </si>
  <si>
    <t>BOYLE,ANNA</t>
  </si>
  <si>
    <t>6435324</t>
  </si>
  <si>
    <t>3001367663</t>
  </si>
  <si>
    <t>5486997</t>
  </si>
  <si>
    <t>3001362998</t>
  </si>
  <si>
    <t>202202958</t>
  </si>
  <si>
    <t>2/28/22 BMB showed 80% plasma cells, no FISH available for review. PET-CT scan done 4/1/22 showed multiple foci of abnormal metabolic activity corresponding to osteolytic changes, as well as scattered foci of metabolic activity within the bone marrow compatible with myelomatous disease.</t>
  </si>
  <si>
    <t>68 year old MARRIED NONHISP W/M patient with a PMH of HTN and HLD, diagnosed IgG lambda multiple myeloma in February 2022. He was noted to have elevated total protein on a CMP that was done in January 2022 and an SPEP was done that showed an m-spike of 2.89, IgG lambda by IFE. UMMC CONSULT: Would plan to finish 6 cycles of RVd + dara, at which point he should have a repeat bone marrow biopsy, PET-CT and restaging. Assuming he has had a good response to treatment, would then proceed with pre-transplant work-up. 
never a smoker, drinks socially.
DX @ UNKNOWN. SYSTEMIC @ MD ONC HEM. RT @ LUMINIS AAMC. CONSULT ONLY @ UMMC.</t>
  </si>
  <si>
    <t>RISS UNKNOWN - SS18 = DISTANT</t>
  </si>
  <si>
    <t>HIV STATU UNKNOWN</t>
  </si>
  <si>
    <t>Bone marrow biopsy done 2/28/22</t>
  </si>
  <si>
    <t>He is a retired electrical engineer, previously worked at the Johns Hopkins Applied Physics Lab.
MEDICARE + GENERIC CIGNA</t>
  </si>
  <si>
    <t>On 5/3/22 he underwent a left trochanter fixation for an impending fracture.</t>
  </si>
  <si>
    <t>He was started on RVd + Dara on 3/3/22 and Zometa every 3 months.</t>
  </si>
  <si>
    <t>8 fractions of palliative radiation.</t>
  </si>
  <si>
    <t>6423529</t>
  </si>
  <si>
    <t>20165</t>
  </si>
  <si>
    <t>3001358017</t>
  </si>
  <si>
    <t>202202886</t>
  </si>
  <si>
    <t>6/2/22 BMB @ INOVA [UPI PATH CONSULT]: - MILDLY HYPERCELLULAR BONE MARROW FOR AGE (CELLULARITY 50%) WITH TRILINEAGE HEMATOPOIESIS. - PLASMA CELLS COMPRISE 10% OF THE OVERALL CELLULARITY. Comment: Although flow cytometry detected no abnormalities, plasma cells tend to be underestimated by flow cytometry due to poor preservation; therefore, outside material will be requested to attempt in situ hybridization stains for light chain assessment, and results will be addended.  Correlation with electrophoresis and cytogenetic studies is recommended. This diagnosis was rendered by the UMMC Hematopathology service. 
PER UMMC MED ONC NOTE: Bone marrow biopsy done 6/4/22 showed 10% plasma cells with FISH showing t(11;14).</t>
  </si>
  <si>
    <t>67 YO MARRIED NON HISP OTHER RACE M w/RECENT DX OF MM PRESENTS TO UMMC FOR CONSULT. SYSTEMIC RVD FOLLOWED BY ASCT RECOMMENDED. DX DATE ESTIMATED. 
NEVER SMOKER
DX &amp; TX @ INOVA, VIRGINA. CONSULT ONLY @ UMMC.</t>
  </si>
  <si>
    <t>SS18 = DISTANT, 
R-ISS Stage I, non-secretory kappa light chain multiple myeloma</t>
  </si>
  <si>
    <t>A CT scan was done, which demonstrated an expansile destructive mass in the right pubic ramus, measuring 2.7 x 1.7 cm, as well as scattered lucent lesions in the spine and pelvis. A CT guided biopsy of the right pubic bone was + for plasma cell neoplasm.
PET-CT scan showed multiple lytic bone lesions with varying degrees of low level FDG uptake consistent with multiple myeloma, dominant left posterior parietal calp and right symphysis pubis.</t>
  </si>
  <si>
    <t>her work-up showed no m-spike in SPEP or UPEP, kappa free light chains 7.38, lambda light chains 1.04, kappa/lambda ratio 7.1, IgG 703, IgA 148, IgM 34, CBC with no cytopenias, CMP with normal kidney and liver function, normal calcium, beta 2 microglobulin 2.09, LDH 190, albumin 3.8</t>
  </si>
  <si>
    <t>6/2/22 BMB @ INOVA</t>
  </si>
  <si>
    <t>UNITED HEALTH CARE - UNITED HEALTHCARE</t>
  </si>
  <si>
    <t>She was started on dexamethasone, which has helped with her pelvic pain, and will be starting VRd + Dara on 7/8/22, along with Zometa.</t>
  </si>
  <si>
    <t>Would hold off on palliative radiation to her pelvis, as her pain has improved with dexamethasone.</t>
  </si>
  <si>
    <t>She was started on dexamethasone, which has helped with her pelvic pain, and will be starting VRd + Dara on 7/8/22, along with Zometa. 
hope to proceed with autologous SCT after 6 cycles.</t>
  </si>
  <si>
    <t>1885241</t>
  </si>
  <si>
    <t>0001856585</t>
  </si>
  <si>
    <t>202202834</t>
  </si>
  <si>
    <t>5/8/22 BMB @ SMCE: Hypercellular bone marrow with maturing trilineage hematopoiesis and about 40% atypical plasma cells, consistent with plasma cell neoplasm. Flow cytometric analysis detected 2 abnormal populations. Cytogenetic analysis shows normal male karyotype 
Per report, FISH study for myeloma panel detected 4p(FGFR3) gain, t(11;14), and loss of 16q (MAF) Per report, molecular analysis for MYD88 mutation is negative. Comment: The plasma cells show an unusual strong staining for CD20 by immunohistochemistry.  The morphologic and immunohistochemical findings combined with FISH results and molecular analysis are consistent with plasma cell neoplasm. Clinical correlation is suggested.</t>
  </si>
  <si>
    <t>79 YO MARRIED NONHISP W/M w/PAST H/O RCC &amp; NEW AMBIGUOUS DX OF SUSP OSSEOUS METS ON 4/28/22 SPINE MRI. ABNROMAL LABS ON WU. PLASMA CELL NEOPLASM DX ON WU BMB. PRESUMED DX OF MM ON 6/1/22 ONC CONSULT. PLAN FOR SYSTEMIC TX. SCT CONTRAINDICATED. PALLIATIVE RT TO SPINAL LESION FOR PAIN.  
NEVER SMOKER. POS ETOH. POS FAM H/O CA. 
DX, SYSTEMIC TX &amp; PALLIATIVE RT @ SMCE. CONSULT @ UMMC.</t>
  </si>
  <si>
    <t>6/28/22 PER MED ONC @ SMCE: IgA lambda clinical stage III good risk cytogenetics with translocation 11; 14.
CA REG: STAGE II (NOT STAGE I OR STAGE III). SS18 = DISTANT, JKD, CTR</t>
  </si>
  <si>
    <t>4/22/22 L-SPINE MRI @ SMCE: There is diffuse marrow infiltration within the L4 body, worrisome for osseous metastatic disease.  
4/28/22 L-SPINE w/CONTRAST @ SMCE: Examination confirms the presence of an enhancing lesion in the right L4 vertebral body which is slightly expansile and new compared with the 2016 CT when taking into account differences in imaging modalities. Findings are suspicious for metastatic disease in this patient with a history of renal cell carcinoma.
5/2/22 CAP CT @ SMCE: Rounded destructive lytic lesion at L4 consistent with metastatic disease in this patient with history of a right renal mass, although myeloma could also give this appearance. Other small lucent lesions at T5 and T7 are also suspicious for metastatic disease. Small bilateral pulmonary nodules measuring 0.4 cm each are nonspecific. Metastatic disease cannot be excluded.
5/12/22 PET @ SMCE: FDG avid destructive lytic lesion at L4 suspicious for active myeloma. A smaller mildly FDG avid lytic lesion at T5 is also suspicious for active myeloma. The small lytic lesion at T7 seen on prior CT shows no discernible increased FDG uptake but may be below the resolution of the PET camera. No other suspicious FDG avid disease.</t>
  </si>
  <si>
    <t>4/26/22: Total protein 9.2 and albumin 2.9. Creatinine 1.0, Calcium 9.3, HGB 11.4, MCV 100.4, B12/folate normal. PSA normal. SPEP shows an IgA lambda paraprotein with M-spike 3.04 and kappa:lambda free light chain ratio 0.03.
5/4/22 BETA-2 MICROGLOBULIN = 2.7 mg/L. LDH = 1.1 IU/L (WNL)
HIV STATUS UNKNOWN.</t>
  </si>
  <si>
    <t>5/8/22 BMB @ SMCE</t>
  </si>
  <si>
    <t>SEQ#01: RCC, 2016. 
Born &amp; Raised: Erie, Pa. Pt is a retired government worker.  CAREFIRST BCBS - BCBS FEP PREFIX R</t>
  </si>
  <si>
    <t>8/3/23 LABS @ SMCE</t>
  </si>
  <si>
    <t>11/7/22-11/18/22 PALLIATIVE EBRT @ SMCE,  PRANSHU MOHINDRA, MD, MBBS: 15X 3DCRT PHOTONS TO L3-S1 Spine, 300 cGy x  10 = 3000</t>
  </si>
  <si>
    <t>7/14/22 Dara/Rev/Dex @ SMCE, Adam Jordan Goldrich, MD</t>
  </si>
  <si>
    <t>539385</t>
  </si>
  <si>
    <t>0000886263</t>
  </si>
  <si>
    <t>202300159</t>
  </si>
  <si>
    <t>59 YO NONHISP B/M DX'D W/ PLASMA CELL MYLEOMA 1/20/20. FIRST CRS TX W/ BORTEZOMIB &amp; DEXAMETHASONE FOLLWED BY MAINENANCE REVLIMID. UNK HIV. FORMER SMOKER (QUIT STC NOT PERFORMED DUE TO INSURANCE ISSUES. PROGRESSIVE DISEASE. DKD GIVEN W/ GOOD RESPONSE. UMMC TX: CHEMO &amp; SCT</t>
  </si>
  <si>
    <t>6405784</t>
  </si>
  <si>
    <t>3001343762</t>
  </si>
  <si>
    <t>202202769</t>
  </si>
  <si>
    <t>12/27/21 GW BX - DIFFERENTIAL DIAGNOSIS INCLUDES PLASMACYTOMA VS. PLASMA CELL MYELOMA</t>
  </si>
  <si>
    <t>52YO AAF W/ MULTIPLE MYELOMA &amp; STARTED VRD ON 1/31/22 @ UMMC CONS AUTOLOGOUS SCT</t>
  </si>
  <si>
    <t>12/10/21 PET CT - 4.5 CM ENHANCING RIGHT PLEURAL BASED MASS, AS WELL AS A T12 VERTEBRAL BODY LESION.  12/10/21 CT THORAX - 4.5 CM ENHANCING MASS ARISING FROM THE SUPEROLATERAL CHEST WALL WITH DESTRUCTION OF THE LATERAL 2ND RIB AND NO CT EVIDENCE OF LYMPHADENOPATHY. FAVOR A VASCULAR TUMOR SUCH AS A HEMANGIOMA, DIFFERENTIAL CONSIDERATIONS INCLUDE FIBROHISTIOCYTIC TUMOR OR CHRONDOSARCOMA, METASTASIS OR PLASMACYTOMA.  -</t>
  </si>
  <si>
    <t>8/12/21 COVID19 NEG
HIV UNK</t>
  </si>
  <si>
    <t>12/27/21 CT-GUIDED BIOPSY OF A RIGHT PLEURAL BASED MASS, CAUSING DESTRUCTION OF THE RIGHT 2ND RIB.@ GW Medical Faculty Associates</t>
  </si>
  <si>
    <t>CON @ UMMC</t>
  </si>
  <si>
    <t>1/31/22 VELCADE @ UMMC</t>
  </si>
  <si>
    <t>1/31/22 REVLIMID @ UMMC</t>
  </si>
  <si>
    <t>6364456</t>
  </si>
  <si>
    <t>3001328681</t>
  </si>
  <si>
    <t>202202678</t>
  </si>
  <si>
    <t>Bone Marrow</t>
  </si>
  <si>
    <t>2/21/22: Bone marrow biopsy, aspirate smears, peripheral blood smear review c/w plasma cell neoplasm. 3/21/22: Bone marrow biopsy, aspirate smears, peripheral blood smear shows plasma cell myeloma.</t>
  </si>
  <si>
    <t>71 y/o WF presents due to blood work that shows monoclonal spike of 2 g/dL.  IFE showed IgG kappa monoclonal gammopathy.  Kappa lambda ratio was elevated at 80.3, kappa was 820 mg/L.  CMP showed no evidence of hypercalcemia and her creatinine is in normal range; referred for evaluation of possible multiple myeloma. Dr. Bahrani states pt has multiple myeloma 3/15/22. Path shows plasma cell myeloma 3/21/22. VRD and Zometa at Aberdeen, UCMC. No B symptoms.
DX'D ON BX @UCMC. CONSULT @UMMC. TX PLAN: CHEMO, IMMUNO @UCMC.</t>
  </si>
  <si>
    <t>Stage 1, Registrar.</t>
  </si>
  <si>
    <t>2/25/22: PET/CT shows NED.</t>
  </si>
  <si>
    <t>3/21/22: Cytogenetics normal. 2/9/22: Albumin 19.4. 2/4/22: Microglobulin 3.4. COVID and HIV status not stated.</t>
  </si>
  <si>
    <t>3/21/22: Bone marrow biopsy, aspirate smears, peripheral blood smear.</t>
  </si>
  <si>
    <t>Pt has no h/o tobacco use. Pt uses alcohol occasionally. Father had unkn type of cancer.</t>
  </si>
  <si>
    <t>3/31/22: Velcade, Aberdeen, Dr. Bahrani.</t>
  </si>
  <si>
    <t>3/31/22: Revlimid, Aberdeen, Dr. Bahrani.</t>
  </si>
  <si>
    <t>5926704</t>
  </si>
  <si>
    <t>3001321302</t>
  </si>
  <si>
    <t>202202693</t>
  </si>
  <si>
    <t>patient had bone marrow evaluation which showed 90% cellularity with 80% plasma cells which were kappa restricted cytogenetics showed hypodiploid clone/near tetraploid with 80 chromosomes with extra copies of all the odd-numbered chromosomes.
9/10/21 BMB @ POTOMAC HEM ONC [UPI PATH READ]: HYPERCELLULAR BONE MARROW (CELLULARITY 80%), WITH EXTENSIVE INVOVLEMENT BY PLASMA CELL MYELOMA (80% PLASMA CELLS BY cd138 IMMUNOHISTOCHEMISTRY).</t>
  </si>
  <si>
    <t>46 YO NONHISP B/F w/KNOWN MYELOMA ON TX PRESENTS TO UMMC FOR SCT EVAL. SCT RECOMMENDED BUT CONTRAINDICATED DUE TO SOCIAL SITUATION. PT RECEIVES ALL TX @ POTOMAC HEM ONC &amp; IS FOLLOWED FOR TX PLANNING ONLY @ UMMC. 
8/18/2022 the patient achieved complete remission. 6/22/2023 from the blood work I have on May 16 2023 the patient had evidence of progressive disease. 
she has no smoking history no drinking history
DX &amp; TX POTOMAC HEM ONC. CONSULT &amp; TX PLANNING ONLY @ UMMC</t>
  </si>
  <si>
    <t>September 8, 2021 the patient ended up in the emergency room with severe 50 on evaluation with CT scan the patient had multiple lytic lesions with compression fracture at L4 which was confirmed on an MRI</t>
  </si>
  <si>
    <t>August 2021 for evaluation with her GYN for fibroids at that time she was slightly anemic with hemoglobin of 11.3 creatinine was 1.4 platelets were 260
September 8, 2021 work-up at that time showed worsening anemia with hemoglobin of 8.5 thrombocytopenia with platelets of 80 white count was 6.5 with normal differential creatinine was elevated at 5.8 calcium was 11.8 total protein was 6 albumin was 3.4 normal LDH her free kappa was 118 lambda 1.1 there was no monoclonal spike in the serum 24-hour urine was not obtained
HIV STATUS UNKNOWN</t>
  </si>
  <si>
    <t>9/10/21 BMB @ POTOMAC HEM ONC</t>
  </si>
  <si>
    <t>from Cameroon. SINGLE. works in a cosmetic company.</t>
  </si>
  <si>
    <t>She started treatment with RVD after 4 cycles she achieved what was described as a good remission and the last 2 cycles were given with Revlimid and dexamethasone.  @ POTOMAC ONC HEM. She continues on treatment with monthly daratumumab and carfilzomib every other week.</t>
  </si>
  <si>
    <t>She started treatment with RVD after 4 cycles she achieved what was described as a good remission and the last 2 cycles were given with Revlimid and dexamethasone.  @ POTOMAC ONC HEM</t>
  </si>
  <si>
    <t>She started treatment with RVD after 4 cycles she achieved what was described as a good remission and the last 2 cycles were given with Revlimid and dexamethasone.  @ POTOMAC ONC HEM. 
TRANSPLANT RECOMMENDED BUT CONTRAINDICATED DUE TO SOCIAL SITUATION. She continues on treatment with monthly daratumumab and carfilzomib every other week.</t>
  </si>
  <si>
    <t>6387587</t>
  </si>
  <si>
    <t>3001328289</t>
  </si>
  <si>
    <t>202202691</t>
  </si>
  <si>
    <t>BONE MARROW CORE BIOPSY, CLOT SECTION, AND ASPIRATE SMEARS,    (305027238) 11/17/21 : - HYPERCELLULAR BONE MARROW FOR AGE (CELLULARITY 60%) WITH PLASMA CELL MYELOMA.</t>
  </si>
  <si>
    <t>63 YO NONHISP W/F w/MM ON 1ST COURSE TX PRESENTS TO UMMC FOR CONSIDERATION OF SCT. ASCT RECOMMENDED BUT UNSUCCESSFUL.  PT TRANSITIONED TO MAINTENANCE CARE. PROGRESSION w/SUBSQ TX STARTED @ MD ONC HEM. started on Kyprolis, Dara, Dex, continued to progress, now on Kyprolis, pomalyst, dara and dex.  PT RETURNS TO UMMC FOR SUNSQ CAR-T THERAPY. 
FORMER SMOKER. 
1ST COURSE CONSULT &amp; SUBSQ TX @ UMMC, DX &amp; 1ST COURSE TX @ @ MD ONC HEM.</t>
  </si>
  <si>
    <t>NONE AVAILABLE</t>
  </si>
  <si>
    <t>She has been followed for MGUS since 2013, until October 2021, at which point she became anemic with a Hgb of 9.3, and her kappa free light chains had increased from 130 --&gt; 300.
HIV STATUS UNKNOWN</t>
  </si>
  <si>
    <t>11/17/21 BMB</t>
  </si>
  <si>
    <t>MARRIED. CAREFIRST BCBS - BLUECROSS NATIONAL ACCT</t>
  </si>
  <si>
    <t>She was started on RVd on 12/7/21
11/10/2022 After unsuccessful stem cell mobilization, transitioned to DRd maintenance</t>
  </si>
  <si>
    <t>5901531</t>
  </si>
  <si>
    <t>3000824995</t>
  </si>
  <si>
    <t>202003262</t>
  </si>
  <si>
    <t>9/21/20 UMMC BX - PLASMA CELL NEOPLASM, KAPPA RESTRICTED</t>
  </si>
  <si>
    <t>63 Y.O. MALE PRESENTING WITH A LEFT FRONTAL/ORBITAL AND LEFT PARIETAL TRANSCALVARIAL MASS. HIS CT CAP OSH LESIONS IN HIS LEFT PROXIMAL FEMUR COMPATIBLE WITH METASTASIS. PET CT UMMC CONFIRMED MULTIPLE MYELOMA, BX @ UMMC</t>
  </si>
  <si>
    <t>9/14/20  CT ABD/PEL (CHC) LYTIC LESION LEFT PROXIMAL FEMUR COMPATIBLE WITH METASTASIS.
9/15/20 PET CT (UMMC) - MULTIPLE SUBCENTIMETER ENHANCING OSSEOUS MASSES INVOLVING THE RIGHT TENTORIUM, CONSISTENT WITH MENINGIOMA AND METASTATIC DISEASE; AND METABOLICALLY ACTIVE INNUMERABLE LYTIC/SCLEROTIC LESIONS THROUGHOUT AXIAL AND APPENDICULAR OSSEOUS STRUCTURES, COMPATIBLE WITH MULTIFOCAL PRIMARY BONE MALIGNANCY SUCH AS MULTIPLE MYELOMA.</t>
  </si>
  <si>
    <t>9/21/20 LEFT FEMUR, BIOPSY @ UMMC</t>
  </si>
  <si>
    <t>SH - CURENT SMOKER, UNK ETOH, UNK FAM HX</t>
  </si>
  <si>
    <t>11/5/20 chemotherapy with cyclophosphamide, Velcade and bortezomib @ LBH-SHB</t>
  </si>
  <si>
    <t>ROSENBLATT,PAULA</t>
  </si>
  <si>
    <t>6120197</t>
  </si>
  <si>
    <t>3001071321</t>
  </si>
  <si>
    <t>202200630</t>
  </si>
  <si>
    <t>99 - Unspecified CoC-required sequence number or unknown</t>
  </si>
  <si>
    <t>2/3/22 BONE MARROW BX @AAMC: PLASMA CELL MYELOMA</t>
  </si>
  <si>
    <t>68 YO NONHISP W/M PRESENTED W/ ABNORMAL LAB WORK. DX'D 2/3/22 ON BONE MARROW BX @AAMC. 3/15/22 CONSULT @UMMC. TX PLAN: CHEMO, IMMUNO, HORMONE @CHESAPEAKE ONCOLOGY HEMATOLOGY</t>
  </si>
  <si>
    <t>SKELETAL SURVEY @UNK: NO LYTIC LESIONS.</t>
  </si>
  <si>
    <t>2/3/22 BONE MARROW BX @AAMC</t>
  </si>
  <si>
    <t>NEVER SMOKER</t>
  </si>
  <si>
    <t>VELCADE @CHESAPEAKE ONCOLOGY HEMATOLOGY</t>
  </si>
  <si>
    <t>DEXAMETHASONE @CHESAPEAKE ONCOLOGY HEMATOLOGY</t>
  </si>
  <si>
    <t>DARATUMUMAB &amp; REVLIMID @CHESAPEAKE ONCOLOGY HEMATOLOGY</t>
  </si>
  <si>
    <t>2821464</t>
  </si>
  <si>
    <t>3000454975</t>
  </si>
  <si>
    <t>202200613</t>
  </si>
  <si>
    <t>7/15/21 BONE MARROW BX @UNK: PLASMA CELL MYELOMA</t>
  </si>
  <si>
    <t>74 YO NONHISP B/M PRESENTED W/ ROUTINE LAB WORK ABNORMALIITIES. DX'D 7/15/21 ON BONE MARROW BX @UNK. TX PLAN: IMMUNO, CHEMO, HORMONE @MERCY MEDICAL CENTER. 3/15/22 CONSULT @UMMC.</t>
  </si>
  <si>
    <t>7/21 SKELETAL SURVEY @UNK:</t>
  </si>
  <si>
    <t>7/15/21 BONE MARROW BX @UNK</t>
  </si>
  <si>
    <t>FORMER CIGARETTE SMOKER (UNK QUIT DATE)</t>
  </si>
  <si>
    <t>8/21/21 RVD @MERCY MEDICAL CENTER</t>
  </si>
  <si>
    <t>6324922</t>
  </si>
  <si>
    <t>3001271369</t>
  </si>
  <si>
    <t>202103461</t>
  </si>
  <si>
    <t>80 YO NONHISP W/F DX'D W/ MYELOMA IN 2019. NO TX AT THAT TIME. HIV NEG. NONSMOKER.  PRESENTED W/ UMMC W/ DESTRUCTIVE LT VERTEBRAL LESION ON IMAGING. UMMC TX: SUBSEQUENT PALLIATIVE SURGERY &amp; RADIATION.</t>
  </si>
  <si>
    <t>6340964</t>
  </si>
  <si>
    <t>22153</t>
  </si>
  <si>
    <t>Springfield</t>
  </si>
  <si>
    <t>3001286227</t>
  </si>
  <si>
    <t>202202646</t>
  </si>
  <si>
    <t>Patient has a bone marrow done on March 18, 2021 which showed 40% plasmacytosis with high risk cytogenetics including deletion p53 gain of 1 q.</t>
  </si>
  <si>
    <t>68 years old NONHISP EGYPTIAN M with lambda light chain multiple myeloma presenting for consideration of a stem cell transplant. IN REMISSION s/p SYSTEMIC TX @ PHYS OFFICE. SCT RECOMMENDED BUT PT DECLINED. CONTINUE TO F/U w/LOCAL MED ONC. 
he has never smoked.
CONSULT ONLY @ UMMC.</t>
  </si>
  <si>
    <t>March 2021 showed a creatinine of 5 beta-2 myoglobin was 8 IgG was 1700 M spike was 1.5 Free lambda was 1432 with kappa 4124-hour urine has a total protein of 21 g with an M spike of 2972 mg.
HIV STATUS UNKNOWN</t>
  </si>
  <si>
    <t>3/18/21 BX @ Philip Hollingsworth Imus OFFICE.</t>
  </si>
  <si>
    <t>He is originally from Egypt his been in the US for 40 years</t>
  </si>
  <si>
    <t>patient was started on CyBorD received 8 cycles of treatment achieving a partial remission</t>
  </si>
  <si>
    <t>after 8 cycles he started on daratumumab has been receiving it once a month. 
At this point the patient made it clear that he does not want to pursue stem cell transplant but would like to stay on the current regimen</t>
  </si>
  <si>
    <t>6007563</t>
  </si>
  <si>
    <t>3000937119</t>
  </si>
  <si>
    <t>202103168</t>
  </si>
  <si>
    <t>2/11/21 MedStar Washington Hospital Center. Dr. Mahsa Mohebtash, MD. BM BX: CONSISTENT W/ PLASMA CELL NEOPLASM, COMPRISING APPROXIMATELY 45% OF OVERALL MARROW CELLULARITY, MONOCLONAL KAPPA-RESTRICTED BY FLOW CYTOMETRY. No immunophenotypic evidence of monotypic population of B-cells or abnormal T-cells w/ aberrant expression or increased blasts is detected. Standard risk by FISH.</t>
  </si>
  <si>
    <t>73 yo unk marital status AAF Pt w/ new Dx Multiple Myeloma who is being referred to our CL by Dr. Mahsa Mohebtash &amp; was first seen in our clinic on 5/11/2021 visit as a new patient. She is being referred for a second opinion for management of disease. Dr. Mohebtash in 1/2021. SPEP showed an IgA kappa M spike 1.9 g/dL, a smaller spike of 0.1 g/dL.  IgA 2270, IgG 771, IgM 31, free kappa 42.3, free lambda 10.4, kappa/lambda 4, hemoglobin 10.5. She had a Bone Survey on 1/22/2021 that was NEG for lytic lesions. BM BX on 2/11/21 showed 45% plasma cells, standard risk by FISH. PET/CT on 3/11/21 was NEG for Plasmacytoma, abnormal act. Her disease was classified @ that time as Smoldering Myeloma &amp; was observed w/ f/up labs in 3 months. Given the progressive anemia, she was recommended to start VRD (Velcade, Revlimid, dexamethasone). She was referred to University of Maryland for second opinion</t>
  </si>
  <si>
    <t>1/22/21 MedStar GOOD SAMARITAN HOSP. XR Bone Survey Complete Adult: No abnormal lytic lesions to suggest multiple myeloma or other similar process. No definite bony changes suggesting metastatic disease. 3/11/21 MedStar GOOD SAMARITAN HOSP. PET/CT: No abnormal marrow space activity to suggest plasmacytoma or multiple myeloma. No other
significant suspicious bony finding is seen. No other areas of abnormal activity are seen
to suggest significant pathology.</t>
  </si>
  <si>
    <t>2/11/21 MedStar Washington Hospital Center. Dr. Mahsa Mohebtash, MD. BM BX+FLOW CYTOMETRY</t>
  </si>
  <si>
    <t>FMH: FATHER COLON CA, NO SMOKER, FORMER ETOH; INSURANCE: Mcare+Mcaid</t>
  </si>
  <si>
    <t>5/15/21 MedStar GOOD SAMARITAN HOSP. Dr. Mahsa Mohebtash, MD. SYSTEMIC TX W/ RVD.</t>
  </si>
  <si>
    <t>5437304</t>
  </si>
  <si>
    <t>3001214618</t>
  </si>
  <si>
    <t>202102987</t>
  </si>
  <si>
    <t>1/18/21 MARYLAND ONCOLOGY HEMATOLOGY. Dr. Deepnarayan Tiwarri, MD. BM BX: CELLULAR BM W/ FULL-SPECTRUM TRILIENAGE HEMATOPOIESIS &amp; 5-10% LAMBDA-RESTRICTED PLASMA CELLS. K/L ratio was 2.08. Flow cytometry was NEG. 
JHH. Renal Bx (4/9/2021) that showed IgG4 related disease. In particular, this Bx of 7 cores (70% cortex, 30% medulla) consisted of 17 glomeruli out of which one was obsolescent &amp; 2 had segmental consolidation.</t>
  </si>
  <si>
    <t>7/6/21 UMMC. Dr. Mehmet Hakan Kocoglu, MD. 77 yo married AAM Pt w/ New Dx of Multiple Myeloma who is presenting for an initial visit w/ concern for IgG4 related disease. # IgG4 Related Disease. IgG4 disease noted on kidney Bx. BM Bx, showing 5-8% of Plasma Cells, K to L ratio 2.08. This is not entirely c/w Multiple Myeloma. He is s/p 1 cycle of CyBorD on 5/21, but did not tolerate it well. We will obtain new pt lab work today, including serum IgG4 level. Contact Dr. Tiwarri's office to obtain slides of pt's BM Bx to confirm Dx of IgG4 related disease. If BM BX slides confirm IgG4 related disorder, would consider initiation of Rituximab tx. Plan to see pt back here in clinic in Sept or October.</t>
  </si>
  <si>
    <t>HIV=UNK
SARS-CoV-2 (COVID-19) RNA NEG</t>
  </si>
  <si>
    <t>1/18/21 MARYLAND ONCOLOGY HEMATOLOGY. Dr. Deepnarayan Tiwarri, MD. BM BX</t>
  </si>
  <si>
    <t>FMH: NONE CA, FORMER SMOKER, FORMER ETOH; INSURANCE: Mcare+BCBS</t>
  </si>
  <si>
    <t>9/2/22 F/UP.</t>
  </si>
  <si>
    <t>5/10/21 MARYLAND ONCOLOGY HEMATOLOGY. Dr. Deepnarayan Tiwarri, MD. CyBorD.</t>
  </si>
  <si>
    <t>4097822</t>
  </si>
  <si>
    <t>20664</t>
  </si>
  <si>
    <t>Newburg</t>
  </si>
  <si>
    <t>3000207428</t>
  </si>
  <si>
    <t>202202644</t>
  </si>
  <si>
    <t>11/18/21 BONE MARROW BX @UNK: 30-40 % INVOLVEMENT W/ PLASMA CELLS THAT WERE CD138 POS. FISH SHOWED 1q21 GAIN.</t>
  </si>
  <si>
    <t>72 YO NONHISP W/M WAS FOUND TO HAVE ABNORMAL LAB WORK. FORMER SMOKER (QUIT 20 YRS AGO). DX'D ON BX @UNK FACILITY. CONSULT @UMMC. TX PLAN: CHEMO, IMMUNO,</t>
  </si>
  <si>
    <t>9/23/21 SKELETAL SURVEY @UNK: SMALL OVOID RADIOLUCENCY IN RT ISCHIAL TUBEROSITY. PET@UNK: FOCUS OF UPTAKE IN RT ILIAC BONE W/O CORRESPONDING LYTIC LESION.</t>
  </si>
  <si>
    <t>11/18/21 BONE MARROW BX @UNK</t>
  </si>
  <si>
    <t>RVD RECOMMENDED @UNK OSH</t>
  </si>
  <si>
    <t>4179718</t>
  </si>
  <si>
    <t>3001317761</t>
  </si>
  <si>
    <t>202200047</t>
  </si>
  <si>
    <t>PLASMA CELL NEOPLASM COMPATIBLE WITH PLASMA CELL MYELOMA (PCN).</t>
  </si>
  <si>
    <t>2/10/22 BWMC BONE MARROW ILIAC CREST CORE BIOPSY, CLOT AND ASPIRATE SMEARS: PLASMA CELL NEOPLASM COMPATIBLE WITH PLASMA CELL MYELOMA. EXTENT OF INVOLVEMENT: 40-50% OF BM ELEMENTS. PHENOTYPE: LAMBDA+, CD38+, CD138+, CD20-, CD19-, CD45-, CD56 + AND CD117(KIT).</t>
  </si>
  <si>
    <t>60 YR OLD MARRIED AFRICAN AMERICAN NON-HISPANIC MALE W/ HX OF ESRD ON HEMODIALYSIS NOTED TO HAVE ABNORMAL LABS, PROMPTING A BONE MARROW BX. BONE MARROW BIOPSY AT BWMC REVEALED PCM. PT UNDERWENT SYSTEMIC THERAPY @ BWMC AND PRESENTED TO UMMC FOR ASCT CONSULT ONLY (AT THIS TIME). PER DR. SUZUKI, PT IS ON TRANSPLANT LIST AT JHH.</t>
  </si>
  <si>
    <t>3/8/22 BWMC PET: FDG PET/CT SCAN WITHOUT ANY SIGNIFICANT ABNORMAL BONY UPTAKE AND WITHOUT ANY DEFINITIVE EVIDENCE OF ACTIVE MYELOMA. MODERATE INTENSITY UPTAKE IN MULTIPLE MEDIASTINAL NODES AND BILATERAL LOW NECK SUPRA CLAVICULAR NODES. MEDIASTINAL NODES HAVE NOT GREATLY CHANGED FROM CT OF 11/11/17 AND PRESUMABLY DUE TO SARCOIDOSIS AS PT REPORTEDLY HAS HAD PRIOR DZ OF SARCOIDOSIS ON MEDIASTINAL BIOPSY. FOCAL MARKEDLY INTENSE ACTIVITY SEEN IN RT COLON.</t>
  </si>
  <si>
    <t>STANDARD RISK PER DR. SUZUKI 5/18/22 NOTE. 11/27/2021 FERRITIN 758, IRON 43, IRON SATURATION 20%, TIBC 212. 11/13/2021 HEMOGLOBIN 7.1, HEMATOCRIT 23.7, FERRITIN 811, IRON 47, IRON SATURATION 24, TIBC 196, WBC 2, PLATELETS 124, ABSOLUTE NEUTROPHILS 236, CREATININE 10.45, POTASSIUM 4.9, BUN 50, SODIUM 142, POTASSIUM 4.9, LDH 74, ALT 19, AST 17, ALKALINE PHOSPHATASE 151. 5/12/22 SARS-COV-2 TEST: POSITIVE. 12/13/21 HIV NEG. 
3/15/22 ALBUMIN: 4.6. BETA 2 MICROGLOBULIN: 36.1. 3/9/22 LDH: 73.</t>
  </si>
  <si>
    <t>8/23/22 Mrs. Barkley called in regards to Mr. Barkley. She states they currently reside in North Carolina. Traveling to Maryland for his appointments, and then going back home is becoming too stressful for Mr. Barkley. The oncologist in NC does not want him traveling so frequently anymore. The oncologist thinks it is best for him to transfer his care. Mr. Barkley would like a call back as soon as your available</t>
  </si>
  <si>
    <t>currently reside in North Carolina, need a new address</t>
  </si>
  <si>
    <t>4/7/22 VRD (VELCADE + REVLIMID + DEXAMETHASONE) @ BWMC W/ DR. IKUMI SUZUKI</t>
  </si>
  <si>
    <t>3/15/22 CONSULT W/ DR. KOCOGLU @ UMMC FOR ASCT. CURRENTLY ON TRANSPLANT LIST AT JHH PER DR. SUZUKI 5/18/22 NOTE.</t>
  </si>
  <si>
    <t>5513208</t>
  </si>
  <si>
    <t>3000890284</t>
  </si>
  <si>
    <t>202101452</t>
  </si>
  <si>
    <t>11/17/20 BONE MARROW BX @NORTHWEST HOSPITAL: PLASMA CELL MYELOMA.</t>
  </si>
  <si>
    <t>75 YO NONHISP B/F W/ INCREASE IN LIGH CHAIN MARKERS. 1/7/21 UMMC CONSULT.</t>
  </si>
  <si>
    <t>4/21/20 THORACIC SPINE MRI @  : NO MARROW SIGNAL ABNROMALITY TO SUGGEST INFILTRATIVE DISEASE.</t>
  </si>
  <si>
    <t>11/17/20 BONE MARROW BX @NORTHWEST HOSPITAL</t>
  </si>
  <si>
    <t>12/21/20 CYBORD @UNK</t>
  </si>
  <si>
    <t>UNK IF RECOMMENDED, PT IS NOT INCLINED TO PURSUE TRANSPLANT</t>
  </si>
  <si>
    <t>RAPPAPORT,SONDRA</t>
  </si>
  <si>
    <t>1747964</t>
  </si>
  <si>
    <t>3000871527</t>
  </si>
  <si>
    <t>202101451</t>
  </si>
  <si>
    <t>10/21/20 BONE MARROW BX @KAISER PERMANENTE MID ATLANTIC: INVOLVEMENT BY PLASMA CELL NEOPLASM.</t>
  </si>
  <si>
    <t>72 YO NONHISP B/M W/ HX OF MGUS W/ PROGRESSION. 3/2/21 UMMC CONSULT.</t>
  </si>
  <si>
    <t>10/21/20 BONE MARROW BX @KAISER PERMANENTE MID ATLANTIC</t>
  </si>
  <si>
    <t>5592097</t>
  </si>
  <si>
    <t>3001305346</t>
  </si>
  <si>
    <t>202203093</t>
  </si>
  <si>
    <t>MYELOMA</t>
  </si>
  <si>
    <t>57 YO WOMAN WITH IGG LAMBDA MYELOMA CHARACTERIZED BY MODERATELY LARGE IGG LAMBDA M-SPIKE, ANEMIA, 70% MARROW PLASMACYTOSIS AND COMPLEX KARYOTYPE.  PATIENT WAS STARTED ON RVD WITH C1D1 ON 10/4/21.  PATIENT CAME TO UMD ON 1/27/22 FOR RECOMMENDATIONS REGARDING FURTHER TREATMENT OF HER MM INCLUDING ASCT. RESTAGING THE MM SINCE SHE HAD NOT HAD ANY TREATMENT IN 2 MONTHS AND RECOMMENDED THAT SHE GET ADDITIONAL THERAPY, SUCH AS DARA-POM-DEX FOR A COUPLE CYCLES BEFORE PROCEEDING TO ASCT. PATIENT RECEIVED SUBSEQUENT A CONDITIONING REGIMEN OF MELPHALAN 200 MG/M2. THE AUTOLOGOUS STEM CELL TRANSPLANT WAS GIVEN ON (7/7/2022) @ UMMC 
SH: - TOB, UNK HIV</t>
  </si>
  <si>
    <t>5048613</t>
  </si>
  <si>
    <t>3001289670</t>
  </si>
  <si>
    <t>202202634</t>
  </si>
  <si>
    <t>10/15/21 AAMC. BM BX. HYPERCELLULAR BM FOR AGE (CELLULARITY 80%) W/ EXT INVOL BY PLASMA CELL NEOPLASM (80%). free kappa plus IgG kappa Multiple Myeloma</t>
  </si>
  <si>
    <t>2/1/22 UMMC. Dr. Ashraf Z. Badros, MD. 68 yo married AAM Pt w/ free kappa plus IgG kappa Multiple Myeloma w/ renal insufficiency being referred for evaluation for ASCT. 
4/26/23 UMMC. Dr. Ashraf Z. Badros, MD. I would like to repeat restaging on the pt today. If he is responding to Tx he will cont on the Venetoclax based regimen, the pt is very hesitant to proceed w/ CAR-T cell Tx. Basically for the same reasons he did not want to proceed w/ ASCT. 
FMH: MULTIPLE RELATIVE CA, NO SMOKER, YES ETOH; INSURANCE: MCARE+AARP.
DX &amp; SYSTEMIC TX @ AAMC. ASCT CONSULT @ UMMC.</t>
  </si>
  <si>
    <t>10/16/21 AAMC. XR METASTATIC BONE SURVEY COMPLETE: Ext lytic lucencies primarily within the skull, humeri, &amp; femoral regions. Smaller lytic lucencies are seen within the spine w/ multilevel degenerative change but no acute spinal fracture.</t>
  </si>
  <si>
    <t>08/2021 Routine w/up @ the end of August 2021 he was found to have a Creatinine: 5.1, Calcium: 11.3, Potassium: 5.6, w/ severe anemia hemoglobin: 6.5, WBC: 6.7 w/ normal differential &amp; platelets: 135. Has an IgG level of 1100 suppressed IgA and IgM &amp; an M spike of 0.6. His free kappa was 37,385, w/ lambda of 6.5 &amp; kappa lambda ratio of over 5800. 
SARS-CoV-2 (COVID-19) RNA UNK.
HIV NEG</t>
  </si>
  <si>
    <t>10/15/21 AAMC. BM BX.</t>
  </si>
  <si>
    <t>7/21/23 JOM: PT STILL PENDING DECISION FOR ASCT.</t>
  </si>
  <si>
    <t>10/16/21 AAMC. Dr. Arun Bhandari, MD. Started SYSTEMIC TX Darzalex + CyBorD.</t>
  </si>
  <si>
    <t>6327744</t>
  </si>
  <si>
    <t>20912</t>
  </si>
  <si>
    <t>Takoma Park</t>
  </si>
  <si>
    <t>3001273982</t>
  </si>
  <si>
    <t>202202629</t>
  </si>
  <si>
    <t>7/22/21 HOLY CROSS HOSP. Dr. ARMAN MOSHYEDI, MD. BM BX: HYPERCELLULAR BM FOR AGE (CELLULARITY 70%) W/ FULL-SPECTRUM TRILINEAGE HEMATOPOIESIS, INVOL BY PLASMA CELL MYELOMA (80% PLASMA CELLS). HIGH-RISK (mSMART) FISH+ FOR t(4;14) &amp; DEL(13q)/-13.</t>
  </si>
  <si>
    <t>2/1/22 UMMC. Dr. Ashraf Z. Badros, MD. 58-yo WF Pt w/ IgG kappa multiple myeloma being referred for evaluation for stem cell transplantation.
FMH: NEG CA, YES SMOKER, FORMER ETOH; INSURANCE: MCARE+MCAID 
DX @ HCH, ONC ASCT CONSULT @ UMMC.</t>
  </si>
  <si>
    <t>7/20/21 HOLY CROSS HOSP. NM BONE SCAN: Multifocal rib, lumbar spine &amp; pelvic foci of abnormal increased activity</t>
  </si>
  <si>
    <t>7/22/21 HOLY CROSS HOSP. Dr. ARMAN MOSHYEDI, MD. BM BX</t>
  </si>
  <si>
    <t>JOM: ASCT STILL PENDING FOR TX @ UMMC.</t>
  </si>
  <si>
    <t>9/7/21 POTOMAC ONCOLOGY &amp; HEMATOLOGY. Dr. James X Xu, MD. SYSTEMIC TX W/RVd+XGEVA.</t>
  </si>
  <si>
    <t>6029449</t>
  </si>
  <si>
    <t>21120</t>
  </si>
  <si>
    <t>Parkton</t>
  </si>
  <si>
    <t>3000964525</t>
  </si>
  <si>
    <t>202200347</t>
  </si>
  <si>
    <t>PLASMA CELL MYELOMA KAPPA EXPRESSING</t>
  </si>
  <si>
    <t>68 YO NONHISP B/M W/ INTERMITTENT ANEMIA. 1/8/20 BONE MARROW BX @MEDSTAR FRANKLIN: PLASMA CELL MYELOMA. 2/11/20 PET SHOWS RT SACRUM LESION THAT COULD REPRESENT A LESION OF MULTIPLE MYELOMA. NO OTHER HYPERMETABOLIC LESIONS NOTED IN THE REST OF THE BODY. PT DEFERRED TX DUE TO COVID 19 PANDEMIC. PRESENTED IN 8/2021 W/ SEVERE RT LOWER EXTREMITY PAIN. 9/2421 PET SHOWED DISEASE PROGRESSION W NUMEROUS NEW LYTIC LESIONS. UNK HIV. NEVER SMOKER.</t>
  </si>
  <si>
    <t>6360089</t>
  </si>
  <si>
    <t>20777</t>
  </si>
  <si>
    <t>Highland</t>
  </si>
  <si>
    <t>3001303513</t>
  </si>
  <si>
    <t>202200289</t>
  </si>
  <si>
    <t>74YO WM PT Initially presented with right pelvic pain, was found to have a large soft tissue mass in the right sacrum and ileum extending to the right piriformis and gluteus muscles (8.2 x 7.7 x 7.9 cm) in April 2021. Subsequent imaging showed a skull base soft tissue mass overlying the left parietal and occipital lobes.Minimal paraprotein. BM bx with 15-20% monoclonal kappa-restricted plasma cells. FISH MM panel negative. Received 10 fractions of XRT to right sacral mass (May 2021). Was briefly on RVd lite, switched to full RVd.  Had mixed response to RVd on PET/CT done on 7/27/2021.disease progression, Started on carfilzomib/daratumumab and dexamethasone with initial clinical response.  Recent worsening of right pelvic pain and increase in the size of scalp plasmacytoma. Revlimid was recently added
cytoreductive chemotherapy, VDR-PACE. CAR-T conditioning regimen and treatment on 7/19/2022.@ UMMC</t>
  </si>
  <si>
    <t>6339847</t>
  </si>
  <si>
    <t>3001285325</t>
  </si>
  <si>
    <t>202200274</t>
  </si>
  <si>
    <t>8/19/21 OUTSIDE BMBX - INVOLVED BY PLASMA CELL MYELOMA (PLASMA  CELLS 15% ON THE CORE BIOPSY). NORMAL KARYOTYPE. NEGATIVE FOR MYELOMA FISH PANEL</t>
  </si>
  <si>
    <t>A 56 YO PATIENT WITH IGA KAPPA MULTIPLE MYELOMA. IN 07/2021 HE PRESENTED FOR THE FIRST TIME WITH ANEMIA, RENAL INSUFFICIENCY, AND NUMBNESS IN HIS FEET AND HANDS. ON 8/18/21 HIS SERUM IMMUNOFIXATION SHOWED AN IGA KAPPA MONOCLONAL PROTEIN, HIS KAPPA LIGHT CHAINS MEASURED 153 MG/L, AND HIS KAPPA/LAMBDA RATIO WAS 12.1. A BONE MARROW BIOPSY FROM 9/1/2021BYDR. GHAZALA SHAHA  SHOWED 10-12% PLASMA CELLS WITH NORMAL FISH AND NEGATIVE CONGO RED STAINING. A PET/CT WAS UNREMARKABLE. THE PATIENT WAS STARTED ON CARFILZOMIB/LENALIDOMIDE/DEXAMETHASONE + DARATUMUMAB AND HAS COMPLETED A TOTAL OF TWO CYCLES. HE COMES TO UMMC FOR THE FIRST TIME TO BE EVALUATED FOR HIGH-DOSE MELPHALAN AND STEM CELL
1/7/22 PATIENT IS A CANDIDATE FOR AN AUTOLOGOUS STEM CELL TRANSPLANT AND  WILL THEN RETURN TO CLINIC TO DISCUSS STEM CELL COLLECTION AND TRANSPLANT</t>
  </si>
  <si>
    <t>PET/CT was unremarkable.</t>
  </si>
  <si>
    <t>8/19/21 BONE MARROW BX @ DR. GHAZALA SHAHA</t>
  </si>
  <si>
    <t>SH: + TOB, + ETOH, + FAM HX 
4/25/21 Dr. Meelu's office confirmed that patient is not pursuing transplant at this time</t>
  </si>
  <si>
    <t>8/2021 carfilzomib/lenalidomide/dexamethasone + daratumumab</t>
  </si>
  <si>
    <t>8/2021 dexamethasone</t>
  </si>
  <si>
    <t>8/2021 Lenalidomide + daratumumab</t>
  </si>
  <si>
    <t>3144176</t>
  </si>
  <si>
    <t>3001253108</t>
  </si>
  <si>
    <t>202103048</t>
  </si>
  <si>
    <t>9/15/21  DR. KRUTER OFFICE BMBX - PLASMA CELL  MYELOMA (&gt;80%). 30% of cells to be plasma cells. Cytogenetics were normal and FISH demonstrated deletion 1q and 13q. IgA was 4023, Beta 2 microglobulin was 3.3 and K/L ratio was 0.3. Immunofixation was noted to be IgA Lambda. A 24 UPEP demonstrated m spike of 27mg, with total protein</t>
  </si>
  <si>
    <t>72 Y.O.  WF PT WHO IS BEING SEEN IN OUR CLINIC AS A NEW PATIENT. SHE HAS A DIAGNOSIS OF  MULTIPLE MYELOMA/SMOLDERING MYELOMA WHO IS BEING REFERRED BY DR. KRUTER FOR EVALUATION FOR AUTOLOGOUS STEM CELL TRANSPLANTATION (ASCT) FOR CONSOLIDATIVE PURPOSES</t>
  </si>
  <si>
    <t>PET/CT demonstrated no bone lesions.</t>
  </si>
  <si>
    <t>9/15/21 BONE MARROW BX @ DR. KRUTER OFFICE</t>
  </si>
  <si>
    <t>SH: FORMER + TOB, UNK ETOH, UNK FAM HX</t>
  </si>
  <si>
    <t>10/4/21 RVD Velcade  @ WILLIAM E KAHLERT REGIONAL CANCER CENTER DR. KRUTER</t>
  </si>
  <si>
    <t>10/4/21 Dexamethasone  @ WILLIAM E KAHLERT REGIONAL CANCER CENTER DR. KRUTER</t>
  </si>
  <si>
    <t>10/4/21 Revlimid @ WILLIAM E KAHLERT REGIONAL CANCER CENTER DR. KRUTER</t>
  </si>
  <si>
    <t>6341605</t>
  </si>
  <si>
    <t>3001286893</t>
  </si>
  <si>
    <t>202202625</t>
  </si>
  <si>
    <t>JHH, Dr. Syed Ali. On 4/6/21, BM BX: Hypercellular 70%, Plasma Cells comprised 60-70% of marrow cells. ISS ST III MM. FISH reported to show 1q+.  JHH, Dr. Syed Ali. BM BX repeated 8/19/21 HYPERCELLULAR BONE MARROW FOR AGE (CELLULARITY 70-80%) WITH ERYTHROID PREDOMINANT FULL-SPECTRUM TRILINEAGE HEMATOPOIESIS. 
- NO MORPHOLOGICAL OR IMMUNOPHENOTYPIC EVIDENCE OF INVOLVEMENT BY MULTIPLE MYELOMA.</t>
  </si>
  <si>
    <t>1/31/22 UMMC. Dr. Aaron P. Rapoport, MD. 57 yo single AAF pt w/ High Risk Lambda Light Chain MM, here for Consultation to review w/up &amp; consents for Stem Cell Mobilization in preparation for ASCT. Following w/ Myeloma Onc Clinic. She is considering inpatient Autologous HSCT @ Univ of MD. Remains on maintenance chemo. 8/19/21 Staging showed CR based on pet, marrow &amp; labs. Tx was changed, Daratumumab went to monthly, Velcade/Dex held &amp; she cont Revlimid 15mg on 21/28 day cycle. She was told she was in stringent CR &amp; ASCT was recommended. She came on 1/31/22 to review &amp; sign consents for stem cell mobilization using G + mozobil. She will also resume dara-dex for several months before proceeding to ASCT. High-dose melphalan 200 mg/m2 followed by ASCT once ready to proceed; encouraged patient to pursue ASCT in the next several months while in solid CR-1
FMH: FATHER CA, NO SMOKER, UNK ETOH; INSURANCE: BCBS
DX &amp; SYSTEMIC @ JHH, ONC CONSULT AND PLANNING ASCT @ UMMC.</t>
  </si>
  <si>
    <t>In aug/Sept 2021, PetCT showed no evidence of uptake in lytic lesions, 1/18/21 UMMC. CT/CHEST: Diffuse bony changes of myeloma, no evidence for pulmonary abnormality.</t>
  </si>
  <si>
    <t>JHH, Dr. Syed Ali. On 4/6/21, BM BX</t>
  </si>
  <si>
    <t>4/26/2021 JHH. Dr. Syed A Ali, MD. Started on VRD/Daratumumab.</t>
  </si>
  <si>
    <t>589475</t>
  </si>
  <si>
    <t>0001342701</t>
  </si>
  <si>
    <t>202103182</t>
  </si>
  <si>
    <t>7/30/2021 BM BIOPSY- 65 % plasma cells, with FISH showing tri-tetrasomies 9,15, and extra copy of CCND1. PET-CT scan done 8/23/21 showed diffuse multi-focal FDG avid osteolytic lesions in axial and appendicular skeleton.</t>
  </si>
  <si>
    <t>59 Y/O NON HISPANIC, SINGLE, WM PRESENT W MULTIPLE MYELOMA. CONSULT ONLY AT UMMC. DX AT ST MARYS VIA SCAN. BIOPSY AT ST MARYS. CHEMO/IMMUNO/HORMONE IN PHYSICIAN OFFICE. TRANSPLANT RECOMMENDED BUT PT NEVER RETURNED.</t>
  </si>
  <si>
    <t>ST MARYS 7/5/2021 CT SPINE LUMBAR- Pathological fracture of L3 with mild dorsal bulging of osseous elements but no
significant spinal canal compromise. Another lesion is seen in L1 vertebral body. Myeloma and
metastasis should be considered in the differential.</t>
  </si>
  <si>
    <t>FH+(LYMPHATIC, HEMA/MOTHER, FATHER; CANCER/GRANDMOTHER, GRANDFATHER), ETOH+, TOB+</t>
  </si>
  <si>
    <t>8/31/21  VELCADE AT DR. MINAL SHAH OFFICE</t>
  </si>
  <si>
    <t>8/31/21 DEXAMTHASONE AT DR. MINAL SHAH OFFICE</t>
  </si>
  <si>
    <t>8/31/21 DARATUMUMAB, REVLIMID AT DR. MINAL SHAH OFFICE</t>
  </si>
  <si>
    <t>2917817</t>
  </si>
  <si>
    <t>21078</t>
  </si>
  <si>
    <t>Havre de Grace</t>
  </si>
  <si>
    <t>3001294514</t>
  </si>
  <si>
    <t>202300120</t>
  </si>
  <si>
    <t>2/10/22 BONE MARROW BX SHOWED INVOLVEMENT BY PLASMA CELL MYELOMA DONE IN PRIVATE MD OFFICE DR BADROS, ASHRAF</t>
  </si>
  <si>
    <t>71 Y/O BLACK NON-HISPANICE MALE WHO HAS A HISTORY OF PROSTATE CA 2008  AND H/O MONOCLONAL GAMMOPATHY SINCE 2012 AND RECENTLY SAW HIS PCP A MONTH AGO AND WAS TOLD HE HAD ANEMIA. NO SMOKING, 1 CAN OF BEER PWE WEEK, FATHER AND MOTHER BOTH HAD LUNG CA
2/22/23 SUBSQUENT CHEMO &amp; SCT @ UMMC-DTC</t>
  </si>
  <si>
    <t>12/9/21 PET SCAN ADVANCED RADIOLOGY: EXTENSIVE LYTIC ABNORMALITIES ARE DEMONSTARTED THROUGOUT THE OSSEOUS STRUCTURES. THE MARJORITY OF THESE HAVE LITTLE OR NO FDG LOCALIZATION HOWEVER THE MOST PROMINENTD FDG AVID ABNORMALITIES ARE DEMONSTRATED AT L3 AND L5 .</t>
  </si>
  <si>
    <t>9/10/21 HB 11.8</t>
  </si>
  <si>
    <t>NO SURGERIES</t>
  </si>
  <si>
    <t>12/20/21 DR MIN STATES: On 11/12/2021, M spike 3.3 g, IgA high at 6/2/2009, FLC ratio high at 69.30, consistent with myeloma.Impression: 11/24/21 DR MIN STATES:  IgA kappa multiple myeloma, with extensive lytic lesions in bones, high risk cytogenetic abnormalities (13 q. Deletion, t11:14 translocation.  6/30/22 SEEN BY DR BADROS AT UNIVERISTY OF MD: Was tested percent plasma cells in the bone marrow response is less than optimal I would like the patient to receive 4 more cycles of addition of induction before proceeding to autologous stem cell transplant collection.  My recommendation is to give him venetoclax, daratumumab and dexamethasone the patient does have 1114 translocation and this regimen would be an ideal regimen for the patient</t>
  </si>
  <si>
    <t>MM W/ DX &amp; SYSTEMIC TX @ UCMC. NO 340B. ASCT C/W MELPHALAN @ UMMC.</t>
  </si>
  <si>
    <t>1/3/22 VELCADE (BORTEZOMIB) GIVEN AT ABERDEEN</t>
  </si>
  <si>
    <t>1/3/22 ORAL REVLIMID</t>
  </si>
  <si>
    <t>REC STEM CELL TRANSPLANT?</t>
  </si>
  <si>
    <t>166923</t>
  </si>
  <si>
    <t>0001617953</t>
  </si>
  <si>
    <t>202103423</t>
  </si>
  <si>
    <t>53 YO NONHISP B/M DX'D 1/2021 W/ MULTIPLE MYELOMA ON BM BX.  UNK HIV, NONSMOKER. TREATED W/ RVD &amp; PALLIATIVE RT TO T10 FOLLOWED BY KYPHOPLASTY. PT HAD PROGRESSIVE, TREATED W/ DARATUMUMAB, CARFILZOMIB, DEXAMETHASONE. PROGRESSIVE DISEASE.  3RD CRS TX: CHEMO @UMMC.</t>
  </si>
  <si>
    <t>6328389</t>
  </si>
  <si>
    <t>3001274728</t>
  </si>
  <si>
    <t>202103108</t>
  </si>
  <si>
    <t>10/18/21 BONE MARROW BX @UNK: PLASMA CELL MYELOMA</t>
  </si>
  <si>
    <t>80 YO NONHISP W/F WAS FOUND TO HAVE ELEVATED TOTAL PROTEIN ON LABWORK. DX'D 10/18/21 ON BX @UNK. 11/16/21 CONSULT @UMMC. TX PLAN: RECOMMENDED CHEMO, IMMUNO, HORMONE W/ DR ARUN BHANDARI</t>
  </si>
  <si>
    <t>10/21 SKELETAL SURVEY @UNK: NO LYTIC LESIONS.</t>
  </si>
  <si>
    <t>10/18/21 BONE MARROW BX @UNK</t>
  </si>
  <si>
    <t>SEQ #1 WALDENSTROMS MACROGLOBULINEMIA, 2021 
FORMER SMOKER (QUIT 1966)</t>
  </si>
  <si>
    <t>RVD W/ DR ARUN BHANDARI</t>
  </si>
  <si>
    <t>2546837</t>
  </si>
  <si>
    <t>0001870710</t>
  </si>
  <si>
    <t>202103017</t>
  </si>
  <si>
    <t>7/9/2020 JHH. BM BX. 60 to 70% lambda light chain restricted plasma cells.  He had normal karyotype and FISH was remarkable for 1q duplication, trisomy 15 as well as tetrasomise of 5 and 9. After tranplant, underwent 90 day post tranplant bone marrow aspiration and biopsy on 9/21/21. No evidence on residual disease. MRD testing shows &lt;1 cell/million, sensitivity 10x10e-6.</t>
  </si>
  <si>
    <t>11/16/21 UMMC. Dr. Mehmet Hakan Kocoglu, MD. 60 yo married WM Pt w/ Multiple Myeloma who is been referred to our Clinic by Dr. Syed Abbas Ali from JHH for a post-transplant CL Trial enrollment. In today's encounter, we have had discussions about the Clinical Trial option w/ an emphasis on GCCC1961 is a Randomized Study of Daratumumab Plus Lenalidomide VS Lenalidomide Alone as Maintenance Tx in Pts w/ Newly Dx Multiple Myeloma Who Are Minimal Residual Disease Positive After Frontline ASCT (AURIGA). DX &amp; TX @ JHH / POST TRANSPLANT TX CONSULTATION @ UMMC.</t>
  </si>
  <si>
    <t>PET/CT (7/15/2020) shoed diffuse uptake but was negative for FDG avid lesions.</t>
  </si>
  <si>
    <t>beta-2 microglobulin or LDH was unknown, his albumin was normal at 4.4 g/dL. 
HIV=NEG
SARS-CoV-2 (COVID-19) RNA NEG</t>
  </si>
  <si>
    <t>7/9/2020 JHH. BM BX. 9/21/21 JHH. BM BX.</t>
  </si>
  <si>
    <t>FMH: NEG CA, FORMER SMOKER, YES ETOH; INSURANCE: BCBS</t>
  </si>
  <si>
    <t>11/16/21 UMMC. Dr. Mehmet Hakan Kocoglu, MD. After meeting w study coordinators &amp; reviewing his BM BX &amp; MRD, it was determined that he will not qualify for study, as inclusion criteria requires @ least 10 cells/million w/ MRD positivity, &amp; pt has &lt;1/million. Therefore, we discussed that we would be in agreement w/ Dr Ali's plan for consolidative KRd followed by revlimid maintanence.</t>
  </si>
  <si>
    <t>8/21/20 JHH. He initially started his Tx w/ VRD regimen (initiated 8/21/2020) &amp; had PR @ the end of cycle #1 (SM 1 g/dL on 9/11/2020) &amp; eventually remained in PR @ the end of cycle #6 (SM 0.47 g/dL).</t>
  </si>
  <si>
    <t>8/21/20 JHH. He initially started his Tx w/ VRD regimen (initiated 8/21/2020) &amp; had PR @ the end of cycle #1 (SM 1 g/dL on 9/11/2020) &amp; eventually remained in PR @ the end of cycle #6 (SM 0.47 g/dL). 
2/11/21 JHH. Due to delay since Autologous Stem Cell Transplantation w/ the Covid pandemic, he has not achieved VGPR &amp; was transitioned to KRd regimen (initiated 2/11/2021) 
6/22/21 JHH. He has undergone ASCT (D0=6/22/201)</t>
  </si>
  <si>
    <t>6323138</t>
  </si>
  <si>
    <t>20736</t>
  </si>
  <si>
    <t>Owings</t>
  </si>
  <si>
    <t>3001269840</t>
  </si>
  <si>
    <t>202102864</t>
  </si>
  <si>
    <t>10/19/21 BONE MARROW BX @ST. MARY'S HOSPITAL: INVOLVEMENT BY PLASMA CELL NEOPLASM.</t>
  </si>
  <si>
    <t>71 YO NONHISP W/M PRESENTED W/ FATIGUE, PERIPHERAL EDEMA, DYSPNEA ON EXERTION. FOUND TO HAVE PROTEINURIA.</t>
  </si>
  <si>
    <t>10/21 BONE SURVEY @UNK: NEG</t>
  </si>
  <si>
    <t>10/19/21 BONE MARROW BX @ST. MARY'S HOSPITAL</t>
  </si>
  <si>
    <t>SEQ #1 PROSTATE 
NONSMOKER</t>
  </si>
  <si>
    <t>CYBORD W/ DR SHAH</t>
  </si>
  <si>
    <t>DARATUMUMAB W/ DR SHAH</t>
  </si>
  <si>
    <t>UNK IF SCT RECOMMENDED</t>
  </si>
  <si>
    <t>2056847</t>
  </si>
  <si>
    <t>3001249276</t>
  </si>
  <si>
    <t>202102989</t>
  </si>
  <si>
    <t>4/28/21 BMBX - HYPERCELLULAR BONE MARROW FOR AGE (CELLULARITY 90%) WITH INVOLVEMENT BY PLASMA CELL MYELOMA. L4 VERTEBRAL BODY PLASMA CELL MYELOMA, COMPATIBLE WITH MEDULLARY PLASMACYTOMA</t>
  </si>
  <si>
    <t>69 Y.O. AAF WHO WAS DIAGNOSED WITH STAGE III IGG LAMBDA MULTIPLE MYELOMA AND STARTED ON RVD 6/23/2021. AT UMMC 10/26/2021 TO DISCUSS AUTOLOGOUS STEM CELL TRANSPLANT
PLAN : Discussed the process of autologous stem cell transplant, will follow up in clinic after completing her 6th cycle</t>
  </si>
  <si>
    <t>4/28/21 BONE MARROW BX @ Inspira Medical Center Vineland</t>
  </si>
  <si>
    <t>SH: FORMER SMOKER, + HX ETOH, + FAM HX</t>
  </si>
  <si>
    <t>Started RVD 6/23/2021, completed at least 5 cycles (C5D1 9/23/2021)with Dr. Kashif Ali,</t>
  </si>
  <si>
    <t>palliative RT and kyphoplasty at L4</t>
  </si>
  <si>
    <t>3461472</t>
  </si>
  <si>
    <t>3001258364</t>
  </si>
  <si>
    <t>202102914</t>
  </si>
  <si>
    <t>DOCTORS COMMUNITY MEDICAL CENTER 6/18/2021 BM BIOPSY- 90-95% involvement by plasma cells (review over hereat UM showed 80%).</t>
  </si>
  <si>
    <t>73 Y/O, NON HISPANIC, SINGLE, AAF PRESENTS W MULTIPLE MYELOMA.  DX AT DOCTORS COMMUNITY MEDICAL CENTER. CHEMO/HORMONE AT MARYLAND ONCOLOGY HEMATOLOGY. CONSULT FOR SCT ONLY A UMMC (Due to her advanced age, comorbidities and baseline performance status, she would not be a good candidate for autologous stem cell transplant.)</t>
  </si>
  <si>
    <t>3/25/2021 CT L SPINE- Lytic lesion of the L1 vertebral body without evidence of cortical
disruption or vertebral loss in height. The differential diagnosis includes
aggressive hemangioma, plasmacytoma and metastasis.</t>
  </si>
  <si>
    <t>TOB+</t>
  </si>
  <si>
    <t>MARYLAND ONCOLOGY HEMATOLOGY 7/7/2021 CYBORD (DR JOSE MENDOZA)</t>
  </si>
  <si>
    <t>MARYLAND ONCOLOGY HEMATOLOGY 7/7/2021 DEX (DR JOSE MENDOZA)</t>
  </si>
  <si>
    <t>SCT CONTRAINDICATED ((Due to her advanced age, comorbidities and baseline performance status, she would not be a good candidate for autologous stem cell transplant.)</t>
  </si>
  <si>
    <t>6301721</t>
  </si>
  <si>
    <t>3001250212</t>
  </si>
  <si>
    <t>202103197</t>
  </si>
  <si>
    <t>UNK</t>
  </si>
  <si>
    <t>55 YO NONHISP B/M PRESENTED W/ ALTERED MENTAL STATUS. FOUND TO HAVE HYPERCALCEMIA &amp; FEVER. AT THE ER PT WAS FOUND TO HAVE RIB FRACTURE &amp; LYTIC LESIONS. DX'D 7/6/21 @UNK. 8/12/21 RVD @UNK 10/19/21 TRANSPLANT CONSULT @UMMC</t>
  </si>
  <si>
    <t>6/29/21 CT @UNK: MULTIPLE LUCENT LESIONS THROUGHOUT THE VISUALIZED OSSEOUS STRUCTURES &amp; FRACTURE AT THE LATERAL ASPECT OF THE RT 7TH RIB, POSSIBLY PATHOLOGIC.</t>
  </si>
  <si>
    <t>8/12/521 VRD @UNK</t>
  </si>
  <si>
    <t>1777916</t>
  </si>
  <si>
    <t>3000110367</t>
  </si>
  <si>
    <t>202102928</t>
  </si>
  <si>
    <t>BONE MARROW BX 4/28/2021 SHOWED 50% PLASMA CELLS. FISH PANEL SHOWED GAIN OF 5, 9, 15.  BUT NO TRANSLOCATIONS OR HIGH RISK SIGNATURES.</t>
  </si>
  <si>
    <t>64 YR OLD MARRIED BLACK NON-HISPANIC FEMALE W/ HX OF SARCOIDOSIS PRESENTED TO UMMC W/ IGG KAPPA MULTIPLE MYELOMA INTERNATIONAL STAGING 3 STANDARD RISK CYTOGENETICS FOR CONSULT DISCUSSION OF AUTOLOGOUS STEM CELL TRANSPLANTATION.</t>
  </si>
  <si>
    <t>SS18: 07 SYSTEMIC DZ/DISTANT METS - CTR</t>
  </si>
  <si>
    <t>5/13/2021 PET SCAN SHOWED EXTENSIVE FDG AVIDITY IN LYMPH NODES ABOVE AND BELOW DIAPHRAGM, SEVERAL PULMONARY NODULES. THERE WAS DIFFUSE INVOLVEMENT OF LIVER WITH FOCAL METASTATIC LESIONS IN SPLEEN. WIDESPREAD OSSEOUS DISEASE.</t>
  </si>
  <si>
    <t>APRIL 2021 TOTAL PROTEIN OF 9.9, GLOBULIN OF 6.4, M SPIKE OF 4.1, IGG WAS 5878 WITH SUPPRESSED IGM, IGM AT 78 AND 13 RESPECTIVELY. IMMUNOFIXATION POSITIVE FOR IGG KAPPA, FREE KAPPA 921 WITH KAPPA LAMBDA RATIO OF 20. BETA-2 MICROGLOBULIN 5.8, ALBUMIN 2.9. HEMOGLOBIN 10.9, CALCIUM NORMAL RENAL FUNCTION. HIV STATUS UNK.</t>
  </si>
  <si>
    <t>FORMER SMOKER, QUIT 2014. NO ETOH USE. FAMILY HX OF COLON CANCER IN MOTHER, PROSTATE CANCER IN FATHER.</t>
  </si>
  <si>
    <t>6/3/21 REVLIMID LENALIDOMIDE + VELCADE + DEXAMETHAZONE @ GBMC W/ DR. GANG CHEN</t>
  </si>
  <si>
    <t>NOT RECOMMENDED AT THIS TIME, POTENTIALLY IN FUTURE</t>
  </si>
  <si>
    <t>709426</t>
  </si>
  <si>
    <t>0000657994</t>
  </si>
  <si>
    <t>202203121</t>
  </si>
  <si>
    <t>6/27/22 UMMC. BM BX: NORMOCELLULAR BONE MARROW FOR AGE (CELLULARITY 30%) WITH TRILINEAGE HEMATOPOIESIS.  PLASMA CELLS COMPRISE &lt;5% OF THE CELLULARITY,</t>
  </si>
  <si>
    <t>PT DX @ BAL SURGERY IN BALTIMORE ON 11/30/18  2018 LOST TO F/U DUE TO INCARCERATION AND HAD PROGRESSION IN 2020. 65 yo SINGLE AAM Pt w/ IgG kappa Multiple Myeloma, second degree AV block s/p PPM, cervical stenosis who presented for an ASCT c/w w/ Melphalan 200mg/m2.. 3/24/22 UMMC. CT/CHEST: Multiple lytic lesions of the visualized osseous structures, consistent with provided diagnosis of multiple myeloma.
4/19/22 UMMC. DR. BADROS. PRE TRASNPLANT MELPHALAN. 4/21/22 UMMC. DR. BADROS. ASCT C/W MELPH. 8/4/22 UMMC. DR. BADROS. SYSTEMIC TX W/ Carfilzomib (20-36) / Lenalidomide / Dexamethasone
FH+, TOB FORMER, ETOH-
DX @ BAL SURGERY, SUBSEQ SYSTEMIC TX &amp;</t>
  </si>
  <si>
    <t>6275628</t>
  </si>
  <si>
    <t>3001225699</t>
  </si>
  <si>
    <t>202103130</t>
  </si>
  <si>
    <t>11/13/20 HCH BMBX - NORMOCELLULAR MARROW (50% CELLULARITY) WITH EXTENSIVE INVOLVEMENT BY PLASMA CELL NEOPLASM (80%  OF CELLULARITY).</t>
  </si>
  <si>
    <t>46YO WITH IGA KAPPA MULTIPLE MYELOMA WITH STANDARD RISK CYTOGENETICS WHO COMPLETED INDUCTION WITH CYBORD. PRESENTED TO UMMC FOR SCT. 
HIS LACK OF INSURANCE WILL PRECLUDE HIM FROM BEING ABLE TO UNDERGO AUTOLOGOUS SCT. RECOMMEND STARTING MAINTENANCE REVLIMID</t>
  </si>
  <si>
    <t>11/13/20 BONE MARROW BX @ HOLY CROSS HOSPITAL</t>
  </si>
  <si>
    <t>CyBorD and completed cycle 5 in July 2021 @ HCH</t>
  </si>
  <si>
    <t>4 months of Revlimid maintenance because he was unable to proceed to stem cell transplantation because of lack of insurance</t>
  </si>
  <si>
    <t>432779</t>
  </si>
  <si>
    <t>0000971057</t>
  </si>
  <si>
    <t>202103518</t>
  </si>
  <si>
    <t>77 YO NONHISP B/F DX'D IN 9/2018 W/ MULTIPLE  MYELOMA. FIRST CRS TX W/ VRD. DISEASE PROGRESSION. NONSMOKER. UNK HIV. UMMC TX: CHEMO-2ND CRS. IMMUNO-3RD CRS.</t>
  </si>
  <si>
    <t>6092481</t>
  </si>
  <si>
    <t>3001041512</t>
  </si>
  <si>
    <t>202203105</t>
  </si>
  <si>
    <t>49 yo married Hispanic WF w/ PMH of benign/chronic thyroid mass &amp; Dx of Multiple Myeloma (plasmacytoma to T4, possible T8 T19 L1, elevated K/L ratio, normal SPEP) who came for consultation regarding ASCT. Consideration of High dose Chemotherapy followed by Autologous Peripheral Blood Progenitor Cells transplantation in a 49 yo female with lambda light chain Multiple Myeloma getting induction Tx (RVD w Zometa) Dr. Victor Du (neuro surgeon) who did a bone biopsy at T4 lesion on 9/29/2020, path is consistent with plasma cell neoplasm. Meanwhile, Dr. Du ordered MRI C/T spine was repeated 9/29/20 showed again T4 mass but also modestly enhancing lesions at T8, T10, L1 considering metastatic neoplasm. 
- 10/2020 she started radiation to T4, per patient, totally completed 20 fractions of treatment end of treatment 10/30/2020
The patient completed 6 cycles of RVD with Zometa on 9/29/2021- 2/23/22.
BM A/Bx on 2/18/22 that showed NED
FH-, TOB +, ETOH FORMER.
DX OUTSIDE FACILITY UNKNOWN, SUBSEQ CHEMOTX W/ ASCT @ UMMC.</t>
  </si>
  <si>
    <t>6288193</t>
  </si>
  <si>
    <t>3001237469</t>
  </si>
  <si>
    <t>202103286</t>
  </si>
  <si>
    <t>Bone marrow aspirate and biopsy 8/9/21:
- Morphologic findings consistent with myelodysplastic syndrome with excess blasts-2
- Plasma cell neoplasm (8-10% Kappa monoclonal plasma cells), 0.1% monoclonal plasma cells detected by flow cytometry
- Normocellular for age 40-50% with trilineage hematopoesis and maturation
- Blasts are increased by paraffin IHC for CD34 at approximately 10%
- Blasts are CD13+, CD33+, CD34+, CD117+, HLA-DR+, CD64-, CD14-, CD19- consistent with myeloid blasts
- Although erythroid and granulocytic dysplasia cannot be fully evaluated because of technical quality of the aspirate smears, there are significant dysplastic changes (small, hypolobated) in the megakaryocytes on the core biopsy supported by CD42b staining</t>
  </si>
  <si>
    <t>59 YO NONHISP AA F SEEN IN CONSULTATION FOR MDS &amp; MM. On initial evaluation I suspected that the plasma cells might be a reaction to inflammatory response from the MGUS of the bone marrow however with detection of cytogenetic abnormalities consistent with multiple myeloma I believe the patient has 2 malignant conditions the first of myelodysplastic syndrome with excess blasts and the second is B-cell disorder with plasma cell differentiation and 1114 translocation.
STAGING BMB PERFORMED. RECOMMENDATION FOR SCT BUT PT EXPIRED. NO DX OR 1ST CRS TX @ UMMC. INITIAL DX &amp; TX @ THE CENTER FOR CANCER AND BLOOD DISORDERS. 
NEVER SMOKER. + FAM H/O CA.</t>
  </si>
  <si>
    <t>DISTANT</t>
  </si>
  <si>
    <t>NONE READILY AVAILABLE</t>
  </si>
  <si>
    <t>Bone marrow aspirate and biopsy 8/9/21:</t>
  </si>
  <si>
    <t>MARRIED</t>
  </si>
  <si>
    <t>PT EXPIRED 7/13/22</t>
  </si>
  <si>
    <t>9/20/2021: started C1D1 vidaza subcutaneous</t>
  </si>
  <si>
    <t>6270255</t>
  </si>
  <si>
    <t>3001221289</t>
  </si>
  <si>
    <t>202102335</t>
  </si>
  <si>
    <t>2/21 BONE MARROW BX@UNK: 15% PLASMA CELLS W/ NORMAL FISH &amp; CYTOGENETICS.</t>
  </si>
  <si>
    <t>52 YO NONHISP B/F PRESENTED W/ DIFFUSE BONE PAIN &amp; IRON DEFICIENCY ANEMIA.   DX'D 2/2021 @OSH. OBSERVATION @OSH    8/20/21 CONSULT @UMMC</t>
  </si>
  <si>
    <t>2/24/21 BONE SURVEY @ADV RAD: NO SUPSICIOUS BONE LESION. 6/21 MRI@ ADV RAD: NO SUSPICIOUS BONE LESIONS.</t>
  </si>
  <si>
    <t>2/21 BONE MARROW BX@UNK</t>
  </si>
  <si>
    <t>NONSMOKER</t>
  </si>
  <si>
    <t>4155865</t>
  </si>
  <si>
    <t>3001224309</t>
  </si>
  <si>
    <t>202103217</t>
  </si>
  <si>
    <t>7/9/21 BONE MARROW BX @UNK: EXTENSIVE INVOLVEMENT BY PLASMA CELL MYELOMA (70% OF CELLULARITY)</t>
  </si>
  <si>
    <t>49 YO NONHISP B/F FOUND TO HAVE LEUKOCYTOSIS &amp; ANEMIA. DX'D 7/9/21 ON BX @UNK. 7/21 CHEMO, HORMONE, IMMUNO @MARYLAND ONCOLOGY HEMATOLOGY. 8/12/21 SCT  CONSULT @UMMC</t>
  </si>
  <si>
    <t>7/13/21 BONE SURVEY @UNK: LYTIC LESION IN POSTERIOR CALVARIUM.</t>
  </si>
  <si>
    <t>7/9/21 BONE MARROW BX @UNK</t>
  </si>
  <si>
    <t>7/21 RVD @MARYLAND ONCOLOGY HEMATOLOGY</t>
  </si>
  <si>
    <t>6267932</t>
  </si>
  <si>
    <t>21875</t>
  </si>
  <si>
    <t>3001219297</t>
  </si>
  <si>
    <t>202103075</t>
  </si>
  <si>
    <t>PENINSULA REGIONAL 6/1/2021 BIOPSY, BM- NORMOCELLULAR BONE MARROW FOR AGE (CELLULARITY 50%) WITH FULL-SPECTRUM TRILINEAGE HEMATOPOIESIS. 
-KAPPA LIGHT CHAIN RESTRICTED PLASMACYTOSIS (20%) CONSISTENT WITH PLASMA CELL MYELOMA.</t>
  </si>
  <si>
    <t>51 Y/O NON HISPANIC, MARRIED, WM PRESENTS W MUTLIPLE MYELOMA. CHEMO/HORMONE OS.  CONSULT ONLY AT UMMC</t>
  </si>
  <si>
    <t>STAGE III PER MED ONC</t>
  </si>
  <si>
    <t>TOB FORMER, ETOH+, FH-</t>
  </si>
  <si>
    <t xml:space="preserve"> OS VELCADE</t>
  </si>
  <si>
    <t>OS DEX</t>
  </si>
  <si>
    <t>RECOMMENDED, UNKN IF RECEIVED</t>
  </si>
  <si>
    <t>5842153</t>
  </si>
  <si>
    <t>3000756773</t>
  </si>
  <si>
    <t>202103157</t>
  </si>
  <si>
    <t>4/27/20 BONE MARROW BX @UNK: PLASMA CELL MYELOMA</t>
  </si>
  <si>
    <t>60 YO NONHISP B/M PRESENTED W/ CHEST &amp; BACK PAIN. 4/27/20 BONE MARROW BX @UNK SHOWED PLASMA CELL MYELOMA. 5/2020 CYBORD @UNK. 7/27/21 CONSULT @UMMC.</t>
  </si>
  <si>
    <t>5/2020 THORACIC &amp; LUMBAR SPINE MRI @UNK: WEDGE COMPRESSION FRACTURES AT L3 &amp; L4, LIKELY PATHOLOGICAL.</t>
  </si>
  <si>
    <t>4/27/20 BONE MARROW BX @UNK</t>
  </si>
  <si>
    <t>FORMER SMOKER (QUIT 1990)</t>
  </si>
  <si>
    <t>5/2020 CYBORD @UNK.</t>
  </si>
  <si>
    <t>5/2020 CYBORD @UNK. 
STEM CELL TRANSPLANT RECOMMENDED</t>
  </si>
  <si>
    <t>4653742</t>
  </si>
  <si>
    <t>New Windsor</t>
  </si>
  <si>
    <t>3000432907</t>
  </si>
  <si>
    <t>202103062</t>
  </si>
  <si>
    <t>4/8/21 BONE MARROW BX @UNK: PLASMA CELL MYELOMA</t>
  </si>
  <si>
    <t>64 YO NONHISP W/M PRESENTED W/ WORSENING BACK PAIN. DX'D 4/8/21 ON BX @UNK. TX PLAN: CHEMO/IMMUNO/HORMONE @UNK. 7/27/21 CONSULT @UMMC.</t>
  </si>
  <si>
    <t>4/2021 MRI@ UNK: SIGNAL ABNORMALITY AT T3 TO T12 HEIGHT LOSS OF THE VERTEBRAL BODY &amp; MULTIPLE LYTIC LESIONS W/ SCLEROTIC EDGES.</t>
  </si>
  <si>
    <t>7/12/18 HIV NEG</t>
  </si>
  <si>
    <t>4/8/21 BONE MARROW BX @UNK</t>
  </si>
  <si>
    <t>5/2021 VELCADE @UNK</t>
  </si>
  <si>
    <t>5/2021 DEXAMETHASONE @UNK</t>
  </si>
  <si>
    <t>5/2021 REVLIMID @UNK</t>
  </si>
  <si>
    <t>6269238</t>
  </si>
  <si>
    <t>3001220418</t>
  </si>
  <si>
    <t>202103094</t>
  </si>
  <si>
    <t>4/15/21 BX - PLASMA CELL MYELOMA</t>
  </si>
  <si>
    <t>74YO WF PT  DIAGNOSED WITH LAMBDA LIGHT CHAIN MULTIPLE MYELOMA IN MAY 2021, SHE IS CURRENTLY ON KRD REGIMEN. @ UMMC FOR SECOND OPINION MOSTLY TO DISCUSS THE ROLE OF AUTOLOGOUS STEM CELL TRANSPLANTATION</t>
  </si>
  <si>
    <t>International stage I was albumin of 4 beta-2 microglobulin of 3 normal LDH but high risk cytogenetics with 1 q. plus (3 copies). 
HIV UNK</t>
  </si>
  <si>
    <t>4/15/21 STERNUM GUIDED CORE BIOPSY @ MEDSTAR WASHINGTON HOSPITAL CENTER</t>
  </si>
  <si>
    <t>SH: - TOB, + ETOH, - FAM HX</t>
  </si>
  <si>
    <t>KRD REGIMEN</t>
  </si>
  <si>
    <t>Dexamethasone at Georgetown</t>
  </si>
  <si>
    <t>Revlimid at Georgetown</t>
  </si>
  <si>
    <t>4569511</t>
  </si>
  <si>
    <t>3000362293</t>
  </si>
  <si>
    <t>201804086</t>
  </si>
  <si>
    <t>6/28/18 CARROLL HOSP CTR BM BX: PLASMA CELL NEOPLASM, INVOLVING APPROXIMATELY 40% OF CELLULARITY 
     - HYPOCELLULAR MARROW (30%) WITH TRILINEAGE HEMATOPOIESIS AND ERYTHROID 
     PREDOMINANCE., PER MEDONC MULTIPLE MYELOMA</t>
  </si>
  <si>
    <t>CC:  63-year-old male  RECENT DX MULTIPLE MYELOMA, SEEN @ UMMC FOR CONS, (-)TOB, (+)ETOH, (-)FAM HX</t>
  </si>
  <si>
    <t>6/25/28 ADV RAD BONE SURVEY : No focal lesions identified in the axial or appendicular skeleton.</t>
  </si>
  <si>
    <t>11/08/17 HIV NEG,   On 6/8/2018 and a serum protein electrophoresis which showed a M spike of 1.1 with immunofixation positive for IgG lambda.,  Hemoglobin 12.6, white blood cell count 3.6 with a normal differential, platelets 194, IgG 1745, IgM 24, IgA 31, free lambda 102, free kappa 8.7, kappa lambda ratio 0.08, creatinine 0.8, calcium 10.2, albumin 4.</t>
  </si>
  <si>
    <t>CONS UMMC</t>
  </si>
  <si>
    <t>8/15/18 EST CARROLL HOSP DR  QIWEI GAI CTR CYTOXAN, VELCADE</t>
  </si>
  <si>
    <t>8/15/18 EST CARROLL HOSP CTR DEXAMETHASONE</t>
  </si>
  <si>
    <t>1/15/19  ESTCARROLL HOSP CTR DARATUMUMAB</t>
  </si>
  <si>
    <t>2983807</t>
  </si>
  <si>
    <t>3001215897</t>
  </si>
  <si>
    <t>202102940</t>
  </si>
  <si>
    <t>5/20/21 FSH BX - CLOT SECTION WITH HYPERCELLULAR MARROW (70%) AND SHEETS OF PLASMA CELLS (80% PLASMA CELLS WITH  KAPPA TO LAMBDA RATIO OF &gt;10:1).</t>
  </si>
  <si>
    <t>55YO WM PT W/PROGRESSIVE BACK PAIN.  CT SCAN WAS DONE WHICH SHOWED LYTIC LESIONS IN THE NECK AND IN THE BACK INITIATING THE WORK-UP FOR MULTIPLE MYELOMA.  AT THE TIME OF DIAGNOSIS HIS BONE MARROW HAD 70% PLASMA CELLS WITH TRANSLOCATION 1114.  HIS HEMOGLOBIN WAS NORMAL AT 13.6 NORMAL PLATELETS AT 248 CREATININE WAS 0.9 NORMAL CALCIUM AT 10.2 TOTAL PROTEIN WAS 6.5 ALBUMIN 4.5 BETA-2 MICROGLOBULIN 2.8 IGA WAS 52, IGG 618, IGM 13.  FREE KAPPA WAS 65 LAMBDA OF 6.5 WITH KAPPA LAMBDA RATIO OF 9.9.  CT SCAN OF THE CHEST ABDOMEN WHICH SHOWED DIFFUSE LYTIC BONE DISEASE. ON 6/1/2021 THE PATIENT IS STARTED KRD REGIMEN. 7/13/21 SCT CONSULTATION, RECOMM PATIENT WILL BE A GOOD CANDIDATE TO CONSIDER STEM CELL TRANSPLANTATION.
12/15/21 phone call note:  is not interested in a stem cell transplant at this time</t>
  </si>
  <si>
    <t>STAGE = 88</t>
  </si>
  <si>
    <t>CT scan was done which showed lytic lesions in the neck and in the back</t>
  </si>
  <si>
    <t>At the time of diagnosis his bone marrow had 70% plasma cells with translocation 1114.  His hemoglobin was normal at 13.6 normal platelets at 248 creatinine was 0.9 normal calcium at 10.2 total protein was 6.5 albumin 4.5 beta-2 microglobulin 2.8 IgA was 52, IgG 618, IgM 13.  Free kappa was 65 lambda of 6.5 with kappa lambda ratio of 9.9.</t>
  </si>
  <si>
    <t>5/20/21 BONE MARROW BX @ MEDSTAR FRANKLIN SQUARE MEDICAL CENTER</t>
  </si>
  <si>
    <t>SH: + TOB, - ETOH, + FAM HX</t>
  </si>
  <si>
    <t>6/1/2021 Velcade started KRD regimen.</t>
  </si>
  <si>
    <t>6/1/2021 dexamethasone started KRD  regimen.</t>
  </si>
  <si>
    <t>6/1/2021 Revlimid started KRD regimen.</t>
  </si>
  <si>
    <t>1031565</t>
  </si>
  <si>
    <t>3000991551</t>
  </si>
  <si>
    <t>202102971</t>
  </si>
  <si>
    <t>1/27/21 BONE MARROW BX @MERCY MEDICAL CENTER: INVOLVEMENT BY PLASMA CELL NEOPLASM.</t>
  </si>
  <si>
    <t>74 YO NONHISP B/M PRESENTED W/ PROGRESSIVE LOWER EXTREMITY NUMBNESS &amp; WEAKNESS IN SETTING OF MONOCLONAL GAMMOPATHY. 1/27/21 ON BX @MERCY MEDICAL CENTER. PT WAS HOSPITALIZED MULTIPLE TIMES AFTER DX.  8/19/21 CONSULT @UMMC. TX PLAN: 9/27/21 ACTIVE SURVEILLANCE @MERCY MEDICAL CENTER.</t>
  </si>
  <si>
    <t>UNK STAGE</t>
  </si>
  <si>
    <t>2/7/21 X-RAY BONE SURVEY @MERCY MEDICAL: NO LYTIC LESION IS IDENTIFIED IN THE SKELETAL SURVEY.</t>
  </si>
  <si>
    <t>4/9/21 HIV NEG</t>
  </si>
  <si>
    <t>1/27/21 BONE MARROW BX @MERCY MEDICAL CENTER</t>
  </si>
  <si>
    <t>+ SMOKER</t>
  </si>
  <si>
    <t>1786472</t>
  </si>
  <si>
    <t>3000683124</t>
  </si>
  <si>
    <t>202102903</t>
  </si>
  <si>
    <t>MM, SMOLDERING</t>
  </si>
  <si>
    <t>NORTHWEST HOSPTIAL 3/5/2021 BM BIOPSY- 20% plsama cells, which is kappa restricted, no amyloid NORMAL FEMALE KARYOTYPE
Cytogenetic analysis shows a normal female karyotype in all cells analyzed.</t>
  </si>
  <si>
    <t>74 Y/O NON HISPANIC, MARRIED, BF PRESENTS W MM. DX AND CHEMO/IMMUNO/HORMONE AT NORTHWEST HOSPITAL. PRESENT FOR CONSULT ONLY AT UMMC.</t>
  </si>
  <si>
    <t>Bone survery (February 2021) demonstrated very small lytic lesions in the calvarium. PET/CT (April 2021) demonstrated slight tracer uptake in the T6 vertebral area without CT scan findings. PET 4/26/21: Mildly increased FDG uptake in the T6 vertebral body without lytic bone findings is non-specific. Multiple myeloma cannot be excluded. No additional abdnormal FDG uptake in the soft tissue or bony structure to suggest multiple myeloma</t>
  </si>
  <si>
    <t xml:space="preserve"> TOB FORMER</t>
  </si>
  <si>
    <t>NORTHWEST HOSP  7/1/2021 (EST DATE) VELCADE (DR DOWNS)</t>
  </si>
  <si>
    <t>NORTHWEST HOSP 6/14/21 (EST DATE)  DEX  (DR DOWNS)</t>
  </si>
  <si>
    <t>NORTHWEST HOSP 6/14/21 (EST DATE) REVLIMID,  (DR DOWNS)</t>
  </si>
  <si>
    <t>4599969</t>
  </si>
  <si>
    <t>21666</t>
  </si>
  <si>
    <t>Stevensville</t>
  </si>
  <si>
    <t>3000516979</t>
  </si>
  <si>
    <t>202003372</t>
  </si>
  <si>
    <t>3/5/20 BONE MARROW BX @AAMC: PLASMA CELL MYELOMA</t>
  </si>
  <si>
    <t>74 YO NONHISP W/M PRESENTED W/ PERSISTENT ATRAUMATIC BACK PAIN &amp; UNINTENTIONAL WEIGHT LOSS. DX'D 3/5/20 ON BONE MARROW BX @AAMC. TX PLAN: CHEMO, IMMNO, HORMONE @UNK OSH. 8/11/20 CONSULT ONLY FOR SCT @UMMC</t>
  </si>
  <si>
    <t>3/13/20 PET @ADV RAD: MULTIPLE SKELETAL LYTIC LESIONS SUSPICIOUS FOR METS DISEASE. 3/13/20 BONE WURVEY @ADV RAD: MULTIPLE REGIONS OF RADIOLUCENCY IN THE CALVARIUM. ADDITIONAL LYTIC LESIONS IN THE FEMORA. FINDINGS HIGHLY SUSPICIOUS FOR UNDERLYING MYELOMA.</t>
  </si>
  <si>
    <t>3/5/20 BONE MARROW BX @AAMC</t>
  </si>
  <si>
    <t>3/27/20 RVD @UNK</t>
  </si>
  <si>
    <t>5 FX OF RT FOR SPINAL CORD COMPRESSION</t>
  </si>
  <si>
    <t>16456</t>
  </si>
  <si>
    <t>0000122197</t>
  </si>
  <si>
    <t>202103138</t>
  </si>
  <si>
    <t>4/21/21 KAISER PERMANENTE BONE MARROW BX: MULTIPLE MYELOMA, 30% LAMBDA RESTRICTED PLASMA CELLS AND FISH WAS POSITIVE FOR EXTRA COPIES OF NINE AND ELEVEN WHICH REPRESENT HYPERDIPOIDY.</t>
  </si>
  <si>
    <t>71 YR OLD SINGLE BLACK NON-HISPANIC FEMALE DEVELOPED INCREASED CREATININE AND WORSENING ANEMIA AND WAS FOUND TO HAVE MM, 30% LAMBDA RESTRICTED PLASMA CELLS AND FISH WAS POSITIVE FOR EXTRA COPIES OF NINE AND ELEVEN WHICH REPRESENT HYPERDIPOIDY. PT PRESENTED TO UMMC FOR MEDICAL ONCOLOGY CONSULT ONLY.</t>
  </si>
  <si>
    <t>7/16/21 KAISER L SPINE MR: NONSPECIFIC DIFFUSE FATTY BONE MARROW SIGNAL REPLACEMENT THROUGHOUT LUMBAR SPINE. NO FOCAL AGGRESSIVE MARROW SIGNAL ABNORMALITY.</t>
  </si>
  <si>
    <t>3/16/21 HEMOGLOBIN 7.6, CREATININE 3.1, IGG ELEVATED AT 2671 WITH M SPIKE OF 1.8, FREE LAMBDA 927 KAPPA OF 96 AND KAPPA LAMBDA RATIO OF 0.1 BETA-2 MICROGLOBULIN 14.</t>
  </si>
  <si>
    <t>FORMER SMOKER. NO ETOH USE. NO FAMILY HX OF CANCER.</t>
  </si>
  <si>
    <t>6/8/21 CyBorD RECOMMENDED BY DR. BADROS</t>
  </si>
  <si>
    <t>NOT A CANDIDATE FOR SCT PER DR. BADROS</t>
  </si>
  <si>
    <t>1151054</t>
  </si>
  <si>
    <t>0000415556</t>
  </si>
  <si>
    <t>202103206</t>
  </si>
  <si>
    <t>5/5/21 BONE MARROW BX @UNK: 90% PLASMA CELLS W/ NORMAL FISH RESULTS.</t>
  </si>
  <si>
    <t>50 YO NONHISP B/F ADMITTED TO HOSPITAL W/ KIDNEY FAILURE. CURRENT SMOKER.  ABNORMAL BLOOD WORK. DX'D 5/5/21 ON BX @UNK. TX PLAN: CHEMO, IMMUNO, HORMONE @UNKNOWN. 5/28/21 CONSULT @UMMC.</t>
  </si>
  <si>
    <t>5/2021 CT @UNK: EXTENSIVE LYTIC LESIONS THROUGHOUT SPINE, STERNUM, &amp; CALVARIUM.</t>
  </si>
  <si>
    <t>3/14/22 HIV NEG</t>
  </si>
  <si>
    <t>5/5/21 BONE MARROW BX @UNK</t>
  </si>
  <si>
    <t>5/2021 CYBORD @UNK</t>
  </si>
  <si>
    <t>4972214</t>
  </si>
  <si>
    <t>3001183718</t>
  </si>
  <si>
    <t>202103230</t>
  </si>
  <si>
    <t>2/3/21 OS BMBX - PLASMA CELL MYELOMA (60-70%)  CD38 staining. The cells were positive for kappa, IgG, CD38, CD138, CD56 and CD117 (KIT).  The cells were negative for CD20, CD19, CD45, and Congo Red.  FISH showed gain of 11q, trisomy or tetrasomy of 11, no evidence of 11;14 rearrangement, positive for 1q21/CKS1B gain.  Cytogenetics showed a normal male karyotype.  NGS showed a DNMT3A mutation.  There were no circulating plasma cells in the blood.</t>
  </si>
  <si>
    <t>76 AAM PT  WITH IGG KAPPA MULTIPLE MYELOMA (WITH GAIN OF 11Q AND 1Q21 GAIN) S/P TREATMENT WITH 3 CYCLES OF VRD PRESENTING FOR RECOMMENDATIONS ON FURTHER TREATMENT</t>
  </si>
  <si>
    <t>Beta 2 microglobulin 0.32 mg/dL, albumin 3.4, LDH 153 (on 2/10/2021).</t>
  </si>
  <si>
    <t>2/3/21 BONE MARROW BX @ Maryland Oncology Hematology P.A.</t>
  </si>
  <si>
    <t>2/17/2021: Started treatment with RVd (bortezomib 1.3 mg/m2 on days 1,8,15, lenalidomide 15 mg on days 1-14, dexamethasone 20 mg on days 1,8,15) with denosumab monthly</t>
  </si>
  <si>
    <t>6233182</t>
  </si>
  <si>
    <t>3001189100</t>
  </si>
  <si>
    <t>202102891</t>
  </si>
  <si>
    <t>3/6/2021 SHADY GROVE MEDICAL CENTER. Dr. John J Cho, MD. BM BX: PLASMA CELL MYELOMA, 70% INVOLVEMENT, FISH POSITIVE for duplication of 1q, Del(13q) &amp; t(4;14). M spike 5.8. 5/12/22 UMMC. Dr. Ashraf Z. Badros, MD. BM BX. VARIABLY CELLULAR BM (HYPERCELLULAR OVERALL FOR AGE OF PT @ 70% CELLULARITY), W/ TRILINEAGE HEMATOPOIESIS &amp; GRANULOCYTIC PREDOMINANCE/LT-SHIFTED MATURATION. INVOL BY PLASMA CELL MYELOMA (60% OF CELLULARITY). IHC: CD138+</t>
  </si>
  <si>
    <t>5/18/21 UMMC. Dr. Ashraf Z. Badros, MD. 60 yo w/ IgA kappa high risk myeloma (duplication of 1q, del13q, t(4;14)) s/p Tx w/ CyBorD &amp; then CyBorD+Dara presenting for recommendations on further Tx. 
4/7/2022 UMMC. Dr. Ashraf Z. Badros, MD.The Pt is coming in today after his local Oncologist called me that he had evidence of progressive disease. Unfortunately by Nov &amp; Dec of last year he developed Covid infection &amp; Tx was interrupted for few weeks without interruption he had evidence of progressive disease &amp; the Tx was changed to KCD+Dara apparently he received this Tx for few cycles w/ pancytopenia developing but more importantly about a week ago he developed multiple skin nodules &amp; Bx of 1 of those nodules done showed Plasmablastic Plasmacytoma.</t>
  </si>
  <si>
    <t>3/6/21 SGMC. CT/Chest/Abd/Pelvis: Lytic Lesions c/w Myeloma.</t>
  </si>
  <si>
    <t>4/21/22 UMMC. Dr. Kathryn N Silva, MD. RT Pleural Fluid: POSITIVE FOR MALIGNANT CELLS. PLASMA CELL MYELOMA. 7/25/22 UMMC. PERIPHERAL BLOOD, FLOW CYTOMETRY: CIRCULATING MONOTYPIC PLASMA CELLS (&lt;1% OF LEUKOCYTES), C/W LOW LEVEL INVOL BY PT'S KNOWN MULTIPLE MYELOMA.</t>
  </si>
  <si>
    <t>3/6/2021 SHADY GROVE MEDICAL CENTER. Dr. John J Cho, MD. BM BX. 5/12/22 UMMC. Dr. Ashraf Z. Badros, MD. BM BX.</t>
  </si>
  <si>
    <t>FMH: SISTER BREAST CA, NO SMOKER, NO ETOH; INSURANCE: BCBS</t>
  </si>
  <si>
    <t>8/17/22 PER CRISP PT EXPIRED IN MD.</t>
  </si>
  <si>
    <t>3/10/2021 MARYLAND ONCOLOGY HEMATOLOGY. Dr. John Wallmark, MD. SYSTEMIC TX W/ CyBorD+DENOSUMAB(XGEVA).</t>
  </si>
  <si>
    <t>3/10/2021 MARYLAND ONCOLOGY HEMATOLOGY. Dr. John Wallmark, MD. SYSTEMIC TX W/ CyBorD+DENOSUMAB(XGEVA)</t>
  </si>
  <si>
    <t>2584894</t>
  </si>
  <si>
    <t>0001902600</t>
  </si>
  <si>
    <t>202103537</t>
  </si>
  <si>
    <t>58 YO NONHISP B/M DX'D W/ PLASMA CELL MYELOMA ON BONE MARROW BX. FIRST CRS TX W/ RVD, PT DECLINED SCT, FOLLOWED BY MAINTENANCE REVLIMID. UNK HIV. NONSMOKER.  PROGRESSION. UMMC TX: SUBSEQUENT BX</t>
  </si>
  <si>
    <t>5685180</t>
  </si>
  <si>
    <t>3001190458</t>
  </si>
  <si>
    <t>202103512</t>
  </si>
  <si>
    <t>BONE MARROW DX 3/2019</t>
  </si>
  <si>
    <t>53 YO NONHISP B/F DX'D 3/2019 ON CHEST BX W/ MULIPLE MYELOMA. FIRST CRS TX W/ VELCADE &amp; REVLIMID FOLLOWED BY REVLIMID. WAS REFERRED FOR TRANSPLANT SCT BUT NEVER SAW ONCOLOGIST, WAS LOST TO F/U &amp; HAD INSURANCE ISSUES. PROGRESSIVE DISEASE. RESTARTED RVD. UMMC TX: RADIATION, CHEMO, HORMONE. NONSMOKER. UNK HIV.</t>
  </si>
  <si>
    <t>339281</t>
  </si>
  <si>
    <t>0000695404</t>
  </si>
  <si>
    <t>202102965</t>
  </si>
  <si>
    <t>5/29/20 BONE MARROW BX @ UNK: PLASMA CELL MYELOMA.</t>
  </si>
  <si>
    <t>77 YO NONHISP B/F PRESENTED W/ VISUAL SYMPTOMS &amp; DURING WORKUP WAS FOUND TO HAVE AN ELEVATED M-SPIKE. DX'D 5/29/20 ON BONE MARROW BX.  TX PLAN: 6/12/20 ACTIVE SURVEILLANCE @GBMC. 5/11/21 1ST COURSE TX CONSULT ONLY @UMMC.</t>
  </si>
  <si>
    <t>3/3/20 PET @ADV RAD: NO ABNORMALITY.</t>
  </si>
  <si>
    <t>4/28/21 BONE MARROW BX @ UNK</t>
  </si>
  <si>
    <t>NEVER SMOKER.</t>
  </si>
  <si>
    <t>1463281</t>
  </si>
  <si>
    <t>20833</t>
  </si>
  <si>
    <t>Brookeville</t>
  </si>
  <si>
    <t>0001708653</t>
  </si>
  <si>
    <t>202103205</t>
  </si>
  <si>
    <t>4/2021 BONE MARROW BX @UNK: PLASMA CELL MYELOMA</t>
  </si>
  <si>
    <t>50 YO NONHISP W/F PRESENTED W/ PROGRESSIVE FATIGUE. BLOOD WORK SHOWED ELEVATED PROTEIN. NEVER SMOKER. DX'D 4/2021 ON BX @UNK. 5/11/21 CONSULT @UMMC. TX PLAN: RECOMMENDED CHEMO, IMMUNO, HORMONE</t>
  </si>
  <si>
    <t>4/2021</t>
  </si>
  <si>
    <t>4/2021 BONE MARROW BX @UNK</t>
  </si>
  <si>
    <t>3857944</t>
  </si>
  <si>
    <t>20677</t>
  </si>
  <si>
    <t>Port Tobacco</t>
  </si>
  <si>
    <t>3000152295</t>
  </si>
  <si>
    <t>202100947</t>
  </si>
  <si>
    <t>12/2/20 FLOW CYTOMETRY @ MEDSTAR ST MARY'S HOSPITAL: HIGH RISK  IgA LAMBDA PLASMA CELL LEUKEMIA W/ ABERANT PHENOTYPE ON FISH INCLUDING IGH/MAF TRANSLOCATION, EXTRA 1Q24 MONOSOMY 13 &amp; TRISOMY 9.</t>
  </si>
  <si>
    <t>72 YO NONHISP W/F W/ ANEMIA. WORKUP SHOWED M-SPIKE OF 3.2 W/ IgA LANBDA LIGHT CHAIN SPECIFICITY.</t>
  </si>
  <si>
    <t>12/14/20 BONE SURVEY @PHILLIP BEAN MEDICAL CENTER: QUESTIONABLE SMALL LUCENCIES IN RT 7TH RIB, GREATER TROCHANTER OF RT FEMUR &amp; MILD SPECKLED LUCENCIESIN BOTH PROX HUMERI. 12/22/20 PER @FAIRFAX RADIOLOGY CENTER: DIFFUSE HYPERMETABOLISM THROUGHOUT THE MARROW OF SPINE, RT RIB, &amp; MULTIPLE EXTREMITIES. THIS IS SUSPICIOUS FOR MARROW INVOLEMENT BY RECENTLY DIAGNOSED LEUKEMIA.</t>
  </si>
  <si>
    <t>NO BONE MARROW BX PERFORMED, PT TESTED POS FOR COVID</t>
  </si>
  <si>
    <t>SEQ#1 NON-HODGKIN LYMPHOMA, 1992</t>
  </si>
  <si>
    <t>1/25/21 CYCLOPHOSPHAMIDE &amp; BORTEZOMIB @MEDSTAR ST MARY'S HOSPITAL  W/ DR MINAL SHAH</t>
  </si>
  <si>
    <t>1/25/21 DEXAMETHASONE @ MEDSTAR ST MARY'S HOSPITAL W/ DR MANIL SHAH</t>
  </si>
  <si>
    <t>1/22 MAINTENANCE REVLIMID @ MEDSTAR ST MARY'S HOSPITALW/ DR MANIL SHAH (DELAYED START DUE TO WORKUP FOR BRAIN MASS)</t>
  </si>
  <si>
    <t>SCT RECOMMENDED, PT DID NOT F/U</t>
  </si>
  <si>
    <t>3064082</t>
  </si>
  <si>
    <t>3000195767</t>
  </si>
  <si>
    <t>202103245</t>
  </si>
  <si>
    <t>4/29/21 @ BAY HEMATOLOGY ONCOLOGY  BM BIOPSY- HYPERCELLULAR BONE MARROW (90%) WITH EXTENSIVE INVOLVEMENT BY PLASMA CELL MYELOMA (70% OF  CELLULARITY).</t>
  </si>
  <si>
    <t>UMMC- 46 Y/O HISPANIC/LATINO, WF PRESENTS W MULTIPLE MYELOMA. . DX AT BAY HEMATOLOGY ONCOLOGY, CHEMO/HORMONE/IMMUNO AT SHORE. CONSULT ONLY AT UMMC; 1-2 MONTH H/O LUQ PAIN. NO ASSOC NAUSEA, VOMITING, DIARRHEA, FEVER, CHILLS, CHEST PAIN, UNINTENTIONAL WT LOSS. NEVER SMOKED, NO ETOH, NO FAM HX CANCER</t>
  </si>
  <si>
    <t>5/6/2021 @ SMCE:  PET- Intense, diffusely increased FDG uptake throughout the skeleton suspicious for diffuse myelomatous involvement.  Increased FDG uptake throughout the endometrium could be physiologic or pathologic. Suggest pelvic ultrasound for further evaluation.</t>
  </si>
  <si>
    <t>4/12/21 LDH 123, HIV UNKNOWN; 5/12/21 COVID RNA: NOT DETECTED;  ALBUMIN 3.2 g/dl; BETA-2 4.7;  9/21/21 FISH showing a gain of 1q11</t>
  </si>
  <si>
    <t>4/20/23 PET @ SMCE: New FDG avid retroperitoneal lymph nodes suspicious for extraosseous myeloma; Mildly increased FDG uptake throughout the spleen which is slightly more intense than liver, concerning for extraosseous myeloma.
5/3/23 ASSESSMENT/PLAN:
Patient is a 48 year old female with IgG kappa multiple myeloma on maintenance Revlimid now with progression of her myeloma.</t>
  </si>
  <si>
    <t>GUPTA,ROOPA</t>
  </si>
  <si>
    <t>05/18/21 - 10/27/21 CYTOXAN, BORTEZOMIB @ SMCE</t>
  </si>
  <si>
    <t>5/18/21 - 10/27/21 DEXAMETHASONE @ SMCE</t>
  </si>
  <si>
    <t>11-19-2021 - 5/2023 LENALIDOMIDE @ SMCE   DISCONTINUED DUE TO POD [PROGRESSON OF DISEASE]
UMMC 9/21/2021 SCT RECOMMENDED BUT DUE TO LACK OF INSURANCE UNABLE TO PROCEED.</t>
  </si>
  <si>
    <t>5932462</t>
  </si>
  <si>
    <t>3001179063</t>
  </si>
  <si>
    <t>202100930</t>
  </si>
  <si>
    <t>11/9/20 LT RIB MASS LESION BX @ UM CHARLES REGIONAL MEDICAL CENTER: PLASMA CELL MYELOMA</t>
  </si>
  <si>
    <t>75 YOF NONHISP W/F FOLLOWED FOR PRE-CLINICAL DISEASE SINCE 2015 W/ INCREASING M SPIKE.</t>
  </si>
  <si>
    <t>11/9/20 LT RIB MASS LESION BX @ UM CHARLES REGIONAL MEDICAL CENTER</t>
  </si>
  <si>
    <t>1/8/21 BORTEZOMIB (RVD)</t>
  </si>
  <si>
    <t>1/8/21 DEXAMETHASONE (RVD)</t>
  </si>
  <si>
    <t>1/8/21 REVLIMID (RVD)</t>
  </si>
  <si>
    <t>6159282</t>
  </si>
  <si>
    <t>20037</t>
  </si>
  <si>
    <t>3001116293</t>
  </si>
  <si>
    <t>202102932</t>
  </si>
  <si>
    <t>2/25/21 BONE MARROW BX @UNK: PLASMA CELL MYELOMA.</t>
  </si>
  <si>
    <t>69 YO HISP O/F FOLLOWING W/ MGUS SINCE 2018. F/U BONE MARROW BX SHOWED PLASMA CELL MYELOMA. DX'D 2/25/21 ON BX @UNK OSH. TX PLAN: 3/4/21 RVD @OSH 5/4/21 CONSULT ONLY @UMMC.</t>
  </si>
  <si>
    <t>2/25/21 BONE MARROW BX @UNK</t>
  </si>
  <si>
    <t>FORMER SMOKER</t>
  </si>
  <si>
    <t>3/4/21 RVD @UNK OSH</t>
  </si>
  <si>
    <t>3/4/21 RVD @UNK OSH 
DARATUMUMAB RECOMMENDED</t>
  </si>
  <si>
    <t>2339434</t>
  </si>
  <si>
    <t>Millersville</t>
  </si>
  <si>
    <t>0002010932</t>
  </si>
  <si>
    <t>202103116</t>
  </si>
  <si>
    <t>2/26/21 BONE MARROW BX @UNK: INVOLVED BY PLASMA CELL NEOPLASM. FISH POS FOR MONOSOMY 13/RBQ &amp; GAIN OF 1Q21/CKSB1.</t>
  </si>
  <si>
    <t>57 YO NONHISP W/F W/ ROUTINE LABS SHOWING ELEVATED GLOBULINS. DX'D 2/26/21 ON BX @UNK. 4/27/21 CONSULT @UMMC TX PLAN: RVD W/ DR YUDISH MARKAN. PT NOT INTERESTED IN TRANSPLANT.</t>
  </si>
  <si>
    <t>2/16/21 PET @UNK: INCREASED METABOLIC ACTIVITYIN L1, L4, &amp; T10.</t>
  </si>
  <si>
    <t>2/26/21 BONE MARROW BX @UNK</t>
  </si>
  <si>
    <t xml:space="preserve"> RVD W/ DR YUDISH MARKAN (DELAY IN START OF TX DUE TO PT BEING HESITANT)</t>
  </si>
  <si>
    <t>UNK IF RECOMMENDED</t>
  </si>
  <si>
    <t xml:space="preserve"> RVD W/ DR YUDISH MARKAN (DELAY IN START OF TX DUE TO PT BEING HESITANT) 
SCT RECOMMENDED, PT IS NOT INTERESTED</t>
  </si>
  <si>
    <t>6107677</t>
  </si>
  <si>
    <t>3001058366</t>
  </si>
  <si>
    <t>202102802</t>
  </si>
  <si>
    <t>1/5/21 JHH BONE MARROW ASPIRATE AND BIOPSY SHOWED PLASMA CELL MYELOMA, 35% CELLULARITY WITH 25% PLASMA CELLS WHICH WAS KAPPA RESTRICTED, WITH NORMAL FISH. CONGO RED STAIN NEGATIVE.</t>
  </si>
  <si>
    <t>62 YR OLD SINGLE BLACK NON-HISPANIC FEMALE W/ RECENTLY DIAGNOSED PLASMA CELL MYELOMA PRESENTED TO UMMC FOR SECOND OPINION/HEM ONC CONSULT ONLY.</t>
  </si>
  <si>
    <t>2/17/21 PET: NO LYTIC LESIONS. FEW LYMPH NODES IN CERVICAL AREA WITH VERY LOW INTENSITY AT 2.6, ALL LESS THAN 2 CM.</t>
  </si>
  <si>
    <t>9/2020 LOW HEMOGLOBIN 9.8, MILD ELEVATED CRATININE 1.3</t>
  </si>
  <si>
    <t>NOT RECOMMENDED AT THIS TIME</t>
  </si>
  <si>
    <t>1/20/21 RDV @ MARYLAND ONCOLOGY HEMATOLOGY W/ DR. NICHOLAS FARRELL</t>
  </si>
  <si>
    <t>6085358</t>
  </si>
  <si>
    <t>20837</t>
  </si>
  <si>
    <t>Poolesville</t>
  </si>
  <si>
    <t>3001033202</t>
  </si>
  <si>
    <t>202100918</t>
  </si>
  <si>
    <t>11/13/20@SHADY GROVE-BM BX PLASMA CELL MYELOMA 50-60% INVOVOLVED.</t>
  </si>
  <si>
    <t>49 YO BLACK MALE DX W/MULTILE MYELOMA.  PT REFERRED TO UMMC FOR BMT.  PT DECIDED NOT TO GET TRANSPLANT AT UMMC DUE TO BEING UNHAPPY WITH UMMC TRANSPLANT TEAM PER O/S CLINIC NOTE 9/2021.</t>
  </si>
  <si>
    <t>12/10/20@COMM. RAD ASSOC-PET SCAN-NO BONE OR SOFT TISSUE LESIONS.  EXAM IS NEGATIVE.</t>
  </si>
  <si>
    <t>11/13/20@SHADY GROVE-BM BX IMMUNOPHENO-LAMBDA MONTYPIC PLASMA CELL 31.1. KAPPA MONOTYPIC CD5+ B-CELL 0.7%. 
FISH (+) FOR DUPLICATION OF 1q21 gain. AND GAINS OF 9,15. 1q IS ASSOCATED W/POOR PROGNOSIS.  
PCR FOR MYD88 (-). 
PERIPHERAL BLOOD FLOW CYTOM-NEGATIVE. 
5/11/21-COVID VIRAL (-)
6/17/21 HIV (-).</t>
  </si>
  <si>
    <t>12/9/20@MONTGOMERY ONCOLOGY-BORTEZOMIB</t>
  </si>
  <si>
    <t>12/9/20@MONGOMERY ONOCLOGY-DEXAMETHASONE</t>
  </si>
  <si>
    <t>12/9/20@MONTGOMERY ONCOLOGY -LENALIDOMIDE</t>
  </si>
  <si>
    <t>1211014</t>
  </si>
  <si>
    <t>21713</t>
  </si>
  <si>
    <t>Boonsboro</t>
  </si>
  <si>
    <t>0001593588</t>
  </si>
  <si>
    <t>202103106</t>
  </si>
  <si>
    <t>MERITUS 2/17/2021 BM BIOPSY- KAPPA MONOCLONAL PLASMA CELL NEOPLASM. (MULTIPLE MYELOMA PER OS REPORT) 
UMMC 4/6/21 BM BIOPSY- HYPERCELLULAR BONE MARROW FOR AGE (CELLULARITY 40%) WITH 10% LAMBDA RESTRICTED PLASMA CELLS  CONSISTENT WITH INVOLVEMENT BY PLASMA CELL NEOPLASM.  COMMENT: UMMC cytogenetics lab,  preliminary FISH studies identified presence of t(11;14)   CYCLIND1/IGH  in 93.5% nuclei, confirming  the diagnosis of multiple myeloma.</t>
  </si>
  <si>
    <t>74 Y/O NON HISPANIC, WF PRESETNS W WALDENSTROMS VS MYELOMA. DX VIA BIOPSY A MERITUS. PRESENTS TO UMMC FOR DX CONFIRMATION. CHEMO/HORMONE AT MERITUS</t>
  </si>
  <si>
    <t>2/19/2021 CT AP- NO LYMPHADENOPATHY OR SPLENOMEGALY.</t>
  </si>
  <si>
    <t>TOB NEVER</t>
  </si>
  <si>
    <t>MERITUS 3/18/2022 BORTEZOMIB (DR VICTORIA GIFFI)</t>
  </si>
  <si>
    <t>MERITUS 3/18/2022 DEX  (DR VICTORIA GIFFI)</t>
  </si>
  <si>
    <t>6106603</t>
  </si>
  <si>
    <t>20878</t>
  </si>
  <si>
    <t>N POTOMAC</t>
  </si>
  <si>
    <t>3001057164</t>
  </si>
  <si>
    <t>202101479</t>
  </si>
  <si>
    <t>2/25/21 BONE MARROW BX @UNK: PLASMA CELL NEOPLASM.</t>
  </si>
  <si>
    <t>71 YO NONHISP W/M W/ PROGRESSIVE PERIPHERAL NEUROPATHY.</t>
  </si>
  <si>
    <t>11/24/21 DEXAMETHASONE</t>
  </si>
  <si>
    <t>11/24/21 DARATUMUMAB, REVLIMID</t>
  </si>
  <si>
    <t>1645931</t>
  </si>
  <si>
    <t>3001093016</t>
  </si>
  <si>
    <t>202100943</t>
  </si>
  <si>
    <t>9/3/20 OUTSIDE BX - IGG KAPPA RESTRICTED PLASMA CELL NEOPLASM WITH 52% PLASMA CELLS (UNCLEAR WHETHER THIS IS FC VS IHC).</t>
  </si>
  <si>
    <t>57YO AA MALE W/ IGG KAPPA MM, REFERRED TO UMMC FOR EVALUATION FOR HDT/AUTOLOGOUS STEM CELL TRANSPLANTATION</t>
  </si>
  <si>
    <t>9/3/20 BONE MARROW BX @ MD ONC/HEM</t>
  </si>
  <si>
    <t>3/30/21 UMMC DR. KOCOGLU : RECOMMENDATION IS THE CONTINUE HIS DKD REGIMEN UNTIL LATE AUGUST FOLLOWED BY A LOCAL BONE MARROW TO BE PERFORMED AT THE END OF CYCLE #6.</t>
  </si>
  <si>
    <t>started on RVd which was discontinued after 1 cycle due to weakness, drowsiness, constipation and diarrhea. He was switched to CyborD, however, it was stopped after a few cycles due to peripheral neuropathy. Patient was switched to Carflizomib, daratumumab and dexamehasone on 3/2/21.</t>
  </si>
  <si>
    <t>5624752</t>
  </si>
  <si>
    <t>3000670747</t>
  </si>
  <si>
    <t>1447677</t>
  </si>
  <si>
    <t>0001693004</t>
  </si>
  <si>
    <t>202100047</t>
  </si>
  <si>
    <t>03/05/2021 @BWMC: BONE MARROW, RIGHT ILIAC CREST BIOPSY: PLASMA CELL NEOPLASM COMPATIBLE WITH PLASMA CELL MYELOMA. GENPATH EXTERNAL CONSULT SUMMARY REPORT: PLASMA CELL NEOPLASM COMPATIBLE WITH PLASMA CELL MYELOMA. EXTENT OF INVOLVEMENT: 60-70% OF BM ELEMENTS. PHENOTYPE: KAPPA +, IgG +, CD38 +, CD138 +, CD 117 (KIT) + FISH: 1Q AMPLIFICATION AND T(14;16). BONE MARROW; ILIAC CREST (RIGHT); CORE BIOPSY, CLOT AND ASPIRATE SMEARS: 
Normocellular for age bone marrow with maturing trilineage hematopoiesis and subtle dyspoiesis. Marrow cellularity: 30% Number of blasts (blast equivalents) = 1% Iron storage: Adequate without ring sideroblasts Marrow fibrosis: Absent (MF-0) Blood CBC: Hgb 9.7G/UL, PLT 140 1K/UL, ANC 1.40 5K/UL. No evidence of residual plasma cell neoplasm.</t>
  </si>
  <si>
    <t>72 YO AFRICAN AMERICAN SINGLE NON-HISPANIC FEMALE FOLLOWED CLOSELY BY OUTSIDE UROLOGIST FOR HER RENAL INSUFFICIENCY AND WAS FOUND ON WORK-UP TO HAVE PARAPROTEINEMIA. BONE MARROW ASPIRATION BIOPSY AT BWMC REVEALED MULTIPLE MYELOMA. THE PATIENT HAS ELECTED TO PROCEED WITH SYSTEMIC ADJUVANT TREATMENT ON 4/21/2021 AT BWMC WITH CHEMO+IMMUNO+HORMONE AGENTS.  
STEM CELL TRANSPLANT CONSULT  @ UMMC WITH DR. KOCOGLU INITIALLY RECOMMENDED, HOWEVER, ON 12.08.21 PROGRESS NOTE OF DR. KOCOGLU, HE MENTIONED THAT GIVEN THE PATIENT'S AGE AND MEDICAL COMORBIDITIES, IT WAS DECIDED NOT TO PURSUE TRANSPLANT.</t>
  </si>
  <si>
    <t>AJCC TNM IS NOT APPLICABLE
SS2018: SYSTEMIC DISEASE CODE 7</t>
  </si>
  <si>
    <t>02/25/2021 @ ADVANCED RADIOLOGY, BONE SURVEY: NO LYTIC LESIONS DETECTED 
03/25/2021 @BWMC, PET/CT: NO EVIDENCE FDG AVID MULTIPLE MYELOMA.</t>
  </si>
  <si>
    <t>04/06/2021 BETA 2 MICROGLOBULIN = ELEVATED AT 4.0 MG/L (REF RANGE 0.8 - 2.3)  
SERUM ALBUMIN = LOW AT 3.1 G/DL (REF RANGE 3.2 - 4.6)  LDH = NORMAL AT 333 UNITS/L (REF RANGE 313 - 618) 
HIGH CYTOGENTIC RISK WITH  T(14;16) AND 1Q AMPLIFICATION
03/02/2021 @BWMC: COVID TEST = NOT DETECTED</t>
  </si>
  <si>
    <t>03/05/2021 @BWMC: CT GUIDED ASPIRATION AND BIOPSY OF BONE MARROW</t>
  </si>
  <si>
    <t>SOCIAL HX: SMOKED AS TEENAGER SOCIALLY. CURRENT ETOH USE. NEVER MARRIED. HAS 4 CHILDREN. FAM CA HX: POSITIVE FOR CA OF UNKNOWN TYPE IN MATERNAL  AUNT
3/5/21 BONE MARROW BX BWMC. FOLLOWS DR. SUZUKI.
**** NOTE: PER DR. KOCOGLU @ UMMC ON 12.08.21 [REA]
Today, based on her borderline age for an intense treatment such as autologous stem cell transplantation, her core morbidities such as kidney disease and a more recent addition with pulmonary embolism now requiring oxygen, we have changed the directions of our discussions for maintenance rather than focusing on the stem cell transplantation.</t>
  </si>
  <si>
    <t>9/9/22 HEME ONC FUP "Unfortunately, her labs showed rise in monoclonal spike concerning for disease progression"
Pt completed her 8 cycles of carfilzomib, revlimid, and dexamethasone on 12/2/21, pt was recommended to go on matieneince therapy then, but pt declined additional treatment and pursued a more naturopathic approach  -- Labs showing rising m-spike caused her to resume on therapy with daratumumab, Velcade and dexamethasone on 5/6/22. Velcade discontinued due to severe neuropathy.</t>
  </si>
  <si>
    <t>04/21/2021 @BWMC (IKUMI SUZUKI, MD): CARFILOZOMIB (WITH IMMUNOTHERAPY AND HORMONE THERAPY AGENTS)</t>
  </si>
  <si>
    <t>04/21/2021 @BWMC (IKUMI SUZUKI, MD): DEXAMETHASONE IN CONJUNCTION WITH CHEMO AND IMMUNOTHERAPY</t>
  </si>
  <si>
    <t>04/21/2021 @BWMC (IKUMI SUZUKI, MD): REVLIMID IN CONJUNCTION WITH CHEMO AND HORMONE THERAPY</t>
  </si>
  <si>
    <t>12.08.21 PROGRESS NOTE OF DR. KOCOGLU, HE MENTIONED THAT GIVEN THE PATIENT'S AGE AND MEDICAL COMORBIDITIES, IT WAS DECIDED NOT TO PURSUE TRANSPLANT.</t>
  </si>
  <si>
    <t>2650232</t>
  </si>
  <si>
    <t>3000794336</t>
  </si>
  <si>
    <t>202300062</t>
  </si>
  <si>
    <t>02/26/21 @ BWMC BONE MARROW, RIGHT ILIAC CREST (BIOPSY): PLASMA CELL NEOPLASM COMPATIBLE WITH PLASMA CELL MYELOMA.</t>
  </si>
  <si>
    <t>69 y.o. white married non-hisp. male with no significant past medical history who follows Dr. Ikumi Suzuki presents to BWMC for evaluation abnormal blood work.
On 2/15/2021, patient's platelets has decreased to 56, notable for monoclonal spike of 1.1 g/dL,  immunofixation IgG kappa, elevated light chains with a kappa lambda ratio of 28.62. Further workup on bone marrow biopsy revealed plasma cell neoplasm compatible with Plasma Cell Myeloma.
1/31/23 UMMC: SUBSQUENT CONDITIONING CHEMO &amp; SCT</t>
  </si>
  <si>
    <t>CLINICAL: NOT STAGED
PATHOLOGICAL: NOT STAGED
SS18: SYSTEMIC DISEASE</t>
  </si>
  <si>
    <t>04/02/21 PET/CT @ BWMC: No evidence of metabolically active malignancy.</t>
  </si>
  <si>
    <t>Plasma cell neoplasm involving 12-15% of cells; Nonplasmablastic; Congo stain negative;
Cytogenetics: Abnormal male karyotype low-level positive for 11 q. deletion
Overall marrow cellularity: 8% 
Phenotype: Kappa +, IgG +, CD38 +, CD138 +, CD20-, CD19-, CD45-, CD56 + and CD 117 (KIT) + 
Flow cytometry showing IgG kappa-restricted plasma cell 1.4% of total cells; 
FISH is Normal
M-spike is &lt; 2 g/dL, BMPC involvement is &lt;20% and only risk factor is that FLC ratio is &gt;20. 
ALBUMIN = 4.0
BETA-2 GLOBULIN = .7
LDH - NO INFORMATION
COVID 19 VIRAL NEG 02/24/21</t>
  </si>
  <si>
    <t>02/26/21 @ BWMC  DR. ZINA NOVAK
CT GUIDED ASPIRATION &amp; BIOPSY BONE MARROW</t>
  </si>
  <si>
    <t>2/26/21 BWMC BX. FOLLOWS DR. SUZUKI (PREVIOUSLY FOR THROMOBOCYTOPENIA)
SMOKING: NEVER
ALCOHOL: CURRENT
FAMILY HISTORY: FATHER - LUNG</t>
  </si>
  <si>
    <t>5/24/23 PT ARRIVED FOR CT @ BWMC</t>
  </si>
  <si>
    <t>ACTIVE SURVEILLANCE - PER DR. SUZUKI, IF PET/CT IS NEGATIVE - WILL PLAN TO MONITOR LABS EVERY 3-6 MONTHS.</t>
  </si>
  <si>
    <t>NOT RECOMMENDED:
ACTIVE SURVEILLANCE - PER DR. SUZUKI, IF PET/CT IS NEGATIVE - WILL PLAN TO MONITOR LABS EVERY 3-6 MONTHS.</t>
  </si>
  <si>
    <t>NOT INDICATED/RECOMMENDED</t>
  </si>
  <si>
    <t>5999821</t>
  </si>
  <si>
    <t>3000928299</t>
  </si>
  <si>
    <t>202103389</t>
  </si>
  <si>
    <t>71 YR OLD MARRIED WHITE NON HISPANIC MALE DEVELOPED SKELETAL PAIN AND WAS DIAGNOSED W/ MULTIPLE MYELOMA IN 2020, S/P MULTIPLE LINES OF TREATMENT. PT PRESENTED TO UMMC FOR SUBSEQUENT SYSTEMIC AND RADIATION THERAPY AND DISCUSSION OF POTENTIAL ASCT. PT EXPIRED 6/2/2021.</t>
  </si>
  <si>
    <t>UMMC 3/10/2021 SUBSEQUENT- DEX 3/24/2021 VENETOCLAX. 4/2/2021 RADIATION</t>
  </si>
  <si>
    <t>PT EXPIRED PER EPIC</t>
  </si>
  <si>
    <t>887175</t>
  </si>
  <si>
    <t>0000915508</t>
  </si>
  <si>
    <t>202101458</t>
  </si>
  <si>
    <t>SMOLDERING IgG MULTIPLE MYELOMA</t>
  </si>
  <si>
    <t>2/9/21 BONE MARROW BX @ UNK: MULTIPLE MYELOMA</t>
  </si>
  <si>
    <t>56 YO NONHISP W/F ABNORMAL LAB WORK. 3/9/21 UMMC CONSULT.</t>
  </si>
  <si>
    <t>2/9/21 BONE MARROW BX @ UNK</t>
  </si>
  <si>
    <t>4427409</t>
  </si>
  <si>
    <t>3000927304</t>
  </si>
  <si>
    <t>202103397</t>
  </si>
  <si>
    <t>42 YR OLD (AT TIME OF DX; 45 YR OLD AT PRESENTATION TO UMMC) MARRIED WHITE NON HISPANIC MALE W/ HX OF MULTIPLE MYELOMA S/P SYSTEMIC THERAPY PRESENTED TO UMMC FOR SUBSEQUENT SYSTEMIC THERAPY AND ASCT.</t>
  </si>
  <si>
    <t>5968370</t>
  </si>
  <si>
    <t>3000895822</t>
  </si>
  <si>
    <t>202100948</t>
  </si>
  <si>
    <t>12/21/20 BONE MARROW BX @KAISER-PERMANENTE MID-ATLANTIC: FINDINGS C/W MULTIPLE MYELOMA</t>
  </si>
  <si>
    <t>65 YO NONHISP B/M W/ MILD DROP IN HEMOGLOBIN, WORK-UP SHOWS SMOLDERING MYELOMA.</t>
  </si>
  <si>
    <t>12/21/20 PET: NO EVID OF FDG AVID MALIGNANCY. NO FOCAL HYPERMETABOLIC SPLENIC OR OSSEOUS LESIONS.</t>
  </si>
  <si>
    <t>12/21/20 BONE MARROW BX @KAISER-PERMANENTE MID-ATLANTIC</t>
  </si>
  <si>
    <t>OBSERVATION OR CLINICAL TRIAL RECOMMENDED</t>
  </si>
  <si>
    <t>1139318</t>
  </si>
  <si>
    <t>0000947493</t>
  </si>
  <si>
    <t>202101455</t>
  </si>
  <si>
    <t>SMOLDERING PLASMA CELL MYELOMA</t>
  </si>
  <si>
    <t>1/27/21 BONE MARROW BX @KAISER PERMANENTE: PLASMA CELL MYELOMA</t>
  </si>
  <si>
    <t>84 YO NONHISP B/M W/ ABNORMAL BLOOD WORK. 2/23/21 UMMC CONSULT</t>
  </si>
  <si>
    <t>1/27/21 BONE MARROW BX @KAISER PERMANENTE</t>
  </si>
  <si>
    <t>OBSERVATION RECOMMENDED W/ LOCAL ONCOLOGIST DR PALMER</t>
  </si>
  <si>
    <t>5991503</t>
  </si>
  <si>
    <t>22408</t>
  </si>
  <si>
    <t>Fredericksburg</t>
  </si>
  <si>
    <t>177VA - Spotsylvania                   VA</t>
  </si>
  <si>
    <t>3000919220</t>
  </si>
  <si>
    <t>202100937</t>
  </si>
  <si>
    <t>4/22/20 OUTSIDE BX - INVOLVED BY PLASMA CELL NEOPLASM 10% monotypic plasma cells, normal cytogenetics, FISH with duplication in chromosome 1q, gain in 17p, although suboptimal sample. SPEP June 2020 with M-spike of 0.3, IgA Lambda, Labs from 4/6/2020 showed WBC 4, Hgb 13.9, Platelets 200, Kappa 10.8, Lambda 122.3, K/L ratio , SFLC ratio 0.09, IgA 746, IgG 342, IgM 67, urine PEP/IFE and serum IFE.</t>
  </si>
  <si>
    <t>41 YO W FEMALE W/ LAMBDA MULTIPLE MYELOMA BASED ON TWO NOTED BONE LESIONS, ALTHOUGH NOT NOTED TO BY LYTIC PRESENTING FOR SECOND OPINION/EVALUATION OF AUTOHCT</t>
  </si>
  <si>
    <t>7/15/20 PET CT - MILDLY METABOLICALLY ACTIVE 5MM LUSCENT LESION IN DISTAL L-FEMUR (SUV 3.3), 6MM HYPERMETABOLIC LESION IN R-ANTERIOR ASPECT OF MONS PUBIS (SUV 16).</t>
  </si>
  <si>
    <t>HIV UN</t>
  </si>
  <si>
    <t>4/22/20 BONE MARROW BX @ SPOTSYLVANIA REGIONAL MEDICAL CENTER</t>
  </si>
  <si>
    <t>3/11/21 DR. KOCOGLU - COMPREHENSIVE DISCUSSION ABOUT MULTIPLE SCENARIOS FOR THE NEAR FUTURE INCLUDING A STAGNANT PRESUMED PRECLINICAL DISEASE VS DISEASE PROGRESSION. ALTHOUGH MY CURRENT PLAN IS TO AVOID A HIGH-INTENSITY PROCEDURE SUCH AS MYELOABLATIVE STEM CELL TRANSPLANT.</t>
  </si>
  <si>
    <t>INITIATED RVD THERAPY ON 8/19/20.@ VIRGINIA CANCER CARE</t>
  </si>
  <si>
    <t>5915039</t>
  </si>
  <si>
    <t>3000839363</t>
  </si>
  <si>
    <t>202003081</t>
  </si>
  <si>
    <t>10/5/20 T6 BONE BIOPSY, FLOW CYTOMETRY - PLASMA CELL NEOPLASM</t>
  </si>
  <si>
    <t>49 Y.O W M PRESENTING WITH SPINAL CORD COMPRESSION AFTER ONE MONTH OF PROGRESSIVE LOW BACK PAIN. BACK PAIN WORSENED SUCH THAT HE WAS UNABLE TO GET OUT OF BED FOR 2 DAYS SO UNDERWENT OUTPATIENT CT SCAN AFTER TELEMEDICINE APPOINTMENT, WHICH SHOWED MULTIPLE LYTIC LESIONS IN T6 AND T9 VERTEBRAL BODIES AND T6 FRACTURE. HE WAS SENT TO GBMC WHERE HE UNDERWENT MRI OF THE SPINE AND CT CAP, WHICH DEMONSTRATED LYTIC LESIONS IN THE RIGHT ILIUM AND SUPRA-ACETABULAR LIKELY METASTATIC.</t>
  </si>
  <si>
    <t>10/2/20 CT THORACIC SPINE FINDINGS CONCERNING FOR MALIGNANCY/METASTATIC DISEASE OF THE THORACIC SPINE INCLUDING LYTIC LESION OF T6 WITH PATHOLOGIC FRACTURE AND LIKELY EPIDURAL EXTENSION OF DISEASE, LYTIC LESION IN T9, AND POSSIBLE INVOLVEMENT OF THE INFERIOR ENDPLATE OF T5. CONTRAST-ENHANCED MRI CAN BE OBTAINED TO FURTHER EVALUATE.  10/3/20 CT CHEST - Lytic lesions involving T6, T9, right ilium, and right supra-acetabular area as described, with scattered additional smaller bony lucencies also present. These are likely metastatic. There is spinal stenosis and possible cord involvement.</t>
  </si>
  <si>
    <t>NOEN</t>
  </si>
  <si>
    <t>NONE SMOKER, + FAM HX</t>
  </si>
  <si>
    <t>BORTEZOMIB DR. KHALID AT KAISER ONCOLOGY</t>
  </si>
  <si>
    <t>DEXAMETHASONE DR. KHALID AT KAISER ONCOLOGY</t>
  </si>
  <si>
    <t>REVLIMID DR. KHALID AT KAISER ONCOLOGY</t>
  </si>
  <si>
    <t>CRANDALL,KENNETH</t>
  </si>
  <si>
    <t>1969818</t>
  </si>
  <si>
    <t>3000062829</t>
  </si>
  <si>
    <t>202003057</t>
  </si>
  <si>
    <t>MULTIPLE MYELOMA SMOLDERING</t>
  </si>
  <si>
    <t>5/29/20@UMMS EASTON-bone marrow aspiration biopsy on which showed a normocellular marrow at 30 to 40% cellularity with 10% plasma cells.</t>
  </si>
  <si>
    <t>63-year-old African-American woman who was diagnosed w/smoldering myeloma 5/29/2020 @UMMS_EASTON. Patient on active survellience. Patient referred to UMMC for possible cliinical trial.  which was not suggested at this point in the patients disease process.  Patient will follow at UMMC for progression.</t>
  </si>
  <si>
    <t>6/18/20@UMMS EASTON-PET SCAN-FDG activity within the osseous structures is mildly heterogeneous without focal suspicious increased activity
identified. There are moderate degenerative changes in the spine.</t>
  </si>
  <si>
    <t>5/29/20@UMMS-EASTON-Bone marrow core biopsy, aspirate clot sections, and aspirate smears:
MOST CONSISTENT WITH MONOCLONAL GAMMOPATHY OF UNCERTAIN SIGNIFICANCE.
Mildly hypocellular marrow (20 to 30%).
Plasma cells constitute 10%-15% of the marrow elements (CD138+).
CD56 positive monoclonal plasma cell population (approximately 6.7% of the leukocytes) indicative of a plasma cell dyscrasia. Material(s).  PER MD SMOLDERING MYELOMA.
HIV UNK</t>
  </si>
  <si>
    <t>5/29/20@UMMS-EASTON-BM BX</t>
  </si>
  <si>
    <t>SMOLDERING MYELOMA DX 5/2020 @UMMS-EASTON.  PT BEING SEEN AT UMMC FOR CONSULTATION ONLY.  PT ON ACITVE SURVELLIENCE.  LDC @UMMC STABLE DISEASE CONTIINUE ACTIVE SURVELLIENCE 9/15/21.</t>
  </si>
  <si>
    <t>2457466</t>
  </si>
  <si>
    <t>0001827970</t>
  </si>
  <si>
    <t>202002990</t>
  </si>
  <si>
    <t>7/1/2020 MERCY FLOW CYTOMETRY SHOWED POLYCLONAL B CELLS, MILDLY INCREASED PROPORTION OF T-CELLS. BCR-ABL NEGATIVE. BONE MARROW SHOWED 20% CD138 PLASMA CELLS RANGING 15-30%, MONOTYPIC FOR KAPPA, MILDLY DECREASED IN NUMBER WITH FULL SPECTRUM MATURATION, RARE SIDEROBLASTS, 30-40% CELLULARITY.</t>
  </si>
  <si>
    <t>71 YR OLD MARRIED BLACK NON-HISPANIC MALE WITH LONGSTANDING NORMOCYTIC ANEMIA AND RECENTLY DIAGNOSED IGG KAPPA MONOCLONAL GAMMOPATHY UNDER THE CARE OF DR. KOTIAH WHO PRESENTED TO UMMC FOR A SECOND OPINION AT DR. KOTIAH'S REQUEST.</t>
  </si>
  <si>
    <t>7/28/2020 MERCY SKELETAL SURVEY: NEGATIVE</t>
  </si>
  <si>
    <t>6/19/2020 DUE TO PROGRESSIVE FATIGUE AND ANEMIA WORK-UP WAS PURSUED.  HB 9.5 G/DL (ANEMIA DATING BACK TO 11.6 G/DL IN 4/30/2016), WBC 9.1 K/MCL, PLT 345 K/MCL, CREATININE 2.12 MG/DL, IGG 3463 MG/DL,  IRON 74 MCG/DL, FERRITIN 544 NG/ML, IRON SATURATION 34%, IGG 3463 MG/DL, IGA 87 MG/DL, IGM 30 MG/DL, VITAMIN B12 PG/ML, KAPPA 43 MK/L, LAMBDA 18 MG/L, K/L RATIO 2.39.</t>
  </si>
  <si>
    <t>NEVER SMOKER. OCCATIONAL ETOH USE. NO KNOWN FAMILY HX OF CANCER.</t>
  </si>
  <si>
    <t>9/1/2020  VECALDE, CYTOXAN AND DEXAMETHASONE @ MERCY MEDICAL CENTER W/ DR. SANDY KOTIAH</t>
  </si>
  <si>
    <t>5983600</t>
  </si>
  <si>
    <t>21758</t>
  </si>
  <si>
    <t>Knoxville</t>
  </si>
  <si>
    <t>3000911428</t>
  </si>
  <si>
    <t>202103414</t>
  </si>
  <si>
    <t>1/21 BONE MARROW BX@FREDERICK MEMORIAL: NEG</t>
  </si>
  <si>
    <t>60 YO NONHISP B/M W/ MULTIPLE SKULL LESIONS FOUND ON IMAGING. NEW PLASMACYTOMA OF SKULL NON-SECRETORY/OLIGO-SECRETORY MYELOMA RELAPSED SOLITARY EXTRAOSSEOUS PLASMACYTOMA.   NOW NEW PRIMARY PER HEMATOPOIETIC DATABASE DX'D 12/9/20 ON IMAGING. 1ST CRS TX: RADIATION IN 5 FX TO SKULL. KCyD W/ DR MARINA. 2ND CRS: CHANGED TO KR. NONSMOKER. SEQ #01 SOLITARY PLASMACYTOMA, 2019. 3RD CRS- UMMC TX: CHEMO, &amp; SCT.</t>
  </si>
  <si>
    <t xml:space="preserve"> 12/9/20 BRAIN MRI: SEVERAL NEW ENAHNCING MASSES INVOLVING THE CALVARIUM, SOME EXTENDING ONTO THE EXTRA-AXIAL SPACE &amp; DURA C/W METS. NEW SOFT TISSUE MASS INVOLVING LT PETROUS APEX</t>
  </si>
  <si>
    <t>1/21 BONE MARROW BX@FREDERICK MEMORIAL</t>
  </si>
  <si>
    <t>SUBSEQEENT TX ALEADY ENTERED-THOUGHT WAS A COC 32 CASE ORIGINALLY.</t>
  </si>
  <si>
    <t>CARFILZOMIB, CYCLOPHOSPHAMIDE (KCyD) @FREDERICK MEMORIAL, DR MARINA</t>
  </si>
  <si>
    <t>1/19/21 RADIATION TO SKULL IN 5 FX @FREDERICK MEMORIAL</t>
  </si>
  <si>
    <t>DEXAMETHASONE  (KCyD) @FREDERICK MEMORIAL, DR MARINA</t>
  </si>
  <si>
    <t>4464898</t>
  </si>
  <si>
    <t>3000261072</t>
  </si>
  <si>
    <t>202103489</t>
  </si>
  <si>
    <t>68 YO NO HISP W/M PRESENTED W/ BACK PAIN IN 2020. IMAGING WORKUP SHOWED OSSEOUS METS. 8/24/20 BM BX SHOWED PLASMA CELL MYELOMA. NONSMOKER. UNK HIV. FIRST CRS TX W/ RVD. DISEASE PROGRESSION. 2ND CRS TX W/ CHEMO @UMMC</t>
  </si>
  <si>
    <t>2185267</t>
  </si>
  <si>
    <t>21090</t>
  </si>
  <si>
    <t>Linthicum Heights</t>
  </si>
  <si>
    <t>3000895936</t>
  </si>
  <si>
    <t>202100130</t>
  </si>
  <si>
    <t>09/30/20 @ MERCY MEDICAL CENTER: BONE MARROW, ASPIRATE SMEARS AND BIOPSY: BONE MARROW INVOLVED BY PLASMA CELL NEOPLASM. UMMC CONSULT/2ND OPINION: BONE MARROW INVOLVED BY PLASMA CELL NEOPLASM. CD138 POSITIVE PLASMA CELLS ACCOUNT FOR 75% OF THE MARROW CELLULARITY AND ARE MONOTYPIC FOR LAMBDA LIGHT CHAIN EXPRESSION . FISH POSITIVE FOR 1q21/CKS1B BUT WITH NO EVIDENCE OF HIGH RISK CYTOGENETICS</t>
  </si>
  <si>
    <t>1/12/21 UMMC HEM/ONC CONSULT: 69 YO NON-HISPANIC WM DIAGNOSED WITH MULTIPLE MYELOMA IN SEPTEMBER 2020 AT MERCY MEDICAL CENTER. HE PRESENTS TO REPORTING FACILITY FOR STEM CELL TRANSPLANT CONSULT. SIDE EFFECTS AND TREATMENT INDICATIONS AS WELL AS BENEFITS OF THE PROCEDURE WERE REVIEWED WITH THE PATIENT. THE PLAN IS TO SEE PATIENT AFTER COMPLETION OF 6 CYCLES OF THERAPY FOR ASSESSMENT OF HIS ORGAN FUNCTIONS PRIOR TO PROCEEDING WITH TRANSPLANT. AS OF 6/9/2021 MED/ONC OFFICE VISIT AT MERCY MEDICAL CENTER: PATIENT  CURRENTLY ON CYCLE 11 OF VRD WITH A PARTIAL RESPONSE. PATIENT DOES NOT WANT TO PURSUE AUTOLOGOUS STEM CELL TRANSPLANT, AND VRD WILL CONTINUE AT MERCY.</t>
  </si>
  <si>
    <t>AJCC TNM STAGING IS NOT APPLICABLE
SS2018: SYSTEMIC DISEASE</t>
  </si>
  <si>
    <t>03/08/2021 @BWMC, PET/CT: NO SIGNIFICANT ABNORMAL UPTAKE AND WITHOUT ANY DEFINITE EVIDENCE OF ACTIVE MULTIPLE MYELOMA. CHRONIC COMPRESSION FRACTURES OF THE T8, T12, L1 VERTEBRAE THAT DO NOT DEMONSTRATE ANY SIGNIFICANT INCREASED FDG UPTAKE.</t>
  </si>
  <si>
    <t>10/26/2020 @MERCY MEDICAL CENTER: BETA 2 MICROGLOBULIN: 6.73   PRETREATMENT ALBUMIN AND LDH UNKNOWN. CYTOGENETETICS NORMAL (SEE PATH TEXT)
COVID TEST = NOT DETECTED</t>
  </si>
  <si>
    <t>09/30/2020 @MERCY MEDICAL CENTER: CT-GUIDED BONE MARROW ASPIRATION AND BIOPSY</t>
  </si>
  <si>
    <t>SMOKING: NEVER  ALCOHOL: NEVER NO CANCER IN FAMILY HISTORY:</t>
  </si>
  <si>
    <t>NOT INDICATED/APPLICABLE FOR THIS DISEASE</t>
  </si>
  <si>
    <t>10/28/2020 STARTED VRD (VELCADE, REVLIMID AND DEXAMETHASONE) AT MERCY MEDICAL CENTER</t>
  </si>
  <si>
    <t>3060762</t>
  </si>
  <si>
    <t>0002041274</t>
  </si>
  <si>
    <t>202001740</t>
  </si>
  <si>
    <t>9/17/19 BONE MARROW ASPIRATE: KAPPA MONOCLONAL PLASMA CELL MYELOMA OCCUPYING 60-70% OF CELLULAR BONE MARROW SPACE. NORMOCELLULAR BONE MARROW SHOWING TRILINEAGE HEMATOPOIESIS, MYELOID AND ERYTHROID HYPOPLASIA AND NO INCREASE IN BLASTS. FISH: ABNORMAL ENRICHED MM FISH PROFILE, (+) FOR ONE ADDITIONAL COPY OF CEP 7 (TRISOMY 7), (+) FOR ADDITIONAL COPIES OF CEP 9 (TRISOMY &amp; TERASOMY 9), (+) FOR -13, (+) FOR ONE ADDITIONAL COPY OF CCND1 (LIKELY TRISOMY 11), (-) FOR DELETION OF 1P (CDKN2C) OR AN ADDITIONAL COPY OF 1Q (CKS1B), (-) FOR A P53 DELETION (17P13), (-) FOR A T(11;14), T(4;14), AND T(14;16). PROGNOSTIC SIGNIFICANCE: FAVORABLE. NORMAL MALE KARYOTYPE.</t>
  </si>
  <si>
    <t>74 YR OLD BLACK MALE W/ RECENTLY DX MULTIPLE MYELOMA PRESENTED TO UMMC FOR BONE MARROW TRANSPLANT CONSULT ONLY. NO DX/TX AT UMMC. "MOST LIKELY MULTIPLE MYELOMA" AND "SUSPECTED MULTIPLE MYELOMA" PER DR. ANDREW MENER 9/5/19 NOTE. PT LATER DIAGNOSED W/ PROSTATE CANCER.</t>
  </si>
  <si>
    <t>7/28/19 RIB XRAY @ HOWARD COUNTY GENERAL HOSPITAL (AFTER MVC): NO ACUTE FRACTURE. DIFFUSE OSTEOLYTIC PROCESS SUSPICIOUS FOR METASTATIC DZ. 10/14/19 ARS PET: EXTENSIVE HYPERMETABOLIC LYTIC METS INVOLVING SKULL &amp; AXIAL, APPENDICULAR SKELETON &amp; W/ LESIONS PREDOMINANTLY LYTIC &amp; EXPANSILE ON CT BONE WINDOWS. MOST REMARKABLE LESION IS AT T1-T2 W/ MAX SUV OF 17.29 &amp; MEASURING 6 CM AP BY 5.2 CM TRANSVERSE BY 2.6 CM CRANIOCAUDAD. LESIONS FAVORED TO BE MULTIPLE MYELOMA RELATED METS AS OPPOSED TO PROSTATE CANCER RELATED METS. 2 FOCI OF HYPERMETABOLISM IN LT LOBE OF PROSTATE WHICH SHOULD CORRELATE W/ CLINICAL SUSPICION OF PROSTATE CANCER BASED ON ELEVATED PSA LEVELS.</t>
  </si>
  <si>
    <t>9/5/19 PSA 119.6 (H), B2MICROGLOBULIN 2.81 (H), GAMM GLOBULIN 4.32 (H)</t>
  </si>
  <si>
    <t>NOT RECOMMENDED FOR PT'S MULTIPLE MYELOMA</t>
  </si>
  <si>
    <t>CONSULT FOR BMT - CHECK DATE OF DX</t>
  </si>
  <si>
    <t>10/25/19 RVD (REVLIMID/VELCADE/DEXAMETHASONE) @ OUTSIDE LOCATION</t>
  </si>
  <si>
    <t>3/24/2020 UMMC CONSULT FOR ASCT - DEEMED TO BE A CANDIDATE, BUT NO TX RECEIVED AS OF 5/23/21</t>
  </si>
  <si>
    <t>1429337</t>
  </si>
  <si>
    <t>0001587552</t>
  </si>
  <si>
    <t>202103016</t>
  </si>
  <si>
    <t>12/22/2020 @BWMC: BONE MARROW BIOPSY WITH FLOW CYTOMETRY:PLASMA CELL NEOPLASM COMPATIBLE WITH PLASMA CELL MYELOMA. EXTENT OF INVOLVEMENT: 80-90% OF BM ELEMENTS. PHENOTYPE: LAMBDA +, CD 38 +, CD138 +, CD20 -, CD19 -, CD45-, CD56 + AND CD117 (KIT)-</t>
  </si>
  <si>
    <t>6/8/21 UMMC. Ashraf Z. Badros, MD. 67 yo married AAM Pt w/ IgG lambda stage III with renal failure requiring dialysis presenting for consultation for high-dose chemotherapy.</t>
  </si>
  <si>
    <t>12/22/2020 @BWMC, BONE SURVEY: NO ACUTE OSSEIOUS ABNORMALITY. NO RADIOGRAPHIC EVIDENCE OF LYTIC LESIONS TO SUGGEST MULTIPLE MYELOMA.</t>
  </si>
  <si>
    <t>1/15/2021 PRE-TREATMENT SSDI INFO: ALBUMIN = LOW AT 2.6 G/DL (REF RANGE 2.9 - 4.4 G/DL) BETA-2 MICROGLOBULIN = ELEVATED AT 23.3 MG/L (REF RANGE 0.6-2.4 MG/L) LDH = ELEVATED @ 273 IU/L (REF RANGE 121-224). NORMAL CYTOGENETICS BY FISH. 
12/19/2020 HIV = NON-REACTIVE
12/17/2020 COVID TEST = NOT DETECTED</t>
  </si>
  <si>
    <t>12/22/2020 @BWMC: BONE MARROW BIOPSY</t>
  </si>
  <si>
    <t>SOCIAL HX: NEVER SMOKER. NOT CURRENTLY USING ETOH. MARRIED. FAM CA HX: NEG</t>
  </si>
  <si>
    <t>12/24/2020 @BWMC (DR. HARVINDER SINGH) CY-BOR-D INDUCTION REGIMEN STARTED (CYCLOPHOSPHAMIDE AND BORTEZOMIB)</t>
  </si>
  <si>
    <t>12/1/21 MAINTENANCE POMALYST @ BWMC W/ DR. SINGH</t>
  </si>
  <si>
    <t>5441103</t>
  </si>
  <si>
    <t>20710</t>
  </si>
  <si>
    <t>Bladensburg</t>
  </si>
  <si>
    <t>3000877695</t>
  </si>
  <si>
    <t>202002931</t>
  </si>
  <si>
    <t>7/24/18 OSH BMBX - PLASMA CELL NEOPLASM, CONSISTENT WITH PLASMACYTOMA.</t>
  </si>
  <si>
    <t>54 Y.O. AAM PT W/ LAMBDA LIGHT CHAIN MYELOMA WHO IS REFERRED FOR CONSIDERATION OF HIGH DOSE THERAPY FOLLOWED BY AUTOLOGOUS STEM CELL TRANSPLANTATION. HE APPEARS TO HAVE BEEN STARTED ON VRD IN 2018 BUT DID NOT TOLERATE REVLIMID AND SUBSEQUENTLY LIKELY TREATED WITH VD FOR APPROXIMATELY 8 MONTHS.</t>
  </si>
  <si>
    <t>7/24/18 BONE MARROW BX @ WASHINGTON HOSPITAL CENTER</t>
  </si>
  <si>
    <t>SH - UNK</t>
  </si>
  <si>
    <t>9/6/18 VRD VELCADE BY DR. SHARMA AT WASHINGTON HOSPITAL CENTER</t>
  </si>
  <si>
    <t>5924762</t>
  </si>
  <si>
    <t>25427</t>
  </si>
  <si>
    <t>Hedgesville</t>
  </si>
  <si>
    <t>3000849156</t>
  </si>
  <si>
    <t>202002966</t>
  </si>
  <si>
    <t>7/15/19 VA BX - HYPOCELLULAR SUBCORTICAL SPECIMEN, ASPIRATE WITH 5% PLASMA CELLS.  AT INITIAL PRESENTATION, SPEP WAS NEGATIVE FOR AN M SPIKE, UPEP WITH ABNORMAL FREE LIGHT CHAINS IN</t>
  </si>
  <si>
    <t>60 Y.O. CMPT W JX  CELIAC DISEASE WITH PLASMA CELL MYELOMA WHO IS BEING REFERRED BY DR. PRABHAKAR AT THE MARTINSBURG VA FOR AUTOLOGOUS STEM CELL TRANSPLANT EVALUATION</t>
  </si>
  <si>
    <t>N.A.  SUMM STAGE = SYSTEMIC</t>
  </si>
  <si>
    <t>6/10/20 PET CT - NUMEROUS INTENSELY FDG AVID PREDOMINANTLY LYTIC LESIONS IN THE AXIAL AND APPENDICULAR SKELETON, AREA OF INTENSE ACTIVITY IN THE REGION OF THE ANTERIOR MEDIASTINUM, FOCAL AREA OF INTENSE ACTIVITY IN THE RIGHT MID ABDOMEN.</t>
  </si>
  <si>
    <t>IgG 821, IgA 141, IgM 38, free kappa 35, free lambda 93, K/L0.38), VEGF 123 at diagnosis (mildly elevated).  Creatinine is 1.9, hemoglobin 11.2, beta-2 microglobulin 8.78
HIV UNK</t>
  </si>
  <si>
    <t>7/15/19 BONE MARROW BX @ VA</t>
  </si>
  <si>
    <t>CURRENT SMOKER, + ETOH, - FAM HX
EST DATE DX 7/15/19</t>
  </si>
  <si>
    <t>CyBorD on 8/27/2019 and has completed 15 cycles of CyBorD (C15D1 10/19/2020).</t>
  </si>
  <si>
    <t>2408985</t>
  </si>
  <si>
    <t>0001782781</t>
  </si>
  <si>
    <t>202002968</t>
  </si>
  <si>
    <t>7/22/19 OSH BMBX - MULTIPLE MYELOMA showed 60-70% plasma cells. FISH showed t(11:14).  A skeletal survey was negative for lytic lesions. At the time of diagnosis, his IgG was 3224, M-spike 2.2, IgG kappa by IFE, kappa/lamda ratio 4.92</t>
  </si>
  <si>
    <t>62YO CMPT DIAGNOSED WITH IGG KAPPA MULTIPLE MYELOMA, HERE AUTOLOGOUS TRANSPLANT EVAL</t>
  </si>
  <si>
    <t>N/A SS STAGE = SYSTEMIC</t>
  </si>
  <si>
    <t>7/22/19 BONE MARROW BX @ MD ONC/HEM</t>
  </si>
  <si>
    <t>SH - NEVER SMOKER, UNK ETOH, UNK FAM HX</t>
  </si>
  <si>
    <t>10/18/19 REVLIMID @ MD ONC/HEM DR. ACKERMAN</t>
  </si>
  <si>
    <t>5287449</t>
  </si>
  <si>
    <t>3000877363</t>
  </si>
  <si>
    <t>202003207</t>
  </si>
  <si>
    <t>MYELOMA, SMOLDERING</t>
  </si>
  <si>
    <t>10/27/2020 BM BIOPSY-NORMOCELLULAR BONE MARROW FOR AGE (CELLULARITY 30%) WITH INVOLVEMENT BY PLASMA CELL MYELOMA</t>
  </si>
  <si>
    <t>71 Y/O NON HISPANIC, BF PRESENTS W SMOLDERING MULTPLE MYELOMA. CONSULT ONLY AT UMMC.  OBSERVATION AT MARYLAND ONCOLOGY HEMATOLOGY</t>
  </si>
  <si>
    <t xml:space="preserve"> A PET/CT done on 11/20/20 demonstrated foci of increased metabolic activity within the bilateral iliac bones and a lumbar spinous process which may be involved by myeloma, but MRI showed evidence of disc bulging but no clear evidence of involvement by MM</t>
  </si>
  <si>
    <t>3065008</t>
  </si>
  <si>
    <t>0002044695</t>
  </si>
  <si>
    <t>202003165</t>
  </si>
  <si>
    <t>10/12/2020 BM BIOPSY- PLASMA CELL MYELOMA</t>
  </si>
  <si>
    <t>63 Y/O NON HISPANIC, MARRIED, W MULTIPLE MYELOMA PRESENTS TO UMMC FOR CONSULT ONLY. DX AND TX OS</t>
  </si>
  <si>
    <t>TOB-, ETOH+, FH-</t>
  </si>
  <si>
    <t>10/22/2020 RVD. CYBORD TRANSTIONED ON 11/19/20 TO  CARFILZOMIB(KRD) W C2 ON 11/19/20 )DR MENER)</t>
  </si>
  <si>
    <t>10/22/2020 DEX (DR MENER)</t>
  </si>
  <si>
    <t>2020 LENALIDOMIDE (DR MENER) 3/31/2021 Daratumumab</t>
  </si>
  <si>
    <t>5924907</t>
  </si>
  <si>
    <t>3000849355</t>
  </si>
  <si>
    <t>202003205</t>
  </si>
  <si>
    <t>ANNE ARUNDEL MEDICAL CENTER 4/8/2020 BM BIOPSY- HYPERCELLULAR BONE MARROW CELLULARITY 70%) WITH INVOLVEMENT BY PLASMA CELL NEOPLASM (60-70% OF 
 TOTAL CELLS).</t>
  </si>
  <si>
    <t>59 Y/O HISPANIC/LATINO, WF PRESENTS W MULTIPLE MYELOMA.  DX AT ANNE ARUNDEL MEDICAL CENTER CHEMO/IMMUNO/HORMONE AT ANNAPOLIS MEDICAL ONCOLOGY. CONSULT ONLY AT UMMC</t>
  </si>
  <si>
    <t>ANNAPOLIS ONCOLOYG CENTER 4/25/2020 (EST DATE) CYBORD (DR BENJAMIN BRIDGES)</t>
  </si>
  <si>
    <t>ANNAPOLIS ONCOLOYG CENTER 4/25/2020 (EST DATE) DEX  (DR BENJAMIN BRIDGES)</t>
  </si>
  <si>
    <t>ANNAPOLIS ONCOLOGY CENTER 8/7/2020 DARATUMUMAB, REVLIMID (DR BENJAMIN BRIDGES)</t>
  </si>
  <si>
    <t>4287799</t>
  </si>
  <si>
    <t>0002305101</t>
  </si>
  <si>
    <t>202001986</t>
  </si>
  <si>
    <t>BONE MARRROW</t>
  </si>
  <si>
    <t>12/11/2020 (UMH)-01H2001738-PERIPHERAL BLOOD FLOW CYT: PLASMA CELL LEUKEMIA; 1/8/2021 (UMH)-01H2100041- BONE MARROW CR BX: HYPERCELL BONE MARROW FOR AGE 90% WITH EXTENSIVE INVLVMNT BY PLASMA CELL MYELOMA 90%</t>
  </si>
  <si>
    <t>65 YO NON HISP BLACK SINGLE FEMALE PRESENTS FOR CONT E&amp;M BX PROVEN  PLASMA CELL MYELOMA, DX 1/2020, WAS STARTED OR VRD UNTIL  MID-SUMMER, REVLIMID STOPPED FOR EYE SYE, MOST RECENTLY ON WEEKLY VELCADE W/ DEX, LAST DOSE APPRX 1 MTH AGO</t>
  </si>
  <si>
    <t>1/8/2021 (UMH) DR SANDRINE NIYONGERE,  BONE MARROW CR BX</t>
  </si>
  <si>
    <t>2/28/2021: PT EXPIRED PER UMMC EPIC CARE EVERYWHERE</t>
  </si>
  <si>
    <t>5748861</t>
  </si>
  <si>
    <t>3000636817</t>
  </si>
  <si>
    <t>202001613</t>
  </si>
  <si>
    <t>1/16/2020 RT ILIAC BONE MARROW ASPIRATION BIOPSY @ CAPITOL VASCULAR &amp; ONCOLOGY INSTITUTE SHOWED 30% PLASMA CELL INVOLVEMENT IN SLIGHTLY HYPERCELLULAR MARROW (40%) WITH GAIN OF 1 Q IN 13% OF THE CELLS BY FISH.</t>
  </si>
  <si>
    <t>73 YR OLD WHITE FEMALE WITH RECENTLY DIAGNOSED SMOLDERING MYELOMA REFERRED TO UMMC BY DR. TIWARRI FOR A SECOND OPINION FOR MANAGEMENT OF DISEASE. NO FIRST COURSE DX/TX PERFORMED AT UMMC, CONSULT ONLY.</t>
  </si>
  <si>
    <t>MRI SHOWED A COMPRESSION FRACTURE AT L5</t>
  </si>
  <si>
    <t>URINE STUDIES HAD SHOWN PROTEIN IN HER URINE</t>
  </si>
  <si>
    <t>CONSULT ONLY - KRS</t>
  </si>
  <si>
    <t>3/5/2020 RVD REGIMEN W/ DR. TIWARRI @ MARYLAND ONCOLOGY HEMATOLOGY</t>
  </si>
  <si>
    <t>5916271</t>
  </si>
  <si>
    <t>3000840578</t>
  </si>
  <si>
    <t>202003167</t>
  </si>
  <si>
    <t>MARYLAND ONCOLOGY HEMATOLOGY 9/1/2020 BM BIOPSY- PLASMA CELL MYELOMA</t>
  </si>
  <si>
    <t>65 Y/O NON HISPANIC BM PRESENTS FOR CONSULT ONLY. DX AND TX OS</t>
  </si>
  <si>
    <t>NA. SEER; SYSTEMIC</t>
  </si>
  <si>
    <t>OS 2020 VRD</t>
  </si>
  <si>
    <t>2020 OS DEX</t>
  </si>
  <si>
    <t>2020 REVLIMID OS</t>
  </si>
  <si>
    <t>5938968</t>
  </si>
  <si>
    <t>3000865534</t>
  </si>
  <si>
    <t>202003206</t>
  </si>
  <si>
    <t>BWMC 11/17/2020 BM BX- PREDOMINANTLY BLOOD CLOT W/ SCANT MARROW PARTICLES SHOWING PLASMA CELL NEOPLASM. EXT OF INVOL: CANNOT BE EVALUATED DUE TO SCANT MARROW ELEMENTS; PHENOTYPE: KAPPA+, IGG+, CD38+, CD138+, CD20-, CD19-, CD45-, CD56- &amp; CD117(KIT)+; CYTOLOGY: NONPLASMABLASTIC; FISH: PENDING; CYTOGENETICS: ABNORMAL FEMALE KARYOTYPE, ONE ABNORMAL HYPERDIPLOID / NEAR-TRIPLOID CELL W/ COMPLEX ABERRATIONS (MARKER CHROMOSOMES); BLOOD: NO EVID OF CIRCULATING PLASMA CELLS;</t>
  </si>
  <si>
    <t>47 Y/O NON HISPANIC, BF W MULTIPLE MYELOMA PRESENTS TO UMMC FOR CONSULT. DX AND RADATION AT BWMC. CHEMO IN PHYSICIAN OFFICE?</t>
  </si>
  <si>
    <t>BWMC 11/13/2020 BONE SURVEY- There are lytic lesions noted at the pelvis, proximal femur and possibly the bilateral proximal humerus, concerning for multiple myeloma.</t>
  </si>
  <si>
    <t>4/28/23 PER EPIC LAST PHONE CALL ENCOUNTER.</t>
  </si>
  <si>
    <t>12/15/2020 RVD (DR NIMMAGADDA)</t>
  </si>
  <si>
    <t>01/04/21 through 01/11/21 @ BWMC Dr. Akshar Patel, MD: Right upper chest wall, &amp; left hip Technique: 3DCRT
Total Dose: 4000 cGy  Fx: 5  Dose/Fx: 400 cGy</t>
  </si>
  <si>
    <t>4984957</t>
  </si>
  <si>
    <t>3000861312</t>
  </si>
  <si>
    <t>202003192</t>
  </si>
  <si>
    <t>7/10/20 BONE MARROW BX @ MEDSTAR SOUTHERN MARYLAND: PLASMA CELL MYELOMA (80%) TRISOMIES 9, IGH/CCDN1 TRANSLOCATION AND 13Q14.3 DELETION.</t>
  </si>
  <si>
    <t>74 YO NONHISP B/M W/ WEIGHT LOSS, FATIGUE, DECREASED APPETITE, GENERALIZED PAIN.</t>
  </si>
  <si>
    <t>7/2/20 CT @ MEDSTAR SOUTHERN MARYLAND: WIDESPREAD OSTEOLYTIC METS DISEASE</t>
  </si>
  <si>
    <t>7/10/20 BONE MARROW BX @ MEDSTAR SOUTHERN MARYLAND</t>
  </si>
  <si>
    <t>9/20 CHEMO@ MARYLAND ONCOLOGY HEMATOLOGY, DR RITA GUPTA : CYTOXAN &amp; BORTEZOMIB</t>
  </si>
  <si>
    <t>9/20 HORMONE@ MARYLAND ONCOLOGY HEMATOLOGY, DR RITA GUPTA: DEXAMETHASONE</t>
  </si>
  <si>
    <t>STEM CELL CONTRAINDICATED DUE TO PERFORMACE STATUS</t>
  </si>
  <si>
    <t>5936803</t>
  </si>
  <si>
    <t>3000861742</t>
  </si>
  <si>
    <t>202003166</t>
  </si>
  <si>
    <t>4/24/2020 BM BIOPSY- PLASMA CELL NEOPLASM COMPATIBLE W PLASMA CELL MYELOMA</t>
  </si>
  <si>
    <t>83 Y/O NON HISPANIC, BM PRESENTS W MULITPLE MYELOMA. CONSULT ONLY AT UMMC. OBSERVATION AT OS PHYSICIAN OFFICE</t>
  </si>
  <si>
    <t>SEQ#1 PROSTATE</t>
  </si>
  <si>
    <t>5666621</t>
  </si>
  <si>
    <t>3000851423</t>
  </si>
  <si>
    <t>202002948</t>
  </si>
  <si>
    <t>5/8/19 JHH BMBX -  VARIABLY CELLULAR BONE MARROW (OVERALL HYPERCELLULAR FOR AGE AT 50-80%) WITH TRILINEAGE  HEMATOPOIESIS, AND INVOLVEMENT BY PLASMA CELL NEOPLASM (30% OF CELLULARITY, KAPPA LIGHT CHAIN  RESTRICTED).</t>
  </si>
  <si>
    <t>45 Y.O. MALE WITH MM, R-ISS-II (DEL(17P) BY GEP), WITH INTOLERANCE TO LENALIDOMIDE, SUBOPTIMAL RESPONSE TO CYBORD, STEADY IMPROVEMENT WITH DARARD, AND GOOD RESPONSE AFTER 3 CYCLES OF POM-DARARD, PRESENTING FOR 2ND-OPINION ASCT CONSULTATION.</t>
  </si>
  <si>
    <t>5/8/19 BONE MARROW BX @  JOHNS HOPKINS HOSPITAL</t>
  </si>
  <si>
    <t>3/13/20 RVD, switched to CyBorD</t>
  </si>
  <si>
    <t>3/13/20 DEXAMETHASONE</t>
  </si>
  <si>
    <t>3/13/20 LENALIDOMIDE</t>
  </si>
  <si>
    <t>5894016</t>
  </si>
  <si>
    <t>3000817377</t>
  </si>
  <si>
    <t>202003229</t>
  </si>
  <si>
    <t>BONE MARROW. EST DATE OF DX</t>
  </si>
  <si>
    <t xml:space="preserve"> MULTIPLE MYELOMA</t>
  </si>
  <si>
    <t>6/15/19 OUTSIDE BX -  MULTIPLE MYELOMA, INVOLVED BY MYELOMA CELLS 20%</t>
  </si>
  <si>
    <t>52YO AA MALE WITH A HISTORY OF MULTIPLE SCLEROSIS NOT ON ANY MEDICATION AND IGG KAPPA MULTIPLE MYELOMA ON RVD WHO IS HERE TO DISCUSS CONSOLIDATION THERAPY OPTIONS. 
THE PATIENT WAS NOTED TO HAVE AN INCREASE IN HIS MYELOMA MARKERS, CHANGED THE PATIENT REGIMEN TO DARATUMUMAB, CARFILZOMIB AND DEXAMETHASONE, SUBS ASCT @ UMMC</t>
  </si>
  <si>
    <t>6/15/20 Myeloma work-up at that point showed a hemoglobin of 13.7 g/dL, WBC 4.8K/MCL, platelets 240 7K/MCL, Creatinine 1.4, calcium 14 mg/dL, serum IgG 1313 mg/L, IgA 49, IgM 79, M spike of 2.1 g/dL Serum free kappa 96 mg/L, serum free lambda 11.
HIV UNK</t>
  </si>
  <si>
    <t>6/15/19  BONE MARROW BX @ GREATER WASHINGTON ONCOLOGY ASSO, SILVER SPRING</t>
  </si>
  <si>
    <t>PATIENT HAS PROGRESSED WHILE RECEIVING RVD HE HAS BEEN ON THE RVD REGIMEN SINCE AUGUST 2019.  RECOMMEND #1 TO CHANGE THE PATIENT REGIMEN TO DARATUMUMAB, CARFILZOMIB AND DEXAMETHASONE</t>
  </si>
  <si>
    <t>8/2019 RVD VELCADE, REVLIMID, DEXAMETHASON DR. DAYA S. SHARMA @ GREATER WASHINGTON ONCOLOGY ASSO, SILVER SPRING .  2/24/20 MELPHALAN @ UMMC</t>
  </si>
  <si>
    <t>8/2019 RVD - VELCADE, REVLIMID, DEXAMETHASON DR. DAYA S. SHARMA @ GREATER WASHINGTON ONCOLOGY ASSO, SILVER SPRING</t>
  </si>
  <si>
    <t>1417931</t>
  </si>
  <si>
    <t>3000852583</t>
  </si>
  <si>
    <t>202003216</t>
  </si>
  <si>
    <t>IgG LAMBDA MULTIPLE MYELOMA</t>
  </si>
  <si>
    <t>9/28/2020 ST AGNES HOSPITAL BONE MARROW BIOPSY AND ASPIRATE SHOWED 75% PLASMA CELLS.</t>
  </si>
  <si>
    <t>55 YR OLD MARRIED WHITE NON-HISPANIC MALE W/ NEW ONSET OF BACK PAIN AND GENERALIZED BONE PAIN. IMAGING WORKUP DID NOT DEMONSTRATE ANY LYTIC LESIONS. HE WAS REFERRED TO RHEUMATOLOGY, DIAGNOSED WITH POLYMYALGIA RHUEMATICA AND STARTED ON PREDNISONE WITH LITTLE RELIEF IN SYMPTOMS. PT PRESENTED TO UMMC TO DISCUSS INDUCTION CHEMOTHERAPY, AS WELL AS FOR CONSIDERATION OF UPFRONT AUTOLOGOUS SCT. PT LATER PRESENTED TO UMMC FOR SUBSEQUENT AUTOLOGOUS STEM CELL TRANSPLANT.</t>
  </si>
  <si>
    <t>PET-CT DEMONSTRATED INNUMERABLE HYPERMETABOLIC BONE MARROW LESIONS DIFFUSELY INVOLVING THE AXIAL AND APPENDICULAR SKELETAN, AS WELL AS A MILD PATHOLOGIC FRACTURE AT T12.</t>
  </si>
  <si>
    <t>RHEUMATOLOGY WORKUP SHOWED ELEVATED CALCIUM LEVEL OF 11.1, AND SPEP WITH AN M-SPIKE OF 2.7, AND IGG LAMBDA BY IFE. HGB. 14, CREATININE 1.2, LDH 273, CALCIUM 11.1, BETA 2 MICROGLOBULIN 2.4, KAPPA FREE LIGHT CHAINS 1.2, LAMBDA LIGHT CHAINS 2.6, KAPPA/LAMBDA RATIO 0.56, IGG 2188, IGM &lt;25 (NO IGA AVAILABLE). RESTAGING LABS FROM 4/28/21 SHOWED KAPPA FREE LIGHT CHAINS 8.58, LAMBDA LIGHT CHAINS 8.58, KAPPA/LAMBDA RATIO 1.0, IGG 364 (DOWN FROM 2188).
9/23/2020 COVID 19- TEST: NEGATIVE
HIV NEGATIVE</t>
  </si>
  <si>
    <t>FORMER SMOKER. CURRENT ETOH USE. FAMILY HX OF RECTAL CANCER IN FATHER, UNK TYPE OF CANCER IN BROTHER.</t>
  </si>
  <si>
    <t>10/8/22 PER CRISP PT EXPIRED IN MD</t>
  </si>
  <si>
    <t>RVD @ ST AGNES W/ DR. CAROLE MILLER</t>
  </si>
  <si>
    <t>621810</t>
  </si>
  <si>
    <t>0001323172</t>
  </si>
  <si>
    <t>202003222</t>
  </si>
  <si>
    <t>10/12/2020: MERCY MEDICAL CENTER BONE MARROW ASPIRATE AND BIOPSY SHOWED 80% INFILTRATION BY KAPPA RESTRICTED PLASMA CELLS.</t>
  </si>
  <si>
    <t>55 YR OLD SINGLE BLACK NON-HISPANIC FEMALE WITH ELEVATED ROUTINE BASIC METABOLIC PANEL WAS FOUND TO HAVE IgG KAPPA MULTIPLE MYELOMA. PT STARTED CYBORD THERAPY AT MERCY AND WAS REFERRED TO UMMC FOR CONSULT ONLY. PT LATER PRESENTED TO UMMC FOR SUBSEQUENT AUTOLOGOUS STEM CELL TRANSPLANT.</t>
  </si>
  <si>
    <t>10/12/2020 MERCY XR BONE SURVEY: SUSPECTED MYELOMA. NO LYTIC LESION OR FRACTURE IDENTIFIED. MILD CURVATURE WITH MILD SPURRING FROM VERTEBRAL BODY ENDPLATES IN SPINAL COLUMN. MULTIPLE SUPERIMPOSED METALLIC DENSITIES AND HAIR BRAIDS CAUSING LIMITATION IN CALVARIUM. 1/29/21 MERCY PET: NO HYPERMETABOLIC LESION TO SUGGEST BONE LESIONS OR SOFT TISSUE MASSES RELATED TO MULTIPLE MYELOMA. 5 MM HYPERMETABOLIC LT THYROID NODULE. FURTHER EVALUATION WITH THYROID ULTRASOUND RECOMMENDED.</t>
  </si>
  <si>
    <t>9/25/2020 BMP SHOWED creatinine 5.6 mg/dl, 26 total protein 13.5 g/dL serum free kappa 5982 mg/L, lambda 9.4 mg/L, kappa lambda ratio 636 hemoglobin 8.1 g/dL, WBC 8.1K/MCL, platelets 260 1K/MCL. 10/14/2020: creatinine 6.55 mg/dl, total protein 11.4 g/dl,  SPEP M-spike 5.3 g/dl, serum IgG 8099 mg/dL, IgA 17 mg/dL, IgM 14 mg/dL  kappa light chain 7752 mg/L, lambda 6.2 mg/L, K/L ratio 1250.
4/23/21 COVID-19 TEST: NEGATIVE</t>
  </si>
  <si>
    <t>10/27/20 UMMC CONS
NEVER SMOKER. PREVIOUS ETOH USE. FAMILY HX OF BREAST CANCER IN SISTER AND MOTHER.</t>
  </si>
  <si>
    <t>10/14/2020 CYBORD @ MERCY MEDICAL CENTER W/ DR. MUHAMMAD SAAD ALI KHAN</t>
  </si>
  <si>
    <t>501027</t>
  </si>
  <si>
    <t>0000887670</t>
  </si>
  <si>
    <t>202003198</t>
  </si>
  <si>
    <t>6/12/2020 SACRAL BIOPSY: DIFFUSE MONOCLONAL PLASMA CELL POPULATION CONSISTENT WITH PLASMACYTOMA IMMUNOHISTOCHEMICAL STUDIES: POSITIVE MARKERS: CD 138, LAMBDA–IHC, LAMBDA–ISH. NEGATIVE MARKERS: KAPPA–IHC, KAPPA–ISH.</t>
  </si>
  <si>
    <t>47 YR OLD SINGLE BLACK NON-HISPANIC FEMALE W/ NEW LT BUTTOCK PAIN AND NUMBNESS FOR LAST SEVERAL MONTHS UNDERWENT IMAGING WORKUP WHICH WAS SUSPICIOUD FOR MALIGNANCY (RESULTS BELOW). BIOPSY PROVED MULTIPLE MYELOMA. PT PRESENTED TO UMMC FOR CONSULT ONLY IN 2020 AND ULTIMATELY FOR ASCT IN 2021.</t>
  </si>
  <si>
    <t>5/28/2020 MERCY MRI L-SPINE: FINDINGS HIGHLY SUSPICIOUS FOR DIFFUSE OSSEOUS MALIGNANCY WITH MOST COMMON DIFFERENTIAL CONSIDERATIONS INCLUDING METASTATIC DZ, MYELOMA/PLASMACYTOMA AND LYMPHOMA.  BONE MARROW SIGNAL DIFFUSELY ABNORMAL AND ENHANCING MASS IN LT SACRUM WITH EXTRAOSSEOUS EXTENSION OF TUMOR ABILITY RATING LT VISUALIZED SACRAL NEURAL FROM AND EXTENDING TO DORSAL EPIDURAL SPACE AT S1.  ADDITIONAL ENHANCING LESION IN L3 SPINOUS PROCESS WITH MINIMAL DORSAL EPIDURAL EXTENSION OF TUMOR.</t>
  </si>
  <si>
    <t>5/29/2020 LABS: M SPIKE OF 1.9 g/dL, FREE KAPPA LIGHT CHAIN 7.4, LAMBDA LIGHT CHAIN 4, K/L RATIO OF l.85 AND IgA LEVEL OF 5995, IgM 21 AND AN IgG 785. REPORTEDLY WAS POSITIVE FOR COVID-19 IN NOV 2020, BUT UNABLE TO LOCATE SPEIFIC TEST. 6/28/21 COVID-19 TEST: NEGATIVE.</t>
  </si>
  <si>
    <t>5/28/20 MERCY SCAN, 10/27/20 UMMC CONS
NEVER SMOKER. NO ETOH USE. FAMILY HX OF PROSTATE CANCER IN UNCLE.</t>
  </si>
  <si>
    <t>7/6/2020 CARFILZOMIB AND DEXAMETHASONE @ MERCY. REVLIMID ADDED TO CYCLE 3</t>
  </si>
  <si>
    <t>RADIATION TO THE SACRAL MASS, STARTED ON 7/16/2020.</t>
  </si>
  <si>
    <t>DISCUSSED ASCT AT UMMC - NOT YET PERFORMED</t>
  </si>
  <si>
    <t>5909000</t>
  </si>
  <si>
    <t>3000833014</t>
  </si>
  <si>
    <t>202003195</t>
  </si>
  <si>
    <t>4/6/2020 GBMC BONE MARROW ASPIRATE AND BIOPSY: 70% INFILTRATION BY KAPPA RESTRICTED PLASMA CELLS. FISH ANALYSIS SHOWED ATYPICAL SIGNAL PATTERN IN THE IGH PROBE (L1 R1F, 16.2%) INDICATING DELETION OF THE 5-REGION OF THE IGH LOCUS.</t>
  </si>
  <si>
    <t>44 YR OLD SINGLE BLACK NON-HISPANIC MALE DEVELOPED NEW ONSET OF BACK PAIN WHICH PROMPTED IMAGING WORKUP. GBMC CT SUPICIOUS FOR MULTIPLE MYELOMA. S/P BM BX WHICH PROVED MULTIPLE MYELOMA. PT PRESETED TO UMMC FOR CONSULT ONLY.</t>
  </si>
  <si>
    <t>4/5/2020 GBMC C/A/P CT: DIFFUSE LYTIC AND CORTICAL PUNCHED-OUT LESIONS THROUGHOUT THE SKELETON SUPERIMPOSED ON DIFFUSE OSTEOPOROSIS. FINDINGS ARE MOST SUSPICIOUS FOR MULTIPLE MYELOMA. WALDENSTROM MACROGLOBULINEMIA AND DIFFUSE LYTIC METASTASES COULD ALSO CAUSE SIMILAR FINDINGS. PATHOLOGIC VERSUS POSTTRAUMATIC SLIGHT, PRESUMED CHRONIC, ANTERIOR WEDGE COMPRESSION FRACTURE ABOUT THE LEFT PERIPHERY OF THE SUPERIOR ENDPLATE OF THE T9 VERTEBRA.</t>
  </si>
  <si>
    <t>4/5/2020 INITIAL STAGING LABS SHOWED HEMOGLOBIN OF 9.9 G/DL, CREATININE 1.3 MG/DL, TOTAL PROTEIN 10.1 MG/L, CALCIUM 10.1 MG/DL, LDH 217 UNITS/L, M SPIKE OF 3 G/DL, IGG KAPPA BY IMMUNOFIXATION, SERUM IGG 4649 MG/L, IGA 70 MG/L, IGM 39 MG/L SERUM FREE KAPPA 447 MG/L, LAMBDA 3, KAPPA LAMBDA RATIO 149. 10/15/2020 RESTAGING LABS FOLLOWING CYCLE 7 OF RVD SHOW A HEMOGLOBIN OF 11.8 G/DL,  WBC 5.7K/MCL, PLATELETS 290 8K/MCL, SERUM FREE KAPPA 8.7 MG/L, LAMBDA 7.7 MG/L, KAPPA LAMBDA RATIO 1.1. 
HIV NEGATIVE</t>
  </si>
  <si>
    <t>5/11/2020 L1 KYPHOPLASTY</t>
  </si>
  <si>
    <t>FORMER SMOKER. CURRENT ETOH USE. FAMILY HX OF THROAT CANCER IN AUNT, UNK TYPE OF CANCER IN SISTER.</t>
  </si>
  <si>
    <t>4/27/2020 INITIATED RVD @ GBMC W/ DR. GANG CHEN</t>
  </si>
  <si>
    <t>5/20/2020 UNDERWENT RADIATION TO T9-L1</t>
  </si>
  <si>
    <t>Conditioning Regimen ONLY C&amp;S at this time-pt DOES NOT want transplant at this time</t>
  </si>
  <si>
    <t>5795036</t>
  </si>
  <si>
    <t>21793</t>
  </si>
  <si>
    <t>Walkersville</t>
  </si>
  <si>
    <t>3000698182</t>
  </si>
  <si>
    <t>202003121</t>
  </si>
  <si>
    <t>5/28/20 MONOCACY HEALTH PARTNERS-ONCOLOGY CARE, DR E ESKANDER: HYPERCELLULAR BONE MARROW WITH APPROXIMATELY 70% INVOLVEMENT BY KAPPA MONOCLONAL PLASMA CELL MYELOMA WITH POOR PROGNOSTICATION. NO EVID OF AMYLOID DEPOSITION.</t>
  </si>
  <si>
    <t>10/19/20 59 YO WHITE NON-HISPANIC GENTLEMAN REFERRED TO DR BENYOUNES TO DISCUSS THERAPY OPTIONS FOR IGA KAPPA MULTIPLE MYELOMA. HE HAD STARTED CYBORD WITH EVIDENCE OF KIDNEY INVOLVEMENT BY LIGHT CHAIN AS WELL AS INDICATING POSSIBLE CARDIAC INVOLVEMENT. REVIEWED CONSOLIDATION THERAPY OPTIONS INCLUDING HIGH DOSE MELPHALAN WITH STEM CELL RESCUE. HE HAS PERSISTENT KIDNEY DYSFUNCTION SECONDARY TO LIGHT CHAIN DEPOSITION WHICH PUTS HIM AT INCREASED RISK FOR MORBIDITY &amp; MORTALITY DURING TRANSPLANT. WILL FOLLOW UP IN 2 MONTHS &amp; REPEAT STAGING LABS &amp; BM BX.
4/1/21 RETURNED FOR DISCUSSION ABOUT STEM CELL TRANSPLANTATION. HE HAS COMPLETED 7 CYCLES OF CYBORD, REPEAT BONE MARROW 3/3/21 SHOWED KAPPA RESTRICTED MONOCLONAL PLASMA CELLS AT 50% WITH CONGO RED STAIN POSITIVITY FOR MULTIFOCAL VASCULAR AMYLOID DEPOSITIS. HE CONTINUES ON DIALYSIS. PT SHOULD RECEIVE FURTHER INDUCTION BEFORE CONSIDERATION A DECISION ON ASCT. RECOMMEND CONTINUE CYBORD REGIMEN PLUS DARATUMUMAB.
5/17/21 PT EXPIRED (CRISP)</t>
  </si>
  <si>
    <t>MULTIPLE MYELOMA
AJCC: N/A
SEER: SYSTEMIC DISEASE</t>
  </si>
  <si>
    <t>5/11/20 FHI, CT ABD/PEL W/O CON: STABLE APPEARANCE TO DIFFUSE RETROPERITONEAL HAZINESS &amp; NODULARITY.
7/13/20 FHI, CT ABD/PEL W/O CON: MULT AREAS OF NODULARITY DEMONSTRATED IN RETROPERITONEAL REGION SUSP FOR LYMPHADENOPATHY.</t>
  </si>
  <si>
    <t>1/9/21 SARS COV2 (COVID 19): NEGATIVE
HIV NONREACTIVE</t>
  </si>
  <si>
    <t>5/28/20 MONOCACY HEALTH PARTNERS-ONCOLOGY CARE, DR E ESKANDER: BONE MARROW BIOPSY/ASPIRATION.</t>
  </si>
  <si>
    <t>WIDOWED. FORMER SMOKER, APPROX 5 CIGARETTES PER DAY QUIT 1995. NO ALCOHOL USE. FAMILY HISTORY: FATHER STOMACH CANCER &amp; SISTER UNKNOWN CANCER.</t>
  </si>
  <si>
    <t>PT EXPIRED (CRISP)</t>
  </si>
  <si>
    <t>6/2020 DR E ESKANDER: RVD (DEXAMETHASONE, LENALIDOMIDE, BORTEZOMIDE) FOR TWO WEEKS THEN SWITCHED TO CyBorD (CYCLOPHOSPHAMIDE, BORTEZOMIB, DEXAMETHASONE)</t>
  </si>
  <si>
    <t>5739869</t>
  </si>
  <si>
    <t>3000628413</t>
  </si>
  <si>
    <t>202001371</t>
  </si>
  <si>
    <t>9/20/18 MERCY BONE MARROW BX SHOWED 12% PLASMA CELLS WITH NORMAL CYTOGENETICS. M SPIKE WAS 0.9 KAPPA LAMBDA RATIO WAS LOW AT 1.5. DECEMBER 2019 MILD INCREASE IN M SPIKE TO 1.1 IGA INCREASED TO 1900 AND REPEAT BONE MARROW BX SHOWED 15% PLASMA CELLS. DURING 1/21/2020 UMMC CONSULT: M SPIKE IS 1.1 BONE MARROW IS 15% KAPPA LAMBDA RATIO IS 1.7.</t>
  </si>
  <si>
    <t>36 YR OLD WHITE FEMALE PRESENTED TO UMMC FOR CONSULTATION OF LOW RISK SMOLDERING MULTIPLE MYELOMA TO DISCUSS POSSIBLE ENROLLMENT ON CLINICAL TRIAL. PER DR. BADROS, NO INDICATION TO INITIATE TREATMENT OR ENROLL THE PATIENT ON A CLINICAL TRIAL BETWEEN (SHE DOES NOT MEET THE CLINICAL TRIAL PROTOCOL CRITERIA). UMMC CONSULT ONLY, NO DX/TX.</t>
  </si>
  <si>
    <t>1997 MRI OF THE BRAIN AFTER LEFT-SIDED NUMBNESS AND DROOP LASTED FOR HALF AN HOUR AND RECURRED FEW DAYS LATER SHOWED MULTIPLE FOCI OF ISCHEMIC STROKE AFFECTING THE RIGHT SIDE.</t>
  </si>
  <si>
    <t>EXTENSIVE WORK-UP FOR HYPERCOAGULABLE STATE AND THERE WAS NO CLEAR ETIOLOGY FOR STROKE. INCREASED IGA LEVEL AT 1500. DECEMBER 2019 MILD INCREASE IN M SPIKE TO 1.1 IGA INCREASED TO 1900 AND REPEAT BONE MARROW BX SHOWED 15% PLASMA CELLS.</t>
  </si>
  <si>
    <t>1/21/2020 UMMC CONSULT</t>
  </si>
  <si>
    <t>5899762</t>
  </si>
  <si>
    <t>3000823347</t>
  </si>
  <si>
    <t>202003101</t>
  </si>
  <si>
    <t>7/6/20 DR RUSSELL DELUCA: BONE MARROW BIOPSY &amp; CORE ASPIRATE: NORMOCELLULAR BONE MARROW FOR AGE (CELLULARITY 30%) WITH INVOLVEMENT BY PLASMA CELL MYELOMA (15%).</t>
  </si>
  <si>
    <t>73 YO BLACK GENTLEMAN PRESENTED TO UMMC DR KOCOGLU FOR CONSIDERATION OF AUTOLOGOUS STEM CELL TRANSPLANT FOR NEWLY DIAGNOSED MULTIPLE MYELOMA. HE HAD UNDERGONE WORKUP FOR WORSENING KIDNEY FUNCTION AND BONE MARROW BIOPSY PERFORMED SHOWED PLASMA CELL MYELOMA. HE WAS STARTED ON BORTEZOMIB, DEXAMETHASONE, &amp; REVLIMID. HE DEVELOPED A RASH &amp; REVLIMID WAS STOPPED. DISCUSSED TREATMENT OPTIONS INCLUDING AUTOLOGOUS STEM CELL TRANSPLANT. EXPLAINED THAT HIS RISK MIGHT BE HIGHER THAN AVERAGE WITH HIS UNDERLYING KIDNEY DYSFUNCTION. HE RETUNS FOR FOLLOW UP IN DEC 2020 TOLERATING REDUCED DOSE OF LENALIDOMIDE WITH RESOLUTION OF RASH. DISCUSSED AGAIN STEM CELL TRANSPLANT &amp; RISK WITH UNDERLYING KIDNEY DYSFUNCTION &amp; IN CASE OF SEPSIS HE MIGHT BE DIALYSIS DEPENDENT. HE HAS DECIDED THAT HE DOES NOT WANT TO TAKE RISK FOR PROCEDURE PARTICULARLY WHEN IT IS NOT CURATIVE. HE WOULD LIKE TO CONTINUE TREATMENT WITH LENALIDOMIDE FOR MAINTENANCE PURPOSES.</t>
  </si>
  <si>
    <t>BONE MARROW, PLASMA CELL MYELOMA
AJCC: N/A
SEER: DISTANT</t>
  </si>
  <si>
    <t>7/1/20 ADV RAD, BONE SURVEY: CERVICAL &amp; LUMBAR SPONDYLOSIS. NO LYTIC LESIONS IDENTIFIED. FEW SCATTERED LUCENCIES IN SKULL ARE LIKELY VASCULAR. NO SUSPICIOUS LESIONS IDENTIFIED.</t>
  </si>
  <si>
    <t>3/12/21 SARS COV2 (COVID 19) RNA: NOT DETECTED
HIV UNKNOWN</t>
  </si>
  <si>
    <t>7/6/20 DR RUSSELL DELUCA: BONE MARROW BIOPSY &amp; ASPIRATION.</t>
  </si>
  <si>
    <t>MARRIED. FORMER SMOKER, 1 PPD X15 YRS, QUIT 1986. NO ALCOHOL USE.  FAMILY HISTORY: BROTHER BREAST CANCER.</t>
  </si>
  <si>
    <t>UNK DATE, DR DELUCA: BORTEZOMIB, DEXAMETHASONE, &amp; LENALIDOMIDE</t>
  </si>
  <si>
    <t>UNK DATE, DR DELUCA: BORTEZOMIB, DEXAMETHASONE, &amp; LENALIDOMIDE
12/2/20 UMMC, DR KOCOGLU: PT DID NOT WANT TO TAKE RISK OF AUTOLOGOUS STEM CELL</t>
  </si>
  <si>
    <t>12/2/20 UMMC, DR KOCOGLU: PT DID NOT WANT TO TAKE RISK OF AUTOLOGOUS STEM CELL TRANSPLANT, NOT CURATIVE.</t>
  </si>
  <si>
    <t>271706</t>
  </si>
  <si>
    <t>0000139796</t>
  </si>
  <si>
    <t>202003080</t>
  </si>
  <si>
    <t>7/23/20 OSH - PLASMA CELL MYELOMA</t>
  </si>
  <si>
    <t>63-YEAR-OLD AFRICAN-AMERICAN WOMAN WHO IS BEEN REFERRED TO OUR CLINIC BY DR. MARVIN FELDMAN FOR HER RECENTLY DIAGNOSED MULTIPLE MYELOMA TREATED WITH RVD AS FIRST LINE TREATMENT FOR HER STANDARD RISK MM SHE WAS REFERRED FOR EVALUATION OF ASCT.</t>
  </si>
  <si>
    <t>7/13/20 PET CT - MILD HETEROGENEOUS UPTAKE THROUGHOUT THE SKELETON.  THE HIGHEST SUV WAS IN THE RIGHT HUMERAL HEAD (4.4), LEFT ACETABULUM (3.9),  LEFT ACROMIUM (3.8) , R SCAPULA (2.4). THERE WERE ALSO LYTIC LESIONS ION L ACETABULUM,  L HUMERAL HEAD.  IN ADDITION TO THESE MYELOMA-RELATED EVENTS, THERE WAS SOME UPTAKE SUCH AS THE ONE WITH AN SUV OF 5.3 THAT WERE FELT TO BE MORE SO INFLAMMATORY/ARTHRITIC CHANGES.  THERE WERE NO LYTIC LESIONS IN THE SKULL.</t>
  </si>
  <si>
    <t>7/23/20 BONE MARROW CORE BIOPSY, AND ASPIRATE SMEARS @ SINAI HOSPITAL OF BALTIMORE</t>
  </si>
  <si>
    <t>10/6/20 UMMC DR. KOCOGLU  RECOM - CONTINUE 5-6 CYCLES OF RVD, WITH RE-STAGING SCAN (PET/CT), BONE MARROW AND MM LABS PREVIOUS HIS NEXT FOLLOW-UP WITH US (2 MONTHS). DEPENDING ON RESPONSE TO TREATMENT WE WILL PROCEED WITH THE PRE-TRANSPLANT WORK-UP.  10/13/21 Her pretransplant work-up also was acceptable, however, she continued to have abnormalities of her urine drug screen. eventually could not move on with the stem cell mobilization which initially was planned for 02/08/2021.</t>
  </si>
  <si>
    <t>STARTED ON RVD REGIMEN  (Lenalidomie + Bortezomib + dexamethasone, with lenalidomide 15 mg D1-D14 in 21 day cycle)WITH A 2-WEEK ON 1 WEEK OFF SCHEDULE WHICH WAS INITIATED ON 8/27/2020 WITH THE LENALIDOMIDE DOSE OF 15 MG</t>
  </si>
  <si>
    <t>8/27/20 DEXA</t>
  </si>
  <si>
    <t xml:space="preserve"> 8/27/2020 WITH THE LENALIDOMIDE</t>
  </si>
  <si>
    <t>5866417</t>
  </si>
  <si>
    <t>3000785536</t>
  </si>
  <si>
    <t>202003187</t>
  </si>
  <si>
    <t>HYPERCELLULAR BONE MARROW FOR AGE (CELLULARITY 60%) INVOLVED BY PLASMA CELL MYELOMA, SMALL CELL  MORPHOLOGY. PLASMA CELLS 60% OF THE MARROW CELLULARITY.</t>
  </si>
  <si>
    <t>74-YEAR-OLD AA FEMALE WITH RECENTLY DIAGNOSED IGA KAPPA MULTIPLE MYELOMA REFERRED BY DR. SOTOS.</t>
  </si>
  <si>
    <t>7/2020 PET scan was negative for osseous or extraosseous involvement</t>
  </si>
  <si>
    <t>8/12/2020: Repeat labs showed hemoglobin of 12.1 g/dL, WBC 6.6K/MCL, platelets 160 8K/MCL, IgA 1935 mg/dL, serum free kappa 309 mg/L, lambda 11 mg/L, kappa lambda ratio 26, M spike 1.84 g/dL
HIV UNK</t>
  </si>
  <si>
    <t>7/15/20 BONE MARROW BX  DR. SOTOS</t>
  </si>
  <si>
    <t>9/29/20 UMMC DR. BADROS RECOMMENDED TO PROCEED WITH TREATMENT DARATUMUMAB LENALIDOMIDE AND DEXAMETHASONE W DR. SOTOS.
7/8/21  The patient is responding fairly well to treatment we will continue her on the current regimen of daratumumab Revlimid and dexamethasone.  Revlimid has already been decreased to 5 mg dexamethasone at 20 and daratumumab will be given monthly.  I will plan to see the patient back in 6 months or sooner if complications do occur.</t>
  </si>
  <si>
    <t>dexamethasone</t>
  </si>
  <si>
    <t>daratumumab Revlimid</t>
  </si>
  <si>
    <t>5903782</t>
  </si>
  <si>
    <t>3000827470</t>
  </si>
  <si>
    <t>202003172</t>
  </si>
  <si>
    <t>MULTIPLE MYELOMA(SMOLDERING)</t>
  </si>
  <si>
    <t>9/2/20 OSH BX - HYPERCELLULAR BONE MARROW FOR AGE (CELLULARITY 70%) WITH PLASMA CELL MYELOMA.</t>
  </si>
  <si>
    <t>54Y.O.  AA MALE PT W/ NEW DIAGNOSIS OF  MULTIPLE MYELOMA WHO IS BEING REFERRED BY DR. DEMONACO FOR EVALUATION FOR AUTOLOGOUS STEM CELL TRANSPLANTATION (ASCT) FOR CONSOLIDATIVE PURPOSES</t>
  </si>
  <si>
    <t>8/2020 A myeloma staging work-up showed an M spike of 3.4 g/dL, by immunofixation fixation IgG kappa, serum free kappa 140 mg/L lambda 3.8 mg/L, kappa lambda ratio 36, hemoglobin 13 g/dL, WBC 2.7K/MCL, platelets 120 5K/MCL, creatinine 1.21 mg/dL, IgG 5507 mg/dL, IgA 43 mg/dL, IgM 10 mg/dL.
HIV UNK</t>
  </si>
  <si>
    <t>9/2/20 BONE MARROW BX  DR. NICHOLAS DEMONACO</t>
  </si>
  <si>
    <t>SH: CURRENT SMOKER, + ETOH, UNK FAM HX</t>
  </si>
  <si>
    <t>10/13/20 VELCADE @ MD ONC/HEM DR. DEMONACO</t>
  </si>
  <si>
    <t>10/13/20 DEXAMETHASONE @ MD ONC/HEM DR. DEMONACO</t>
  </si>
  <si>
    <t>10/13/20 REVLIMID @ MD ONC/HEM DR. DEMONACO</t>
  </si>
  <si>
    <t>5878933</t>
  </si>
  <si>
    <t>3000800547</t>
  </si>
  <si>
    <t>202003082</t>
  </si>
  <si>
    <t>MULTIPLE MYELOMA (SMOLDERING)</t>
  </si>
  <si>
    <t>7/14/20-BM BX-30-40% INVOLVMENNT OF BONE MARROW W/MONOCLONAL PLASMA CELLS MOST C/W PLASMA CELL MYELOMA.</t>
  </si>
  <si>
    <t>73 BLACK MALE REFERRED TO UMMC FROM MARYLAND ONCOLOGY HEMATOLOGY W/A DX OF SMOLDERING MYELOMA BY DR. TIWARRI.</t>
  </si>
  <si>
    <t>8/4/20-OSSEOUS SURVERY (-)
8/26/20@FAIRFAX RAD-PET SCAN WHOLE BODY-(-).</t>
  </si>
  <si>
    <t>8/4/20@MD OFFICE-SERUM ALBUMIN LEVEL 4.1 g/dL. BETA-2 0.62 g/dL. 
HIV (-).</t>
  </si>
  <si>
    <t>7/14/20-BM BX</t>
  </si>
  <si>
    <t>PT SEEN AT UMMC FOR 2ND OPINION OF SMOLDERING MYELOMA ON</t>
  </si>
  <si>
    <t>5869808</t>
  </si>
  <si>
    <t>3000789681</t>
  </si>
  <si>
    <t>202002154</t>
  </si>
  <si>
    <t>5/18/2020 RT AXILLARY LN BX: NEGATIVE. 5/19/2020 HOWARD FACULTY PRACTICE PLAN INTERNAL MED - HEMATOLOGY/ONCOLOGY BONE MARROW BX: 70% CELLULARITY WITH SHEETS OF PLASMA CELL REPLACING THE MARROW, APPROXIMATELY 80%.  FISH SHOWED GAIN OF 1 q.in 12%, LOSS OF 1P IN 12%, LOSS OF 13 q IN 85%, NEGATIVE FOR TP 53.</t>
  </si>
  <si>
    <t>59 YR OLD BLACK FEMALE W/ HX OF LT BREAST CANCER IN 2015 NOW FOUND TO HAVE MULTIPLE MYELOMA PRESENTED TO UMMC FOR SECOND OPINION CONSULT ONLY.</t>
  </si>
  <si>
    <t>5/8/2020 PET: SPECULATION LESION IN POSTERIOR LT BREAST NEAR CHEST WALL LIKELY SCAR TISSUE, HYPERMETABOLIC RT AXILLARY LN, DIFFUSE OSSEOUS METS.</t>
  </si>
  <si>
    <t>5/13/2020: Due to anemia of 7.2 g/dL with MCV of 90 FL, work-up was obtained and showed platelets of 180 4K/MCL,, IgG of 10,242 mg/dL, LDH 80 international units/liter serum protein electrophoresis showed a IgG lambda spike of 6.6 g/dL light chains not available for review, serum creatinine 1.96 mg/L, total protein 15.3 g/dL, albumin 2.7 g/dL.</t>
  </si>
  <si>
    <t>UMMC 8/31/2020 CONSULT. #1 PRIMARY BREAST</t>
  </si>
  <si>
    <t>6/25/2020 REVLIMID + VELCADE + DEXAMETHASONE</t>
  </si>
  <si>
    <t>NOT RECOMMENDED - CONTINUE W/ RVD REGIMEN</t>
  </si>
  <si>
    <t>5752496</t>
  </si>
  <si>
    <t>21842</t>
  </si>
  <si>
    <t>Ocean City</t>
  </si>
  <si>
    <t>3000640125</t>
  </si>
  <si>
    <t>202000743</t>
  </si>
  <si>
    <t>BIOPSY COMPLETED 1/22/20 OF LT AXILLARY LYMPH NODE CONFIRMED RELAPSED LARGE B-CELL LYMPHOMA, NON-GERMINAL CENTER TYPE. IMMUNOHISTOCHEMISTRY WAS POSITIVE FOR CD20, MUM1, PAX 5, BCL 6 AND BCL-2 (WEAK) AND NEGATIVE FOR CD10, CYCLIN D1, CYCLIN D 15 AND FAINTLY POSITIVE FOR CD30.  KI-67 APPROXIMATELY 70%.  BACKGROUND SMALL T CELLS WERE POSITIVE STAINING FOR CD3. GIVEN WORSENING ANEMIA AND THROMBOCYTOPENIA, PT UNDERWENT A BONE MARROW BIOPSY ON 2/19/2020 @ AAMC WHICH DEMONSTRATED A MONOCLONAL PLASMA CELL INFILTRATION WHICH DEMONSTRATED KAPPA LIGHT CHAIN RESTRICTION AND INVOLVED 40% OF ASPIRATE BY FLOW CYTOMETRY. THERE WAS NO EVIDENCE OF LARGE B-CELL LYMPHOMA.</t>
  </si>
  <si>
    <t>85 YR OLD WHITE MALE WITH EVIDENCE OF RELAPSED DLBCL AS WELL AS NEWLY DIAGNOSED IGG KAPPA MULTIPLE MYELOMA WHO PRESENTS TO UMMC TO DISCUSS MANAGEMENT ONLY. NO DX/TX AT UMMC.</t>
  </si>
  <si>
    <t>7/9/19 CT C/A/P SHOWED PROMINENT LT AXILLARY LYMPH NODES FELT TO BE "REACTIVE" IN NATURE. 12/27/19 REPEAT CT C/A/P DEMONSTRATED NEW PATHOLOGICALLY ENLARGED LT AXILLARY LYMPH NODES (5.9X2.3 CM) AND HEPATIC STEATOSIS. 2/4/2020 PET/CT SCAN SHOWED MULTIPLE ENLARGED LT AXILLARY LYMPH NODES AND SINGLE LT INGUINAL LYMPH NODE W/ DIFFUSE INCREASED ACTIVITY THROUGHOUT SPLEEN (12.1 CM). 2/10/2020 MRI BRAIN WAS NEGATIVE FOR DISEASE.</t>
  </si>
  <si>
    <t>2/24/2020 WBC 3.1, Hgb 13.3, PLATELETS 98, Cr 1.1, Ca 8.6, K 4.1, Na 135, 24 HOUR URINE IMMUNOFIXATION: 1170 mg PROTEIN, BETA2 MICROGLOBULIN 4.9, KAPPA FREE LIGHT CHAIN: 379.5, LAMBDA FREE LIGHT CHAIN 3.3, K/L 115, IgG 4573, IgG KAPPA MONOCLONAL BAND PRESENT, QUANTIFICATION NOT PROVIDED</t>
  </si>
  <si>
    <t>DX AT OSH, CONSULT ONLY UMMC - KRS</t>
  </si>
  <si>
    <t>MODIFIED RVD + RITUXIMAB REGIMEN DISCUSSED AT UMMC BUT NOT PERFORMED</t>
  </si>
  <si>
    <t>5910579</t>
  </si>
  <si>
    <t>3000848426</t>
  </si>
  <si>
    <t>202003204</t>
  </si>
  <si>
    <t>MEDSTAR WASINGTON HOSPITAL CENTER 9/11/2020 BM BIOPSY-  &gt; 90% plasma cells, negative congo-red stain, and decreased trilineage hematopoiesis. FISH showed t(11;14)(q13;q32) and 1q21 CKS1B locus gain of copies</t>
  </si>
  <si>
    <t>73 NON HISPANIC, MARRIED, WM PRESENTS W MM. DX AT MEDSTAR WASHINGTON HOSPITAL CENTER. CHEMO/IMMUNO/HORMONE OS. CONSULT ONLY AT UMMC</t>
  </si>
  <si>
    <t>9/9/20 Bone survey showed no suspicious osseous lesions. 9/16/20 MRI spine showed T1 abnormal marrow signal with nearly complete osseous replacement.</t>
  </si>
  <si>
    <t>OS 9/11/2020 BORTEZOMIB, DEX</t>
  </si>
  <si>
    <t>OS 9/11/2020  DEX</t>
  </si>
  <si>
    <t xml:space="preserve"> OS 9/28/2020 LENALIDOMIDE</t>
  </si>
  <si>
    <t>4672129</t>
  </si>
  <si>
    <t>3000819187</t>
  </si>
  <si>
    <t>202100944</t>
  </si>
  <si>
    <t>9/9/20 BWMC BMBX - EXTENT OF BM INVOLVEMENT: 90% OF BM ELEMENTS (BASED ON CD138 STAINING); 
- PHENOTYPE: KAPPA+, IGG+, CD38+, CD138+, CD20-, CD19-, CD45-, CD56+ AND CD117 (KIT)-; 
-CYTOLOGY:  NONPLASMABLASTIC: 
- AMYLOID: CONGO RED STAINING IS NEGATIVE; 
- BLOOD: NO EVIDENCE OF CIRCULATING PLASMA CELLS; 
-MYELOMA DEFINING EVENTS: PRESENT;  HYPERCELLULAR MARROW WITH DECREASED MATURING TRILINEAGE HEMATOPOIESIS AND NO EVIDENCE OF  ACUTE LEUKEMIA, METASTATIC CARCINOMA OR LYMPHOMA.</t>
  </si>
  <si>
    <t>72 YEAR OLD PATIENT WITH R-ISS STAGE II KAPPA LIGHT CHAIN MULTIPLE MYELOMA, CURRENTLY UNDERGOING INDUCTION WITH DRD @ BWMC,SHE WAS REFERRED BY DR. SINGH FOR CONSIDERATION OF AUTOLOGOUS SCT</t>
  </si>
  <si>
    <t>9/3/20 CT CHEST @ BWMC - SUSPICIOUS LUCENCIES OF THE THORACIC SPINE CONSISTENT WITH METASTATIC DISEASE</t>
  </si>
  <si>
    <t>9/9/20 BONE MARROW BX @ BWMC</t>
  </si>
  <si>
    <t>3/9/20 UMMC DR, BADROS RECOM : REPEAT BONE MARROW BIOPSY DONE WITH DR. SINGH AFTER COMPLETION OF 6 CYCLES. IF SHE IS IN A GOOD REMISSION, IT WOULD BE REASONABLE TO THEN GO ON TO MAINTENANCE THERAPY ALONE. IF SHE STILL HAS A SIGNIFICANT DISEASE BURDEN, WOULD PROCEED WITH AUTOLOGOUS SCT</t>
  </si>
  <si>
    <t>Daratumumab, Revlimid (25mg for 21/28 days) and dexamethasone on 9/7/20 @ BWMC</t>
  </si>
  <si>
    <t>Daratumumab, Revlimid (25mg for 21/28 days) and dexamethasone on 9/7/20 @BWMC</t>
  </si>
  <si>
    <t>4840630</t>
  </si>
  <si>
    <t>Glen Arm</t>
  </si>
  <si>
    <t>3000535844</t>
  </si>
  <si>
    <t>202000428</t>
  </si>
  <si>
    <t>PT PRESENTED W/ DIPLOPIA AND FOUND TO HAVE SUPRASELLAR MASS THAT WAS BX-PROVEN PLASMACYTOMA. IMMUNOSTAINS SHOWED CD138+, LAMBDA RESTRICTION AND KI-67 OF 20-40%.  BONE MARROW BIOPSY ON 8/2/19 SHOWED 5-10% PLASMA CELLS WHICH WERE BRIGHT CD38+, PARTIAL CD20, LAMBDA RESTRICTED AND HAD ABERRANT CD117 AND CD56.  HE HAD AN IGG LAMBDA M-SPIKE, LOW LEVEL OF 0.15 G/DL AND FREE LAMBDA LIGHT CHAINS.  1/17/2020 REPEAT MARROW BX SHOWED NO INCREASED PLASMA CELLS BY MORPHOLOGY NOR IHC BUT A SMALL % OF LAMBDA-RESTRICTED PLASMA CELLS WERE IDENTIFIED BY FLOW CYTOMETRY.</t>
  </si>
  <si>
    <t>51 YR OLD WHITE MALE W/ HX OF PITUITARY MACROADENOMA NOW UNDER THE CARE OF DR. CAROL ANN HUFF @ JHH FOR STAGE II IGG LAMBDA MM ASSOCIATED W/ HIGH RISK CYTOGENETICS. OUTPATIENT ASCT WAS RECOMMENDED. PT PRESENTED TO UMMC FOR SECOND OPINION CONSULT. NO DX/TX AT UMMC.</t>
  </si>
  <si>
    <t>5/2/19 CMI BRAIN MR: EXPANSILE SELLAR MASS W/ EROSION OF SELL TURCICA, CLIVUS AND ANTERIOR PHENOID SINUS MOST LIKELY REPRESENTS A PITUITARY MACROADENOMA.</t>
  </si>
  <si>
    <t>8/2/19 5-10% PLASMA CELLS WHICH WERE BRIGHT CD38+, PARTIAL CD20, LAMBDA RESTRICTED AND HAD ABERRANT CD117 AND CD56.  HE HAD AN IGG LAMBDA M-SPIKE, LOW LEVEL OF 0.15 G/DL AND FREE LAMBDA LIGHT CHAINS.</t>
  </si>
  <si>
    <t>ASCT RECOMMENDED ELSEWHERE, CAME TO UMMC FOR SECOND OPINION - ASCT ALSO RECOMMENDED BUT NOT PERFORMED AT UMMC</t>
  </si>
  <si>
    <t>UMMC 3/5/20 CONSULT ONLY</t>
  </si>
  <si>
    <t>NONE AT UMMC - ASCT RECOMMENDED ELSEWHERE, CAME TO UMMC FOR SECOND OPINION - ASCT ALSO RECOMMENDED BUT NOT PERFORMED AT UMMC</t>
  </si>
  <si>
    <t>8/15/19 RVD THEN SWITCHED TO KRD ON 9/25/19 (OUTSIDE FACILITY)</t>
  </si>
  <si>
    <t>RT ELSEWHERE TO SELLA</t>
  </si>
  <si>
    <t>5732357</t>
  </si>
  <si>
    <t>20815</t>
  </si>
  <si>
    <t>Chevy Chase</t>
  </si>
  <si>
    <t>3000621727</t>
  </si>
  <si>
    <t>202000413</t>
  </si>
  <si>
    <t>BONE MARROW EXAMINATION SHOWED 70% PLASMACYTOSIS WITH NORMAL CYTOGENETICS AND FISH PROFILE FOR MULTIPLE MYELOMA WAS NEGATIVE. 12/4/19 JHH 11TH RIB BX: PLASMA CELL NEOPLASM.</t>
  </si>
  <si>
    <t>63 YR OLD WHITE MALE W/ RECENT DIAGNOSIS OF IGG KAPPA MULTIPLE MYELOMA, REVISED INTERNATIONAL STAGE II, STANDARD RISK CYTOGENETICS PRESENTED TO UMMC FOR SECOND OPINION CONSULT ONLY. NO DX/TX AT UMMC. PT HAS STARTED TREATMENT ON A CLINICAL TRIAL WITH RVD PLUS T AK 079 AND ZOMETA.</t>
  </si>
  <si>
    <t>NOVEMBER 2019 CT CHEST SHOWED MULTIPLE LYTIC LESIONS. 12/18/19 PET: DIFFUSE LYTIC LESIONS INVOLVING THE SPINE BILATERAL HIPS AND PELVIC BONES W/ INCREASED FDG AVIDITY.  THE PATIENT HAD A LARGE LESION IN THE POSTERIOR ARC OF THE 11TH RIB WITH A SOFT TISSUE COMPONENT MEASURING 3 X 1.9 CM.  THE SUV WAS 3.9.</t>
  </si>
  <si>
    <t>FURTHER WORK-UP 11/2019 SHOWED IGG KAPPA MULTIPLE MYELOMA WITH MILD HYPERCALCEMIA AND MILD ANEMIA.  THE PATIENT FREE KAPPA WAS 359 WITH KAPPA LAMBDA RATIO OF 91 IGG LEVEL WAS 2020 WITH SUPPRESSED IGA AT 50 AND IGM AT 20 BETA-2 MICROGLOBULIN WAS 4.3 M SPIKE WAS 1.4 HEMOGLOBIN WAS 12.2 WITH CREATININE OF 1.2.</t>
  </si>
  <si>
    <t>UMMC 1/6/20 CONSULT ONLY AS OF 9/14/20. SCT RECOMMENDED AFTER 4 CYCLES OF RVD.
PER 12/3/2020 STOLER PHONE ENCOUNTER: "Pt reports that he received 8 cycles of RVd plus TAK079 with Dr. Boccia, and now has changed treatment to maintenance Revlimid plus TAK079, with plans to collect and store cells at Dana Farber next week. Support given. Coordinator will remove patient from transplant eligibility list, as he will not be returning to UMMC for transplant at this time."</t>
  </si>
  <si>
    <t>PER 12/3/2020 STOLER PHONE ENCOUNTER: "Pt reports that he received 8 cycles of RVd plus TAK079 with Dr. Boccia, and now has changed treatment to maintenance Revlimid plus TAK079, with plans to collect and store cells at Dana Farber next week. Support given. Coordinator will remove patient from transplant eligibility list, as he will not be returning to UMMC for transplant at this time."</t>
  </si>
  <si>
    <t>STARTED TREATMENT ON CLINICAL PROTOCOL USING RVD (REVLIMID VELCADE DEXAMETHASONE) PLUS TAK 079 (AN EXPERIMENTAL CD138 ANTIBODY). PROTOCOL WITH THE PATIENT STILL NOT RECEIVED IMMEDIATE STEM CELL TRANSPLANT. PATIENT URRENTLY ON CYCLE 1.  HE HAS RECEIVED ZOMETA INFUSIONS FOR HYPERCALCEMIA THIS HAS BEEN DECREASED TO 8.1.</t>
  </si>
  <si>
    <t>5737039</t>
  </si>
  <si>
    <t>3000625973</t>
  </si>
  <si>
    <t>202001489</t>
  </si>
  <si>
    <t>BONE MARROW EVALUATION SHOWED 50% KAPPA RESTRICTED PLASMA CELLS, CONGO RED STAIN WAS NEGATIVE, WAS POSITIVE FOR REARRANGEMENTS OF 11; 14.</t>
  </si>
  <si>
    <t>69 YR OLD BLACK MALE WITH IGG KAPPA MULTIPLE MYELOMA INTERNATIONAL STAGE III WITH GOOD RISK CYTOGENETIC PROFILE INCLUDING TRANSLOCATION 11; 14. PT PRESENTED TO UMMC FOR CONSULT ONLY, NO DX/TX AT UMMC.</t>
  </si>
  <si>
    <t>2/2019 MRI SHOWED EXPANSILE LARGE LYTIC LESION IN THE ILIAC CREST. PET CT SCAN DONE WHICH SHOWED 13 X 12 CM EXPANSILE HYPERMETABOLIC LESION IN THE RIGHT ILIAC WING WITH AN SUV OF 9.3 THERE WAS ANOTHER EXPANSILE LESION MEASURING 5 X 3 CM IN THE RIGHT FOURTH RIB WITH AN SUV OF 23. THERE WAS ADDITIONAL HYPERMETABOLIC LYTIC BONY LESIONS SCATTERED THROUGHOUT THE AXIAL SKELETON CONSISTENT WITH MULTIPLE MYELOMA.</t>
  </si>
  <si>
    <t>HEMOGLOBIN WAS SLIGHTLY LOW AT 11.6 CREATININE WAS 1 CALCIUM 9.1 ALBUMIN WAS 3 BETA-2 MICROGLOBULIN WAS 3.5 IGG WAS 7178 IGA AND IGM ARE 9 AND 8 M SPIKE WAS 5 FREE KAPPA WAS 22 LAMBDA WAS 3.9 KAPPA LAMBDA RATIO WAS 6.2.</t>
  </si>
  <si>
    <t>UMMC 2/11/2020 CONSULT. CONFIRM DATE OF DX</t>
  </si>
  <si>
    <t>STARTED ON REVLIMID VELCADE AND DEXAMETHASONE AND ZOMETA ELSEWHERE</t>
  </si>
  <si>
    <t>RADIATION ELSEWHERE TO THE ILIAC WING AS WELL AS THE RIB LESION</t>
  </si>
  <si>
    <t>4022145</t>
  </si>
  <si>
    <t>0002143343</t>
  </si>
  <si>
    <t>202003128</t>
  </si>
  <si>
    <t>APRIL 2020 (EST DATE 4/2/2020) BONE MARROW BX @ MARYLAND ONCOLOGY HEMATOLOGY WITH 30-40% PLASMA CELLS, CYTO/FISH WITH t(11;14) AND DEL(13)PER NOTES, AND LAMBDA SERUM FREE LIGHT CHAIN OF 1117. M-SPIKE 0.07; sFLC K/L 82; B2M 0.29 g/dL. ISS Stage I.</t>
  </si>
  <si>
    <t>75 YR OLD MARRIED WHITE NON-HISPANIC MALEW/ HX OF PROSTATE CANCER IN 2006 PRESENTED TO UMMC FOR TRANSPLANT CONSULT ONLY.</t>
  </si>
  <si>
    <t>4/10/2020 AMERICAN RADIOLOGY PET SCAN: NO DEFINITE EVIDENCE FOR ACTIVE MYELOMA. SMALL NONSPECIFIC MILD HYPERMETABOLIC FOCUS IN LT DISTAL FEMUR W/O CT ABNORMALITY PROBABLY NOT OF CLINICAL SIGNIFICANCE BUT ATTENTION TO THIS AREA AT TIME OF FOLLOW-UP STUDIES WOULD BE HELPFUL. INDETERMINATE 3.2 CM DENSITY IN SUPERIOR ANTERIOR RT KIDNEY. FOLLOW-UP ULTRASOUND WOULD BE RECOMMENDED TO EXCLUDE THE POSSIBILITY OF AN INCIDENTAL RENAL MASS.</t>
  </si>
  <si>
    <t>MAY 2020: B2M  0.32 (H), IgG 338; IgA 13; IgM 13. Urine 24H protein 2820; prot/Cr; abnormal protein band 2334 mg/24H. IFE: free monoclonal lambda. kFLC 9.42; l-FLC 1346 (ratio 0.01.</t>
  </si>
  <si>
    <t>COULD BE A CANDIDATE FOR ASCT IF HE ACHIEVES CR. NO SURGICAL RESECTION RECOMMENDED.</t>
  </si>
  <si>
    <t>NEVER SMOKER. CURRENT ETOH USE. NO KNOWN FAMILY HX OF CANCER.</t>
  </si>
  <si>
    <t>6/4/2020 CARFILZOMIB, CYCLOPHOSPHAMIDE AND DEXAMETHASONE @ MD ONCOLOGY HEMATOLOGY W/ DR. MENER</t>
  </si>
  <si>
    <t>8/20/2020 AUTOLOGOUS STEM CELL TRANSPLANT CONSULT ONLY - AWAIT EXCELLENT RESPONSE TO CURRENT SYSTEMIC TREATMENT</t>
  </si>
  <si>
    <t>781029</t>
  </si>
  <si>
    <t>0001357053</t>
  </si>
  <si>
    <t>202003100</t>
  </si>
  <si>
    <t>6/8/2020 MERITUS MED CENTER BONE MARROW ASPIRATE &amp; BIOPSY: 15% KAPPA RESTRICTED PLASMA CELLS. FISH SHOWED TRANSLOCATION 11:14 CONSISTENT WITH STANDARD RISK CYTOGENETICS. 6/29/2020 MERITUS MED CENTER CT-GUIDED BIOPSY OF THE L4 VERTEBRAL BODY: POSITIVE FOR A PLASMA CELL NEOPLASM.</t>
  </si>
  <si>
    <t>65 YR OLD MARRIED WHITE NON-HISPANIC FEMALE W/ MONOCLONAL GAMMOPATHY AND IGG KAPPA MULTIPLE MYELOMA, LONGSTANDING NEUTROPENIA OF UNKNOWN ETIOLOGY, SERONEGATIVE CONNECTIVE TISSUE DISEASE PREVIOUSLY ON PLAQUENIL PRESENTED TO UMMC FOR SECOND OPINION CONSULTATION ONLY AS REQUESTED BY DR. KHETPAL @ MERITUS. PT RETURNED TO UMMC FOR SUBSEQUENT STEM CELL TRANSPLANT AFTER CHEMO TREATMENT AT MERITUS.</t>
  </si>
  <si>
    <t>6/14/2020 PET: SOLITARY HYPERMETABOLIC LYTIC LESION IN THE L4 VERTEBRAL BODY.</t>
  </si>
  <si>
    <t>ABOUT 12/2017: REPORTED POSITIVE COOMBS TEST. SUBSEQUENT POSITIVE COOMBS TESTS ON 11/20/2018 AND 5/13/2020 - POSITIVE FOR POLIO AGGLUTININ AND IGG NEGATIVE FOR COMPLEMENT 3. BILIRUBIN TOTAL WAS 0.6 MG/DL, HAPTOGLOBIN 54 MG/DL. HEMOGLOBIN 9-10 G/DL RANGE. 5/2020: HEMATOLOGICAL WORK-UP BY DR.KHETPAL REVEALED NORMAL IRON AND VITAMIN B12 PANELS, POSITIVE COOMBS TEST FOR IGG) AGGLUTININ, HEMOGLOBIN OF 11.7 G/DL, MCV 99 FL, WBC 1.8, ANC 720/MCL, CREATININE 0.8 MG/DL, TOTAL PROTEIN 7.4 G/DL, IGG 1962 MG/DL, IGA 16 MG/DL, IGM LESS THAN 20 MG/DL, SERUM FREE KAPPA 281 MG/L, LAMBDA 3.2 MG/L, KAPPA LAMBDA RATIO 88, M SPIKE 1.63 G/DL, IMMUNOFIXATION IGG KAPPA.</t>
  </si>
  <si>
    <t>4/9/21 SUBSEQUENT AUTOLOGOUS STEM CELL TRANSPLANT AT UMMC</t>
  </si>
  <si>
    <t>7/16/2020 INITIATED CYBORD (CYCLOPHOSPHAMIDE, BORTEZOMIB, DEXAMETHAZONE) W/ DR. RESHMA KHETPAL @ MERITUS, COMPLICATED BY ONE HOSPITALIZATION FOR CULTURE-NEGATIVE NEUTROPENIC FEVER. 8/2020: SWITCHED TO DARATUMUMAB BORTEZOMIB AND DEXAMETHASONE DUE TO LOWER RISK OF NEUTROPENIA.</t>
  </si>
  <si>
    <t>4912532</t>
  </si>
  <si>
    <t>3000606458</t>
  </si>
  <si>
    <t>202003428</t>
  </si>
  <si>
    <t>9/26/19 AAMC BX - CONSISTENT WITH PLASMA CELL MYELOMA</t>
  </si>
  <si>
    <t>47YO WM WITH HIGH RISK IGG LAMBDA MULTIPLE MYELOMA, REVISED INTERNATIONAL STAGE III, WHO IS COMING FOR CONSULTATION FOR HIGH-DOSE CHEMOTHERAPY AND AUTOLOGOUS STEM CELL TRANSPLANTATION.   UNDERWENT URGENT PALLIATIVE RT TO THE T9-T11 @ AAMC, COMPLETED 30 GY IN OCT 2019. 11/14/2019 THE PATIENT STARTED TREATMENT WITH REVLIMID, CARFILZOMIB  AND DEXAMETHASONE.</t>
  </si>
  <si>
    <t>STAGE N/A</t>
  </si>
  <si>
    <t>9/28/91 MRI SPINE (AAMC)  - Pathological compression fracture of T10 with retropulsion of the posterior endplate into the ventral aspect of the spinal canal.  Evidence of additional vertebral metastatic disease or myeloma involvement.</t>
  </si>
  <si>
    <t>9/26/19 T10 VERTEBRAL BODY, CORE BIOPSY: @ AAMC</t>
  </si>
  <si>
    <t>SH - TOB</t>
  </si>
  <si>
    <t xml:space="preserve"> 11/14/2019 CARFILZOMIB @ AAMC</t>
  </si>
  <si>
    <t>NDERWENT URGENT PALLIATIVE RT TO THE T9-T11 @ AAMC, COMPLETED 30 GY IN OCT 2019</t>
  </si>
  <si>
    <t>11/14/2019 DEXAMETHASONE @ AAMC</t>
  </si>
  <si>
    <t>11/14/2019  REVLIMID @ AAMC</t>
  </si>
  <si>
    <t>5493001</t>
  </si>
  <si>
    <t>CLINTON</t>
  </si>
  <si>
    <t>3000619315</t>
  </si>
  <si>
    <t>202000656</t>
  </si>
  <si>
    <t>7/2/19 SOUTHERN MD HOSPITAL BONE MARROW BIOPSY SHOWED 85% INFILTRATION BY LAMBDA RESTRICTED PLASMA CELLS.  FISH POSITIVE FOR DELETION OF 1 P. NO SIGNS OF DYSPLASIA.</t>
  </si>
  <si>
    <t>73 YR OLD BLACK FEMALE W/ FREE LAMBDA MULTIPLE MYELOMA PRESENTED TO UMMC TO DISCUSS MAINTENANCE TREATMENT OPTIONS.  SHE IS UNDER THE CARE OF DR. DEMONACO.</t>
  </si>
  <si>
    <t>7/2/19: ADMITTED TO SOUTHERN MARYLAND HOSPITAL WITH RENAL FAILURE WITH A CREATININE OF 6 MG/DL AND ANEMIA WITH A HEMOGLOBIN OF 5.2 G/DL, SERUM FREE LAMBDA 6064 MG/L. 11/8/19 RESTAGING LABS SHOWED HEMOGLOBIN OF 10.2 G/DL, WBC 5K/MCL, PLATELETS 160 6K/MCL, CREATININE 2.7 MG/DL, SERUM FREE KAPPA 35 MG/L, SERUM FREE LAMBDA 20 MG/L, KAPPA LAMBDA RATIO 1.78, NEGATIVE SERUM PROTEIN ELECTROPHORESIS.1 2/6/19: SERUM FREE KAPPA 51 MG/L, SERUM FREE LAMBDA 24 MG/L, KAPPA LAMBDA RATIO 2.1, NEGATIVE SERUM PROTEIN ELECTROPHORESIS, CREATININE 2.7 MG/DL.</t>
  </si>
  <si>
    <t>01/13/20: CONSULT ONLY - KRS</t>
  </si>
  <si>
    <t>8/2/19: INITIATED CYBORD @ SOUTHERN MD HOSPITAL W/ DR. DEMONACO</t>
  </si>
  <si>
    <t>4477378</t>
  </si>
  <si>
    <t>3000277951</t>
  </si>
  <si>
    <t>202002882</t>
  </si>
  <si>
    <t>3/30/2020 BONE MARROW ASPIRATE AND BIOPSY AT MARYLAND ONCOLOGY HEMATOLOGY SHOWED 90% INFILTRATION BY KAPPA RESTRICTED PLASMA CELLS WITH FISH POSITIVE FOR TRANSLOCATION 11; 14 IN 96% OF THE CELLS WITH EXTRA COPIES OF CHROMOSOMES 5, 9, 11 AND 15.</t>
  </si>
  <si>
    <t>73 YR OLD MARRIED WHITE NON-HISPANIC MALE W/ HX OF PROSTATE CANCER (PER DR KOCOGLU) INCIDENTALLY FOUND TO HAVE LYTIC BONE LESIONS IN HIS CHEST DURING WORKUP FOR BRACHYCARDIA. BX PROVED IgG KAPPA MULTIPLE MYELOMA. PT PRESENTED TO UMMC FOR SECOND OPINION CONSULT. NO DX/TX AT UMMC.</t>
  </si>
  <si>
    <t>2/20/2020 PET: DIFFUSE HYPERMETABOLIC ACTIVITY THROUGHOUT THE SKELETON WITHOUT ANY VISCERAL EVIDENCE OF DISEASE.</t>
  </si>
  <si>
    <t>3/30/2020: MYELOMA STAGING LABS SHOWED IgG OF 3.8 g/dL, IgA 24, IgM 7, NORMAL IRON STUDIES, SERUM FREE KAPPA 1600 2022 mg/L, LAMBDA 3 mg/L, KAPPA LAMBDA RATIO 535, 24-HOUR URINE PROTEIN 33 mg/dL.</t>
  </si>
  <si>
    <t>NEVER SMOKER. CURRENT ETOH USE. FAMILY HX OF PANCREATIC CANCER IN MOTHER.</t>
  </si>
  <si>
    <t>4/10/2020 DR DEMONACO @ MD ONCOLOGY HEMATOLOGY: REVLIMID W/ DEXAMETHAZONE. VELCADE ON HOLD DUE TO COVID-19 - EVENTUALLY STARTED 7/20/2020</t>
  </si>
  <si>
    <t>2504005</t>
  </si>
  <si>
    <t>0001830057</t>
  </si>
  <si>
    <t>202001945</t>
  </si>
  <si>
    <t>HARTFORD HOSP 4/11/2019 BIOPSY, C6 INTERVETEBRAL BODY- Plasma cell neoplasm consistent with multiple myeloma.</t>
  </si>
  <si>
    <t>NON HISPANIC, WM</t>
  </si>
  <si>
    <t>OS 7/2019 VELCADE</t>
  </si>
  <si>
    <t>OS 7/11-7/24/2020 XRT TO STERNUM</t>
  </si>
  <si>
    <t>OS 7/2019 DEX</t>
  </si>
  <si>
    <t>OS 7/2019 REVLIMID</t>
  </si>
  <si>
    <t>5788475</t>
  </si>
  <si>
    <t>17551</t>
  </si>
  <si>
    <t>071PA - Lancaster                      PA</t>
  </si>
  <si>
    <t>3000688116</t>
  </si>
  <si>
    <t>202001793</t>
  </si>
  <si>
    <t>Initial dx 08/21/2019, tx w/RVD and XRT, CR achieved per BMBX 11/14/2019. Progression noted 03/2020, chemo initiated at OSF. Third course: progression noted 06/2020. DVP-PACE initiated at UMMC 06/29/2020 while inpt at UMMC.</t>
  </si>
  <si>
    <t>387606</t>
  </si>
  <si>
    <t>0001282690</t>
  </si>
  <si>
    <t>202002692</t>
  </si>
  <si>
    <t>FREE KAPPA LIGHT CHAIN MULTIPLE MYELOMA</t>
  </si>
  <si>
    <t>2/23/2020 AT MERCY MEDICAL CENTER: BONE MARROW ASPIRATE AND BIOPSY SHOWED 68% INFILTRATION BY KAPPA LIGHT CHAIN RESTRICTED PLASMA CELLS.  THE CYTOGENETICS SHOWED A 13 Q. DELETION AND TRANSLOCATION 1114.</t>
  </si>
  <si>
    <t>59 YR OLD MARRIED BLACK NON-HISPANIC MALE W/ HX OF SUBSTANCE ABUSE ON METHADONE FOUND TO HAVE PANCOCYTOPENIA DURING WORKUP FOR FOOT SURGERY AND WAS THEN DIAGNOSED WITH FREE KAPPA LIGHT CHAIN MULTIPLE MYELOMA. PT PRESENTED TO UMMC FOR TREATMENT OPTIONS/DISCUSSION ONLY. NO DX/TX AT UMMC.</t>
  </si>
  <si>
    <t>2/19/2020 SKELETAL SURVEY DID NOT SHOW EVIDENCE OF LYTIC LESIONS. 2/24/2020 CT C/A/P SHOWED MEDIASTINAL LYMPHADENOPATHY WITH A 2.5 X 1.6 PRECARINAL LYMPH NODE AND A 3 X 1.9 SUBCARINAL LYMPH NODE, 2 X 1.3 CM RIGHT HILAR LYMPH NODE, QUESTIONABLE 2.3 CM OPIOID MASS AT THE DISTAL SIGMOID COLON.</t>
  </si>
  <si>
    <t>2/19/2020 STAGING MYELOMA LABS SHOWED A HEMOGLOBIN OF 8.3 g/dL, WBC 1.9K/MCL, platelets 50 6K/MCL, ANC 1.2K/MCL, Creatinine 2.04 mg/dL, serum free kappa 33,593 mg/L, serum free lambda 18.3 mg/L, kappa lambda ratio 1835, M spike of 0.1 g/dL, 24-hour urine protein electrophoresis showed 10.5 g of protein with 9 g of monoclonal, serum IgG 386 mg/dL, IgA 43 mg/dL, IgM 16 mg/dL. 6/22/2020 RESTAGING LABS AFTER 4 CYCLES OF INDUCTION SHOW HEMOGLOBIN OF 10.3 g/dL, WBC 3K/MCL, platelets 250 1K/MCL, creatinine 1.8 mg/dL, serum free kappa of 221 mg/L, lambda 21, kappa lambda ratio 10,Negative serum protein electrophoresis.</t>
  </si>
  <si>
    <t>NONE - NOT RECOMMENDED</t>
  </si>
  <si>
    <t>NON-SMOKER. PRIOR ETOH USE. PRIOR HEROIN ABUSE, ON SUBOXONE NOW. NO FAMILY HX OF CANCER. WORKS FOR PEPSI COLA.</t>
  </si>
  <si>
    <t>2/23/2020 CYBORD @ MERCY W/ DR. RISEBERG, LATER SWITCHED TO VRD DUE TO PERSISTENT CYTOPENIAS</t>
  </si>
  <si>
    <t>INITIALLY THOUGHT TO BE A CANDIDATE FOR STEM CELL TRANSPLANT, HOWEVER, WAS DEEMED TOO HIGH RISK (DECREASED EJECTION FRACTION AT 45% DECREASED DLCO AT 44% IN ADDITION HIS CREATININE IS 1.9.). NO STC RECOMMENDED.</t>
  </si>
  <si>
    <t>1061987</t>
  </si>
  <si>
    <t>0000209120</t>
  </si>
  <si>
    <t>201803642</t>
  </si>
  <si>
    <t>74 Y.O. AAF PT RECENT DX MM COMES TO UMMC FOR STAGING WORK-UP</t>
  </si>
  <si>
    <t>3/15/18  MRI @ NORTHWEST HOS -  lytic lesions throughout lumbar spine (L1 - L5) which is conerning for myeloma.</t>
  </si>
  <si>
    <t>Cr 8.62, Albumin 2.7
Total Protein: 9.1
Calcium 9.WBC 11.29
Hb 11.6, PLT 385, MCV 98
SPEP, UPEP, IF, Light chain assay results pending</t>
  </si>
  <si>
    <t>CONSULT &amp; STAGING WU @ UMMC - JKD</t>
  </si>
  <si>
    <t>805058</t>
  </si>
  <si>
    <t>0001387075</t>
  </si>
  <si>
    <t>201803634</t>
  </si>
  <si>
    <t>9/21/18 BMBX - INVOLVED BY PLASMA CELL NEOPLASM</t>
  </si>
  <si>
    <t>68 AAM PT FROM VA W/ RECENT DIAGNOSIS OF MULTIPLE MYELOMA. HERE INITIAL STAGING</t>
  </si>
  <si>
    <t>10/2/18 PET CT @ UMMC - DEMONSTRATES A FOCUS OF INCREASED METABOLIC ACTIVITY CORRESPONDING TO RIGHT PUBIS, WHICH IS OF INDETERMINATE ETIOLOGY AND CLINIC CORRELATION IS SUGGESTED.  OTHERWISE, NO LYMPHADENOPATHY OR SOFT TISSUE LESION IN THE IMAGED PORTION OF THE BODY.</t>
  </si>
  <si>
    <t>9/21/18 BONE MARROW BX @ VA</t>
  </si>
  <si>
    <t>VA PT - STAGING PET ONLY @ UMMC - JKD</t>
  </si>
  <si>
    <t>radiation treatment (2000  CGY) to L1 - L3 due to his ongoing back pain (from 10//9 throu 10/22/2018) @ VA</t>
  </si>
  <si>
    <t>5760497</t>
  </si>
  <si>
    <t>3000647073</t>
  </si>
  <si>
    <t>202001078</t>
  </si>
  <si>
    <t>8/8/18 JHH BONE MARROW HAD 60% PLASMA CELLS FISH WAS POSITIVE FOR 1 Q. EXTRA COPIES AS WELL AS TRISOMY 3 9 AND 1115 SO HE WAS HYPERDIPLOID.</t>
  </si>
  <si>
    <t>69 YR OLD MALE FROM BANGLADESH WHO WAS DIAGNOSED WITH IGG LAMBDA MULTIPLE MYELOMA IN AUGUST 2018. PT PRESENTED TO UMMC FOR SECOND OPINION CONSULT ONLY, NO DX/TX</t>
  </si>
  <si>
    <t>PET SCAN SHOWED LYTIC LESIONS IN THE RIBS SCAPULA</t>
  </si>
  <si>
    <t>HEMOGLOBIN OF 8.4 HE HAD A SMALL SPEP AT 2.1. CREATININE OF 0.7 TOTAL PROTEIN WAS 9.5 ALBUMIN WAS 4.3 BETA-2 MICROGLOBULIN WAS 2.1 KAPPA LIGHT CHAIN WAS 7 LAMBDA 21 KAPPA LAMBDA RATIO IS 0.3 IGG WAS 35 AND IGA SUPPRESSED AT 35 IGM SUPPRESSED AT 116.</t>
  </si>
  <si>
    <t>6/16/20 W/ VGPR UMMC FOR SECOND OPINION</t>
  </si>
  <si>
    <t>STARTED TREATMENT WITH VRD REGIMEN @ HOPKINS W/ DR. ALI AND APPARENTLY AFTER 6 CYCLES PT DECIDED AGAINST STEM CELL TRANSPLANTATION AT THAT TIME</t>
  </si>
  <si>
    <t>5786669</t>
  </si>
  <si>
    <t>3000685386</t>
  </si>
  <si>
    <t>202001008</t>
  </si>
  <si>
    <t>11/26/19 ST ANTHONYS HOSPITAL IN FLORIDA BONE MARROW BX: MULTIPLE MYELOMA</t>
  </si>
  <si>
    <t>67 YR OLD BLACK MALE WITH RECENTLY DIAGNOSED STANDARD-RISK, ADVANCED MM REFERRED TO UMMC FOR INITIAL BMT CONSULTATION</t>
  </si>
  <si>
    <t>2/16/21 UMMC CHEST CT: SMALL FOCAL CLUSTERED AREA OF TREE-IN-BUD NODULE IN THE LEFT LOWER LOBE, MAY BE INFECTIOUS OR INFLAMMATORY. OTHERWISE, THE LUNGS ARE CLEAR. MYELOMATOUS CHANGES OF THE OSSEOUS STRUCTURES.</t>
  </si>
  <si>
    <t>3/18/21 SODIUM: 133 (L). CREATINE: 1.33 (H). GLUCOSE 121 (H). CALCIUM 8.1 (L).</t>
  </si>
  <si>
    <t>3/18/21 ASCT @ UMMC W/ DR. KOCOGLU (SECOND COURSE)</t>
  </si>
  <si>
    <t>11/26/19 St. Anthony's Hospital BMBX DX MM, RVD CHEMO, 6/11/20 UMMC CONSULTATION FOR BMT - RECEIVED ASCT 3/18/21 (CCE)</t>
  </si>
  <si>
    <t>12/12/19 VELCADE AND DEXAMETHASONE @ MARYLAND ONCOLOGY HEMATOLOGY</t>
  </si>
  <si>
    <t>1/22/2020 REVLIMID @ MD ONCOLOGY HEMATOLOGY</t>
  </si>
  <si>
    <t>PATIENT REFUSED BMT PER MD 2/2/21.  WAS RECOMMENDED BY UMMC 6/2020.</t>
  </si>
  <si>
    <t>4739457</t>
  </si>
  <si>
    <t>14211</t>
  </si>
  <si>
    <t>Buffalo</t>
  </si>
  <si>
    <t>029NY - Erie                           NY</t>
  </si>
  <si>
    <t>3000533147</t>
  </si>
  <si>
    <t>201901755</t>
  </si>
  <si>
    <t>CC:H/O Multiple Myeloma dx'd 10/24/18 *Subseq Revlimid &amp; Dexamethasone @ UMMC.  She was admitted 10/2018 to 12/2018 for acute AMS, fever, sepsis and HTN. CT C/A/P 10/20/2018 showed a 6.4cm left proximal femoral metastasis concerning for pathologic fracture. She was diagnosed with IgA Myeloma during admission and initiated chemo Velcade/Dexa.</t>
  </si>
  <si>
    <t>*SUBSEQUENT REVLIMID &amp; DEXAMETHASONE @ UMMC</t>
  </si>
  <si>
    <t>5410054</t>
  </si>
  <si>
    <t>3000677048</t>
  </si>
  <si>
    <t>202002007</t>
  </si>
  <si>
    <t>10/18/19 MD ONCOLOGY/HEMATOLOGY/PBM LABS BONE MARROW BX SHOWED PLASMA CELL MYELOMA, KAPPA RESTRICTED. 90% PLASMA CELLS. CYTOGENETIC PROFILE WAS POSITIVE FOR TRANSLOCATION 11;14.</t>
  </si>
  <si>
    <t>70 YR OLD FEMALE PRESENTED TO UMMC WITH IGA KAPPA MULTIPLE MYELOMA CLINICAL STAGE I, INTERNATIONAL STAGE I WITH FAVORABLE CYTOGENETIC PROFILE BETWEEN (TRANSLOCATION 11, 14) FOR CONSULT ONLY.</t>
  </si>
  <si>
    <t>11/6/19 ADVENTIST HEALTHCARE PET: THICKENING AND INCREASED ACTIVITY TO THE LEFT ACHILLES TENDON CONSISTENT WITH TENDINOPATHY/TENDINITIS. THE STUDY IS OTHERWISE UNREMARKABLE.</t>
  </si>
  <si>
    <t>NOVEMBER 2019 HEMOGLOBIN: 7. IGA LEVEL OF 2182 IGG G AND IGA SUPPRESSED. M SPIKE WAS 2.1.</t>
  </si>
  <si>
    <t>5/26/20 UMMC CONS</t>
  </si>
  <si>
    <t>STARTED TREATMENT WITH VELCADE REVLIMID AND DEX HOWEVER REVLIMID WAS STOPPED BECAUSE OF TOXICITY</t>
  </si>
  <si>
    <t>NOT RECOMMENDED - COULD BE AN ADEQUATE CANDIDATE FOR STC IN FURTURE AFTER AT LEAST 2 MORE CYCLES OF VELCADE + DEX, PER DR. BADROS 5/26/2020</t>
  </si>
  <si>
    <t>5776440</t>
  </si>
  <si>
    <t>3000666269</t>
  </si>
  <si>
    <t>202002042</t>
  </si>
  <si>
    <t>4/9/2020 BONE MARROW BIOPSY WAS REMARKABLE FOR T(11;14) TRANSLOCATION. MONOCLONAL PLASMA CELL POPULATION CONSISTENT W/ PLASMA CELL DYSCRASIA. AT LEAST SMOLDERING MYELOMA PER 4/17/2020 MD ONCOLOGY HEMATOLOGY NOTE W/ DR. HEGAZI.</t>
  </si>
  <si>
    <t>63 YR OLD WHITE MALE FOUND TO HAVE MYELOMA DURING WORKUP FOR PERIPERAL NEUROPATHY. PT PRESENTED TO UMMC FOR HEM ONC CONSULT/SECOND OPINION ONLY, NO DX/TX AT UMMC.</t>
  </si>
  <si>
    <t>SERUM M SPIKE WAS 0.1 G/DL AND HE HAD SIGNIFICANT LLC ELEVATION AT 2325 MG/L WITH KLC 25.5 AND INVOLVED TO UNINVOLVED LIGHT CHAIN RATIO OF 91.</t>
  </si>
  <si>
    <t>5/28/20 UMMC CONS</t>
  </si>
  <si>
    <t>ON 5/4/2020 TWICE WEEKLY VRD REGIMEN WITH 25 MG OF LENALIDOMIDE, BORTEZOMIB WAS GIVEN TWICE A WEEK AND DEXAMETHASONE WAS AT 40 MG W/ DR. HEGAZI @ MARYLAND ONCOLOGY HEMATOLOGY. 7/30/2020 SWITCHED TO CyBorD REGIMEN W/ DR. HEGAZI @ MARYLAND ONCOLOGY HEMATOLOGY</t>
  </si>
  <si>
    <t>995951</t>
  </si>
  <si>
    <t>MOUNT AIRY</t>
  </si>
  <si>
    <t>0001008632</t>
  </si>
  <si>
    <t>202000690</t>
  </si>
  <si>
    <t>11/22/19 SINAI HOSPITAL OF BALTIMORE BONE MARROW BX: EXTENSIVE INVOLVEMENT BY PLASMA CELL NEOPLASM, 80% PLASMA CELLS KAPPA RESTRICTED</t>
  </si>
  <si>
    <t>72 YR OLD W/ NEWLY DIAGNOSED IGG KAPPA MULTIPLE MYELOMA CLINICAL STAGE III INTERNATIONAL STAGE I WITH INTERMEDIATE RISK CYTOGENETICS WITH DELETION OF 1 Q PRESENTED TO UMMC FOR CONSULT ONLY.</t>
  </si>
  <si>
    <t>11/18/19 ADVRAD BONE SURVEY XRAY: LYTIC LESIONS SEEN IN CALVARIUM, RT FEMUR, POSSIBLY LT FEMUR IN BOTH HUMERI AND COMPATIBLE WITH CLINICAL DIAGNOSIS OF MULTIPLE MYELOMA. NO EVIDENCE OF FRACTURE SEEN.</t>
  </si>
  <si>
    <t>24-HOUR URINE WITH A TOTAL PROTEIN OF 3080 MG PER 24 HOURS WAS 2 MONOCLONAL SPIKES IS A SMALL M SPIKE IN THE SERUM OF 1.1 WITH AN IGG OF 6 1303 MG/DL HIS FREE KAPPA WAS 11.5 LAMBDA 1.9 KAPPA LAMBDA RATIO WAS 5.8 PATIENT CREATININE WAS 1.6 AND HEMOGLOBIN OF 9.9.</t>
  </si>
  <si>
    <t>UMMC CONSULT ONLY - KRS</t>
  </si>
  <si>
    <t>CYBORD REGIMEN @ CARROLL HOSPITAL CENTER</t>
  </si>
  <si>
    <t>DARATUMUMAB + REVLIMID @ CARROLL HOSPITAL CENTER</t>
  </si>
  <si>
    <t>1965308</t>
  </si>
  <si>
    <t>21632</t>
  </si>
  <si>
    <t>Federalsburg</t>
  </si>
  <si>
    <t>3000650694</t>
  </si>
  <si>
    <t>202100046</t>
  </si>
  <si>
    <t>3/20/2020 BIOPSY OF MASS: PLASMA CELL NEOPLASM W/ LAMBDA LIGHT CHAIN MONOTYPIC.</t>
  </si>
  <si>
    <t>64 YR OLD AFRICAN AMERICAN FEMALE WITH FIBROMYALGIA AND SWELLING OF RT MANDIBLE FOUND TO HAVE MULTIPLE MYELOMA PRESENTED TO UMMC FOR CONSULT ONLY. NO DX/TX AT UMMC.</t>
  </si>
  <si>
    <t>CLINICAL STAGE I PER DR. BADROS UMMC</t>
  </si>
  <si>
    <t>3/11/2020 UMSMCE CT NECK: DESTRUCTIVE LYTIC LESION W/ ASSOCIATED SOFT TISSUE MASS INVOLVING RT MANDIBULAR CONDYLE &amp; RAMUS. SOFT TISSUE COMPONENT OF LESION EXTENDS INTO ADJACENT INFRATEMPORAL FOSSA &amp; INSEPARABLE FROM ADJACENT MUSCULATURE &amp; ANTERIOR ASPECT OF RIGHT PAROTID GLAND. BONES APPEAR MOTTLED &amp; ADDITIONAL DISCRETE LYTIC LESIONS IN C6 &amp; C7. FINDINGS FAVOR METASTATIC DISEASE OR MULTIPLE MYELOMA. NO RT THYROID TISSUE SEEN. PATIENT PRESUMABLY HAS HAD A RT THYROIDECTOMY. 4/20/2020 PET SUPERSCAN: EXPANSILE LYTIC LESION AT RT ANKLE OF MANDIBLE COMPATIBLE W/ KNOWN PLASMACYTOMA/MYELOMA. HETEROGENEOUSLY INCREASED FDG UPTAKE THROUGHOUT REMAINDER OF OSSEOUS STRUCTURES PARTICULARLY SPINE AND PELVIS WITH MORE FOCAL AREAS OF INCREASED FDG ACTIVITY IN RT FEMORAL NECK AND RT CLAVICULAR HEAD. MOTH-EATEN APPEARANCE OF ILIAC BONES ON CT. FINDINGS SUSPICIOUS FOR DIFFUSE MARROW INVOLVEMENT BY MULTIPLE MYELOMA.</t>
  </si>
  <si>
    <t>ANEMIC ON 4/3/2020 HEMOGLOBIN IS 10.7 NORMAL PLATELETS CREATININE WAS NORMAL AT 3.9 LIVER FUNCTIONS WERE NORMAL CREATININE WAS 1.7 WITH AN ALBUMIN OF 4.1. SPECIFIC MARKERS SHOWED A NORMAL KAPPA LAMBDA RATIO 3.5 WITH FREE LAMBDA OF 11.9 INCREASE IN IGG LEVEL AT 3/20/1980 WITH NORMAL IGA AT 150 AND IGM AT 50.  INCOMPLETE. IMMUNOFIXATION POSITIVE FOR IGG LAMBDA BETA-2 MICROGLOBULIN WAS 2.6.</t>
  </si>
  <si>
    <t>4/17/2020 UMMC CONSULT</t>
  </si>
  <si>
    <t>NONE AT UMMC - PT LIVES IN EASTON AND WILL FOLLOW DR. DAVID SMITH THERE</t>
  </si>
  <si>
    <t>42508</t>
  </si>
  <si>
    <t>0001054613</t>
  </si>
  <si>
    <t>202100874</t>
  </si>
  <si>
    <t>11/02/18 @BON SECOURS HEALTH SYSTEM
BONE MARROW FNA:  PER DR. KRISHNAN, SHEETS OF PLASMA CELL COMPATIBLE W/ MULTIPLE MYELOMA [COMPLETE PATH NOT AVAILABLE]</t>
  </si>
  <si>
    <t>64 YO SINGLE BLACK NON-HISP. MALE, WHO IS AN INMATE AT MARYLAND CORRECTION, BEGAN EXPERIENCING BONE PAIN IN 2018. DIAGNOSTIC IMAGING IN 10/2018 SHOWED EXTENSIVE OSTEOLYTIC METS. 
URINE LAB TEST CAME POSITIVE FOR BENCE JONES PROTEIN. PATIENT THEN HAD BM BX, BUT PATH IS NOT AVAILABLE.
COC 32 AT BOTH UMMC &amp;  BWMC. DIAGNOSED ELSEWHERE, INITIAL TX ELSEWHERE.</t>
  </si>
  <si>
    <t>10/17/18 CT C/A/P @ Extensive osteolytic metastases, most prominent in the medial right clavicle, manubrium, the T11 vertebral body with a pathological compression
fracture, the left hemipelvis with cortical breakthrough, and the proximal left femoral shaft. Innumerable additional smaller the vertebral, cisternal, pelvic, and rib lesions are noted. Also, there is a lytic lesion of the proximal end of the right fourth rib with associated 2.6 cm right paravertebral soft tissue mass.</t>
  </si>
  <si>
    <t>11/02/18 Urine lFE positive for Bence Jones protein for light chain myeloma
HIV STATUS UNKNOWN
COVID-19 VIRAL POSITIVE 04/28/20
COVID-19 VIRAL NEGATIVE 06/03/20 - ALL SUBSEQUENT TESTS ARE NEGATIVE</t>
  </si>
  <si>
    <t>DIAGNOSED IN NOVEMBER 2018 - PATIENT IS INCARCERATED
12/06/21 RADIATION TX @ BWMC
12/21/21 SYTEMIC @ UMMC - FOLLOWED BY DR. KOCOGLU
12/27/21 RADIATION TREATMENT TRANSFERED/COMPLETED @ UMMC
** AT ONE POINT, PATIENT WAS GOING TO UNDERGO STEM CELL TRANSPLANT (@ UMMC), BUT WAS SHIFTED TO MAINTENANCE TREATMENT INSTEAD.</t>
  </si>
  <si>
    <t>11/99/18 CYBORD REGIMEN @ GOOD HELP CONNECTION, DR. RAVI KRISHNAN</t>
  </si>
  <si>
    <t>164915</t>
  </si>
  <si>
    <t>3000491446</t>
  </si>
  <si>
    <t>201902820</t>
  </si>
  <si>
    <t>MULTIPLE MYELOMA - KAPPA LIGHT CHAIN</t>
  </si>
  <si>
    <t>11/28/18 BONE MARROW ASPIRATE @ INFORM DIAGNOSTICS: PLASMA CELL NEOPLASM, KAPPA MONOTYPE. CONGO RED NEG FOR AMYLOID.</t>
  </si>
  <si>
    <t>58 YR OLD WHITE FEMALE W/ HX OF RT BREAST CANCER IN 2014 AND KAPPA LIGHT CHAIN DISEASE FOUND ON KIDNEY BIOPSY. PER DR. BHANDARI 12/13/18 NOTE: "SHE MEETS CRITERIA FOR MULTIPLE MYELOMA (BASE ON BONE MARROW BX SHOWED EVIDENCE OF 20% PLASMA CELLS, UNDERLYING RENAL FAILURE AND ANEMIA, KAPPA LIGHT CHAIN IS 1081 AND RATIO 91)". PT PRESENTED TO UMMC FOR STEM CELL TRANSPLANT CONSULT ONLY. NO DX/FIRST COURSE TX AT UMMC. NEVER SMOKER. OCCATIONAL ETOH USE. FAMILY HX OF BREAST CANCER IN MOTHER, BLADDER CANCER IN FATHER, SARCOIDOSIS IN SISTER.</t>
  </si>
  <si>
    <t>11/12/18 ADVRAD NM PARATHYROID IMAGING: NEGATIVE SESTAMIBI PARATHYROID SCAN, NO PARATHYROID ADENOMA IS IDENTIFIED. 11/15/18 ADVRAD XR BONE SURVEY: NO OSTEOLYTIC LESIONS IDENTIFIED.</t>
  </si>
  <si>
    <t>11/28/19 FISH MYELOMA PANEL SUGGESTIVE OF NEUTRAL TO FAVORABLE RISK. HEMOGLOBIN 11. HEMATOCRIT 34. WHITE COUNT 5.0. PLATELETS 279. CREATININE 2.4. CALCIUM 10.5. FISH is positive for trisomy 7 and trisomy 9, t(11;14), one additional copy of IgH (14q) and loss of MAF (16q). Restaging labs from 11/19/2018 showed negative SPEP, UPEP showed two small M-spike 6.48 and 3.58 mg/24 hr, total protein in 24 hour urine is normal 138mg/24hr. B2M 8.12, Lambda free light chain 11. Kappa 1081 in the urine with K/L ratio 91.65</t>
  </si>
  <si>
    <t>BMT CONSULT ONLY @ UMMC - JKD</t>
  </si>
  <si>
    <t>12/31/18 CYBORD TREATMENT @ COHA @ AAMC W/ DR. ARUN BHANDARI</t>
  </si>
  <si>
    <t>1/15/19 SCT CONSULT ONLY - NO TX AT UMMC</t>
  </si>
  <si>
    <t>4889059</t>
  </si>
  <si>
    <t>3000581661</t>
  </si>
  <si>
    <t>201901420</t>
  </si>
  <si>
    <t>1/18/19 MD ONCO-HEMA  BONE MARROW BIOPSY, CLOT, AND ASPIRATE (PS19-3115) 01/18/19 
- NORMOCELLULAR BONE MARROW (CELLULARITY 40%) WITH FULL-SPECTRUM TRILINEAGE HEMATOPOIESIS, AND 
 INVOVLEMENT BY PLASMA CELL NEOPLASM (15-20% LAMBDA-RESTRICTED PLASMA CELLS ON THE CLOT SECTION). 
- FISH STUDIES: GAIN (3-4 COPIES) OF CHROMOSOME 1q (66%), MONOSOMY OF CHROMOSOME 13 (83%), GAIN 
 OF CHROMOSOME 9 (31%).</t>
  </si>
  <si>
    <t>CC:  69-year-old female W/(+)BX /VRD @ OSH, SEEN @ UMMC FOR CONS, (+)FAM HX, (-)TOB,</t>
  </si>
  <si>
    <t>NOT AJCC STAGED, SS: DISTANT, high risk of myeloma with gain of 1 q. on fish</t>
  </si>
  <si>
    <t>2/8/19 CRA PET: No lytic areas demonstrated. No focal hypermetabolic areas present within the bone</t>
  </si>
  <si>
    <t>M spike increased to 1.66 g/dL, kappa lambda ratio 0.09, Cytogenetics positive for gain of 1 q., karyotype showed monosomy 13 and gain of 9</t>
  </si>
  <si>
    <t>CONS W/ DR AMIN 10/7/19 UMMC</t>
  </si>
  <si>
    <t>3/25/19 MD ONCO-HEMA  VELCADE</t>
  </si>
  <si>
    <t>3/25/19 MD ONCO-HEMA DEXAMETHASONE</t>
  </si>
  <si>
    <t>3/25/19 MD ONCO-HEMA REVLIMID</t>
  </si>
  <si>
    <t>4682022</t>
  </si>
  <si>
    <t>3000520348</t>
  </si>
  <si>
    <t>201901397</t>
  </si>
  <si>
    <t>2/13/19 AAMC BX - PLASMA CELL MYELOMA KAPPA RESTRICTION.</t>
  </si>
  <si>
    <t>64 YO CFPT W/ MM, LIGHT CHAIN DEPOSITION DISEASE (LCDD) IN THE KIDNEY, KAPPA TYPE, WHO IS REFERRED BY DR. BHANDARI FROM COHA FOR TREATMENT EVALUATION</t>
  </si>
  <si>
    <t>1/28/2019 SHOWED WBC 7.81, HGB 11.4, PLT 311K ALBUMIN 4.5, CREATININE 3.89, CALCIUM 9.3, M-SPIKE 0.62 IN THE SERUM, SIFE POSITIVE FOR IGG KAPPA,  TWO SMALL M-SPIKE IN THE URINE 14.87 AND 8.5, UIFE POSITIVE FOR IGG KAPPA AND FREE KAPPA, 24 HOUR URINE HAS TOTAL PROTEIN 425 MG/24HR, FREE KAPPA 943, FREE LAMBDA 20 AND K/L RATIO 46. 2/13/19  FISH IS POSITIVE FOR GAIN OF 1Q AND GAIN OF 5,9 AND 15.</t>
  </si>
  <si>
    <t>2/13/19 AAMC - BONE MARROW BX</t>
  </si>
  <si>
    <t>4/9/19 UMMC - DR BADROS - RECOMMEND FINISH CURRENT CYCLE OF CYBORD (CYCLE 2). ADD DARATUMUMAB W/ CyBorD ON CYCLE 3 &amp; 4</t>
  </si>
  <si>
    <t>3/7/19  COHA -  CyBorD CYTOXAN + VELCADE  DR. BHANDARI</t>
  </si>
  <si>
    <t>3/7/19  COHA - DEXAMETHASONE -  DR. BHANDARI</t>
  </si>
  <si>
    <t>4/9/19 UMMC - DARATUMUMAB BY DR. BADROS</t>
  </si>
  <si>
    <t>3773947</t>
  </si>
  <si>
    <t>3000543637</t>
  </si>
  <si>
    <t>201903021</t>
  </si>
  <si>
    <t>REFERRED TO DR. ASHRAF MEELU AND HAD BONE MARROW ASPIRATION/BIOPSY @ MEDSTAR IN JULY 2019 WHICH SHOWED 20% BONE MARROW PLASMA CELL INVOLVEMENT WITH LAMBDA LIGHT CHAIN RESTRICTED CELLS. THESE CELLS WERE POSITIVE FOR T(11;14) AND MONOSOMY 13. MEANWHILE, HE ALSO HAD A BIOPSY OF HIS KIDNEYS THAT CONFIRMED THE SUSPECTED DIAGNOSIS OF AL AMYLOID NEPHROPATHY.</t>
  </si>
  <si>
    <t>41 YR OLD BLACK MALE W/ RECENTLY DIAGNOSED PLASMA CELL MYELOMA PRESENTED TO UMMC FOR MEDICAL ONCOLOGY CONSULT/SECOND OPINION. CURRENT EVERY DAY SMOKER. CURRENT ETOH USE. NO KNOWN FAMILY HX OF CANCER.</t>
  </si>
  <si>
    <t>MAY 2019, HE HAD A SERUM TOTAL PROTEIN OF 3.6 G/DL WITH AN ALBUMIN OF 1.7 G/DL.  HIS SERUM M SPIKE WAS NEGATIVE.  SERUM IMMUNOFIXATION IS NOT AVAILABLE TO US AT THIS ENCOUNTER.  HE HAD SIGNIFICANT LIGHT CHAIN DISPROPORTION FAVORING LAMBDA LIGHT CHAIN.  HIS KAPPA LIGHT CHAIN WAS 12.6 MG/L, LAMBDA LIGHT CHAIN OF 389 MG/L WITH A RATIO OF 0.03.  HE HAD MORE THAN 3.7 G OF PROTEIN IN 24 HOURS PER NOTES.  HOWEVER, HIS CREATININE WAS NORMAL AT 0.79.  HE DID NOT HAVE ANEMIA (HB 13.2 G/DL)  NOR HYPERCALCEMIA (CA 8.2).</t>
  </si>
  <si>
    <t>CONSULT ONLY @ UMMC - JKD</t>
  </si>
  <si>
    <t>started on treatment with CyBorD on 6/24/2019 along with acyclovir prophylaxis which was so far well-tolerated.
5/26/2020 DR. KOCOGLU @ UMMC CONTACTED DR. MEELU (PRIMARY MED ONC) TO ASK HIM TO "KINDLY ADD DARATUMUMAB TO REGIMEN"</t>
  </si>
  <si>
    <t>5/26/2020 DR. KOCOGLU @ UMMC CONTACTED DR. MEELU (PRIMARY MED ONC) TO ASK HIM TO "KINDLY ADD DARATUMUMAB TO REGIMEN"</t>
  </si>
  <si>
    <t>4825614</t>
  </si>
  <si>
    <t>3000528901</t>
  </si>
  <si>
    <t>201902894</t>
  </si>
  <si>
    <t>BOWN MARROW</t>
  </si>
  <si>
    <t>68 YR OLD BLACK MALE W/ NEWLY DX IgG LAMBDA MULTIPLE MYELOMA PRESENTED TO UMMC FOR CONSIDERATION OF STEM CELL TRANSPLANT. PT INITIALLY PRESENTED TO ENDOCRINOLOGIST &amp; FOUND TO HAVE RECURRENT HYPERCALCEMIA W/ CALCIUM OF ABOUT 12. ELECTROPHORESIS SHOWED MONOCLONAL GAMMOPATHY. NEVER SMOKER. NO ETOH USE.</t>
  </si>
  <si>
    <t>BONE SURVEY WAS NEGATIVE FOR LESIONS.  PET CT SCAN WAS NEGATIVE FOR ANY BONE LESIONS.</t>
  </si>
  <si>
    <t>10/2018 SPEP SHOWED M-SPIKE OF 1.4 G/DL.  A FOLLOWUP WAS DONE IN 12/2018 AT WHICH TIME, SPEP SHOWED IGG LAMBDA M-SPIKE OF 1.3.  THE PATIENT HAD A BONE MARROW BIOPSY DONE IN 01/2019 AT SOUTHERN MARYLAND HOSPITAL, WHICH SHOWED 20% PLASMA CELLS, IGG LAMBDA.  FISH FOR MYELOMA SHOWED TRISOMY 9 AND MONOSOMY 13 CONFERRING STANDARD RISK DISEASE. HIS MOST RECENT M-SPIKE IN 04/2019 WAS 0.49 G/DL, WHICH IS A REDUCTION FROM 1.4 G/DL AT DIAGNOSIS SUGGESTING A PARTIAL RESPONSE TO THERAPY.</t>
  </si>
  <si>
    <t>PT CANCELLED UMMC APPT</t>
  </si>
  <si>
    <t>NONE @ UMMC</t>
  </si>
  <si>
    <t>HE WAS INITIATED ON RVD THERAPY IN 02/2019.  HE HAS DONE FOUR CYCLES OF RVD SO FAR.  NO DOSE INTERRUPTIONS OR DOSE REDUCTIONS PER DR. MENDOZA.  HE IS ON REVLIMID 20 MG 21 DAYS ON AND 7 DAYS OFF FOR A 28 DAYS CYCLE, VELCADE 1.3 MG/M2 WEEKLY, AND DEXAMETHASONE 40 MG WEEKLY.</t>
  </si>
  <si>
    <t>184414</t>
  </si>
  <si>
    <t>0000972717</t>
  </si>
  <si>
    <t>201903132</t>
  </si>
  <si>
    <t>EVALUATED BY DR. PATRICIA TURNER AND UNDERWENT PLACEMENT OF INTERTROCHANTERIC NAIL. BIOPSY FROM THE FRACTURE SITE POSITIVE FOR PLASMA CELL DYSCRASIA. MYELOMA WORKUP SHOWED SPEP NEGATIVE. 9/30/19: ST MARY'S HOSPITAL BONE MARROW BX: PLASM CELLS DYSCRASIA W/ 40% ATYPICAL PLASMA CELLS (POSITIVE FOR CD138 AND CD56). FLOW CYTOMETRY SHOWED PARTIAL DRY TAP W/ 0.4% LAMBDA MONOCLONAL PLASMA CELLS W/ ABERRANT PHENOTYPE. FISH POSITIVE FOR HYPERDIPLOID MYELOMA WITH EXTRA COPY OF 1Q25 AND MONOSOMY 13. DIFFERENTIAL DIAGNOSES INCLUDE SOLITARY PLASMACYTOMA VS SMOLDERING MYELOMA VS NON-SECRETORY MYELOMA.</t>
  </si>
  <si>
    <t>46 YR OLD BLACK MALE W/ RECENTLY DIAGNOSED MULTIPLE MYELOMA PRESENTED TO UMMC FOR CONSULT ONLY. NO DX/TX AT UMMC. FORMER SMOKER. FORMER ETOH USE. FAMILY HX OF BREAST CANCER IN MOTHER AND GRANDMOTHER, PROSTATE CANCER IN FATHER.</t>
  </si>
  <si>
    <t>9/23/19 CT OF LT LOWER EXTREMITY: PROXIMAL FEMORAL LARGE LYTIC LESION RESULTING IN PATHOLOGICAL INTERTROCHANTERIC FRACTURE, INTRAMEDULLARY HYPERDENSE LESION IN PROXIMAL FEMORAL SHAFT AND 1CM LYTIC LESION IN RT ISCHIUM. 9/23/19 C/A/P CT: LYTIC LESION IN RT INFERIOR PUBIC RAMUS, LT FEMUR W/ PATHOLOGICAL FRACTURE AND MULTIPLE LOW ATTENUATION ABNORMALITIES IN KIDNEY. 10/1/19 BONE SURVEY: SMALL LYTIC LESION IN RT ISCHIUM. 10/21/19 PET: EVIDENCE OF POSTSURGICAL CHANGES FROM INTERNAL FIXATION OF LT INTERTROCHANTERIC FRACTURE W/O ASSOCIATED SUSPICIOUS MASSES ON PET OR CT. ASPECIFIC, NON- FDG AVID SMALL OSTEOLYTIC LESION IN RT ISCHIUM. NO SUSPICIOUS INTRA OR EXTRA MEDULLARY MYELOMATOUS LESION THOUGHOUT REMINDER OF WHOLE IMAGED BODY.</t>
  </si>
  <si>
    <t>IFE POSITIVE FOR FAINT BAND IN LAMBDA. UPEP SHOWED POLYCLONAL GAMMOPATHY. SERUM KAPPA 1.55, LAMBDA 44.8 AND K/L RATIO 0.03. LDH 274. B2M 2.1. WBC 8.8, HGB 11.6, PLT 122K, CR 0.8. 2/17/21 COVID-19 TEST: NEG.</t>
  </si>
  <si>
    <t>CONSULT ONLY @ UMMC - JKD
PER DR. BADROS 12/3/19 NOTE: "MIGHT NEED TO DEFER PT TO GEORGETOWN HOSPITAL ASCT FOR JEHOVAH'S WITNESS."</t>
  </si>
  <si>
    <t>COVID-19 TEST: NEG</t>
  </si>
  <si>
    <t>4783446</t>
  </si>
  <si>
    <t>20616</t>
  </si>
  <si>
    <t>Bryans Road</t>
  </si>
  <si>
    <t>3000491277</t>
  </si>
  <si>
    <t>202001261</t>
  </si>
  <si>
    <t>multiple myeloma</t>
  </si>
  <si>
    <t>Initial dx MM 11/2018, tx w/CyBorD. Progression noted 02/2019, chemo regimen switched. Progression noted 12/2019. Pt started on KRD at OSF, w/SCT at UMMC 08/27/2020</t>
  </si>
  <si>
    <t>12/3/19 UMMC - autologous stem cell evaluation</t>
  </si>
  <si>
    <t>5753644</t>
  </si>
  <si>
    <t>20882</t>
  </si>
  <si>
    <t>3000641324</t>
  </si>
  <si>
    <t>202000841</t>
  </si>
  <si>
    <t>59-year-old retired nurse who presents with high risk IgG kappa multiple myeloma clinical stage II revised international stage III with high risk cytogenetic profile including deletion 17p s/p Velcade Cytoxan and dexamethasone. 7/2/2020 the patient has received so far 3 induction regimens CyBorD with no response, daratumumab was added to that regimen again with no response she received pace chemotherapy with a partial remission and then continued on carfilzomib pomalidomide and dexamethasone.Patient expired 7/22/2020</t>
  </si>
  <si>
    <t>UMMC 7/18/2020 CHEMO. 7/13 - 7/17/2020 Radiation to spine.</t>
  </si>
  <si>
    <t>4909742</t>
  </si>
  <si>
    <t>3000603771</t>
  </si>
  <si>
    <t>201903056</t>
  </si>
  <si>
    <t>03/26/19: (MARYLAND ONCOLOGY HEMATOLOGY) BONE MARROW BX; PLASMA CELL MYELOMA</t>
  </si>
  <si>
    <t>77 YEAR OLD BLACK MALE WITH PLASMA CELL MYELOMA. PT WAS IN USUAL STATE OF HEALTH UNTIL FEB 2019 WHEN HIS ROUTINE BLOODWORK SHOWED HGB OF 8.2 AND LOW IRON AND FERRITIN. PT HAD BONE MARROW CORE BX ON 03/26/19; PATH SHOWED PLASMA CELL MYELOMA. HE WAS STARTED ON LENALIDOMIDE, BORTEZOMIB, AND DEXAMETHASONE AT OUTSIDE FACILITY WITH CONSULT ONLY AT UMMC ON 11/21/19. PT NOT DEEMED A GOOD CANDIDATE FOR ASCT WITH HIGH DOSE CHEMOTHERAPY. PATIENT HAS UNK FAMILY HX, UNK SMK, UNK ETOH USE.</t>
  </si>
  <si>
    <t>04/30/19: (COMMUNITY RADIOLOGY ASSOCIATES) XR BONE SURVEY - NO LYTIC BLASTIC LESIONS ARE SEEN.</t>
  </si>
  <si>
    <t>ER VISIT, SHADY GROVE, WOUND CHECK</t>
  </si>
  <si>
    <t>UNK START DATE; BORTEZOMIB</t>
  </si>
  <si>
    <t>UNK START DATE: LENALIDOMIDE</t>
  </si>
  <si>
    <t>4812956</t>
  </si>
  <si>
    <t>3000517456</t>
  </si>
  <si>
    <t>201901081</t>
  </si>
  <si>
    <t>Bone marrow which was obtained on 02/14/19:
Plasma cell myeloma concern about 50% of the marrow cellularity in the biopsy of monoclonal cytoplasmic lambda light chain restriction.  Trilineage hematopoiesis with progressive maturation.  Blasts less than 5% of marrow cellularity.  Mild increase in eosinophils.  Increase in bowel storage iron.  No ring sideroblasts seen.  Mild serous change.  
Cytogenetics returned positive for 46,XY;der(14)t(11;14)(q13;q32),add16(q21)[2]/46,XY[20].  FISH reported partial 5' deletion of IgH; neg for TP53 deletion</t>
  </si>
  <si>
    <t>35 y.o. African-American Man with Multi-organ involvement of AL Amyloidosis and co-existing light chain myeloma being referred for evaluation for autologous stem cell transplantation (ASCT) for consolidative purposes.
Unfortunately the patient has multiorgan involvement of amyloidosis including evidence of autonomic dysfunction, cardiac, dermatologic, soft tissue, and gastroesophageal.  On exam the patient is significantly symptomatic with clear baseline shortness of breath and dyspnea on exertion.  With such symptomatic disease and extensive cardiac involvement, he is not a candidate of HDT/ASCT at UMMC.</t>
  </si>
  <si>
    <t>na</t>
  </si>
  <si>
    <t>02/20/19 CT C-spine:
Changes are consistent with multiple myeloma.  This most prominently involve C2.  No pathologic fracture or epidural disease is identified.
02/19/19 MRI Pelvis w/o con:
Findings consistent with reported history of multiple myeloma with extensive small osseous lesions scattered throughout the sacrum and visualized portions of the pelvis.  No pathologic fracture identified.
02/19/2019 MRI of the entire spine w/o con:
Diffuse skeletal osseous metastatic disease.  Pathologic fractures of the base of the dens with extension to the anterior inferior C2 vertebral body.</t>
  </si>
  <si>
    <t>Cytogenetics returned positive for 46,XY;der(14)t(11;14)(q13;q32),add16(q21)[2]/46,XY[20].  FISH reported partial 5' deletion of IgH; neg for TP53 deletion</t>
  </si>
  <si>
    <t>2/14/19 bmb bx</t>
  </si>
  <si>
    <t>ummc 4/2/19 Cons &amp; eval  for autologous stem cell transplantation</t>
  </si>
  <si>
    <t>started on CyBorD and Doxycycline C1D1 02/15/19.</t>
  </si>
  <si>
    <t>SCT CONTRAINDICATED</t>
  </si>
  <si>
    <t>4814534</t>
  </si>
  <si>
    <t>3000518723</t>
  </si>
  <si>
    <t>201903051</t>
  </si>
  <si>
    <t>01/09/19: (GREATER WASHINGTON ONC) BONE MARROW BX; HYPERCELLULAR BONE MARROW FOR AGE WITH EXTENSIVE INVOLVEMENT BY PLASMA CELL MYELOMA</t>
  </si>
  <si>
    <t>58 YEAR OLD BLACK FEMALE WITH PLASMA CELL MYELOMA. SHE WAS FEELING WELL UNTIL ABOUT 3 MONTHS PRIOR TO DX WHEN SHE DEVELOPED BILATERAL HIP PAIN AND SOME BACK DISCOMFORT. SHE WAS GIVEN MEDICINE TO HELP WITH PAIN AND DID NOT HAVE MUCH OF AN IMPACT. PCP HAD BEEN WATCHING HER LABS, NOTING SOME ANEMIA. PT HAD BONE MARROW BX ON 01/09/19 AT GREATER WASHINGTON ONCOLOGY, PATH SHOWED PLASMA CELL MYELOMA. PT HAD BONE IMAIGNG THAT SHOWED SCATTERED LUCENCIES IN BONY SKULL, POSSIBLE EARLY MULTIPLE MYELOMA. SHE WAS STARTED ON REVLIMID AND VECLADE/DEX (UNK START DATE) WITH ADDITION OF KYPROLIS AT A LATER DATE. NO SMK, NO ETOH, FAMILY HX INCLUDES MULTIPLE MYELOMA.</t>
  </si>
  <si>
    <t>01/11/19: (COMMUNITY RAD. ASSOCS) XR BONE - SCATTERED LUCENCIES ABOUT BONY SKULL BEST SEEN ON LATERAL VIEW. POSSIBILITY OF EARLY MULTIPLE MYELOMA SHOULD BE CONSIDERED.</t>
  </si>
  <si>
    <t>LDH: 144</t>
  </si>
  <si>
    <t>APPT WITH ONCOLOGIST</t>
  </si>
  <si>
    <t>UNK START DATE, GREATER WASHINGTON ONCOLOGY ASSOCIATES - VELCADE WITH KYPROLIS ADDED AT LATER DATE</t>
  </si>
  <si>
    <t>UNK START DATE, GREATER WASHINGTON ONCOLOGY ASSOCIATES - REVLIMID</t>
  </si>
  <si>
    <t>3263799</t>
  </si>
  <si>
    <t>3000503707</t>
  </si>
  <si>
    <t>201901014</t>
  </si>
  <si>
    <t>PLASMA CELL MYELOMA - MULTIPLE MYLEOMA</t>
  </si>
  <si>
    <t>INCREASING M SPIKE PROMPTED A BONE MARROW BIOPSY @ KAISER PERMANENTE ON 1/19/19 WHICH SHOWED 18% PLASMA CELLS IN THE ASPIRATE, 5.4% KAPPA RESTRICTED CLONAL PLASMA CELLS ON FLOW CYTOMETRY. CYTOGENETICS APPEAR TO HAVE BEEN SENT, BUT WE DO NOT HAVE THESE RESULTS CURRENTLY. BONE MARROW WHICH WAS OBTAINED ON 1/19/19. REVIEWED HERE AT UMMC: FINAL DIAGNOSIS: BONE MARROW CORE BIOPSY, CLOT SECTION, AND ASPIRATE SMEARS, (BM19-25) 01/23/19: CLONAL PLASMA CELL NEOPLASM WITH KAPPA RESTRICTION. IN THE ABSENCE OF MARROW FRAGMENTS ON THE CORE BIOPSY, CLOT, AND ASPIRATE SMEARS, MARROW CELLULARITY CAN NOT BE ASSESSED. THE PLASMA CELLS ARE 18% ON THE HEMODILUTE, ASPICULAR ASPIRATE SMEARS, CONSISTENT WITH PLASMA CELL MYELOMA.</t>
  </si>
  <si>
    <t>70 YR OLD WHITE MALE W/ IGG KAPPA MULTIPLE MYELOMA REFERRED TO UMMC BY DR. MIAN KHALID FROM KAISER PERMANENTE HOSPITAL FOR A SECOND OPINION FOR MANAGEMENT OF DISEASE. HE HAS BEEN FOLLOWED BY DR. KHALID FOR IGG KAPPA MGUS FOR ABOUT 5 YEARS.</t>
  </si>
  <si>
    <t>CT CHEST 1/19/19 SHOWED NUMEROUS LUCENT LESIONS THROUGHOUT THE OSSEOUS STRUCTURES. PT REPORTS THAT HE WAS THEN TOLD THAT HE HAD MULTIPLE MYELOMA. MRI T SPINE AND BILATERAL HIPS WAS PERFORMED 1/31/19, WHICH SHOWED NO EVIDENCE OF BONE LESIONS. PET/CT 2/17/19 WHICH SHWOED SMALL FOCAL CORTICAL DEFORMITY ALONG R ANTERIOR EDGE OR T10 VERTEBTAE WITHOUT FDG AVIDITY AND COARSENING OF THE TRABECULAE IN THE R POSTERIOR ILIAC BONE.</t>
  </si>
  <si>
    <t>COMPLETE BLOOD COUNT 1/10/19 WBC 5.1, HGB 12.8, PLTS 241. CHEMISTRY 1/10/19 CR 1.24. MYELOMA MARKERS (LATEST) 1/10/19 M SPIKE 2.6 (IgG KAPPA)</t>
  </si>
  <si>
    <t>CONS 2/11/19 UMMC - FGG (NO VISIT PER DR. RAPOPORT) 5/7/19 CONSULT W/ DR. KOCOGLU</t>
  </si>
  <si>
    <t>4810731</t>
  </si>
  <si>
    <t>3000515418</t>
  </si>
  <si>
    <t>201901013</t>
  </si>
  <si>
    <t>5/17/18 SINAI HOS BMBX - PLASMA CELL  MYELOMA</t>
  </si>
  <si>
    <t>67 Y.O. HISPANIC MALE WITH PMH OF OBESITY AND RECENTLY DX MULTIPLE MYELOMA WHO PRESENTED TO UMMC FOR EVALUATION OF AUTOLOGOUS STEM CELL TRANSPLANTATION.</t>
  </si>
  <si>
    <t>5/17/18 SINAI HOS - BONE MARROW BX</t>
  </si>
  <si>
    <t>CONS 3/19/19 UMMC</t>
  </si>
  <si>
    <t>5/2018 SINAI HOS - 3 CYCLES OF CYBORD, HE DEVELOPED A SKIN RASH.  HE WAS ULTIMATELY SWITCHED TO OUR RVD SUBSEQUENTLY</t>
  </si>
  <si>
    <t>4817309</t>
  </si>
  <si>
    <t>3000521350</t>
  </si>
  <si>
    <t>201901012</t>
  </si>
  <si>
    <t>MULTIPLE MYELOMA W/ AL AMYLOIDOSIS</t>
  </si>
  <si>
    <t>GASTRIC BODY BIOPSY WAS CONSISTENT WITH CHRONIC GASTRITIS WITHOUT HELICOBACTER PYLORI.  SMALL INTESTINAL MUCOSA HAD PRESERVED VILLOUS ARCHITECTURE AND PROMINENT SUBMUCOSAL AMYLOID DEPOSITION.  RANDOM COLONIC BIOPSY ALSO SHOWED FOCI OF SUBMUCOSAL AMYLOID. THE CONGO RED AREAS IN THESE GI BIOPSIES WERE SENT TO MAYO CLINIC FOR MASS SPECTROMETRY AND WAS CONFIRMED TO BE OF AL (KAPPA) TYPE. 2/28/19 MFSMC ONCOLOGY/FRANKLIN SQUARE BONE MARROW ASPIRATION BX (RIGHT POSTERIOR ILIAC SPINE) (ASPICULAR SAMPLE SUBOPTIMAL FOR INTERPRETATION) REVEALED 25-30% INVOLVEMENT BY KAPPA RESTRICTED PLASMA CELLS IN A HYPERCELLULAR MARROW WITH OTHERWISE TRILINEAGE HEMATOPOIESIS. ALTHOUGH IHC WAS INCONCLUSIVE DUE TO MARKED BACKGROUND STAINING, FLOW CYTOMETRY SHOWED CD56+ KAPPA PREDOMINANT MONOCLONAL PLASMA CELL POPULATION.  THE CONGO RED WAS POSITIVE IN THE BONE MARROW.</t>
  </si>
  <si>
    <t>66 YR OLD WHITE FEMALE W/ MULTIPLE MYELOMA WITH BIOPSY PROVEN AL AMYLOIDOSIS WHO IS BEING REFERRED TO UMMC FOR A SECOND OPINION BY DR. SHWETA KURIAN (MEDSTAR FRANKLIN SQ., MEDICAL CENTER). NEVER SMOKER. NO ETOH USE. FAMILY HX OF CANCER IN GRANDFATHER.</t>
  </si>
  <si>
    <t>8/16/18 XRAY: MODERATE CARDIOMEGALY</t>
  </si>
  <si>
    <t>UPPER AND LOWER ENDOSCOPIES SHOWED AMYLOID DEPOSITION IN STOMACH, SMALL BOWEL AND COLON.  GASTRIC ANTRUM MUCOSAL NODULARITY WAS PROMINENT FOR CONGO RED STAIN POSITIVE DEPOSITS WITH MILD CHRONIC INFLAMMATION.  HE DID NOT HAVE ANY H PYLORI ON H&amp;E STAINING.</t>
  </si>
  <si>
    <t>BLOODWORK WAS REMARKABLE FOR  AN IGG KAPPA BAND BY SIFE (IMMUNOSUBSTRACTION), KAPPA LIGHT CHAIN OF 2376 MG/L WITH AN ELEVATED RATIO OF 222. HER 24 HR URINE STUDY HAD ONLY A VOLUME OF 200 ML AND DESPITE THAT, HAD SHOWN 1058 MG/DAY PROTEIN EXCRETION (529 MG/DL) PROTEIN THAT WAS TYPED AS FREE KLC MIGRATING TO BETA/GAMMA REGION BY IMMUNOSUBSTRACTION.</t>
  </si>
  <si>
    <t>CONS 3/27/19 UMMC</t>
  </si>
  <si>
    <t>718404</t>
  </si>
  <si>
    <t>3000559776</t>
  </si>
  <si>
    <t>201903292</t>
  </si>
  <si>
    <t>7/8/19 OSH BMBX - 20% PLASMA CELL MYELOMA, IMMUNOSTAINS/SPECIAL STAINS: CD138 IMMUNOSTAIN HIGHLIGHTS THE PLASMA CELLS WHICH ACCOUNT FOR  20% OF THE CELLULARITY.</t>
  </si>
  <si>
    <t>67 Y.O.  CF PT WHO IS BEING SEEN IN OUR CLINIC AS A NEW PATIENT. SHE HAS A DIAGNOSIS OF  SMOLDERING MYELOMA/ASYMPTOMATIC MYELOMA WHO IS BEING REFERRED BY DR. VARKI FOR A SECOND OPINION FOR MANAGEMENT OF DISEASE</t>
  </si>
  <si>
    <t>The CBC documented in the outside report is as follows: WBC 7.18 K/microliter, Hgb 12.9 g/dL, Hct
 36.8%, MCV 95.1 fL, Plt 259 K/microliter.
WBC differential: neutrophils 54.7%, lymphocytes 27.7%, monocytes 11.3%, eosinophils 5.3%,
 basophils 0.6%.</t>
  </si>
  <si>
    <t>7/8/19  BONE MARROW BX @ MERCY MEDICAL CENTER</t>
  </si>
  <si>
    <t>UMMC 7/23/19 CONSULT</t>
  </si>
  <si>
    <t>4886258</t>
  </si>
  <si>
    <t>20657</t>
  </si>
  <si>
    <t>Lusby</t>
  </si>
  <si>
    <t>3000578669</t>
  </si>
  <si>
    <t>201900967</t>
  </si>
  <si>
    <t>4/15/19 Bone marrow biopsy @ FL CA SPECIALISTS  showed hypercellular bone marrow 45% with trilineage hematopoiesis and 80% involvement by myeloma.  FISH only showed partial IGH deletion [UMMC CONSULT] - HYPERCELLULAR BONE MARROW FOR AGE (CELLULARITY 60%) WITH EXTENSIVE INVOLVEMENT BY PLASMA CELL MYELOMA (70% OF THE CELLULARITY). DECREASED TRILINEAGE HEMATOPOIESIS WITHOUT ANY MORPHOLOGICAL EVIDENC EOF MYELODYSPLASIA.</t>
  </si>
  <si>
    <t>81 y.o. ladywith multiple myeloma who is being referred to our clinic by Dr. Ahmed and was first seen in our clinic on 11/19/2019 visit as a new patient.She is being referred for a second opinion for management of disease. 
Due to her status response, we will do recommend to add pomalidomide, which has less cytopenia.  Patient can start with 1 to 2 mg then escalate the dose depending on her tolerance.  Dr. Kocoglu will touch base with Dr. Ahmed and we will see patient in 3 months.
7/24/2020 Encounter for management of IgG kappa multiple myeloma: The patient's most recent bone marrow biopsy from June 2020 show 70% residual kappa restricted plasma cells.  At this time a change in treatment is indicated and I recommend carfilzomib cyclophosphamide and dexamethasone.</t>
  </si>
  <si>
    <t>She has International staging system (ISS) stage III disease with standard risk cytogenetics at diagnosis.</t>
  </si>
  <si>
    <t>PET/CT on September 5, 2019 was negative for bony involvement</t>
  </si>
  <si>
    <t>Patient was brought to ER on April 15, 2019 due to syncope episode.  During her work-up, she was fine to have anemia and M spike from SPEP.
Her relevant workup from April 15, 2019 was as follows :  
WBC 5.4, hemoglobin 8.6, platelet 200, MCV 100
Creatinine 1.1, calcium 8.5
Albumin 2.8, LDH 51, beta-2 microglobulin 43.88
SPEP and SIF: M spike 5.59, IgG,
Serum kappa light chain 164, light chain ratio 9.59
Significant surgery showed osteopenia and no evidence of metastatic disease</t>
  </si>
  <si>
    <t>4/15/19 Bone marrow biopsy @ FL CA SPECIALISTS</t>
  </si>
  <si>
    <t>SEQ#01: BREAST CA, 1980s.</t>
  </si>
  <si>
    <t>She was treated with  induction regimen with RVD, but she did not tolerate the treatment well, complicated by pancytopenia, fever and infection.  She roughly finished 4 cycles of RVD treatment.</t>
  </si>
  <si>
    <t>She was treated with  induction regimen with RVD, but she did not tolerate the treatment well, complicated by pancytopenia, fever and infection.  She roughly finished 4 cycles of RVD treatment. 
Repeated bone marrow biopsy showed persistent plasma cells 40% letter chain restricted plasma cells and she was started with daratumumab with dexamethasone from October 2019.</t>
  </si>
  <si>
    <t>4813078</t>
  </si>
  <si>
    <t>20639</t>
  </si>
  <si>
    <t>Huntingtown</t>
  </si>
  <si>
    <t>3000517585</t>
  </si>
  <si>
    <t>201903096</t>
  </si>
  <si>
    <t>3/5/19 CALVERT HEALTH MED CENTER, PERIPHERAL BLOOD, BONE MARROW ASPIRATE BX: PLASMA CELL MYELOMA W/ 10-15% KAPPA LIGHT CHAIN-RESTRICTED PLASMA CELLS.</t>
  </si>
  <si>
    <t>65 YR OLD BLACK MALE W/ RECENTLY DIAGNOSED PLASMA CELL MYELOMA PRESENTED TO UMMC MEDICAL ONCOLOGY FOR SECOND OPINION ONLY. RECOMMENDATIONS MADE BY DR. KOCOGLU WERE SHARED WITH THE PATIENT'S ONCOLOGISTS AT CALVERT HEALTH MEDICAL CENTER AND ADJUSTED ACCORDINGLY, BUT NO DX/TX COMPLETED AT UMMC (CONSULT ONLY).</t>
  </si>
  <si>
    <t>CT SCAN OF THE ABDOMEN AND PELVIS DID NOT HAVE ANY EVIDENCE OF ORGANOMEGALY</t>
  </si>
  <si>
    <t>SERUM PROTEIN ELECTROPHORESIS REVEALED TWO DIFFERENT M SPIKES, 1 G/DL + 0.1 G/DL AND HE HAD SIGNIFICANTLY ELEVATED KAPPA LIGHT CHAIN IN HIS SERUM AT 487 MG/L WITH A K/L RATIO 5.53. HIS SERUM B2-MICROGLOBULIN WAS 4.61. NT PROBNP WAS NORMAL AT 118 AND SERUM CREATININE WAS 1.5.</t>
  </si>
  <si>
    <t>CONSULT ONLY MYELOMA @ UMMC - JKD. *SPECILA NOTE: "PRIMARY AL AMYLOIDOSIS" IS BORDERLINE PER SEER BUT CONSULT READ OF BM READ AS PLASMA CELL MYELOMA.
3/5/19 BM BX OSH: PCM. 3/19/19 RE-READ OF SLIDES @ UMMC. DR. KOCOGLU RECOMMENDED CHANGES TO SYSTEMIC TX REGIMEN, CARRIED OUT BY PT'S ONCOLOGISTS DR. JUSTIN NATHANIEL AND DR. BILAL AHMED (CALVERT HEALTH MC)</t>
  </si>
  <si>
    <t>FU W/ DR. KOCOGLU</t>
  </si>
  <si>
    <t>STARTED ON CYBORD REGIMEN ON 4/26/2019 UNDER THE CARE OF DR. BILAL AHMED WITH A LOW DOSE OF BORTEZOMIB AT 1.3 MG/M², CYCLOPHOSPHAMIDE AT 500 MG AND 40 MG OF DEXAMETHASONE TO BE DOSE ADJUSTED BASED ON HIS TOLERANCE WITH A GOAL TO CONTINUE FOR 6-8 CYCLES.  HE WAS ALSO STARTED ON DOXYCYCLINE 100 MG TWICE A DAY.</t>
  </si>
  <si>
    <t>4812164</t>
  </si>
  <si>
    <t>3000516741</t>
  </si>
  <si>
    <t>201902952</t>
  </si>
  <si>
    <t>2/27/19 LIFEBRIDGE HEALTH, SINAI HOSPITAL OF BALTIMORE: BONE MARROW BIOPSY: SHOWED INCREASED PLASMA CELLS 50% IGG KAPPA TYPE. FISH SHOWED POSITIVE DUP(1P), DELETION(13Q) AND T(14;16), WHICH MAKES HER INTERMEDIATE RISK MYELOMA. HER B2M WAS 2.7 WITH ALBUMIN 3.8. R-ISS STAGE II.</t>
  </si>
  <si>
    <t>58 YR OLD WHITE FEMALE W/ R-ISS STAGE II MULTIPLE MYELOMA, IGG TYPE, DIAGNOSED IN FEB 2019. STARTED VRD INDUCTION ON 3/28 AND WAS REFERRED TO UMMC BY HER ONCOLOGIST DR. SEIFTER FOR AUTOLOGOUS STEM CELL TRANSPLANT CONSULTATION ONLY. NO DX/TX @ UMMC. NEVER SMOKER. FAMILY HX OF BREAST CANCER IN MOTHER.</t>
  </si>
  <si>
    <t>BONE SURVEY WAS DONE ON 2/22, SHOWED DEGENERATIVE CHANGES OF THE SPINE WITH SPONDYLOLISTHESIS AT L4-5, SMALL LUCENCIES WITHIN THE SKULL WITH QUESTIONABLE LUCENCY IN THE MANDIBLE.</t>
  </si>
  <si>
    <t>ANNUAL WORKUP TOTAL PROTEIN ELEVATED AT 8.9mg/dl. 2/5/19 M-SPIKE 3.3 IN THE SERUM WITH ALBUMIN 3.8. UPEP has total protein 16.2 mg/dl with negative M-spike. Total IgG was 4465, IgA 20 and IgM 24. RESTAGING LABS FROM 4/25 (C2D1 showed stable WBC 2.4, Hgb 12.7, Plt 236K, Cr 0.6, Calcium 9, M-spike decreased to 0.9, IgG 1500.</t>
  </si>
  <si>
    <t>CONSULT ONLY - JKD</t>
  </si>
  <si>
    <t>DR. SEIFTER - VRD AS INDUCTION TREATMENT ON 3/28/2019: VELCADE 1.3MG/M2 ON D1, 8, 15, REVLIMID 25MG AND DEXAMETHASONE 40MG WEEKLY OF 21 DAYS CYCLE. SHE WILL FINISH CYCLE 2 DAY 16 ON 5/9/2015.</t>
  </si>
  <si>
    <t>NONE - 5/7/19 UMMC CONSULT FOR ASCT ONLY</t>
  </si>
  <si>
    <t>4801090</t>
  </si>
  <si>
    <t>3000506507</t>
  </si>
  <si>
    <t>201900888</t>
  </si>
  <si>
    <t>6/28/18 CT GUIDED BIOPSY OF L5 LESION: 10-20% PLASMA CELLS. FISH WAS ABNORMAL SHOWING HIGH RISK FEATURES LOSS OF IGH 39%, MONOSOMY 17 28%, MONOSOMY 1 29/%, GAIN OF 9, 11, 15 10% OF THE CELLS. 1/11/19 A BONE MARROW BIOPSY: NO EVIDENCE OF PLASMA CELL NEOPLASM, CONGO RED STAIN NEGATIVE. PLASMA CELLS WAS 3%. 2/22/19 BONE MARROW BX: 90% PLASMA CELLS OF MARROW CELLULARITY.</t>
  </si>
  <si>
    <t>59 YR OLD WHITE FEMALE WHO ORIGINALLY THOUGHT TO HAVE INJURED HER BACK WHILE MOVING FURNITURE. PT WAS FOUND TO HAVE PLASMACYTOMA AT L5 AND HAS SELF-REFERRED HERSELF TO UMMC FOR A SECOND OPINION OF HER DIAGNOSIS AND TREATMENT.</t>
  </si>
  <si>
    <t>5/23/18 L-SPINE MRI: DIFFUSE MARROW REPLACEMENT PROCESS OR INFILTRATION INVOLVING L5 VERTEBRAL BODY AND RIGHT PEDICLE WITH PATHOLOGIC FRACTURES OF L5, CONCERNING FOR MULTIPLE MYELOMA OR LYMPHOMA. 8/1/18 PET/CT: METABOLIC UPTAKE IN L5 VERTEBRAL (ONLY). 1/8/19 REPEAT MRI OF L SPINE: TUMOR REGRESSION INVOLVING L5-S1. 1/31/19 PET/CT: DISEASE PROGRESSION W/ MULTIPLE HYPERMETABOLIC LESIONS IN MULTIPLE VERTEBRAL BODIES OF THORACIC SPINE, MULTIPLE RIBS, PROXIMAL RIGHT HUMERUS, ALL LUMBAR VERTEBRAL BODIES, ILIAC BONES, LEFT ACETABULUM AND THE PROXIMAL AND MID FEMURS BILATERALLY (SUV WAS NOT DOCUMENTED IN THE REPORT).</t>
  </si>
  <si>
    <t>BLOOD WORK SHOWED WBC 4.9, HGB 15.3, NORMAL CREATININE. SPEP SHOWED AN M-SPIKE OF 0.7 WITH IFE POSITIVE FOR IGG LAMBDA. FREE LAMBDA 27.7 AND K/L RATIO 0.3. DEC 2018 DEVELOPED WORSENING PAIN OF LEFT SIDE. RESTAGING LABS SHOWED NORMAL CREATININE 0.66, B2M 2.58, ALBUMIN 4.2, IGG 2073, IGA 98 AND IGM 28. M-SPIKE 1.4.</t>
  </si>
  <si>
    <t>2/22/19 OSH BMBX, CONS FORSECOND OPINION 2/26/19 UMMC</t>
  </si>
  <si>
    <t>PATIENT WAS RECOMMENDED RVD AS INDUCTION TREATMENT FOLLOWED BY ASCT BY DR. LINDA BURRELL. PATIENT DECIDED TO HOLD THE TREATMENT UNTIL SHE GOT A SECOND OPINION.</t>
  </si>
  <si>
    <t xml:space="preserve"> RADIATION FROM 8/30/2018 TO 10/4/2018 FOR TOTAL DOSE OF 4500 CGY TO L5 SPINE.</t>
  </si>
  <si>
    <t>PATIENT WAS RECOMMENDED RVD AS INDUCTION TREATMENT FOLLOWED BY ASCT BY DR. BURRELL. PATIENT DECIDED TO HOLD THE TREATMENT UNTIL SHE GOT A SECOND OPINION.</t>
  </si>
  <si>
    <t>4810091</t>
  </si>
  <si>
    <t>3000514867</t>
  </si>
  <si>
    <t>201903048</t>
  </si>
  <si>
    <t>02/11/19: (GBMC) BONE MARROW CORE BX; PLASMA CELL MYELOMA</t>
  </si>
  <si>
    <t>70 YEAR OLD WHITE MALE WITH PLASMA CELL MYELOMA. PT WAS IN NORMAL HEALTH UNTIL EARLY 2019. HE WAS FOUND TO HAVE ELEVATED PROTEIN DURING ANNUAL CHECK UP. HE WAS REFERRED TO HEMATOLOGY/ONCOLOGY FOR WORK UP. PT HAD BONE MARROW BX ON 02/11/19; PATH SHOWED PLASMA CELL MYELOMA. HE STARTED TREATMENT IN APRIL 2019, REVLIMID AND VELCADE. MAINT. TX STARTED JULY 2019,  LENALIDOMIDE. PT HAS BEEN FOLLOWED AT GBMC. HE IS A PREVIOUS SMOKER, DRINKS ETOH, NO FAMILY HX OF CA.</t>
  </si>
  <si>
    <t>TELEMEDICINE VISIT JHH</t>
  </si>
  <si>
    <t>04/19: VELCADE</t>
  </si>
  <si>
    <t>04/19: REVLIMID. 
07/01/19: LENALIDOMIDE.</t>
  </si>
  <si>
    <t>4153140</t>
  </si>
  <si>
    <t>0002217953</t>
  </si>
  <si>
    <t>202001702</t>
  </si>
  <si>
    <t>UCMC 1/6/2020 BM BIOPSY-HYPOCELLULAR MARROW FOR AGE (CELLULARITY 30%) WITH FULL-SPECTRUM TRILINEAGE HEMATOPOIESIS, INVOLVED BY PLASMA CELL NEOPLASM (10% KAPPA-RESTRICTED PLASMA CELLS ON THE CORE BIOPSY) PER UMMC REVIEW. FLOW CYTOMETRY ANALYSIS DETECTED CYTOPLASMIC KAPPA RESTRICTED CD56+ PLASMA CELL POPULATION. CYTOGENETICS ANALYSIS SHOWS NORMAL MALE KARYOTYPE. FISH ANALYSIS DETECTED MONOSOMY 13/13q-.</t>
  </si>
  <si>
    <t>50 YR OLD WHITE MALE W/ ABNORMAL LABS (SPECIFICALLY ABNORMAL SERUM PROTEIN ELETROPHORESIS) FOUND TO HAVE SMOLDERING PLASMA CELL MYELOMA. ALL DX/TX ELSEWHERE, PT PRESENTED TO UMMC FOR CONSULT W/ DR. ASHRAF BADROS. PT THEN RECEIVED SECOND COURSE SYSTEMIC THERAPY AT UMMC.340B/KAUFMAN.</t>
  </si>
  <si>
    <t>3/26/2020 UMMC PET: NO METABOLIC EVIDENCE OF ACTIVE MYELOMATOUS DISEASE. PUNCTATE TUBULAR-LIKE BRONCHOVASCULAR BUNDLE VS SMALL NODULES IN RIGHT LOWER AND MIDDLE LOBES, BELOW PET RESOLUTION. ATTENTION ON FOLLOW-UP IS RECOMMENDED.</t>
  </si>
  <si>
    <t>M SPIKE OF 885 MG</t>
  </si>
  <si>
    <t>PRESENTS TO UMMC FOR CONSULT. 1ST CRS OBSERVATION FOR SMOLDERING MYELOMA. DIS PROGRESSION 7/1/2020. 2ND COURSE UMMC/340B/KAUFMAN 8/24/2020 VELCADE/REVLIMID/DEX (DR MYO MIN). PER 1/16/2020 BY DR MIN- "IgG Kappa monoclonal gammopathy, bone marrow biopsy on 1/6/2020, 20% plasmacytosis, 13 q. deletion, consistent with smoldering myeloma
FORMER SMOKER. CURRENT ETOH USE. FAMILY HX OF CANCER IN GRANDFATHER AND GRANDMOTHER.</t>
  </si>
  <si>
    <t>1671147</t>
  </si>
  <si>
    <t>21811</t>
  </si>
  <si>
    <t>Berlin</t>
  </si>
  <si>
    <t>3000606042</t>
  </si>
  <si>
    <t>201903043</t>
  </si>
  <si>
    <t>10/31/19: (PENINSULA REGIONAL) BONE MARROW CORE BX; HYPERCELLULAR BONE MARROW WITH INVOLVEMENT BY PLASMA CELL MYELOMA.</t>
  </si>
  <si>
    <t>57 YEAR OLD WHITE MALE WITH PLASMA CELL MYELOMA. PT WAS IN USUAL STATE OF HEALTH UNTIL EARLY 2019 WHEN HE STARTED TO HAVE BILATERAL LOWER EXTREMITY AS WELL AS SCOTAL EDEMA. HE HAD A WORKUP THAT INCLUDED BONE MARROW BX WHICH WAS POSITIVE FOR PLASMA CELL MYELOMA. PT CONSULTED AT UMMC ON 12/10/19 FOR TX RECOMMENDATIONS. HE STARTEDCYCLOPHOSPHAMIDE, BORTEZOMIB, DEXAMETHASONE WITH DARATUMUMAB ADDED LATER; UNK START DATE FOR TX. PT DOES NOT SMOKE, DRINKS ETOH, NO FAMILY HX OF CANCER.</t>
  </si>
  <si>
    <t>F/U VIA TELEHEALTH WITH DR. KOCOGLU</t>
  </si>
  <si>
    <t>(PENINSULA REGIONAL) UNK START DATE - CYCLOPHOSPHAMIDE, BORTEZOMIB, DEXAMETHASONE</t>
  </si>
  <si>
    <t>(PENINSULA REGIONAL) UNK START DATE - DARATUMUMAB</t>
  </si>
  <si>
    <t>4896676</t>
  </si>
  <si>
    <t>3000590246</t>
  </si>
  <si>
    <t>201903312</t>
  </si>
  <si>
    <t>9/24/19 BETHEL MEDICAL CLINIC BM BX: HYPOCELLULAR BONE MARROW FOR AGE (CELLULARITY 15%) WITH FULL-SPECTRUM TRILINEAGE HEMATOPOIESIS 
 AND INVOLVEMENT BY KAPPA RESTRICTED PLASMA CELL MYELOMA (15% PLASMA CELLS ON THE CORE BIOPSY). 
- STANDARD RISK BASED ON CONVENTIONAL CYTOGENETICS AND MYELOMA FISH PANEL ANALYSIS</t>
  </si>
  <si>
    <t>CC: 64-year-old female  recent diagnosis of free kappa light chain multiple myeloma , SEEN @ UMMC FOR CONS, (-)TOB, (-)FAM HX, (-)ETOH</t>
  </si>
  <si>
    <t>NOT AJCC STAGED, SS: DISTANT</t>
  </si>
  <si>
    <t>9/24/2019: Hb 7.5 g/dl, MCV 83 fL, eythropoeitin 5.9 mIU/ml (2.6 - 18.5) WBC 4.3 k/mcl, Plt 216 k/mcl, ANC 2.2 k/mcl, urine protein 890 mg/24 hr, M spike 18mg,   Hb electropheresis was normal, negative Coombs, LDH 144 international, CRP &lt;1, free kappa 197 mg/L, free lambda 36.5 mg/L, IgG 1241 mg/dl, IgA 41 mg/dl,  IgM 25 mg/dL</t>
  </si>
  <si>
    <t>UMMC 10/29/19 CONSULT.</t>
  </si>
  <si>
    <t>11/15/19 (EST)BETHEL MEDICAL CLINIC CYTOXAN, VELCADE</t>
  </si>
  <si>
    <t>11/15/19(EST) BETHEL MEDICAL CLINIC DEXAMETHASSONE</t>
  </si>
  <si>
    <t>4432772</t>
  </si>
  <si>
    <t>3000217962</t>
  </si>
  <si>
    <t>201903304</t>
  </si>
  <si>
    <t>OS 7/25/2019 BM BIOPSY- ·	50-60% Kappa+ plasmacytosis. Congo red negative. FISH positive for IgG (14q32) rearrangement (44%) and hyperdiploidy of chromosomes 5, 9, 11 &amp; 15 (58%).</t>
  </si>
  <si>
    <t>59 Y/O NON HISPANIC, WM W MULTIPLE MYELOMA PRESENTS FOR CONSULT</t>
  </si>
  <si>
    <t>OS 8/8/2019: PET/CT Whole body showed multiple foci of hypermetabolic activity involving the ribs, left clavicle, right iliac bone and lytic lesions within the roof of the right acetabulum (2.6x1.7cm sized with SUV 17.8); Gallstone and 6mm non obstructing calculus in the left kidney. Patient notes chronic right hip and sciatica pain.</t>
  </si>
  <si>
    <t>UMMC 9/10/19 CONSULT FOR TRANSPLANT. #1 PRIMARY PROSTATE</t>
  </si>
  <si>
    <t>NNE</t>
  </si>
  <si>
    <t>1080307</t>
  </si>
  <si>
    <t>20667</t>
  </si>
  <si>
    <t>Park Hall</t>
  </si>
  <si>
    <t>0001290520</t>
  </si>
  <si>
    <t>201903281</t>
  </si>
  <si>
    <t>10/21/2019: A bone marrow biopsy showed 30% involvement by kappa restricted plasma cells.[UMMC CONSULT] NORMOCELLULAR BONE MARROW FOR AGE (CELLULARITY 40%) WITH TRILINEAGE HEMATOPOIESIS AND 
 INVOLVEMENT BY PLASMA CELL DYSCRASIA (30% PLASMA CELLS, KAPPA MONOTYPIC).</t>
  </si>
  <si>
    <t>59-year-old female with a history of asthma, DM, HTN referred by Dr. Shah for evaluation of smoldering myeloma and clinical trial enrollment.
We discussed today the diagnosis of smoldering myeloma, carries a 10% risk each year progressing to multiple myeloma.  As her kappa lambda ratio is relatively high along with her bone marrow plasmacytosis risk for progression is higher in particular I am worried about light chain induced kidney damage.  We discussed the logistics of the clinical trial Blackswan however given the distance she is reluctant to go on this trial.  I plan to see her back in 6 weeks with a restaging myeloma labs.  If she has evidence of kidney dysfunction, I will relate to Dr. Shah to initiate Revlimid Velcade and dexamethasone. I will obtain a myeloma staging labs today including 24-hour urine protein negative serum protein electrophoresis and immunofixation</t>
  </si>
  <si>
    <t>11/11/2019: A PET/CT scan did not show any abnormalities.</t>
  </si>
  <si>
    <t>08/2019: In the context of creatinine 1.07 mg/dl,  Serum free kappa 484 mg/dl. Kappa/lambda ratio 35, SPEP and immunofixation negative..
11/14/2019: Hemoglobin 14 g/dL, WBC 3.5K/MCL, platelets 270 4K/MCL, creatinine 1.25 mg/dL, calcium 9.3 mg/dL,  Immunoglobulin levels, 24-hour urine protein electrophoresis are pending.</t>
  </si>
  <si>
    <t>Of note she mentions that her estranged sister died from myeloma. She is a never smoker.</t>
  </si>
  <si>
    <t>1/13/2020: Hemoglobin 12.8 g/dL, WBC 5K/MCL, platelets 260 5K/MCL, creatinine 1.52 mg/dL, serum free kappa 609 mg/L, serum free lambda 15 mg/L, kappa lambda ratio 40, 24-hour urine protein 1.2 g, 38% or monoclonal.  Given rising serum free kappa and worsening creatinine, initiated on RVD induction with Dr. Minal Shah.</t>
  </si>
  <si>
    <t>4877367</t>
  </si>
  <si>
    <t>22312</t>
  </si>
  <si>
    <t>3000569870</t>
  </si>
  <si>
    <t>201903740</t>
  </si>
  <si>
    <t>6/3/19 BMBX - NORMOCELLULAR BONE MARROW FOR AGE (CELLULARITY 30%) INVOLVED BY A KAPPA-RESTRICTED PLASMA CELL  NEOPLASM</t>
  </si>
  <si>
    <t>66-YEAR-OLD W WOMAN WITH IGG KAPPA PLUS FREE KAPPA MULTIPLE MYELOMA, START TREATMENT WITH CARFILZOMIB REVLIMID AND DEX SHE RECEIVED CARFILZOMIB @ UMMC FOR CONSULT
recommend that we change the patient treatment to the CyBorD with Velcade</t>
  </si>
  <si>
    <t>PET scan revealed a diffuse metastatic lytic bone disease with PET activity bone marrow at that time showed 10% plasma cells they were kappa restricted with normal cytogenetics</t>
  </si>
  <si>
    <t xml:space="preserve"> IgG of 2427 free kappa of 4377 kappa lambda ratio 421 she had normal creatinine at 0.7M component was 1.7 beta-2 microglobulin was 2.7.</t>
  </si>
  <si>
    <t>6/3/19 BONE MARROW BX @ KAISER PERMANENTE MID-ATLANTIC STATES</t>
  </si>
  <si>
    <t>UMMC 9/10/2019 SUBSEQUENT MULTIPLE F/US</t>
  </si>
  <si>
    <t>6/2019 KRD REGIMEN carfilzomib</t>
  </si>
  <si>
    <t>Spine radiation treatment between June 20, 2019 to July 3, 2019.</t>
  </si>
  <si>
    <t>6/2019 DEX</t>
  </si>
  <si>
    <t>6/2019 REVLIMID</t>
  </si>
  <si>
    <t>2053126</t>
  </si>
  <si>
    <t>0001742949</t>
  </si>
  <si>
    <t>201903042</t>
  </si>
  <si>
    <t>02/22/19: BONE MARROW BX; NORMOCELLULAR BONE MARROW FOR AGE WITH PLASMA CELL MYELOMA.</t>
  </si>
  <si>
    <t>56 YEAR OLD BLACK MALE WITH PLASMA CELL MYELOMA. PT HAD RISING TOTAL PROTEIN, GLOBULIN IN FEB 2019. HE HAD BONE MARROW BX ON 02/22/19 AT OUTSIDE FACILITY; PATH SHOWED PLASMA CELL MYELOMA. PT CONSULTED AT UMMC ON 07/02/19; AGREED UPON ACTIVE SURV FOR MULTIPLE MYELOMA. THE PATIENT HAS MULTIPLE COMORBIDITIES INCLUDING HIV AND SOFT TISSUE MASS. PT CURRENTLY SMOKES, NO ETOH, FAMILY HX LUNG CA.</t>
  </si>
  <si>
    <t>03/08/19: PET CT - NO FUNCTIONAL EVIDENCE OF ACTIVE NEOPLASTIC DISEASE.</t>
  </si>
  <si>
    <t>FOLLOW UP, IN CRISP. PER NOTE, PATIENT IN REMISSION.</t>
  </si>
  <si>
    <t>60322472</t>
  </si>
  <si>
    <t>3000531800</t>
  </si>
  <si>
    <t>201900780</t>
  </si>
  <si>
    <t>CC: H/o Multiple myeloma dx'd 2018 s/p CyBordD w/ Velcade, dexamethasone, Cytoxan.  Switched to Revlimid and Dexamethasone. 4/19  Pomalidomid/Daratumumab/Dexamethasone. *Pt expired 7/13/19 @ UMMC.</t>
  </si>
  <si>
    <t>PT Expired 7/13/19 ummc</t>
  </si>
  <si>
    <t>4905841</t>
  </si>
  <si>
    <t>20688</t>
  </si>
  <si>
    <t>Solomons</t>
  </si>
  <si>
    <t>3000599756</t>
  </si>
  <si>
    <t>201900777</t>
  </si>
  <si>
    <t>3/11/19  OS BMBX - NORMOCELLULAR BONE MARROW FOR AGE (CELLULARITY 30%) WITH PLASMA CELL MYELOMA</t>
  </si>
  <si>
    <t>85 Y.O. CFPT W/ LIGHT CHAIN ONLY (LCO) KAPPA LIGHT CHAIN MYELOMA WHO IS BEING REFERRED BY DR. BILAL AHMED FOR SECOND OPINION FOR MANAGEMENT OF HER DISEASE</t>
  </si>
  <si>
    <t>Cytogenetic studies was positive for 5P+, 11q+, and 16q+. CT thoracic spine showed a single focus of nonexpansile lytic lesion in the T2 vertebral body</t>
  </si>
  <si>
    <t>3/11/19 BONE MARROW BX @ GENOPTIX MEDICAL LAB</t>
  </si>
  <si>
    <t>CONS 12/10/19 UMMC</t>
  </si>
  <si>
    <t>4/9/19  DEXAMETHASONE</t>
  </si>
  <si>
    <t>4/9/19  DARATUMUMAB</t>
  </si>
  <si>
    <t>1436401</t>
  </si>
  <si>
    <t>Essex</t>
  </si>
  <si>
    <t>0001682224</t>
  </si>
  <si>
    <t>201900744</t>
  </si>
  <si>
    <t>4/15/19 GBMC BM BX: HYPERCELLULAR BONE MARROW FOR AGE (CELLULARITY 70%) WITH PLASMA CELL MYELOMA</t>
  </si>
  <si>
    <t>CC: 66-year-old woman DX W/ MULTIPLE MYELOMA, S/P VRD, SEEN @ UMMC FOR CONS, (-) TOB, (-)ETOH, (+)FAM HX</t>
  </si>
  <si>
    <t>7/3/19 GBMC BONE SURVEY:  No lytic or destructive abnormality</t>
  </si>
  <si>
    <t>total protein was 8.6 albumin 3.6 with a globulin gap of 5 hemoglobin was low at 10.5 further work-up showed a monoclonal spike of 2.2 IgG kappa on immunofixation with IgG level of 3400 her bone marrow had cellularity of 70% with 60% plasma cells cytogenetics showed 2 cells was hyperdiploid he actually doubling of all chromosomes at 92 FISH was positive for deletion of 14 q. and will also be 13 and deletion of 16 q</t>
  </si>
  <si>
    <t>CONS 9/17/19 UMMC</t>
  </si>
  <si>
    <t>5/14/19 GBMB VELCADE</t>
  </si>
  <si>
    <t>5/14/19 GBMC DEXAMETHASONE</t>
  </si>
  <si>
    <t>5/14/19 GBMC REVLIMID</t>
  </si>
  <si>
    <t>4805918</t>
  </si>
  <si>
    <t>3000510915</t>
  </si>
  <si>
    <t>201903288</t>
  </si>
  <si>
    <t>2/4/19 BONE MARROW BIOPSY: 15% INFILTRATION BY KAPPA RESTRICTED PLASMA CELLS W/ CYTOGENETICS SIGNIFICANT FOR A MONOSOMY 13.</t>
  </si>
  <si>
    <t>45 YR OLD WHITE FEMALE WITH SMOLDERING IGG KAPPA MULTIPLE MYELOMA PRESENTED TO UMMC FOR CLINICAL TRIAL EVALUATION ONLY. PT OPTED FOR CLINICAL TRIAL/TX AT NIH DUE TO CLOSE PROXIMITY TO HOME. NO DX/TX AT UMMC. NEVER SMOKER. OCCATIONAL ETOH USE. FAMILY HX OF BREAST CANCER.</t>
  </si>
  <si>
    <t>2/11/2019 PET SCAN DID NOT SHOW ANY ABNORMAL FINDINGS</t>
  </si>
  <si>
    <t>JULY 2018 ELEVATED TOTAL PROTEIN OF 9.2 WITH MONOCLONAL GAMMOPATHY WITH AN M SPIKE OF 2 G/DL.  IMMUNOFIXATION CONFIRMED THAT THIS IS IGG KAPPA. JANUARY 2019 @ WALTER REED MEDICAL CENTER: HEMOGLOBIN WAS 12.6, WBC 5.6 WITH A NORMAL DIFFERENTIAL, PLATELETS 236, BETA-2 MICROGLOBULIN 1.68, NORMAL LIVER FUNCTIONS, CREATININE 0.74, CALCIUM 9.0, IGG 3173, IGA 31, IGM 32, KAPPA FREE LIGHT CHAIN 49, LAMBDA LIGHT CHAIN 6 WITH A KAPPA LAMBDA RATIO 7.5, LDH 145, 24-HOUR URINE PROTEIN 245 MG/24HR.</t>
  </si>
  <si>
    <t>UMMC 3/5/2019 CONSULT</t>
  </si>
  <si>
    <t>4900433</t>
  </si>
  <si>
    <t>3000594258</t>
  </si>
  <si>
    <t>201900729</t>
  </si>
  <si>
    <t>9/13/19  MD ONCO-HEMA BM BX: PLASMA CELL MYELOMA (PER MEDONC: SMOLDERING MYELOMA)</t>
  </si>
  <si>
    <t>CC:  72 YO man  HX Neuroendocrine tumor of the small bowel with liver metastasis status post left lateral segmentectomy, RECENT DX OF LYMPHOMA &amp; MYELOMA, SEEN @ UMMC FOR CONS, EX-TOB, EX-ETOH, (-)FAM HX</t>
  </si>
  <si>
    <t xml:space="preserve">  9/11/19 AFFILIATED PET PET: Hypermetabolic soft tissue nodules seen in the subcutaneous soft tissue over the left hip region, the differential including lymphomatous involvement, and injection site, or inflammatory/infectious etiology</t>
  </si>
  <si>
    <t>OSH, Peripheral T-cell lymphoma 7/2019  and smoldering myeloma 9/13/19, CONS 10/31/19 UMMC, WATCHFUL  WAITING @ MD ONCO-HEMA</t>
  </si>
  <si>
    <t>3854517</t>
  </si>
  <si>
    <t>3000530322</t>
  </si>
  <si>
    <t>201903039</t>
  </si>
  <si>
    <t>04/29/19: (CHARLES REGIONAL) BONE MARROW BX; PLASMA CELL MYELOMA, 70% INVOLVEMENT</t>
  </si>
  <si>
    <t>67 YEAR OLD BLACK FEMALE WITH PLASMA CELL MYELOMA. PT PRESENTED TO CHARLES REGIONAL WITH 2 WEEK HX OF FATIGUE, NAUSEA, VOMITING. RENAL US WAS DONE AND UNREMARKABLE, PT STARTED ON HEMODIALYSIS. SHE HAD BONE MARROW BX DONE AT CHARLES REGIONAL ON 04/29/19; PATH SHOWED PLASMA CELL MYELOMA. PT STARTED CY-BOR-D TREATMENT ON 05/23/19. SHE  CONSULTED AT UMMC ON 06/25/19. PT HAS HX OF BREAST CANCER, DX IN 2007. PT IS PREVIOUS SMOKER WITH BREAST CANCER IN FAMILY.</t>
  </si>
  <si>
    <t>04/23/19: LDH - 718</t>
  </si>
  <si>
    <t>05/23/19: CYCLOPHOSPHAMIDE, BORTEZOMIB, DEXAMETHASONE</t>
  </si>
  <si>
    <t>4869002</t>
  </si>
  <si>
    <t>3000562123</t>
  </si>
  <si>
    <t>201903302</t>
  </si>
  <si>
    <t>BONE MARROW (EST DATE OF DX)</t>
  </si>
  <si>
    <t>5/15/2019 (EST DATE) BM BIOPSY-  90% plasma cells that was positive for t(14;18) in 11.3% of cells</t>
  </si>
  <si>
    <t>66 Y/O NON HISPANIC, BM</t>
  </si>
  <si>
    <t xml:space="preserve"> TOB+, ETOH+. EST DATE OF DX. PT WAS CONSULTED FOR SCT BUT IS BEING TX OS FOR KIDNEY MASS.</t>
  </si>
  <si>
    <t>OS 8/14/2019 CYBORD (DR MUHAMMAD KHAN)</t>
  </si>
  <si>
    <t>OS 8/14/2019 DEX</t>
  </si>
  <si>
    <t>639702</t>
  </si>
  <si>
    <t>3000634496</t>
  </si>
  <si>
    <t>202000456</t>
  </si>
  <si>
    <t>CARROLL HOSP CENTER 1/16/2020 BM BIOPSY- hypercellular sample (95%) and showed 90% involvement with lambda light chain restricted plasma cells.</t>
  </si>
  <si>
    <t>51 Y/O NON HISPANIC, MARRIED, WM</t>
  </si>
  <si>
    <t>HIV UNKNOWN, COVID 19 NEG, NOS PER 3/21/2020 NOTE</t>
  </si>
  <si>
    <t>UMMC 3/14/2020 CHEMO- 2ND  CRS??. TOB-, ETOH+</t>
  </si>
  <si>
    <t>PT EXP PER EPIC ON 3/29/2020</t>
  </si>
  <si>
    <t>2/4/2020 BORTEZOMIB (DR KRUTER) (STOPPED EARLY DUE TO LIVER ISSUES).</t>
  </si>
  <si>
    <t>RADIATION, NOS</t>
  </si>
  <si>
    <t>2/4/2020 DEX (DR KRUTER).</t>
  </si>
  <si>
    <t>2/4/2020 LENALIDOMIDE (DR KRUTER)</t>
  </si>
  <si>
    <t>4871735</t>
  </si>
  <si>
    <t>3000564698</t>
  </si>
  <si>
    <t>201903732</t>
  </si>
  <si>
    <t>7/12/19 JHH. Dr. Ari Fishman, MD. BM, CORE BX: HYPERCELLULAR BONE MARROW FOR AGE (CELLULARITY 40%) WITH TRILINEAGE HEMATOPOIESIS, AND 
 INVOLVEMENT BY PLASMA CELL NEOPLASM</t>
  </si>
  <si>
    <t>8/13/19 UMMC. Dr. Ashraf Z. Badros, MD. 85-yo married WM Pt presented w/ IgG Kappa Multiple Myeloma (R-ISS STII, don't have B2M or LDH). He presented w/ weakness, weight loss, anemia, hypercalcemia &amp; renal insufficiency. He started CyBorD on 7/24 &amp; achieved a partial remission on C1D15. His calcium level is corrected w/ improved kidney function. He has Grade 1 peripheral neuropathy, no other side effects from the treatment. Dr. Badros reviewed outside labs and discussed the recommendation with Dr. Fishman today: Cont CyBorD for 4 cycles &amp; switch to Revlimid 10mg or 5mg for maintenance; If he relapses, we will consider Daratumumab as next line; Closely monitor his neuropathy. Discont Velcade if PN gets worse; Cont Calcium/Vitamin D &amp; start monthly Xgeva infusion. F/up in 3 month to rev staging labs. 
DX @</t>
  </si>
  <si>
    <t>7/10/19 Community Radiology Associates. Bowie South Imaging Center. XR BONE SURVEY: Diffuse degenerative changes seen involving the cervical thoracic &amp; lumbar spine w/ multiple old
compression deformities identified. There is some questionable mottling @ the pelvis. No obvious bony destruction or areas of sclerosis is identified. This change may reflect osteomalacia or osteoporosis. Suggest clinical correlation</t>
  </si>
  <si>
    <t>7/12/19 JHH. Dr. Ari Fishman, MD. BM, CORE BX</t>
  </si>
  <si>
    <t>FMH: NONE CA, NO SMOKER, UNK ETOH; INSURANCE: Mcare+BCBS</t>
  </si>
  <si>
    <t>3/4/20 UMMC. Dr. Ashraf Z. Badros, MD. Reviewed recent labs with Dr. batters, myeloma seems stable and partial remission. We will resume Revlimid on 2.5 mg daily. We called Dr. Fishman office, but not available to leave a message. We will see the patient for follow-up in 3 months</t>
  </si>
  <si>
    <t>7/24/2019: Started CyBorD weekly treatment. Cytoxan was started at 500mg weekly dose, Dexamethasone was 20mg per week.</t>
  </si>
  <si>
    <t>4832153</t>
  </si>
  <si>
    <t>3000534905</t>
  </si>
  <si>
    <t>201903032</t>
  </si>
  <si>
    <t>11/09/18: (SURBURBAN HOSPITAL) LUMBAR L1 BONE FNA; POSITIVE FOR PLASMA CELL NEOPLASM, 80% KAPPA RESTRICTED PLASMA CELLS</t>
  </si>
  <si>
    <t>70 YEAR OLD BLACK MALE WITH PLASMA CELL MYELOMA. PT ORIGINALLY PRESENTED TO A HOSPITAL IN LONDOM WHERE HE HAD AN ABNORMAL CT SCAN - THIS SHOWED COMPRESSION FRACTURE. HE RETURNED TO DC AND HAD IMAGING THAT SHOWED A SUSPICIOUS LESION. HE HAD BONE MARROW BX ON 11/09/18 AT SURBURBAN HOSPITAL; POSITIVE FOR MALIGNANCY. PT STARTED REVLIMID, VELCADE, DEXAMETHASONE AT EXTERNAL FACILITY ON 11/12/18. HE CONSULTED WITH DR BADROS AND UMMC ON 06/04/19 FOR DISEASE PROGRESSION. STARTED ON DARATUMUMAB, POMALIDOMIDE, AND DEXAMETHASONE IN JUNE 2019. PT HAS PERSONAL HX OF PROSTATE CANCER. HE HAS FAMILY HX OF PROSTATE CANCER. PREVIOUS SMOKER, NO ETOH USE.</t>
  </si>
  <si>
    <t>11/17/18: (SIBLEY MEMORIAL) PET CT - SHOWED A SOFT TISSUE MASS WITH RIB EROSIN IN THE POSTERIOR RIGHT 9TH RIB, A METABOLIC ACTIVE T12 LESION, AND MULTIPLE OTHER SITES WITH INCREASED ACTIVITY INVOLVING PELVIC, STRUCTURE, RIBS, AND FEMUR.</t>
  </si>
  <si>
    <t>F/U WITH DR BADROS</t>
  </si>
  <si>
    <t>11/12/18: REVLIMID, VELCADE, DEXAMETHASONE.
06/2019: DARATUMUMAB, POMALIDOMIDE, DEXAMETHASONE.</t>
  </si>
  <si>
    <t>4421610</t>
  </si>
  <si>
    <t>3000202163</t>
  </si>
  <si>
    <t>202000553</t>
  </si>
  <si>
    <t>BONE MARROW BIOPSY FROM 9/30/2019 SHOWED UP TO 15% INVOLVEMENT BY PLASMA CELLS OF WHICH FISH SHOWED t(11;14) WHEREAS IMAGING SHOWED LYTIC LESIONS (INCLUDING C2, C3, T2 AND PELVIS) AS WELL AS  A SOFT TISSUE COMPONENT OF THE NINTH RIB.  PER RECORDS, HE HAS A KNOWN PLEURAL-BASED MASS KNOWN SINCE 8/13/2019.</t>
  </si>
  <si>
    <t>66 YR OLD BLACK MALE W/ IgG LAMBDA TYPE MULTIPLE MYELOMA W/ EXTRA MEDULLARY DISEASE WHO IS BEEN REFERRED TO UMMC BY DR. MOHEBTASH FOR CONSULT ONLY. NO DX/TX AT UMMC.</t>
  </si>
  <si>
    <t>FOUND TO HAVE A MID ESOPHAGEAL MASS SHOWN BY CT SCAN. EGD WAS NON-DIAGNOSTIC.</t>
  </si>
  <si>
    <t>NON-DIAGNOSTIC EGD. 8/2019 COLONOSCOPY - TUBULAR ADENOMA</t>
  </si>
  <si>
    <t>BLOODWORK FROM 9/3/2019 SHOWED M SPIKE AT 2.9 g/dL (TYPED AS IgG LAMBDA) WITH LLC 56 AND ELEVATION OF INVOLVED IMMUNOGLOBULIN (IgG 3220 mg/dL) WITH NO SIGNIFICANT RECIPROCAL CHANGES (IgA 116, IgM 19).</t>
  </si>
  <si>
    <t>UMMC 3/3/2020 CONSULT</t>
  </si>
  <si>
    <t>CyBorD INITIATED ON 10/14/2019 WHICH HAS LED TO A SIGNIFICANT DROP IN HIS M SPIKE AND RADIOLOGICAL IMPROVEMENT OF HIS BONE AND SOFT TISSUE LESIONS. THIS WAS STARTED ALONG WITH VALTREX, BACTRIM AND BONE STRENGTHENING MEDICATION. OF NOTE, THIS REGIMEN WAS DOSE REDUCED AT ONE POINT DUE TO HIS CYTOPENIAS (50% DOSE REDUCTION AND CYCLOPHOSPHAMIDE) AND NEUROPATHY (25% DOSE REDUCTION AND BORTEZOMIB).</t>
  </si>
  <si>
    <t>ASCT DISCUSSED - NOT RECOMMENDED</t>
  </si>
  <si>
    <t>5756616</t>
  </si>
  <si>
    <t>21705</t>
  </si>
  <si>
    <t>3000643952</t>
  </si>
  <si>
    <t>202000625</t>
  </si>
  <si>
    <t>1/16/2020: BONE MARROW ASPIRATE AND BIOPSY @ FREDERICK MEMORIAL HOSPITAL: PLASMA CELL NEOPLASM (SMOLDERING MYELOMA) 40% LAMBDA RESTRICTED PLASMA CELLS. FISH NORMAL KARYOTYPE, NORMAL MM FISH</t>
  </si>
  <si>
    <t>55 YR OLD WHITE FEMALE W/ RECENTLY DIAGNOSE IgD LAMBDA SMOLDERING MYELOMA PRESENTED TO UMMC FOR CLINICAL TRIAL EVALUATION ONLY, NO DX/TX AT UMMC.</t>
  </si>
  <si>
    <t>7/20/19 CT: DUE TO LOWER EXTREMITY SWELLING C/A/P SCAN SHOWED MODERATE BRONCHIAL WALL THICKENING, BUT OTHERWISE NO ADENOPATHY OR BONE DISEASE</t>
  </si>
  <si>
    <t>6/2/19: BASELINE LABS SHOW A HEMOGLOBIN OF 13.9 g/dL, WBC 11 K/MCL, PLATELETS 420 9K/MCL, CREATININE 0.7 g/dL, CALCIUM 9.5 mg/dL, URINALYSIS NEGATIVE FOR PROTEIN. 12/2/2019: SPEP: 0.4 mg/L M-spike, IMMUNOFIXATION SHOWED IgD LAMBDA, IgD 571 mg/l, CALCIUM 9.6 mg/l, ALBUMIN 4.5 mg/l, CREATININE 0.6 mg/dl, IgG 737 mg/l, IgA 120 mg/l, IgM 47 mg/l, LDH WNL, NEGATIVE HEPATITIS B AND C SEROLOGY. 1/31/2020: M-SPIKE 0.3 mg/l, FREE LAMBDA 162 mg/L, K/L RATIO 0.06, IgD LEVEL 586 mg/l, 24 HOURS URINE PROTEINURIA 204 mg, IFE POSITIVE FOR BENCE JONES PORTEINURIA, Hb 13.9 g/dl, CREATININE 0.64 mg/l, CALCIUM 9.3, LDH 119.</t>
  </si>
  <si>
    <t>3/3/2020 MET W/ DR. BENYOUNES TO DISCUSS RATIONALE BEHIND THE AGGRESSIVE SMOLDERING CURATIVE APPROACH EVALUATING NOVEL THERAPIES AND TRANSPLANT (ASCENT) TRIAL USING CARFILZOMIB, DARATUMUMAB, LENALIDOMIDE AND DEXAMETHASONE. NONE INITIATED AT UMMC.</t>
  </si>
  <si>
    <t>4874132</t>
  </si>
  <si>
    <t>3000566943</t>
  </si>
  <si>
    <t>201900555</t>
  </si>
  <si>
    <t>2/7/19 DOCTOR'S COMMUNITY HOSP BM BX: HYPERCELLULAR BONE MARROW FOR AGE (CELLULARITY 80%) INVOLVED BY PLASMA CELL NEOPLASM (MULTIPLE MYELOMA)</t>
  </si>
  <si>
    <t>CC:  72 y.o. man with multiple myeloma, RVD @ OSH, SEEN @ UMMC FOR CONS, EX-TOB, (+)ETOH, UNKN FAM HX</t>
  </si>
  <si>
    <t>CT of A/P showed multiple bony lesions on 3/8/19</t>
  </si>
  <si>
    <t>February 2019 was as follows :  SPEP with M spike of 5.42 (IgG kappa), anemia and thrombocytopenia and received blood products. He underwent EGD which was negative for GI bleeding. He was seen by Dr. Sausville (hematologist) who performed a bone marrow bx which was consistent with MM: plasma cell myeloma (IgG Kappa) 90-95% of the cellularity. No Karyotype was reported. CBC at the time: WBC 3.04 K/mcl, Hgb 8.6 g/dL, no reported PLT count</t>
  </si>
  <si>
    <t>OSH BMBX 2/7/19, ASCT CONS 9/17/19 UMMC</t>
  </si>
  <si>
    <t>3/24/19 DR TIWARRI VELCADE</t>
  </si>
  <si>
    <t>3/24/19 DR TIWARRI DEXAMETHASONE</t>
  </si>
  <si>
    <t>3/24/19 DR TIWARRI REVLIMID</t>
  </si>
  <si>
    <t>4862684</t>
  </si>
  <si>
    <t>3000556289</t>
  </si>
  <si>
    <t>201900551</t>
  </si>
  <si>
    <t>OS 6/15/2019 (EST DATE) BM BIOPSY-  60% monotypic plasma cell involvement</t>
  </si>
  <si>
    <t>62 Y/O MALE W MULTIPLE MYELOMA PRESENTS FOR CONSULT</t>
  </si>
  <si>
    <t>CONSULT ONLY</t>
  </si>
  <si>
    <t>6/21/2019 RVD</t>
  </si>
  <si>
    <t>6/21/2019 DEX</t>
  </si>
  <si>
    <t>4806060</t>
  </si>
  <si>
    <t>23416</t>
  </si>
  <si>
    <t>Oak Hall</t>
  </si>
  <si>
    <t>001VA - Accomack                       VA</t>
  </si>
  <si>
    <t>3000511082</t>
  </si>
  <si>
    <t>201900529</t>
  </si>
  <si>
    <t>LIGHT CHAIN PLASMA CELL MYELOMA</t>
  </si>
  <si>
    <t>AFTER MULTIPLE EVALUATIONS SHE ENDED UP ON DIALYSIS AND A KIDNEY BIOPSY WAS DONE WHICH SHOWED KAPPA LIGHT CHAIN DEPOSITION DISEASE AT PRESENTATION SHE WAS ANEMIC WITH HEMOGLOBIN OF 8.1 A BONE MARROW BX SHOWED 60% PLASMA CELLS WITH KAPPA RESTRICTION AND CYTOGENETIC PROFILE WAS DELETION OF 1P AND DELETION OF CHROMOSOME 13 AND ON FISH THERE WAS 1 Q 21 GAIN WAS 357 WITH KAPPA LAMBDA RATIO OF 615, ALBUMIN OF 3.5.</t>
  </si>
  <si>
    <t>68 YR OLD FEMALE RECENTLY DIAGNOSED WITH LIGHT CHAIN DEPOSITION DISEASE AFFECTING THE KIDNEY WAS REFERRED TO UMMC FOR CONSULT FOR AUTOLOGOUS STEM CELL TRANSPLANTATION - DEEMED NOT A CANDIDATE PER 7/24/19 SECOND VISIT CONSULT NOTE. NO DX/TX AT UMMC. NEVER SMOKER. NO ETOH USE. FAMILY HX OF LUNG CANCER IN MOTHER.</t>
  </si>
  <si>
    <t>SKELETAL SURVEY SHOWED NO LYTIC LESIONS.</t>
  </si>
  <si>
    <t>SUMMER 2018 CREATININE OF 2.4</t>
  </si>
  <si>
    <t>1/30/19 OS BMBX, CONS 3/5/19 UMMC</t>
  </si>
  <si>
    <t>STARTED TREATMENT WITH CYBORD REGIMEN @ OUTSIDE LOCATION</t>
  </si>
  <si>
    <t>242971</t>
  </si>
  <si>
    <t>3000502317</t>
  </si>
  <si>
    <t>201900523</t>
  </si>
  <si>
    <t>JULY 2018 BONE MARROW ASPIRATION BIOPSY SHOWED A HYPERCELLULAR MARROW WITH 80-90% PLASMA CELL INVOLVEMENT. FLOW CYTOMETRY WAS REMARKABLE FOR ABERRANT CD 56 EXPRESSION. FISH STUDY REVEALED 4;14 TRANSLOCATION IN 62% OF THE CELLS WHEREAS THERE WAS ALSO DUPLICATION OF 1Q AND 90% OF THE CELLS.</t>
  </si>
  <si>
    <t>66 YR OLD FEMALE W/ IGG KAPPA MYELOMA REFERRED TO UMMC FOR ASCT CONSOLIDATION FOR HER MYELOMA BY DR. MEYER HERMAN. AT THIS POINT OF TIME, PT HAS NOT MADE UP HER MIND YET AND IS CONSIDERING BOTH TRANSPLANT AND MAINTENANCE WITHOUT TRANSPLANT OPTIONS. NO DX/TX AT UMMC.  PREVIOUSLY SMOKED A PACK FOR APPROXIMATELY 10 YEARS BUT STOPPED IN 1987. RARELY USES ALCOHOL.</t>
  </si>
  <si>
    <t>BONE SURVEY SHOWED DEGENERATIVE CHANGES OF THE CERVICAL SPINE. IN ADDITION, THERE WERE FEW SUBCENTIMETER LUCENCIES IN THE CALVARIUM.  OTHERWISE, THERE WAS NO OTHER LYTIC LESIONS.</t>
  </si>
  <si>
    <t>JULY 2018 CHEMISTRY PANEL REVEALED A TOTAL PROTEIN ELEVATION UP TO 11 G/DL WITH AN ALBUMIN OF 3.5 AND OTHERWISE NORMAL KIDNEY FUNCTIONS. CALCIUM WAS 10.1. PLASMA CELL DYSCRASIA WORKUP REVEALED AN IGG LEVEL OF ALMOST 7 G/DL. BETA-2 MICROGLOBULIN WAS ELEVATED AT 4.9. A 24-HOUR URINE PROTEIN SHOWED 276 MG/DAY WITH AN IMMUNOFIXATION REVEALING IGG KAPPA BAND.</t>
  </si>
  <si>
    <t>Eval and cons for autologous stem cell transplantation 2/12/19 UMMC - FGG</t>
  </si>
  <si>
    <t>8/2018 INDUCTION TREATMENT WITH CYBORD REGIMEN. SHE HAS A RIGHT FOOT MONONEUROPATHY AT HER BASELINE WHICH LED TO AN INITIAL DOSE REDUCTION OF BORTEZOMIB TO 50% WHICH LATER ON WAS INCREASED TO 75%. EVENTUALLY, WITH THIS MONONEUROPATHY, HER THERAPY WAS CHANGED TO KRD (CARFILZOMIB, LENALIDOMIDE, DEXAMETHASONE) REGIMEN ON 10/18/2018 WHICH LED TO NORMALIZATION OF HER LIGHT CHAINS AFTER 2 CYCLES.</t>
  </si>
  <si>
    <t>767941</t>
  </si>
  <si>
    <t>0001056892</t>
  </si>
  <si>
    <t>201903276</t>
  </si>
  <si>
    <t>2/1/19 MD ONCO-HEMA BM BX: PLASMA CELL MYELOMA</t>
  </si>
  <si>
    <t>CC: 79 y.o. AAF with multiple myeloma, SEEN @ UMMC FOR CONS(-)TOB, (-)ETOH, (-)FAM HX</t>
  </si>
  <si>
    <t>ISS STAGE 1, NOT AJCC STAGED, SS: DISTANT</t>
  </si>
  <si>
    <t>2/1/19 RIA BONE SURVEY:NO DISCRETE LYTIC/ BLASTIC LESIONS</t>
  </si>
  <si>
    <t>Phenotype: IgG+, Kappa+, CD38+, CD138+, CD20+, CD19-, CD45- and CD117 (KIT)+. Congo red staining negative. FISH abnormal for IgH-MAF translocation, RB1 monosomy and gain 1q21.</t>
  </si>
  <si>
    <t>2/15/19 MD ONCO-HEMA DR JUN FRANK SUN VELCADE, CYTOXAN</t>
  </si>
  <si>
    <t>2/15/19 MD ONCO-HEMA DR JUN FRANK SUN DEXAMETHASONE</t>
  </si>
  <si>
    <t>1956440</t>
  </si>
  <si>
    <t>3000130456</t>
  </si>
  <si>
    <t>201900436</t>
  </si>
  <si>
    <t>3/13/19 OSH BM BX: MILDLY HYPERCELLULAR BONE MARROW (CELLULARITY 50%), WITH FULL-SPECTRUM TRILINEAGE HEMATOPOIESIS 
 AND INVOLVEMENT BY PLASMA CELL MYELOMA ( 
20% PLASMA CELLS ON THE CORE BIOPSY AND CLOT BASED ON 
 CD138 IMMUNOHISTOCHEMISTRY). (SMOLDERING MYELOMA)</t>
  </si>
  <si>
    <t>CC: 66-year-old healthy male on routine physical exam was noted to have low white count of 2.9 in March 2019 he was referred to hematologist and at that time he had normal differential hemoglobin was 12.6 white count was 3.1 platelets were 250 during that visit he was noted to have increased total protein with a possible diagnosis of an increased gammaglobulins, DX W/MULTIPLE  MYELOMA, SEEN @ UMMC FOR CONS (+)FAM HX, EX-TOB, (+)ETOH</t>
  </si>
  <si>
    <t>4/4/19 CHESAPEAKE IMAGING PET: NEG</t>
  </si>
  <si>
    <t>increased free kappa at 67 with suppressed lambda at 4 with kappa lambda ratio of 16.1 beta-2 microglobulin was normal at 2.4 however he had a high IgG level of 2789 suppressed IgM at 38 normal IgA at 173</t>
  </si>
  <si>
    <t>CONS FOR TX GCCC17119  Black Swan 9/17/19 - FGG, DR CUMBERBATCH: MONITOR EVERY 3MONTHS</t>
  </si>
  <si>
    <t>5731061</t>
  </si>
  <si>
    <t>Thurmont</t>
  </si>
  <si>
    <t>3000620879</t>
  </si>
  <si>
    <t>202000190</t>
  </si>
  <si>
    <t>MULTIPLE MYELOMA, LAMBDA LIGHT CHAIN SECRETING</t>
  </si>
  <si>
    <t>KYPHOPLASTY OF T11 WITH PATHOLOGY SHOWING AN ATYPICAL LYMPHO-PLASMACYTIC PROLIFERATION. PATH WAS SENT TO JHH FOR REVIEW AND NOTED TO SHOW PLASMA CELL NEOPLASM WITH LAMBDA LIGHT CHAIN RESTRICTION. 2ND KYPHOPLASTY THE END OF AUG 2019 ON L1. 3RD KYPHOPLASTY FOR ONGOING PAIN AT L2 ON 12/19/19 WITH PATH SHOWING PLASMA CELL INFILTRATE</t>
  </si>
  <si>
    <t>69 YR OLD WHITE MALE WHO FELT A POP NEAR HIS RIBS AFTER LIFTING SOMETHING HEAVY THAT LATER BECAME PAINFUL. PT WAS DIAGNOSED WITH MULTIPLE MYELOMA AND PRESENTED TO UMMC TO DISCUSS PBSCT OPTIONS. NO DX/TX AT UMMC.</t>
  </si>
  <si>
    <t>CT @ FREDERICK MEMORIAL HOSPITAL: NON-DIAGNOSTIC PER WIFE. PAIN PERSISTED AND PT RETURED FOR VA FOR ANOTHER SCAN THAT REVEALED A COMPRESSION FRACTURE IN BACK. BONE SCAN REVEALED "SEVERAL ABNORMALITIES". MRI/XRAYS OF BACK AND NOTED A T11 COMPRESSION FX. PET/CT SHOWED UPTAKE IN RT RIB FX AND GGO IN LT UPPER AND LOWER LUNGS</t>
  </si>
  <si>
    <t>ENDOSCOPY SHOWED ULCER THAT HAD RESOLVED.</t>
  </si>
  <si>
    <t>LAMBDA LIGHT CHAIN DISEASE WITH FREE LAMBDA OF 2040 PER PT. LABS FROM 11/13/19 SHOWED WBC OF 6.3 WITH ANC OF 5, H/H OF 12.6/38.7  AND PLTS 144., CREAT 1.2. ON 12/4/19, UPEP 2 ABNORMAL PEAKS WITH FREE LIGHT CHAIN, SPEP SHOWED FAINT M SPIKE TOO SMALL TO QUANTITATE. IGG WAS 448, IGA WAS 17, IGM WAS 13, WBC HAD TRENDED DOWN TO 1.65. ADDITIONAL LABS ON 12/11/19 SHOWED IMPROVED WBC TO 5.63, FREE LAMBDA OF 1237.2, FREE KAPPA OF 10.3, K/L OF 0.01.</t>
  </si>
  <si>
    <t>PT EXPIRED PER OBIT</t>
  </si>
  <si>
    <t>STARTED ON RVD AND XGEVA IN SEPTEMBER 2019</t>
  </si>
  <si>
    <t>4886650</t>
  </si>
  <si>
    <t>21723</t>
  </si>
  <si>
    <t>Cooksville</t>
  </si>
  <si>
    <t>3000579028</t>
  </si>
  <si>
    <t>201900708</t>
  </si>
  <si>
    <t>7/1/19 MERCY MED CTR BM BX: HYPERCELLULAR BONE MARROW (CELLULARITY 50-70%) WITH EXTENSIVE INVOVLEMENT BY PLASMA CELL 
 NEOPLASM (60% IGH KAPPA RESTRICTED PLASMA CELLS ON THE CORE BIOPSY). (PER MEDONC: MULTIPLE MYELOMA)</t>
  </si>
  <si>
    <t>CC: 65 y.o. Male with multiple myeloma diagnosed in 7/2019, currently on VRD regimen cycle 3, SEEN @ UMMC FOR CONS FOR SCT, (+)FAM HX, (-)ETOH, (-)TOB</t>
  </si>
  <si>
    <t>5/9/19 AMS CT C/A/P: Scattered lytic lesions in the vertebral bodies and right iliac wing, nonspecific but may represent lymphoma. No
other evidence of lymphoma seen; no pathologically enlarged lymph nodes identified.</t>
  </si>
  <si>
    <t>referred  for autologous stem cell transplant evaluation 9/17/19 UMMC</t>
  </si>
  <si>
    <t>7/16/19  MERCY MED CTR VELCADE</t>
  </si>
  <si>
    <t>7/16/19  MERCY MED CTR DEXAMETHASONE</t>
  </si>
  <si>
    <t>7/16/19 MERCY MED CTR REVLIMID</t>
  </si>
  <si>
    <t>5744605</t>
  </si>
  <si>
    <t>3000632780</t>
  </si>
  <si>
    <t>202001487</t>
  </si>
  <si>
    <t>BONE MARROW BX (REPORT/CYTOGENENTICS UNAVAILABLE PER DR. RAPOPORT) THAT CONFIRMED MULTIPLE MYELOMA. REPORT IN MEDIA IN EPIC: 9/11/19 BONE MARROW BX @ DOCTORS REGIONAL CANCER CENTER: PLASMA CELL MYELOMA</t>
  </si>
  <si>
    <t>65 YR OLD MALE WITH NEWLY DIAGNOSED IGG KAPPA MM PRESENTED TO UMMC FOR CONSULTATION FOR ASCT. NO DX/FIRST COURSE TX AT UMMC, CONSULT ONLY. LATER PRESENTED TO UMMC AFTER TRANSFER FROM DOCTORS REGIONAL CANCER CENTER AND RECEIVED SUBSEQUENT CHEMO WHILE INPATIENT.</t>
  </si>
  <si>
    <t>9/8/19 MRI OF SPINE: SPINAL STENOSIS OF L3-4 DUE TO DEGENERATIVE CHANGES, ENDPLATE FX LOWER THORACIC/LUMBAR SPINE, NARROWED SPINAL CANAL AT L4-5 AND L5-S1 DUE TO DEGENERATIVE CHANGES. DIFFUSE DEMINERALIZATION AND EXTENSIVE MARROW INFILTRATION. 9/20/19 PETCT: HYPERMETABOLIC LESION IN RUL CONCERNING FOR MALIGNANCY. DIFFUSE OSTEOPENIA WITH SEVERAL LUCENT LESIONS, SEVERAL DEMONSTRATING HYPERMETABOLIC UPTAKE. ONE WAS IN RIGHT ILLIAC BONE, ANOTHER IN LEFT ISCHIAL TUBEROSITY MEASURING 1.5CM, ONE IN LEFT SACRUM, A 2CM LESION IN STERNUM AND ANOTHER LESION IN SHAFT OF RIGHT HUMERUS. 12/20/19 REPEAT PET: 2 AORTIC ANEURYSMS, ONE MEASURING 4.4CM, THE OTHER 3.3 CM. ANEURYSMS OF BILATERAL COMMON ILLIAC ARTERIES MEASURING UP TO 2.2 CM. EXPANSILE LYTIC LESIONS OF BODY INCLUDING STERNUM-SUV 7.8, PREVIOUSLY 4.0, LEFT SCAPULA SUV 5.1, PREV. 4.1, LEFT POSTERIOMEDAL 11 TH RIB WITH SUV 15.2, AND T12 VERTEBRAL BODY WITH SUV 3.8. HETEROGENOUS INCREASED UPTAKE IN THORACIC/LUMBAR SPINE AND BONES OF PELVIS.</t>
  </si>
  <si>
    <t>1/22/19 SHOWING M SPIKE OF 2 GRAMS, IGG OF 2480, FREE KAPPA ~80 AND K/L RATIO 17 WITH CREATININE THAT HAD NORMALIZED TO 1.</t>
  </si>
  <si>
    <t>newly diagnosed CMML. PER DR. RAPOPORT 2/10/2020: MR RICHARDSON NOTES BEGINNING TX WITH RVD ACCORDING TO OFFICE NOTES.  HE ALSO NOTES RECEIVING RT TO SPINE WHILE HOSPITALIZED. HE WAS INPATIENT FOR 10 DAYS, BRIEFLY DISCHARGED, THEN READMITTED FOR 17 DAYS.  HE DECLINED FUNCTIONALLY AND REQUIRED LENGTHY STAY AT REHAB, DURING WHICH TIME HE DID NOT RECEIVE ADDITIONAL TX.</t>
  </si>
  <si>
    <t>CARFILZOMIB, RVL &amp; DEXAMETHASONE @ DCH</t>
  </si>
  <si>
    <t>MR RICHARDSON NOTES BEGINNING TX WITH RVD ACCORDING TO OFFICE NOTES.  HE ALSO NOTES RECEIVING RT TO SPINE WHILE HOSPITALIZED. HE WAS INPATIENT FOR 10 DAYS, BRIEFLY DISCHARGED, THEN READMITTED FOR 17 DAYS.  HE DECLINED FUNCTIONALLY AND REQUIRED LENGTHY STAY AT REHAB, DURING WHICH TIME HE DID NOT RECEIVE ADDITIONAL TX.</t>
  </si>
  <si>
    <t>MR RICHARDSON NOTES BEGINNING TX WITH RVD ACCORDING TO OFFICE NOTES.  HE ALSO NOTES RECEIVING RT TO SPINE WHILE HOSPITALIZED. HE WAS INPATIENT FOR 10 DAYS, BRIEFLY DISCHARGED, THEN READMITTED FOR 17 DAYS.  HE DECLINED FUNCTIONALLY AND REQUIRED LENGTHY STAY AT REHAB, DURING WHICH TIME HE DID NOT RECEIVE ADDITIONAL TX. STARTED BACK ON RVD ON/~12/31/19.</t>
  </si>
  <si>
    <t>371532</t>
  </si>
  <si>
    <t>3000533513</t>
  </si>
  <si>
    <t>201903122</t>
  </si>
  <si>
    <t>4/3/19 BONE MARROW WAS HYPERCELLULAR WITH GREATER THAN 90% PLASMA CELL INVOLVEMENT. PLASMA CELL NEOPLASM</t>
  </si>
  <si>
    <t>46 YR OLD BLACK MALE W/ SICKLE-CELL TRAIT &amp; UNKNOWN RISK IGG KAPPA MYELOMA REFERRED TO UMMC BY DR. MARTINEZ FOR EVALUATION OF AUTOLOGOUS STEM CELL TRANSPLANTATION.  NEVER SMOKER. NO ETOH USE.</t>
  </si>
  <si>
    <t>HE INITIALLY PRESENTED WITH NORMOCHROMIC NORMOCYTIC ANEMIA (HB DOWN TO 6.5 G/DL WITH MCV 89 FL) IN THE SETTING OF MODEST LEUKOPENIA (WBC 2700/UL).  THESE ARE LIKELY THE RESULT OF HIS SICKLE CELL TRAIT PER SOME OF THE RECORDS, HIS ANEMIA DATED BACK TO 2010.  SERUM PROTEIN ELECTROPHORESIS THAT SHOWED A 3 G/DL IGG KAPPA BAND WITH A QUANTITATIVE IMMUNOGLOBULIN G LEVEL AT 3096.</t>
  </si>
  <si>
    <t>PATIENT WAS STARTED ON VRD REGIMEN W/ DR. ROBERTO MARTINEZ @ SINAI (LENALIDOMIDE 25 MG DAILY DOSE, DEXAMETHASONE 25 MG, BORTEZOMIB DOSE? ) ON 5/3/2019, PER DR. KOCOGLU 5/21/19 NOTE</t>
  </si>
  <si>
    <t>PATIENT WAS STARTED ON VRD REGIMEN W/ DR. MARTINEZ (LENALIDOMIDE 25 MG DAILY DOSE, DEXAMETHASONE 25 MG, BORTEZOMIB DOSE? ) ON 5/3/2019, PER DR. KOCOGLU 5/21/19 NOTE</t>
  </si>
  <si>
    <t>3333287</t>
  </si>
  <si>
    <t>20754</t>
  </si>
  <si>
    <t>Dunkirk</t>
  </si>
  <si>
    <t>3000538839</t>
  </si>
  <si>
    <t>201903761</t>
  </si>
  <si>
    <t>5/10/19 BONE MARROW BX @UNK: 37% INVOLVEMENT PLASMA CELL MYELOMA.</t>
  </si>
  <si>
    <t>63 YO NONHISP W/M PRESENTED W/ PAIN. DX'D 5/10/19 ON BX @UNK. TX PLAN: CHEMO, IMMUNO, HORMONE @UNKNOWN. 8/23/19 FIRST COURSE TX CONSULT @UMMC.</t>
  </si>
  <si>
    <t>5/8/19 PET @UNK: MULTIPLE HYPERMETABOLIC LYTIC LESIONS INVOLVING BOTH AXIAL &amp; APPENDICULAR SKELETON.</t>
  </si>
  <si>
    <t>5/10/19 BONE MARROW BX @UNK</t>
  </si>
  <si>
    <t>FORMER SMOKER (QUIT 2000)</t>
  </si>
  <si>
    <t>5/20/19 RVD @UNK</t>
  </si>
  <si>
    <t>5/20/19 RVD @UNK 
STEM CELL TRANSPLANT RECOMMENDED, PT IS NOT READY FOR THIS AT THIS TIME.</t>
  </si>
  <si>
    <t>4809257</t>
  </si>
  <si>
    <t>3000514018</t>
  </si>
  <si>
    <t>201903361</t>
  </si>
  <si>
    <t>2/17/28 PRINCE GEORGES HOSP CTR BM BX: PLASMA CELL MYELOMA</t>
  </si>
  <si>
    <t>CC: 36 y.o. year-old male PRESENTED W/ SEVERE BACK PAIN, (+)BM BX/ XRT/RVD @ OSH, SEEN @ UMMC FOR CONS &amp; SUBSEQ TX</t>
  </si>
  <si>
    <t>NOT AJCC STAGED, SYSTEMIC</t>
  </si>
  <si>
    <t>showed diffuse heterogeneous lytic lesions with mild compression defect  At L1, T11</t>
  </si>
  <si>
    <t>M spike of IgG kappa 4.3 in March 2018</t>
  </si>
  <si>
    <t>CONSULT IN 2019, PER EKK: CONS CLASS 30, CHANGE IN TX PLAN FOR PLATEAU OF RESPONSE</t>
  </si>
  <si>
    <t>4/15/18(EST)  DOCTORS REGIONAL CANCER CTR VELCADE</t>
  </si>
  <si>
    <t>3/29-4/4/18 DOCTORS REGIONAL CANCER CTR PALLIATIVE    T7-10 2000CGY 5FX, L4-S1 2000CGY 5FX</t>
  </si>
  <si>
    <t>4/15/18(EST)  DOCTORS REGIONAL CANCER CTR DEXAMETHASONE</t>
  </si>
  <si>
    <t>4/15/18(EST)  DOCTORS REGIONAL CANCER CTR REVLIMID, CONTINUED AS MAINTENANCE</t>
  </si>
  <si>
    <t>2437308</t>
  </si>
  <si>
    <t>20860</t>
  </si>
  <si>
    <t>Sandy Spring</t>
  </si>
  <si>
    <t>0001783384</t>
  </si>
  <si>
    <t>202001673</t>
  </si>
  <si>
    <t>OS 6/21/2019 BM BIOPSY-</t>
  </si>
  <si>
    <t>NON HISPANIC, MARRIED, WF</t>
  </si>
  <si>
    <t>TOB PREVIOUS, ETOH-</t>
  </si>
  <si>
    <t>MARYLAND ONCOLOGY HEMATOLOGY  7/8/2019 BORTEZOMIB.</t>
  </si>
  <si>
    <t>MARYLAND ONCOLOGY 7/8/2019 DEXAMETHASONE</t>
  </si>
  <si>
    <t>7/8/2019 LENALIDOMIDE. 2ND CRS 9/30/2019 LENALIDOMIDE</t>
  </si>
  <si>
    <t>4732061</t>
  </si>
  <si>
    <t>3000517297</t>
  </si>
  <si>
    <t>DX 8/2018. UMMC 4/16/2019 CONSULT, ACTIVE DIS FOLLOW ETC. DON'T ENTER DATE OF DX PER JESSICA</t>
  </si>
  <si>
    <t>PT EXPIRED 12/19/20</t>
  </si>
  <si>
    <t>4905241</t>
  </si>
  <si>
    <t>3000599031</t>
  </si>
  <si>
    <t>201900795</t>
  </si>
  <si>
    <t>3/20/2019: Bone marrow biopsy revealed a 50% involvement by kappa restricted plasma cells.  FISH showed gain of 1 q. at 4% of the cells, monosomy 13 and 54% of the cells and gain of chromosomes 5, 9, 11 and 15 and 35 to 45% of the cells. [UMMC CONSULT] MONOCLONAL KAPPA-RESTRICTED PLASMA CELL MYELOMA, 40% BY IMMUNOHISTOCHEMISTRY. 
9/18/2019: Bone marrow biopsy revealed 10% involvement with myeloma.  M spike 0.97 g/dL. [UMMC CONSULT] PERSISTENT KAPPA-RESTRICTED PLASMA CELL MYELOMA, 10% OF MARROW CELLULARITY BY IMMUNOHISTOCHEMISTRY. 
1/30/2020 BMB @ UMMC: MILDLY HYPOCELLULAR BONE MARROW FOR AGE (CELLULARITY 40%) WITH TRILINEAGE HEMATOPOIESIS, AND LOW-LEVEL INVOLVEMENT BY PLASMA CELL NEOPLASM (5% OF CELLULARITY, KAPPA LIGHT CHAIN RESTRICTED).</t>
  </si>
  <si>
    <t>50-year-old male with a history of IgG kappa multiple myeloma who is under the care of Dr. Lee and who was referred for autologous stem cell transplant evaluation. Continues to have a residual disease after induction.  Additionally he is hesitant to proceed with consolidation therapy with high-dose melphalan and stem cell rescue.  He is requesting additional time to consider this.  I have discussed with him adding daratumumab to Revlimid and dexamethasone in attempt to achieve a better response.  He understands that he might require a repeat bone marrow biopsy.  In addition prolonged exposure to Revlimid can jeopardize stem cell viability.  We concluded our discussion by agreeing to adding daratumumab and he will come back in 3 months with restaging labs.</t>
  </si>
  <si>
    <t>3/19/2018: Sought medical attention for right rib pain and a CT chest abdomen pelvis showed multiple bone lucencies in the ribs in the spine and the pelvis and osseous destruction of the left ischium and iliac alla, pleural thickening of the left lower lobe with adjacent osseous destruction of the rib.</t>
  </si>
  <si>
    <t>Per documentation his creatinine was 1.35 mg/dL but he was not anemic nor hypercalcemic.  M spike 3.7 mg/dL, immune fixation showed IgG kappa.
1/28/2020: Restaging myeloma labs showed a hemoglobin of 13.4 g/dL, WBC 7.9K/MCL, platelets 260 7K/MCL, creatinine 0.99 mg/dL, calcium 9.5 mg/dL, serum IgG 1114 mg/dL, serum IgA 41 mg/dL, serum IgM 66 mg/dL, M spike of 0.68 g/dL, serum free kappa 13, serum free lambda 10, kappa lambda ratio 1.35</t>
  </si>
  <si>
    <t>3/20/2019: Bone marrow biopsy
9/18/2019: Bone marrow biopsy
1/30/2020 BMB @ UMMC</t>
  </si>
  <si>
    <t>CONS 11/19/19 UMMC</t>
  </si>
  <si>
    <t>4/17/2019: Initiated RVD with zoledronic acid.
9/18/2019: Bone marrow biopsy revealed 10% involvement with myeloma.  M spike 0.97 g/dL.  Resumed CyBorD
11/5/2019: Velcade discontinued secondary to neuropathy</t>
  </si>
  <si>
    <t>4/17/2019: Initiated RVD with zoledronic acid.</t>
  </si>
  <si>
    <t>SCT RECOMMENDED PT IS HESITANT</t>
  </si>
  <si>
    <t>4868087</t>
  </si>
  <si>
    <t>3000561248</t>
  </si>
  <si>
    <t>201903125</t>
  </si>
  <si>
    <t>6/1/19 MD ONCOLOGY HEMATOLOGY/GENPATH BONE MARROW BX: CONSISTENT W/ PLASMA CELL NEOPLASM. 6/24/2019 BONE MARROW ASPIRATION BX: 15% PLASMA CELLS. 8/14/19 RIGHT FEMUR BIOPSY OBTAINED DURING THE SURGERY SHOWED SHEETS OF PLASMA CELLS.</t>
  </si>
  <si>
    <t>71 YR OLD BLACK FEMALE W/ MULTIPLE MYELOMA REFERRED TO UMMC BY DR. RITA GUPTA FOR AN AUTOLOGOUS STEM CELL TRANSPLANTATION (ASCT) CONSULT. NO DX/TX AT UMMC.</t>
  </si>
  <si>
    <t>SKELETAL SURVEY SHOWED 2 SMALL LUCENCIES IN THE RIGHT HIP REGION.  A PET SCAN WAS ALSO OBTAINED THAT SHOWED A LUCENCY WITH UPTAKE (SUV 2.8)  IN THE RIGHT PROXIMAL FEMORAL DIAPHYSIS WITH CORTICAL THINNING.   FURTHER EVALUATION WITH MRI WAS RECOMMENDED.  THERE WAS ALSO A 2.4 CM LESION AT T12 VERTEBRAL BODY.  MRI OF HER RIGHT FEMUR WHICH WAS OBTAINED ON 7/25/2019 SHOWED LARGE PROXIMAL FEMORAL CONTRAST-ENHANCING LESION.  IN ADDITION, HER THORACIC MRI (7/25/2019) SHOWED A LARGE RIGHT T12 VERTEBRAL BODY LESION.</t>
  </si>
  <si>
    <t>SERUM CHEMISTRIES REVEALED ELEVATED TOTAL PROTEIN PURSUANT TO WHICH A SERUM PROTEIN ELECTROPHORESIS WAS OBTAINED THAT SHOWED A 2.5 G/DLBAND MONOCLONAL GAMMOPATHY.</t>
  </si>
  <si>
    <t>8/14/19 EVALUATED BY DR. NG  AT UNIVERSITY OF MARYLAND MIDTOWN CAMPUS AND UNDERWENT A RIGHT SIDED PROXIMAL FEMUR NAILING PROPHYLACTICALLY</t>
  </si>
  <si>
    <t>CONSULT - SCT PLANNED @ UMMC - JKD
SCT DELAYED MULTIPLE TIMES DUE TO PT STATUS AND COVID-19 PANDEMIC. CASE COULD BECOME ANALYTIC IN 2021 IF SCT IS ULTIMATELY PERFORMED AT UMMC?</t>
  </si>
  <si>
    <t>High flow tunneled central venous catheter placement @ UMH</t>
  </si>
  <si>
    <t>9/23/19 RVD REGIMEN W/ DR. RITA GUPTA @ MD ONCOLOGY HEMATOLOGY</t>
  </si>
  <si>
    <t>5 DAYS OF RADIATION TREATMENT BETWEEN 9/9/2019 AND 9/13/2019</t>
  </si>
  <si>
    <t>4874515</t>
  </si>
  <si>
    <t>3000567305</t>
  </si>
  <si>
    <t>202001254</t>
  </si>
  <si>
    <t>4/11/19 BONE MARROW BIOPSY @ SHADY GROVE MEDICAL CENTER: 20% PLASMA CELLS WITH KAPPA RESTRICTION. FISH POSITIVE FOR T(11;14) WITH NORMAL MALE KARYOTYPE.</t>
  </si>
  <si>
    <t>61 YR OLD BLACK MALE W/ RECENTLY DIAGNOSED IgG KAPPA MULTIPLE MYELOMA REFERRED TO UMMC FOR AUTOLOGOUS STEM CELL TRANSPLANT EVALUATION ONLY. NO DX/TX @ UMMC. QUIT SMOKING UPON DIAGNOSIS. CURRENT ETOH USE. NO KNOWN FAMILY HX OF CANCER.</t>
  </si>
  <si>
    <t>4/11/19 BONE SURVEY: POSITIVE FOR MULTIPLE BONE LESIONS CONFIRMED THE DIAGNOSIS OF IgG KAPPA MYELOMA.</t>
  </si>
  <si>
    <t>ELEVATED TOTAL PROTEIN OF 8.5 ON LABS FROM 2/2019. SPEP SHOWED A M-SPIKE OF 2.3. CREATININE 0.89, CALCIUM 9.7. REPEAT LABS FROM APRIL SHOWED WBC 5.46, HGB 13.5, PLT 235K, CR 1.03, CALCIUM 9.3, ALBUMIN 4. LDH NORMAL 151. FREE LIGHT CHAINS AND B2M NOT AVAILABLE.</t>
  </si>
  <si>
    <t>CONSULT ONLY @ UMMC - JKD
1/8/2020 CYTOXAN @ UMMC UNDER DR. BADROS - CCE</t>
  </si>
  <si>
    <t>MYELOMA INDUCTION TREATMENT VRD STARTED IN MAY 2019. RECEIVED VELCADE INJECTION WEEKLY WITH DEXAMETHASONE 20MG WEEKLY. PT IS ON REVLIMID 25MG 14 DAYS ON AND 7 DAYS OFF. HE FINISHED ABOUT 4 CYCLES OF TREATMENT AT TIME OF UMMC EVALUATION.
1/8/2020 CYTOXAN @ UMMC UNDER DR. BADROS - IN TRANSIT ONLY. PT TOO HIGH RISK FOR SCT.</t>
  </si>
  <si>
    <t>MYELOMA INDUCTION TREATMENT VRD STARTED IN MAY 2019. RECEIVED VELCADE INJECTION WEEKLY WITH DEXAMETHASONE 20MG WEEKLY. PT IS ON REVLIMID 25MG 14 DAYS ON AND 7 DAYS OFF. HE FINISHED ABOUT 4 CYCLES OF TREATMENT AT TIME OF UMMC EVALUATION.</t>
  </si>
  <si>
    <t>4974731</t>
  </si>
  <si>
    <t>3000619034</t>
  </si>
  <si>
    <t>202001345</t>
  </si>
  <si>
    <t>BONE MARROW BIOPSY FROM 2/15/2019 WAS 80% CELLULAR WITH UP TO 20% PLASMA CELL INVOLVEMENT WITH CD138 POSITIVE CELLS.  THERE WAS NO PLASMABLASTIC MORPHOLOGY.   FISH WAS REPORTED TO SHOW NORMAL DISEASE FEATURES.  HIS 24-HOUR URINE FROM 3/20/2019 REVEAL THE TOTAL PROTEIN OF 209 MG/DAY WITH A MONOCLONAL PEAK OF 3.1 MG/DAY. BONE MARROW BIOPSY FROM 12/31/2019 SHOWED 15% PLASMA CELLS OCCASIONALLY IN SMALL CLUSTERS IN A HYPERCELLULAR 80% BACKGROUND.  BY FLOW CYTOMETRY OF THE SAMPLE, THERE WAS LAMBDA LIGHT CHAIN RESTRICTION.</t>
  </si>
  <si>
    <t>70 YR OLD BLACK MALE W/ SMOLDERING MYELOMA REFERRED TO UMMC BY DR. JOSE MENDOZA FOR A SECOND OPINION FOR MANAGEMENT OF DZ.</t>
  </si>
  <si>
    <t>3/20/2019 PET: NO AREAS OF HYPERMETABOLISM.  5/7/2020 PET: NO ABNORMAL UPTAKE.</t>
  </si>
  <si>
    <t>FEBRUARY 2019 ELEVATED GLOBULIN AT 5.9 IN BLOOD WORK. NORMAL SERUM CALCIUM AND ALBUMIN OF 4.2 AND NORMAL KIDNEY FUNCTIONS.  HIS SERUM PROTEIN ELECTROPHORESIS HAS SHOWN AN M SPIKE OF 4.2 G/DL AND FREE SHOWED ELEVATED LAMBDA LIGHT CHAIN AT 134.1 MG/L WITH A KAPPA TO LAMBDA RATIO OF 0.07. MONOCLONAL PEAK OF 3.72 G/DL IN MID FEBRUARY 2019 OF WHICH IMMUNOFIXATION SHOWED AN IGG LAMBDA BAND. SERUM IGG ELEVATED AT 4960 MG/DL WITH RECIPROCAL CHANGES IN UNINVOLVED IMMUNOGLOBULINS. LAMBDA LIGHT CHAIN WAS ELEVATED AT 105.5 MG/L.</t>
  </si>
  <si>
    <t>WEEK OF 9/14/2020 (ESTIMATED) VELCADE AND DEXAMETHASONE WEEKLY PER DR. MENDOZA. THIS WILL BE GIVEN ON AN EVERY 3-WEEK CYCLE SCHEDULE FOR A TOTAL NUMBER OF 6-8.  ON CYCLE #2 (10/01/2020), I WOULD PLAN TO ADD REVLIMID AT 25 MG P.O. DAILY DAYS 1 THROUGH 14 EVERY 21 DAYS. @ MD ONCOLOGY HEMATOLOGY</t>
  </si>
  <si>
    <t>3000449656</t>
  </si>
  <si>
    <t>201803003</t>
  </si>
  <si>
    <t>5/23/18 OSH BMBX - PLASMA CELL MYELOMA</t>
  </si>
  <si>
    <t>70 YO CMPT W/  IGG KAPPA MULTIPLE MYELOMA HE PRESENTED TO UMMC FOR ASCT TX CONSULTATION</t>
  </si>
  <si>
    <t>FISH SHOWED 26% IGH REARRANGEMENT, 70% OF THE CELLS WITH GAIN OF 911 AND 15, KARYOTYPE WAS NORMAL</t>
  </si>
  <si>
    <t>5/23/18 WESTERN MARYLAND HEALTH SYS - BONE MARROW BX</t>
  </si>
  <si>
    <t>06/99/2018</t>
  </si>
  <si>
    <t>6/2018 OSH - DEXAMETHASONE</t>
  </si>
  <si>
    <t>6/2018 OSH - DARATUMUMAB TO REVLIMID AND DEXAMETHASONE</t>
  </si>
  <si>
    <t>21625</t>
  </si>
  <si>
    <t>Cordova</t>
  </si>
  <si>
    <t>3000446055</t>
  </si>
  <si>
    <t>201803002</t>
  </si>
  <si>
    <t>7/26/18 PRMC BX - PLASMA CELL MYELOMA AND AMYLOID DEPOSITION</t>
  </si>
  <si>
    <t>47 YO CMPT W/ RECENT DX OF AMYLOID NEPHROPATHY ON HEMODIALYSISAND AL AMYLOIDOSIS S/P CyBorD</t>
  </si>
  <si>
    <t>SPEP WITH IMMUNOFIXATION SHOWED A BETA SPIKE OF 0.1G/DL WITH IGA LAMBDA</t>
  </si>
  <si>
    <t>7/26/18 PRMC -  BONE MARROW BX</t>
  </si>
  <si>
    <t>8/17/18 OSH DR. KUCINSKI - CyBorD</t>
  </si>
  <si>
    <t>20024</t>
  </si>
  <si>
    <t>3000460299</t>
  </si>
  <si>
    <t>201802948</t>
  </si>
  <si>
    <t>9/24/18 GWH BONE MARROW BX - MINIMAL RESIDUAL INVOLVEMENT WITH PLASMA CELL MYELOMA (5-10%).</t>
  </si>
  <si>
    <t>60 YO AAF PT PRESENTS TO UMMC FOR ASCT EVAL W/ IgA LAMBDA MULTIPLE MYELOMA S/P 3 CYCLES OF RVD.  PT SHOWED VGPR AFTER 2 CYCLES WITH SIGNIFICANT DECREASE IN IGA, LIGHT CHAIN LEVELS AND M-SPIKE.  SHE HAS NOW COMPLETED CYCLE 3.  PT HAS GOOD PERFORMANCE STATUS AND IS A CANDIDATE FOR AUTOLOGOUS TRANSPLANT.</t>
  </si>
  <si>
    <t>6/11/18 BONE SURVEY - NEGATIVE FOR LYTIC LESIONS</t>
  </si>
  <si>
    <t>6/11/18 LAB -   FREE KAPPA LIGHT CHAINS 4.3 MG/L, FREE LAMBDA LIGHT CHAINS 1123.2 MG/L AND K/L RATIO 0.00, IMMUNOGLOBULIN LEVELS AT THAT TIME SHOWED IGA 2072 MG/DL, IGG 439 MG/DL AND IGM 5 MG/DL</t>
  </si>
  <si>
    <t>6/15/18 GWH BONE MARROW BX WAS UNSUCCESSFUL.  9/24/18 GWH - BONE MARROW BX</t>
  </si>
  <si>
    <t>7/19/18 RVD - W/ DR. IMAD TABBARA @ GW HOSPITAL HEMATOLOGY/ONCOLOGY</t>
  </si>
  <si>
    <t>3009835</t>
  </si>
  <si>
    <t>3000534770</t>
  </si>
  <si>
    <t>201900957</t>
  </si>
  <si>
    <t>2/27/19 OSH BMBX - NORMOCELLULAR BONE MARROW FOR AGE (CELLULARITY 30%) INVOLVED BY PLASMA CELL MYELOMA</t>
  </si>
  <si>
    <t>65 Y.O. CMPT W/ IGG KAPPA MULTIPLE MYELOMA WHO IS BEING REFERRED TO UMMC  BY DR. MAHSA MOHEBTASH ON 6/4/2019 FOR EVALUATION FOR AUTOLOGOUS STEM CELL TRANSPLANTATION (ASCT) FOR CONSOLIDATIVE PURPOSES.</t>
  </si>
  <si>
    <t>2/15/2019: CT CHEST.  PATHOLOGIC STERNAL FRACTURE, EXTENSIVE LYTIC LESIONS THROUGHOUT THE SPINE AND VISUALIZED OSSEOUS STRUCTURES OF THE CHEST.  PROMINENT LYTIC LESION INVOLVING THE T4 VERTEBRAL BODY.  2 SUBCENTIMETER LYMPH NODES APPEAR BENIGN AND MAY REPRESENT INTRAPULMONARY LYMPH NODES.  BILATERAL GYNECOMASTIA, SLIGHTLY ASYMMETRIC APPEARANCE ON THE LEFT, WITH NIPPLE RETRACTION ON THE LEFT.  DIFFUSE HEPATIC STEATOSIS.  .  2/18/2019 SKELETAL SURVEY: NUMEROUS SCATTERED SUBCENTIMETER LUCENCIES INVOLVING THE AXIAL AND APPENDICULAR SKELETON, SUSPICIOUS FOR MULTIPLE MYELOMA.  VERTEBRAL BODY HEIGHTS ARE MAINTAINED</t>
  </si>
  <si>
    <t>Immunostains for kappa lambda light chains were uninterpretable due to excessive background staining.  Reportedly from outside lab, this bone marrow had normal cytogenetics and FISH studies.  In this context, with a diagnosis of standard risk, ISS stage II disease (b2m 3.7, albumin 3.4),</t>
  </si>
  <si>
    <t>2/27/19  POSTERIOR ILIAC CREST BONE MARROW BIOPSY @ GOOD SAMARITAN HOSPITAL</t>
  </si>
  <si>
    <t>evaluation for autologous stem cell transplantation (ASCT) 6/4/19 ummc</t>
  </si>
  <si>
    <t>3/14/19 VRD - VELCADE @ MEDSTAR FRANKLIN SQUARE CANCER CENTER (DR. MOHEBTASH)</t>
  </si>
  <si>
    <t>3/14/19 VRD - DEXAMETHASONE @ MEDSTAR FRANKLIN SQUARE CANCER CENTER (DR. MOHEBTASH)</t>
  </si>
  <si>
    <t>3/14/19 VRD - RELIMID @ MEDSTAR FRANKLIN SQUARE CANCER CENTER (DR. MOHEBTASH)</t>
  </si>
  <si>
    <t>4905491</t>
  </si>
  <si>
    <t>Montmery Village</t>
  </si>
  <si>
    <t>3000599343</t>
  </si>
  <si>
    <t>201903326</t>
  </si>
  <si>
    <t>6/24/19 OSH BX - PLASMA CELL NEOPLASM, CONSISTENT WITH PLASMACYTOM</t>
  </si>
  <si>
    <t>73YO AAM PT W/ IGG LAMBDA MULTIPLE MYELOMA RECEIVING REVLIMID VELCADE AND DEXAMETHASONE WHO IS HERE FOR CONSULTATION REGARDING CONSOLIDATION THERAP</t>
  </si>
  <si>
    <t>6/24/19  T12 MASS, BIOPSY @ SHADY GROVE MEDICAL CENTER</t>
  </si>
  <si>
    <t>UMMC CONSULT 12/17/19. CONFIRM HISTOLOGY</t>
  </si>
  <si>
    <t>8/2019: Initiated Revlimid Velcade and dexamethasone</t>
  </si>
  <si>
    <t>4871228</t>
  </si>
  <si>
    <t>21754</t>
  </si>
  <si>
    <t>Ijamsville</t>
  </si>
  <si>
    <t>3000564180</t>
  </si>
  <si>
    <t>201903522</t>
  </si>
  <si>
    <t>Initial dx of multiple myeloma 02/14/2019 in pt w/PMH of prostate ca and MGUS. Initial tx w/RVD 05/14/2019. Progression noted 06/12/2019 while on tx, daratumumab/lenalomide/dexamethasone initiated. Progression noted 07/25/2019, pomalidomide initiated and stopped d/t fever. 08/01/2019 consult at UMMC. Daratumumab/decadron/pomalidomide resumed at UMMC 08/21/2019, VGPR achieved. Increase in free kappa noted 01/30/2020, pt initiated on carfilzomib, cytoxan, dexamethasone at OSF. Pt returned to UMMC for consideration of clinical trial after progression; pt not eligible for clinical trial. Pt expired 06/20/2020</t>
  </si>
  <si>
    <t>475945</t>
  </si>
  <si>
    <t>19956</t>
  </si>
  <si>
    <t>3000466325</t>
  </si>
  <si>
    <t>201802683</t>
  </si>
  <si>
    <t>7/17/18 NANTICOKE HOSP BM BX: PLASMA CELL NEOPLASM, (PER MEDONC: MULTIPLE MYELOMA)</t>
  </si>
  <si>
    <t>CC: RECENT DX MULTIPLE MYELOMA, SEEN @ UMMC FOR CONS</t>
  </si>
  <si>
    <t>4898271</t>
  </si>
  <si>
    <t>3000591880</t>
  </si>
  <si>
    <t>202100025</t>
  </si>
  <si>
    <t>PLASMA CELL MYELOM</t>
  </si>
  <si>
    <t>59 YO NONHISP B/M PRESENTED W/ ABNORMAL LABWORK IN 2019. DX'D W/ PLASMA CELL MYLEOMA ON BM BX. HIV NEG, NONSMOKER. 1ST CRS TX W/ CYBORD.   2ND  CRS TX W/ DARATUMUMAB, CARFILZOMIB, DEXAMETHASONE.</t>
  </si>
  <si>
    <t>4777578</t>
  </si>
  <si>
    <t>21864</t>
  </si>
  <si>
    <t>STOCKTON</t>
  </si>
  <si>
    <t>3000485593</t>
  </si>
  <si>
    <t>201802766</t>
  </si>
  <si>
    <t>8/20/18 PRMC BM BX: HYPERCELLULAR BONE MARROW FOR AGE (CELLULARITY 80%) WITH PLASMA CELL
     MYELOMA</t>
  </si>
  <si>
    <t>CC: DX W/ MULT MYELOMA @ OSH, SEEN @ UMMC FOR CONS</t>
  </si>
  <si>
    <t>4860215</t>
  </si>
  <si>
    <t>3000554203</t>
  </si>
  <si>
    <t>201900917</t>
  </si>
  <si>
    <t>4/8/19 OSH BX - 15% PLASMA CELLS WITH NEGATIVE FISH</t>
  </si>
  <si>
    <t>55-YEAR-OLD AFRICAN AMERICAN F PT WITH IGG KAPPA MYELOMA DIAGNOSED IN 04/2019, WHO IS REFERRED BY DR. DAVID VESOLE FOR AUTOLOGOUS STEM CELL TRANSPLANT EVALUATION.</t>
  </si>
  <si>
    <t>5/3/2019 PET CT -  SHOWED NUMEROUS FDG AVID OSSEOUS AND LYMPH NODES. THE LARGEST IS LEFT SUPRACLAVICULAR MASS 2.2X2.5CM. LDH WAS NOT AVAILABLE.</t>
  </si>
  <si>
    <t>Myeloma workup on 3/27/2019 showed WBC 7.9, Hgb 8, Plt 270K, IgG 7000, IgA 240 and IgM 46. SPEP 4.6 with Kappa 19.2, lambda 12 and K/L ratio 1.6. B2M 2.2. Spot urine M-spike 15.7. Ferritin 60, Iron Saturation 42% and Iron 112. Cr 1.19, BUN 23, Ca 8.8, Albumin 3.4.</t>
  </si>
  <si>
    <t>4/8/19 BONE MARROW BX</t>
  </si>
  <si>
    <t>CONS 7/30/19 UMMC</t>
  </si>
  <si>
    <t>4/29/19  RVD CARFILZOMIB @ GUH</t>
  </si>
  <si>
    <t>4/29/19 DEXAMETHASONE @ GUH</t>
  </si>
  <si>
    <t>4/29/19 REVLIMID @ GUH</t>
  </si>
  <si>
    <t>1911165</t>
  </si>
  <si>
    <t>3000148865</t>
  </si>
  <si>
    <t>201903194</t>
  </si>
  <si>
    <t>GBMC 6/7/2019 BM BIOPSY-60 to 70% infiltration byKappa restricted plasma cells.  FISH showed translocation 14; 16 and 64% of the cells along with a complex karyotype. PLASMA CELL NEOPLASM, C/W MULTIPLE MYELOMA</t>
  </si>
  <si>
    <t>68 Y/O NON HISPANIC, MARRIED, WF PRESENTS TO UMMC FOR SUBSEQUENT TX. ORGINALLY DX AND TREATED A GBMC</t>
  </si>
  <si>
    <t>GBMC 6/14/2019 PET- Extensive abnormal FDG localization is demonstrated throughout the osseous structures noted above consistent with widespread active multiple myeloma.</t>
  </si>
  <si>
    <t xml:space="preserve"> TOB PREVIOUS, ETOH+, FH+ (CANCER/MOTHER)</t>
  </si>
  <si>
    <t>PT EXPIRED IN HOSPICE</t>
  </si>
  <si>
    <t>GBMC 6/21/2019 CYBOR D (DR ARI ELMAN)</t>
  </si>
  <si>
    <t>GBMC 6/21/2019 DEX (DR ARI ELMAN)</t>
  </si>
  <si>
    <t>4699272</t>
  </si>
  <si>
    <t>20759</t>
  </si>
  <si>
    <t>Fulton</t>
  </si>
  <si>
    <t>3000529671</t>
  </si>
  <si>
    <t>201900742</t>
  </si>
  <si>
    <t>CC: H/o Multiple myeloma dx'd 2019 s/p CyBorD. *Subseq 10/28/19 Cytoxan mobilzation. 11/27/19 Autologus stem cells @ UMMC</t>
  </si>
  <si>
    <t>OSH BMBX 1/23/19. cytoxan mobilization 10/28/19 UMMC, autologous stem cells 11/27/19 UMMC</t>
  </si>
  <si>
    <t>PER EPIC LAST OFFICE VISIT: Multiple myeloma in relapse</t>
  </si>
  <si>
    <t>2022 May _ New c/o R hip pain &amp; LBP. Remains with numb chin. PET/CT (5/6/22) with multiple lesions with uptake (L frontal zygoma, L 4th rib plasmactoma, R 12th rib, L femoral head, L acetabulum, R humerus shaft, L radial shaft, L femoral shaft, pulmonary nodules (RLL, RML &amp; bilat UL) 
2022 June _  Pre-CART consent visit, PET/CT with multi-site relapse including 2x2 cm L temple lesion. Serology with oligoclonal disease. Asked Dr. Mener to kindly obtain bone marrow.</t>
  </si>
  <si>
    <t>4871896</t>
  </si>
  <si>
    <t>25403</t>
  </si>
  <si>
    <t>Martinsburg</t>
  </si>
  <si>
    <t>3000564891</t>
  </si>
  <si>
    <t>201903299</t>
  </si>
  <si>
    <t>BONE MARROW. DX 12/2018</t>
  </si>
  <si>
    <t>6/25/19 OSH BX - 40% IGG LAMBDA PLASMA CELLS, IGG lambda MM associated with 40% marrow plasmacytosis, adverse cytogenetics, lambda light chain skewing to &gt; 10-fold and no clear target organ damage (except mild anemia of 11.5 g/dl).  IGG level was rising at rapid clip, ~ 500 mg/dl</t>
  </si>
  <si>
    <t>61 Y.O. CFPT W/ NEWLY DIAGNOSED MYELOMA, HERE FOR CONSULTATION TO DISCUSS TREATMENT APPROACH</t>
  </si>
  <si>
    <t>hgb 11.5, normal creatinine and calcium, SPEP of 1.7 IgG lambda, IgG 2532, hgb A1c 8.1, +ANA, RNP and CRP. Additional labs were drawn showing beta 2 microglobulin 2.5, normal ldh, free kappa light chain 13, free lambda light chain 132 with K/L ratio of 0.10</t>
  </si>
  <si>
    <t>6/25/19  BONE MARROW BX @  ST. MARY'S HOSPITAL</t>
  </si>
  <si>
    <t>UMMC 8/30/19 CONSULT</t>
  </si>
  <si>
    <t>4905569</t>
  </si>
  <si>
    <t>3000599411</t>
  </si>
  <si>
    <t>201901443</t>
  </si>
  <si>
    <t>10/17/19 DOCTOR'S COMMUNITY HOSPITAL BM BX: PLASMA CELL MYELOMA, IGA LAMBDA RESTRICTED</t>
  </si>
  <si>
    <t>CC: 70 year old woman W/ RECENT DX OF MDS &amp; MULTIPLE MYELOMA, SEEN @ UMMC FOR CONS, EX-TOB, (+)ETOH, (+)FAM HX</t>
  </si>
  <si>
    <t xml:space="preserve"> 11/18/2019:UMMC  PET/CT showed mild heterogeneous activity throughout the axial and appendicular skeleton but otherwise no lytic lesions</t>
  </si>
  <si>
    <t xml:space="preserve">  Hemoglobin 5 g/dL, WBC 3.5K/MCL, platelets 70 K/MCL, MCV 126 FL,Creatinine 0.64, bilirubin 1.4 mg/dL, calcium 9.3 mg/dL, serum free lambda 54, serum free kappa 15, kappa lambda ratio 0.29, SPEP showed a discrete band in the beta-2 region that was IgA lambda by immunofixation estimated monoclonal protein 0.57 g/dL, ferritin 1183 ng/mL, folate 10.4 ng/mL, iron 160 mcg/dL, vitamin B12 215 PG/mL, IgA 1080 mg/dL, IgG 603 mg/dL, IgM 14 mg/dL,24-hour urine not available</t>
  </si>
  <si>
    <t>12/15/19 MD ONCO-HEMA DR KAHN VIDAZA</t>
  </si>
  <si>
    <t>12/15/19 MD ONCO-HEMA DR KAHN DEXAMETHASONE</t>
  </si>
  <si>
    <t>12/15/19 MD ONCO-HEMA DR KAHN DARATUMUMAB</t>
  </si>
  <si>
    <t>1280756</t>
  </si>
  <si>
    <t>22304</t>
  </si>
  <si>
    <t>510VA - Alexandria (city)              VA</t>
  </si>
  <si>
    <t>3000449761</t>
  </si>
  <si>
    <t>201803066</t>
  </si>
  <si>
    <t>2/8/18 OSH BMBX - INVOLVED BY PLASMA CELL MYELOMA.</t>
  </si>
  <si>
    <t>91 YO CFPT W/ WHO IS COMING IN TO UMMC FOR DISCUSSION ABOUT TREATMENT OPTIONS FOR MULTIPLE MYELOMA.  PT W/ HX OF STAGE IIB COLON CANCER DIAGNOSED IN 1985, DX 20 YEARS AGO WITH MONOCLONAL GAMMOPATHY OF UNKNOWN SIGNIFICANCE THE DETAILS OF INITIAL DIAGNOSIS IS UNAVAILABLE.</t>
  </si>
  <si>
    <t>2/8/18 SINAI HOS  - BONE MARROW BX</t>
  </si>
  <si>
    <t>99/99/18 OSH DEX</t>
  </si>
  <si>
    <t>99/99/18 OSH - REVLIMID</t>
  </si>
  <si>
    <t>20817</t>
  </si>
  <si>
    <t>Bethesda</t>
  </si>
  <si>
    <t>3000476622</t>
  </si>
  <si>
    <t>201802572</t>
  </si>
  <si>
    <t>8/20/18 SHADY GROVE BX - CONSISTENT WITH PLASMA CELL NEOPLASM.   8/29/18 BONE MARROW BX - MULTIPLE MYELOMA WHICH SHOWED 30% PLASMA CELLS WITH T (11;14).</t>
  </si>
  <si>
    <t>76 YO CMPT W/  IGG KAPPA MYELOMA WHO IS PRESENTED WITH PLASMACYTOMA IN THE LEFT CLAVICLE. HE IS DIAGNOSED IN 8/2018 BY DR. HAGGERTY. HE IS REFERRED TO UMMC FOR AUTOLOGOUS STEM CELL TRANSPLANT CONSULTATION</t>
  </si>
  <si>
    <t>9/6/18 PET CT - HYPERMETABOLIC LEFT CLAVICLE MASS WITH SUV 5.9. HE ALSO HAS SMALL BONE LESIONS IN THE RIBS AND T2, T9, CONSISTENT WITH MULTIPLE MYELOMA</t>
  </si>
  <si>
    <t>Immunohistochemistry and in-situ hybridization is reported by Shady Grove Medical Center as follows: The diffuse proliferation of plasma cells showed  strong and diffuse positivity for CD138. These plasma cells showed diffuse  reactivity for kappa light chain, and no reactivity for lambda light chain   by in-situ hybridization. CD20 stained very rare small lymphocytes.</t>
  </si>
  <si>
    <t>8/20/18 SHADY GROVE -  LT CLAVICLE MASS BX.  8/29/18 OSH DR. HAGGERTY - BONE MARROW BX</t>
  </si>
  <si>
    <t>10/99/18 OSH DR. HAGGERTY VELCADE/DEXAMETHASONE W/O REVLIMID DUE TO HEALTH INSURANCE</t>
  </si>
  <si>
    <t>10/99/18 OSH DR. HAGGERTY DEXAMETHASONE</t>
  </si>
  <si>
    <t>412818</t>
  </si>
  <si>
    <t>SEVERN</t>
  </si>
  <si>
    <t>0000784874</t>
  </si>
  <si>
    <t>202003386</t>
  </si>
  <si>
    <t>Velcade, Revlimid and Dexamethasone x 5 cycles from Oct 2019 to Feb 2020. 
Second line therapy: Daratumumab, Revlimid &amp; Dexamethasone. (cycle 1 began on 2/18/2020)
Stem cell mobilization with cyclophosphamide, G-CSF &amp; Mozobil. However, Stem cell transplant was cancelled due to inadequate no of CD34 cells/Kg.
7/15/20 UMMC. DR. Mehmet Hakan Kocoglu, MD. 61 yo married WF Pt w/ standard risk light chain MM initially referred to us for  ASCT evaluation. was seen in our CL first after cycle #1 of RVd w/ which she had already achieved VGPR.  We have discussed Tx options including consolidative ASCT &amp; I have mentioned to her that we will need a minimum of 4 cycles prior to stem cell mobilization.   
7/29/20 UMMC. DR. Mehmet Hakan Kocoglu, MD. CHEMOTX W/ CTX. 10/1/20 UMMC. DR. Mehmet Hakan Kocoglu, MD. SYSTEMIC TX W/ DARATUMUMAB+XGEVA.</t>
  </si>
  <si>
    <t>1016869</t>
  </si>
  <si>
    <t>21639</t>
  </si>
  <si>
    <t>Greensboro</t>
  </si>
  <si>
    <t>3000521021</t>
  </si>
  <si>
    <t>201902975</t>
  </si>
  <si>
    <t>4/5/19 RIGHT ISCHIUM BX: ACC# 06S1901981 - LAMBDA MONOCLONAL PLASMA CELL NEOPLASM. LIVER MASS BX: LAMBDA MONOCLONAL PLASMA CELL NEOPLASM. LAMBDA - POSITIVE. MUM-1 - POSITIVE. 4/25/19  BONE MARROW; ILIAC CREST RT BX: ACC# 06H1900050 - PLASMA CELL MYELOMA. EXTENT OF BM INVOLVEMENT: 50-60% OF BM ELEMENTS. PHENOTYPE:  LAMBDA+, IGG+, CD38+, CD138+, CD20-, CD19-, CD45-, CD56-, AND  CD117 (KIT)- . CYTOLOGY: NONPLASMABLASTIC. AMYLOID: CONGO RED STAINING IS NEGATIVE</t>
  </si>
  <si>
    <t>68 YR OLD WHITE FEMALE W/ NEWLY DIAGNOSED HIGH RISK MULTIPLE MYELOMA UNDER THE CARE OF DR. MYA THEIN AT BWMC PRESENTED TO UMMC HEM ONC FOR A SECOND OPINION FOR DISEASE MANAGEMENT. PT ULTIMATELY OPTED TO CONTINUE CARE ELSEWHERE, CONSULT AT UMMC ONLY. FORMER SMOKER, QUIT IN 2011. NO ETOH USE. FAMILY HX OF BREAST CANCER IN MOTHER AND SISTER.</t>
  </si>
  <si>
    <t>STAGE III PER DR. KOCOGLU</t>
  </si>
  <si>
    <t>2/27/19 MRI HIP (ADVRAD) -MULTIPLE BONE LESIONS (WITHIN THE RT ILIUM, RT SUPERIOR PUBIC RAMUS AND RIGHT INFERIOR PUBIC RAMUS) ARE NOTED, METASTATIC DISEASE IS SUSPECTED. NO HIP FRACTURE AND NO EVIDENCE OF AVASCULAR NECROSIS. 3/22/19 US ABD - INDETERMINATE ECHOGENIC LIVER MASSES LARGEST MEASURING 4.2 X 3.0 X 4.0 CM SEEN IN THE POSTERIOR RT LOBE OF LIVER. WHILE DIFFERENTIAL ETIOLOGY MAY INCLUDE LIVER HEMANGIOMAS, THESE MASSES WERE NOT PRESENT ON 9/15/2015. 3/23/19 CT C/A/P (BWMC) - RT HEPATIC MASSES. LYTIC, EXPANSILE, DESTRUCTIVE LESION OF THE RT ISCHIUM WITH SLIGHTLY HYPERDENSE INFILTRATIVE SOFT TISSUE THICKENING ANTERIORLY ABUTTING THE OBTURATOR MUSCULATURE. WITH SLIGHTLY HYPERDENSE INFILTRATIVE SOFT TISSUE THICKENING ANTERIORLY ABUTTING THE OBTURATOR MUSCULATURE. 3/24/19 NM BONE - MULTIPLE BONE METASTASES.</t>
  </si>
  <si>
    <t>KARYOTYPE: 44,X,- X,t(6;11)(p10;q10),der(6)t(1;6)(q21;q15),add(7)(q32),add(8)(p11.2),add(9)(p 11),del(9)(p11),del(9)(p21p23),del(11)(p11.2p13),del(12)(q13q15), 13,t(14;16)(q32;q23),del(20)(q11.2q13.2)[7]/46,XX[13]  INTERPRETATION: Abnormal female karyotype, hypodiploid clone, complex aberrations including gain of 1q and monosomy 13. 4/17/19 LDH - 1560 (H)</t>
  </si>
  <si>
    <t>HEM ONC CONSULT ONLY @ UMMC - JKD</t>
  </si>
  <si>
    <t>PT EXPIRED PER WEB OBIT</t>
  </si>
  <si>
    <t>5/2-30/19 KRD (CARFILZOMIB, LENALIDOMIDE, DEXAMETHASONE) SHE JUST STARTED CYCLE 2 ON 5/30 BUT CHEMO WAS HOLD DUE TO RECENT ILLNESS @ BWMC W/ DR. THEIN</t>
  </si>
  <si>
    <t>4/10-23/19 PALLIATIVE RT TO RT SACRUM/RT ISCHIUM - TD TO EASCH SITE-3000, DD-300, FXS- 10/10. BWMC. DR. MCAVOY. 6/11-26/19 PALLIATIVE RT TO RT PELVIS - TD-3000, DD-300, FXS-10/10. BWMC.</t>
  </si>
  <si>
    <t>5/2/19 DEXAMETHASONE WITH CHEMO @ BWMC W/ DR. THEIN</t>
  </si>
  <si>
    <t>PIKESVILLE</t>
  </si>
  <si>
    <t>3000483694</t>
  </si>
  <si>
    <t>201803049</t>
  </si>
  <si>
    <t>11/16/18 SJMC FNA - PLASMACYTOMA/MYELOMA, POSITIVITY FOR CD138, AND ON IMMUNOPEROXIDASE STAINS FOR LIGHT CHAINS, SHOW EVIDENCE OF KAPPA LIGHT CHAIN RESTRICTION.</t>
  </si>
  <si>
    <t>47 YO CMPT PRESENTED TO UMMC W/ A PLASMACYTOMA OF L5, WHO IS REFERRED BY HIS PCP DR. ROLLOW FOR FURTHER EVALUATION AND TREATMENT CONSULTATION</t>
  </si>
  <si>
    <t>11/16/18 SJMC -  LUMBAR VERTEBRA 5 LESION FNA</t>
  </si>
  <si>
    <t>12/18/18 UMMC, DR. BADROS RECOMMEND THANT URGENT MYELOMA WORKUP INCLUDING INITIAL LABS, PET/CT SCAN AND A BONE MARROW BIOPSY TO RULE OUT MULTIPLE MYELOMA. PATIENT'S DIAGNOSE DIFFERENTIALS INCLUDE SOLITARY PLASMACYTOMA VS MULTIPLE MYELOMA. THE PREVIOUS ONE WOULD REQUIRE RADIATION FOLLOWED BY CLOSE FOLLOW UPS . PATIENT HAD LABS AND OTHER TESTS ORDERED BY HOPKINS. HE WILL CONTINUE HIS TESTS AND TREATMENT WITH HOPKINS</t>
  </si>
  <si>
    <t>3/15/19 JHH - LENALIDOMIDE, BORTEZOMIB</t>
  </si>
  <si>
    <t>3/15/19 JHH - LENALIDOMIDE</t>
  </si>
  <si>
    <t>3000452449</t>
  </si>
  <si>
    <t>201801610</t>
  </si>
  <si>
    <t>7/13/2018   BONE MARROW CORE BIOPSY, CLOT, AND ASPIRATE SMEARS:  HYPER CELLULAR BONE MARROW (CELLULARITY 60%), INVOLVED BY MULTIPLE
     MYELOMA (650% PLASMA CELLS ON THE CORE BIOPSY).</t>
  </si>
  <si>
    <t>40 Y/O B/M PRESENTS AT UMMC FOR CONSULTATION FOR AUTOLOGOUS STEM CELL TRANSPLANATION FOR HIS DIAGNOSED MULTIPLE MYELOMA.</t>
  </si>
  <si>
    <t>Skeletal survey was negative however a PET CT scan showed an active avid uptake at L5 and multiple small lytic lesions in T5 T11 and L1.</t>
  </si>
  <si>
    <t>Beta-2 microglobulin was 1.6 and albumin was 4.124-hour urine has a total protein of 200 with a monoclonal component of 59 mg mostly lambda.</t>
  </si>
  <si>
    <t>7/13/2018   BONE MARROW CORE BIOPSY, CLOT, AND ASPIRATE SMEARS</t>
  </si>
  <si>
    <t>UMMC CONSULTATION.  NOTE:  6/22/2019:  PT STATES HE DOES NOT WANT TRANSPLANT TREATMENT.</t>
  </si>
  <si>
    <t>0001475344</t>
  </si>
  <si>
    <t>201801597</t>
  </si>
  <si>
    <t>6/25/2018 BONE MARROW BX: PLASMA CELL MYELOMA.   20-30% plasma cells</t>
  </si>
  <si>
    <t>59 Y/O W/M PRESENTS TO UMMC FOR CONSULTATION REGARDING POSSIBL ASCT FOR HIS MULTIPLE MYELOMA DX.</t>
  </si>
  <si>
    <t>6/25/2018 BONE MARROW BX</t>
  </si>
  <si>
    <t>NOTE:  UMMC CONSULT FOR autologous stem cell transplant.  TELEPHONE NOTE 5/30/2019:  PT NOT INTERESTED IN PURSUING TRANSPLANT AT THIS TIME AND IS OPTING FOR MAINTENANCE TREATMENT.</t>
  </si>
  <si>
    <t>20708</t>
  </si>
  <si>
    <t>3000466549</t>
  </si>
  <si>
    <t>201801574</t>
  </si>
  <si>
    <t>1/15/2018 BONE MARROW BX:  plasma cell myeloma with 80-90% plasma cells by CD138 staining, IgG kappa type, congo red negative.  FISH was positive for 13q14.3 deletion.</t>
  </si>
  <si>
    <t>63 Y/O B/F PRESENTS TO UMMC FOR CONSULTATION FOR EVALUATION FOR ASCT.</t>
  </si>
  <si>
    <t>CT SCAN SPINE SHOWED DIFFUSE BONY METASTATIC DISEASE OF THE SPINE.</t>
  </si>
  <si>
    <t>1/15/2018 BONE MARROW BX:</t>
  </si>
  <si>
    <t>NOTE: UMMC CONSULT</t>
  </si>
  <si>
    <t>0002275908</t>
  </si>
  <si>
    <t>201801570</t>
  </si>
  <si>
    <t>5/21/2018 AT GBMC, LUMBAR VERTEBRA, L2:  PREDOMINANTLY PLASMA CELL POPULATION C/W PLASMA CELL NEOPLASM.                                             
BONE MARROW CORE BIOPSY, CLOT, AND ASPIRATE SMEAR,  06/27/18): NORMOCELLULAR MARROW FOR AGE (CELLULARITY 30 %) WITH FULL-SPECTRUM TRILINEAGE HEMATOPOIESIS, AND INVOLVEMENT BY PLASMA CELL MYELOMA (40  PLASMA CELLS ON THE CORE BIOPSY).</t>
  </si>
  <si>
    <t>68 Y/O B/F PRESENTS TO UMMC FOR CONSULTATION TO EVALUATE POSSIBLE AUTOLOGOUS STEM CELL TRANSPLANATION FOR NEWLY DIAGNOSED MULTIPLE MYELOMA</t>
  </si>
  <si>
    <t>GBMC 5/2018 and was found to have a an L2 fx with lytic lesion of the iliac bone.   PET/CT on 6/21/18 with skeletal involvement in iliac bone, right scapula, rib, sternum, and bilateral femoral shaft.</t>
  </si>
  <si>
    <t>NOTE: UMMC  CONSULT ONLY</t>
  </si>
  <si>
    <t>MARTINEZ,ROBERTO</t>
  </si>
  <si>
    <t>3000415055</t>
  </si>
  <si>
    <t>201801569</t>
  </si>
  <si>
    <t>3/28/2018 BONE MARROW BX: 45-50% plasmacytosis with normal FISH and female karyotype. Congo red staining is negative</t>
  </si>
  <si>
    <t>68 Y/O B/M PRESENTS TO UMMC FOR CONSULTATION IN REGARDS TO HER NEWLY DIAGNOSED SMOLDERING MYELOMA.  SHE IS REFERRED TO UMMC BY DR. ASIF FOR A SECOND OPINION.</t>
  </si>
  <si>
    <t>PET/CT scan from 4/18/2018 showed no hypermetabolic lesions or plasmacytoma.</t>
  </si>
  <si>
    <t>3/28/2018 BONE MARROW BX</t>
  </si>
  <si>
    <t>NOTE: UMMC CONSULT ONLY</t>
  </si>
  <si>
    <t>21131</t>
  </si>
  <si>
    <t>Phoenix</t>
  </si>
  <si>
    <t>3000472624</t>
  </si>
  <si>
    <t>201801567</t>
  </si>
  <si>
    <t>7/3/2018 BONE MARROW BX:  plasma cell myeloma withCD 138+ plasma cells comprise 30-40% of the total cellularity, Kappa restricted. FISH revealed extra signal in the 11q13 9 CCND1) region.</t>
  </si>
  <si>
    <t>60 Y/O W/M PRESENTS FOR CONSULTATION AT UMMC TO DISCUSS AUTOLOGOUS STEM CELL TRANSPLANTATION.</t>
  </si>
  <si>
    <t>MRI T spine 6/24/2018:
There are several bone lesions with the largest at T9 resulting in posterior cortical destruction with epidural tumor invasion. This contacts anterior margin of the cord with no significant flattening of the cord. Additional smaller lesions at T2, the left posterior second rib and the anterior T12 body.</t>
  </si>
  <si>
    <t>7/3/2018 BONE MARROW BX:</t>
  </si>
  <si>
    <t>PATEL,RINA,K</t>
  </si>
  <si>
    <t>0001983273</t>
  </si>
  <si>
    <t>201801530</t>
  </si>
  <si>
    <t>4/19/2018 BONE MARROW, BIOPSY, TOUCH PREPARATION, CLOT SECTION, AND ASPIRATE SMEARS:  
     - NORMOCELLULAR MARROW (30% CELLULARITY) WITH TRILINEAGE HEMATOPOIESIS AND
     INVOLVEMENT BY PLASMA CELL NEOPLASM (30% OF CELLS).</t>
  </si>
  <si>
    <t>71 Y/O B/M PRESENTS TO UMMC FOR CONSULTATION FOR CONSIDERATION OF AUTOLOGOUS SCT.</t>
  </si>
  <si>
    <t>MRI:  osseous lesions in the R and L Ilium, T8 and L3 vertebrae, R Femur concerning for myelomatous involvement.</t>
  </si>
  <si>
    <t>MONOCLONAL PROTEIN PRESENT MEASURING 2.43 G/DL.
Serum protein electrophoresis shows a distinct band in the gamma region indicating the presence of a monoclonal protein.</t>
  </si>
  <si>
    <t>NOTE: UMMC CONSULTATION ONLY</t>
  </si>
  <si>
    <t>VELCADE</t>
  </si>
  <si>
    <t>DEXAMETHASONE</t>
  </si>
  <si>
    <t>REVLIMID</t>
  </si>
  <si>
    <t>3000468993</t>
  </si>
  <si>
    <t>201801524</t>
  </si>
  <si>
    <t>4/25/2018 BONE MARROW BX:  HYPERCELLULAR BONE MARROW FOR AGE (CELLULARITY 75%) involved by PLASMA
     CELL MYELOMA.  PLASMA CELLS 80% BY CD138 IMMUNOSTAIN.</t>
  </si>
  <si>
    <t>59 Y/O W/M PRESENTS TO UMMC FOR CONSULATION FOR EVALUATION FOR AUTOLOGOUS STEM CELL TRANSPLANT.  PT HAS MULTIPLE MYELOMA DIAGNOSED 4/25/2018.</t>
  </si>
  <si>
    <t>IGG: 539 (L), IGA: 49, IGM: 36, KAPPA FLC: 21.54, LAMBDA FLC:  64.24, KAPPA/LAMBDA RATIO:  0.34.</t>
  </si>
  <si>
    <t>NOTE:  UMMC CONSULTATION ONLY.</t>
  </si>
  <si>
    <t>ARNAOUT,KARIM</t>
  </si>
  <si>
    <t>4/27/2018 Velcade, cyclophosphamide</t>
  </si>
  <si>
    <t>4/24/2018 dexamethasone</t>
  </si>
  <si>
    <t>3000419936</t>
  </si>
  <si>
    <t>201801515</t>
  </si>
  <si>
    <t>4/24/2018 BONE MARROW BX:  NORMOCELLULAR BONE MARROW FOR AGE (CELLULARITY 50%) WITH PLASMA CELLMYELOMA AND AMYLOIDOSIS; REPEAT BONE MARROW 6/19/2018:  HYPERCELLULAR BONE MARROW FOR AGE (CELLULARITY 80%) WITH INVOLVEMENT BY  PLASMA CELL MYELOMA (15%).CONGO RED IS POSITIVE FOR AMYLOID.</t>
  </si>
  <si>
    <t>55 Y/O ASIAN FEMALE PRESENTS FOR CONSULTATOIN FOR MULTIPLE MYELOMA.</t>
  </si>
  <si>
    <t>5/17/2018 PER:  showed hypermetabolism of the left gluteus muscle with subtle enlargement and hyperdensity which clinically was attributed to recent bone marrow.  There was also a prominent right superior mediastinal lymph node without hypermetabolism.  Otherwise, there were no metabolically active lesions.</t>
  </si>
  <si>
    <t>6/12/2018 SERUM IEP:  NO MONOCLONCAL PROTEIN NOTED.  URINE PROTEIN IEP:  trace albumin band and a trace band in the beta-2 and the alpha-2 regions.
Immunofixation: No monoclonal protein noted.  IGM: 65, KAPPA FLC: 290.13, LAMDBA FLC: 23.13, KAP/LAMBDA RATION:  12.55, Calci 9.6, Creatinine 0.9, total protein 7.8, albumin 3.4</t>
  </si>
  <si>
    <t>NOTE:  CONSULTATION ONLY AT UMMC.  RECOMMENDATION FOR CYBOR D</t>
  </si>
  <si>
    <t>11/99/2018</t>
  </si>
  <si>
    <t>11/99/2018   CYCLOPHOSPHAMIDE, BORTEZOMIB</t>
  </si>
  <si>
    <t>11/99/2018 DEXAMETHASONE</t>
  </si>
  <si>
    <t>4763465</t>
  </si>
  <si>
    <t>3000474006</t>
  </si>
  <si>
    <t>201801511</t>
  </si>
  <si>
    <t>MULIPLE MYELOMA</t>
  </si>
  <si>
    <t>93 Y/O W/M PRESENTS TO UMMC FOR SECOND OPINION REGARDING TREATMENT FOR MULTIPLE MYELOMA.  The patient has 2 complaints the first is excessive fatigue and tiredness the second is lack of energy.</t>
  </si>
  <si>
    <t>10/4/2018 Skeletal survey showed no lytic bone disease</t>
  </si>
  <si>
    <t>elevated lambda light chains in the serum 956 mg/L on 10/01/18 with reciprocal hypogammaglobulinemia</t>
  </si>
  <si>
    <t>NOTE:  UMMC CONSULTATION ONLY FOR SECOND OPINION. RECOMMENDATIONS:  Velcade, prednisone and daratumumab. PT TREATED AT JHH.</t>
  </si>
  <si>
    <t>4768095</t>
  </si>
  <si>
    <t>3000477922</t>
  </si>
  <si>
    <t>201803703</t>
  </si>
  <si>
    <t>Z6829</t>
  </si>
  <si>
    <t>UMMC 11/12/18 BIOPSY, FEMUR, RT PROXIMAL- PLASMA CELL NEOPLASM, KAPPA LIGHT CHAIN-RESTRICTED. (C/W PLASMA CELL MYELOMA PER D/C SUMMARY) UMMC 11/20/2018 BONE MARROW BIOPSY- 10-15% (PER MED ONC) KAPPA-PREDOMINANT PLASMA CELLS. BONE MARROW RESULTS SHOULD BE CORRELATED W THE RESULTS OF THE SERUM AND URINE ELECTROPHORESIS, IMMUNOFIXATION, FREE LIGHT CHAIN ANALYSIS AND RADIIOLOGICAL EVAL TO EXT DX OF MYELOMA.</t>
  </si>
  <si>
    <t>BF. TOB PREVIOUS, ETOH+, FH+</t>
  </si>
  <si>
    <t>DOCTORS HOSPITAL 10/29/2018 BONE SCAN- UPTAKE IN GREATER TROCHANTER OF RT HIP CORRESPONDS TO LYTIC  LESIONS SEEN ON CT W AREAS OF CORTICAL EROSION NOTED AND FINDNGS SUSP FOR METS.</t>
  </si>
  <si>
    <t>the FISH studies for myeloma were positive for deletion of p53 gene in 29.5% of the cells.  In addition, she had 3 copies of 1 q. which was found and 12.5% of the cells, IGH rearrangement 10% of the cells and a deletion of 16 q. and 35.5% of the cells. LDH 926, SERUM ALBUMIN 2.7</t>
  </si>
  <si>
    <t>MARYLAND ONCOLOGY HEMATOLOGY 1/29/2019 BORTEZOMIB,(DR JUN SUN)</t>
  </si>
  <si>
    <t xml:space="preserve"> OSH 12/12-12/27/18 RADIATION, NOS, RT HIP DR DUNMORE-GRIFFITH</t>
  </si>
  <si>
    <t>DUNMORE-GRIFFITH,JACQUELYN</t>
  </si>
  <si>
    <t>MARYLAND ONCOLOGY HEMATOLOGY 1/29/2019 DEX(DR JUN SUN)</t>
  </si>
  <si>
    <t>MARYLAND ONCOLOGY HEMATOLOGY 1/29/2019  LENALIDOMIDE(DR JUN SUN)</t>
  </si>
  <si>
    <t>4253397</t>
  </si>
  <si>
    <t>LAUREL</t>
  </si>
  <si>
    <t>3000505128</t>
  </si>
  <si>
    <t>201903300</t>
  </si>
  <si>
    <t>10/4/18 BONE MARROW BIOPSY SHOWED MORE THAN 90% INVOLVEMENT OF THE BONE MARROW WITH PLASMA CELLS BASED ON CD138 IMAGES TO CHEMISTRY.  AMYLOID WAS NEGATIVE BY CONGO RED.  THE STUDIES WERE REMARKABLE FOR 11;14 TRANSLOCATION.</t>
  </si>
  <si>
    <t>56 YR OLD WHITE MALE W/ MULTIPLE MYELOMA REFERRED TO UMMC BY DR. NORA SUDARSAN. AGAINST THE BACKDROP OF SCHIZOPHRENIA AND BIPOLAR DISORDER DIAGNOSES AS WELL AS TRAUMATIC BRAIN INJURY, PT STARTED HAVING GINGIVAL BLEEDING AND PETECHIA IN SUMMER 2018 AND WAS SEEN BY DR. SUDARSAN IN SEPTEMBER 2018. PT PRESENTED TO UMMC FOR CONSULT ONLY. NO DX/TX AT UMMC. CURRENT SMOKER. OCCATIONAL ETOH USE. NO KNOWN FAMILY HX OF CANCER.</t>
  </si>
  <si>
    <t>11/16/18 PET SCAN DID NOT SHOW ANY FDG AVID LESIONS NOR ANY LYTIC LESIONS.</t>
  </si>
  <si>
    <t>MACROCYTIC ANEMIA (HB 6.6 G/DL, MCV 107 FL), SIGNIFICANT B12 DEFICIENCY (&lt;150 PG/ML), LARGE PROTEIN GAP WITH TOTAL PROTEIN 11.3 AND ALBUMIN 2.1 G/DL. SPEP ? SIFE? AT THAT TIME,  LLC 12.2, KLC 2.3, RATIO 0.19. B2M WAS 2.9. LABS FROM 2/25/2019 WERE REMARKABLE FOR IMPROVED HEMOGLOBIN (13.2 G/DL), NORMAL RENAL FUNCTIONS AND CALCIUM. SERUM IGA LEVEL WAS 70 MG/DL AND SPEP DID NOT SHOW ANY M SPIKE. KLC 11.1, LLC 12.1, K/L RATIO 0.9.</t>
  </si>
  <si>
    <t>3/19/19 UMMC CONSULT</t>
  </si>
  <si>
    <t>COHA FU</t>
  </si>
  <si>
    <t>10/23/18- 3/27/19 CARFILZOMIN, LENALIDOMIDE-DEXA. 6 CYCLES.  COHA. DR. SUDARSAN. 4/2019 MAINTENANCE LENALIDOMIDE. COHA DR. SUDARSAN</t>
  </si>
  <si>
    <t>2319020</t>
  </si>
  <si>
    <t>19970</t>
  </si>
  <si>
    <t>OCEAN VIEW</t>
  </si>
  <si>
    <t>3000419965</t>
  </si>
  <si>
    <t>201801485</t>
  </si>
  <si>
    <t>60 YO WM DXD W/ MM OS. S/P REFERRED TO UMMC FOR CONULT ONLY.
STATED MULT MYELOMA PER DR MARKAN 4/20/18, THEN CONFIRM 4/26/18 BM BX @ DR MARKAN, THEN started on bortezomib and dexamethasone 5/14/18, in June, added cyclophosphamide to make the regimen CyBorD.</t>
  </si>
  <si>
    <t>4222398</t>
  </si>
  <si>
    <t>3000582367</t>
  </si>
  <si>
    <t>201903045</t>
  </si>
  <si>
    <t>08/29/19: (BWMC) BONE MARROW BX; HYPERCELLULAR MARROW WITH MATURING TRILINGEAGE HEMATOPOIESIS AND INVOLVEMENT BY PLASMA CELL MYELOMA</t>
  </si>
  <si>
    <t>74 YEAR OLD WHITE FEMALE WITH PLASMA CELL MYELOMA. SHE PRESENTED WITH HEADACHES STARTING IN JAUNARY 2019. HER PCP THOUGHT SHE MAY HAVE ARTERITIS AND STARTED HER ON STEROIDS, WITH RESOLUTION OF HEADACHES. SHE HAD ROUTINE LABS IN AUGUST 2019 THAT SHOWED HYPERCALCEMIA AND POSSIBLE PARATHYROIDISM WITH REFERRAL TO ENDOCRINOLOGY. LABS INDICATED POSSIBLE MULTIPLE MYELOMA. SHE HAD BONE MARROW BX ON 10/11/19 AT BWMC, PATH SHOWED PLASMA CELL MYELOMA. SHE CONSULTED AT UMMC FOR TX SUGGESTIONS. PT STARTED DARATUMUMAB AND DEXAMETHASONE ON 10/11/19 AND ADDED REVLIMID ON 11/01/19; ALL GIVEN AT BWMC. PATIENT PREVIOUSLY SMOKED, RARE ETOH USE, AND NO FAMILY HX OF CA.</t>
  </si>
  <si>
    <t>09/19/19: (BWMC) PET CT - A compression abnormality of the superior endplate of L2 is identified. Less prominent compression of the superior endplate of L5 is identified. Minimal irregular activity is demonstrated throughout the thoracic and lumbar spines without focal areas of increased FDG localization identified. No suspicious lytic or sclerotic lesions are seen</t>
  </si>
  <si>
    <t>08/19/19: LDH - 99</t>
  </si>
  <si>
    <t>8/29/19 BWMC (+)BX, 10/3/19 UMMC CONS</t>
  </si>
  <si>
    <t>DECEASED PER EPIC AND OBITUARY</t>
  </si>
  <si>
    <t>10/11/19: (BWMC) DARATUMUMAB AND DEXAMETHASONE 
11/01/19: (BWMC) REVLIMID</t>
  </si>
  <si>
    <t>2330565</t>
  </si>
  <si>
    <t>3000200359</t>
  </si>
  <si>
    <t>201900512</t>
  </si>
  <si>
    <t>08/19/19 BWMC BM BX:  IgG lambda multiple myeloma</t>
  </si>
  <si>
    <t>CC: a 62 y.o. male with multiple myeloma, VRD W/ DR MARKAN, SEEN @ UMMC FOR CONS, (-)TOB, (+)ETOH, UNKN FAM HX</t>
  </si>
  <si>
    <t>NOT AJCC STAGED, SS: DISTANT International staging system (ISS) stage II disease with poor risk cytogenetics</t>
  </si>
  <si>
    <t>9/17/19 ADV RAD: Based on this study, this particular multiple myeloma does not appear to be FDG avid</t>
  </si>
  <si>
    <t>No evidence of IGH-MAF [translocation t(14;16)] gene rearrangement. Comment:  11.3% of nuclei contain 2 orange and 3 4 green signals consistent with gain of 14q32.
2.  RBI monosomy (13q14 deletion) is present. Comment:  Deletion of 13q14 (RB1 locus) can be seen in 15-40% of newly diagnosed cases of plasma cell myeloma and an independent adverse prognostic variable, despite its relative   frequence.  (Blood 95: 1925-1930)
3.  Positive for CCND1-IGH [translocation t(11;14)] gene rearrangement.
4.  No evidence of p53 (17p13) deletion or amplification.
5.  No evidence of FGFR3-IGH [translocation t(4;14)] gene rearrangement.
6.  Positive for 1q21/CKS1B gain.</t>
  </si>
  <si>
    <t>10/8/19 UMMC CONS - FGG</t>
  </si>
  <si>
    <t>9/12/19 DR MARKAN VELCADE, CONT AS MAINTENANCE</t>
  </si>
  <si>
    <t>9/12/19 DR MARKAN DEXAMETHASONE</t>
  </si>
  <si>
    <t>9/12/19 DR MARKAN REVLIMID</t>
  </si>
  <si>
    <t>1362560</t>
  </si>
  <si>
    <t>GLEN BURNIE</t>
  </si>
  <si>
    <t>0001306480</t>
  </si>
  <si>
    <t>201900440</t>
  </si>
  <si>
    <t>6/18/19 GEN PATH  - BONE MARROW CORE BX, - : PLASMA CELL NEOPLASM COMPATIBLE W/ PLASMA CELL MYELOMA. EXTENT OF BM INVOLVEMENT: 40-50% OF BM ELEMENTS; PHENOTYPE: KAPPA+, CD38+, CD138+, CD20-, CD19-, CD45-, CD56+ AND CD 117 (KIT)+; CYTOLOGY: NONPLASMABLASTIC; AMYLOID: CONGO RED STAINING NEG.</t>
  </si>
  <si>
    <t>58 Y.O. AAF PT W/ MULTIPLE MYELOMA WHO IS BEING REFERRED TO OUR CLINIC BY DR. NIMMAGADDA AND WAS FIRST SEEN IN OUR CLINIC ON 9/3/2019 VISIT AS A NEW PATIENT.SHE IS BEING REFERRED FOR EVALUATION FOR AUTOLOGOUS STEM CELL TRANSPLANTATION (ASCT) FOR CONSOLIDATIVE PURPOSES</t>
  </si>
  <si>
    <t>STAGE II</t>
  </si>
  <si>
    <t>6/18/19 BONE MARROW CORE BX</t>
  </si>
  <si>
    <t>9/3/19 @ UMMC FOR ASCT EVAL - FGG</t>
  </si>
  <si>
    <t>1295075</t>
  </si>
  <si>
    <t>0001397821</t>
  </si>
  <si>
    <t>201903068</t>
  </si>
  <si>
    <t>7/30/19 BWMC ACC#06H1900090 BONE MARROW, RT ILIAC CREST (CORE BX, CLOT AND ASPIRATE SMEARS): PLASMA CELL NEOPLASM COMPATIBLE W/ PLASMA CELL MYELOMA IN THE PROPER CLINICAL/RADIOLOGICAL SETTINGS. EXTENT OF BM INVOLVEMENT: 60-70% OF BM ELEMENTS (BASED ON CD138 STAINING); PHENOTYPE:  KAPPA+; IGG+, CD38+, CD138+, CD20-, CD19-, CD45-, CD56+ AND CD117 (KIT)+; CYTOLOGY: NONPLASMABLASTIC; AMYLOID: CONGO RED STAINING NEGATIVE; FISH: POSITIVE FOR GAIN OF 11Q OR TRISOMY 11, POSITIVE; BLOOD: NO EVIDENCE OF CIRCULATING PLASMA CELLS; MYELOMA DEFINING EVENTS: UNKNOWN. NORMOCELLULAR MARROW W/ MATURING TRILINEAGE HEMATOPOIESIS &amp; NO EVIDENCE OF ACUTE LEUKEMIA, MET CARCINOMA OR LYMPHOMA. 6/11/20 BONE MARROW ASPIRATE ACC# 06H2000047 - NO EVIDENCE OF ANY LEUKEMIA OR CLONAL PALSMA CELLS.</t>
  </si>
  <si>
    <t>53 YR OLD WHITE FEMALE W/ RECENTLY DIAGNOSED PLASMA CELL MYELOMA PRESENTED TO UMMC FOR BMT CONSULT ONLY. NO DX/TX AT UMMC. NEVER SMOKER, NO ETOH USE. MOTHER DX W/ UNK TYPE OF CANCER AFTER PATIENT'S DIAGNOSIS.</t>
  </si>
  <si>
    <t>7/24/19 PET @ CMI: AYSMMETRIC RT-SIDED THYROID GLAND FDG UPTAKE. US SUGGESTED FOR FURTHER EVAL. THERE IS NO OTHER FDG PET UPTAKE ABNORMALITY OR OTHER FINDINGS NOTED TO SUGGEST SPREAD OF OSSEOUS OR EXTRAOSSEOUS MYELOMA.</t>
  </si>
  <si>
    <t>7/10/19 SERUM PROTEIN ELECTROPHORESIS REVEALED M PROTEIN MEASURING 5.8G. IgG LEVEL IS ELEVATED @ 7.2G WHILE IgA AND IgM ARE DEPRESSED. KAPPA/LAMBDA RATIO IS 9.61. REPEAT CBC REVEALED HEMOGLOBIN OF 9.5. CHEMISTRY PROFILE REVEALS SERUM CREATIINE 1.43, CALCIUM 9.6, TOTAL PROTEIN 12.3g/dL AND GLOBULINS 8.5g/dL. 7/30/19 FLUORESCENCE IN SITU HYBRIDIZATION (FISH) INTERPRETATION: NO EVIDENCE OF IGH-MAF [TRANSLOCATION T(14;16)] GENE REARRANGEMENT.POSITIVE FOR P53 (17p13) DELETION. NO EVIDENCE OF FGFR3-IGH [TRANSLOCATION T(4;14)] GENE REARRANGEMENT. NEG FOR 1q21/CKS1B GAIN</t>
  </si>
  <si>
    <t>BMT CONSULT ONLY @UMMC - JKD</t>
  </si>
  <si>
    <t>PER EPIC -ADMISSION AT UMMC</t>
  </si>
  <si>
    <t>10/24/22 CONT ON SYSTEMIC TX.</t>
  </si>
  <si>
    <t>FOLLOWS DR. MARKAN @ COHA</t>
  </si>
  <si>
    <t>2327372</t>
  </si>
  <si>
    <t>3000291786</t>
  </si>
  <si>
    <t>201902977</t>
  </si>
  <si>
    <t>5/29/19 UPPER CHESAPEAKE HEALTH ACC#S193330 BONE MARROW BX/ASPIRATION RT POSTERIOR ILIUM: NORMOCELLULAR BONE MARROW W/ ABOUT 20% PLASMA CELLS BY CD138 IMMUNOSTAIN, CONSISTENT W/ PLASMA CELL NEOPLASM.</t>
  </si>
  <si>
    <t>67 YR OLD WHITE MALE W/ RECENTLY DIAGNOSED SMOLDERING MYELOMA REFERRED TO UMMC HEMATOLOGY ONCOLOGY FOR A SECOND OPINION OF DISEASE MANAGEMENT. PER 6/13/19 UCMC MED ONC NOTE: IgA Monoclonal gammopathy, based on the information available patient appears to have smoldering myeloma as he has more than 10% bone marrow plasma cells and no definite evidence of endorgan damage such as lytic lesion anemia of renal disease. NEVER SMOKER, NO ETOH USE. NO KNOWN FAMILY HX OF CANCER.</t>
  </si>
  <si>
    <t>4/8/19 XR METASTATIC BONE SURVERY @ UCMC: PT W/ MULTIPLE MYELOMA FOR STAGING. NO EVIDENCE OF BONY MET DZ. 7/18/19 PET @ ADVRAD: NO EVIDENCE OF FDG AVID MYELOMA.</t>
  </si>
  <si>
    <t>Myeloma workup panel ordered on 4/8/2019. It showed normal CBC (WBC 8.9, Hgb 16.1, Plt 195K) with normal Cr 1.11, AST/ALT 43/23, Albumin 4.14, total protein 7, B2M 2, IgA 831, IgG 536 and IgM 28, Kappa 0.96, lambda 8.23 and K/L ratio 0.12, serum IFE positive for IgA lambda with M-spike 0.88. UPEP showed total protein 130 mg/24hr with negative IFE.</t>
  </si>
  <si>
    <t>CLASS 30/31 CO-MGMT AS @ UMMC - JKD
SEQ#1: PROSTATE CA. SEQ#2: MYELOMA.</t>
  </si>
  <si>
    <t>7/2/19 Dr. Badros is agreed with Dr. Bahrani that the patient has smoldering myeloma. The risk of progression in the next 5 years are 10% per year. The patient doesn't require chemo therapy at this point but will need very close monitor.</t>
  </si>
  <si>
    <t>2291136</t>
  </si>
  <si>
    <t>3000326521</t>
  </si>
  <si>
    <t>201903272</t>
  </si>
  <si>
    <t>5/24/19 BWMC BX - INVOLVED BY PLASMA CELL MYELOMA (50% PLASMA CELLS ON THE CORE BIOPSY).</t>
  </si>
  <si>
    <t>62 Y.O. AAF PT W MULTIPLE MYELOMA WHO IS BEING REFERRED TO OUR CLINIC BY DR. MARKAN AND WAS FIRST SEEN IN OUR CLINIC ON 6/26/2019 VISIT AS A NEW PATIENT.  SHE IS BEING REFERRED FOR A SECOND OPINION FOR MANAGEMENT OF DISEASE.</t>
  </si>
  <si>
    <t>5/13/19 PET CT - HYPERMETABOLIC LESION SUGGESTIVE OF MALIGNANCY WITH SUVMAX 5.8 IN L5 VERTEBRAL BODY.</t>
  </si>
  <si>
    <t>5/24/19 LEFT ILIAC BONE LESION, BIOPSY @ BWMC</t>
  </si>
  <si>
    <t>10/22/20 PT EXPIRED @ UMMC</t>
  </si>
  <si>
    <t>6/19/19 RVD BORTEZOMIB -   COHA. DR. MARKAN</t>
  </si>
  <si>
    <t>6/19/19 RVD - DEXAMETHASONE  COHA. DR. MARKAN</t>
  </si>
  <si>
    <t>6/19/19 RVD  LENALIDOMIDE - COHA. DR. MARKAN</t>
  </si>
  <si>
    <t>20787</t>
  </si>
  <si>
    <t>LANGLEY PARK</t>
  </si>
  <si>
    <t>3000394642</t>
  </si>
  <si>
    <t>201800762</t>
  </si>
  <si>
    <t xml:space="preserve">
UMMC - 2/14/18 WASHINGTON HOSP CTR BM BX: HYPERCELLULAR BONE MARROW FOR AGE (CELLULARITY 80%) WITH PLASMA CELL   MYELOMA, KAPPA-   RESTRICTED</t>
  </si>
  <si>
    <t xml:space="preserve">
UMMC - CC: RECENT DX MULTIPLE MYELOMA, SEEN@ UMMC FOR CONS</t>
  </si>
  <si>
    <t xml:space="preserve">
UMMC - 2/14/18 WASHINGTON HOSP CTR BM BX</t>
  </si>
  <si>
    <t>HERRY,VICTOR</t>
  </si>
  <si>
    <t>3000396522</t>
  </si>
  <si>
    <t>201800668</t>
  </si>
  <si>
    <t xml:space="preserve">
UMMC - 2/28/18 MERCY MED CTR LT HUMERUS BX/ RT RIB BX: Given the patient's lytic humeral  lesion, as well as a separate rib lesion (see concurrent case N18-133); the findings  are consistent with plasma cell myeloma</t>
  </si>
  <si>
    <t xml:space="preserve">
UMMC - CC: HX SOLITARY PLASMACYTOMA 2013 S/P XRT, NOW W/ NEW PLASMACYTOMA IN RT 10TH RIB &amp; LT HUMERUS, PER OSH PATH: Slides from the patient's previously diagnosed plasmacytoma (see prior case N13-652)  were reviewed which demonstrated a kappa-restricted plasmacytoma. The findings in the  current specimen are morphologically identical. Given the patient's lytic humeral  lesion, as well as a separate rib lesion (see concurrent case N18-133); the findings  are consistent with plasma cell myeloma, SEEN @ UMMC FOR CONS</t>
  </si>
  <si>
    <t xml:space="preserve">
UMMC - 2/28/18 MERCY MED CTR LT HUMERUS BX</t>
  </si>
  <si>
    <t>RICH,JONATHAN</t>
  </si>
  <si>
    <t>4600013</t>
  </si>
  <si>
    <t>WINDSOR MILL</t>
  </si>
  <si>
    <t>3000386928</t>
  </si>
  <si>
    <t>201800514</t>
  </si>
  <si>
    <t>UMMC - 1/9/18 NORTHWEST HOSP BM BX: CELLULAR BONE MARROW FOR AGE INVOLVED BY PLASMA CELL MYELOMA (10%).</t>
  </si>
  <si>
    <t>UMMC - CC: RECENT DX W/ MULTIPLE MYELOMA, SEEN @ UMMC FOR CONS</t>
  </si>
  <si>
    <t>UMMC - 1/9/18 NORTHWEST HOSP BM BX</t>
  </si>
  <si>
    <t>MANKO,CHRISTINE</t>
  </si>
  <si>
    <t>BERLIN</t>
  </si>
  <si>
    <t>3000390079</t>
  </si>
  <si>
    <t>201800343</t>
  </si>
  <si>
    <t xml:space="preserve">
UMMC - 2/1/18 PRMC BM BX:HYPERCELLULAR MARROW (CELLULARITY 80%) INVOLVED BY PLASMA CELL MYELOMA.   - FISH POSITIVE FOR t(11;14)IGH/CYCLIN D1, MYD88 L265P Detection, Result       Not Detected</t>
  </si>
  <si>
    <t xml:space="preserve">
UMMC - CC: HX COLON CA S/P SURG/ CHEMO 1996, RECENT DX MULTIPLE MYELOMA, SEEN @ UMMC FOR CONS, PER MEDONC: STANDARD RISK CYTOGENETICS</t>
  </si>
  <si>
    <t xml:space="preserve">
UMMC - STAGE 2 PER MEDONC</t>
  </si>
  <si>
    <t xml:space="preserve">
UMMC - 2/7/18 Free light chain ratio: Kappa 287 (H)/lambda 2.9(L) = 98.97(H) Total volume: 2000mL, urine protein on UPEP 240(H) UIFE: abnormal free kappa light chains were present SPEP: total protein : 6.0 Albumin 3.5, alpha1: 0.4, alpha 2: 0.7, gamma 0.7, IFE: M spike of 0.3 (IgG kappa) Beta 2 microglobulin of 4.20mg/L, 2/13/18 UMMC LDH=323 NORMAL RANGE, ALBUMIN=3.8 NORMAL RANGE, B2 MICRO=4.0 HIGH</t>
  </si>
  <si>
    <t xml:space="preserve">
UMMC - 2/1/18 PRMC BM BX</t>
  </si>
  <si>
    <t>CASTANEDA,EDWIN</t>
  </si>
  <si>
    <t>MONROVIA</t>
  </si>
  <si>
    <t>3000387141</t>
  </si>
  <si>
    <t>201800284</t>
  </si>
  <si>
    <t xml:space="preserve">
UMMC - 1/19/18 FMH BM BX: HYPERCELLULAR BONE MARROW FOR AGE (CELLULARITY 80%) INVOLVED BY PLASMA   CELL MYELOMA   - DECREASED NORMAL TRILINEAGE HEMATOPOIESIS.   - t(11;14)IGH/CCND1 POSITIVE BY FISH IN 10% NUCLEI ANALYZED</t>
  </si>
  <si>
    <t xml:space="preserve">
UMMC - CC: RECENT DX OF MULTPLE MYELOMA @ OSH, SEEN @ UMMC FOR CONS</t>
  </si>
  <si>
    <t xml:space="preserve">
UMMC - kappa at 3500, kappa lambda ratio of 1000.  Immunofixation, serum was positive for kappa light chain.  SPEP was negative.  She has suppressed immunoglobulin levels with IgG of 375, IgA of 25.  Her urine has 2.5 g with mostly kappa.  Hemoglobin is 11.  beta-2 microglobulin was 2.6 and her albumin was 4.2</t>
  </si>
  <si>
    <t xml:space="preserve">
UMMC - 1/19/18 FMH BM BX</t>
  </si>
  <si>
    <t>4779047</t>
  </si>
  <si>
    <t>3000487014</t>
  </si>
  <si>
    <t>201903421</t>
  </si>
  <si>
    <t>09 - Unstaged, Unknown Or Unspecified</t>
  </si>
  <si>
    <t>53 YO NON HISP WHITE MARRIED FEMALE PRESENTS FOR CONTINUED E&amp;M MULTIPLE MYELOMA, HIGH RISK STAGE 3, DX 2018; (EST)  8/15/2018-1/1/2019: DEXAMETHASONE, REVLIMID, VELCADE, UNTIL DISEASE PROGRESSION 1/2018; (EST) 1/15/19-5/21/19: CARFILZOMIB, POMALIDOMIDE, DEXAMETHASONE, DARATUMMAB; 5/18/19 RESTAGING BMBX SHOWED NO EVID DISEASE</t>
  </si>
  <si>
    <t>SUBSEQ 7/15/19 UMMC CYTOX: PER MEDONC: progressed on so far 3 lines of prior therapy including Revlimid Velcade dexamethasone, carfilzomib Revlimid dexamethasone, carfilzomib pomalidomide daratumumab and dexamethasone.  I believe at this point that the patient will benefit from salvage stem cell transplantation
2/5 - 2/7/2020 UMMC RAD TX TO L spine/L psoas/prevertebral nodal region</t>
  </si>
  <si>
    <t>09 - Unknown if recommended or administered</t>
  </si>
  <si>
    <t>99 - Radiation treatment modality unknown; Unknown if radiation treatment administered</t>
  </si>
  <si>
    <t>1055986</t>
  </si>
  <si>
    <t>0000439941</t>
  </si>
  <si>
    <t>201903225</t>
  </si>
  <si>
    <t>71 YR OLD BLACK MALE W/ HX OF MULTIPLE MYELOMA, BREAST CANCER &amp; PROSTATE CANCER. HE WAS FOUND TO HAVE SOME INCREASED DIFFICULTY WALKING &amp; BACK PAIN. IMAGING CONSISTENT W/ COMPRESSION FRACTURES. PT PRESENTED TO UMMC FOR FUSION SPINE THORACIC POSTERIOR, T5, T12 CORPECTOMY, T3-L2 FUSION ONLY. INITIALLY PRESENTED TO BALTIMORE VA FOR WORK-UP OF HEMOPTYSIS DEVELOPED AT INFUSION CENTER. NO DX/CANCER TX AT UMMC.</t>
  </si>
  <si>
    <t>ON WORK-UP FOR CONCERN FOR GI BLEED, A CT CHEST/ABD/PELVIS WAS OBTAINED DEMONSTRATING MUTLIPLE COMPRESSION FRACTURES AT T5-T12.</t>
  </si>
  <si>
    <t>NO CANCER RELATED SURGERY KNOWN. 2/10/19 T4-T6 INSTRUMENTATION, T4-T6 BILATERAL POSTEROLATERAL ARTHRODESIS, T5 LATERAL EXTRACAVITARY APPROACH FOR A T5 CORPECTOMY INSERTION OF CAGE FOR ANTERIOR INTERBODY ARTHRODESIS, ANTERIOR INTERBODY ARTHRODESIS FROM T4-T6, POSTERIOR ARTHRODESIS FROM T4-T6, POSTERIOR COLUMN OSTEOTOMY OF T6 &amp; SEPARATE INCISION FOR A T11-L1 INSTRUMENTATION, T11-L1 BILATERAL POSTEROLATERAL ARTHRODESIS AND T12 TOTAL LAMINECTOMY @ UMMC</t>
  </si>
  <si>
    <t>2/10/19 UMMC BX CLASS 30 - FGG
DATE OF DIAGNOSIS ESTIMATED - CCE</t>
  </si>
  <si>
    <t>CHEMO AT BALTIMORE VA</t>
  </si>
  <si>
    <t>SANSUR,CHARLES</t>
  </si>
  <si>
    <t>4782630</t>
  </si>
  <si>
    <t>ELLICOTT CITY</t>
  </si>
  <si>
    <t>3000490145</t>
  </si>
  <si>
    <t>201900519</t>
  </si>
  <si>
    <t>7/16/18 OSH BX - NORMOCELLULAR MARROW FOR AGE (30%) WITH INVOLVEMENT BY PLASMA CELL NEOPLASM (40%),</t>
  </si>
  <si>
    <t>70 Y.O.CMPT W/ STANDARD-RISK MM NOW S/P 6 CYCLES OF RVD WITH VERY GOOD RESPONSE BASED ON RESTAGING MARROW EVALUATED FOR ASCT CONSOLIDATION</t>
  </si>
  <si>
    <t>7/16/18 OSH  - BONE MARROW BX</t>
  </si>
  <si>
    <t>Consultation for initial BMT 1/3/19 UMMC - FGG</t>
  </si>
  <si>
    <t>8/2018  RVD</t>
  </si>
  <si>
    <t>RVD</t>
  </si>
  <si>
    <t>4812397</t>
  </si>
  <si>
    <t>3000516928</t>
  </si>
  <si>
    <t>201903196</t>
  </si>
  <si>
    <t>6/27/18/18 ON BMB BX @ INOVA FAIRFAX: PLASMA CELL MYELOMA 
A bone marrow biopsy on 7/6/2018 showed a hypercellular marrow with 93% plasma cell infiltration.
FISH analysis showed 41% of the cells positive for IgH rearrangement, 62% positive for gain of 1 q. 25% positive for monosomy chromosome 13 and 20% of gain of chromosome 11.</t>
  </si>
  <si>
    <t>49-year-old male with IgA lambda multiple myeloma. INITIAL DX 6/27/18/18 ON BMB BX @ INOVA FAIRFAX. PT TREATED &amp; PRESENTS TO UMMC FOR SCT CONSULT. Assessment and Plan: 
#1 multiple myeloma the patient appears to be in a stringent complete remission.  He is coming in for transplant consultation however with compromised kidney function and lung function I do not believe this patient is a good candidate to proceed with high-dose chemotherapy and stem cell transplantation.  #2 the patient had received induction achieved a good remission at this point I would recommend that he receive maintenance with Velcade and dexamethasone.  I prefer not to use Revlimid at this point due to the compromised renal function.</t>
  </si>
  <si>
    <t>Shoulder x-ray on June 16, 2018 showed numerous bony lesions within the right humerus clavicle and acromion and ribs suspicious for lytic lesions.</t>
  </si>
  <si>
    <t>Initial myeloma staging showed free lambda of 699, free kappa 32, kappa lambda ratio 0.05, IgA 131, IgG 1299, IgM 22, hemoglobin 8, WBC 10, platelets 438, small M spike in the gamma region 0.3, immunofixation positive for IgA lambda, 24-hour urine not available for review.</t>
  </si>
  <si>
    <t>6/27/18/18 ON BMB BX @ INOVA FAIRFAX: PLASMA CELL MYELOMA</t>
  </si>
  <si>
    <t>4/2/19 @ ummc cons for SCT</t>
  </si>
  <si>
    <t>In July 2018 he started Velcade and dexamethasone.  Cyclophosphamide was added at some point and he experienced severe abdominal discomfort and vomiting and this was then stopped.</t>
  </si>
  <si>
    <t>SCT RECOMMENDED BUT CONTRAINDICATED</t>
  </si>
  <si>
    <t>1048695</t>
  </si>
  <si>
    <t>0001317911</t>
  </si>
  <si>
    <t>200501726</t>
  </si>
  <si>
    <t>5/21/21 BONE MARROW BX @UNK: EXTENSIVE INVOLVEMENT BY PLASMA CELL MYELOMA.</t>
  </si>
  <si>
    <t>70 YO NONHISP W/M PRESENTED W/ PAIN IN BACK, NECK &amp; RIBS. FOUND TO HAVE ELEVATED PROTEIN IN ROUTINE BLOOD WORK.</t>
  </si>
  <si>
    <t>6/11/21 PET @UNK: PLEURAL BASED RT PARAVERTEBRAL MASS AT LEVEL OF T7 MEASURING 4.2 CM WHICH EXTENDS DIRECTLY INTO ADJ T7 VERTEBRAL BODY WHERE THE LYTIC COMPONENT MEASURES 1.6 CM. FEW METABOLICALLY ACTIVE MODERATE SIZE LYTIC LESIONS.</t>
  </si>
  <si>
    <t>5/21/21 BONE MARROW BX @UNK</t>
  </si>
  <si>
    <t>SEQ # 1 HODGKIN LYMPHOMA, 2005 
NEVER SMOKER</t>
  </si>
  <si>
    <t>7/2021 CARFILZOMIB @UNK</t>
  </si>
  <si>
    <t>7/2021 DEXAMETHASONE</t>
  </si>
  <si>
    <t>7/2021 LENALIDOMIDE @UNK</t>
  </si>
  <si>
    <t>21043</t>
  </si>
  <si>
    <t>0001731054</t>
  </si>
  <si>
    <t>201801328</t>
  </si>
  <si>
    <t>4/9/18 JHH BX - FRAGMENTS OF DEAD BONE AND MARROW WITH SHEETS OF PLASMA CELLS,  CONSISTENT WITH MULTIPLE MYELOMA. 7/6/18 UMMC BX - KAPPA RESTRICTED PLASMA CELL MYELOMA</t>
  </si>
  <si>
    <t>65YO ASIAN MEAL PT @ UMMC W/ NEWLY DX  MULTIPLE MYELOMA, TREATED W/ RAD ONLY</t>
  </si>
  <si>
    <t>(b2m 4.2 , albumin  4)</t>
  </si>
  <si>
    <t>4/9/18  JHH RT FEMUR FRACTURE EXCISION BX, 7/6/18 UMMC BMBX</t>
  </si>
  <si>
    <t>5/8 - 5/21/18 JHH 3DCRT/18X, T1-T7 20GY/5FX, RT 5TH 20GY/5FX, RT FEMUR 20GY/5FX</t>
  </si>
  <si>
    <t>4614119</t>
  </si>
  <si>
    <t>3000398545</t>
  </si>
  <si>
    <t>201803083</t>
  </si>
  <si>
    <t>SURBURBAN HOSP 2/5/2018 RT ILIAC BONE BIOPSY- PLASMA CELL DYSCRASIA, POSITIVE FOR CF 138+. 2/16/18 BM BIOPSY- NO EVID OF PLASMA CELL NEOPLASM OR LYMPHOMA. 3/19/18 BM BIOPY OF L1 BONE-Normo cellular bone marrow (40-50%) with trilineage hematopoiesis, 2 %  Clonal plasma cells (monotypic lambda). HOLY CROSS HOSP 7/5/18 CORE BIOPSY, RT AXILLARY LN- PLASMA CELL NEOPLASM W ABERRANT CD3 EXPRESSION</t>
  </si>
  <si>
    <t>54 Y/O WF CHEST WALL PAIN . FH+, TOB-, ETOH+. DX AND TX ELSEWHERE. PRESENTS TO UMMC FOR CONSULT AND THEN SUBSEQUENT TX</t>
  </si>
  <si>
    <t>SUBURBAN HOSP 2/4/2018 CT CAP- OSSEOUS LYTIC  LESIONS C/W METS DIS. COMMUNITY RAD ASSOC 2/14/18 BONE SCAN- FEW SCATTERED LUCENCIES WITHIN THE PARIETAL AND FRONTAL BONES WHICH COULD REPRESENT TRUE OSSEOUS NEOPLASTIC LESIONS. 2 POSSIBLE LESIONS WITHIN THE MID RT HUMERAL SHAFT. OS 3/2/2018 PET- MUTIPLE METABOLICALLY ACTIVE BONE LESIONS C/W METS DIS. RT METABOLICALLY ACTIVE RT AXILLARY NODE AND FOCAL TISSUE THICKENINING WITHIN THE POSTEROMEDIAL ASPECT OF LT FOOT.</t>
  </si>
  <si>
    <t>00</t>
  </si>
  <si>
    <t>4/6/2018 VELCADE  (Dr. James Xunhai, Xu).</t>
  </si>
  <si>
    <t>OS COMPLETED 2/28/2019 RADIATION TO RT BREAST MASS</t>
  </si>
  <si>
    <t>4/6/2018 DEXAMETHASONE (Dr. James Xunhai, Xu).</t>
  </si>
  <si>
    <t>4/6/2018 REVLIMID (Dr. James Xunhai, Xu)</t>
  </si>
  <si>
    <t>166595</t>
  </si>
  <si>
    <t>0001019947</t>
  </si>
  <si>
    <t>201804046</t>
  </si>
  <si>
    <t>11/14/2018 (UMH)-01H1801760-BONE MARROW BX: HYPERCELL BONE MARROW FOR AGE, INVOLVED BY PLASMA CELL MYELOMA</t>
  </si>
  <si>
    <t>52 YO NON HISP BLACK MARRIED MALE PRESENTS FOR CONT E&amp;M OF HIS BX PROVEN MULTIPLE MYELOMA, DX 4/2018; 5/1/2018: BORTEZOMIB, LENALIDOMIDE, DEXAMETHASONE STARTED; 12/2018: BEGAN INDUCTION THERAPY OF POMALIDOMIDE, DEXAMETHASONE, &amp; CARFILZOMIB</t>
  </si>
  <si>
    <t>11/14/2018 (UMH) DR MEHMET KOCOGLU, BONE MARROW BX</t>
  </si>
  <si>
    <t>DX 4/6/18, SUBSEQ 4/24/19 UMMC CYTOX ( CHANGED FROM 1ST COURSE VRD TO 2ND COURSE CARFIL/ POM/DEX- (POM &amp; REVLIMID DIFF SUB CATEGORIES-  When he was seen in our clinic in early Nov 2018, based on his response, I had given him my recommendation to change his induction regimen to carfilzomib, pomalidomide and dexamethasone)</t>
  </si>
  <si>
    <t>4807168</t>
  </si>
  <si>
    <t>Milton</t>
  </si>
  <si>
    <t>3000511989</t>
  </si>
  <si>
    <t>201900755</t>
  </si>
  <si>
    <t>CC: H/o multiple myeloma dx'd 2018 s/p RVD regimen, radiaiton, chemotherapy. *Subseq 3/7/19 DZ PROGR CISplatin (PLATINOL) 19.7 mg, cyclophosphamide (CYTOXAN) 788 mg, etoposide (VEPESID) - UMMC, melphalan 5/15/19 UMMC, ASCT 5/17/19, 10/24/20 RAD</t>
  </si>
  <si>
    <t>OSH BMBX 1/10/19 , PET 2/22/19 3/7/19 DZ PROGR</t>
  </si>
  <si>
    <t>3000122285</t>
  </si>
  <si>
    <t>201801529</t>
  </si>
  <si>
    <t>2/16/2018 BONE MARROW BX:  MONOCLONAL MARROW PLASMACYSTOSIS CONSISTENT WITH A PLASMA CELL NEOPLASM/MYELOMA.</t>
  </si>
  <si>
    <t>59 Y/O B/M PRESENTS TO UMMC FOR CONSULTATION TO DISCUSS ASCT AS A TREATMENT OPTION.</t>
  </si>
  <si>
    <t>PER DR. KOCOGLU:  STAGE IIIB,  Durie-Salmon stage is 3.</t>
  </si>
  <si>
    <t>Bone Survey: Multiple lucent lesions are seen throughout the calvarium, measuring approximately 5  mm or less. Findings raise suspicion for punched out lytic lesions, commonly associated with multiple myeloma.</t>
  </si>
  <si>
    <t xml:space="preserve"> IGG 10820, IGM 11, IGA 7. Free kappa 9.2, Free lambda 529.5. M spike is 9.6gm/dl. Immunofixation showed: IgG monoclonal protein with lambda light chain specificity. UPEP is at 20.9%.
 FLOW CYTOMETRY - IgG LAMBDA MONOCLONAL PLASMA CELL NEOPLASM (1.08%)   MORPHOLOGY -  MONOCLONAL MARROW PLASMACYTOSIS (CD138+, LAMDA-IHC(+), LAMBDA-ISH(+)]  MARROW PLASMA CELLS: 70-80% PLASMA CELLS 
 FLUORESENCE IN SITU HYBRIDIZATION -  POSITIVE FOR 1q21/CKS1B.</t>
  </si>
  <si>
    <t>2/16/2018 BONE MARROW BX:</t>
  </si>
  <si>
    <t>VARKI,VINOD</t>
  </si>
  <si>
    <t>3/9/2018 BORTEZOMIB, CYTOXAN</t>
  </si>
  <si>
    <t>3/9/2018 DEXAMETHASONE</t>
  </si>
  <si>
    <t>4660519</t>
  </si>
  <si>
    <t>3000438378</t>
  </si>
  <si>
    <t>201802977</t>
  </si>
  <si>
    <t>MD OFFICE 1/29/18 BM BIOPSY- PLASMA CELL NEOPLASM</t>
  </si>
  <si>
    <t>55 Y/O WM DX W MULTIPLE MYELOMA, PRESENTS FOR CONSULT FOR STEM CELL TRANSPLANT. TOB-, ETOH+, FH+</t>
  </si>
  <si>
    <t>DX IMAGING SERVICES 1/19/2018 CT THORAX- MULTIPLE LYTIC LESIONS INVOLVING THORACIC VERTEBRAL BODIES AS WELL AND LT 3RD RIB C/W DIFFUSE METS DIS. DX IMAGING SERVICES 1/26/18 MRI THORACIC SPINE- LESION IN T1 INVOLVING THE BODY, LT PEDICLE AND LT POSTERIOR ELEMENTS, SUGGESTIVE OF A MYELOMA. SEVERAL LESION IN LT TRANSVERSE PROCESS  SUGGESTIVE OF MULTIPLE MYELOMAS</t>
  </si>
  <si>
    <t>1/19/19 COMPLETE REMISSION</t>
  </si>
  <si>
    <t>HAMDAN,HIND,F</t>
  </si>
  <si>
    <t>ANTIETAM ONCOLOGY AND HEMATOLOGY 2/12/18 BORTEZOMIB</t>
  </si>
  <si>
    <t>ANTIETAM ONCOLOGY AND HEMATOLOGY 2/12/18 DEXAMETHASONE</t>
  </si>
  <si>
    <t>ANTIETAM ONCOLOGY AND HEMATOLOGY 2/12/18 LENALIDOMIDE</t>
  </si>
  <si>
    <t>NEW CARROLLTN</t>
  </si>
  <si>
    <t>3000469720</t>
  </si>
  <si>
    <t>201801611</t>
  </si>
  <si>
    <t>7/12/2018 AT INOVA FAIRFAX HOSPITAL:  CT GUIDED BONE MARROW ASPIRATE AND BX:  HYPERCELLULAR BONE MARROW FOR AGE (CELLULARITY 70%) WITH PLASMA    
    CELL  MYELOMA.</t>
  </si>
  <si>
    <t>69 Y/O W/F WITH MULTIPLE MYELOMA  PRESENTS TO UMMC FOR STEM CELL TRANSPLANT CONSULTATION.</t>
  </si>
  <si>
    <t>8/6/2018 PET:  2 x 1.8 cm peripancreatic lymph node which is  hypometabolic</t>
  </si>
  <si>
    <t>10/1/2018:   EGD with EUS - unremarkable.</t>
  </si>
  <si>
    <t>7/12/2018 AT INOVA FAIRFAX HOSPITAL:  CT GUIDED BONE MARROW ASPIRATE AND BX</t>
  </si>
  <si>
    <t>NOTE:  UMMC CONSULTATOIN</t>
  </si>
  <si>
    <t>4666010</t>
  </si>
  <si>
    <t>20017</t>
  </si>
  <si>
    <t>3000443352</t>
  </si>
  <si>
    <t>201902618</t>
  </si>
  <si>
    <t>MOH CAPITAL-SILVERSPRING 2/12/2018 BM BIOPSY- PLASMA CELL NEOPLASM COMPATIBLE W PLASMA CELL MYELOMA. KAPPA+, CD38+, CD56+, FISH:ABNORMAL (RB1,FGFR, 1Q21), POSITIVE FOR FGFR3-IGH(TRANSLOCATION ON T(4,14); POSITIVE FOR 1Q21/CKS1B</t>
  </si>
  <si>
    <t>58 Y/O BF PRESENTS W MULTIPLE MYELOMA.  PRESENTS FOR SUBSEQUENT TX. TOB-, ETOH-, FH+</t>
  </si>
  <si>
    <t>OS 2/2018 BONE SCAN- NEG FOR LYTIC BONE LESIONS</t>
  </si>
  <si>
    <t>UMMC  3/29/2019 SCT</t>
  </si>
  <si>
    <t>PHYSICIAN OFFICE 3/7/2018  VELCADE (DR FIROZVI)</t>
  </si>
  <si>
    <t>PHYSICIAN OFFICE 3/7/2018 DEX  (DR FIROZVI)</t>
  </si>
  <si>
    <t>PHYSICIAN OFFICE 3/7/2018 REVLIMID (DR FIROZVI)</t>
  </si>
  <si>
    <t>902632</t>
  </si>
  <si>
    <t>21767</t>
  </si>
  <si>
    <t>MAUGANSVILLE</t>
  </si>
  <si>
    <t>0000956291</t>
  </si>
  <si>
    <t>201903731</t>
  </si>
  <si>
    <t>BM had 90% plasma cells w/ gain of 9 &amp; 15 there was no p53 deletion of translocation</t>
  </si>
  <si>
    <t>7/24/19 UMMC. DR. Ashraf Z. Badros, MD. 45-yo married WF Pt who presented w/ IgG kappa MM in spring 2018. she had a path rib fracture followed by another fracture in the pelvis in the summer @  that time she has an IgA level of 6000 her BM had 90% plasma cells w/ gain of 9 &amp; 15 there was no p53 deletion of translocation. PET scan showed diffuse lytic bone disease the pt was started on CyBorD regimen on June 21, 2000 &amp; 2:18 cycles of was no change of IgG level which remains above 5000 she was switched to have (KRD) Carfilzomib, Revlimid &amp; Dex &amp; after 5 cycles pt IgA decreased from 5226 &amp; a repeat BM showed very few plasma cells by flow cytometry we evaluated her for ASCT in early Jan/2019 her pretransplant w/up was unremarkable however the pt had severe pain in the pelvic area &amp; an MRI done on 2/27/2019 showed progression of metst bone disease w/ large lesion in the LT anterior ilium w/ muscle Inv there was also a path fract superior pubic ramus &amp; IgA level increased about 400.</t>
  </si>
  <si>
    <t>UMMC 1/17/2019 ACTIVE DIS, 8/23/19 SUBSEQUENT TX</t>
  </si>
  <si>
    <t>1236651</t>
  </si>
  <si>
    <t>0000597029</t>
  </si>
  <si>
    <t>201803125</t>
  </si>
  <si>
    <t>3/15/18 GOOD SAMARITAN BM BX: PLASMA CELL MYELOMA</t>
  </si>
  <si>
    <t>CC: DX W/ MULTIPLE MYELOMA @ OSH, SEEN @ UMMC FOR CONS ( &amp; SUBSEQ TX FOR  due to stagnant or poor response,  recommend to change his regimen to carfilzomib, lenalidomide and dexamethasone for his light chain multiple myeloma, SUBSEQ SCT/ CHEMO @ UMMC)</t>
  </si>
  <si>
    <t>3000412456</t>
  </si>
  <si>
    <t>201801557</t>
  </si>
  <si>
    <t>8/9/2018 BONE MARROW BX:  - MILDLY HYPERCELLULAR BONE MARROW FOR AGE, INVOLVED BY PLASMA CELL
     NEOPLASM (15% KAPPA-RESTRICTED PLASMA CELLS ON THE CORE BIOPSY).
     - ADEQUATE MATURING TRILINEAGE HEMATOPOIESIS.</t>
  </si>
  <si>
    <t>64 Y/O B/F PRESENTS FOR AUTOLOGOUS STEM CELL TRANSPLANT CONSULTATION FOR NEW DIAGNOSED MULTIPLE MYELOMA</t>
  </si>
  <si>
    <t>SKELETAL SURVEY 9/2018 NEG FOR LYTIC BONE DISEASE</t>
  </si>
  <si>
    <t xml:space="preserve"> 2500 with free Kappa 2088 and K/L ratio 189.84.</t>
  </si>
  <si>
    <t>8/9/2018 BONE MARROW BX</t>
  </si>
  <si>
    <t>753644</t>
  </si>
  <si>
    <t>0001009377</t>
  </si>
  <si>
    <t>201802429</t>
  </si>
  <si>
    <t>5/30/18 SINAI HOSP BM BX: PLASMA CELL MYELOMA</t>
  </si>
  <si>
    <t>CC: HX BREAST CA  1998 S/P SURG/ XRT//CHEMO @ OSH, DX W/ MM @ OSH, SEEN @ UMMC FOR CONS</t>
  </si>
  <si>
    <t>4750901</t>
  </si>
  <si>
    <t>3000462635</t>
  </si>
  <si>
    <t>201802416</t>
  </si>
  <si>
    <t>ST AGNES HOSPITAL 8/29/2018 BM BIOPSY- PLASMA CELL NEOPLASM. FISH ATTEMPTED BUT NOT ADEQUATE FOR ANALYSIS. Flow cytometry detected an abnormal
     plasma cell population with lambda light chain restriction and CD56 expression. (PER MD SMOLDERING MYELOMA)</t>
  </si>
  <si>
    <t>60 Y/O BF W ABNORMAL LABS. TOB PREVIOUS,ETOH+, FH-</t>
  </si>
  <si>
    <t>OS 2018 BONE SCAN- NEG.UMMC 11/19/18 PET- NO METABOLIC EVID OF LYMPHADENOPATHY OR MALIGNANCY. METABOLICALLY ACTIVE FOCI WITHIN T9 VERTEBRAL BODY CORRELATE W SCHMORL'S NODE AT THAT LEVEL.</t>
  </si>
  <si>
    <t>ST AGNES 7/26/18 LDH-157, BETA GLOBULIN 1.81, SERUM ALBUMIN 4.52</t>
  </si>
  <si>
    <t>2ND OPINION ONLY</t>
  </si>
  <si>
    <t>2117020</t>
  </si>
  <si>
    <t>3000433868</t>
  </si>
  <si>
    <t>201802382</t>
  </si>
  <si>
    <t>CHESAPEAKE ONCOLOGY 4/20/18 BM BIOPSY- PLASMA CELL MYELOMA. NORMAL KAROTYPE. FISH NEG</t>
  </si>
  <si>
    <t>61 Y/O BM. TOB-PREVIOUS, ETOH-, FH-. H/O BLADDER CA. PRESENTS FOR CONSULT REGARDING PLASMA CELL MYELOMA</t>
  </si>
  <si>
    <t>QUEST 5/1/18 SERUM BETA 2.72</t>
  </si>
  <si>
    <t>MD OFFICE 5/29/2018 BORTEZOMIB (DR RUSSELL DELUCA). GEORGETOWN UNIV HOSP  3/4/19 MELPHALAN</t>
  </si>
  <si>
    <t>MD OFFICE 5/29/2018 DEXAMETHASONE</t>
  </si>
  <si>
    <t>MD  OFFICE 5/29/2018 LENALIBOMIDE</t>
  </si>
  <si>
    <t>ADLER,MATTHEW</t>
  </si>
  <si>
    <t>4739826</t>
  </si>
  <si>
    <t>PRINCESS ANNE</t>
  </si>
  <si>
    <t>3000454103</t>
  </si>
  <si>
    <t>201803136</t>
  </si>
  <si>
    <t>PENINSULA REG MEDICAL CENTER  3/27/18 BONE MARROW BIOPSY- MULTIPLE MYELOMA</t>
  </si>
  <si>
    <t>55 Y/O WM PRESENTS TO DISCUSS TRANSPLANT OPTIONS.  TOB-, ETOH-, FH+</t>
  </si>
  <si>
    <t>OS 2/27/2018 CT CAP- INNUMERABLE LYTIC LESIONS</t>
  </si>
  <si>
    <t>ABDUL KHALEK,FERAS</t>
  </si>
  <si>
    <t>OS 3/99/2018 CYBORD</t>
  </si>
  <si>
    <t>OS 3/99/2018 DEX</t>
  </si>
  <si>
    <t>3000434254</t>
  </si>
  <si>
    <t>201802616</t>
  </si>
  <si>
    <t>2/9/18 JHH BMBX - PLASMA CELL MYELOMA, LAMBDA RESTRICTED.HYPERCELLULAR MARROW WITH 80% PLASMA CELLS.  FISH IS NOT AVAILABLE FOR REVIEW.  AS OF FEBRUARY 2018 HER HEMOGLOBIN WAS 8, PLATELETS 73, WHITE BLOOD CELL COUNT 2.9ABSOLUTE NEUTROPHIL COUNT 2.4, CREATININE 0.9, M SPIKE 0.16, IGG 675, IGA 15, IGM 13, LAMBDA LIGHT CHAIN 1651 M THE RATIO OF 0.</t>
  </si>
  <si>
    <t>58 YO AAF PT W/ LIGHT CHAIN MULTIPLE MYELOMA AND STARTED RVD PRESENTS AT UMMC TO DISCUSS AUTOLOGOUS STEM CELL TRANSPLANT</t>
  </si>
  <si>
    <t>2/9/18 JHH - BONE MARROW BX</t>
  </si>
  <si>
    <t>7/2018 OSH - RVD</t>
  </si>
  <si>
    <t>7/99/18 DEXAMETHASON</t>
  </si>
  <si>
    <t>7/99/18 - LENALIDOMIDE</t>
  </si>
  <si>
    <t>4385099</t>
  </si>
  <si>
    <t>ANNAPOLIS</t>
  </si>
  <si>
    <t>3000151031</t>
  </si>
  <si>
    <t>201601577</t>
  </si>
  <si>
    <t>4/26/19 OSH BMBX - NORMOCELLULAR BONE MARROW WITH TRILINEAGE HEMATOPOIESIS AND INVOLVEMENT BY PLASMA CELL MYELOMA  (30-40% KAPPA-RESTRICTED PLASMA CELLS ON THE CORE BIOPSY BASED ON CD138 IMMUNOSTAIN).</t>
  </si>
  <si>
    <t>81 Y.O. CMPT WITH H/O SMOLDERING MYELOMA WITH CONCERN FOR PROGRESSION TO SYMPTOMATIC DISEASE AND WHO COMES FOR A SECOND OPINION.   HX OF PROSTATE CA DX IN 2007</t>
  </si>
  <si>
    <t>4/26/19 BONE MARROW BX @ MEMORIAL HOSPITAL FOR CANCER &amp; ALLIED DISEASES</t>
  </si>
  <si>
    <t>12/23/19 UMMC CONS MYELOMA</t>
  </si>
  <si>
    <t>9/23/2020 c77.8- PER PET AND MED NOTE CMR 
3/15/2021 C42.1 PET- SUSP FOR MYELOMA RECURRENCE
9/10/2021 C77.8 PER PET- SUSP FOR RECURR
3/2/2022 C77.8 NED</t>
  </si>
  <si>
    <t>0001652870</t>
  </si>
  <si>
    <t>200800975</t>
  </si>
  <si>
    <t>3/15/18 OSH BX - INCREASED PLASMA CELLS 35%. C/W PLASMA CELL MYELOMA</t>
  </si>
  <si>
    <t>66 YO FEMALE PT PROGRESSIVE NEUROPATHY AND LAMBDA LIGHT CHAIN SMOLDERING MYELOMA, WHO IS REFERRED BY DR. KOTIAH TO UMMC FOR A SECOND OPINION.</t>
  </si>
  <si>
    <t>3/22/18 PET CT - MILD UPTAKE IN RIGHT LATERAL NINTH RIB FROM A FRACTURE (SUV UPTAKE 2.73).</t>
  </si>
  <si>
    <t>3/15/18  MERCY MEDICAL CTR - BONE MARROW CORE BX</t>
  </si>
  <si>
    <t>5/10/18 MERCY OSH - DEXAMETHASONE</t>
  </si>
  <si>
    <t>5/10/18 MERCY OSH - DARATUMUMAB W/REVLIMID.</t>
  </si>
  <si>
    <t>3029774</t>
  </si>
  <si>
    <t>21050</t>
  </si>
  <si>
    <t>Forest Hill</t>
  </si>
  <si>
    <t>3000886308</t>
  </si>
  <si>
    <t>202100917</t>
  </si>
  <si>
    <t>12/21/18 UCMC BX - NORMOCELLULAR BONE MARROW FOR AGE (40% CELLULARITY) WITH TRILINEAGE HEMATOPOIESIS, AND  INVOLVEMENT BY PLASMA CELL NEOPLASM (5-10%, LAMBDA LIGHT CHAIN RESTRICTED,   RESTRICTED PLASMA CELLS. CYTOGENETIC WERE CONSISTENT WITH A STANDARD RECENT MYELOMA.</t>
  </si>
  <si>
    <t>63YO W MALE PT DX W/ SMOLDERING IGA LAMBDA MULTIPLE MYELOMA IN 2018 DURING EVALUATION BY HIS PHYSICIAN FOR FATIGUE.  HE HAS BEEN STABLE OVER THE LAST 2 YEARS HOWEVER HIS LIGHT CHAINS DID INCREASE AND IS COMING IN FOR DISCUSSION ABOUT TREATMENT FOR SMOLDERING DISEASE. PT W/ HX OF PROSTATE CA 2001</t>
  </si>
  <si>
    <t>12/21/18 BONE MARROW BX @ UCMC</t>
  </si>
  <si>
    <t>SEQ#01: PROSTATE CA. 
INS = CAREFIRST BLUECHOICE HMO
PER DR. BADROS PT DX SMOLDERING MYELOMA
2/23/21 patient is presenting with low risk smoldering multiple myeloma I have reviewed the pt the nature of the disease and the risk of progression to actual myeloma I have reviewed with the patient the standard of care which is observation versus few experimental treatments that offer patients drugs that can delay progression to myeloma such as Revlimid.  At this point I believe the patient is low risk to consider intervention and I would like to keep a close eye on the patient with repeat blood work every 3 months if there is any progression of his markers I would recommend obtaining a PET CT scan or an MRI to evaluate his skeleton more carefully.  At this point I believe close check of his lab work every 3 months is appropriate I will be more than happy to see the patient back in 1 year or sooner if complications do occur.  But I do not recommend any active intervention at this time.</t>
  </si>
  <si>
    <t>3000396879</t>
  </si>
  <si>
    <t>201800714</t>
  </si>
  <si>
    <t>UMMC - 2/9/18 UCMC BM BX: NORMOCELLULAR BONE MARROW FOR AGE (CELLULARITY 30%) WITH PLASMA CELL   NEOPLASM (15%).(PER MEDONC: SMOLDERING MYELOMA)</t>
  </si>
  <si>
    <t>UMMC - CC: RECENT DX SMOLDERING MYELOMA @ OSH, SEEN @ UMMC FOR CONS</t>
  </si>
  <si>
    <t>UMMC - 2/9/18 UCMC BM BX</t>
  </si>
  <si>
    <t>ACEVEDO-VILA,JORGE,</t>
  </si>
  <si>
    <t>924455</t>
  </si>
  <si>
    <t>0001590003</t>
  </si>
  <si>
    <t>200601814</t>
  </si>
  <si>
    <t>11/22/22 UCMC BONE MARROW:Hypercellular bone marrow with decreased hematopoiesis and sheets of atypical plasma cells,  consistent with plasma cell neoplasm. FISH study for myeloma panel detected deletion 13q and t(4;14) CD138 immunostains highlights the plasma cells which comprise about 80% of the cellular  bone marrow.</t>
  </si>
  <si>
    <t>66 Y/O BLACK NON-HISPANIC  MALE WITH A HISTORY OF LUNG CA DX 2015 WITH ACUTE ANEMIA WITH MELENA,  AND RIGHT FLANK PAIN, FATHER HAD LEUKEMIA, MOTHER HAD CA,  FORMER SMOKER, NO CURRENT USE OF ALCOHOL</t>
  </si>
  <si>
    <t>11/5/21 CT SCAN CHEST: New lytic bony lesion in the T9 vertebral body and sternum. With history of lung cancer, the findings are considered bony metastases until proven otherwise</t>
  </si>
  <si>
    <t>NONE REC</t>
  </si>
  <si>
    <t>11/19/2021 kappa light chain 2611, IgA 3099; 11/19/21 BETA 2 SERUM; 11/17/21 COVID NEG</t>
  </si>
  <si>
    <t>11/30/21 DR MELNYK STATES: multiple myeloma diagnosed in November 2021; BONE MARROW TRANSPLANT WAS RECENTLY DENIED DUE TO CARDIAC DISEASE, CHF</t>
  </si>
  <si>
    <t>MELNYK,NATALIYA</t>
  </si>
  <si>
    <t>12/23/21 BORTEZOMIB GIVEN AT ABERDEEN</t>
  </si>
  <si>
    <t>12/23/21 DEXAMETHASONE GIVEN AT ABERDEEN</t>
  </si>
  <si>
    <t>1/20/22 LENALIDOMIDE ( ORAL) GIVEN BY DR MELYNK</t>
  </si>
  <si>
    <t>Variable</t>
  </si>
  <si>
    <t>Example</t>
  </si>
  <si>
    <t>Notes (My understanding for that, can be clinical meaning or other notes)</t>
  </si>
  <si>
    <t>Not Useful, Can be deleted</t>
  </si>
  <si>
    <t>All missing, Can be deleted</t>
  </si>
  <si>
    <t>410 University of Maryland Medical Center, Can be deleted</t>
  </si>
  <si>
    <t>Unique number for every medical records</t>
  </si>
  <si>
    <t>one duplicated</t>
  </si>
  <si>
    <t xml:space="preserve"> anatomical location where the tumor originates</t>
  </si>
  <si>
    <t>microscopic cell type and behavior</t>
  </si>
  <si>
    <t>text label of the site code</t>
  </si>
  <si>
    <t>plain‐language label for the histology code</t>
  </si>
  <si>
    <t>group similar sites together for reporting</t>
  </si>
  <si>
    <t>whether this is the first primary tumor</t>
  </si>
  <si>
    <t>Whether tumor cells are seen invading lymphatic channels or blood vessels on histopathology.</t>
  </si>
  <si>
    <t>Number of regional lymph nodes surgically removed and examined microscopically for tumor involvement.</t>
  </si>
  <si>
    <t>GroupVar</t>
  </si>
  <si>
    <t>GroupValue</t>
  </si>
  <si>
    <t>0 not identified</t>
  </si>
  <si>
    <t>Percentage</t>
  </si>
  <si>
    <t>1 present</t>
  </si>
  <si>
    <t>7 test ordered but unavailable</t>
  </si>
  <si>
    <t>9 unknown</t>
  </si>
  <si>
    <t>0 Normal LDH level_x000D_
Low, below normal</t>
  </si>
  <si>
    <t>9 Not documented in medical record _x000D_
LDH (Lactate Dehydrogenase) Level not assessed or unknown if assessed</t>
  </si>
  <si>
    <t>9 Not documented in medical record
Serum Beta-2 Microglobulin Pretreatment Level not assessed or unknown if assessed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</si>
</sst>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11" x14ac:knownFonts="1">
    <font>
      <sz val="11"/>
      <color theme="1"/>
      <name val="Aptos Narrow"/>
      <family val="2"/>
      <scheme val="minor"/>
    </font>
    <font>
      <sz val="9"/>
      <color theme="1"/>
      <name val="Aptos Narrow"/>
      <family val="2"/>
      <scheme val="minor"/>
    </font>
    <font>
      <b/>
      <sz val="9"/>
      <color theme="1"/>
      <name val="Aptos Narrow"/>
      <family val="2"/>
      <scheme val="minor"/>
    </font>
    <font>
      <b/>
      <sz val="11"/>
      <color theme="1"/>
      <name val="Aptos Narrow"/>
      <scheme val="minor"/>
    </font>
    <font>
      <sz val="12"/>
      <color rgb="FF000000"/>
      <name val="Aptos Narrow"/>
      <family val="2"/>
      <scheme val="minor"/>
    </font>
    <font>
      <sz val="9"/>
      <color rgb="FF000000"/>
      <name val="Calibri"/>
      <family val="2"/>
    </font>
    <font>
      <sz val="9"/>
      <color rgb="FFF79646"/>
      <name val="Calibri"/>
      <family val="2"/>
    </font>
    <font>
      <sz val="11"/>
      <color rgb="FF000000"/>
      <name val="Calibri"/>
      <family val="2"/>
    </font>
    <font>
      <sz val="9"/>
      <color rgb="FF006100"/>
      <name val="Calibri"/>
      <family val="2"/>
    </font>
    <font>
      <sz val="9"/>
      <color rgb="FF9C0006"/>
      <name val="Calibri"/>
      <family val="2"/>
    </font>
    <font>
      <sz val="9"/>
      <color rgb="FFFF0000"/>
      <name val="Calibri"/>
      <family val="2"/>
    </font>
  </fonts>
  <fills count="10">
    <fill>
      <patternFill patternType="none"/>
    </fill>
    <fill>
      <patternFill patternType="gray125"/>
    </fill>
    <fill>
      <patternFill patternType="solid">
        <fgColor rgb="FFD3D3D3"/>
        <bgColor indexed="64"/>
      </patternFill>
    </fill>
    <fill>
      <patternFill patternType="solid">
        <fgColor theme="0" tint="-0.14999847407452621"/>
        <bgColor indexed="64"/>
      </patternFill>
    </fill>
    <fill>
      <patternFill patternType="solid">
        <fgColor rgb="FFDAEEF3"/>
        <bgColor rgb="FF000000"/>
      </patternFill>
    </fill>
    <fill>
      <patternFill patternType="solid">
        <fgColor rgb="FFD3D3D3"/>
        <bgColor rgb="FF000000"/>
      </patternFill>
    </fill>
    <fill>
      <patternFill patternType="solid">
        <fgColor rgb="FFF2DCDB"/>
        <bgColor rgb="FF000000"/>
      </patternFill>
    </fill>
    <fill>
      <patternFill patternType="solid">
        <fgColor rgb="FFEBF1DE"/>
        <bgColor rgb="FF000000"/>
      </patternFill>
    </fill>
    <fill>
      <patternFill patternType="solid">
        <fgColor rgb="FFC6EFCE"/>
        <bgColor rgb="FF000000"/>
      </patternFill>
    </fill>
    <fill>
      <patternFill patternType="solid">
        <fgColor rgb="FFFFC7CE"/>
        <bgColor rgb="FF000000"/>
      </patternFill>
    </fill>
  </fills>
  <borders count="1">
    <border>
      <left/>
      <right/>
      <top/>
      <bottom/>
      <diagonal/>
    </border>
  </borders>
  <cellStyleXfs count="1">
    <xf numFmtId="0" fontId="0" fillId="0" borderId="0"/>
  </cellStyleXfs>
  <cellXfs count="57">
    <xf numFmtId="0" fontId="0" fillId="0" borderId="0" xfId="0"/>
    <xf numFmtId="0" fontId="1" fillId="2" borderId="0" xfId="0" applyFont="1" applyFill="1" applyAlignment="1">
      <alignment vertical="top" wrapText="1"/>
    </xf>
    <xf numFmtId="1" fontId="1" fillId="2" borderId="0" xfId="0" applyNumberFormat="1" applyFont="1" applyFill="1" applyAlignment="1">
      <alignment vertical="top" wrapText="1"/>
    </xf>
    <xf numFmtId="164" fontId="1" fillId="2" borderId="0" xfId="0" applyNumberFormat="1" applyFont="1" applyFill="1" applyAlignment="1">
      <alignment vertical="top" wrapText="1"/>
    </xf>
    <xf numFmtId="0" fontId="1" fillId="0" borderId="0" xfId="0" applyFont="1"/>
    <xf numFmtId="1" fontId="1" fillId="0" borderId="0" xfId="0" applyNumberFormat="1" applyFont="1"/>
    <xf numFmtId="164" fontId="1" fillId="0" borderId="0" xfId="0" applyNumberFormat="1" applyFont="1"/>
    <xf numFmtId="0" fontId="2" fillId="0" borderId="0" xfId="0" applyFont="1"/>
    <xf numFmtId="0" fontId="3" fillId="0" borderId="0" xfId="0" applyFont="1"/>
    <xf numFmtId="0" fontId="3" fillId="0" borderId="0" xfId="0" applyFont="1" applyAlignment="1">
      <alignment horizontal="left" wrapText="1"/>
    </xf>
    <xf numFmtId="0" fontId="1" fillId="0" borderId="0" xfId="0" applyFont="1" applyAlignment="1">
      <alignment horizontal="left" vertical="top" wrapText="1"/>
    </xf>
    <xf numFmtId="0" fontId="1" fillId="0" borderId="0" xfId="0" applyFont="1" applyAlignment="1">
      <alignment horizontal="left" wrapText="1"/>
    </xf>
    <xf numFmtId="1" fontId="1" fillId="0" borderId="0" xfId="0" applyNumberFormat="1" applyFont="1" applyAlignment="1">
      <alignment horizontal="left" vertical="top" wrapText="1"/>
    </xf>
    <xf numFmtId="1" fontId="1" fillId="0" borderId="0" xfId="0" applyNumberFormat="1" applyFont="1" applyAlignment="1">
      <alignment horizontal="left" wrapText="1"/>
    </xf>
    <xf numFmtId="164" fontId="1" fillId="0" borderId="0" xfId="0" applyNumberFormat="1" applyFont="1" applyAlignment="1">
      <alignment horizontal="left" vertical="top" wrapText="1"/>
    </xf>
    <xf numFmtId="164" fontId="1" fillId="0" borderId="0" xfId="0" applyNumberFormat="1" applyFont="1" applyAlignment="1">
      <alignment horizontal="left" wrapText="1"/>
    </xf>
    <xf numFmtId="0" fontId="1" fillId="3" borderId="0" xfId="0" applyFont="1" applyFill="1" applyAlignment="1">
      <alignment vertical="top"/>
    </xf>
    <xf numFmtId="10" fontId="4" fillId="0" borderId="0" xfId="0" applyNumberFormat="1" applyFont="1" applyAlignment="1">
      <alignment wrapText="1"/>
    </xf>
    <xf numFmtId="10" fontId="0" fillId="0" borderId="0" xfId="0" applyNumberFormat="1"/>
    <xf numFmtId="0" fontId="0" fillId="0" borderId="0" xfId="0" applyAlignment="1">
      <alignment wrapText="1"/>
    </xf>
    <xf numFmtId="0" fontId="4" fillId="0" borderId="0" xfId="0" applyFont="1" applyAlignment="1">
      <alignment wrapText="1"/>
    </xf>
    <xf numFmtId="10" fontId="0" fillId="0" borderId="0" xfId="0" applyNumberFormat="1" applyAlignment="1">
      <alignment wrapText="1"/>
    </xf>
    <xf numFmtId="0" fontId="1" fillId="3" borderId="0" xfId="0" applyFont="1" applyFill="1" applyAlignment="1">
      <alignment horizontal="left" vertical="top"/>
    </xf>
    <xf numFmtId="0" fontId="1" fillId="2" borderId="0" xfId="0" applyFont="1" applyFill="1" applyAlignment="1">
      <alignment horizontal="left" vertical="top" wrapText="1"/>
    </xf>
    <xf numFmtId="1" fontId="1" fillId="2" borderId="0" xfId="0" applyNumberFormat="1" applyFont="1" applyFill="1" applyAlignment="1">
      <alignment horizontal="left" vertical="top" wrapText="1"/>
    </xf>
    <xf numFmtId="0" fontId="1" fillId="0" borderId="0" xfId="0" applyFont="1" applyAlignment="1">
      <alignment horizontal="left"/>
    </xf>
    <xf numFmtId="1" fontId="1" fillId="0" borderId="0" xfId="0" applyNumberFormat="1" applyFont="1" applyAlignment="1">
      <alignment horizontal="left"/>
    </xf>
    <xf numFmtId="0" fontId="5" fillId="4" borderId="0" xfId="0" applyFont="1" applyFill="1" applyAlignment="1">
      <alignment vertical="top" wrapText="1"/>
    </xf>
    <xf numFmtId="0" fontId="5" fillId="5" borderId="0" xfId="0" applyFont="1" applyFill="1" applyAlignment="1">
      <alignment vertical="top" wrapText="1"/>
    </xf>
    <xf numFmtId="0" fontId="5" fillId="6" borderId="0" xfId="0" applyFont="1" applyFill="1" applyAlignment="1">
      <alignment vertical="top" wrapText="1"/>
    </xf>
    <xf numFmtId="0" fontId="5" fillId="7" borderId="0" xfId="0" applyFont="1" applyFill="1" applyAlignment="1">
      <alignment vertical="top" wrapText="1"/>
    </xf>
    <xf numFmtId="0" fontId="5" fillId="0" borderId="0" xfId="0" applyFont="1"/>
    <xf numFmtId="0" fontId="5" fillId="0" borderId="0" xfId="0" applyFont="1" applyAlignment="1">
      <alignment vertical="top" wrapText="1"/>
    </xf>
    <xf numFmtId="0" fontId="6" fillId="5" borderId="0" xfId="0" applyFont="1" applyFill="1" applyAlignment="1">
      <alignment vertical="top" wrapText="1"/>
    </xf>
    <xf numFmtId="0" fontId="5" fillId="4" borderId="0" xfId="0" applyFont="1" applyFill="1"/>
    <xf numFmtId="14" fontId="5" fillId="0" borderId="0" xfId="0" applyNumberFormat="1" applyFont="1"/>
    <xf numFmtId="14" fontId="5" fillId="4" borderId="0" xfId="0" applyNumberFormat="1" applyFont="1" applyFill="1"/>
    <xf numFmtId="0" fontId="7" fillId="0" borderId="0" xfId="0" applyFont="1"/>
    <xf numFmtId="0" fontId="6" fillId="0" borderId="0" xfId="0" applyFont="1"/>
    <xf numFmtId="0" fontId="8" fillId="8" borderId="0" xfId="0" applyFont="1" applyFill="1"/>
    <xf numFmtId="14" fontId="6" fillId="0" borderId="0" xfId="0" applyNumberFormat="1" applyFont="1"/>
    <xf numFmtId="0" fontId="9" fillId="9" borderId="0" xfId="0" applyFont="1" applyFill="1"/>
    <xf numFmtId="0" fontId="10" fillId="0" borderId="0" xfId="0" applyFont="1"/>
    <xf numFmtId="0" fontId="5" fillId="0" borderId="0" xfId="0" applyFont="1"/>
    <xf numFmtId="0" fontId="5" fillId="4" borderId="0" xfId="0" applyFont="1" applyFill="1"/>
    <xf numFmtId="14" fontId="5" fillId="4" borderId="0" xfId="0" applyNumberFormat="1" applyFont="1" applyFill="1"/>
    <xf numFmtId="14" fontId="5" fillId="0" borderId="0" xfId="0" applyNumberFormat="1" applyFont="1"/>
    <xf numFmtId="0" fontId="6" fillId="0" borderId="0" xfId="0" applyFont="1"/>
    <xf numFmtId="0" fontId="8" fillId="8" borderId="0" xfId="0" applyFont="1" applyFill="1"/>
    <xf numFmtId="14" fontId="6" fillId="0" borderId="0" xfId="0" applyNumberFormat="1" applyFont="1"/>
    <xf numFmtId="0" fontId="9" fillId="9" borderId="0" xfId="0" applyFont="1" applyFill="1"/>
    <xf numFmtId="14" fontId="10" fillId="0" borderId="0" xfId="0" applyNumberFormat="1" applyFont="1"/>
    <xf numFmtId="0" fontId="10" fillId="0" borderId="0" xfId="0" applyFont="1"/>
    <xf numFmtId="0" fontId="10" fillId="4" borderId="0" xfId="0" applyFont="1" applyFill="1"/>
    <xf numFmtId="0" fontId="5" fillId="6" borderId="0" xfId="0" applyFont="1" applyFill="1"/>
    <xf numFmtId="0" fontId="10" fillId="6" borderId="0" xfId="0" applyFont="1" applyFill="1"/>
    <xf numFmtId="14" fontId="10" fillId="4" borderId="0" xfId="0" applyNumberFormat="1" applyFont="1"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A444"/>
  <sheetViews>
    <sheetView topLeftCell="M1" zoomScale="135" workbookViewId="0">
      <selection activeCell="R103" sqref="R103"/>
    </sheetView>
  </sheetViews>
  <sheetFormatPr defaultColWidth="8.84375" defaultRowHeight="14.6" x14ac:dyDescent="0.4"/>
  <cols>
    <col min="1" max="1" width="12" bestFit="1" customWidth="1"/>
    <col min="2" max="2" width="15.3828125" customWidth="1"/>
    <col min="3" max="3" width="10.15234375" customWidth="1"/>
    <col min="22" max="22" width="14.15234375" customWidth="1"/>
    <col min="116" max="116" width="15.84375" customWidth="1"/>
    <col min="121" max="121" width="15.3046875" customWidth="1"/>
    <col min="122" max="122" width="16" customWidth="1"/>
    <col min="126" max="126" width="157.15234375" bestFit="1" customWidth="1"/>
    <col min="128" max="128" width="100.69140625" bestFit="1" customWidth="1"/>
    <col min="131" max="131" width="24.69140625" customWidth="1"/>
  </cols>
  <sheetData>
    <row r="1" spans="1:131" ht="84" x14ac:dyDescent="0.4">
      <c r="A1" s="16"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32</v>
      </c>
      <c r="AH1" s="3" t="s">
        <v>33</v>
      </c>
      <c r="AI1" s="2" t="s">
        <v>34</v>
      </c>
      <c r="AJ1" s="1" t="s">
        <v>35</v>
      </c>
      <c r="AK1" s="1" t="s">
        <v>36</v>
      </c>
      <c r="AL1" s="1" t="s">
        <v>37</v>
      </c>
      <c r="AM1" s="3" t="s">
        <v>38</v>
      </c>
      <c r="AN1" s="3"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3" t="s">
        <v>74</v>
      </c>
      <c r="BX1" s="1" t="s">
        <v>75</v>
      </c>
      <c r="BY1" s="1" t="s">
        <v>76</v>
      </c>
      <c r="BZ1" s="3" t="s">
        <v>77</v>
      </c>
      <c r="CA1" s="1" t="s">
        <v>78</v>
      </c>
      <c r="CB1" s="1" t="s">
        <v>79</v>
      </c>
      <c r="CC1" s="1" t="s">
        <v>80</v>
      </c>
      <c r="CD1" s="1" t="s">
        <v>81</v>
      </c>
      <c r="CE1" s="1" t="s">
        <v>82</v>
      </c>
      <c r="CF1" s="3" t="s">
        <v>83</v>
      </c>
      <c r="CG1" s="1" t="s">
        <v>84</v>
      </c>
      <c r="CH1" s="3" t="s">
        <v>85</v>
      </c>
      <c r="CI1" s="1" t="s">
        <v>86</v>
      </c>
      <c r="CJ1" s="1" t="s">
        <v>87</v>
      </c>
      <c r="CK1" s="1" t="s">
        <v>88</v>
      </c>
      <c r="CL1" s="3" t="s">
        <v>85</v>
      </c>
      <c r="CM1" s="3" t="s">
        <v>89</v>
      </c>
      <c r="CN1" s="1" t="s">
        <v>90</v>
      </c>
      <c r="CO1" s="1" t="s">
        <v>91</v>
      </c>
      <c r="CP1" s="1" t="s">
        <v>92</v>
      </c>
      <c r="CQ1" s="1" t="s">
        <v>93</v>
      </c>
      <c r="CR1" s="1" t="s">
        <v>94</v>
      </c>
      <c r="CS1" s="1" t="s">
        <v>95</v>
      </c>
      <c r="CT1" s="1" t="s">
        <v>96</v>
      </c>
      <c r="CU1" s="1" t="s">
        <v>97</v>
      </c>
      <c r="CV1" s="3" t="s">
        <v>98</v>
      </c>
      <c r="CW1" s="3" t="s">
        <v>99</v>
      </c>
      <c r="CX1" s="1" t="s">
        <v>100</v>
      </c>
      <c r="CY1" s="1" t="s">
        <v>101</v>
      </c>
      <c r="CZ1" s="1" t="s">
        <v>102</v>
      </c>
      <c r="DA1" s="2" t="s">
        <v>103</v>
      </c>
      <c r="DB1" s="1" t="s">
        <v>104</v>
      </c>
      <c r="DC1" s="2" t="s">
        <v>105</v>
      </c>
      <c r="DD1" s="1" t="s">
        <v>106</v>
      </c>
      <c r="DE1" s="2" t="s">
        <v>107</v>
      </c>
      <c r="DF1" s="1" t="s">
        <v>108</v>
      </c>
      <c r="DG1" s="2" t="s">
        <v>109</v>
      </c>
      <c r="DH1" s="1" t="s">
        <v>110</v>
      </c>
      <c r="DI1" s="1" t="s">
        <v>111</v>
      </c>
      <c r="DJ1" s="2" t="s">
        <v>112</v>
      </c>
      <c r="DK1" s="1" t="s">
        <v>113</v>
      </c>
      <c r="DL1" s="3" t="s">
        <v>114</v>
      </c>
      <c r="DM1" s="1" t="s">
        <v>115</v>
      </c>
      <c r="DN1" s="1" t="s">
        <v>116</v>
      </c>
      <c r="DO1" s="3" t="s">
        <v>117</v>
      </c>
      <c r="DP1" s="1" t="s">
        <v>118</v>
      </c>
      <c r="DQ1" s="1" t="s">
        <v>119</v>
      </c>
      <c r="DR1" s="1" t="s">
        <v>120</v>
      </c>
      <c r="DS1" s="3" t="s">
        <v>121</v>
      </c>
      <c r="DT1" s="1" t="s">
        <v>122</v>
      </c>
      <c r="DU1" s="1" t="s">
        <v>123</v>
      </c>
      <c r="DV1" s="1" t="s">
        <v>124</v>
      </c>
      <c r="DW1" s="3" t="s">
        <v>125</v>
      </c>
      <c r="DX1" s="1" t="s">
        <v>126</v>
      </c>
      <c r="DY1" s="1" t="s">
        <v>127</v>
      </c>
      <c r="DZ1" s="1" t="s">
        <v>97</v>
      </c>
      <c r="EA1" s="1" t="s">
        <v>91</v>
      </c>
    </row>
    <row r="2" spans="1:131" x14ac:dyDescent="0.4">
      <c r="A2">
        <v>1001</v>
      </c>
      <c r="B2" s="4" t="s">
        <v>128</v>
      </c>
      <c r="C2" s="5">
        <v>373421</v>
      </c>
      <c r="D2" s="4" t="s">
        <v>129</v>
      </c>
      <c r="E2" s="4" t="s">
        <v>130</v>
      </c>
      <c r="F2" s="4" t="s">
        <v>131</v>
      </c>
      <c r="G2" s="4" t="s">
        <v>132</v>
      </c>
      <c r="H2" s="4" t="s">
        <v>133</v>
      </c>
      <c r="I2" s="4" t="s">
        <v>134</v>
      </c>
      <c r="J2" s="4" t="s">
        <v>135</v>
      </c>
      <c r="K2" s="4" t="s">
        <v>136</v>
      </c>
      <c r="L2" s="4" t="s">
        <v>136</v>
      </c>
      <c r="M2" s="4" t="s">
        <v>136</v>
      </c>
      <c r="N2" s="4" t="s">
        <v>136</v>
      </c>
      <c r="O2" s="4" t="s">
        <v>137</v>
      </c>
      <c r="P2" s="4" t="s">
        <v>138</v>
      </c>
      <c r="Q2" s="4" t="s">
        <v>139</v>
      </c>
      <c r="R2" s="4" t="s">
        <v>139</v>
      </c>
      <c r="S2" s="4" t="s">
        <v>139</v>
      </c>
      <c r="T2" s="4" t="s">
        <v>139</v>
      </c>
      <c r="U2" s="4" t="s">
        <v>140</v>
      </c>
      <c r="V2" s="4">
        <v>864958</v>
      </c>
      <c r="W2" s="4" t="s">
        <v>141</v>
      </c>
      <c r="X2" s="4" t="s">
        <v>142</v>
      </c>
      <c r="Y2" s="4" t="s">
        <v>143</v>
      </c>
      <c r="Z2" s="4" t="s">
        <v>144</v>
      </c>
      <c r="AA2" s="4" t="s">
        <v>145</v>
      </c>
      <c r="AB2" s="4" t="s">
        <v>146</v>
      </c>
      <c r="AC2" s="4" t="s">
        <v>147</v>
      </c>
      <c r="AD2" s="4" t="s">
        <v>148</v>
      </c>
      <c r="AE2" s="4" t="s">
        <v>149</v>
      </c>
      <c r="AF2" s="5">
        <v>99</v>
      </c>
      <c r="AG2" s="5">
        <v>99</v>
      </c>
      <c r="AH2" s="6"/>
      <c r="AI2" s="5">
        <v>56</v>
      </c>
      <c r="AJ2" s="4" t="s">
        <v>150</v>
      </c>
      <c r="AK2" s="4" t="s">
        <v>151</v>
      </c>
      <c r="AL2" s="4" t="s">
        <v>152</v>
      </c>
      <c r="AM2" s="6">
        <v>44068</v>
      </c>
      <c r="AN2" s="6">
        <v>44452</v>
      </c>
      <c r="AO2" s="4" t="s">
        <v>153</v>
      </c>
      <c r="AP2" s="4" t="s">
        <v>154</v>
      </c>
      <c r="AQ2" s="4" t="s">
        <v>155</v>
      </c>
      <c r="AR2" s="4" t="s">
        <v>156</v>
      </c>
      <c r="AS2" s="4" t="s">
        <v>157</v>
      </c>
      <c r="AT2" s="4" t="s">
        <v>158</v>
      </c>
      <c r="AU2" s="4" t="s">
        <v>159</v>
      </c>
      <c r="AV2" s="4" t="s">
        <v>160</v>
      </c>
      <c r="AW2" s="4" t="s">
        <v>161</v>
      </c>
      <c r="AX2" s="4" t="s">
        <v>162</v>
      </c>
      <c r="AY2" s="4" t="s">
        <v>163</v>
      </c>
      <c r="AZ2" s="4" t="s">
        <v>164</v>
      </c>
      <c r="BA2" s="4" t="s">
        <v>139</v>
      </c>
      <c r="BB2" s="4" t="s">
        <v>139</v>
      </c>
      <c r="BC2" s="4" t="s">
        <v>139</v>
      </c>
      <c r="BD2" s="4" t="s">
        <v>139</v>
      </c>
      <c r="BE2" s="4" t="s">
        <v>139</v>
      </c>
      <c r="BF2" s="4" t="s">
        <v>139</v>
      </c>
      <c r="BG2" s="4" t="s">
        <v>139</v>
      </c>
      <c r="BH2" s="4" t="s">
        <v>139</v>
      </c>
      <c r="BI2" s="4" t="s">
        <v>139</v>
      </c>
      <c r="BJ2" s="4" t="s">
        <v>139</v>
      </c>
      <c r="BK2" s="4" t="s">
        <v>165</v>
      </c>
      <c r="BL2" s="4" t="s">
        <v>166</v>
      </c>
      <c r="BM2" s="4" t="s">
        <v>167</v>
      </c>
      <c r="BN2" s="4" t="s">
        <v>168</v>
      </c>
      <c r="BO2" s="4" t="s">
        <v>169</v>
      </c>
      <c r="BP2" s="4" t="s">
        <v>170</v>
      </c>
      <c r="BQ2" s="4" t="s">
        <v>171</v>
      </c>
      <c r="BR2" s="4" t="s">
        <v>172</v>
      </c>
      <c r="BS2" s="4" t="s">
        <v>173</v>
      </c>
      <c r="BT2" s="4" t="s">
        <v>174</v>
      </c>
      <c r="BU2" s="4" t="s">
        <v>175</v>
      </c>
      <c r="BV2" s="4" t="s">
        <v>176</v>
      </c>
      <c r="BW2" s="6">
        <v>44452</v>
      </c>
      <c r="BX2" s="4" t="s">
        <v>177</v>
      </c>
      <c r="BY2" s="4" t="s">
        <v>139</v>
      </c>
      <c r="BZ2" s="6">
        <v>44491</v>
      </c>
      <c r="CA2" s="4" t="s">
        <v>178</v>
      </c>
      <c r="CB2" s="4" t="s">
        <v>179</v>
      </c>
      <c r="CC2" s="4" t="s">
        <v>180</v>
      </c>
      <c r="CD2" s="4" t="s">
        <v>181</v>
      </c>
      <c r="CE2" s="4" t="s">
        <v>182</v>
      </c>
      <c r="CF2" s="6">
        <v>44068</v>
      </c>
      <c r="CG2" s="4" t="s">
        <v>183</v>
      </c>
      <c r="CH2" s="6"/>
      <c r="CI2" s="4" t="s">
        <v>184</v>
      </c>
      <c r="CJ2" s="4" t="s">
        <v>140</v>
      </c>
      <c r="CK2" s="4" t="s">
        <v>185</v>
      </c>
      <c r="CL2" s="6"/>
      <c r="CM2" s="6">
        <v>44068</v>
      </c>
      <c r="CN2" s="4" t="s">
        <v>186</v>
      </c>
      <c r="CO2" s="4" t="s">
        <v>187</v>
      </c>
      <c r="CP2" s="4" t="s">
        <v>188</v>
      </c>
      <c r="CQ2" s="4" t="s">
        <v>189</v>
      </c>
      <c r="CR2" s="4" t="s">
        <v>190</v>
      </c>
      <c r="CS2" s="4" t="s">
        <v>191</v>
      </c>
      <c r="CT2" s="4" t="s">
        <v>192</v>
      </c>
      <c r="CU2" s="4" t="s">
        <v>193</v>
      </c>
      <c r="CV2" s="6">
        <v>44075</v>
      </c>
      <c r="CW2" s="6"/>
      <c r="CX2" s="4" t="s">
        <v>194</v>
      </c>
      <c r="CY2" s="4" t="s">
        <v>183</v>
      </c>
      <c r="CZ2" s="4" t="s">
        <v>195</v>
      </c>
      <c r="DA2" s="5">
        <v>999999</v>
      </c>
      <c r="DB2" s="4" t="s">
        <v>139</v>
      </c>
      <c r="DC2" s="5">
        <v>999999</v>
      </c>
      <c r="DD2" s="4" t="s">
        <v>139</v>
      </c>
      <c r="DE2" s="5"/>
      <c r="DF2" s="4" t="s">
        <v>139</v>
      </c>
      <c r="DG2" s="5"/>
      <c r="DH2" s="4" t="s">
        <v>139</v>
      </c>
      <c r="DI2" s="4" t="s">
        <v>139</v>
      </c>
      <c r="DJ2" s="5"/>
      <c r="DK2" s="4" t="s">
        <v>139</v>
      </c>
      <c r="DL2" s="6">
        <v>44068</v>
      </c>
      <c r="DM2" s="4" t="s">
        <v>183</v>
      </c>
      <c r="DN2" s="4" t="s">
        <v>196</v>
      </c>
      <c r="DO2" s="6">
        <v>44068</v>
      </c>
      <c r="DP2" s="4" t="s">
        <v>197</v>
      </c>
      <c r="DQ2" s="4" t="s">
        <v>183</v>
      </c>
      <c r="DR2" s="4" t="s">
        <v>198</v>
      </c>
      <c r="DS2" s="6"/>
      <c r="DT2" s="4" t="s">
        <v>140</v>
      </c>
      <c r="DU2" s="4" t="s">
        <v>199</v>
      </c>
      <c r="DV2" s="4" t="s">
        <v>184</v>
      </c>
      <c r="DW2" s="6"/>
      <c r="DX2" s="4" t="s">
        <v>139</v>
      </c>
      <c r="DY2" s="4" t="s">
        <v>200</v>
      </c>
      <c r="DZ2" s="4" t="s">
        <v>193</v>
      </c>
      <c r="EA2" s="4" t="s">
        <v>187</v>
      </c>
    </row>
    <row r="3" spans="1:131" x14ac:dyDescent="0.4">
      <c r="A3">
        <v>1002</v>
      </c>
      <c r="B3" s="4" t="s">
        <v>201</v>
      </c>
      <c r="C3" s="5">
        <v>103802</v>
      </c>
      <c r="D3" s="4" t="s">
        <v>202</v>
      </c>
      <c r="E3" s="4" t="s">
        <v>203</v>
      </c>
      <c r="F3" s="4" t="s">
        <v>131</v>
      </c>
      <c r="G3" s="4" t="s">
        <v>132</v>
      </c>
      <c r="H3" s="4" t="s">
        <v>204</v>
      </c>
      <c r="I3" s="4" t="s">
        <v>134</v>
      </c>
      <c r="J3" s="4" t="s">
        <v>135</v>
      </c>
      <c r="K3" s="4" t="s">
        <v>136</v>
      </c>
      <c r="L3" s="4" t="s">
        <v>136</v>
      </c>
      <c r="M3" s="4" t="s">
        <v>136</v>
      </c>
      <c r="N3" s="4" t="s">
        <v>136</v>
      </c>
      <c r="O3" s="4" t="s">
        <v>137</v>
      </c>
      <c r="P3" s="4" t="s">
        <v>138</v>
      </c>
      <c r="Q3" s="4" t="s">
        <v>205</v>
      </c>
      <c r="R3" s="4" t="s">
        <v>139</v>
      </c>
      <c r="S3" s="4" t="s">
        <v>139</v>
      </c>
      <c r="T3" s="4" t="s">
        <v>139</v>
      </c>
      <c r="U3" s="4" t="s">
        <v>140</v>
      </c>
      <c r="V3" s="4">
        <v>951703</v>
      </c>
      <c r="W3" s="4" t="s">
        <v>206</v>
      </c>
      <c r="X3" s="4" t="s">
        <v>207</v>
      </c>
      <c r="Y3" s="4" t="s">
        <v>143</v>
      </c>
      <c r="Z3" s="4" t="s">
        <v>144</v>
      </c>
      <c r="AA3" s="4" t="s">
        <v>208</v>
      </c>
      <c r="AB3" s="4" t="s">
        <v>209</v>
      </c>
      <c r="AC3" s="4" t="s">
        <v>147</v>
      </c>
      <c r="AD3" s="4" t="s">
        <v>148</v>
      </c>
      <c r="AE3" s="4" t="s">
        <v>149</v>
      </c>
      <c r="AF3" s="5">
        <v>99</v>
      </c>
      <c r="AG3" s="5">
        <v>99</v>
      </c>
      <c r="AH3" s="6"/>
      <c r="AI3" s="5">
        <v>48</v>
      </c>
      <c r="AJ3" s="4" t="s">
        <v>210</v>
      </c>
      <c r="AK3" s="4" t="s">
        <v>211</v>
      </c>
      <c r="AL3" s="4" t="s">
        <v>152</v>
      </c>
      <c r="AM3" s="6">
        <v>43234</v>
      </c>
      <c r="AN3" s="6">
        <v>43551</v>
      </c>
      <c r="AO3" s="4" t="s">
        <v>139</v>
      </c>
      <c r="AP3" s="4" t="s">
        <v>154</v>
      </c>
      <c r="AQ3" s="4" t="s">
        <v>139</v>
      </c>
      <c r="AR3" s="4" t="s">
        <v>139</v>
      </c>
      <c r="AS3" s="4" t="s">
        <v>139</v>
      </c>
      <c r="AT3" s="4" t="s">
        <v>139</v>
      </c>
      <c r="AU3" s="4" t="s">
        <v>139</v>
      </c>
      <c r="AV3" s="4" t="s">
        <v>139</v>
      </c>
      <c r="AW3" s="4" t="s">
        <v>139</v>
      </c>
      <c r="AX3" s="4" t="s">
        <v>139</v>
      </c>
      <c r="AY3" s="4" t="s">
        <v>139</v>
      </c>
      <c r="AZ3" s="4" t="s">
        <v>139</v>
      </c>
      <c r="BA3" s="4" t="s">
        <v>212</v>
      </c>
      <c r="BB3" s="4" t="s">
        <v>139</v>
      </c>
      <c r="BC3" s="4" t="s">
        <v>139</v>
      </c>
      <c r="BD3" s="4" t="s">
        <v>139</v>
      </c>
      <c r="BE3" s="4" t="s">
        <v>139</v>
      </c>
      <c r="BF3" s="4" t="s">
        <v>139</v>
      </c>
      <c r="BG3" s="4" t="s">
        <v>139</v>
      </c>
      <c r="BH3" s="4" t="s">
        <v>139</v>
      </c>
      <c r="BI3" s="4" t="s">
        <v>139</v>
      </c>
      <c r="BJ3" s="4" t="s">
        <v>139</v>
      </c>
      <c r="BK3" s="4" t="s">
        <v>165</v>
      </c>
      <c r="BL3" s="4" t="s">
        <v>166</v>
      </c>
      <c r="BM3" s="4" t="s">
        <v>167</v>
      </c>
      <c r="BN3" s="4" t="s">
        <v>213</v>
      </c>
      <c r="BO3" s="4" t="s">
        <v>214</v>
      </c>
      <c r="BP3" s="4" t="s">
        <v>139</v>
      </c>
      <c r="BQ3" s="4" t="s">
        <v>215</v>
      </c>
      <c r="BR3" s="4" t="s">
        <v>139</v>
      </c>
      <c r="BS3" s="4" t="s">
        <v>139</v>
      </c>
      <c r="BT3" s="4" t="s">
        <v>216</v>
      </c>
      <c r="BU3" s="4" t="s">
        <v>217</v>
      </c>
      <c r="BV3" s="4" t="s">
        <v>176</v>
      </c>
      <c r="BW3" s="6">
        <v>43846</v>
      </c>
      <c r="BX3" s="4" t="s">
        <v>218</v>
      </c>
      <c r="BY3" s="4" t="s">
        <v>139</v>
      </c>
      <c r="BZ3" s="6">
        <v>44691</v>
      </c>
      <c r="CA3" s="4" t="s">
        <v>178</v>
      </c>
      <c r="CB3" s="4" t="s">
        <v>219</v>
      </c>
      <c r="CC3" s="4" t="s">
        <v>220</v>
      </c>
      <c r="CD3" s="4" t="s">
        <v>181</v>
      </c>
      <c r="CE3" s="4" t="s">
        <v>182</v>
      </c>
      <c r="CF3" s="6">
        <v>43603</v>
      </c>
      <c r="CG3" s="4" t="s">
        <v>221</v>
      </c>
      <c r="CH3" s="6"/>
      <c r="CI3" s="4" t="s">
        <v>139</v>
      </c>
      <c r="CJ3" s="4" t="s">
        <v>140</v>
      </c>
      <c r="CK3" s="4" t="s">
        <v>185</v>
      </c>
      <c r="CL3" s="6"/>
      <c r="CM3" s="6">
        <v>43283</v>
      </c>
      <c r="CN3" s="4" t="s">
        <v>221</v>
      </c>
      <c r="CO3" s="4" t="s">
        <v>222</v>
      </c>
      <c r="CP3" s="4" t="s">
        <v>223</v>
      </c>
      <c r="CQ3" s="4" t="s">
        <v>224</v>
      </c>
      <c r="CR3" s="4" t="s">
        <v>190</v>
      </c>
      <c r="CS3" s="4" t="s">
        <v>191</v>
      </c>
      <c r="CT3" s="4" t="s">
        <v>225</v>
      </c>
      <c r="CU3" s="4" t="s">
        <v>226</v>
      </c>
      <c r="CV3" s="6">
        <v>43237</v>
      </c>
      <c r="CW3" s="6">
        <v>43259</v>
      </c>
      <c r="CX3" s="4" t="s">
        <v>194</v>
      </c>
      <c r="CY3" s="4" t="s">
        <v>221</v>
      </c>
      <c r="CZ3" s="4" t="s">
        <v>227</v>
      </c>
      <c r="DA3" s="5">
        <v>3750</v>
      </c>
      <c r="DB3" s="4" t="s">
        <v>139</v>
      </c>
      <c r="DC3" s="5">
        <v>3750</v>
      </c>
      <c r="DD3" s="4" t="s">
        <v>139</v>
      </c>
      <c r="DE3" s="5"/>
      <c r="DF3" s="4" t="s">
        <v>139</v>
      </c>
      <c r="DG3" s="5"/>
      <c r="DH3" s="4" t="s">
        <v>139</v>
      </c>
      <c r="DI3" s="4" t="s">
        <v>139</v>
      </c>
      <c r="DJ3" s="5"/>
      <c r="DK3" s="4" t="s">
        <v>139</v>
      </c>
      <c r="DL3" s="6">
        <v>43283</v>
      </c>
      <c r="DM3" s="4" t="s">
        <v>221</v>
      </c>
      <c r="DN3" s="4" t="s">
        <v>228</v>
      </c>
      <c r="DO3" s="6">
        <v>43283</v>
      </c>
      <c r="DP3" s="4" t="s">
        <v>197</v>
      </c>
      <c r="DQ3" s="4" t="s">
        <v>221</v>
      </c>
      <c r="DR3" s="4" t="s">
        <v>229</v>
      </c>
      <c r="DS3" s="6"/>
      <c r="DT3" s="4" t="s">
        <v>140</v>
      </c>
      <c r="DU3" s="4" t="s">
        <v>199</v>
      </c>
      <c r="DV3" s="4" t="s">
        <v>230</v>
      </c>
      <c r="DW3" s="6">
        <v>43572</v>
      </c>
      <c r="DX3" s="4" t="s">
        <v>139</v>
      </c>
      <c r="DY3" s="4" t="s">
        <v>231</v>
      </c>
      <c r="DZ3" s="4" t="s">
        <v>226</v>
      </c>
      <c r="EA3" s="4" t="s">
        <v>222</v>
      </c>
    </row>
    <row r="4" spans="1:131" x14ac:dyDescent="0.4">
      <c r="A4">
        <v>1003</v>
      </c>
      <c r="B4" s="4" t="s">
        <v>232</v>
      </c>
      <c r="C4" s="5">
        <v>103270</v>
      </c>
      <c r="D4" s="4" t="s">
        <v>233</v>
      </c>
      <c r="E4" s="4" t="s">
        <v>234</v>
      </c>
      <c r="F4" s="4" t="s">
        <v>131</v>
      </c>
      <c r="G4" s="4" t="s">
        <v>132</v>
      </c>
      <c r="H4" s="4" t="s">
        <v>204</v>
      </c>
      <c r="I4" s="4" t="s">
        <v>134</v>
      </c>
      <c r="J4" s="4" t="s">
        <v>235</v>
      </c>
      <c r="K4" s="4" t="s">
        <v>136</v>
      </c>
      <c r="L4" s="4" t="s">
        <v>136</v>
      </c>
      <c r="M4" s="4" t="s">
        <v>136</v>
      </c>
      <c r="N4" s="4" t="s">
        <v>136</v>
      </c>
      <c r="O4" s="4" t="s">
        <v>137</v>
      </c>
      <c r="P4" s="4" t="s">
        <v>138</v>
      </c>
      <c r="Q4" s="4" t="s">
        <v>205</v>
      </c>
      <c r="R4" s="4" t="s">
        <v>139</v>
      </c>
      <c r="S4" s="4" t="s">
        <v>139</v>
      </c>
      <c r="T4" s="4" t="s">
        <v>139</v>
      </c>
      <c r="U4" s="4" t="s">
        <v>140</v>
      </c>
      <c r="V4" s="4">
        <v>3000465732</v>
      </c>
      <c r="W4" s="4">
        <v>201901836</v>
      </c>
      <c r="X4" s="4" t="s">
        <v>236</v>
      </c>
      <c r="Y4" s="4" t="s">
        <v>143</v>
      </c>
      <c r="Z4" s="4" t="s">
        <v>144</v>
      </c>
      <c r="AA4" s="4" t="s">
        <v>145</v>
      </c>
      <c r="AB4" s="4" t="s">
        <v>237</v>
      </c>
      <c r="AC4" s="4" t="s">
        <v>147</v>
      </c>
      <c r="AD4" s="4" t="s">
        <v>148</v>
      </c>
      <c r="AE4" s="4" t="s">
        <v>149</v>
      </c>
      <c r="AF4" s="5">
        <v>99</v>
      </c>
      <c r="AG4" s="5">
        <v>99</v>
      </c>
      <c r="AH4" s="6"/>
      <c r="AI4" s="5">
        <v>66</v>
      </c>
      <c r="AJ4" s="4" t="s">
        <v>150</v>
      </c>
      <c r="AK4" s="4" t="s">
        <v>238</v>
      </c>
      <c r="AL4" s="4" t="s">
        <v>152</v>
      </c>
      <c r="AM4" s="6">
        <v>43335</v>
      </c>
      <c r="AN4" s="6">
        <v>43535</v>
      </c>
      <c r="AO4" s="4" t="s">
        <v>139</v>
      </c>
      <c r="AP4" s="4" t="s">
        <v>154</v>
      </c>
      <c r="AQ4" s="4" t="s">
        <v>139</v>
      </c>
      <c r="AR4" s="4" t="s">
        <v>139</v>
      </c>
      <c r="AS4" s="4" t="s">
        <v>139</v>
      </c>
      <c r="AT4" s="4" t="s">
        <v>139</v>
      </c>
      <c r="AU4" s="4" t="s">
        <v>139</v>
      </c>
      <c r="AV4" s="4" t="s">
        <v>139</v>
      </c>
      <c r="AW4" s="4" t="s">
        <v>139</v>
      </c>
      <c r="AX4" s="4" t="s">
        <v>139</v>
      </c>
      <c r="AY4" s="4" t="s">
        <v>139</v>
      </c>
      <c r="AZ4" s="4" t="s">
        <v>139</v>
      </c>
      <c r="BA4" s="4" t="s">
        <v>239</v>
      </c>
      <c r="BB4" s="4" t="s">
        <v>139</v>
      </c>
      <c r="BC4" s="4" t="s">
        <v>139</v>
      </c>
      <c r="BD4" s="4" t="s">
        <v>139</v>
      </c>
      <c r="BE4" s="4" t="s">
        <v>139</v>
      </c>
      <c r="BF4" s="4" t="s">
        <v>139</v>
      </c>
      <c r="BG4" s="4" t="s">
        <v>139</v>
      </c>
      <c r="BH4" s="4" t="s">
        <v>139</v>
      </c>
      <c r="BI4" s="4" t="s">
        <v>139</v>
      </c>
      <c r="BJ4" s="4" t="s">
        <v>139</v>
      </c>
      <c r="BK4" s="4" t="s">
        <v>165</v>
      </c>
      <c r="BL4" s="4" t="s">
        <v>166</v>
      </c>
      <c r="BM4" s="4" t="s">
        <v>167</v>
      </c>
      <c r="BN4" s="4" t="s">
        <v>240</v>
      </c>
      <c r="BO4" s="4" t="s">
        <v>241</v>
      </c>
      <c r="BP4" s="4" t="s">
        <v>242</v>
      </c>
      <c r="BQ4" s="4" t="s">
        <v>243</v>
      </c>
      <c r="BR4" s="4" t="s">
        <v>139</v>
      </c>
      <c r="BS4" s="4" t="s">
        <v>244</v>
      </c>
      <c r="BT4" s="4" t="s">
        <v>139</v>
      </c>
      <c r="BU4" s="4" t="s">
        <v>245</v>
      </c>
      <c r="BV4" s="4" t="s">
        <v>246</v>
      </c>
      <c r="BW4" s="6">
        <v>43951</v>
      </c>
      <c r="BX4" s="4" t="s">
        <v>247</v>
      </c>
      <c r="BY4" s="4" t="s">
        <v>139</v>
      </c>
      <c r="BZ4" s="6">
        <v>44902</v>
      </c>
      <c r="CA4" s="4" t="s">
        <v>248</v>
      </c>
      <c r="CB4" s="4" t="s">
        <v>249</v>
      </c>
      <c r="CC4" s="4" t="s">
        <v>250</v>
      </c>
      <c r="CD4" s="4" t="s">
        <v>181</v>
      </c>
      <c r="CE4" s="4" t="s">
        <v>182</v>
      </c>
      <c r="CF4" s="6">
        <v>43340</v>
      </c>
      <c r="CG4" s="4" t="s">
        <v>221</v>
      </c>
      <c r="CH4" s="6"/>
      <c r="CI4" s="4" t="s">
        <v>139</v>
      </c>
      <c r="CJ4" s="4" t="s">
        <v>140</v>
      </c>
      <c r="CK4" s="4" t="s">
        <v>185</v>
      </c>
      <c r="CL4" s="6"/>
      <c r="CM4" s="6">
        <v>43362</v>
      </c>
      <c r="CN4" s="4" t="s">
        <v>221</v>
      </c>
      <c r="CO4" s="4" t="s">
        <v>251</v>
      </c>
      <c r="CP4" s="4" t="s">
        <v>223</v>
      </c>
      <c r="CQ4" s="4" t="s">
        <v>252</v>
      </c>
      <c r="CR4" s="4" t="s">
        <v>253</v>
      </c>
      <c r="CS4" s="4" t="s">
        <v>254</v>
      </c>
      <c r="CT4" s="4" t="s">
        <v>139</v>
      </c>
      <c r="CU4" s="4" t="s">
        <v>139</v>
      </c>
      <c r="CV4" s="6"/>
      <c r="CW4" s="6"/>
      <c r="CX4" s="4" t="s">
        <v>255</v>
      </c>
      <c r="CY4" s="4" t="s">
        <v>140</v>
      </c>
      <c r="CZ4" s="4" t="s">
        <v>256</v>
      </c>
      <c r="DA4" s="5">
        <v>0</v>
      </c>
      <c r="DB4" s="4" t="s">
        <v>139</v>
      </c>
      <c r="DC4" s="5"/>
      <c r="DD4" s="4" t="s">
        <v>139</v>
      </c>
      <c r="DE4" s="5"/>
      <c r="DF4" s="4" t="s">
        <v>139</v>
      </c>
      <c r="DG4" s="5"/>
      <c r="DH4" s="4" t="s">
        <v>139</v>
      </c>
      <c r="DI4" s="4" t="s">
        <v>139</v>
      </c>
      <c r="DJ4" s="5"/>
      <c r="DK4" s="4" t="s">
        <v>139</v>
      </c>
      <c r="DL4" s="6">
        <v>43362</v>
      </c>
      <c r="DM4" s="4" t="s">
        <v>221</v>
      </c>
      <c r="DN4" s="4" t="s">
        <v>257</v>
      </c>
      <c r="DO4" s="6">
        <v>43362</v>
      </c>
      <c r="DP4" s="4" t="s">
        <v>197</v>
      </c>
      <c r="DQ4" s="4" t="s">
        <v>221</v>
      </c>
      <c r="DR4" s="4" t="s">
        <v>258</v>
      </c>
      <c r="DS4" s="6"/>
      <c r="DT4" s="4" t="s">
        <v>140</v>
      </c>
      <c r="DU4" s="4" t="s">
        <v>199</v>
      </c>
      <c r="DV4" s="4" t="s">
        <v>259</v>
      </c>
      <c r="DW4" s="6">
        <v>43581</v>
      </c>
      <c r="DX4" s="4" t="s">
        <v>139</v>
      </c>
      <c r="DY4" s="4" t="s">
        <v>260</v>
      </c>
      <c r="DZ4" s="4" t="s">
        <v>139</v>
      </c>
      <c r="EA4" s="4" t="s">
        <v>251</v>
      </c>
    </row>
    <row r="5" spans="1:131" x14ac:dyDescent="0.4">
      <c r="A5">
        <v>1004</v>
      </c>
      <c r="B5" s="4" t="s">
        <v>261</v>
      </c>
      <c r="C5" s="5">
        <v>326056</v>
      </c>
      <c r="D5" s="4" t="s">
        <v>262</v>
      </c>
      <c r="E5" s="4" t="s">
        <v>263</v>
      </c>
      <c r="F5" s="4" t="s">
        <v>131</v>
      </c>
      <c r="G5" s="4" t="s">
        <v>132</v>
      </c>
      <c r="H5" s="4" t="s">
        <v>264</v>
      </c>
      <c r="I5" s="4" t="s">
        <v>265</v>
      </c>
      <c r="J5" s="4" t="s">
        <v>135</v>
      </c>
      <c r="K5" s="4" t="s">
        <v>136</v>
      </c>
      <c r="L5" s="4" t="s">
        <v>136</v>
      </c>
      <c r="M5" s="4" t="s">
        <v>136</v>
      </c>
      <c r="N5" s="4" t="s">
        <v>136</v>
      </c>
      <c r="O5" s="4" t="s">
        <v>137</v>
      </c>
      <c r="P5" s="4" t="s">
        <v>266</v>
      </c>
      <c r="Q5" s="4" t="s">
        <v>267</v>
      </c>
      <c r="R5" s="4" t="s">
        <v>268</v>
      </c>
      <c r="S5" s="4" t="s">
        <v>132</v>
      </c>
      <c r="T5" s="4" t="s">
        <v>139</v>
      </c>
      <c r="U5" s="4" t="s">
        <v>140</v>
      </c>
      <c r="V5" s="4" t="s">
        <v>269</v>
      </c>
      <c r="W5" s="4" t="s">
        <v>270</v>
      </c>
      <c r="X5" s="4" t="s">
        <v>207</v>
      </c>
      <c r="Y5" s="4" t="s">
        <v>143</v>
      </c>
      <c r="Z5" s="4" t="s">
        <v>144</v>
      </c>
      <c r="AA5" s="4" t="s">
        <v>145</v>
      </c>
      <c r="AB5" s="4" t="s">
        <v>271</v>
      </c>
      <c r="AC5" s="4" t="s">
        <v>147</v>
      </c>
      <c r="AD5" s="4" t="s">
        <v>148</v>
      </c>
      <c r="AE5" s="4" t="s">
        <v>149</v>
      </c>
      <c r="AF5" s="5">
        <v>99</v>
      </c>
      <c r="AG5" s="5">
        <v>99</v>
      </c>
      <c r="AH5" s="6"/>
      <c r="AI5" s="5">
        <v>65</v>
      </c>
      <c r="AJ5" s="4" t="s">
        <v>210</v>
      </c>
      <c r="AK5" s="4" t="s">
        <v>272</v>
      </c>
      <c r="AL5" s="4" t="s">
        <v>273</v>
      </c>
      <c r="AM5" s="6">
        <v>43223</v>
      </c>
      <c r="AN5" s="6">
        <v>43223</v>
      </c>
      <c r="AO5" s="4" t="s">
        <v>153</v>
      </c>
      <c r="AP5" s="4" t="s">
        <v>154</v>
      </c>
      <c r="AQ5" s="4" t="s">
        <v>139</v>
      </c>
      <c r="AR5" s="4" t="s">
        <v>139</v>
      </c>
      <c r="AS5" s="4" t="s">
        <v>139</v>
      </c>
      <c r="AT5" s="4" t="s">
        <v>139</v>
      </c>
      <c r="AU5" s="4" t="s">
        <v>139</v>
      </c>
      <c r="AV5" s="4" t="s">
        <v>139</v>
      </c>
      <c r="AW5" s="4" t="s">
        <v>139</v>
      </c>
      <c r="AX5" s="4" t="s">
        <v>139</v>
      </c>
      <c r="AY5" s="4" t="s">
        <v>139</v>
      </c>
      <c r="AZ5" s="4" t="s">
        <v>139</v>
      </c>
      <c r="BA5" s="4" t="s">
        <v>156</v>
      </c>
      <c r="BB5" s="4" t="s">
        <v>274</v>
      </c>
      <c r="BC5" s="4" t="s">
        <v>158</v>
      </c>
      <c r="BD5" s="4" t="s">
        <v>274</v>
      </c>
      <c r="BE5" s="4" t="s">
        <v>139</v>
      </c>
      <c r="BF5" s="4" t="s">
        <v>139</v>
      </c>
      <c r="BG5" s="4" t="s">
        <v>139</v>
      </c>
      <c r="BH5" s="4" t="s">
        <v>139</v>
      </c>
      <c r="BI5" s="4" t="s">
        <v>139</v>
      </c>
      <c r="BJ5" s="4" t="s">
        <v>139</v>
      </c>
      <c r="BK5" s="4" t="s">
        <v>165</v>
      </c>
      <c r="BL5" s="4" t="s">
        <v>166</v>
      </c>
      <c r="BM5" s="4" t="s">
        <v>167</v>
      </c>
      <c r="BN5" s="4" t="s">
        <v>275</v>
      </c>
      <c r="BO5" s="4" t="s">
        <v>276</v>
      </c>
      <c r="BP5" s="4" t="s">
        <v>139</v>
      </c>
      <c r="BQ5" s="4" t="s">
        <v>139</v>
      </c>
      <c r="BR5" s="4" t="s">
        <v>139</v>
      </c>
      <c r="BS5" s="4" t="s">
        <v>277</v>
      </c>
      <c r="BT5" s="4" t="s">
        <v>278</v>
      </c>
      <c r="BU5" s="4" t="s">
        <v>139</v>
      </c>
      <c r="BV5" s="4" t="s">
        <v>246</v>
      </c>
      <c r="BW5" s="6"/>
      <c r="BX5" s="4" t="s">
        <v>139</v>
      </c>
      <c r="BY5" s="4" t="s">
        <v>139</v>
      </c>
      <c r="BZ5" s="6">
        <v>44834</v>
      </c>
      <c r="CA5" s="4" t="s">
        <v>178</v>
      </c>
      <c r="CB5" s="4" t="s">
        <v>179</v>
      </c>
      <c r="CC5" s="4" t="s">
        <v>180</v>
      </c>
      <c r="CD5" s="4" t="s">
        <v>279</v>
      </c>
      <c r="CE5" s="4" t="s">
        <v>182</v>
      </c>
      <c r="CF5" s="6">
        <v>43223</v>
      </c>
      <c r="CG5" s="4" t="s">
        <v>140</v>
      </c>
      <c r="CH5" s="6"/>
      <c r="CI5" s="4" t="s">
        <v>139</v>
      </c>
      <c r="CJ5" s="4" t="s">
        <v>140</v>
      </c>
      <c r="CK5" s="4" t="s">
        <v>185</v>
      </c>
      <c r="CL5" s="6"/>
      <c r="CM5" s="6">
        <v>43263</v>
      </c>
      <c r="CN5" s="4" t="s">
        <v>140</v>
      </c>
      <c r="CO5" s="4" t="s">
        <v>139</v>
      </c>
      <c r="CP5" s="4" t="s">
        <v>188</v>
      </c>
      <c r="CQ5" s="4" t="s">
        <v>280</v>
      </c>
      <c r="CR5" s="4" t="s">
        <v>253</v>
      </c>
      <c r="CS5" s="4" t="s">
        <v>254</v>
      </c>
      <c r="CT5" s="4" t="s">
        <v>139</v>
      </c>
      <c r="CU5" s="4" t="s">
        <v>139</v>
      </c>
      <c r="CV5" s="6"/>
      <c r="CW5" s="6"/>
      <c r="CX5" s="4" t="s">
        <v>255</v>
      </c>
      <c r="CY5" s="4" t="s">
        <v>140</v>
      </c>
      <c r="CZ5" s="4" t="s">
        <v>256</v>
      </c>
      <c r="DA5" s="5">
        <v>0</v>
      </c>
      <c r="DB5" s="4" t="s">
        <v>139</v>
      </c>
      <c r="DC5" s="5"/>
      <c r="DD5" s="4" t="s">
        <v>139</v>
      </c>
      <c r="DE5" s="5"/>
      <c r="DF5" s="4" t="s">
        <v>139</v>
      </c>
      <c r="DG5" s="5"/>
      <c r="DH5" s="4" t="s">
        <v>139</v>
      </c>
      <c r="DI5" s="4" t="s">
        <v>139</v>
      </c>
      <c r="DJ5" s="5"/>
      <c r="DK5" s="4" t="s">
        <v>139</v>
      </c>
      <c r="DL5" s="6">
        <v>43263</v>
      </c>
      <c r="DM5" s="4" t="s">
        <v>140</v>
      </c>
      <c r="DN5" s="4" t="s">
        <v>281</v>
      </c>
      <c r="DO5" s="6">
        <v>43418</v>
      </c>
      <c r="DP5" s="4" t="s">
        <v>197</v>
      </c>
      <c r="DQ5" s="4" t="s">
        <v>140</v>
      </c>
      <c r="DR5" s="4" t="s">
        <v>282</v>
      </c>
      <c r="DS5" s="6"/>
      <c r="DT5" s="4" t="s">
        <v>140</v>
      </c>
      <c r="DU5" s="4" t="s">
        <v>199</v>
      </c>
      <c r="DV5" s="4" t="s">
        <v>139</v>
      </c>
      <c r="DW5" s="6"/>
      <c r="DX5" s="4" t="s">
        <v>139</v>
      </c>
      <c r="DY5" s="4" t="s">
        <v>260</v>
      </c>
      <c r="DZ5" s="4" t="s">
        <v>139</v>
      </c>
      <c r="EA5" s="4" t="s">
        <v>139</v>
      </c>
    </row>
    <row r="6" spans="1:131" x14ac:dyDescent="0.4">
      <c r="A6">
        <v>1005</v>
      </c>
      <c r="B6" s="4" t="s">
        <v>283</v>
      </c>
      <c r="C6" s="5">
        <v>118162</v>
      </c>
      <c r="D6" s="4" t="s">
        <v>284</v>
      </c>
      <c r="E6" s="4" t="s">
        <v>263</v>
      </c>
      <c r="F6" s="4" t="s">
        <v>131</v>
      </c>
      <c r="G6" s="4" t="s">
        <v>132</v>
      </c>
      <c r="H6" s="4" t="s">
        <v>264</v>
      </c>
      <c r="I6" s="4" t="s">
        <v>265</v>
      </c>
      <c r="J6" s="4" t="s">
        <v>135</v>
      </c>
      <c r="K6" s="4" t="s">
        <v>136</v>
      </c>
      <c r="L6" s="4" t="s">
        <v>136</v>
      </c>
      <c r="M6" s="4" t="s">
        <v>136</v>
      </c>
      <c r="N6" s="4" t="s">
        <v>136</v>
      </c>
      <c r="O6" s="4" t="s">
        <v>137</v>
      </c>
      <c r="P6" s="4" t="s">
        <v>138</v>
      </c>
      <c r="Q6" s="4" t="s">
        <v>205</v>
      </c>
      <c r="R6" s="4" t="s">
        <v>139</v>
      </c>
      <c r="S6" s="4" t="s">
        <v>139</v>
      </c>
      <c r="T6" s="4" t="s">
        <v>139</v>
      </c>
      <c r="U6" s="4" t="s">
        <v>140</v>
      </c>
      <c r="V6" s="4" t="s">
        <v>285</v>
      </c>
      <c r="W6" s="4" t="s">
        <v>286</v>
      </c>
      <c r="X6" s="4" t="s">
        <v>236</v>
      </c>
      <c r="Y6" s="4" t="s">
        <v>143</v>
      </c>
      <c r="Z6" s="4" t="s">
        <v>144</v>
      </c>
      <c r="AA6" s="4" t="s">
        <v>145</v>
      </c>
      <c r="AB6" s="4" t="s">
        <v>237</v>
      </c>
      <c r="AC6" s="4" t="s">
        <v>147</v>
      </c>
      <c r="AD6" s="4" t="s">
        <v>287</v>
      </c>
      <c r="AE6" s="4" t="s">
        <v>149</v>
      </c>
      <c r="AF6" s="5">
        <v>99</v>
      </c>
      <c r="AG6" s="5">
        <v>99</v>
      </c>
      <c r="AH6" s="6"/>
      <c r="AI6" s="5">
        <v>66</v>
      </c>
      <c r="AJ6" s="4" t="s">
        <v>210</v>
      </c>
      <c r="AK6" s="4" t="s">
        <v>288</v>
      </c>
      <c r="AL6" s="4" t="s">
        <v>289</v>
      </c>
      <c r="AM6" s="6">
        <v>44503</v>
      </c>
      <c r="AN6" s="6">
        <v>44503</v>
      </c>
      <c r="AO6" s="4" t="s">
        <v>153</v>
      </c>
      <c r="AP6" s="4" t="s">
        <v>154</v>
      </c>
      <c r="AQ6" s="4" t="s">
        <v>290</v>
      </c>
      <c r="AR6" s="4" t="s">
        <v>291</v>
      </c>
      <c r="AS6" s="4" t="s">
        <v>292</v>
      </c>
      <c r="AT6" s="4" t="s">
        <v>158</v>
      </c>
      <c r="AU6" s="4" t="s">
        <v>293</v>
      </c>
      <c r="AV6" s="4" t="s">
        <v>156</v>
      </c>
      <c r="AW6" s="4" t="s">
        <v>155</v>
      </c>
      <c r="AX6" s="4" t="s">
        <v>139</v>
      </c>
      <c r="AY6" s="4" t="s">
        <v>139</v>
      </c>
      <c r="AZ6" s="4" t="s">
        <v>139</v>
      </c>
      <c r="BA6" s="4" t="s">
        <v>139</v>
      </c>
      <c r="BB6" s="4" t="s">
        <v>139</v>
      </c>
      <c r="BC6" s="4" t="s">
        <v>139</v>
      </c>
      <c r="BD6" s="4" t="s">
        <v>139</v>
      </c>
      <c r="BE6" s="4" t="s">
        <v>139</v>
      </c>
      <c r="BF6" s="4" t="s">
        <v>139</v>
      </c>
      <c r="BG6" s="4" t="s">
        <v>139</v>
      </c>
      <c r="BH6" s="4" t="s">
        <v>139</v>
      </c>
      <c r="BI6" s="4" t="s">
        <v>139</v>
      </c>
      <c r="BJ6" s="4" t="s">
        <v>139</v>
      </c>
      <c r="BK6" s="4" t="s">
        <v>165</v>
      </c>
      <c r="BL6" s="4" t="s">
        <v>166</v>
      </c>
      <c r="BM6" s="4" t="s">
        <v>167</v>
      </c>
      <c r="BN6" s="4" t="s">
        <v>294</v>
      </c>
      <c r="BO6" s="4" t="s">
        <v>295</v>
      </c>
      <c r="BP6" s="4" t="s">
        <v>296</v>
      </c>
      <c r="BQ6" s="4" t="s">
        <v>297</v>
      </c>
      <c r="BR6" s="4" t="s">
        <v>172</v>
      </c>
      <c r="BS6" s="4" t="s">
        <v>298</v>
      </c>
      <c r="BT6" s="4" t="s">
        <v>172</v>
      </c>
      <c r="BU6" s="4" t="s">
        <v>172</v>
      </c>
      <c r="BV6" s="4" t="s">
        <v>246</v>
      </c>
      <c r="BW6" s="6">
        <v>44503</v>
      </c>
      <c r="BX6" s="4" t="s">
        <v>139</v>
      </c>
      <c r="BY6" s="4" t="s">
        <v>139</v>
      </c>
      <c r="BZ6" s="6">
        <v>45079</v>
      </c>
      <c r="CA6" s="4" t="s">
        <v>178</v>
      </c>
      <c r="CB6" s="4" t="s">
        <v>219</v>
      </c>
      <c r="CC6" s="4" t="s">
        <v>299</v>
      </c>
      <c r="CD6" s="4" t="s">
        <v>181</v>
      </c>
      <c r="CE6" s="4" t="s">
        <v>182</v>
      </c>
      <c r="CF6" s="6">
        <v>44503</v>
      </c>
      <c r="CG6" s="4" t="s">
        <v>140</v>
      </c>
      <c r="CH6" s="6"/>
      <c r="CI6" s="4" t="s">
        <v>184</v>
      </c>
      <c r="CJ6" s="4" t="s">
        <v>140</v>
      </c>
      <c r="CK6" s="4" t="s">
        <v>185</v>
      </c>
      <c r="CL6" s="6"/>
      <c r="CM6" s="6"/>
      <c r="CN6" s="4" t="s">
        <v>140</v>
      </c>
      <c r="CO6" s="4" t="s">
        <v>139</v>
      </c>
      <c r="CP6" s="4" t="s">
        <v>300</v>
      </c>
      <c r="CQ6" s="4" t="s">
        <v>184</v>
      </c>
      <c r="CR6" s="4" t="s">
        <v>253</v>
      </c>
      <c r="CS6" s="4" t="s">
        <v>254</v>
      </c>
      <c r="CT6" s="4" t="s">
        <v>184</v>
      </c>
      <c r="CU6" s="4" t="s">
        <v>139</v>
      </c>
      <c r="CV6" s="6"/>
      <c r="CW6" s="6"/>
      <c r="CX6" s="4" t="s">
        <v>255</v>
      </c>
      <c r="CY6" s="4" t="s">
        <v>139</v>
      </c>
      <c r="CZ6" s="4" t="s">
        <v>256</v>
      </c>
      <c r="DA6" s="5">
        <v>0</v>
      </c>
      <c r="DB6" s="4" t="s">
        <v>139</v>
      </c>
      <c r="DC6" s="5"/>
      <c r="DD6" s="4" t="s">
        <v>139</v>
      </c>
      <c r="DE6" s="5"/>
      <c r="DF6" s="4" t="s">
        <v>139</v>
      </c>
      <c r="DG6" s="5"/>
      <c r="DH6" s="4" t="s">
        <v>139</v>
      </c>
      <c r="DI6" s="4" t="s">
        <v>139</v>
      </c>
      <c r="DJ6" s="5"/>
      <c r="DK6" s="4" t="s">
        <v>139</v>
      </c>
      <c r="DL6" s="6"/>
      <c r="DM6" s="4" t="s">
        <v>140</v>
      </c>
      <c r="DN6" s="4" t="s">
        <v>184</v>
      </c>
      <c r="DO6" s="6"/>
      <c r="DP6" s="4" t="s">
        <v>301</v>
      </c>
      <c r="DQ6" s="4" t="s">
        <v>140</v>
      </c>
      <c r="DR6" s="4" t="s">
        <v>184</v>
      </c>
      <c r="DS6" s="6"/>
      <c r="DT6" s="4" t="s">
        <v>140</v>
      </c>
      <c r="DU6" s="4" t="s">
        <v>199</v>
      </c>
      <c r="DV6" s="4" t="s">
        <v>184</v>
      </c>
      <c r="DW6" s="6"/>
      <c r="DX6" s="4" t="s">
        <v>302</v>
      </c>
      <c r="DY6" s="4" t="s">
        <v>231</v>
      </c>
      <c r="DZ6" s="4" t="s">
        <v>139</v>
      </c>
      <c r="EA6" s="4" t="s">
        <v>139</v>
      </c>
    </row>
    <row r="7" spans="1:131" x14ac:dyDescent="0.4">
      <c r="A7">
        <v>1006</v>
      </c>
      <c r="B7" s="4" t="s">
        <v>303</v>
      </c>
      <c r="C7" s="5">
        <v>316544</v>
      </c>
      <c r="D7" s="4" t="s">
        <v>284</v>
      </c>
      <c r="E7" s="4" t="s">
        <v>304</v>
      </c>
      <c r="F7" s="4" t="s">
        <v>131</v>
      </c>
      <c r="G7" s="4" t="s">
        <v>132</v>
      </c>
      <c r="H7" s="4" t="s">
        <v>264</v>
      </c>
      <c r="I7" s="4" t="s">
        <v>265</v>
      </c>
      <c r="J7" s="4" t="s">
        <v>135</v>
      </c>
      <c r="K7" s="4" t="s">
        <v>136</v>
      </c>
      <c r="L7" s="4" t="s">
        <v>136</v>
      </c>
      <c r="M7" s="4" t="s">
        <v>136</v>
      </c>
      <c r="N7" s="4" t="s">
        <v>136</v>
      </c>
      <c r="O7" s="4" t="s">
        <v>137</v>
      </c>
      <c r="P7" s="4" t="s">
        <v>138</v>
      </c>
      <c r="Q7" s="4" t="s">
        <v>139</v>
      </c>
      <c r="R7" s="4" t="s">
        <v>139</v>
      </c>
      <c r="S7" s="4" t="s">
        <v>139</v>
      </c>
      <c r="T7" s="4" t="s">
        <v>139</v>
      </c>
      <c r="U7" s="4" t="s">
        <v>140</v>
      </c>
      <c r="V7" s="4" t="s">
        <v>305</v>
      </c>
      <c r="W7" s="4" t="s">
        <v>306</v>
      </c>
      <c r="X7" s="4" t="s">
        <v>236</v>
      </c>
      <c r="Y7" s="4" t="s">
        <v>143</v>
      </c>
      <c r="Z7" s="4" t="s">
        <v>144</v>
      </c>
      <c r="AA7" s="4" t="s">
        <v>208</v>
      </c>
      <c r="AB7" s="4" t="s">
        <v>209</v>
      </c>
      <c r="AC7" s="4" t="s">
        <v>147</v>
      </c>
      <c r="AD7" s="4" t="s">
        <v>148</v>
      </c>
      <c r="AE7" s="4" t="s">
        <v>149</v>
      </c>
      <c r="AF7" s="5">
        <v>99</v>
      </c>
      <c r="AG7" s="5">
        <v>99</v>
      </c>
      <c r="AH7" s="6"/>
      <c r="AI7" s="5">
        <v>61</v>
      </c>
      <c r="AJ7" s="4" t="s">
        <v>210</v>
      </c>
      <c r="AK7" s="4" t="s">
        <v>272</v>
      </c>
      <c r="AL7" s="4" t="s">
        <v>273</v>
      </c>
      <c r="AM7" s="6">
        <v>43647</v>
      </c>
      <c r="AN7" s="6">
        <v>43647</v>
      </c>
      <c r="AO7" s="4" t="s">
        <v>139</v>
      </c>
      <c r="AP7" s="4" t="s">
        <v>154</v>
      </c>
      <c r="AQ7" s="4" t="s">
        <v>139</v>
      </c>
      <c r="AR7" s="4" t="s">
        <v>139</v>
      </c>
      <c r="AS7" s="4" t="s">
        <v>139</v>
      </c>
      <c r="AT7" s="4" t="s">
        <v>139</v>
      </c>
      <c r="AU7" s="4" t="s">
        <v>139</v>
      </c>
      <c r="AV7" s="4" t="s">
        <v>139</v>
      </c>
      <c r="AW7" s="4" t="s">
        <v>139</v>
      </c>
      <c r="AX7" s="4" t="s">
        <v>139</v>
      </c>
      <c r="AY7" s="4" t="s">
        <v>139</v>
      </c>
      <c r="AZ7" s="4" t="s">
        <v>139</v>
      </c>
      <c r="BA7" s="4" t="s">
        <v>307</v>
      </c>
      <c r="BB7" s="4" t="s">
        <v>308</v>
      </c>
      <c r="BC7" s="4" t="s">
        <v>309</v>
      </c>
      <c r="BD7" s="4" t="s">
        <v>310</v>
      </c>
      <c r="BE7" s="4" t="s">
        <v>139</v>
      </c>
      <c r="BF7" s="4" t="s">
        <v>139</v>
      </c>
      <c r="BG7" s="4" t="s">
        <v>139</v>
      </c>
      <c r="BH7" s="4" t="s">
        <v>139</v>
      </c>
      <c r="BI7" s="4" t="s">
        <v>139</v>
      </c>
      <c r="BJ7" s="4" t="s">
        <v>139</v>
      </c>
      <c r="BK7" s="4" t="s">
        <v>165</v>
      </c>
      <c r="BL7" s="4" t="s">
        <v>166</v>
      </c>
      <c r="BM7" s="4" t="s">
        <v>167</v>
      </c>
      <c r="BN7" s="4" t="s">
        <v>311</v>
      </c>
      <c r="BO7" s="4" t="s">
        <v>312</v>
      </c>
      <c r="BP7" s="4" t="s">
        <v>308</v>
      </c>
      <c r="BQ7" s="4" t="s">
        <v>172</v>
      </c>
      <c r="BR7" s="4" t="s">
        <v>172</v>
      </c>
      <c r="BS7" s="4" t="s">
        <v>313</v>
      </c>
      <c r="BT7" s="4" t="s">
        <v>314</v>
      </c>
      <c r="BU7" s="4" t="s">
        <v>315</v>
      </c>
      <c r="BV7" s="4" t="s">
        <v>246</v>
      </c>
      <c r="BW7" s="6">
        <v>43747</v>
      </c>
      <c r="BX7" s="4" t="s">
        <v>316</v>
      </c>
      <c r="BY7" s="4" t="s">
        <v>139</v>
      </c>
      <c r="BZ7" s="6">
        <v>44963</v>
      </c>
      <c r="CA7" s="4" t="s">
        <v>178</v>
      </c>
      <c r="CB7" s="4" t="s">
        <v>219</v>
      </c>
      <c r="CC7" s="4" t="s">
        <v>220</v>
      </c>
      <c r="CD7" s="4" t="s">
        <v>181</v>
      </c>
      <c r="CE7" s="4" t="s">
        <v>317</v>
      </c>
      <c r="CF7" s="6"/>
      <c r="CG7" s="4" t="s">
        <v>140</v>
      </c>
      <c r="CH7" s="6"/>
      <c r="CI7" s="4" t="s">
        <v>139</v>
      </c>
      <c r="CJ7" s="4" t="s">
        <v>140</v>
      </c>
      <c r="CK7" s="4" t="s">
        <v>185</v>
      </c>
      <c r="CL7" s="6"/>
      <c r="CM7" s="6"/>
      <c r="CN7" s="4" t="s">
        <v>140</v>
      </c>
      <c r="CO7" s="4" t="s">
        <v>139</v>
      </c>
      <c r="CP7" s="4" t="s">
        <v>300</v>
      </c>
      <c r="CQ7" s="4" t="s">
        <v>139</v>
      </c>
      <c r="CR7" s="4" t="s">
        <v>253</v>
      </c>
      <c r="CS7" s="4" t="s">
        <v>254</v>
      </c>
      <c r="CT7" s="4" t="s">
        <v>139</v>
      </c>
      <c r="CU7" s="4" t="s">
        <v>139</v>
      </c>
      <c r="CV7" s="6"/>
      <c r="CW7" s="6"/>
      <c r="CX7" s="4" t="s">
        <v>255</v>
      </c>
      <c r="CY7" s="4" t="s">
        <v>140</v>
      </c>
      <c r="CZ7" s="4" t="s">
        <v>256</v>
      </c>
      <c r="DA7" s="5">
        <v>0</v>
      </c>
      <c r="DB7" s="4" t="s">
        <v>139</v>
      </c>
      <c r="DC7" s="5"/>
      <c r="DD7" s="4" t="s">
        <v>139</v>
      </c>
      <c r="DE7" s="5"/>
      <c r="DF7" s="4" t="s">
        <v>139</v>
      </c>
      <c r="DG7" s="5"/>
      <c r="DH7" s="4" t="s">
        <v>139</v>
      </c>
      <c r="DI7" s="4" t="s">
        <v>139</v>
      </c>
      <c r="DJ7" s="5"/>
      <c r="DK7" s="4" t="s">
        <v>139</v>
      </c>
      <c r="DL7" s="6"/>
      <c r="DM7" s="4" t="s">
        <v>140</v>
      </c>
      <c r="DN7" s="4" t="s">
        <v>139</v>
      </c>
      <c r="DO7" s="6"/>
      <c r="DP7" s="4" t="s">
        <v>301</v>
      </c>
      <c r="DQ7" s="4" t="s">
        <v>140</v>
      </c>
      <c r="DR7" s="4" t="s">
        <v>139</v>
      </c>
      <c r="DS7" s="6"/>
      <c r="DT7" s="4" t="s">
        <v>140</v>
      </c>
      <c r="DU7" s="4" t="s">
        <v>199</v>
      </c>
      <c r="DV7" s="4" t="s">
        <v>139</v>
      </c>
      <c r="DW7" s="6"/>
      <c r="DX7" s="4" t="s">
        <v>139</v>
      </c>
      <c r="DY7" s="4" t="s">
        <v>260</v>
      </c>
      <c r="DZ7" s="4" t="s">
        <v>139</v>
      </c>
      <c r="EA7" s="4" t="s">
        <v>139</v>
      </c>
    </row>
    <row r="8" spans="1:131" x14ac:dyDescent="0.4">
      <c r="A8">
        <v>1007</v>
      </c>
      <c r="B8" s="4" t="s">
        <v>318</v>
      </c>
      <c r="C8" s="5">
        <v>162490</v>
      </c>
      <c r="D8" s="4" t="s">
        <v>202</v>
      </c>
      <c r="E8" s="4" t="s">
        <v>203</v>
      </c>
      <c r="F8" s="4" t="s">
        <v>131</v>
      </c>
      <c r="G8" s="4" t="s">
        <v>132</v>
      </c>
      <c r="H8" s="4" t="s">
        <v>319</v>
      </c>
      <c r="I8" s="4" t="s">
        <v>265</v>
      </c>
      <c r="J8" s="4" t="s">
        <v>135</v>
      </c>
      <c r="K8" s="4" t="s">
        <v>136</v>
      </c>
      <c r="L8" s="4" t="s">
        <v>136</v>
      </c>
      <c r="M8" s="4" t="s">
        <v>136</v>
      </c>
      <c r="N8" s="4" t="s">
        <v>136</v>
      </c>
      <c r="O8" s="4" t="s">
        <v>137</v>
      </c>
      <c r="P8" s="4" t="s">
        <v>266</v>
      </c>
      <c r="Q8" s="4" t="s">
        <v>267</v>
      </c>
      <c r="R8" s="4" t="s">
        <v>268</v>
      </c>
      <c r="S8" s="4" t="s">
        <v>132</v>
      </c>
      <c r="T8" s="4" t="s">
        <v>139</v>
      </c>
      <c r="U8" s="4" t="s">
        <v>140</v>
      </c>
      <c r="V8" s="4" t="s">
        <v>320</v>
      </c>
      <c r="W8" s="4" t="s">
        <v>321</v>
      </c>
      <c r="X8" s="4" t="s">
        <v>236</v>
      </c>
      <c r="Y8" s="4" t="s">
        <v>143</v>
      </c>
      <c r="Z8" s="4" t="s">
        <v>144</v>
      </c>
      <c r="AA8" s="4" t="s">
        <v>145</v>
      </c>
      <c r="AB8" s="4" t="s">
        <v>271</v>
      </c>
      <c r="AC8" s="4" t="s">
        <v>147</v>
      </c>
      <c r="AD8" s="4" t="s">
        <v>148</v>
      </c>
      <c r="AE8" s="4" t="s">
        <v>149</v>
      </c>
      <c r="AF8" s="5">
        <v>99</v>
      </c>
      <c r="AG8" s="5">
        <v>99</v>
      </c>
      <c r="AH8" s="6"/>
      <c r="AI8" s="5">
        <v>78</v>
      </c>
      <c r="AJ8" s="4" t="s">
        <v>322</v>
      </c>
      <c r="AK8" s="4" t="s">
        <v>272</v>
      </c>
      <c r="AL8" s="4" t="s">
        <v>273</v>
      </c>
      <c r="AM8" s="6">
        <v>43503</v>
      </c>
      <c r="AN8" s="6">
        <v>43503</v>
      </c>
      <c r="AO8" s="4" t="s">
        <v>153</v>
      </c>
      <c r="AP8" s="4" t="s">
        <v>154</v>
      </c>
      <c r="AQ8" s="4" t="s">
        <v>139</v>
      </c>
      <c r="AR8" s="4" t="s">
        <v>139</v>
      </c>
      <c r="AS8" s="4" t="s">
        <v>139</v>
      </c>
      <c r="AT8" s="4" t="s">
        <v>139</v>
      </c>
      <c r="AU8" s="4" t="s">
        <v>139</v>
      </c>
      <c r="AV8" s="4" t="s">
        <v>139</v>
      </c>
      <c r="AW8" s="4" t="s">
        <v>139</v>
      </c>
      <c r="AX8" s="4" t="s">
        <v>139</v>
      </c>
      <c r="AY8" s="4" t="s">
        <v>139</v>
      </c>
      <c r="AZ8" s="4" t="s">
        <v>139</v>
      </c>
      <c r="BA8" s="4" t="s">
        <v>239</v>
      </c>
      <c r="BB8" s="4" t="s">
        <v>292</v>
      </c>
      <c r="BC8" s="4" t="s">
        <v>323</v>
      </c>
      <c r="BD8" s="4" t="s">
        <v>292</v>
      </c>
      <c r="BE8" s="4" t="s">
        <v>139</v>
      </c>
      <c r="BF8" s="4" t="s">
        <v>139</v>
      </c>
      <c r="BG8" s="4" t="s">
        <v>139</v>
      </c>
      <c r="BH8" s="4" t="s">
        <v>139</v>
      </c>
      <c r="BI8" s="4" t="s">
        <v>139</v>
      </c>
      <c r="BJ8" s="4" t="s">
        <v>139</v>
      </c>
      <c r="BK8" s="4" t="s">
        <v>165</v>
      </c>
      <c r="BL8" s="4" t="s">
        <v>166</v>
      </c>
      <c r="BM8" s="4" t="s">
        <v>167</v>
      </c>
      <c r="BN8" s="4" t="s">
        <v>324</v>
      </c>
      <c r="BO8" s="4" t="s">
        <v>325</v>
      </c>
      <c r="BP8" s="4" t="s">
        <v>308</v>
      </c>
      <c r="BQ8" s="4" t="s">
        <v>326</v>
      </c>
      <c r="BR8" s="4" t="s">
        <v>139</v>
      </c>
      <c r="BS8" s="4" t="s">
        <v>327</v>
      </c>
      <c r="BT8" s="4" t="s">
        <v>328</v>
      </c>
      <c r="BU8" s="4" t="s">
        <v>329</v>
      </c>
      <c r="BV8" s="4" t="s">
        <v>246</v>
      </c>
      <c r="BW8" s="6">
        <v>43573</v>
      </c>
      <c r="BX8" s="4" t="s">
        <v>330</v>
      </c>
      <c r="BY8" s="4" t="s">
        <v>139</v>
      </c>
      <c r="BZ8" s="6">
        <v>44702</v>
      </c>
      <c r="CA8" s="4" t="s">
        <v>248</v>
      </c>
      <c r="CB8" s="4" t="s">
        <v>219</v>
      </c>
      <c r="CC8" s="4" t="s">
        <v>250</v>
      </c>
      <c r="CD8" s="4" t="s">
        <v>181</v>
      </c>
      <c r="CE8" s="4" t="s">
        <v>182</v>
      </c>
      <c r="CF8" s="6">
        <v>43503</v>
      </c>
      <c r="CG8" s="4" t="s">
        <v>140</v>
      </c>
      <c r="CH8" s="6"/>
      <c r="CI8" s="4" t="s">
        <v>184</v>
      </c>
      <c r="CJ8" s="4" t="s">
        <v>140</v>
      </c>
      <c r="CK8" s="4" t="s">
        <v>185</v>
      </c>
      <c r="CL8" s="6"/>
      <c r="CM8" s="6"/>
      <c r="CN8" s="4" t="s">
        <v>140</v>
      </c>
      <c r="CO8" s="4" t="s">
        <v>139</v>
      </c>
      <c r="CP8" s="4" t="s">
        <v>300</v>
      </c>
      <c r="CQ8" s="4" t="s">
        <v>331</v>
      </c>
      <c r="CR8" s="4" t="s">
        <v>253</v>
      </c>
      <c r="CS8" s="4" t="s">
        <v>254</v>
      </c>
      <c r="CT8" s="4" t="s">
        <v>184</v>
      </c>
      <c r="CU8" s="4" t="s">
        <v>139</v>
      </c>
      <c r="CV8" s="6"/>
      <c r="CW8" s="6"/>
      <c r="CX8" s="4" t="s">
        <v>255</v>
      </c>
      <c r="CY8" s="4" t="s">
        <v>140</v>
      </c>
      <c r="CZ8" s="4" t="s">
        <v>256</v>
      </c>
      <c r="DA8" s="5">
        <v>0</v>
      </c>
      <c r="DB8" s="4" t="s">
        <v>139</v>
      </c>
      <c r="DC8" s="5"/>
      <c r="DD8" s="4" t="s">
        <v>139</v>
      </c>
      <c r="DE8" s="5"/>
      <c r="DF8" s="4" t="s">
        <v>139</v>
      </c>
      <c r="DG8" s="5"/>
      <c r="DH8" s="4" t="s">
        <v>139</v>
      </c>
      <c r="DI8" s="4" t="s">
        <v>139</v>
      </c>
      <c r="DJ8" s="5"/>
      <c r="DK8" s="4" t="s">
        <v>139</v>
      </c>
      <c r="DL8" s="6"/>
      <c r="DM8" s="4" t="s">
        <v>140</v>
      </c>
      <c r="DN8" s="4" t="s">
        <v>184</v>
      </c>
      <c r="DO8" s="6"/>
      <c r="DP8" s="4" t="s">
        <v>301</v>
      </c>
      <c r="DQ8" s="4" t="s">
        <v>140</v>
      </c>
      <c r="DR8" s="4" t="s">
        <v>184</v>
      </c>
      <c r="DS8" s="6"/>
      <c r="DT8" s="4" t="s">
        <v>140</v>
      </c>
      <c r="DU8" s="4" t="s">
        <v>199</v>
      </c>
      <c r="DV8" s="4" t="s">
        <v>184</v>
      </c>
      <c r="DW8" s="6"/>
      <c r="DX8" s="4" t="s">
        <v>139</v>
      </c>
      <c r="DY8" s="4" t="s">
        <v>260</v>
      </c>
      <c r="DZ8" s="4" t="s">
        <v>139</v>
      </c>
      <c r="EA8" s="4" t="s">
        <v>139</v>
      </c>
    </row>
    <row r="9" spans="1:131" x14ac:dyDescent="0.4">
      <c r="A9">
        <v>1008</v>
      </c>
      <c r="B9" s="4" t="s">
        <v>332</v>
      </c>
      <c r="C9" s="5">
        <v>359800</v>
      </c>
      <c r="D9" s="4" t="s">
        <v>333</v>
      </c>
      <c r="E9" s="4" t="s">
        <v>334</v>
      </c>
      <c r="F9" s="4" t="s">
        <v>131</v>
      </c>
      <c r="G9" s="4" t="s">
        <v>132</v>
      </c>
      <c r="H9" s="4" t="s">
        <v>335</v>
      </c>
      <c r="I9" s="4" t="s">
        <v>265</v>
      </c>
      <c r="J9" s="4" t="s">
        <v>135</v>
      </c>
      <c r="K9" s="4" t="s">
        <v>136</v>
      </c>
      <c r="L9" s="4" t="s">
        <v>136</v>
      </c>
      <c r="M9" s="4" t="s">
        <v>136</v>
      </c>
      <c r="N9" s="4" t="s">
        <v>136</v>
      </c>
      <c r="O9" s="4" t="s">
        <v>137</v>
      </c>
      <c r="P9" s="4" t="s">
        <v>138</v>
      </c>
      <c r="Q9" s="4" t="s">
        <v>139</v>
      </c>
      <c r="R9" s="4" t="s">
        <v>139</v>
      </c>
      <c r="S9" s="4" t="s">
        <v>139</v>
      </c>
      <c r="T9" s="4" t="s">
        <v>139</v>
      </c>
      <c r="U9" s="4" t="s">
        <v>140</v>
      </c>
      <c r="V9" s="4" t="s">
        <v>336</v>
      </c>
      <c r="W9" s="4" t="s">
        <v>337</v>
      </c>
      <c r="X9" s="4" t="s">
        <v>236</v>
      </c>
      <c r="Y9" s="4" t="s">
        <v>143</v>
      </c>
      <c r="Z9" s="4" t="s">
        <v>144</v>
      </c>
      <c r="AA9" s="4" t="s">
        <v>338</v>
      </c>
      <c r="AB9" s="4" t="s">
        <v>237</v>
      </c>
      <c r="AC9" s="4" t="s">
        <v>147</v>
      </c>
      <c r="AD9" s="4" t="s">
        <v>148</v>
      </c>
      <c r="AE9" s="4" t="s">
        <v>149</v>
      </c>
      <c r="AF9" s="5">
        <v>99</v>
      </c>
      <c r="AG9" s="5">
        <v>99</v>
      </c>
      <c r="AH9" s="6"/>
      <c r="AI9" s="5">
        <v>61</v>
      </c>
      <c r="AJ9" s="4" t="s">
        <v>339</v>
      </c>
      <c r="AK9" s="4" t="s">
        <v>211</v>
      </c>
      <c r="AL9" s="4" t="s">
        <v>152</v>
      </c>
      <c r="AM9" s="6">
        <v>43935</v>
      </c>
      <c r="AN9" s="6">
        <v>44230</v>
      </c>
      <c r="AO9" s="4" t="s">
        <v>153</v>
      </c>
      <c r="AP9" s="4" t="s">
        <v>154</v>
      </c>
      <c r="AQ9" s="4" t="s">
        <v>155</v>
      </c>
      <c r="AR9" s="4" t="s">
        <v>160</v>
      </c>
      <c r="AS9" s="4" t="s">
        <v>340</v>
      </c>
      <c r="AT9" s="4" t="s">
        <v>341</v>
      </c>
      <c r="AU9" s="4" t="s">
        <v>342</v>
      </c>
      <c r="AV9" s="4" t="s">
        <v>343</v>
      </c>
      <c r="AW9" s="4" t="s">
        <v>344</v>
      </c>
      <c r="AX9" s="4" t="s">
        <v>164</v>
      </c>
      <c r="AY9" s="4" t="s">
        <v>345</v>
      </c>
      <c r="AZ9" s="4" t="s">
        <v>346</v>
      </c>
      <c r="BA9" s="4" t="s">
        <v>139</v>
      </c>
      <c r="BB9" s="4" t="s">
        <v>139</v>
      </c>
      <c r="BC9" s="4" t="s">
        <v>139</v>
      </c>
      <c r="BD9" s="4" t="s">
        <v>139</v>
      </c>
      <c r="BE9" s="4" t="s">
        <v>139</v>
      </c>
      <c r="BF9" s="4" t="s">
        <v>139</v>
      </c>
      <c r="BG9" s="4" t="s">
        <v>139</v>
      </c>
      <c r="BH9" s="4" t="s">
        <v>139</v>
      </c>
      <c r="BI9" s="4" t="s">
        <v>139</v>
      </c>
      <c r="BJ9" s="4" t="s">
        <v>139</v>
      </c>
      <c r="BK9" s="4" t="s">
        <v>165</v>
      </c>
      <c r="BL9" s="4" t="s">
        <v>166</v>
      </c>
      <c r="BM9" s="4" t="s">
        <v>167</v>
      </c>
      <c r="BN9" s="4" t="s">
        <v>347</v>
      </c>
      <c r="BO9" s="4" t="s">
        <v>348</v>
      </c>
      <c r="BP9" s="4" t="s">
        <v>349</v>
      </c>
      <c r="BQ9" s="4" t="s">
        <v>350</v>
      </c>
      <c r="BR9" s="4" t="s">
        <v>172</v>
      </c>
      <c r="BS9" s="4" t="s">
        <v>351</v>
      </c>
      <c r="BT9" s="4" t="s">
        <v>172</v>
      </c>
      <c r="BU9" s="4" t="s">
        <v>352</v>
      </c>
      <c r="BV9" s="4" t="s">
        <v>176</v>
      </c>
      <c r="BW9" s="6">
        <v>44497</v>
      </c>
      <c r="BX9" s="4" t="s">
        <v>316</v>
      </c>
      <c r="BY9" s="4" t="s">
        <v>139</v>
      </c>
      <c r="BZ9" s="6">
        <v>44547</v>
      </c>
      <c r="CA9" s="4" t="s">
        <v>248</v>
      </c>
      <c r="CB9" s="4" t="s">
        <v>219</v>
      </c>
      <c r="CC9" s="4" t="s">
        <v>250</v>
      </c>
      <c r="CD9" s="4" t="s">
        <v>353</v>
      </c>
      <c r="CE9" s="4" t="s">
        <v>182</v>
      </c>
      <c r="CF9" s="6">
        <v>43935</v>
      </c>
      <c r="CG9" s="4" t="s">
        <v>354</v>
      </c>
      <c r="CH9" s="6"/>
      <c r="CI9" s="4" t="s">
        <v>184</v>
      </c>
      <c r="CJ9" s="4" t="s">
        <v>140</v>
      </c>
      <c r="CK9" s="4" t="s">
        <v>185</v>
      </c>
      <c r="CL9" s="6"/>
      <c r="CM9" s="6">
        <v>44230</v>
      </c>
      <c r="CN9" s="4" t="s">
        <v>140</v>
      </c>
      <c r="CO9" s="4" t="s">
        <v>231</v>
      </c>
      <c r="CP9" s="4" t="s">
        <v>188</v>
      </c>
      <c r="CQ9" s="4" t="s">
        <v>355</v>
      </c>
      <c r="CR9" s="4" t="s">
        <v>253</v>
      </c>
      <c r="CS9" s="4" t="s">
        <v>254</v>
      </c>
      <c r="CT9" s="4" t="s">
        <v>184</v>
      </c>
      <c r="CU9" s="4" t="s">
        <v>139</v>
      </c>
      <c r="CV9" s="6"/>
      <c r="CW9" s="6"/>
      <c r="CX9" s="4" t="s">
        <v>255</v>
      </c>
      <c r="CY9" s="4" t="s">
        <v>139</v>
      </c>
      <c r="CZ9" s="4" t="s">
        <v>256</v>
      </c>
      <c r="DA9" s="5">
        <v>0</v>
      </c>
      <c r="DB9" s="4" t="s">
        <v>139</v>
      </c>
      <c r="DC9" s="5"/>
      <c r="DD9" s="4" t="s">
        <v>139</v>
      </c>
      <c r="DE9" s="5"/>
      <c r="DF9" s="4" t="s">
        <v>139</v>
      </c>
      <c r="DG9" s="5"/>
      <c r="DH9" s="4" t="s">
        <v>139</v>
      </c>
      <c r="DI9" s="4" t="s">
        <v>139</v>
      </c>
      <c r="DJ9" s="5"/>
      <c r="DK9" s="4" t="s">
        <v>139</v>
      </c>
      <c r="DL9" s="6">
        <v>44046</v>
      </c>
      <c r="DM9" s="4" t="s">
        <v>354</v>
      </c>
      <c r="DN9" s="4" t="s">
        <v>356</v>
      </c>
      <c r="DO9" s="6">
        <v>44046</v>
      </c>
      <c r="DP9" s="4" t="s">
        <v>197</v>
      </c>
      <c r="DQ9" s="4" t="s">
        <v>357</v>
      </c>
      <c r="DR9" s="4" t="s">
        <v>358</v>
      </c>
      <c r="DS9" s="6"/>
      <c r="DT9" s="4" t="s">
        <v>140</v>
      </c>
      <c r="DU9" s="4" t="s">
        <v>199</v>
      </c>
      <c r="DV9" s="4" t="s">
        <v>184</v>
      </c>
      <c r="DW9" s="6">
        <v>44260</v>
      </c>
      <c r="DX9" s="4" t="s">
        <v>359</v>
      </c>
      <c r="DY9" s="4" t="s">
        <v>231</v>
      </c>
      <c r="DZ9" s="4" t="s">
        <v>139</v>
      </c>
      <c r="EA9" s="4" t="s">
        <v>231</v>
      </c>
    </row>
    <row r="10" spans="1:131" x14ac:dyDescent="0.4">
      <c r="A10">
        <v>1009</v>
      </c>
      <c r="B10" s="4" t="s">
        <v>139</v>
      </c>
      <c r="C10" s="5">
        <v>173898</v>
      </c>
      <c r="D10" s="4" t="s">
        <v>360</v>
      </c>
      <c r="E10" s="4" t="s">
        <v>263</v>
      </c>
      <c r="F10" s="4" t="s">
        <v>131</v>
      </c>
      <c r="G10" s="4" t="s">
        <v>132</v>
      </c>
      <c r="H10" s="4" t="s">
        <v>264</v>
      </c>
      <c r="I10" s="4" t="s">
        <v>265</v>
      </c>
      <c r="J10" s="4" t="s">
        <v>135</v>
      </c>
      <c r="K10" s="4" t="s">
        <v>136</v>
      </c>
      <c r="L10" s="4" t="s">
        <v>136</v>
      </c>
      <c r="M10" s="4" t="s">
        <v>136</v>
      </c>
      <c r="N10" s="4" t="s">
        <v>136</v>
      </c>
      <c r="O10" s="4" t="s">
        <v>137</v>
      </c>
      <c r="P10" s="4" t="s">
        <v>266</v>
      </c>
      <c r="Q10" s="4" t="s">
        <v>267</v>
      </c>
      <c r="R10" s="4" t="s">
        <v>361</v>
      </c>
      <c r="S10" s="4" t="s">
        <v>132</v>
      </c>
      <c r="T10" s="4" t="s">
        <v>139</v>
      </c>
      <c r="U10" s="4" t="s">
        <v>140</v>
      </c>
      <c r="V10" s="4" t="s">
        <v>362</v>
      </c>
      <c r="W10" s="4" t="s">
        <v>363</v>
      </c>
      <c r="X10" s="4" t="s">
        <v>139</v>
      </c>
      <c r="Y10" s="4" t="s">
        <v>143</v>
      </c>
      <c r="Z10" s="4" t="s">
        <v>144</v>
      </c>
      <c r="AA10" s="4" t="s">
        <v>145</v>
      </c>
      <c r="AB10" s="4" t="s">
        <v>237</v>
      </c>
      <c r="AC10" s="4" t="s">
        <v>147</v>
      </c>
      <c r="AD10" s="4" t="s">
        <v>148</v>
      </c>
      <c r="AE10" s="4" t="s">
        <v>149</v>
      </c>
      <c r="AF10" s="5">
        <v>99</v>
      </c>
      <c r="AG10" s="5">
        <v>99</v>
      </c>
      <c r="AH10" s="6"/>
      <c r="AI10" s="5">
        <v>62</v>
      </c>
      <c r="AJ10" s="4" t="s">
        <v>364</v>
      </c>
      <c r="AK10" s="4" t="s">
        <v>365</v>
      </c>
      <c r="AL10" s="4" t="s">
        <v>273</v>
      </c>
      <c r="AM10" s="6">
        <v>43111</v>
      </c>
      <c r="AN10" s="6">
        <v>43111</v>
      </c>
      <c r="AO10" s="4" t="s">
        <v>139</v>
      </c>
      <c r="AP10" s="4" t="s">
        <v>154</v>
      </c>
      <c r="AQ10" s="4" t="s">
        <v>139</v>
      </c>
      <c r="AR10" s="4" t="s">
        <v>139</v>
      </c>
      <c r="AS10" s="4" t="s">
        <v>139</v>
      </c>
      <c r="AT10" s="4" t="s">
        <v>139</v>
      </c>
      <c r="AU10" s="4" t="s">
        <v>139</v>
      </c>
      <c r="AV10" s="4" t="s">
        <v>139</v>
      </c>
      <c r="AW10" s="4" t="s">
        <v>139</v>
      </c>
      <c r="AX10" s="4" t="s">
        <v>139</v>
      </c>
      <c r="AY10" s="4" t="s">
        <v>139</v>
      </c>
      <c r="AZ10" s="4" t="s">
        <v>139</v>
      </c>
      <c r="BA10" s="4" t="s">
        <v>308</v>
      </c>
      <c r="BB10" s="4" t="s">
        <v>308</v>
      </c>
      <c r="BC10" s="4" t="s">
        <v>308</v>
      </c>
      <c r="BD10" s="4" t="s">
        <v>308</v>
      </c>
      <c r="BE10" s="4" t="s">
        <v>308</v>
      </c>
      <c r="BF10" s="4" t="s">
        <v>308</v>
      </c>
      <c r="BG10" s="4" t="s">
        <v>139</v>
      </c>
      <c r="BH10" s="4" t="s">
        <v>139</v>
      </c>
      <c r="BI10" s="4" t="s">
        <v>139</v>
      </c>
      <c r="BJ10" s="4" t="s">
        <v>139</v>
      </c>
      <c r="BK10" s="4" t="s">
        <v>165</v>
      </c>
      <c r="BL10" s="4" t="s">
        <v>166</v>
      </c>
      <c r="BM10" s="4" t="s">
        <v>167</v>
      </c>
      <c r="BN10" s="4" t="s">
        <v>366</v>
      </c>
      <c r="BO10" s="4" t="s">
        <v>367</v>
      </c>
      <c r="BP10" s="4" t="s">
        <v>139</v>
      </c>
      <c r="BQ10" s="4" t="s">
        <v>139</v>
      </c>
      <c r="BR10" s="4" t="s">
        <v>139</v>
      </c>
      <c r="BS10" s="4" t="s">
        <v>368</v>
      </c>
      <c r="BT10" s="4" t="s">
        <v>139</v>
      </c>
      <c r="BU10" s="4" t="s">
        <v>139</v>
      </c>
      <c r="BV10" s="4" t="s">
        <v>246</v>
      </c>
      <c r="BW10" s="6">
        <v>43139</v>
      </c>
      <c r="BX10" s="4" t="s">
        <v>139</v>
      </c>
      <c r="BY10" s="4" t="s">
        <v>139</v>
      </c>
      <c r="BZ10" s="6">
        <v>43139</v>
      </c>
      <c r="CA10" s="4" t="s">
        <v>248</v>
      </c>
      <c r="CB10" s="4" t="s">
        <v>249</v>
      </c>
      <c r="CC10" s="4" t="s">
        <v>180</v>
      </c>
      <c r="CD10" s="4" t="s">
        <v>279</v>
      </c>
      <c r="CE10" s="4" t="s">
        <v>317</v>
      </c>
      <c r="CF10" s="6"/>
      <c r="CG10" s="4" t="s">
        <v>140</v>
      </c>
      <c r="CH10" s="6"/>
      <c r="CI10" s="4" t="s">
        <v>139</v>
      </c>
      <c r="CJ10" s="4" t="s">
        <v>140</v>
      </c>
      <c r="CK10" s="4" t="s">
        <v>185</v>
      </c>
      <c r="CL10" s="6"/>
      <c r="CM10" s="6">
        <v>43132</v>
      </c>
      <c r="CN10" s="4" t="s">
        <v>140</v>
      </c>
      <c r="CO10" s="4" t="s">
        <v>369</v>
      </c>
      <c r="CP10" s="4" t="s">
        <v>188</v>
      </c>
      <c r="CQ10" s="4" t="s">
        <v>370</v>
      </c>
      <c r="CR10" s="4" t="s">
        <v>253</v>
      </c>
      <c r="CS10" s="4" t="s">
        <v>254</v>
      </c>
      <c r="CT10" s="4" t="s">
        <v>139</v>
      </c>
      <c r="CU10" s="4" t="s">
        <v>139</v>
      </c>
      <c r="CV10" s="6"/>
      <c r="CW10" s="6"/>
      <c r="CX10" s="4" t="s">
        <v>255</v>
      </c>
      <c r="CY10" s="4" t="s">
        <v>140</v>
      </c>
      <c r="CZ10" s="4" t="s">
        <v>256</v>
      </c>
      <c r="DA10" s="5">
        <v>0</v>
      </c>
      <c r="DB10" s="4" t="s">
        <v>256</v>
      </c>
      <c r="DC10" s="5">
        <v>0</v>
      </c>
      <c r="DD10" s="4" t="s">
        <v>140</v>
      </c>
      <c r="DE10" s="5">
        <v>0</v>
      </c>
      <c r="DF10" s="4" t="s">
        <v>139</v>
      </c>
      <c r="DG10" s="5">
        <v>0</v>
      </c>
      <c r="DH10" s="4" t="s">
        <v>256</v>
      </c>
      <c r="DI10" s="4" t="s">
        <v>139</v>
      </c>
      <c r="DJ10" s="5"/>
      <c r="DK10" s="4" t="s">
        <v>139</v>
      </c>
      <c r="DL10" s="6">
        <v>43122</v>
      </c>
      <c r="DM10" s="4" t="s">
        <v>140</v>
      </c>
      <c r="DN10" s="4" t="s">
        <v>371</v>
      </c>
      <c r="DO10" s="6"/>
      <c r="DP10" s="4" t="s">
        <v>301</v>
      </c>
      <c r="DQ10" s="4" t="s">
        <v>140</v>
      </c>
      <c r="DR10" s="4" t="s">
        <v>139</v>
      </c>
      <c r="DS10" s="6"/>
      <c r="DT10" s="4" t="s">
        <v>140</v>
      </c>
      <c r="DU10" s="4" t="s">
        <v>199</v>
      </c>
      <c r="DV10" s="4" t="s">
        <v>139</v>
      </c>
      <c r="DW10" s="6"/>
      <c r="DX10" s="4" t="s">
        <v>139</v>
      </c>
      <c r="DY10" s="4" t="s">
        <v>369</v>
      </c>
      <c r="DZ10" s="4" t="s">
        <v>139</v>
      </c>
      <c r="EA10" s="4" t="s">
        <v>369</v>
      </c>
    </row>
    <row r="11" spans="1:131" x14ac:dyDescent="0.4">
      <c r="A11">
        <v>1010</v>
      </c>
      <c r="B11" s="4" t="s">
        <v>372</v>
      </c>
      <c r="C11" s="5">
        <v>101886</v>
      </c>
      <c r="D11" s="4" t="s">
        <v>373</v>
      </c>
      <c r="E11" s="4" t="s">
        <v>263</v>
      </c>
      <c r="F11" s="4" t="s">
        <v>131</v>
      </c>
      <c r="G11" s="4" t="s">
        <v>132</v>
      </c>
      <c r="H11" s="4" t="s">
        <v>264</v>
      </c>
      <c r="I11" s="4" t="s">
        <v>265</v>
      </c>
      <c r="J11" s="4" t="s">
        <v>135</v>
      </c>
      <c r="K11" s="4" t="s">
        <v>136</v>
      </c>
      <c r="L11" s="4" t="s">
        <v>136</v>
      </c>
      <c r="M11" s="4" t="s">
        <v>136</v>
      </c>
      <c r="N11" s="4" t="s">
        <v>136</v>
      </c>
      <c r="O11" s="4" t="s">
        <v>137</v>
      </c>
      <c r="P11" s="4" t="s">
        <v>266</v>
      </c>
      <c r="Q11" s="4" t="s">
        <v>267</v>
      </c>
      <c r="R11" s="4" t="s">
        <v>268</v>
      </c>
      <c r="S11" s="4" t="s">
        <v>132</v>
      </c>
      <c r="T11" s="4" t="s">
        <v>139</v>
      </c>
      <c r="U11" s="4" t="s">
        <v>140</v>
      </c>
      <c r="V11" s="4" t="s">
        <v>374</v>
      </c>
      <c r="W11" s="4" t="s">
        <v>375</v>
      </c>
      <c r="X11" s="4" t="s">
        <v>142</v>
      </c>
      <c r="Y11" s="4" t="s">
        <v>143</v>
      </c>
      <c r="Z11" s="4" t="s">
        <v>144</v>
      </c>
      <c r="AA11" s="4" t="s">
        <v>145</v>
      </c>
      <c r="AB11" s="4" t="s">
        <v>237</v>
      </c>
      <c r="AC11" s="4" t="s">
        <v>147</v>
      </c>
      <c r="AD11" s="4" t="s">
        <v>287</v>
      </c>
      <c r="AE11" s="4" t="s">
        <v>149</v>
      </c>
      <c r="AF11" s="5">
        <v>99</v>
      </c>
      <c r="AG11" s="5">
        <v>99</v>
      </c>
      <c r="AH11" s="6"/>
      <c r="AI11" s="5">
        <v>72</v>
      </c>
      <c r="AJ11" s="4" t="s">
        <v>322</v>
      </c>
      <c r="AK11" s="4" t="s">
        <v>288</v>
      </c>
      <c r="AL11" s="4" t="s">
        <v>273</v>
      </c>
      <c r="AM11" s="6">
        <v>43382</v>
      </c>
      <c r="AN11" s="6">
        <v>43382</v>
      </c>
      <c r="AO11" s="4" t="s">
        <v>139</v>
      </c>
      <c r="AP11" s="4" t="s">
        <v>154</v>
      </c>
      <c r="AQ11" s="4" t="s">
        <v>139</v>
      </c>
      <c r="AR11" s="4" t="s">
        <v>139</v>
      </c>
      <c r="AS11" s="4" t="s">
        <v>139</v>
      </c>
      <c r="AT11" s="4" t="s">
        <v>139</v>
      </c>
      <c r="AU11" s="4" t="s">
        <v>139</v>
      </c>
      <c r="AV11" s="4" t="s">
        <v>139</v>
      </c>
      <c r="AW11" s="4" t="s">
        <v>139</v>
      </c>
      <c r="AX11" s="4" t="s">
        <v>139</v>
      </c>
      <c r="AY11" s="4" t="s">
        <v>139</v>
      </c>
      <c r="AZ11" s="4" t="s">
        <v>139</v>
      </c>
      <c r="BA11" s="4" t="s">
        <v>308</v>
      </c>
      <c r="BB11" s="4" t="s">
        <v>376</v>
      </c>
      <c r="BC11" s="4" t="s">
        <v>159</v>
      </c>
      <c r="BD11" s="4" t="s">
        <v>139</v>
      </c>
      <c r="BE11" s="4" t="s">
        <v>139</v>
      </c>
      <c r="BF11" s="4" t="s">
        <v>139</v>
      </c>
      <c r="BG11" s="4" t="s">
        <v>139</v>
      </c>
      <c r="BH11" s="4" t="s">
        <v>139</v>
      </c>
      <c r="BI11" s="4" t="s">
        <v>139</v>
      </c>
      <c r="BJ11" s="4" t="s">
        <v>139</v>
      </c>
      <c r="BK11" s="4" t="s">
        <v>165</v>
      </c>
      <c r="BL11" s="4" t="s">
        <v>166</v>
      </c>
      <c r="BM11" s="4" t="s">
        <v>167</v>
      </c>
      <c r="BN11" s="4" t="s">
        <v>377</v>
      </c>
      <c r="BO11" s="4" t="s">
        <v>378</v>
      </c>
      <c r="BP11" s="4" t="s">
        <v>139</v>
      </c>
      <c r="BQ11" s="4" t="s">
        <v>379</v>
      </c>
      <c r="BR11" s="4" t="s">
        <v>139</v>
      </c>
      <c r="BS11" s="4" t="s">
        <v>139</v>
      </c>
      <c r="BT11" s="4" t="s">
        <v>380</v>
      </c>
      <c r="BU11" s="4" t="s">
        <v>381</v>
      </c>
      <c r="BV11" s="4" t="s">
        <v>246</v>
      </c>
      <c r="BW11" s="6"/>
      <c r="BX11" s="4" t="s">
        <v>139</v>
      </c>
      <c r="BY11" s="4" t="s">
        <v>139</v>
      </c>
      <c r="BZ11" s="6">
        <v>44904</v>
      </c>
      <c r="CA11" s="4" t="s">
        <v>178</v>
      </c>
      <c r="CB11" s="4" t="s">
        <v>219</v>
      </c>
      <c r="CC11" s="4" t="s">
        <v>220</v>
      </c>
      <c r="CD11" s="4" t="s">
        <v>181</v>
      </c>
      <c r="CE11" s="4" t="s">
        <v>182</v>
      </c>
      <c r="CF11" s="6">
        <v>43382</v>
      </c>
      <c r="CG11" s="4" t="s">
        <v>140</v>
      </c>
      <c r="CH11" s="6"/>
      <c r="CI11" s="4" t="s">
        <v>139</v>
      </c>
      <c r="CJ11" s="4" t="s">
        <v>140</v>
      </c>
      <c r="CK11" s="4" t="s">
        <v>185</v>
      </c>
      <c r="CL11" s="6"/>
      <c r="CM11" s="6"/>
      <c r="CN11" s="4" t="s">
        <v>140</v>
      </c>
      <c r="CO11" s="4" t="s">
        <v>139</v>
      </c>
      <c r="CP11" s="4" t="s">
        <v>300</v>
      </c>
      <c r="CQ11" s="4" t="s">
        <v>139</v>
      </c>
      <c r="CR11" s="4" t="s">
        <v>253</v>
      </c>
      <c r="CS11" s="4" t="s">
        <v>254</v>
      </c>
      <c r="CT11" s="4" t="s">
        <v>139</v>
      </c>
      <c r="CU11" s="4" t="s">
        <v>139</v>
      </c>
      <c r="CV11" s="6"/>
      <c r="CW11" s="6"/>
      <c r="CX11" s="4" t="s">
        <v>255</v>
      </c>
      <c r="CY11" s="4" t="s">
        <v>140</v>
      </c>
      <c r="CZ11" s="4" t="s">
        <v>256</v>
      </c>
      <c r="DA11" s="5">
        <v>0</v>
      </c>
      <c r="DB11" s="4" t="s">
        <v>139</v>
      </c>
      <c r="DC11" s="5"/>
      <c r="DD11" s="4" t="s">
        <v>139</v>
      </c>
      <c r="DE11" s="5"/>
      <c r="DF11" s="4" t="s">
        <v>139</v>
      </c>
      <c r="DG11" s="5"/>
      <c r="DH11" s="4" t="s">
        <v>139</v>
      </c>
      <c r="DI11" s="4" t="s">
        <v>139</v>
      </c>
      <c r="DJ11" s="5"/>
      <c r="DK11" s="4" t="s">
        <v>139</v>
      </c>
      <c r="DL11" s="6"/>
      <c r="DM11" s="4" t="s">
        <v>140</v>
      </c>
      <c r="DN11" s="4" t="s">
        <v>139</v>
      </c>
      <c r="DO11" s="6"/>
      <c r="DP11" s="4" t="s">
        <v>301</v>
      </c>
      <c r="DQ11" s="4" t="s">
        <v>140</v>
      </c>
      <c r="DR11" s="4" t="s">
        <v>139</v>
      </c>
      <c r="DS11" s="6"/>
      <c r="DT11" s="4" t="s">
        <v>140</v>
      </c>
      <c r="DU11" s="4" t="s">
        <v>199</v>
      </c>
      <c r="DV11" s="4" t="s">
        <v>139</v>
      </c>
      <c r="DW11" s="6"/>
      <c r="DX11" s="4" t="s">
        <v>139</v>
      </c>
      <c r="DY11" s="4" t="s">
        <v>231</v>
      </c>
      <c r="DZ11" s="4" t="s">
        <v>139</v>
      </c>
      <c r="EA11" s="4" t="s">
        <v>139</v>
      </c>
    </row>
    <row r="12" spans="1:131" x14ac:dyDescent="0.4">
      <c r="A12">
        <v>1011</v>
      </c>
      <c r="B12" s="4" t="s">
        <v>382</v>
      </c>
      <c r="C12" s="5">
        <v>345969</v>
      </c>
      <c r="D12" s="4" t="s">
        <v>383</v>
      </c>
      <c r="E12" s="4" t="s">
        <v>384</v>
      </c>
      <c r="F12" s="4" t="s">
        <v>131</v>
      </c>
      <c r="G12" s="4" t="s">
        <v>132</v>
      </c>
      <c r="H12" s="4" t="s">
        <v>335</v>
      </c>
      <c r="I12" s="4" t="s">
        <v>265</v>
      </c>
      <c r="J12" s="4" t="s">
        <v>135</v>
      </c>
      <c r="K12" s="4" t="s">
        <v>136</v>
      </c>
      <c r="L12" s="4" t="s">
        <v>136</v>
      </c>
      <c r="M12" s="4" t="s">
        <v>136</v>
      </c>
      <c r="N12" s="4" t="s">
        <v>136</v>
      </c>
      <c r="O12" s="4" t="s">
        <v>137</v>
      </c>
      <c r="P12" s="4" t="s">
        <v>138</v>
      </c>
      <c r="Q12" s="4" t="s">
        <v>139</v>
      </c>
      <c r="R12" s="4" t="s">
        <v>139</v>
      </c>
      <c r="S12" s="4" t="s">
        <v>139</v>
      </c>
      <c r="T12" s="4" t="s">
        <v>139</v>
      </c>
      <c r="U12" s="4" t="s">
        <v>140</v>
      </c>
      <c r="V12" s="4" t="s">
        <v>385</v>
      </c>
      <c r="W12" s="4" t="s">
        <v>386</v>
      </c>
      <c r="X12" s="4" t="s">
        <v>236</v>
      </c>
      <c r="Y12" s="4" t="s">
        <v>143</v>
      </c>
      <c r="Z12" s="4" t="s">
        <v>144</v>
      </c>
      <c r="AA12" s="4" t="s">
        <v>145</v>
      </c>
      <c r="AB12" s="4" t="s">
        <v>387</v>
      </c>
      <c r="AC12" s="4" t="s">
        <v>147</v>
      </c>
      <c r="AD12" s="4" t="s">
        <v>148</v>
      </c>
      <c r="AE12" s="4" t="s">
        <v>149</v>
      </c>
      <c r="AF12" s="5">
        <v>99</v>
      </c>
      <c r="AG12" s="5">
        <v>99</v>
      </c>
      <c r="AH12" s="6"/>
      <c r="AI12" s="5">
        <v>69</v>
      </c>
      <c r="AJ12" s="4" t="s">
        <v>322</v>
      </c>
      <c r="AK12" s="4" t="s">
        <v>272</v>
      </c>
      <c r="AL12" s="4" t="s">
        <v>273</v>
      </c>
      <c r="AM12" s="6">
        <v>43728</v>
      </c>
      <c r="AN12" s="6">
        <v>43728</v>
      </c>
      <c r="AO12" s="4" t="s">
        <v>139</v>
      </c>
      <c r="AP12" s="4" t="s">
        <v>154</v>
      </c>
      <c r="AQ12" s="4" t="s">
        <v>139</v>
      </c>
      <c r="AR12" s="4" t="s">
        <v>139</v>
      </c>
      <c r="AS12" s="4" t="s">
        <v>139</v>
      </c>
      <c r="AT12" s="4" t="s">
        <v>139</v>
      </c>
      <c r="AU12" s="4" t="s">
        <v>139</v>
      </c>
      <c r="AV12" s="4" t="s">
        <v>139</v>
      </c>
      <c r="AW12" s="4" t="s">
        <v>139</v>
      </c>
      <c r="AX12" s="4" t="s">
        <v>139</v>
      </c>
      <c r="AY12" s="4" t="s">
        <v>139</v>
      </c>
      <c r="AZ12" s="4" t="s">
        <v>139</v>
      </c>
      <c r="BA12" s="4" t="s">
        <v>239</v>
      </c>
      <c r="BB12" s="4" t="s">
        <v>157</v>
      </c>
      <c r="BC12" s="4" t="s">
        <v>388</v>
      </c>
      <c r="BD12" s="4" t="s">
        <v>389</v>
      </c>
      <c r="BE12" s="4" t="s">
        <v>390</v>
      </c>
      <c r="BF12" s="4" t="s">
        <v>139</v>
      </c>
      <c r="BG12" s="4" t="s">
        <v>139</v>
      </c>
      <c r="BH12" s="4" t="s">
        <v>139</v>
      </c>
      <c r="BI12" s="4" t="s">
        <v>139</v>
      </c>
      <c r="BJ12" s="4" t="s">
        <v>139</v>
      </c>
      <c r="BK12" s="4" t="s">
        <v>165</v>
      </c>
      <c r="BL12" s="4" t="s">
        <v>166</v>
      </c>
      <c r="BM12" s="4" t="s">
        <v>167</v>
      </c>
      <c r="BN12" s="4" t="s">
        <v>391</v>
      </c>
      <c r="BO12" s="4" t="s">
        <v>392</v>
      </c>
      <c r="BP12" s="4" t="s">
        <v>139</v>
      </c>
      <c r="BQ12" s="4" t="s">
        <v>393</v>
      </c>
      <c r="BR12" s="4" t="s">
        <v>139</v>
      </c>
      <c r="BS12" s="4" t="s">
        <v>394</v>
      </c>
      <c r="BT12" s="4" t="s">
        <v>395</v>
      </c>
      <c r="BU12" s="4" t="s">
        <v>396</v>
      </c>
      <c r="BV12" s="4" t="s">
        <v>246</v>
      </c>
      <c r="BW12" s="6">
        <v>43840</v>
      </c>
      <c r="BX12" s="4" t="s">
        <v>397</v>
      </c>
      <c r="BY12" s="4" t="s">
        <v>139</v>
      </c>
      <c r="BZ12" s="6">
        <v>44488</v>
      </c>
      <c r="CA12" s="4" t="s">
        <v>248</v>
      </c>
      <c r="CB12" s="4" t="s">
        <v>219</v>
      </c>
      <c r="CC12" s="4" t="s">
        <v>220</v>
      </c>
      <c r="CD12" s="4" t="s">
        <v>181</v>
      </c>
      <c r="CE12" s="4" t="s">
        <v>182</v>
      </c>
      <c r="CF12" s="6">
        <v>43728</v>
      </c>
      <c r="CG12" s="4" t="s">
        <v>140</v>
      </c>
      <c r="CH12" s="6"/>
      <c r="CI12" s="4" t="s">
        <v>139</v>
      </c>
      <c r="CJ12" s="4" t="s">
        <v>140</v>
      </c>
      <c r="CK12" s="4" t="s">
        <v>185</v>
      </c>
      <c r="CL12" s="6"/>
      <c r="CM12" s="6"/>
      <c r="CN12" s="4" t="s">
        <v>140</v>
      </c>
      <c r="CO12" s="4" t="s">
        <v>139</v>
      </c>
      <c r="CP12" s="4" t="s">
        <v>300</v>
      </c>
      <c r="CQ12" s="4" t="s">
        <v>398</v>
      </c>
      <c r="CR12" s="4" t="s">
        <v>253</v>
      </c>
      <c r="CS12" s="4" t="s">
        <v>254</v>
      </c>
      <c r="CT12" s="4" t="s">
        <v>399</v>
      </c>
      <c r="CU12" s="4" t="s">
        <v>139</v>
      </c>
      <c r="CV12" s="6"/>
      <c r="CW12" s="6"/>
      <c r="CX12" s="4" t="s">
        <v>255</v>
      </c>
      <c r="CY12" s="4" t="s">
        <v>140</v>
      </c>
      <c r="CZ12" s="4" t="s">
        <v>256</v>
      </c>
      <c r="DA12" s="5">
        <v>0</v>
      </c>
      <c r="DB12" s="4" t="s">
        <v>139</v>
      </c>
      <c r="DC12" s="5"/>
      <c r="DD12" s="4" t="s">
        <v>139</v>
      </c>
      <c r="DE12" s="5"/>
      <c r="DF12" s="4" t="s">
        <v>139</v>
      </c>
      <c r="DG12" s="5"/>
      <c r="DH12" s="4" t="s">
        <v>139</v>
      </c>
      <c r="DI12" s="4" t="s">
        <v>139</v>
      </c>
      <c r="DJ12" s="5"/>
      <c r="DK12" s="4" t="s">
        <v>139</v>
      </c>
      <c r="DL12" s="6"/>
      <c r="DM12" s="4" t="s">
        <v>140</v>
      </c>
      <c r="DN12" s="4" t="s">
        <v>399</v>
      </c>
      <c r="DO12" s="6"/>
      <c r="DP12" s="4" t="s">
        <v>301</v>
      </c>
      <c r="DQ12" s="4" t="s">
        <v>140</v>
      </c>
      <c r="DR12" s="4" t="s">
        <v>399</v>
      </c>
      <c r="DS12" s="6"/>
      <c r="DT12" s="4" t="s">
        <v>140</v>
      </c>
      <c r="DU12" s="4" t="s">
        <v>199</v>
      </c>
      <c r="DV12" s="4" t="s">
        <v>399</v>
      </c>
      <c r="DW12" s="6"/>
      <c r="DX12" s="4" t="s">
        <v>139</v>
      </c>
      <c r="DY12" s="4" t="s">
        <v>400</v>
      </c>
      <c r="DZ12" s="4" t="s">
        <v>139</v>
      </c>
      <c r="EA12" s="4" t="s">
        <v>139</v>
      </c>
    </row>
    <row r="13" spans="1:131" x14ac:dyDescent="0.4">
      <c r="A13">
        <v>1012</v>
      </c>
      <c r="B13" s="4" t="s">
        <v>401</v>
      </c>
      <c r="C13" s="5">
        <v>415444</v>
      </c>
      <c r="D13" s="4" t="s">
        <v>402</v>
      </c>
      <c r="E13" s="4" t="s">
        <v>304</v>
      </c>
      <c r="F13" s="4" t="s">
        <v>131</v>
      </c>
      <c r="G13" s="4" t="s">
        <v>132</v>
      </c>
      <c r="H13" s="4" t="s">
        <v>264</v>
      </c>
      <c r="I13" s="4" t="s">
        <v>265</v>
      </c>
      <c r="J13" s="4" t="s">
        <v>135</v>
      </c>
      <c r="K13" s="4" t="s">
        <v>136</v>
      </c>
      <c r="L13" s="4" t="s">
        <v>136</v>
      </c>
      <c r="M13" s="4" t="s">
        <v>136</v>
      </c>
      <c r="N13" s="4" t="s">
        <v>136</v>
      </c>
      <c r="O13" s="4" t="s">
        <v>137</v>
      </c>
      <c r="P13" s="4" t="s">
        <v>138</v>
      </c>
      <c r="Q13" s="4" t="s">
        <v>139</v>
      </c>
      <c r="R13" s="4" t="s">
        <v>139</v>
      </c>
      <c r="S13" s="4" t="s">
        <v>139</v>
      </c>
      <c r="T13" s="4" t="s">
        <v>139</v>
      </c>
      <c r="U13" s="4" t="s">
        <v>140</v>
      </c>
      <c r="V13" s="4" t="s">
        <v>403</v>
      </c>
      <c r="W13" s="4" t="s">
        <v>404</v>
      </c>
      <c r="X13" s="4" t="s">
        <v>236</v>
      </c>
      <c r="Y13" s="4" t="s">
        <v>143</v>
      </c>
      <c r="Z13" s="4" t="s">
        <v>144</v>
      </c>
      <c r="AA13" s="4" t="s">
        <v>145</v>
      </c>
      <c r="AB13" s="4" t="s">
        <v>271</v>
      </c>
      <c r="AC13" s="4" t="s">
        <v>147</v>
      </c>
      <c r="AD13" s="4" t="s">
        <v>148</v>
      </c>
      <c r="AE13" s="4" t="s">
        <v>149</v>
      </c>
      <c r="AF13" s="5">
        <v>99</v>
      </c>
      <c r="AG13" s="5">
        <v>99</v>
      </c>
      <c r="AH13" s="6"/>
      <c r="AI13" s="5">
        <v>58</v>
      </c>
      <c r="AJ13" s="4" t="s">
        <v>150</v>
      </c>
      <c r="AK13" s="4" t="s">
        <v>211</v>
      </c>
      <c r="AL13" s="4" t="s">
        <v>152</v>
      </c>
      <c r="AM13" s="6">
        <v>44712</v>
      </c>
      <c r="AN13" s="6">
        <v>44985</v>
      </c>
      <c r="AO13" s="4" t="s">
        <v>153</v>
      </c>
      <c r="AP13" s="4" t="s">
        <v>154</v>
      </c>
      <c r="AQ13" s="4" t="s">
        <v>405</v>
      </c>
      <c r="AR13" s="4" t="s">
        <v>406</v>
      </c>
      <c r="AS13" s="4" t="s">
        <v>239</v>
      </c>
      <c r="AT13" s="4" t="s">
        <v>407</v>
      </c>
      <c r="AU13" s="4" t="s">
        <v>408</v>
      </c>
      <c r="AV13" s="4" t="s">
        <v>409</v>
      </c>
      <c r="AW13" s="4" t="s">
        <v>410</v>
      </c>
      <c r="AX13" s="4" t="s">
        <v>411</v>
      </c>
      <c r="AY13" s="4" t="s">
        <v>344</v>
      </c>
      <c r="AZ13" s="4" t="s">
        <v>342</v>
      </c>
      <c r="BA13" s="4" t="s">
        <v>139</v>
      </c>
      <c r="BB13" s="4" t="s">
        <v>139</v>
      </c>
      <c r="BC13" s="4" t="s">
        <v>139</v>
      </c>
      <c r="BD13" s="4" t="s">
        <v>139</v>
      </c>
      <c r="BE13" s="4" t="s">
        <v>139</v>
      </c>
      <c r="BF13" s="4" t="s">
        <v>139</v>
      </c>
      <c r="BG13" s="4" t="s">
        <v>139</v>
      </c>
      <c r="BH13" s="4" t="s">
        <v>139</v>
      </c>
      <c r="BI13" s="4" t="s">
        <v>139</v>
      </c>
      <c r="BJ13" s="4" t="s">
        <v>139</v>
      </c>
      <c r="BK13" s="4" t="s">
        <v>165</v>
      </c>
      <c r="BL13" s="4" t="s">
        <v>166</v>
      </c>
      <c r="BM13" s="4" t="s">
        <v>167</v>
      </c>
      <c r="BN13" s="4" t="s">
        <v>412</v>
      </c>
      <c r="BO13" s="4" t="s">
        <v>413</v>
      </c>
      <c r="BP13" s="4" t="s">
        <v>139</v>
      </c>
      <c r="BQ13" s="4" t="s">
        <v>414</v>
      </c>
      <c r="BR13" s="4" t="s">
        <v>172</v>
      </c>
      <c r="BS13" s="4" t="s">
        <v>415</v>
      </c>
      <c r="BT13" s="4" t="s">
        <v>416</v>
      </c>
      <c r="BU13" s="4" t="s">
        <v>417</v>
      </c>
      <c r="BV13" s="4" t="s">
        <v>176</v>
      </c>
      <c r="BW13" s="6">
        <v>45086</v>
      </c>
      <c r="BX13" s="4" t="s">
        <v>139</v>
      </c>
      <c r="BY13" s="4" t="s">
        <v>139</v>
      </c>
      <c r="BZ13" s="6">
        <v>45119</v>
      </c>
      <c r="CA13" s="4" t="s">
        <v>178</v>
      </c>
      <c r="CB13" s="4" t="s">
        <v>219</v>
      </c>
      <c r="CC13" s="4" t="s">
        <v>220</v>
      </c>
      <c r="CD13" s="4" t="s">
        <v>181</v>
      </c>
      <c r="CE13" s="4" t="s">
        <v>182</v>
      </c>
      <c r="CF13" s="6">
        <v>44712</v>
      </c>
      <c r="CG13" s="4" t="s">
        <v>418</v>
      </c>
      <c r="CH13" s="6"/>
      <c r="CI13" s="4" t="s">
        <v>184</v>
      </c>
      <c r="CJ13" s="4" t="s">
        <v>140</v>
      </c>
      <c r="CK13" s="4" t="s">
        <v>185</v>
      </c>
      <c r="CL13" s="6"/>
      <c r="CM13" s="6">
        <v>44775</v>
      </c>
      <c r="CN13" s="4" t="s">
        <v>419</v>
      </c>
      <c r="CO13" s="4" t="s">
        <v>420</v>
      </c>
      <c r="CP13" s="4" t="s">
        <v>188</v>
      </c>
      <c r="CQ13" s="4" t="s">
        <v>421</v>
      </c>
      <c r="CR13" s="4" t="s">
        <v>190</v>
      </c>
      <c r="CS13" s="4" t="s">
        <v>191</v>
      </c>
      <c r="CT13" s="4" t="s">
        <v>422</v>
      </c>
      <c r="CU13" s="4" t="s">
        <v>423</v>
      </c>
      <c r="CV13" s="6">
        <v>44757</v>
      </c>
      <c r="CW13" s="6">
        <v>44757</v>
      </c>
      <c r="CX13" s="4" t="s">
        <v>194</v>
      </c>
      <c r="CY13" s="4" t="s">
        <v>419</v>
      </c>
      <c r="CZ13" s="4" t="s">
        <v>195</v>
      </c>
      <c r="DA13" s="5">
        <v>999999</v>
      </c>
      <c r="DB13" s="4" t="s">
        <v>139</v>
      </c>
      <c r="DC13" s="5">
        <v>999999</v>
      </c>
      <c r="DD13" s="4" t="s">
        <v>139</v>
      </c>
      <c r="DE13" s="5"/>
      <c r="DF13" s="4" t="s">
        <v>139</v>
      </c>
      <c r="DG13" s="5"/>
      <c r="DH13" s="4" t="s">
        <v>139</v>
      </c>
      <c r="DI13" s="4" t="s">
        <v>139</v>
      </c>
      <c r="DJ13" s="5"/>
      <c r="DK13" s="4" t="s">
        <v>139</v>
      </c>
      <c r="DL13" s="6">
        <v>44775</v>
      </c>
      <c r="DM13" s="4" t="s">
        <v>419</v>
      </c>
      <c r="DN13" s="4" t="s">
        <v>424</v>
      </c>
      <c r="DO13" s="6">
        <v>44775</v>
      </c>
      <c r="DP13" s="4" t="s">
        <v>197</v>
      </c>
      <c r="DQ13" s="4" t="s">
        <v>419</v>
      </c>
      <c r="DR13" s="4" t="s">
        <v>425</v>
      </c>
      <c r="DS13" s="6"/>
      <c r="DT13" s="4" t="s">
        <v>140</v>
      </c>
      <c r="DU13" s="4" t="s">
        <v>199</v>
      </c>
      <c r="DV13" s="4" t="s">
        <v>184</v>
      </c>
      <c r="DW13" s="6">
        <v>44987</v>
      </c>
      <c r="DX13" s="4" t="s">
        <v>359</v>
      </c>
      <c r="DY13" s="4" t="s">
        <v>231</v>
      </c>
      <c r="DZ13" s="4" t="s">
        <v>423</v>
      </c>
      <c r="EA13" s="4" t="s">
        <v>420</v>
      </c>
    </row>
    <row r="14" spans="1:131" x14ac:dyDescent="0.4">
      <c r="A14">
        <v>1013</v>
      </c>
      <c r="B14" s="4" t="s">
        <v>426</v>
      </c>
      <c r="C14" s="5">
        <v>102440</v>
      </c>
      <c r="D14" s="4" t="s">
        <v>427</v>
      </c>
      <c r="E14" s="4" t="s">
        <v>263</v>
      </c>
      <c r="F14" s="4" t="s">
        <v>131</v>
      </c>
      <c r="G14" s="4" t="s">
        <v>132</v>
      </c>
      <c r="H14" s="4" t="s">
        <v>264</v>
      </c>
      <c r="I14" s="4" t="s">
        <v>134</v>
      </c>
      <c r="J14" s="4" t="s">
        <v>135</v>
      </c>
      <c r="K14" s="4" t="s">
        <v>136</v>
      </c>
      <c r="L14" s="4" t="s">
        <v>136</v>
      </c>
      <c r="M14" s="4" t="s">
        <v>136</v>
      </c>
      <c r="N14" s="4" t="s">
        <v>136</v>
      </c>
      <c r="O14" s="4" t="s">
        <v>137</v>
      </c>
      <c r="P14" s="4" t="s">
        <v>138</v>
      </c>
      <c r="Q14" s="4" t="s">
        <v>205</v>
      </c>
      <c r="R14" s="4" t="s">
        <v>139</v>
      </c>
      <c r="S14" s="4" t="s">
        <v>139</v>
      </c>
      <c r="T14" s="4" t="s">
        <v>139</v>
      </c>
      <c r="U14" s="4" t="s">
        <v>140</v>
      </c>
      <c r="V14" s="4" t="s">
        <v>428</v>
      </c>
      <c r="W14" s="4" t="s">
        <v>429</v>
      </c>
      <c r="X14" s="4" t="s">
        <v>236</v>
      </c>
      <c r="Y14" s="4" t="s">
        <v>143</v>
      </c>
      <c r="Z14" s="4" t="s">
        <v>144</v>
      </c>
      <c r="AA14" s="4" t="s">
        <v>145</v>
      </c>
      <c r="AB14" s="4" t="s">
        <v>237</v>
      </c>
      <c r="AC14" s="4" t="s">
        <v>147</v>
      </c>
      <c r="AD14" s="4" t="s">
        <v>148</v>
      </c>
      <c r="AE14" s="4" t="s">
        <v>149</v>
      </c>
      <c r="AF14" s="5">
        <v>99</v>
      </c>
      <c r="AG14" s="5">
        <v>99</v>
      </c>
      <c r="AH14" s="6"/>
      <c r="AI14" s="5">
        <v>54</v>
      </c>
      <c r="AJ14" s="4" t="s">
        <v>210</v>
      </c>
      <c r="AK14" s="4" t="s">
        <v>211</v>
      </c>
      <c r="AL14" s="4" t="s">
        <v>152</v>
      </c>
      <c r="AM14" s="6">
        <v>43385</v>
      </c>
      <c r="AN14" s="6">
        <v>43405</v>
      </c>
      <c r="AO14" s="4" t="s">
        <v>139</v>
      </c>
      <c r="AP14" s="4" t="s">
        <v>154</v>
      </c>
      <c r="AQ14" s="4" t="s">
        <v>139</v>
      </c>
      <c r="AR14" s="4" t="s">
        <v>139</v>
      </c>
      <c r="AS14" s="4" t="s">
        <v>139</v>
      </c>
      <c r="AT14" s="4" t="s">
        <v>139</v>
      </c>
      <c r="AU14" s="4" t="s">
        <v>139</v>
      </c>
      <c r="AV14" s="4" t="s">
        <v>139</v>
      </c>
      <c r="AW14" s="4" t="s">
        <v>139</v>
      </c>
      <c r="AX14" s="4" t="s">
        <v>139</v>
      </c>
      <c r="AY14" s="4" t="s">
        <v>139</v>
      </c>
      <c r="AZ14" s="4" t="s">
        <v>139</v>
      </c>
      <c r="BA14" s="4" t="s">
        <v>239</v>
      </c>
      <c r="BB14" s="4" t="s">
        <v>430</v>
      </c>
      <c r="BC14" s="4" t="s">
        <v>139</v>
      </c>
      <c r="BD14" s="4" t="s">
        <v>139</v>
      </c>
      <c r="BE14" s="4" t="s">
        <v>139</v>
      </c>
      <c r="BF14" s="4" t="s">
        <v>139</v>
      </c>
      <c r="BG14" s="4" t="s">
        <v>139</v>
      </c>
      <c r="BH14" s="4" t="s">
        <v>139</v>
      </c>
      <c r="BI14" s="4" t="s">
        <v>139</v>
      </c>
      <c r="BJ14" s="4" t="s">
        <v>139</v>
      </c>
      <c r="BK14" s="4" t="s">
        <v>165</v>
      </c>
      <c r="BL14" s="4" t="s">
        <v>166</v>
      </c>
      <c r="BM14" s="4" t="s">
        <v>167</v>
      </c>
      <c r="BN14" s="4" t="s">
        <v>431</v>
      </c>
      <c r="BO14" s="4" t="s">
        <v>432</v>
      </c>
      <c r="BP14" s="4" t="s">
        <v>308</v>
      </c>
      <c r="BQ14" s="4" t="s">
        <v>433</v>
      </c>
      <c r="BR14" s="4" t="s">
        <v>139</v>
      </c>
      <c r="BS14" s="4" t="s">
        <v>139</v>
      </c>
      <c r="BT14" s="4" t="s">
        <v>139</v>
      </c>
      <c r="BU14" s="4" t="s">
        <v>139</v>
      </c>
      <c r="BV14" s="4" t="s">
        <v>176</v>
      </c>
      <c r="BW14" s="6">
        <v>44155</v>
      </c>
      <c r="BX14" s="4" t="s">
        <v>434</v>
      </c>
      <c r="BY14" s="4" t="s">
        <v>435</v>
      </c>
      <c r="BZ14" s="6">
        <v>44550</v>
      </c>
      <c r="CA14" s="4" t="s">
        <v>178</v>
      </c>
      <c r="CB14" s="4" t="s">
        <v>179</v>
      </c>
      <c r="CC14" s="4" t="s">
        <v>180</v>
      </c>
      <c r="CD14" s="4" t="s">
        <v>353</v>
      </c>
      <c r="CE14" s="4" t="s">
        <v>182</v>
      </c>
      <c r="CF14" s="6">
        <v>43385</v>
      </c>
      <c r="CG14" s="4" t="s">
        <v>436</v>
      </c>
      <c r="CH14" s="6"/>
      <c r="CI14" s="4" t="s">
        <v>139</v>
      </c>
      <c r="CJ14" s="4" t="s">
        <v>140</v>
      </c>
      <c r="CK14" s="4" t="s">
        <v>185</v>
      </c>
      <c r="CL14" s="6"/>
      <c r="CM14" s="6">
        <v>43395</v>
      </c>
      <c r="CN14" s="4" t="s">
        <v>436</v>
      </c>
      <c r="CO14" s="4" t="s">
        <v>437</v>
      </c>
      <c r="CP14" s="4" t="s">
        <v>188</v>
      </c>
      <c r="CQ14" s="4" t="s">
        <v>438</v>
      </c>
      <c r="CR14" s="4" t="s">
        <v>253</v>
      </c>
      <c r="CS14" s="4" t="s">
        <v>254</v>
      </c>
      <c r="CT14" s="4" t="s">
        <v>139</v>
      </c>
      <c r="CU14" s="4" t="s">
        <v>308</v>
      </c>
      <c r="CV14" s="6"/>
      <c r="CW14" s="6"/>
      <c r="CX14" s="4" t="s">
        <v>255</v>
      </c>
      <c r="CY14" s="4" t="s">
        <v>140</v>
      </c>
      <c r="CZ14" s="4" t="s">
        <v>256</v>
      </c>
      <c r="DA14" s="5">
        <v>0</v>
      </c>
      <c r="DB14" s="4" t="s">
        <v>139</v>
      </c>
      <c r="DC14" s="5">
        <v>0</v>
      </c>
      <c r="DD14" s="4" t="s">
        <v>139</v>
      </c>
      <c r="DE14" s="5"/>
      <c r="DF14" s="4" t="s">
        <v>139</v>
      </c>
      <c r="DG14" s="5"/>
      <c r="DH14" s="4" t="s">
        <v>139</v>
      </c>
      <c r="DI14" s="4" t="s">
        <v>139</v>
      </c>
      <c r="DJ14" s="5"/>
      <c r="DK14" s="4" t="s">
        <v>139</v>
      </c>
      <c r="DL14" s="6">
        <v>43395</v>
      </c>
      <c r="DM14" s="4" t="s">
        <v>436</v>
      </c>
      <c r="DN14" s="4" t="s">
        <v>439</v>
      </c>
      <c r="DO14" s="6">
        <v>43395</v>
      </c>
      <c r="DP14" s="4" t="s">
        <v>197</v>
      </c>
      <c r="DQ14" s="4" t="s">
        <v>436</v>
      </c>
      <c r="DR14" s="4" t="s">
        <v>440</v>
      </c>
      <c r="DS14" s="6"/>
      <c r="DT14" s="4" t="s">
        <v>140</v>
      </c>
      <c r="DU14" s="4" t="s">
        <v>199</v>
      </c>
      <c r="DV14" s="4" t="s">
        <v>441</v>
      </c>
      <c r="DW14" s="6">
        <v>43616</v>
      </c>
      <c r="DX14" s="4" t="s">
        <v>139</v>
      </c>
      <c r="DY14" s="4" t="s">
        <v>442</v>
      </c>
      <c r="DZ14" s="4" t="s">
        <v>308</v>
      </c>
      <c r="EA14" s="4" t="s">
        <v>437</v>
      </c>
    </row>
    <row r="15" spans="1:131" x14ac:dyDescent="0.4">
      <c r="A15">
        <v>1014</v>
      </c>
      <c r="B15" s="4" t="s">
        <v>443</v>
      </c>
      <c r="C15" s="5">
        <v>397757</v>
      </c>
      <c r="D15" s="4" t="s">
        <v>262</v>
      </c>
      <c r="E15" s="4" t="s">
        <v>304</v>
      </c>
      <c r="F15" s="4" t="s">
        <v>131</v>
      </c>
      <c r="G15" s="4" t="s">
        <v>132</v>
      </c>
      <c r="H15" s="4" t="s">
        <v>264</v>
      </c>
      <c r="I15" s="4" t="s">
        <v>134</v>
      </c>
      <c r="J15" s="4" t="s">
        <v>135</v>
      </c>
      <c r="K15" s="4" t="s">
        <v>136</v>
      </c>
      <c r="L15" s="4" t="s">
        <v>136</v>
      </c>
      <c r="M15" s="4" t="s">
        <v>136</v>
      </c>
      <c r="N15" s="4" t="s">
        <v>136</v>
      </c>
      <c r="O15" s="4" t="s">
        <v>137</v>
      </c>
      <c r="P15" s="4" t="s">
        <v>138</v>
      </c>
      <c r="Q15" s="4" t="s">
        <v>139</v>
      </c>
      <c r="R15" s="4" t="s">
        <v>139</v>
      </c>
      <c r="S15" s="4" t="s">
        <v>139</v>
      </c>
      <c r="T15" s="4" t="s">
        <v>139</v>
      </c>
      <c r="U15" s="4" t="s">
        <v>140</v>
      </c>
      <c r="V15" s="4" t="s">
        <v>444</v>
      </c>
      <c r="W15" s="4" t="s">
        <v>445</v>
      </c>
      <c r="X15" s="4" t="s">
        <v>236</v>
      </c>
      <c r="Y15" s="4" t="s">
        <v>143</v>
      </c>
      <c r="Z15" s="4" t="s">
        <v>144</v>
      </c>
      <c r="AA15" s="4" t="s">
        <v>145</v>
      </c>
      <c r="AB15" s="4" t="s">
        <v>237</v>
      </c>
      <c r="AC15" s="4" t="s">
        <v>147</v>
      </c>
      <c r="AD15" s="4" t="s">
        <v>148</v>
      </c>
      <c r="AE15" s="4" t="s">
        <v>149</v>
      </c>
      <c r="AF15" s="5">
        <v>99</v>
      </c>
      <c r="AG15" s="5">
        <v>99</v>
      </c>
      <c r="AH15" s="6"/>
      <c r="AI15" s="5">
        <v>54</v>
      </c>
      <c r="AJ15" s="4" t="s">
        <v>150</v>
      </c>
      <c r="AK15" s="4" t="s">
        <v>211</v>
      </c>
      <c r="AL15" s="4" t="s">
        <v>273</v>
      </c>
      <c r="AM15" s="6">
        <v>44651</v>
      </c>
      <c r="AN15" s="6">
        <v>44651</v>
      </c>
      <c r="AO15" s="4" t="s">
        <v>153</v>
      </c>
      <c r="AP15" s="4" t="s">
        <v>154</v>
      </c>
      <c r="AQ15" s="4" t="s">
        <v>446</v>
      </c>
      <c r="AR15" s="4" t="s">
        <v>447</v>
      </c>
      <c r="AS15" s="4" t="s">
        <v>448</v>
      </c>
      <c r="AT15" s="4" t="s">
        <v>449</v>
      </c>
      <c r="AU15" s="4" t="s">
        <v>450</v>
      </c>
      <c r="AV15" s="4" t="s">
        <v>340</v>
      </c>
      <c r="AW15" s="4" t="s">
        <v>451</v>
      </c>
      <c r="AX15" s="4" t="s">
        <v>323</v>
      </c>
      <c r="AY15" s="4" t="s">
        <v>452</v>
      </c>
      <c r="AZ15" s="4" t="s">
        <v>453</v>
      </c>
      <c r="BA15" s="4" t="s">
        <v>139</v>
      </c>
      <c r="BB15" s="4" t="s">
        <v>139</v>
      </c>
      <c r="BC15" s="4" t="s">
        <v>139</v>
      </c>
      <c r="BD15" s="4" t="s">
        <v>139</v>
      </c>
      <c r="BE15" s="4" t="s">
        <v>139</v>
      </c>
      <c r="BF15" s="4" t="s">
        <v>139</v>
      </c>
      <c r="BG15" s="4" t="s">
        <v>139</v>
      </c>
      <c r="BH15" s="4" t="s">
        <v>139</v>
      </c>
      <c r="BI15" s="4" t="s">
        <v>139</v>
      </c>
      <c r="BJ15" s="4" t="s">
        <v>139</v>
      </c>
      <c r="BK15" s="4" t="s">
        <v>165</v>
      </c>
      <c r="BL15" s="4" t="s">
        <v>166</v>
      </c>
      <c r="BM15" s="4" t="s">
        <v>167</v>
      </c>
      <c r="BN15" s="4" t="s">
        <v>454</v>
      </c>
      <c r="BO15" s="4" t="s">
        <v>455</v>
      </c>
      <c r="BP15" s="4" t="s">
        <v>456</v>
      </c>
      <c r="BQ15" s="4" t="s">
        <v>457</v>
      </c>
      <c r="BR15" s="4" t="s">
        <v>172</v>
      </c>
      <c r="BS15" s="4" t="s">
        <v>458</v>
      </c>
      <c r="BT15" s="4" t="s">
        <v>459</v>
      </c>
      <c r="BU15" s="4" t="s">
        <v>460</v>
      </c>
      <c r="BV15" s="4" t="s">
        <v>246</v>
      </c>
      <c r="BW15" s="6">
        <v>44847</v>
      </c>
      <c r="BX15" s="4" t="s">
        <v>139</v>
      </c>
      <c r="BY15" s="4" t="s">
        <v>139</v>
      </c>
      <c r="BZ15" s="6">
        <v>44890</v>
      </c>
      <c r="CA15" s="4" t="s">
        <v>178</v>
      </c>
      <c r="CB15" s="4" t="s">
        <v>219</v>
      </c>
      <c r="CC15" s="4" t="s">
        <v>299</v>
      </c>
      <c r="CD15" s="4" t="s">
        <v>181</v>
      </c>
      <c r="CE15" s="4" t="s">
        <v>182</v>
      </c>
      <c r="CF15" s="6">
        <v>44651</v>
      </c>
      <c r="CG15" s="4" t="s">
        <v>140</v>
      </c>
      <c r="CH15" s="6"/>
      <c r="CI15" s="4" t="s">
        <v>184</v>
      </c>
      <c r="CJ15" s="4" t="s">
        <v>140</v>
      </c>
      <c r="CK15" s="4" t="s">
        <v>185</v>
      </c>
      <c r="CL15" s="6"/>
      <c r="CM15" s="6">
        <v>44651</v>
      </c>
      <c r="CN15" s="4" t="s">
        <v>140</v>
      </c>
      <c r="CO15" s="4" t="s">
        <v>260</v>
      </c>
      <c r="CP15" s="4" t="s">
        <v>188</v>
      </c>
      <c r="CQ15" s="4" t="s">
        <v>461</v>
      </c>
      <c r="CR15" s="4" t="s">
        <v>253</v>
      </c>
      <c r="CS15" s="4" t="s">
        <v>254</v>
      </c>
      <c r="CT15" s="4" t="s">
        <v>184</v>
      </c>
      <c r="CU15" s="4" t="s">
        <v>139</v>
      </c>
      <c r="CV15" s="6"/>
      <c r="CW15" s="6"/>
      <c r="CX15" s="4" t="s">
        <v>255</v>
      </c>
      <c r="CY15" s="4" t="s">
        <v>139</v>
      </c>
      <c r="CZ15" s="4" t="s">
        <v>256</v>
      </c>
      <c r="DA15" s="5">
        <v>0</v>
      </c>
      <c r="DB15" s="4" t="s">
        <v>139</v>
      </c>
      <c r="DC15" s="5"/>
      <c r="DD15" s="4" t="s">
        <v>139</v>
      </c>
      <c r="DE15" s="5"/>
      <c r="DF15" s="4" t="s">
        <v>139</v>
      </c>
      <c r="DG15" s="5"/>
      <c r="DH15" s="4" t="s">
        <v>139</v>
      </c>
      <c r="DI15" s="4" t="s">
        <v>139</v>
      </c>
      <c r="DJ15" s="5"/>
      <c r="DK15" s="4" t="s">
        <v>139</v>
      </c>
      <c r="DL15" s="6">
        <v>44651</v>
      </c>
      <c r="DM15" s="4" t="s">
        <v>140</v>
      </c>
      <c r="DN15" s="4" t="s">
        <v>462</v>
      </c>
      <c r="DO15" s="6">
        <v>44651</v>
      </c>
      <c r="DP15" s="4" t="s">
        <v>197</v>
      </c>
      <c r="DQ15" s="4" t="s">
        <v>140</v>
      </c>
      <c r="DR15" s="4" t="s">
        <v>463</v>
      </c>
      <c r="DS15" s="6"/>
      <c r="DT15" s="4" t="s">
        <v>140</v>
      </c>
      <c r="DU15" s="4" t="s">
        <v>199</v>
      </c>
      <c r="DV15" s="4" t="s">
        <v>184</v>
      </c>
      <c r="DW15" s="6"/>
      <c r="DX15" s="4" t="s">
        <v>139</v>
      </c>
      <c r="DY15" s="4" t="s">
        <v>260</v>
      </c>
      <c r="DZ15" s="4" t="s">
        <v>139</v>
      </c>
      <c r="EA15" s="4" t="s">
        <v>260</v>
      </c>
    </row>
    <row r="16" spans="1:131" x14ac:dyDescent="0.4">
      <c r="A16">
        <v>1015</v>
      </c>
      <c r="B16" s="4" t="s">
        <v>464</v>
      </c>
      <c r="C16" s="5">
        <v>360078</v>
      </c>
      <c r="D16" s="4" t="s">
        <v>465</v>
      </c>
      <c r="E16" s="4" t="s">
        <v>304</v>
      </c>
      <c r="F16" s="4" t="s">
        <v>131</v>
      </c>
      <c r="G16" s="4" t="s">
        <v>132</v>
      </c>
      <c r="H16" s="4" t="s">
        <v>264</v>
      </c>
      <c r="I16" s="4" t="s">
        <v>265</v>
      </c>
      <c r="J16" s="4" t="s">
        <v>135</v>
      </c>
      <c r="K16" s="4" t="s">
        <v>136</v>
      </c>
      <c r="L16" s="4" t="s">
        <v>136</v>
      </c>
      <c r="M16" s="4" t="s">
        <v>136</v>
      </c>
      <c r="N16" s="4" t="s">
        <v>136</v>
      </c>
      <c r="O16" s="4" t="s">
        <v>137</v>
      </c>
      <c r="P16" s="4" t="s">
        <v>138</v>
      </c>
      <c r="Q16" s="4" t="s">
        <v>139</v>
      </c>
      <c r="R16" s="4" t="s">
        <v>139</v>
      </c>
      <c r="S16" s="4" t="s">
        <v>139</v>
      </c>
      <c r="T16" s="4" t="s">
        <v>139</v>
      </c>
      <c r="U16" s="4" t="s">
        <v>140</v>
      </c>
      <c r="V16" s="4" t="s">
        <v>466</v>
      </c>
      <c r="W16" s="4" t="s">
        <v>467</v>
      </c>
      <c r="X16" s="4" t="s">
        <v>236</v>
      </c>
      <c r="Y16" s="4" t="s">
        <v>143</v>
      </c>
      <c r="Z16" s="4" t="s">
        <v>144</v>
      </c>
      <c r="AA16" s="4" t="s">
        <v>145</v>
      </c>
      <c r="AB16" s="4" t="s">
        <v>271</v>
      </c>
      <c r="AC16" s="4" t="s">
        <v>147</v>
      </c>
      <c r="AD16" s="4" t="s">
        <v>148</v>
      </c>
      <c r="AE16" s="4" t="s">
        <v>149</v>
      </c>
      <c r="AF16" s="5">
        <v>99</v>
      </c>
      <c r="AG16" s="5">
        <v>99</v>
      </c>
      <c r="AH16" s="6"/>
      <c r="AI16" s="5">
        <v>60</v>
      </c>
      <c r="AJ16" s="4" t="s">
        <v>150</v>
      </c>
      <c r="AK16" s="4" t="s">
        <v>211</v>
      </c>
      <c r="AL16" s="4" t="s">
        <v>152</v>
      </c>
      <c r="AM16" s="6">
        <v>43900</v>
      </c>
      <c r="AN16" s="6">
        <v>44354</v>
      </c>
      <c r="AO16" s="4" t="s">
        <v>153</v>
      </c>
      <c r="AP16" s="4" t="s">
        <v>154</v>
      </c>
      <c r="AQ16" s="4" t="s">
        <v>468</v>
      </c>
      <c r="AR16" s="4" t="s">
        <v>469</v>
      </c>
      <c r="AS16" s="4" t="s">
        <v>239</v>
      </c>
      <c r="AT16" s="4" t="s">
        <v>470</v>
      </c>
      <c r="AU16" s="4" t="s">
        <v>471</v>
      </c>
      <c r="AV16" s="4" t="s">
        <v>472</v>
      </c>
      <c r="AW16" s="4" t="s">
        <v>309</v>
      </c>
      <c r="AX16" s="4" t="s">
        <v>473</v>
      </c>
      <c r="AY16" s="4" t="s">
        <v>474</v>
      </c>
      <c r="AZ16" s="4" t="s">
        <v>475</v>
      </c>
      <c r="BA16" s="4" t="s">
        <v>139</v>
      </c>
      <c r="BB16" s="4" t="s">
        <v>139</v>
      </c>
      <c r="BC16" s="4" t="s">
        <v>139</v>
      </c>
      <c r="BD16" s="4" t="s">
        <v>139</v>
      </c>
      <c r="BE16" s="4" t="s">
        <v>139</v>
      </c>
      <c r="BF16" s="4" t="s">
        <v>139</v>
      </c>
      <c r="BG16" s="4" t="s">
        <v>139</v>
      </c>
      <c r="BH16" s="4" t="s">
        <v>139</v>
      </c>
      <c r="BI16" s="4" t="s">
        <v>139</v>
      </c>
      <c r="BJ16" s="4" t="s">
        <v>139</v>
      </c>
      <c r="BK16" s="4" t="s">
        <v>165</v>
      </c>
      <c r="BL16" s="4" t="s">
        <v>166</v>
      </c>
      <c r="BM16" s="4" t="s">
        <v>167</v>
      </c>
      <c r="BN16" s="4" t="s">
        <v>476</v>
      </c>
      <c r="BO16" s="4" t="s">
        <v>477</v>
      </c>
      <c r="BP16" s="4" t="s">
        <v>478</v>
      </c>
      <c r="BQ16" s="4" t="s">
        <v>479</v>
      </c>
      <c r="BR16" s="4" t="s">
        <v>172</v>
      </c>
      <c r="BS16" s="4" t="s">
        <v>480</v>
      </c>
      <c r="BT16" s="4" t="s">
        <v>481</v>
      </c>
      <c r="BU16" s="4" t="s">
        <v>482</v>
      </c>
      <c r="BV16" s="4" t="s">
        <v>176</v>
      </c>
      <c r="BW16" s="6">
        <v>44459</v>
      </c>
      <c r="BX16" s="4" t="s">
        <v>483</v>
      </c>
      <c r="BY16" s="4" t="s">
        <v>139</v>
      </c>
      <c r="BZ16" s="6">
        <v>44902</v>
      </c>
      <c r="CA16" s="4" t="s">
        <v>484</v>
      </c>
      <c r="CB16" s="4" t="s">
        <v>179</v>
      </c>
      <c r="CC16" s="4" t="s">
        <v>180</v>
      </c>
      <c r="CD16" s="4" t="s">
        <v>353</v>
      </c>
      <c r="CE16" s="4" t="s">
        <v>317</v>
      </c>
      <c r="CF16" s="6"/>
      <c r="CG16" s="4" t="s">
        <v>140</v>
      </c>
      <c r="CH16" s="6"/>
      <c r="CI16" s="4" t="s">
        <v>184</v>
      </c>
      <c r="CJ16" s="4" t="s">
        <v>140</v>
      </c>
      <c r="CK16" s="4" t="s">
        <v>185</v>
      </c>
      <c r="CL16" s="6"/>
      <c r="CM16" s="6">
        <v>44027</v>
      </c>
      <c r="CN16" s="4" t="s">
        <v>436</v>
      </c>
      <c r="CO16" s="4" t="s">
        <v>485</v>
      </c>
      <c r="CP16" s="4" t="s">
        <v>223</v>
      </c>
      <c r="CQ16" s="4" t="s">
        <v>486</v>
      </c>
      <c r="CR16" s="4" t="s">
        <v>253</v>
      </c>
      <c r="CS16" s="4" t="s">
        <v>254</v>
      </c>
      <c r="CT16" s="4" t="s">
        <v>184</v>
      </c>
      <c r="CU16" s="4" t="s">
        <v>139</v>
      </c>
      <c r="CV16" s="6"/>
      <c r="CW16" s="6"/>
      <c r="CX16" s="4" t="s">
        <v>255</v>
      </c>
      <c r="CY16" s="4" t="s">
        <v>139</v>
      </c>
      <c r="CZ16" s="4" t="s">
        <v>256</v>
      </c>
      <c r="DA16" s="5">
        <v>0</v>
      </c>
      <c r="DB16" s="4" t="s">
        <v>139</v>
      </c>
      <c r="DC16" s="5"/>
      <c r="DD16" s="4" t="s">
        <v>139</v>
      </c>
      <c r="DE16" s="5"/>
      <c r="DF16" s="4" t="s">
        <v>139</v>
      </c>
      <c r="DG16" s="5"/>
      <c r="DH16" s="4" t="s">
        <v>139</v>
      </c>
      <c r="DI16" s="4" t="s">
        <v>139</v>
      </c>
      <c r="DJ16" s="5"/>
      <c r="DK16" s="4" t="s">
        <v>139</v>
      </c>
      <c r="DL16" s="6">
        <v>44027</v>
      </c>
      <c r="DM16" s="4" t="s">
        <v>436</v>
      </c>
      <c r="DN16" s="4" t="s">
        <v>487</v>
      </c>
      <c r="DO16" s="6">
        <v>44027</v>
      </c>
      <c r="DP16" s="4" t="s">
        <v>197</v>
      </c>
      <c r="DQ16" s="4" t="s">
        <v>436</v>
      </c>
      <c r="DR16" s="4" t="s">
        <v>488</v>
      </c>
      <c r="DS16" s="6"/>
      <c r="DT16" s="4" t="s">
        <v>140</v>
      </c>
      <c r="DU16" s="4" t="s">
        <v>199</v>
      </c>
      <c r="DV16" s="4" t="s">
        <v>184</v>
      </c>
      <c r="DW16" s="6">
        <v>44356</v>
      </c>
      <c r="DX16" s="4" t="s">
        <v>359</v>
      </c>
      <c r="DY16" s="4" t="s">
        <v>260</v>
      </c>
      <c r="DZ16" s="4" t="s">
        <v>139</v>
      </c>
      <c r="EA16" s="4" t="s">
        <v>485</v>
      </c>
    </row>
    <row r="17" spans="1:131" x14ac:dyDescent="0.4">
      <c r="A17">
        <v>1016</v>
      </c>
      <c r="B17" s="4" t="s">
        <v>489</v>
      </c>
      <c r="C17" s="5">
        <v>173708</v>
      </c>
      <c r="D17" s="4" t="s">
        <v>360</v>
      </c>
      <c r="E17" s="4" t="s">
        <v>263</v>
      </c>
      <c r="F17" s="4" t="s">
        <v>131</v>
      </c>
      <c r="G17" s="4" t="s">
        <v>132</v>
      </c>
      <c r="H17" s="4" t="s">
        <v>264</v>
      </c>
      <c r="I17" s="4" t="s">
        <v>265</v>
      </c>
      <c r="J17" s="4" t="s">
        <v>135</v>
      </c>
      <c r="K17" s="4" t="s">
        <v>136</v>
      </c>
      <c r="L17" s="4" t="s">
        <v>136</v>
      </c>
      <c r="M17" s="4" t="s">
        <v>136</v>
      </c>
      <c r="N17" s="4" t="s">
        <v>136</v>
      </c>
      <c r="O17" s="4" t="s">
        <v>137</v>
      </c>
      <c r="P17" s="4" t="s">
        <v>138</v>
      </c>
      <c r="Q17" s="4" t="s">
        <v>205</v>
      </c>
      <c r="R17" s="4" t="s">
        <v>139</v>
      </c>
      <c r="S17" s="4" t="s">
        <v>139</v>
      </c>
      <c r="T17" s="4" t="s">
        <v>139</v>
      </c>
      <c r="U17" s="4" t="s">
        <v>140</v>
      </c>
      <c r="V17" s="4" t="s">
        <v>490</v>
      </c>
      <c r="W17" s="4" t="s">
        <v>491</v>
      </c>
      <c r="X17" s="4" t="s">
        <v>139</v>
      </c>
      <c r="Y17" s="4" t="s">
        <v>143</v>
      </c>
      <c r="Z17" s="4" t="s">
        <v>144</v>
      </c>
      <c r="AA17" s="4" t="s">
        <v>145</v>
      </c>
      <c r="AB17" s="4" t="s">
        <v>237</v>
      </c>
      <c r="AC17" s="4" t="s">
        <v>147</v>
      </c>
      <c r="AD17" s="4" t="s">
        <v>148</v>
      </c>
      <c r="AE17" s="4" t="s">
        <v>149</v>
      </c>
      <c r="AF17" s="5">
        <v>99</v>
      </c>
      <c r="AG17" s="5">
        <v>99</v>
      </c>
      <c r="AH17" s="6"/>
      <c r="AI17" s="5">
        <v>49</v>
      </c>
      <c r="AJ17" s="4" t="s">
        <v>210</v>
      </c>
      <c r="AK17" s="4" t="s">
        <v>492</v>
      </c>
      <c r="AL17" s="4" t="s">
        <v>273</v>
      </c>
      <c r="AM17" s="6">
        <v>43133</v>
      </c>
      <c r="AN17" s="6">
        <v>43133</v>
      </c>
      <c r="AO17" s="4" t="s">
        <v>139</v>
      </c>
      <c r="AP17" s="4" t="s">
        <v>154</v>
      </c>
      <c r="AQ17" s="4" t="s">
        <v>139</v>
      </c>
      <c r="AR17" s="4" t="s">
        <v>139</v>
      </c>
      <c r="AS17" s="4" t="s">
        <v>139</v>
      </c>
      <c r="AT17" s="4" t="s">
        <v>139</v>
      </c>
      <c r="AU17" s="4" t="s">
        <v>139</v>
      </c>
      <c r="AV17" s="4" t="s">
        <v>139</v>
      </c>
      <c r="AW17" s="4" t="s">
        <v>139</v>
      </c>
      <c r="AX17" s="4" t="s">
        <v>139</v>
      </c>
      <c r="AY17" s="4" t="s">
        <v>139</v>
      </c>
      <c r="AZ17" s="4" t="s">
        <v>139</v>
      </c>
      <c r="BA17" s="4" t="s">
        <v>308</v>
      </c>
      <c r="BB17" s="4" t="s">
        <v>139</v>
      </c>
      <c r="BC17" s="4" t="s">
        <v>139</v>
      </c>
      <c r="BD17" s="4" t="s">
        <v>139</v>
      </c>
      <c r="BE17" s="4" t="s">
        <v>139</v>
      </c>
      <c r="BF17" s="4" t="s">
        <v>139</v>
      </c>
      <c r="BG17" s="4" t="s">
        <v>139</v>
      </c>
      <c r="BH17" s="4" t="s">
        <v>139</v>
      </c>
      <c r="BI17" s="4" t="s">
        <v>139</v>
      </c>
      <c r="BJ17" s="4" t="s">
        <v>139</v>
      </c>
      <c r="BK17" s="4" t="s">
        <v>165</v>
      </c>
      <c r="BL17" s="4" t="s">
        <v>166</v>
      </c>
      <c r="BM17" s="4" t="s">
        <v>167</v>
      </c>
      <c r="BN17" s="4" t="s">
        <v>493</v>
      </c>
      <c r="BO17" s="4" t="s">
        <v>494</v>
      </c>
      <c r="BP17" s="4" t="s">
        <v>495</v>
      </c>
      <c r="BQ17" s="4" t="s">
        <v>496</v>
      </c>
      <c r="BR17" s="4" t="s">
        <v>139</v>
      </c>
      <c r="BS17" s="4" t="s">
        <v>497</v>
      </c>
      <c r="BT17" s="4" t="s">
        <v>498</v>
      </c>
      <c r="BU17" s="4" t="s">
        <v>139</v>
      </c>
      <c r="BV17" s="4" t="s">
        <v>246</v>
      </c>
      <c r="BW17" s="6">
        <v>44048</v>
      </c>
      <c r="BX17" s="4" t="s">
        <v>139</v>
      </c>
      <c r="BY17" s="4" t="s">
        <v>139</v>
      </c>
      <c r="BZ17" s="6">
        <v>44610</v>
      </c>
      <c r="CA17" s="4" t="s">
        <v>248</v>
      </c>
      <c r="CB17" s="4" t="s">
        <v>219</v>
      </c>
      <c r="CC17" s="4" t="s">
        <v>299</v>
      </c>
      <c r="CD17" s="4" t="s">
        <v>181</v>
      </c>
      <c r="CE17" s="4" t="s">
        <v>182</v>
      </c>
      <c r="CF17" s="6">
        <v>43133</v>
      </c>
      <c r="CG17" s="4" t="s">
        <v>140</v>
      </c>
      <c r="CH17" s="6"/>
      <c r="CI17" s="4" t="s">
        <v>498</v>
      </c>
      <c r="CJ17" s="4" t="s">
        <v>140</v>
      </c>
      <c r="CK17" s="4" t="s">
        <v>185</v>
      </c>
      <c r="CL17" s="6"/>
      <c r="CM17" s="6">
        <v>43165</v>
      </c>
      <c r="CN17" s="4" t="s">
        <v>140</v>
      </c>
      <c r="CO17" s="4" t="s">
        <v>231</v>
      </c>
      <c r="CP17" s="4" t="s">
        <v>188</v>
      </c>
      <c r="CQ17" s="4" t="s">
        <v>499</v>
      </c>
      <c r="CR17" s="4" t="s">
        <v>253</v>
      </c>
      <c r="CS17" s="4" t="s">
        <v>500</v>
      </c>
      <c r="CT17" s="4" t="s">
        <v>139</v>
      </c>
      <c r="CU17" s="4" t="s">
        <v>139</v>
      </c>
      <c r="CV17" s="6"/>
      <c r="CW17" s="6"/>
      <c r="CX17" s="4" t="s">
        <v>255</v>
      </c>
      <c r="CY17" s="4" t="s">
        <v>140</v>
      </c>
      <c r="CZ17" s="4" t="s">
        <v>256</v>
      </c>
      <c r="DA17" s="5">
        <v>0</v>
      </c>
      <c r="DB17" s="4" t="s">
        <v>256</v>
      </c>
      <c r="DC17" s="5">
        <v>0</v>
      </c>
      <c r="DD17" s="4" t="s">
        <v>140</v>
      </c>
      <c r="DE17" s="5">
        <v>0</v>
      </c>
      <c r="DF17" s="4" t="s">
        <v>139</v>
      </c>
      <c r="DG17" s="5">
        <v>0</v>
      </c>
      <c r="DH17" s="4" t="s">
        <v>256</v>
      </c>
      <c r="DI17" s="4" t="s">
        <v>139</v>
      </c>
      <c r="DJ17" s="5"/>
      <c r="DK17" s="4" t="s">
        <v>139</v>
      </c>
      <c r="DL17" s="6">
        <v>43165</v>
      </c>
      <c r="DM17" s="4" t="s">
        <v>140</v>
      </c>
      <c r="DN17" s="4" t="s">
        <v>501</v>
      </c>
      <c r="DO17" s="6"/>
      <c r="DP17" s="4" t="s">
        <v>301</v>
      </c>
      <c r="DQ17" s="4" t="s">
        <v>140</v>
      </c>
      <c r="DR17" s="4" t="s">
        <v>139</v>
      </c>
      <c r="DS17" s="6"/>
      <c r="DT17" s="4" t="s">
        <v>140</v>
      </c>
      <c r="DU17" s="4" t="s">
        <v>199</v>
      </c>
      <c r="DV17" s="4" t="s">
        <v>139</v>
      </c>
      <c r="DW17" s="6"/>
      <c r="DX17" s="4" t="s">
        <v>139</v>
      </c>
      <c r="DY17" s="4" t="s">
        <v>231</v>
      </c>
      <c r="DZ17" s="4" t="s">
        <v>139</v>
      </c>
      <c r="EA17" s="4" t="s">
        <v>231</v>
      </c>
    </row>
    <row r="18" spans="1:131" x14ac:dyDescent="0.4">
      <c r="A18">
        <v>1017</v>
      </c>
      <c r="B18" s="4" t="s">
        <v>502</v>
      </c>
      <c r="C18" s="5">
        <v>368342</v>
      </c>
      <c r="D18" s="4" t="s">
        <v>402</v>
      </c>
      <c r="E18" s="4" t="s">
        <v>304</v>
      </c>
      <c r="F18" s="4" t="s">
        <v>131</v>
      </c>
      <c r="G18" s="4" t="s">
        <v>132</v>
      </c>
      <c r="H18" s="4" t="s">
        <v>264</v>
      </c>
      <c r="I18" s="4" t="s">
        <v>265</v>
      </c>
      <c r="J18" s="4" t="s">
        <v>135</v>
      </c>
      <c r="K18" s="4" t="s">
        <v>136</v>
      </c>
      <c r="L18" s="4" t="s">
        <v>136</v>
      </c>
      <c r="M18" s="4" t="s">
        <v>136</v>
      </c>
      <c r="N18" s="4" t="s">
        <v>136</v>
      </c>
      <c r="O18" s="4" t="s">
        <v>503</v>
      </c>
      <c r="P18" s="4" t="s">
        <v>138</v>
      </c>
      <c r="Q18" s="4" t="s">
        <v>139</v>
      </c>
      <c r="R18" s="4" t="s">
        <v>139</v>
      </c>
      <c r="S18" s="4" t="s">
        <v>139</v>
      </c>
      <c r="T18" s="4" t="s">
        <v>139</v>
      </c>
      <c r="U18" s="4" t="s">
        <v>140</v>
      </c>
      <c r="V18" s="4" t="s">
        <v>504</v>
      </c>
      <c r="W18" s="4" t="s">
        <v>505</v>
      </c>
      <c r="X18" s="4" t="s">
        <v>142</v>
      </c>
      <c r="Y18" s="4" t="s">
        <v>143</v>
      </c>
      <c r="Z18" s="4" t="s">
        <v>144</v>
      </c>
      <c r="AA18" s="4" t="s">
        <v>145</v>
      </c>
      <c r="AB18" s="4" t="s">
        <v>237</v>
      </c>
      <c r="AC18" s="4" t="s">
        <v>139</v>
      </c>
      <c r="AD18" s="4" t="s">
        <v>148</v>
      </c>
      <c r="AE18" s="4" t="s">
        <v>149</v>
      </c>
      <c r="AF18" s="5">
        <v>99</v>
      </c>
      <c r="AG18" s="5">
        <v>99</v>
      </c>
      <c r="AH18" s="6"/>
      <c r="AI18" s="5">
        <v>56</v>
      </c>
      <c r="AJ18" s="4" t="s">
        <v>210</v>
      </c>
      <c r="AK18" s="4" t="s">
        <v>492</v>
      </c>
      <c r="AL18" s="4" t="s">
        <v>273</v>
      </c>
      <c r="AM18" s="6">
        <v>44239</v>
      </c>
      <c r="AN18" s="6">
        <v>44239</v>
      </c>
      <c r="AO18" s="4" t="s">
        <v>153</v>
      </c>
      <c r="AP18" s="4" t="s">
        <v>154</v>
      </c>
      <c r="AQ18" s="4" t="s">
        <v>212</v>
      </c>
      <c r="AR18" s="4" t="s">
        <v>139</v>
      </c>
      <c r="AS18" s="4" t="s">
        <v>139</v>
      </c>
      <c r="AT18" s="4" t="s">
        <v>139</v>
      </c>
      <c r="AU18" s="4" t="s">
        <v>139</v>
      </c>
      <c r="AV18" s="4" t="s">
        <v>139</v>
      </c>
      <c r="AW18" s="4" t="s">
        <v>139</v>
      </c>
      <c r="AX18" s="4" t="s">
        <v>139</v>
      </c>
      <c r="AY18" s="4" t="s">
        <v>139</v>
      </c>
      <c r="AZ18" s="4" t="s">
        <v>139</v>
      </c>
      <c r="BA18" s="4" t="s">
        <v>139</v>
      </c>
      <c r="BB18" s="4" t="s">
        <v>139</v>
      </c>
      <c r="BC18" s="4" t="s">
        <v>139</v>
      </c>
      <c r="BD18" s="4" t="s">
        <v>139</v>
      </c>
      <c r="BE18" s="4" t="s">
        <v>139</v>
      </c>
      <c r="BF18" s="4" t="s">
        <v>139</v>
      </c>
      <c r="BG18" s="4" t="s">
        <v>139</v>
      </c>
      <c r="BH18" s="4" t="s">
        <v>139</v>
      </c>
      <c r="BI18" s="4" t="s">
        <v>139</v>
      </c>
      <c r="BJ18" s="4" t="s">
        <v>139</v>
      </c>
      <c r="BK18" s="4" t="s">
        <v>165</v>
      </c>
      <c r="BL18" s="4" t="s">
        <v>166</v>
      </c>
      <c r="BM18" s="4" t="s">
        <v>167</v>
      </c>
      <c r="BN18" s="4" t="s">
        <v>506</v>
      </c>
      <c r="BO18" s="4" t="s">
        <v>507</v>
      </c>
      <c r="BP18" s="4" t="s">
        <v>508</v>
      </c>
      <c r="BQ18" s="4" t="s">
        <v>509</v>
      </c>
      <c r="BR18" s="4" t="s">
        <v>510</v>
      </c>
      <c r="BS18" s="4" t="s">
        <v>511</v>
      </c>
      <c r="BT18" s="4" t="s">
        <v>512</v>
      </c>
      <c r="BU18" s="4" t="s">
        <v>513</v>
      </c>
      <c r="BV18" s="4" t="s">
        <v>176</v>
      </c>
      <c r="BW18" s="6">
        <v>44531</v>
      </c>
      <c r="BX18" s="4" t="s">
        <v>514</v>
      </c>
      <c r="BY18" s="4" t="s">
        <v>515</v>
      </c>
      <c r="BZ18" s="6">
        <v>45166</v>
      </c>
      <c r="CA18" s="4" t="s">
        <v>484</v>
      </c>
      <c r="CB18" s="4" t="s">
        <v>249</v>
      </c>
      <c r="CC18" s="4" t="s">
        <v>250</v>
      </c>
      <c r="CD18" s="4" t="s">
        <v>181</v>
      </c>
      <c r="CE18" s="4" t="s">
        <v>317</v>
      </c>
      <c r="CF18" s="6"/>
      <c r="CG18" s="4" t="s">
        <v>140</v>
      </c>
      <c r="CH18" s="6"/>
      <c r="CI18" s="4" t="s">
        <v>516</v>
      </c>
      <c r="CJ18" s="4" t="s">
        <v>140</v>
      </c>
      <c r="CK18" s="4" t="s">
        <v>185</v>
      </c>
      <c r="CL18" s="6"/>
      <c r="CM18" s="6">
        <v>44267</v>
      </c>
      <c r="CN18" s="4" t="s">
        <v>140</v>
      </c>
      <c r="CO18" s="4" t="s">
        <v>517</v>
      </c>
      <c r="CP18" s="4" t="s">
        <v>188</v>
      </c>
      <c r="CQ18" s="4" t="s">
        <v>518</v>
      </c>
      <c r="CR18" s="4" t="s">
        <v>190</v>
      </c>
      <c r="CS18" s="4" t="s">
        <v>191</v>
      </c>
      <c r="CT18" s="4" t="s">
        <v>519</v>
      </c>
      <c r="CU18" s="4" t="s">
        <v>520</v>
      </c>
      <c r="CV18" s="6">
        <v>44385</v>
      </c>
      <c r="CW18" s="6">
        <v>44398</v>
      </c>
      <c r="CX18" s="4" t="s">
        <v>194</v>
      </c>
      <c r="CY18" s="4" t="s">
        <v>140</v>
      </c>
      <c r="CZ18" s="4" t="s">
        <v>227</v>
      </c>
      <c r="DA18" s="5">
        <v>3000</v>
      </c>
      <c r="DB18" s="4" t="s">
        <v>139</v>
      </c>
      <c r="DC18" s="5">
        <v>3000</v>
      </c>
      <c r="DD18" s="4" t="s">
        <v>139</v>
      </c>
      <c r="DE18" s="5"/>
      <c r="DF18" s="4" t="s">
        <v>139</v>
      </c>
      <c r="DG18" s="5"/>
      <c r="DH18" s="4" t="s">
        <v>139</v>
      </c>
      <c r="DI18" s="4" t="s">
        <v>139</v>
      </c>
      <c r="DJ18" s="5"/>
      <c r="DK18" s="4" t="s">
        <v>139</v>
      </c>
      <c r="DL18" s="6">
        <v>44267</v>
      </c>
      <c r="DM18" s="4" t="s">
        <v>140</v>
      </c>
      <c r="DN18" s="4" t="s">
        <v>521</v>
      </c>
      <c r="DO18" s="6">
        <v>44267</v>
      </c>
      <c r="DP18" s="4" t="s">
        <v>197</v>
      </c>
      <c r="DQ18" s="4" t="s">
        <v>140</v>
      </c>
      <c r="DR18" s="4" t="s">
        <v>522</v>
      </c>
      <c r="DS18" s="6"/>
      <c r="DT18" s="4" t="s">
        <v>140</v>
      </c>
      <c r="DU18" s="4" t="s">
        <v>199</v>
      </c>
      <c r="DV18" s="4" t="s">
        <v>516</v>
      </c>
      <c r="DW18" s="6">
        <v>44524</v>
      </c>
      <c r="DX18" s="4" t="s">
        <v>523</v>
      </c>
      <c r="DY18" s="4" t="s">
        <v>517</v>
      </c>
      <c r="DZ18" s="4" t="s">
        <v>520</v>
      </c>
      <c r="EA18" s="4" t="s">
        <v>517</v>
      </c>
    </row>
    <row r="19" spans="1:131" x14ac:dyDescent="0.4">
      <c r="A19">
        <v>1018</v>
      </c>
      <c r="B19" s="4" t="s">
        <v>524</v>
      </c>
      <c r="C19" s="5">
        <v>316913</v>
      </c>
      <c r="D19" s="4" t="s">
        <v>402</v>
      </c>
      <c r="E19" s="4" t="s">
        <v>304</v>
      </c>
      <c r="F19" s="4" t="s">
        <v>131</v>
      </c>
      <c r="G19" s="4" t="s">
        <v>132</v>
      </c>
      <c r="H19" s="4" t="s">
        <v>264</v>
      </c>
      <c r="I19" s="4" t="s">
        <v>134</v>
      </c>
      <c r="J19" s="4" t="s">
        <v>135</v>
      </c>
      <c r="K19" s="4" t="s">
        <v>136</v>
      </c>
      <c r="L19" s="4" t="s">
        <v>136</v>
      </c>
      <c r="M19" s="4" t="s">
        <v>136</v>
      </c>
      <c r="N19" s="4" t="s">
        <v>136</v>
      </c>
      <c r="O19" s="4" t="s">
        <v>137</v>
      </c>
      <c r="P19" s="4" t="s">
        <v>138</v>
      </c>
      <c r="Q19" s="4" t="s">
        <v>139</v>
      </c>
      <c r="R19" s="4" t="s">
        <v>139</v>
      </c>
      <c r="S19" s="4" t="s">
        <v>139</v>
      </c>
      <c r="T19" s="4" t="s">
        <v>139</v>
      </c>
      <c r="U19" s="4" t="s">
        <v>140</v>
      </c>
      <c r="V19" s="4" t="s">
        <v>525</v>
      </c>
      <c r="W19" s="4" t="s">
        <v>526</v>
      </c>
      <c r="X19" s="4" t="s">
        <v>207</v>
      </c>
      <c r="Y19" s="4" t="s">
        <v>143</v>
      </c>
      <c r="Z19" s="4" t="s">
        <v>144</v>
      </c>
      <c r="AA19" s="4" t="s">
        <v>145</v>
      </c>
      <c r="AB19" s="4" t="s">
        <v>271</v>
      </c>
      <c r="AC19" s="4" t="s">
        <v>147</v>
      </c>
      <c r="AD19" s="4" t="s">
        <v>148</v>
      </c>
      <c r="AE19" s="4" t="s">
        <v>149</v>
      </c>
      <c r="AF19" s="5">
        <v>99</v>
      </c>
      <c r="AG19" s="5">
        <v>99</v>
      </c>
      <c r="AH19" s="6"/>
      <c r="AI19" s="5">
        <v>48</v>
      </c>
      <c r="AJ19" s="4" t="s">
        <v>210</v>
      </c>
      <c r="AK19" s="4" t="s">
        <v>492</v>
      </c>
      <c r="AL19" s="4" t="s">
        <v>273</v>
      </c>
      <c r="AM19" s="6">
        <v>43364</v>
      </c>
      <c r="AN19" s="6">
        <v>43364</v>
      </c>
      <c r="AO19" s="4" t="s">
        <v>139</v>
      </c>
      <c r="AP19" s="4" t="s">
        <v>154</v>
      </c>
      <c r="AQ19" s="4" t="s">
        <v>139</v>
      </c>
      <c r="AR19" s="4" t="s">
        <v>139</v>
      </c>
      <c r="AS19" s="4" t="s">
        <v>139</v>
      </c>
      <c r="AT19" s="4" t="s">
        <v>139</v>
      </c>
      <c r="AU19" s="4" t="s">
        <v>139</v>
      </c>
      <c r="AV19" s="4" t="s">
        <v>139</v>
      </c>
      <c r="AW19" s="4" t="s">
        <v>139</v>
      </c>
      <c r="AX19" s="4" t="s">
        <v>139</v>
      </c>
      <c r="AY19" s="4" t="s">
        <v>139</v>
      </c>
      <c r="AZ19" s="4" t="s">
        <v>139</v>
      </c>
      <c r="BA19" s="4" t="s">
        <v>212</v>
      </c>
      <c r="BB19" s="4" t="s">
        <v>139</v>
      </c>
      <c r="BC19" s="4" t="s">
        <v>139</v>
      </c>
      <c r="BD19" s="4" t="s">
        <v>139</v>
      </c>
      <c r="BE19" s="4" t="s">
        <v>139</v>
      </c>
      <c r="BF19" s="4" t="s">
        <v>139</v>
      </c>
      <c r="BG19" s="4" t="s">
        <v>139</v>
      </c>
      <c r="BH19" s="4" t="s">
        <v>139</v>
      </c>
      <c r="BI19" s="4" t="s">
        <v>139</v>
      </c>
      <c r="BJ19" s="4" t="s">
        <v>139</v>
      </c>
      <c r="BK19" s="4" t="s">
        <v>165</v>
      </c>
      <c r="BL19" s="4" t="s">
        <v>166</v>
      </c>
      <c r="BM19" s="4" t="s">
        <v>167</v>
      </c>
      <c r="BN19" s="4" t="s">
        <v>527</v>
      </c>
      <c r="BO19" s="4" t="s">
        <v>528</v>
      </c>
      <c r="BP19" s="4" t="s">
        <v>529</v>
      </c>
      <c r="BQ19" s="4" t="s">
        <v>530</v>
      </c>
      <c r="BR19" s="4" t="s">
        <v>139</v>
      </c>
      <c r="BS19" s="4" t="s">
        <v>531</v>
      </c>
      <c r="BT19" s="4" t="s">
        <v>532</v>
      </c>
      <c r="BU19" s="4" t="s">
        <v>139</v>
      </c>
      <c r="BV19" s="4" t="s">
        <v>246</v>
      </c>
      <c r="BW19" s="6">
        <v>43404</v>
      </c>
      <c r="BX19" s="4" t="s">
        <v>533</v>
      </c>
      <c r="BY19" s="4" t="s">
        <v>139</v>
      </c>
      <c r="BZ19" s="6">
        <v>43922</v>
      </c>
      <c r="CA19" s="4" t="s">
        <v>178</v>
      </c>
      <c r="CB19" s="4" t="s">
        <v>219</v>
      </c>
      <c r="CC19" s="4" t="s">
        <v>220</v>
      </c>
      <c r="CD19" s="4" t="s">
        <v>181</v>
      </c>
      <c r="CE19" s="4" t="s">
        <v>182</v>
      </c>
      <c r="CF19" s="6">
        <v>43364</v>
      </c>
      <c r="CG19" s="4" t="s">
        <v>140</v>
      </c>
      <c r="CH19" s="6"/>
      <c r="CI19" s="4" t="s">
        <v>139</v>
      </c>
      <c r="CJ19" s="4" t="s">
        <v>140</v>
      </c>
      <c r="CK19" s="4" t="s">
        <v>185</v>
      </c>
      <c r="CL19" s="6"/>
      <c r="CM19" s="6">
        <v>43368</v>
      </c>
      <c r="CN19" s="4" t="s">
        <v>140</v>
      </c>
      <c r="CO19" s="4" t="s">
        <v>231</v>
      </c>
      <c r="CP19" s="4" t="s">
        <v>188</v>
      </c>
      <c r="CQ19" s="4" t="s">
        <v>534</v>
      </c>
      <c r="CR19" s="4" t="s">
        <v>253</v>
      </c>
      <c r="CS19" s="4" t="s">
        <v>254</v>
      </c>
      <c r="CT19" s="4" t="s">
        <v>139</v>
      </c>
      <c r="CU19" s="4" t="s">
        <v>139</v>
      </c>
      <c r="CV19" s="6"/>
      <c r="CW19" s="6"/>
      <c r="CX19" s="4" t="s">
        <v>255</v>
      </c>
      <c r="CY19" s="4" t="s">
        <v>140</v>
      </c>
      <c r="CZ19" s="4" t="s">
        <v>256</v>
      </c>
      <c r="DA19" s="5">
        <v>0</v>
      </c>
      <c r="DB19" s="4" t="s">
        <v>139</v>
      </c>
      <c r="DC19" s="5"/>
      <c r="DD19" s="4" t="s">
        <v>139</v>
      </c>
      <c r="DE19" s="5"/>
      <c r="DF19" s="4" t="s">
        <v>139</v>
      </c>
      <c r="DG19" s="5"/>
      <c r="DH19" s="4" t="s">
        <v>139</v>
      </c>
      <c r="DI19" s="4" t="s">
        <v>139</v>
      </c>
      <c r="DJ19" s="5"/>
      <c r="DK19" s="4" t="s">
        <v>139</v>
      </c>
      <c r="DL19" s="6">
        <v>43368</v>
      </c>
      <c r="DM19" s="4" t="s">
        <v>140</v>
      </c>
      <c r="DN19" s="4" t="s">
        <v>535</v>
      </c>
      <c r="DO19" s="6"/>
      <c r="DP19" s="4" t="s">
        <v>301</v>
      </c>
      <c r="DQ19" s="4" t="s">
        <v>140</v>
      </c>
      <c r="DR19" s="4" t="s">
        <v>139</v>
      </c>
      <c r="DS19" s="6"/>
      <c r="DT19" s="4" t="s">
        <v>140</v>
      </c>
      <c r="DU19" s="4" t="s">
        <v>199</v>
      </c>
      <c r="DV19" s="4" t="s">
        <v>139</v>
      </c>
      <c r="DW19" s="6"/>
      <c r="DX19" s="4" t="s">
        <v>139</v>
      </c>
      <c r="DY19" s="4" t="s">
        <v>231</v>
      </c>
      <c r="DZ19" s="4" t="s">
        <v>139</v>
      </c>
      <c r="EA19" s="4" t="s">
        <v>231</v>
      </c>
    </row>
    <row r="20" spans="1:131" x14ac:dyDescent="0.4">
      <c r="A20">
        <v>1019</v>
      </c>
      <c r="B20" s="4" t="s">
        <v>536</v>
      </c>
      <c r="C20" s="5">
        <v>413525</v>
      </c>
      <c r="D20" s="4" t="s">
        <v>537</v>
      </c>
      <c r="E20" s="4" t="s">
        <v>304</v>
      </c>
      <c r="F20" s="4" t="s">
        <v>131</v>
      </c>
      <c r="G20" s="4" t="s">
        <v>132</v>
      </c>
      <c r="H20" s="4" t="s">
        <v>264</v>
      </c>
      <c r="I20" s="4" t="s">
        <v>134</v>
      </c>
      <c r="J20" s="4" t="s">
        <v>135</v>
      </c>
      <c r="K20" s="4" t="s">
        <v>136</v>
      </c>
      <c r="L20" s="4" t="s">
        <v>136</v>
      </c>
      <c r="M20" s="4" t="s">
        <v>136</v>
      </c>
      <c r="N20" s="4" t="s">
        <v>136</v>
      </c>
      <c r="O20" s="4" t="s">
        <v>137</v>
      </c>
      <c r="P20" s="4" t="s">
        <v>138</v>
      </c>
      <c r="Q20" s="4" t="s">
        <v>139</v>
      </c>
      <c r="R20" s="4" t="s">
        <v>139</v>
      </c>
      <c r="S20" s="4" t="s">
        <v>139</v>
      </c>
      <c r="T20" s="4" t="s">
        <v>139</v>
      </c>
      <c r="U20" s="4" t="s">
        <v>140</v>
      </c>
      <c r="V20" s="4" t="s">
        <v>538</v>
      </c>
      <c r="W20" s="4" t="s">
        <v>539</v>
      </c>
      <c r="X20" s="4" t="s">
        <v>142</v>
      </c>
      <c r="Y20" s="4" t="s">
        <v>143</v>
      </c>
      <c r="Z20" s="4" t="s">
        <v>144</v>
      </c>
      <c r="AA20" s="4" t="s">
        <v>145</v>
      </c>
      <c r="AB20" s="4" t="s">
        <v>237</v>
      </c>
      <c r="AC20" s="4" t="s">
        <v>147</v>
      </c>
      <c r="AD20" s="4" t="s">
        <v>148</v>
      </c>
      <c r="AE20" s="4" t="s">
        <v>149</v>
      </c>
      <c r="AF20" s="5">
        <v>99</v>
      </c>
      <c r="AG20" s="5">
        <v>99</v>
      </c>
      <c r="AH20" s="6"/>
      <c r="AI20" s="5">
        <v>45</v>
      </c>
      <c r="AJ20" s="4" t="s">
        <v>210</v>
      </c>
      <c r="AK20" s="4" t="s">
        <v>492</v>
      </c>
      <c r="AL20" s="4" t="s">
        <v>540</v>
      </c>
      <c r="AM20" s="6">
        <v>44778</v>
      </c>
      <c r="AN20" s="6">
        <v>44824</v>
      </c>
      <c r="AO20" s="4" t="s">
        <v>153</v>
      </c>
      <c r="AP20" s="4" t="s">
        <v>154</v>
      </c>
      <c r="AQ20" s="4" t="s">
        <v>541</v>
      </c>
      <c r="AR20" s="4" t="s">
        <v>156</v>
      </c>
      <c r="AS20" s="4" t="s">
        <v>155</v>
      </c>
      <c r="AT20" s="4" t="s">
        <v>542</v>
      </c>
      <c r="AU20" s="4" t="s">
        <v>139</v>
      </c>
      <c r="AV20" s="4" t="s">
        <v>139</v>
      </c>
      <c r="AW20" s="4" t="s">
        <v>139</v>
      </c>
      <c r="AX20" s="4" t="s">
        <v>139</v>
      </c>
      <c r="AY20" s="4" t="s">
        <v>139</v>
      </c>
      <c r="AZ20" s="4" t="s">
        <v>139</v>
      </c>
      <c r="BA20" s="4" t="s">
        <v>139</v>
      </c>
      <c r="BB20" s="4" t="s">
        <v>139</v>
      </c>
      <c r="BC20" s="4" t="s">
        <v>139</v>
      </c>
      <c r="BD20" s="4" t="s">
        <v>139</v>
      </c>
      <c r="BE20" s="4" t="s">
        <v>139</v>
      </c>
      <c r="BF20" s="4" t="s">
        <v>139</v>
      </c>
      <c r="BG20" s="4" t="s">
        <v>139</v>
      </c>
      <c r="BH20" s="4" t="s">
        <v>139</v>
      </c>
      <c r="BI20" s="4" t="s">
        <v>139</v>
      </c>
      <c r="BJ20" s="4" t="s">
        <v>139</v>
      </c>
      <c r="BK20" s="4" t="s">
        <v>165</v>
      </c>
      <c r="BL20" s="4" t="s">
        <v>166</v>
      </c>
      <c r="BM20" s="4" t="s">
        <v>167</v>
      </c>
      <c r="BN20" s="4" t="s">
        <v>543</v>
      </c>
      <c r="BO20" s="4" t="s">
        <v>544</v>
      </c>
      <c r="BP20" s="4" t="s">
        <v>545</v>
      </c>
      <c r="BQ20" s="4" t="s">
        <v>546</v>
      </c>
      <c r="BR20" s="4" t="s">
        <v>172</v>
      </c>
      <c r="BS20" s="4" t="s">
        <v>547</v>
      </c>
      <c r="BT20" s="4" t="s">
        <v>548</v>
      </c>
      <c r="BU20" s="4" t="s">
        <v>139</v>
      </c>
      <c r="BV20" s="4" t="s">
        <v>246</v>
      </c>
      <c r="BW20" s="6"/>
      <c r="BX20" s="4" t="s">
        <v>549</v>
      </c>
      <c r="BY20" s="4" t="s">
        <v>139</v>
      </c>
      <c r="BZ20" s="6">
        <v>45068</v>
      </c>
      <c r="CA20" s="4" t="s">
        <v>178</v>
      </c>
      <c r="CB20" s="4" t="s">
        <v>219</v>
      </c>
      <c r="CC20" s="4" t="s">
        <v>250</v>
      </c>
      <c r="CD20" s="4" t="s">
        <v>279</v>
      </c>
      <c r="CE20" s="4" t="s">
        <v>182</v>
      </c>
      <c r="CF20" s="6">
        <v>44778</v>
      </c>
      <c r="CG20" s="4" t="s">
        <v>550</v>
      </c>
      <c r="CH20" s="6"/>
      <c r="CI20" s="4" t="s">
        <v>184</v>
      </c>
      <c r="CJ20" s="4" t="s">
        <v>140</v>
      </c>
      <c r="CK20" s="4" t="s">
        <v>185</v>
      </c>
      <c r="CL20" s="6"/>
      <c r="CM20" s="6">
        <v>44824</v>
      </c>
      <c r="CN20" s="4" t="s">
        <v>140</v>
      </c>
      <c r="CO20" s="4" t="s">
        <v>517</v>
      </c>
      <c r="CP20" s="4" t="s">
        <v>188</v>
      </c>
      <c r="CQ20" s="4" t="s">
        <v>551</v>
      </c>
      <c r="CR20" s="4" t="s">
        <v>253</v>
      </c>
      <c r="CS20" s="4" t="s">
        <v>254</v>
      </c>
      <c r="CT20" s="4" t="s">
        <v>184</v>
      </c>
      <c r="CU20" s="4" t="s">
        <v>139</v>
      </c>
      <c r="CV20" s="6"/>
      <c r="CW20" s="6"/>
      <c r="CX20" s="4" t="s">
        <v>255</v>
      </c>
      <c r="CY20" s="4" t="s">
        <v>139</v>
      </c>
      <c r="CZ20" s="4" t="s">
        <v>256</v>
      </c>
      <c r="DA20" s="5">
        <v>0</v>
      </c>
      <c r="DB20" s="4" t="s">
        <v>139</v>
      </c>
      <c r="DC20" s="5"/>
      <c r="DD20" s="4" t="s">
        <v>139</v>
      </c>
      <c r="DE20" s="5"/>
      <c r="DF20" s="4" t="s">
        <v>139</v>
      </c>
      <c r="DG20" s="5"/>
      <c r="DH20" s="4" t="s">
        <v>139</v>
      </c>
      <c r="DI20" s="4" t="s">
        <v>139</v>
      </c>
      <c r="DJ20" s="5"/>
      <c r="DK20" s="4" t="s">
        <v>139</v>
      </c>
      <c r="DL20" s="6">
        <v>44824</v>
      </c>
      <c r="DM20" s="4" t="s">
        <v>140</v>
      </c>
      <c r="DN20" s="4" t="s">
        <v>552</v>
      </c>
      <c r="DO20" s="6">
        <v>44881</v>
      </c>
      <c r="DP20" s="4" t="s">
        <v>197</v>
      </c>
      <c r="DQ20" s="4" t="s">
        <v>140</v>
      </c>
      <c r="DR20" s="4" t="s">
        <v>553</v>
      </c>
      <c r="DS20" s="6"/>
      <c r="DT20" s="4" t="s">
        <v>140</v>
      </c>
      <c r="DU20" s="4" t="s">
        <v>199</v>
      </c>
      <c r="DV20" s="4" t="s">
        <v>184</v>
      </c>
      <c r="DW20" s="6"/>
      <c r="DX20" s="4" t="s">
        <v>139</v>
      </c>
      <c r="DY20" s="4" t="s">
        <v>517</v>
      </c>
      <c r="DZ20" s="4" t="s">
        <v>139</v>
      </c>
      <c r="EA20" s="4" t="s">
        <v>517</v>
      </c>
    </row>
    <row r="21" spans="1:131" x14ac:dyDescent="0.4">
      <c r="A21">
        <v>1020</v>
      </c>
      <c r="B21" s="4" t="s">
        <v>554</v>
      </c>
      <c r="C21" s="5">
        <v>335767</v>
      </c>
      <c r="D21" s="4" t="s">
        <v>555</v>
      </c>
      <c r="E21" s="4" t="s">
        <v>556</v>
      </c>
      <c r="F21" s="4" t="s">
        <v>131</v>
      </c>
      <c r="G21" s="4" t="s">
        <v>132</v>
      </c>
      <c r="H21" s="4" t="s">
        <v>335</v>
      </c>
      <c r="I21" s="4" t="s">
        <v>265</v>
      </c>
      <c r="J21" s="4" t="s">
        <v>135</v>
      </c>
      <c r="K21" s="4" t="s">
        <v>136</v>
      </c>
      <c r="L21" s="4" t="s">
        <v>136</v>
      </c>
      <c r="M21" s="4" t="s">
        <v>136</v>
      </c>
      <c r="N21" s="4" t="s">
        <v>136</v>
      </c>
      <c r="O21" s="4" t="s">
        <v>137</v>
      </c>
      <c r="P21" s="4" t="s">
        <v>138</v>
      </c>
      <c r="Q21" s="4" t="s">
        <v>139</v>
      </c>
      <c r="R21" s="4" t="s">
        <v>139</v>
      </c>
      <c r="S21" s="4" t="s">
        <v>139</v>
      </c>
      <c r="T21" s="4" t="s">
        <v>139</v>
      </c>
      <c r="U21" s="4" t="s">
        <v>140</v>
      </c>
      <c r="V21" s="4" t="s">
        <v>557</v>
      </c>
      <c r="W21" s="4" t="s">
        <v>558</v>
      </c>
      <c r="X21" s="4" t="s">
        <v>142</v>
      </c>
      <c r="Y21" s="4" t="s">
        <v>143</v>
      </c>
      <c r="Z21" s="4" t="s">
        <v>144</v>
      </c>
      <c r="AA21" s="4" t="s">
        <v>208</v>
      </c>
      <c r="AB21" s="4" t="s">
        <v>209</v>
      </c>
      <c r="AC21" s="4" t="s">
        <v>147</v>
      </c>
      <c r="AD21" s="4" t="s">
        <v>559</v>
      </c>
      <c r="AE21" s="4" t="s">
        <v>149</v>
      </c>
      <c r="AF21" s="5">
        <v>99</v>
      </c>
      <c r="AG21" s="5">
        <v>99</v>
      </c>
      <c r="AH21" s="6"/>
      <c r="AI21" s="5">
        <v>42</v>
      </c>
      <c r="AJ21" s="4" t="s">
        <v>210</v>
      </c>
      <c r="AK21" s="4" t="s">
        <v>211</v>
      </c>
      <c r="AL21" s="4" t="s">
        <v>152</v>
      </c>
      <c r="AM21" s="6">
        <v>43473</v>
      </c>
      <c r="AN21" s="6">
        <v>43899</v>
      </c>
      <c r="AO21" s="4" t="s">
        <v>153</v>
      </c>
      <c r="AP21" s="4" t="s">
        <v>154</v>
      </c>
      <c r="AQ21" s="4" t="s">
        <v>139</v>
      </c>
      <c r="AR21" s="4" t="s">
        <v>139</v>
      </c>
      <c r="AS21" s="4" t="s">
        <v>139</v>
      </c>
      <c r="AT21" s="4" t="s">
        <v>139</v>
      </c>
      <c r="AU21" s="4" t="s">
        <v>139</v>
      </c>
      <c r="AV21" s="4" t="s">
        <v>139</v>
      </c>
      <c r="AW21" s="4" t="s">
        <v>139</v>
      </c>
      <c r="AX21" s="4" t="s">
        <v>139</v>
      </c>
      <c r="AY21" s="4" t="s">
        <v>139</v>
      </c>
      <c r="AZ21" s="4" t="s">
        <v>139</v>
      </c>
      <c r="BA21" s="4" t="s">
        <v>212</v>
      </c>
      <c r="BB21" s="4" t="s">
        <v>139</v>
      </c>
      <c r="BC21" s="4" t="s">
        <v>139</v>
      </c>
      <c r="BD21" s="4" t="s">
        <v>139</v>
      </c>
      <c r="BE21" s="4" t="s">
        <v>139</v>
      </c>
      <c r="BF21" s="4" t="s">
        <v>139</v>
      </c>
      <c r="BG21" s="4" t="s">
        <v>139</v>
      </c>
      <c r="BH21" s="4" t="s">
        <v>139</v>
      </c>
      <c r="BI21" s="4" t="s">
        <v>139</v>
      </c>
      <c r="BJ21" s="4" t="s">
        <v>139</v>
      </c>
      <c r="BK21" s="4" t="s">
        <v>165</v>
      </c>
      <c r="BL21" s="4" t="s">
        <v>166</v>
      </c>
      <c r="BM21" s="4" t="s">
        <v>167</v>
      </c>
      <c r="BN21" s="4" t="s">
        <v>560</v>
      </c>
      <c r="BO21" s="4" t="s">
        <v>561</v>
      </c>
      <c r="BP21" s="4" t="s">
        <v>562</v>
      </c>
      <c r="BQ21" s="4" t="s">
        <v>563</v>
      </c>
      <c r="BR21" s="4" t="s">
        <v>172</v>
      </c>
      <c r="BS21" s="4" t="s">
        <v>564</v>
      </c>
      <c r="BT21" s="4" t="s">
        <v>565</v>
      </c>
      <c r="BU21" s="4" t="s">
        <v>566</v>
      </c>
      <c r="BV21" s="4" t="s">
        <v>246</v>
      </c>
      <c r="BW21" s="6">
        <v>44308</v>
      </c>
      <c r="BX21" s="4" t="s">
        <v>567</v>
      </c>
      <c r="BY21" s="4" t="s">
        <v>139</v>
      </c>
      <c r="BZ21" s="6">
        <v>44924</v>
      </c>
      <c r="CA21" s="4" t="s">
        <v>484</v>
      </c>
      <c r="CB21" s="4" t="s">
        <v>219</v>
      </c>
      <c r="CC21" s="4" t="s">
        <v>250</v>
      </c>
      <c r="CD21" s="4" t="s">
        <v>181</v>
      </c>
      <c r="CE21" s="4" t="s">
        <v>182</v>
      </c>
      <c r="CF21" s="6">
        <v>43476</v>
      </c>
      <c r="CG21" s="4" t="s">
        <v>419</v>
      </c>
      <c r="CH21" s="6"/>
      <c r="CI21" s="4" t="s">
        <v>184</v>
      </c>
      <c r="CJ21" s="4" t="s">
        <v>140</v>
      </c>
      <c r="CK21" s="4" t="s">
        <v>185</v>
      </c>
      <c r="CL21" s="6"/>
      <c r="CM21" s="6">
        <v>43487</v>
      </c>
      <c r="CN21" s="4" t="s">
        <v>419</v>
      </c>
      <c r="CO21" s="4" t="s">
        <v>568</v>
      </c>
      <c r="CP21" s="4" t="s">
        <v>188</v>
      </c>
      <c r="CQ21" s="4" t="s">
        <v>569</v>
      </c>
      <c r="CR21" s="4" t="s">
        <v>253</v>
      </c>
      <c r="CS21" s="4" t="s">
        <v>254</v>
      </c>
      <c r="CT21" s="4" t="s">
        <v>184</v>
      </c>
      <c r="CU21" s="4" t="s">
        <v>139</v>
      </c>
      <c r="CV21" s="6"/>
      <c r="CW21" s="6"/>
      <c r="CX21" s="4" t="s">
        <v>255</v>
      </c>
      <c r="CY21" s="4" t="s">
        <v>140</v>
      </c>
      <c r="CZ21" s="4" t="s">
        <v>256</v>
      </c>
      <c r="DA21" s="5">
        <v>0</v>
      </c>
      <c r="DB21" s="4" t="s">
        <v>139</v>
      </c>
      <c r="DC21" s="5"/>
      <c r="DD21" s="4" t="s">
        <v>139</v>
      </c>
      <c r="DE21" s="5"/>
      <c r="DF21" s="4" t="s">
        <v>139</v>
      </c>
      <c r="DG21" s="5"/>
      <c r="DH21" s="4" t="s">
        <v>139</v>
      </c>
      <c r="DI21" s="4" t="s">
        <v>139</v>
      </c>
      <c r="DJ21" s="5"/>
      <c r="DK21" s="4" t="s">
        <v>139</v>
      </c>
      <c r="DL21" s="6">
        <v>43487</v>
      </c>
      <c r="DM21" s="4" t="s">
        <v>419</v>
      </c>
      <c r="DN21" s="4" t="s">
        <v>570</v>
      </c>
      <c r="DO21" s="6">
        <v>43585</v>
      </c>
      <c r="DP21" s="4" t="s">
        <v>197</v>
      </c>
      <c r="DQ21" s="4" t="s">
        <v>419</v>
      </c>
      <c r="DR21" s="4" t="s">
        <v>571</v>
      </c>
      <c r="DS21" s="6"/>
      <c r="DT21" s="4" t="s">
        <v>140</v>
      </c>
      <c r="DU21" s="4" t="s">
        <v>199</v>
      </c>
      <c r="DV21" s="4" t="s">
        <v>572</v>
      </c>
      <c r="DW21" s="6"/>
      <c r="DX21" s="4" t="s">
        <v>139</v>
      </c>
      <c r="DY21" s="4" t="s">
        <v>260</v>
      </c>
      <c r="DZ21" s="4" t="s">
        <v>139</v>
      </c>
      <c r="EA21" s="4" t="s">
        <v>568</v>
      </c>
    </row>
    <row r="22" spans="1:131" x14ac:dyDescent="0.4">
      <c r="A22">
        <v>1021</v>
      </c>
      <c r="B22" s="4" t="s">
        <v>573</v>
      </c>
      <c r="C22" s="5">
        <v>405459</v>
      </c>
      <c r="D22" s="4" t="s">
        <v>574</v>
      </c>
      <c r="E22" s="4" t="s">
        <v>575</v>
      </c>
      <c r="F22" s="4" t="s">
        <v>131</v>
      </c>
      <c r="G22" s="4" t="s">
        <v>132</v>
      </c>
      <c r="H22" s="4" t="s">
        <v>335</v>
      </c>
      <c r="I22" s="4" t="s">
        <v>265</v>
      </c>
      <c r="J22" s="4" t="s">
        <v>135</v>
      </c>
      <c r="K22" s="4" t="s">
        <v>136</v>
      </c>
      <c r="L22" s="4" t="s">
        <v>136</v>
      </c>
      <c r="M22" s="4" t="s">
        <v>136</v>
      </c>
      <c r="N22" s="4" t="s">
        <v>136</v>
      </c>
      <c r="O22" s="4" t="s">
        <v>137</v>
      </c>
      <c r="P22" s="4" t="s">
        <v>266</v>
      </c>
      <c r="Q22" s="4" t="s">
        <v>267</v>
      </c>
      <c r="R22" s="4" t="s">
        <v>268</v>
      </c>
      <c r="S22" s="4" t="s">
        <v>132</v>
      </c>
      <c r="T22" s="4" t="s">
        <v>139</v>
      </c>
      <c r="U22" s="4" t="s">
        <v>140</v>
      </c>
      <c r="V22" s="4" t="s">
        <v>576</v>
      </c>
      <c r="W22" s="4" t="s">
        <v>577</v>
      </c>
      <c r="X22" s="4" t="s">
        <v>236</v>
      </c>
      <c r="Y22" s="4" t="s">
        <v>143</v>
      </c>
      <c r="Z22" s="4" t="s">
        <v>144</v>
      </c>
      <c r="AA22" s="4" t="s">
        <v>145</v>
      </c>
      <c r="AB22" s="4" t="s">
        <v>237</v>
      </c>
      <c r="AC22" s="4" t="s">
        <v>147</v>
      </c>
      <c r="AD22" s="4" t="s">
        <v>148</v>
      </c>
      <c r="AE22" s="4" t="s">
        <v>149</v>
      </c>
      <c r="AF22" s="5">
        <v>99</v>
      </c>
      <c r="AG22" s="5">
        <v>99</v>
      </c>
      <c r="AH22" s="6"/>
      <c r="AI22" s="5">
        <v>69</v>
      </c>
      <c r="AJ22" s="4" t="s">
        <v>150</v>
      </c>
      <c r="AK22" s="4" t="s">
        <v>272</v>
      </c>
      <c r="AL22" s="4" t="s">
        <v>152</v>
      </c>
      <c r="AM22" s="6">
        <v>44504</v>
      </c>
      <c r="AN22" s="6">
        <v>44824</v>
      </c>
      <c r="AO22" s="4" t="s">
        <v>153</v>
      </c>
      <c r="AP22" s="4" t="s">
        <v>154</v>
      </c>
      <c r="AQ22" s="4" t="s">
        <v>578</v>
      </c>
      <c r="AR22" s="4" t="s">
        <v>579</v>
      </c>
      <c r="AS22" s="4" t="s">
        <v>580</v>
      </c>
      <c r="AT22" s="4" t="s">
        <v>239</v>
      </c>
      <c r="AU22" s="4" t="s">
        <v>581</v>
      </c>
      <c r="AV22" s="4" t="s">
        <v>582</v>
      </c>
      <c r="AW22" s="4" t="s">
        <v>472</v>
      </c>
      <c r="AX22" s="4" t="s">
        <v>583</v>
      </c>
      <c r="AY22" s="4" t="s">
        <v>450</v>
      </c>
      <c r="AZ22" s="4" t="s">
        <v>584</v>
      </c>
      <c r="BA22" s="4" t="s">
        <v>139</v>
      </c>
      <c r="BB22" s="4" t="s">
        <v>139</v>
      </c>
      <c r="BC22" s="4" t="s">
        <v>139</v>
      </c>
      <c r="BD22" s="4" t="s">
        <v>139</v>
      </c>
      <c r="BE22" s="4" t="s">
        <v>139</v>
      </c>
      <c r="BF22" s="4" t="s">
        <v>139</v>
      </c>
      <c r="BG22" s="4" t="s">
        <v>139</v>
      </c>
      <c r="BH22" s="4" t="s">
        <v>139</v>
      </c>
      <c r="BI22" s="4" t="s">
        <v>139</v>
      </c>
      <c r="BJ22" s="4" t="s">
        <v>139</v>
      </c>
      <c r="BK22" s="4" t="s">
        <v>165</v>
      </c>
      <c r="BL22" s="4" t="s">
        <v>166</v>
      </c>
      <c r="BM22" s="4" t="s">
        <v>167</v>
      </c>
      <c r="BN22" s="4" t="s">
        <v>585</v>
      </c>
      <c r="BO22" s="4" t="s">
        <v>586</v>
      </c>
      <c r="BP22" s="4" t="s">
        <v>587</v>
      </c>
      <c r="BQ22" s="4" t="s">
        <v>588</v>
      </c>
      <c r="BR22" s="4" t="s">
        <v>184</v>
      </c>
      <c r="BS22" s="4" t="s">
        <v>589</v>
      </c>
      <c r="BT22" s="4" t="s">
        <v>590</v>
      </c>
      <c r="BU22" s="4" t="s">
        <v>591</v>
      </c>
      <c r="BV22" s="4" t="s">
        <v>176</v>
      </c>
      <c r="BW22" s="6">
        <v>44929</v>
      </c>
      <c r="BX22" s="4" t="s">
        <v>139</v>
      </c>
      <c r="BY22" s="4" t="s">
        <v>139</v>
      </c>
      <c r="BZ22" s="6">
        <v>45116</v>
      </c>
      <c r="CA22" s="4" t="s">
        <v>178</v>
      </c>
      <c r="CB22" s="4" t="s">
        <v>219</v>
      </c>
      <c r="CC22" s="4" t="s">
        <v>220</v>
      </c>
      <c r="CD22" s="4" t="s">
        <v>181</v>
      </c>
      <c r="CE22" s="4" t="s">
        <v>182</v>
      </c>
      <c r="CF22" s="6">
        <v>44504</v>
      </c>
      <c r="CG22" s="4" t="s">
        <v>592</v>
      </c>
      <c r="CH22" s="6"/>
      <c r="CI22" s="4" t="s">
        <v>184</v>
      </c>
      <c r="CJ22" s="4" t="s">
        <v>140</v>
      </c>
      <c r="CK22" s="4" t="s">
        <v>185</v>
      </c>
      <c r="CL22" s="6"/>
      <c r="CM22" s="6">
        <v>44566</v>
      </c>
      <c r="CN22" s="4" t="s">
        <v>592</v>
      </c>
      <c r="CO22" s="4" t="s">
        <v>593</v>
      </c>
      <c r="CP22" s="4" t="s">
        <v>223</v>
      </c>
      <c r="CQ22" s="4" t="s">
        <v>594</v>
      </c>
      <c r="CR22" s="4" t="s">
        <v>253</v>
      </c>
      <c r="CS22" s="4" t="s">
        <v>254</v>
      </c>
      <c r="CT22" s="4" t="s">
        <v>184</v>
      </c>
      <c r="CU22" s="4" t="s">
        <v>139</v>
      </c>
      <c r="CV22" s="6"/>
      <c r="CW22" s="6"/>
      <c r="CX22" s="4" t="s">
        <v>255</v>
      </c>
      <c r="CY22" s="4" t="s">
        <v>139</v>
      </c>
      <c r="CZ22" s="4" t="s">
        <v>256</v>
      </c>
      <c r="DA22" s="5">
        <v>0</v>
      </c>
      <c r="DB22" s="4" t="s">
        <v>139</v>
      </c>
      <c r="DC22" s="5"/>
      <c r="DD22" s="4" t="s">
        <v>139</v>
      </c>
      <c r="DE22" s="5"/>
      <c r="DF22" s="4" t="s">
        <v>139</v>
      </c>
      <c r="DG22" s="5"/>
      <c r="DH22" s="4" t="s">
        <v>139</v>
      </c>
      <c r="DI22" s="4" t="s">
        <v>139</v>
      </c>
      <c r="DJ22" s="5"/>
      <c r="DK22" s="4" t="s">
        <v>139</v>
      </c>
      <c r="DL22" s="6">
        <v>44566</v>
      </c>
      <c r="DM22" s="4" t="s">
        <v>592</v>
      </c>
      <c r="DN22" s="4" t="s">
        <v>595</v>
      </c>
      <c r="DO22" s="6">
        <v>44566</v>
      </c>
      <c r="DP22" s="4" t="s">
        <v>197</v>
      </c>
      <c r="DQ22" s="4" t="s">
        <v>592</v>
      </c>
      <c r="DR22" s="4" t="s">
        <v>596</v>
      </c>
      <c r="DS22" s="6"/>
      <c r="DT22" s="4" t="s">
        <v>140</v>
      </c>
      <c r="DU22" s="4" t="s">
        <v>199</v>
      </c>
      <c r="DV22" s="4" t="s">
        <v>184</v>
      </c>
      <c r="DW22" s="6">
        <v>44825</v>
      </c>
      <c r="DX22" s="4" t="s">
        <v>597</v>
      </c>
      <c r="DY22" s="4" t="s">
        <v>231</v>
      </c>
      <c r="DZ22" s="4" t="s">
        <v>139</v>
      </c>
      <c r="EA22" s="4" t="s">
        <v>593</v>
      </c>
    </row>
    <row r="23" spans="1:131" x14ac:dyDescent="0.4">
      <c r="A23">
        <v>1022</v>
      </c>
      <c r="B23" s="4" t="s">
        <v>139</v>
      </c>
      <c r="C23" s="5">
        <v>118116</v>
      </c>
      <c r="D23" s="4" t="s">
        <v>360</v>
      </c>
      <c r="E23" s="4" t="s">
        <v>263</v>
      </c>
      <c r="F23" s="4" t="s">
        <v>131</v>
      </c>
      <c r="G23" s="4" t="s">
        <v>132</v>
      </c>
      <c r="H23" s="4" t="s">
        <v>264</v>
      </c>
      <c r="I23" s="4" t="s">
        <v>265</v>
      </c>
      <c r="J23" s="4" t="s">
        <v>135</v>
      </c>
      <c r="K23" s="4" t="s">
        <v>136</v>
      </c>
      <c r="L23" s="4" t="s">
        <v>136</v>
      </c>
      <c r="M23" s="4" t="s">
        <v>136</v>
      </c>
      <c r="N23" s="4" t="s">
        <v>136</v>
      </c>
      <c r="O23" s="4" t="s">
        <v>137</v>
      </c>
      <c r="P23" s="4" t="s">
        <v>266</v>
      </c>
      <c r="Q23" s="4" t="s">
        <v>267</v>
      </c>
      <c r="R23" s="4" t="s">
        <v>139</v>
      </c>
      <c r="S23" s="4" t="s">
        <v>132</v>
      </c>
      <c r="T23" s="4" t="s">
        <v>139</v>
      </c>
      <c r="U23" s="4" t="s">
        <v>140</v>
      </c>
      <c r="V23" s="4" t="s">
        <v>598</v>
      </c>
      <c r="W23" s="4" t="s">
        <v>599</v>
      </c>
      <c r="X23" s="4" t="s">
        <v>236</v>
      </c>
      <c r="Y23" s="4" t="s">
        <v>143</v>
      </c>
      <c r="Z23" s="4" t="s">
        <v>144</v>
      </c>
      <c r="AA23" s="4" t="s">
        <v>145</v>
      </c>
      <c r="AB23" s="4" t="s">
        <v>271</v>
      </c>
      <c r="AC23" s="4" t="s">
        <v>147</v>
      </c>
      <c r="AD23" s="4" t="s">
        <v>148</v>
      </c>
      <c r="AE23" s="4" t="s">
        <v>149</v>
      </c>
      <c r="AF23" s="5">
        <v>99</v>
      </c>
      <c r="AG23" s="5">
        <v>99</v>
      </c>
      <c r="AH23" s="6"/>
      <c r="AI23" s="5">
        <v>69</v>
      </c>
      <c r="AJ23" s="4" t="s">
        <v>210</v>
      </c>
      <c r="AK23" s="4" t="s">
        <v>600</v>
      </c>
      <c r="AL23" s="4" t="s">
        <v>273</v>
      </c>
      <c r="AM23" s="6">
        <v>43157</v>
      </c>
      <c r="AN23" s="6">
        <v>43157</v>
      </c>
      <c r="AO23" s="4" t="s">
        <v>153</v>
      </c>
      <c r="AP23" s="4" t="s">
        <v>154</v>
      </c>
      <c r="AQ23" s="4" t="s">
        <v>139</v>
      </c>
      <c r="AR23" s="4" t="s">
        <v>139</v>
      </c>
      <c r="AS23" s="4" t="s">
        <v>139</v>
      </c>
      <c r="AT23" s="4" t="s">
        <v>139</v>
      </c>
      <c r="AU23" s="4" t="s">
        <v>139</v>
      </c>
      <c r="AV23" s="4" t="s">
        <v>139</v>
      </c>
      <c r="AW23" s="4" t="s">
        <v>139</v>
      </c>
      <c r="AX23" s="4" t="s">
        <v>139</v>
      </c>
      <c r="AY23" s="4" t="s">
        <v>139</v>
      </c>
      <c r="AZ23" s="4" t="s">
        <v>139</v>
      </c>
      <c r="BA23" s="4" t="s">
        <v>212</v>
      </c>
      <c r="BB23" s="4" t="s">
        <v>139</v>
      </c>
      <c r="BC23" s="4" t="s">
        <v>139</v>
      </c>
      <c r="BD23" s="4" t="s">
        <v>139</v>
      </c>
      <c r="BE23" s="4" t="s">
        <v>139</v>
      </c>
      <c r="BF23" s="4" t="s">
        <v>139</v>
      </c>
      <c r="BG23" s="4" t="s">
        <v>139</v>
      </c>
      <c r="BH23" s="4" t="s">
        <v>139</v>
      </c>
      <c r="BI23" s="4" t="s">
        <v>139</v>
      </c>
      <c r="BJ23" s="4" t="s">
        <v>139</v>
      </c>
      <c r="BK23" s="4" t="s">
        <v>165</v>
      </c>
      <c r="BL23" s="4" t="s">
        <v>166</v>
      </c>
      <c r="BM23" s="4" t="s">
        <v>167</v>
      </c>
      <c r="BN23" s="4" t="s">
        <v>601</v>
      </c>
      <c r="BO23" s="4" t="s">
        <v>602</v>
      </c>
      <c r="BP23" s="4" t="s">
        <v>139</v>
      </c>
      <c r="BQ23" s="4" t="s">
        <v>603</v>
      </c>
      <c r="BR23" s="4" t="s">
        <v>139</v>
      </c>
      <c r="BS23" s="4" t="s">
        <v>604</v>
      </c>
      <c r="BT23" s="4" t="s">
        <v>605</v>
      </c>
      <c r="BU23" s="4" t="s">
        <v>139</v>
      </c>
      <c r="BV23" s="4" t="s">
        <v>246</v>
      </c>
      <c r="BW23" s="6">
        <v>43594</v>
      </c>
      <c r="BX23" s="4" t="s">
        <v>606</v>
      </c>
      <c r="BY23" s="4" t="s">
        <v>606</v>
      </c>
      <c r="BZ23" s="6">
        <v>43786</v>
      </c>
      <c r="CA23" s="4" t="s">
        <v>248</v>
      </c>
      <c r="CB23" s="4" t="s">
        <v>219</v>
      </c>
      <c r="CC23" s="4" t="s">
        <v>299</v>
      </c>
      <c r="CD23" s="4" t="s">
        <v>181</v>
      </c>
      <c r="CE23" s="4" t="s">
        <v>182</v>
      </c>
      <c r="CF23" s="6">
        <v>43157</v>
      </c>
      <c r="CG23" s="4" t="s">
        <v>140</v>
      </c>
      <c r="CH23" s="6"/>
      <c r="CI23" s="4" t="s">
        <v>139</v>
      </c>
      <c r="CJ23" s="4" t="s">
        <v>140</v>
      </c>
      <c r="CK23" s="4" t="s">
        <v>185</v>
      </c>
      <c r="CL23" s="6"/>
      <c r="CM23" s="6">
        <v>43159</v>
      </c>
      <c r="CN23" s="4" t="s">
        <v>140</v>
      </c>
      <c r="CO23" s="4" t="s">
        <v>231</v>
      </c>
      <c r="CP23" s="4" t="s">
        <v>188</v>
      </c>
      <c r="CQ23" s="4" t="s">
        <v>607</v>
      </c>
      <c r="CR23" s="4" t="s">
        <v>253</v>
      </c>
      <c r="CS23" s="4" t="s">
        <v>254</v>
      </c>
      <c r="CT23" s="4" t="s">
        <v>139</v>
      </c>
      <c r="CU23" s="4" t="s">
        <v>308</v>
      </c>
      <c r="CV23" s="6"/>
      <c r="CW23" s="6"/>
      <c r="CX23" s="4" t="s">
        <v>255</v>
      </c>
      <c r="CY23" s="4" t="s">
        <v>139</v>
      </c>
      <c r="CZ23" s="4" t="s">
        <v>256</v>
      </c>
      <c r="DA23" s="5">
        <v>0</v>
      </c>
      <c r="DB23" s="4" t="s">
        <v>139</v>
      </c>
      <c r="DC23" s="5"/>
      <c r="DD23" s="4" t="s">
        <v>139</v>
      </c>
      <c r="DE23" s="5"/>
      <c r="DF23" s="4" t="s">
        <v>139</v>
      </c>
      <c r="DG23" s="5"/>
      <c r="DH23" s="4" t="s">
        <v>139</v>
      </c>
      <c r="DI23" s="4" t="s">
        <v>139</v>
      </c>
      <c r="DJ23" s="5"/>
      <c r="DK23" s="4" t="s">
        <v>139</v>
      </c>
      <c r="DL23" s="6">
        <v>43166</v>
      </c>
      <c r="DM23" s="4" t="s">
        <v>140</v>
      </c>
      <c r="DN23" s="4" t="s">
        <v>608</v>
      </c>
      <c r="DO23" s="6">
        <v>43166</v>
      </c>
      <c r="DP23" s="4" t="s">
        <v>197</v>
      </c>
      <c r="DQ23" s="4" t="s">
        <v>140</v>
      </c>
      <c r="DR23" s="4" t="s">
        <v>609</v>
      </c>
      <c r="DS23" s="6"/>
      <c r="DT23" s="4" t="s">
        <v>140</v>
      </c>
      <c r="DU23" s="4" t="s">
        <v>199</v>
      </c>
      <c r="DV23" s="4" t="s">
        <v>139</v>
      </c>
      <c r="DW23" s="6"/>
      <c r="DX23" s="4" t="s">
        <v>139</v>
      </c>
      <c r="DY23" s="4" t="s">
        <v>231</v>
      </c>
      <c r="DZ23" s="4" t="s">
        <v>308</v>
      </c>
      <c r="EA23" s="4" t="s">
        <v>231</v>
      </c>
    </row>
    <row r="24" spans="1:131" x14ac:dyDescent="0.4">
      <c r="A24">
        <v>1023</v>
      </c>
      <c r="B24" s="4" t="s">
        <v>610</v>
      </c>
      <c r="C24" s="5">
        <v>171530</v>
      </c>
      <c r="D24" s="4" t="s">
        <v>611</v>
      </c>
      <c r="E24" s="4" t="s">
        <v>304</v>
      </c>
      <c r="F24" s="4" t="s">
        <v>131</v>
      </c>
      <c r="G24" s="4" t="s">
        <v>132</v>
      </c>
      <c r="H24" s="4" t="s">
        <v>264</v>
      </c>
      <c r="I24" s="4" t="s">
        <v>134</v>
      </c>
      <c r="J24" s="4" t="s">
        <v>235</v>
      </c>
      <c r="K24" s="4" t="s">
        <v>136</v>
      </c>
      <c r="L24" s="4" t="s">
        <v>136</v>
      </c>
      <c r="M24" s="4" t="s">
        <v>136</v>
      </c>
      <c r="N24" s="4" t="s">
        <v>136</v>
      </c>
      <c r="O24" s="4" t="s">
        <v>137</v>
      </c>
      <c r="P24" s="4" t="s">
        <v>138</v>
      </c>
      <c r="Q24" s="4" t="s">
        <v>205</v>
      </c>
      <c r="R24" s="4" t="s">
        <v>139</v>
      </c>
      <c r="S24" s="4" t="s">
        <v>612</v>
      </c>
      <c r="T24" s="4" t="s">
        <v>139</v>
      </c>
      <c r="U24" s="4" t="s">
        <v>140</v>
      </c>
      <c r="V24" s="4" t="s">
        <v>613</v>
      </c>
      <c r="W24" s="4" t="s">
        <v>614</v>
      </c>
      <c r="X24" s="4" t="s">
        <v>236</v>
      </c>
      <c r="Y24" s="4" t="s">
        <v>143</v>
      </c>
      <c r="Z24" s="4" t="s">
        <v>144</v>
      </c>
      <c r="AA24" s="4" t="s">
        <v>145</v>
      </c>
      <c r="AB24" s="4" t="s">
        <v>237</v>
      </c>
      <c r="AC24" s="4" t="s">
        <v>147</v>
      </c>
      <c r="AD24" s="4" t="s">
        <v>615</v>
      </c>
      <c r="AE24" s="4" t="s">
        <v>149</v>
      </c>
      <c r="AF24" s="5">
        <v>99</v>
      </c>
      <c r="AG24" s="5">
        <v>99</v>
      </c>
      <c r="AH24" s="6"/>
      <c r="AI24" s="5">
        <v>83</v>
      </c>
      <c r="AJ24" s="4" t="s">
        <v>150</v>
      </c>
      <c r="AK24" s="4" t="s">
        <v>238</v>
      </c>
      <c r="AL24" s="4" t="s">
        <v>273</v>
      </c>
      <c r="AM24" s="6">
        <v>44102</v>
      </c>
      <c r="AN24" s="6">
        <v>44102</v>
      </c>
      <c r="AO24" s="4" t="s">
        <v>153</v>
      </c>
      <c r="AP24" s="4" t="s">
        <v>154</v>
      </c>
      <c r="AQ24" s="4" t="s">
        <v>616</v>
      </c>
      <c r="AR24" s="4" t="s">
        <v>308</v>
      </c>
      <c r="AS24" s="4" t="s">
        <v>139</v>
      </c>
      <c r="AT24" s="4" t="s">
        <v>139</v>
      </c>
      <c r="AU24" s="4" t="s">
        <v>139</v>
      </c>
      <c r="AV24" s="4" t="s">
        <v>139</v>
      </c>
      <c r="AW24" s="4" t="s">
        <v>139</v>
      </c>
      <c r="AX24" s="4" t="s">
        <v>139</v>
      </c>
      <c r="AY24" s="4" t="s">
        <v>139</v>
      </c>
      <c r="AZ24" s="4" t="s">
        <v>139</v>
      </c>
      <c r="BA24" s="4" t="s">
        <v>139</v>
      </c>
      <c r="BB24" s="4" t="s">
        <v>139</v>
      </c>
      <c r="BC24" s="4" t="s">
        <v>139</v>
      </c>
      <c r="BD24" s="4" t="s">
        <v>139</v>
      </c>
      <c r="BE24" s="4" t="s">
        <v>139</v>
      </c>
      <c r="BF24" s="4" t="s">
        <v>139</v>
      </c>
      <c r="BG24" s="4" t="s">
        <v>139</v>
      </c>
      <c r="BH24" s="4" t="s">
        <v>139</v>
      </c>
      <c r="BI24" s="4" t="s">
        <v>139</v>
      </c>
      <c r="BJ24" s="4" t="s">
        <v>139</v>
      </c>
      <c r="BK24" s="4" t="s">
        <v>165</v>
      </c>
      <c r="BL24" s="4" t="s">
        <v>166</v>
      </c>
      <c r="BM24" s="4" t="s">
        <v>167</v>
      </c>
      <c r="BN24" s="4" t="s">
        <v>617</v>
      </c>
      <c r="BO24" s="4" t="s">
        <v>618</v>
      </c>
      <c r="BP24" s="4" t="s">
        <v>619</v>
      </c>
      <c r="BQ24" s="4" t="s">
        <v>620</v>
      </c>
      <c r="BR24" s="4" t="s">
        <v>172</v>
      </c>
      <c r="BS24" s="4" t="s">
        <v>621</v>
      </c>
      <c r="BT24" s="4" t="s">
        <v>622</v>
      </c>
      <c r="BU24" s="4" t="s">
        <v>623</v>
      </c>
      <c r="BV24" s="4" t="s">
        <v>246</v>
      </c>
      <c r="BW24" s="6">
        <v>44718</v>
      </c>
      <c r="BX24" s="4" t="s">
        <v>139</v>
      </c>
      <c r="BY24" s="4" t="s">
        <v>139</v>
      </c>
      <c r="BZ24" s="6">
        <v>44887</v>
      </c>
      <c r="CA24" s="4" t="s">
        <v>178</v>
      </c>
      <c r="CB24" s="4" t="s">
        <v>249</v>
      </c>
      <c r="CC24" s="4" t="s">
        <v>250</v>
      </c>
      <c r="CD24" s="4" t="s">
        <v>181</v>
      </c>
      <c r="CE24" s="4" t="s">
        <v>182</v>
      </c>
      <c r="CF24" s="6">
        <v>44102</v>
      </c>
      <c r="CG24" s="4" t="s">
        <v>140</v>
      </c>
      <c r="CH24" s="6"/>
      <c r="CI24" s="4" t="s">
        <v>184</v>
      </c>
      <c r="CJ24" s="4" t="s">
        <v>140</v>
      </c>
      <c r="CK24" s="4" t="s">
        <v>185</v>
      </c>
      <c r="CL24" s="6"/>
      <c r="CM24" s="6">
        <v>44112</v>
      </c>
      <c r="CN24" s="4" t="s">
        <v>140</v>
      </c>
      <c r="CO24" s="4" t="s">
        <v>624</v>
      </c>
      <c r="CP24" s="4" t="s">
        <v>223</v>
      </c>
      <c r="CQ24" s="4" t="s">
        <v>625</v>
      </c>
      <c r="CR24" s="4" t="s">
        <v>253</v>
      </c>
      <c r="CS24" s="4" t="s">
        <v>254</v>
      </c>
      <c r="CT24" s="4" t="s">
        <v>184</v>
      </c>
      <c r="CU24" s="4" t="s">
        <v>139</v>
      </c>
      <c r="CV24" s="6"/>
      <c r="CW24" s="6"/>
      <c r="CX24" s="4" t="s">
        <v>255</v>
      </c>
      <c r="CY24" s="4" t="s">
        <v>139</v>
      </c>
      <c r="CZ24" s="4" t="s">
        <v>256</v>
      </c>
      <c r="DA24" s="5">
        <v>0</v>
      </c>
      <c r="DB24" s="4" t="s">
        <v>139</v>
      </c>
      <c r="DC24" s="5"/>
      <c r="DD24" s="4" t="s">
        <v>139</v>
      </c>
      <c r="DE24" s="5"/>
      <c r="DF24" s="4" t="s">
        <v>139</v>
      </c>
      <c r="DG24" s="5"/>
      <c r="DH24" s="4" t="s">
        <v>139</v>
      </c>
      <c r="DI24" s="4" t="s">
        <v>139</v>
      </c>
      <c r="DJ24" s="5"/>
      <c r="DK24" s="4" t="s">
        <v>139</v>
      </c>
      <c r="DL24" s="6">
        <v>44112</v>
      </c>
      <c r="DM24" s="4" t="s">
        <v>140</v>
      </c>
      <c r="DN24" s="4" t="s">
        <v>626</v>
      </c>
      <c r="DO24" s="6">
        <v>44112</v>
      </c>
      <c r="DP24" s="4" t="s">
        <v>197</v>
      </c>
      <c r="DQ24" s="4" t="s">
        <v>140</v>
      </c>
      <c r="DR24" s="4" t="s">
        <v>627</v>
      </c>
      <c r="DS24" s="6"/>
      <c r="DT24" s="4" t="s">
        <v>140</v>
      </c>
      <c r="DU24" s="4" t="s">
        <v>199</v>
      </c>
      <c r="DV24" s="4" t="s">
        <v>184</v>
      </c>
      <c r="DW24" s="6"/>
      <c r="DX24" s="4" t="s">
        <v>302</v>
      </c>
      <c r="DY24" s="4" t="s">
        <v>624</v>
      </c>
      <c r="DZ24" s="4" t="s">
        <v>139</v>
      </c>
      <c r="EA24" s="4" t="s">
        <v>624</v>
      </c>
    </row>
    <row r="25" spans="1:131" x14ac:dyDescent="0.4">
      <c r="A25">
        <v>1024</v>
      </c>
      <c r="B25" s="4" t="s">
        <v>628</v>
      </c>
      <c r="C25" s="5">
        <v>161928</v>
      </c>
      <c r="D25" s="4" t="s">
        <v>574</v>
      </c>
      <c r="E25" s="4" t="s">
        <v>263</v>
      </c>
      <c r="F25" s="4" t="s">
        <v>131</v>
      </c>
      <c r="G25" s="4" t="s">
        <v>132</v>
      </c>
      <c r="H25" s="4" t="s">
        <v>335</v>
      </c>
      <c r="I25" s="4" t="s">
        <v>134</v>
      </c>
      <c r="J25" s="4" t="s">
        <v>235</v>
      </c>
      <c r="K25" s="4" t="s">
        <v>136</v>
      </c>
      <c r="L25" s="4" t="s">
        <v>136</v>
      </c>
      <c r="M25" s="4" t="s">
        <v>136</v>
      </c>
      <c r="N25" s="4" t="s">
        <v>136</v>
      </c>
      <c r="O25" s="4" t="s">
        <v>629</v>
      </c>
      <c r="P25" s="4" t="s">
        <v>138</v>
      </c>
      <c r="Q25" s="4" t="s">
        <v>205</v>
      </c>
      <c r="R25" s="4" t="s">
        <v>139</v>
      </c>
      <c r="S25" s="4" t="s">
        <v>612</v>
      </c>
      <c r="T25" s="4" t="s">
        <v>139</v>
      </c>
      <c r="U25" s="4" t="s">
        <v>140</v>
      </c>
      <c r="V25" s="4" t="s">
        <v>630</v>
      </c>
      <c r="W25" s="4" t="s">
        <v>631</v>
      </c>
      <c r="X25" s="4" t="s">
        <v>142</v>
      </c>
      <c r="Y25" s="4" t="s">
        <v>143</v>
      </c>
      <c r="Z25" s="4" t="s">
        <v>144</v>
      </c>
      <c r="AA25" s="4" t="s">
        <v>145</v>
      </c>
      <c r="AB25" s="4" t="s">
        <v>632</v>
      </c>
      <c r="AC25" s="4" t="s">
        <v>147</v>
      </c>
      <c r="AD25" s="4" t="s">
        <v>287</v>
      </c>
      <c r="AE25" s="4" t="s">
        <v>149</v>
      </c>
      <c r="AF25" s="5">
        <v>99</v>
      </c>
      <c r="AG25" s="5">
        <v>99</v>
      </c>
      <c r="AH25" s="6"/>
      <c r="AI25" s="5">
        <v>85</v>
      </c>
      <c r="AJ25" s="4" t="s">
        <v>150</v>
      </c>
      <c r="AK25" s="4" t="s">
        <v>633</v>
      </c>
      <c r="AL25" s="4" t="s">
        <v>273</v>
      </c>
      <c r="AM25" s="6">
        <v>44768</v>
      </c>
      <c r="AN25" s="6">
        <v>44768</v>
      </c>
      <c r="AO25" s="4" t="s">
        <v>153</v>
      </c>
      <c r="AP25" s="4" t="s">
        <v>154</v>
      </c>
      <c r="AQ25" s="4" t="s">
        <v>212</v>
      </c>
      <c r="AR25" s="4" t="s">
        <v>139</v>
      </c>
      <c r="AS25" s="4" t="s">
        <v>139</v>
      </c>
      <c r="AT25" s="4" t="s">
        <v>139</v>
      </c>
      <c r="AU25" s="4" t="s">
        <v>139</v>
      </c>
      <c r="AV25" s="4" t="s">
        <v>139</v>
      </c>
      <c r="AW25" s="4" t="s">
        <v>139</v>
      </c>
      <c r="AX25" s="4" t="s">
        <v>139</v>
      </c>
      <c r="AY25" s="4" t="s">
        <v>139</v>
      </c>
      <c r="AZ25" s="4" t="s">
        <v>139</v>
      </c>
      <c r="BA25" s="4" t="s">
        <v>139</v>
      </c>
      <c r="BB25" s="4" t="s">
        <v>139</v>
      </c>
      <c r="BC25" s="4" t="s">
        <v>139</v>
      </c>
      <c r="BD25" s="4" t="s">
        <v>139</v>
      </c>
      <c r="BE25" s="4" t="s">
        <v>139</v>
      </c>
      <c r="BF25" s="4" t="s">
        <v>139</v>
      </c>
      <c r="BG25" s="4" t="s">
        <v>139</v>
      </c>
      <c r="BH25" s="4" t="s">
        <v>139</v>
      </c>
      <c r="BI25" s="4" t="s">
        <v>139</v>
      </c>
      <c r="BJ25" s="4" t="s">
        <v>139</v>
      </c>
      <c r="BK25" s="4" t="s">
        <v>165</v>
      </c>
      <c r="BL25" s="4" t="s">
        <v>166</v>
      </c>
      <c r="BM25" s="4" t="s">
        <v>167</v>
      </c>
      <c r="BN25" s="4" t="s">
        <v>634</v>
      </c>
      <c r="BO25" s="4" t="s">
        <v>635</v>
      </c>
      <c r="BP25" s="4" t="s">
        <v>587</v>
      </c>
      <c r="BQ25" s="4" t="s">
        <v>636</v>
      </c>
      <c r="BR25" s="4" t="s">
        <v>184</v>
      </c>
      <c r="BS25" s="4" t="s">
        <v>637</v>
      </c>
      <c r="BT25" s="4" t="s">
        <v>638</v>
      </c>
      <c r="BU25" s="4" t="s">
        <v>639</v>
      </c>
      <c r="BV25" s="4" t="s">
        <v>246</v>
      </c>
      <c r="BW25" s="6">
        <v>44938</v>
      </c>
      <c r="BX25" s="4" t="s">
        <v>640</v>
      </c>
      <c r="BY25" s="4" t="s">
        <v>640</v>
      </c>
      <c r="BZ25" s="6">
        <v>44945</v>
      </c>
      <c r="CA25" s="4" t="s">
        <v>248</v>
      </c>
      <c r="CB25" s="4" t="s">
        <v>249</v>
      </c>
      <c r="CC25" s="4" t="s">
        <v>299</v>
      </c>
      <c r="CD25" s="4" t="s">
        <v>181</v>
      </c>
      <c r="CE25" s="4" t="s">
        <v>182</v>
      </c>
      <c r="CF25" s="6">
        <v>44768</v>
      </c>
      <c r="CG25" s="4" t="s">
        <v>140</v>
      </c>
      <c r="CH25" s="6"/>
      <c r="CI25" s="4" t="s">
        <v>184</v>
      </c>
      <c r="CJ25" s="4" t="s">
        <v>140</v>
      </c>
      <c r="CK25" s="4" t="s">
        <v>185</v>
      </c>
      <c r="CL25" s="6"/>
      <c r="CM25" s="6"/>
      <c r="CN25" s="4" t="s">
        <v>140</v>
      </c>
      <c r="CO25" s="4" t="s">
        <v>260</v>
      </c>
      <c r="CP25" s="4" t="s">
        <v>300</v>
      </c>
      <c r="CQ25" s="4" t="s">
        <v>184</v>
      </c>
      <c r="CR25" s="4" t="s">
        <v>253</v>
      </c>
      <c r="CS25" s="4" t="s">
        <v>254</v>
      </c>
      <c r="CT25" s="4" t="s">
        <v>184</v>
      </c>
      <c r="CU25" s="4" t="s">
        <v>139</v>
      </c>
      <c r="CV25" s="6"/>
      <c r="CW25" s="6"/>
      <c r="CX25" s="4" t="s">
        <v>255</v>
      </c>
      <c r="CY25" s="4" t="s">
        <v>139</v>
      </c>
      <c r="CZ25" s="4" t="s">
        <v>256</v>
      </c>
      <c r="DA25" s="5">
        <v>0</v>
      </c>
      <c r="DB25" s="4" t="s">
        <v>139</v>
      </c>
      <c r="DC25" s="5"/>
      <c r="DD25" s="4" t="s">
        <v>139</v>
      </c>
      <c r="DE25" s="5"/>
      <c r="DF25" s="4" t="s">
        <v>139</v>
      </c>
      <c r="DG25" s="5"/>
      <c r="DH25" s="4" t="s">
        <v>139</v>
      </c>
      <c r="DI25" s="4" t="s">
        <v>139</v>
      </c>
      <c r="DJ25" s="5"/>
      <c r="DK25" s="4" t="s">
        <v>139</v>
      </c>
      <c r="DL25" s="6">
        <v>44854</v>
      </c>
      <c r="DM25" s="4" t="s">
        <v>140</v>
      </c>
      <c r="DN25" s="4" t="s">
        <v>641</v>
      </c>
      <c r="DO25" s="6">
        <v>44854</v>
      </c>
      <c r="DP25" s="4" t="s">
        <v>197</v>
      </c>
      <c r="DQ25" s="4" t="s">
        <v>140</v>
      </c>
      <c r="DR25" s="4" t="s">
        <v>642</v>
      </c>
      <c r="DS25" s="6"/>
      <c r="DT25" s="4" t="s">
        <v>140</v>
      </c>
      <c r="DU25" s="4" t="s">
        <v>199</v>
      </c>
      <c r="DV25" s="4" t="s">
        <v>184</v>
      </c>
      <c r="DW25" s="6"/>
      <c r="DX25" s="4" t="s">
        <v>139</v>
      </c>
      <c r="DY25" s="4" t="s">
        <v>643</v>
      </c>
      <c r="DZ25" s="4" t="s">
        <v>139</v>
      </c>
      <c r="EA25" s="4" t="s">
        <v>260</v>
      </c>
    </row>
    <row r="26" spans="1:131" x14ac:dyDescent="0.4">
      <c r="A26">
        <v>1025</v>
      </c>
      <c r="B26" s="4" t="s">
        <v>644</v>
      </c>
      <c r="C26" s="5">
        <v>362677</v>
      </c>
      <c r="D26" s="4" t="s">
        <v>402</v>
      </c>
      <c r="E26" s="4" t="s">
        <v>304</v>
      </c>
      <c r="F26" s="4" t="s">
        <v>131</v>
      </c>
      <c r="G26" s="4" t="s">
        <v>132</v>
      </c>
      <c r="H26" s="4" t="s">
        <v>264</v>
      </c>
      <c r="I26" s="4" t="s">
        <v>265</v>
      </c>
      <c r="J26" s="4" t="s">
        <v>135</v>
      </c>
      <c r="K26" s="4" t="s">
        <v>136</v>
      </c>
      <c r="L26" s="4" t="s">
        <v>136</v>
      </c>
      <c r="M26" s="4" t="s">
        <v>136</v>
      </c>
      <c r="N26" s="4" t="s">
        <v>136</v>
      </c>
      <c r="O26" s="4" t="s">
        <v>137</v>
      </c>
      <c r="P26" s="4" t="s">
        <v>266</v>
      </c>
      <c r="Q26" s="4" t="s">
        <v>645</v>
      </c>
      <c r="R26" s="4" t="s">
        <v>361</v>
      </c>
      <c r="S26" s="4" t="s">
        <v>132</v>
      </c>
      <c r="T26" s="4" t="s">
        <v>139</v>
      </c>
      <c r="U26" s="4" t="s">
        <v>140</v>
      </c>
      <c r="V26" s="4" t="s">
        <v>646</v>
      </c>
      <c r="W26" s="4" t="s">
        <v>647</v>
      </c>
      <c r="X26" s="4" t="s">
        <v>142</v>
      </c>
      <c r="Y26" s="4" t="s">
        <v>143</v>
      </c>
      <c r="Z26" s="4" t="s">
        <v>144</v>
      </c>
      <c r="AA26" s="4" t="s">
        <v>145</v>
      </c>
      <c r="AB26" s="4" t="s">
        <v>648</v>
      </c>
      <c r="AC26" s="4" t="s">
        <v>147</v>
      </c>
      <c r="AD26" s="4" t="s">
        <v>148</v>
      </c>
      <c r="AE26" s="4" t="s">
        <v>149</v>
      </c>
      <c r="AF26" s="5">
        <v>99</v>
      </c>
      <c r="AG26" s="5">
        <v>99</v>
      </c>
      <c r="AH26" s="6"/>
      <c r="AI26" s="5">
        <v>38</v>
      </c>
      <c r="AJ26" s="4" t="s">
        <v>210</v>
      </c>
      <c r="AK26" s="4" t="s">
        <v>492</v>
      </c>
      <c r="AL26" s="4" t="s">
        <v>273</v>
      </c>
      <c r="AM26" s="6">
        <v>43945</v>
      </c>
      <c r="AN26" s="6">
        <v>43945</v>
      </c>
      <c r="AO26" s="4" t="s">
        <v>153</v>
      </c>
      <c r="AP26" s="4" t="s">
        <v>154</v>
      </c>
      <c r="AQ26" s="4" t="s">
        <v>139</v>
      </c>
      <c r="AR26" s="4" t="s">
        <v>139</v>
      </c>
      <c r="AS26" s="4" t="s">
        <v>139</v>
      </c>
      <c r="AT26" s="4" t="s">
        <v>139</v>
      </c>
      <c r="AU26" s="4" t="s">
        <v>139</v>
      </c>
      <c r="AV26" s="4" t="s">
        <v>139</v>
      </c>
      <c r="AW26" s="4" t="s">
        <v>139</v>
      </c>
      <c r="AX26" s="4" t="s">
        <v>139</v>
      </c>
      <c r="AY26" s="4" t="s">
        <v>139</v>
      </c>
      <c r="AZ26" s="4" t="s">
        <v>139</v>
      </c>
      <c r="BA26" s="4" t="s">
        <v>649</v>
      </c>
      <c r="BB26" s="4" t="s">
        <v>139</v>
      </c>
      <c r="BC26" s="4" t="s">
        <v>139</v>
      </c>
      <c r="BD26" s="4" t="s">
        <v>139</v>
      </c>
      <c r="BE26" s="4" t="s">
        <v>139</v>
      </c>
      <c r="BF26" s="4" t="s">
        <v>139</v>
      </c>
      <c r="BG26" s="4" t="s">
        <v>139</v>
      </c>
      <c r="BH26" s="4" t="s">
        <v>139</v>
      </c>
      <c r="BI26" s="4" t="s">
        <v>139</v>
      </c>
      <c r="BJ26" s="4" t="s">
        <v>139</v>
      </c>
      <c r="BK26" s="4" t="s">
        <v>165</v>
      </c>
      <c r="BL26" s="4" t="s">
        <v>166</v>
      </c>
      <c r="BM26" s="4" t="s">
        <v>167</v>
      </c>
      <c r="BN26" s="4" t="s">
        <v>650</v>
      </c>
      <c r="BO26" s="4" t="s">
        <v>651</v>
      </c>
      <c r="BP26" s="4" t="s">
        <v>652</v>
      </c>
      <c r="BQ26" s="4" t="s">
        <v>653</v>
      </c>
      <c r="BR26" s="4" t="s">
        <v>172</v>
      </c>
      <c r="BS26" s="4" t="s">
        <v>654</v>
      </c>
      <c r="BT26" s="4" t="s">
        <v>172</v>
      </c>
      <c r="BU26" s="4" t="s">
        <v>655</v>
      </c>
      <c r="BV26" s="4" t="s">
        <v>246</v>
      </c>
      <c r="BW26" s="6">
        <v>43969</v>
      </c>
      <c r="BX26" s="4" t="s">
        <v>139</v>
      </c>
      <c r="BY26" s="4" t="s">
        <v>656</v>
      </c>
      <c r="BZ26" s="6">
        <v>44688</v>
      </c>
      <c r="CA26" s="4" t="s">
        <v>178</v>
      </c>
      <c r="CB26" s="4" t="s">
        <v>219</v>
      </c>
      <c r="CC26" s="4" t="s">
        <v>220</v>
      </c>
      <c r="CD26" s="4" t="s">
        <v>181</v>
      </c>
      <c r="CE26" s="4" t="s">
        <v>182</v>
      </c>
      <c r="CF26" s="6">
        <v>43945</v>
      </c>
      <c r="CG26" s="4" t="s">
        <v>140</v>
      </c>
      <c r="CH26" s="6"/>
      <c r="CI26" s="4" t="s">
        <v>657</v>
      </c>
      <c r="CJ26" s="4" t="s">
        <v>140</v>
      </c>
      <c r="CK26" s="4" t="s">
        <v>185</v>
      </c>
      <c r="CL26" s="6"/>
      <c r="CM26" s="6">
        <v>43962</v>
      </c>
      <c r="CN26" s="4" t="s">
        <v>140</v>
      </c>
      <c r="CO26" s="4" t="s">
        <v>400</v>
      </c>
      <c r="CP26" s="4" t="s">
        <v>188</v>
      </c>
      <c r="CQ26" s="4" t="s">
        <v>658</v>
      </c>
      <c r="CR26" s="4" t="s">
        <v>253</v>
      </c>
      <c r="CS26" s="4" t="s">
        <v>254</v>
      </c>
      <c r="CT26" s="4" t="s">
        <v>657</v>
      </c>
      <c r="CU26" s="4" t="s">
        <v>139</v>
      </c>
      <c r="CV26" s="6"/>
      <c r="CW26" s="6"/>
      <c r="CX26" s="4" t="s">
        <v>255</v>
      </c>
      <c r="CY26" s="4" t="s">
        <v>139</v>
      </c>
      <c r="CZ26" s="4" t="s">
        <v>256</v>
      </c>
      <c r="DA26" s="5">
        <v>0</v>
      </c>
      <c r="DB26" s="4" t="s">
        <v>139</v>
      </c>
      <c r="DC26" s="5"/>
      <c r="DD26" s="4" t="s">
        <v>139</v>
      </c>
      <c r="DE26" s="5"/>
      <c r="DF26" s="4" t="s">
        <v>139</v>
      </c>
      <c r="DG26" s="5"/>
      <c r="DH26" s="4" t="s">
        <v>139</v>
      </c>
      <c r="DI26" s="4" t="s">
        <v>139</v>
      </c>
      <c r="DJ26" s="5"/>
      <c r="DK26" s="4" t="s">
        <v>139</v>
      </c>
      <c r="DL26" s="6">
        <v>43962</v>
      </c>
      <c r="DM26" s="4" t="s">
        <v>140</v>
      </c>
      <c r="DN26" s="4" t="s">
        <v>659</v>
      </c>
      <c r="DO26" s="6"/>
      <c r="DP26" s="4" t="s">
        <v>301</v>
      </c>
      <c r="DQ26" s="4" t="s">
        <v>140</v>
      </c>
      <c r="DR26" s="4" t="s">
        <v>657</v>
      </c>
      <c r="DS26" s="6"/>
      <c r="DT26" s="4" t="s">
        <v>140</v>
      </c>
      <c r="DU26" s="4" t="s">
        <v>199</v>
      </c>
      <c r="DV26" s="4" t="s">
        <v>657</v>
      </c>
      <c r="DW26" s="6"/>
      <c r="DX26" s="4" t="s">
        <v>657</v>
      </c>
      <c r="DY26" s="4" t="s">
        <v>231</v>
      </c>
      <c r="DZ26" s="4" t="s">
        <v>139</v>
      </c>
      <c r="EA26" s="4" t="s">
        <v>400</v>
      </c>
    </row>
    <row r="27" spans="1:131" x14ac:dyDescent="0.4">
      <c r="A27">
        <v>1026</v>
      </c>
      <c r="B27" s="4" t="s">
        <v>660</v>
      </c>
      <c r="C27" s="5">
        <v>349780</v>
      </c>
      <c r="D27" s="4" t="s">
        <v>661</v>
      </c>
      <c r="E27" s="4" t="s">
        <v>304</v>
      </c>
      <c r="F27" s="4" t="s">
        <v>131</v>
      </c>
      <c r="G27" s="4" t="s">
        <v>132</v>
      </c>
      <c r="H27" s="4" t="s">
        <v>264</v>
      </c>
      <c r="I27" s="4" t="s">
        <v>134</v>
      </c>
      <c r="J27" s="4" t="s">
        <v>135</v>
      </c>
      <c r="K27" s="4" t="s">
        <v>136</v>
      </c>
      <c r="L27" s="4" t="s">
        <v>136</v>
      </c>
      <c r="M27" s="4" t="s">
        <v>136</v>
      </c>
      <c r="N27" s="4" t="s">
        <v>136</v>
      </c>
      <c r="O27" s="4" t="s">
        <v>137</v>
      </c>
      <c r="P27" s="4" t="s">
        <v>266</v>
      </c>
      <c r="Q27" s="4" t="s">
        <v>267</v>
      </c>
      <c r="R27" s="4" t="s">
        <v>268</v>
      </c>
      <c r="S27" s="4" t="s">
        <v>132</v>
      </c>
      <c r="T27" s="4" t="s">
        <v>139</v>
      </c>
      <c r="U27" s="4" t="s">
        <v>140</v>
      </c>
      <c r="V27" s="4" t="s">
        <v>662</v>
      </c>
      <c r="W27" s="4" t="s">
        <v>663</v>
      </c>
      <c r="X27" s="4" t="s">
        <v>236</v>
      </c>
      <c r="Y27" s="4" t="s">
        <v>143</v>
      </c>
      <c r="Z27" s="4" t="s">
        <v>144</v>
      </c>
      <c r="AA27" s="4" t="s">
        <v>145</v>
      </c>
      <c r="AB27" s="4" t="s">
        <v>237</v>
      </c>
      <c r="AC27" s="4" t="s">
        <v>147</v>
      </c>
      <c r="AD27" s="4" t="s">
        <v>148</v>
      </c>
      <c r="AE27" s="4" t="s">
        <v>149</v>
      </c>
      <c r="AF27" s="5">
        <v>99</v>
      </c>
      <c r="AG27" s="5">
        <v>99</v>
      </c>
      <c r="AH27" s="6"/>
      <c r="AI27" s="5">
        <v>78</v>
      </c>
      <c r="AJ27" s="4" t="s">
        <v>150</v>
      </c>
      <c r="AK27" s="4" t="s">
        <v>272</v>
      </c>
      <c r="AL27" s="4" t="s">
        <v>540</v>
      </c>
      <c r="AM27" s="6">
        <v>43971</v>
      </c>
      <c r="AN27" s="6">
        <v>43975</v>
      </c>
      <c r="AO27" s="4" t="s">
        <v>153</v>
      </c>
      <c r="AP27" s="4" t="s">
        <v>154</v>
      </c>
      <c r="AQ27" s="4" t="s">
        <v>139</v>
      </c>
      <c r="AR27" s="4" t="s">
        <v>139</v>
      </c>
      <c r="AS27" s="4" t="s">
        <v>139</v>
      </c>
      <c r="AT27" s="4" t="s">
        <v>139</v>
      </c>
      <c r="AU27" s="4" t="s">
        <v>139</v>
      </c>
      <c r="AV27" s="4" t="s">
        <v>139</v>
      </c>
      <c r="AW27" s="4" t="s">
        <v>139</v>
      </c>
      <c r="AX27" s="4" t="s">
        <v>139</v>
      </c>
      <c r="AY27" s="4" t="s">
        <v>139</v>
      </c>
      <c r="AZ27" s="4" t="s">
        <v>139</v>
      </c>
      <c r="BA27" s="4" t="s">
        <v>664</v>
      </c>
      <c r="BB27" s="4" t="s">
        <v>449</v>
      </c>
      <c r="BC27" s="4" t="s">
        <v>340</v>
      </c>
      <c r="BD27" s="4" t="s">
        <v>447</v>
      </c>
      <c r="BE27" s="4" t="s">
        <v>665</v>
      </c>
      <c r="BF27" s="4" t="s">
        <v>666</v>
      </c>
      <c r="BG27" s="4" t="s">
        <v>667</v>
      </c>
      <c r="BH27" s="4" t="s">
        <v>308</v>
      </c>
      <c r="BI27" s="4" t="s">
        <v>668</v>
      </c>
      <c r="BJ27" s="4" t="s">
        <v>669</v>
      </c>
      <c r="BK27" s="4" t="s">
        <v>165</v>
      </c>
      <c r="BL27" s="4" t="s">
        <v>166</v>
      </c>
      <c r="BM27" s="4" t="s">
        <v>167</v>
      </c>
      <c r="BN27" s="4" t="s">
        <v>670</v>
      </c>
      <c r="BO27" s="4" t="s">
        <v>671</v>
      </c>
      <c r="BP27" s="4" t="s">
        <v>652</v>
      </c>
      <c r="BQ27" s="4" t="s">
        <v>672</v>
      </c>
      <c r="BR27" s="4" t="s">
        <v>172</v>
      </c>
      <c r="BS27" s="4" t="s">
        <v>673</v>
      </c>
      <c r="BT27" s="4" t="s">
        <v>172</v>
      </c>
      <c r="BU27" s="4" t="s">
        <v>674</v>
      </c>
      <c r="BV27" s="4" t="s">
        <v>246</v>
      </c>
      <c r="BW27" s="6">
        <v>43975</v>
      </c>
      <c r="BX27" s="4" t="s">
        <v>675</v>
      </c>
      <c r="BY27" s="4" t="s">
        <v>139</v>
      </c>
      <c r="BZ27" s="6">
        <v>44017</v>
      </c>
      <c r="CA27" s="4" t="s">
        <v>178</v>
      </c>
      <c r="CB27" s="4" t="s">
        <v>249</v>
      </c>
      <c r="CC27" s="4" t="s">
        <v>299</v>
      </c>
      <c r="CD27" s="4" t="s">
        <v>181</v>
      </c>
      <c r="CE27" s="4" t="s">
        <v>182</v>
      </c>
      <c r="CF27" s="6">
        <v>43971</v>
      </c>
      <c r="CG27" s="4" t="s">
        <v>676</v>
      </c>
      <c r="CH27" s="6"/>
      <c r="CI27" s="4" t="s">
        <v>657</v>
      </c>
      <c r="CJ27" s="4" t="s">
        <v>140</v>
      </c>
      <c r="CK27" s="4" t="s">
        <v>185</v>
      </c>
      <c r="CL27" s="6"/>
      <c r="CM27" s="6"/>
      <c r="CN27" s="4" t="s">
        <v>140</v>
      </c>
      <c r="CO27" s="4" t="s">
        <v>677</v>
      </c>
      <c r="CP27" s="4" t="s">
        <v>678</v>
      </c>
      <c r="CQ27" s="4" t="s">
        <v>679</v>
      </c>
      <c r="CR27" s="4" t="s">
        <v>253</v>
      </c>
      <c r="CS27" s="4" t="s">
        <v>254</v>
      </c>
      <c r="CT27" s="4" t="s">
        <v>657</v>
      </c>
      <c r="CU27" s="4" t="s">
        <v>139</v>
      </c>
      <c r="CV27" s="6"/>
      <c r="CW27" s="6"/>
      <c r="CX27" s="4" t="s">
        <v>255</v>
      </c>
      <c r="CY27" s="4" t="s">
        <v>140</v>
      </c>
      <c r="CZ27" s="4" t="s">
        <v>256</v>
      </c>
      <c r="DA27" s="5">
        <v>0</v>
      </c>
      <c r="DB27" s="4" t="s">
        <v>139</v>
      </c>
      <c r="DC27" s="5"/>
      <c r="DD27" s="4" t="s">
        <v>139</v>
      </c>
      <c r="DE27" s="5"/>
      <c r="DF27" s="4" t="s">
        <v>139</v>
      </c>
      <c r="DG27" s="5"/>
      <c r="DH27" s="4" t="s">
        <v>139</v>
      </c>
      <c r="DI27" s="4" t="s">
        <v>139</v>
      </c>
      <c r="DJ27" s="5"/>
      <c r="DK27" s="4" t="s">
        <v>139</v>
      </c>
      <c r="DL27" s="6"/>
      <c r="DM27" s="4" t="s">
        <v>140</v>
      </c>
      <c r="DN27" s="4" t="s">
        <v>680</v>
      </c>
      <c r="DO27" s="6"/>
      <c r="DP27" s="4" t="s">
        <v>678</v>
      </c>
      <c r="DQ27" s="4" t="s">
        <v>140</v>
      </c>
      <c r="DR27" s="4" t="s">
        <v>681</v>
      </c>
      <c r="DS27" s="6"/>
      <c r="DT27" s="4" t="s">
        <v>140</v>
      </c>
      <c r="DU27" s="4" t="s">
        <v>199</v>
      </c>
      <c r="DV27" s="4" t="s">
        <v>682</v>
      </c>
      <c r="DW27" s="6"/>
      <c r="DX27" s="4" t="s">
        <v>683</v>
      </c>
      <c r="DY27" s="4" t="s">
        <v>677</v>
      </c>
      <c r="DZ27" s="4" t="s">
        <v>139</v>
      </c>
      <c r="EA27" s="4" t="s">
        <v>677</v>
      </c>
    </row>
    <row r="28" spans="1:131" x14ac:dyDescent="0.4">
      <c r="A28">
        <v>1027</v>
      </c>
      <c r="B28" s="4" t="s">
        <v>684</v>
      </c>
      <c r="C28" s="5">
        <v>334765</v>
      </c>
      <c r="D28" s="4" t="s">
        <v>685</v>
      </c>
      <c r="E28" s="4" t="s">
        <v>304</v>
      </c>
      <c r="F28" s="4" t="s">
        <v>131</v>
      </c>
      <c r="G28" s="4" t="s">
        <v>132</v>
      </c>
      <c r="H28" s="4" t="s">
        <v>264</v>
      </c>
      <c r="I28" s="4" t="s">
        <v>265</v>
      </c>
      <c r="J28" s="4" t="s">
        <v>135</v>
      </c>
      <c r="K28" s="4" t="s">
        <v>136</v>
      </c>
      <c r="L28" s="4" t="s">
        <v>136</v>
      </c>
      <c r="M28" s="4" t="s">
        <v>136</v>
      </c>
      <c r="N28" s="4" t="s">
        <v>136</v>
      </c>
      <c r="O28" s="4" t="s">
        <v>137</v>
      </c>
      <c r="P28" s="4" t="s">
        <v>138</v>
      </c>
      <c r="Q28" s="4" t="s">
        <v>139</v>
      </c>
      <c r="R28" s="4" t="s">
        <v>139</v>
      </c>
      <c r="S28" s="4" t="s">
        <v>139</v>
      </c>
      <c r="T28" s="4" t="s">
        <v>139</v>
      </c>
      <c r="U28" s="4" t="s">
        <v>140</v>
      </c>
      <c r="V28" s="4" t="s">
        <v>686</v>
      </c>
      <c r="W28" s="4" t="s">
        <v>687</v>
      </c>
      <c r="X28" s="4" t="s">
        <v>142</v>
      </c>
      <c r="Y28" s="4" t="s">
        <v>143</v>
      </c>
      <c r="Z28" s="4" t="s">
        <v>144</v>
      </c>
      <c r="AA28" s="4" t="s">
        <v>145</v>
      </c>
      <c r="AB28" s="4" t="s">
        <v>237</v>
      </c>
      <c r="AC28" s="4" t="s">
        <v>147</v>
      </c>
      <c r="AD28" s="4" t="s">
        <v>148</v>
      </c>
      <c r="AE28" s="4" t="s">
        <v>149</v>
      </c>
      <c r="AF28" s="5">
        <v>99</v>
      </c>
      <c r="AG28" s="5">
        <v>99</v>
      </c>
      <c r="AH28" s="6"/>
      <c r="AI28" s="5">
        <v>82</v>
      </c>
      <c r="AJ28" s="4" t="s">
        <v>339</v>
      </c>
      <c r="AK28" s="4" t="s">
        <v>272</v>
      </c>
      <c r="AL28" s="4" t="s">
        <v>273</v>
      </c>
      <c r="AM28" s="6">
        <v>43825</v>
      </c>
      <c r="AN28" s="6">
        <v>43825</v>
      </c>
      <c r="AO28" s="4" t="s">
        <v>139</v>
      </c>
      <c r="AP28" s="4" t="s">
        <v>154</v>
      </c>
      <c r="AQ28" s="4" t="s">
        <v>139</v>
      </c>
      <c r="AR28" s="4" t="s">
        <v>139</v>
      </c>
      <c r="AS28" s="4" t="s">
        <v>139</v>
      </c>
      <c r="AT28" s="4" t="s">
        <v>139</v>
      </c>
      <c r="AU28" s="4" t="s">
        <v>139</v>
      </c>
      <c r="AV28" s="4" t="s">
        <v>139</v>
      </c>
      <c r="AW28" s="4" t="s">
        <v>139</v>
      </c>
      <c r="AX28" s="4" t="s">
        <v>139</v>
      </c>
      <c r="AY28" s="4" t="s">
        <v>139</v>
      </c>
      <c r="AZ28" s="4" t="s">
        <v>139</v>
      </c>
      <c r="BA28" s="4" t="s">
        <v>308</v>
      </c>
      <c r="BB28" s="4" t="s">
        <v>164</v>
      </c>
      <c r="BC28" s="4" t="s">
        <v>139</v>
      </c>
      <c r="BD28" s="4" t="s">
        <v>139</v>
      </c>
      <c r="BE28" s="4" t="s">
        <v>139</v>
      </c>
      <c r="BF28" s="4" t="s">
        <v>139</v>
      </c>
      <c r="BG28" s="4" t="s">
        <v>139</v>
      </c>
      <c r="BH28" s="4" t="s">
        <v>139</v>
      </c>
      <c r="BI28" s="4" t="s">
        <v>139</v>
      </c>
      <c r="BJ28" s="4" t="s">
        <v>139</v>
      </c>
      <c r="BK28" s="4" t="s">
        <v>165</v>
      </c>
      <c r="BL28" s="4" t="s">
        <v>166</v>
      </c>
      <c r="BM28" s="4" t="s">
        <v>167</v>
      </c>
      <c r="BN28" s="4" t="s">
        <v>688</v>
      </c>
      <c r="BO28" s="4" t="s">
        <v>689</v>
      </c>
      <c r="BP28" s="4" t="s">
        <v>139</v>
      </c>
      <c r="BQ28" s="4" t="s">
        <v>690</v>
      </c>
      <c r="BR28" s="4" t="s">
        <v>139</v>
      </c>
      <c r="BS28" s="4" t="s">
        <v>691</v>
      </c>
      <c r="BT28" s="4" t="s">
        <v>692</v>
      </c>
      <c r="BU28" s="4" t="s">
        <v>693</v>
      </c>
      <c r="BV28" s="4" t="s">
        <v>246</v>
      </c>
      <c r="BW28" s="6">
        <v>44110</v>
      </c>
      <c r="BX28" s="4" t="s">
        <v>139</v>
      </c>
      <c r="BY28" s="4" t="s">
        <v>139</v>
      </c>
      <c r="BZ28" s="6">
        <v>44511</v>
      </c>
      <c r="CA28" s="4" t="s">
        <v>178</v>
      </c>
      <c r="CB28" s="4" t="s">
        <v>249</v>
      </c>
      <c r="CC28" s="4" t="s">
        <v>220</v>
      </c>
      <c r="CD28" s="4" t="s">
        <v>181</v>
      </c>
      <c r="CE28" s="4" t="s">
        <v>182</v>
      </c>
      <c r="CF28" s="6">
        <v>43832</v>
      </c>
      <c r="CG28" s="4" t="s">
        <v>140</v>
      </c>
      <c r="CH28" s="6"/>
      <c r="CI28" s="4" t="s">
        <v>139</v>
      </c>
      <c r="CJ28" s="4" t="s">
        <v>140</v>
      </c>
      <c r="CK28" s="4" t="s">
        <v>185</v>
      </c>
      <c r="CL28" s="6"/>
      <c r="CM28" s="6">
        <v>43935</v>
      </c>
      <c r="CN28" s="4" t="s">
        <v>140</v>
      </c>
      <c r="CO28" s="4" t="s">
        <v>400</v>
      </c>
      <c r="CP28" s="4" t="s">
        <v>223</v>
      </c>
      <c r="CQ28" s="4" t="s">
        <v>694</v>
      </c>
      <c r="CR28" s="4" t="s">
        <v>190</v>
      </c>
      <c r="CS28" s="4" t="s">
        <v>191</v>
      </c>
      <c r="CT28" s="4" t="s">
        <v>695</v>
      </c>
      <c r="CU28" s="4" t="s">
        <v>696</v>
      </c>
      <c r="CV28" s="6">
        <v>43878</v>
      </c>
      <c r="CW28" s="6">
        <v>43878</v>
      </c>
      <c r="CX28" s="4" t="s">
        <v>194</v>
      </c>
      <c r="CY28" s="4" t="s">
        <v>140</v>
      </c>
      <c r="CZ28" s="4" t="s">
        <v>227</v>
      </c>
      <c r="DA28" s="5">
        <v>800</v>
      </c>
      <c r="DB28" s="4" t="s">
        <v>139</v>
      </c>
      <c r="DC28" s="5">
        <v>800</v>
      </c>
      <c r="DD28" s="4" t="s">
        <v>139</v>
      </c>
      <c r="DE28" s="5"/>
      <c r="DF28" s="4" t="s">
        <v>139</v>
      </c>
      <c r="DG28" s="5"/>
      <c r="DH28" s="4" t="s">
        <v>139</v>
      </c>
      <c r="DI28" s="4" t="s">
        <v>139</v>
      </c>
      <c r="DJ28" s="5"/>
      <c r="DK28" s="4" t="s">
        <v>139</v>
      </c>
      <c r="DL28" s="6">
        <v>43861</v>
      </c>
      <c r="DM28" s="4" t="s">
        <v>140</v>
      </c>
      <c r="DN28" s="4" t="s">
        <v>697</v>
      </c>
      <c r="DO28" s="6">
        <v>43861</v>
      </c>
      <c r="DP28" s="4" t="s">
        <v>197</v>
      </c>
      <c r="DQ28" s="4" t="s">
        <v>140</v>
      </c>
      <c r="DR28" s="4" t="s">
        <v>698</v>
      </c>
      <c r="DS28" s="6"/>
      <c r="DT28" s="4" t="s">
        <v>140</v>
      </c>
      <c r="DU28" s="4" t="s">
        <v>199</v>
      </c>
      <c r="DV28" s="4" t="s">
        <v>399</v>
      </c>
      <c r="DW28" s="6"/>
      <c r="DX28" s="4" t="s">
        <v>139</v>
      </c>
      <c r="DY28" s="4" t="s">
        <v>400</v>
      </c>
      <c r="DZ28" s="4" t="s">
        <v>696</v>
      </c>
      <c r="EA28" s="4" t="s">
        <v>400</v>
      </c>
    </row>
    <row r="29" spans="1:131" x14ac:dyDescent="0.4">
      <c r="A29">
        <v>1028</v>
      </c>
      <c r="B29" s="4" t="s">
        <v>699</v>
      </c>
      <c r="C29" s="5">
        <v>397981</v>
      </c>
      <c r="D29" s="4" t="s">
        <v>284</v>
      </c>
      <c r="E29" s="4" t="s">
        <v>304</v>
      </c>
      <c r="F29" s="4" t="s">
        <v>131</v>
      </c>
      <c r="G29" s="4" t="s">
        <v>132</v>
      </c>
      <c r="H29" s="4" t="s">
        <v>264</v>
      </c>
      <c r="I29" s="4" t="s">
        <v>265</v>
      </c>
      <c r="J29" s="4" t="s">
        <v>135</v>
      </c>
      <c r="K29" s="4" t="s">
        <v>136</v>
      </c>
      <c r="L29" s="4" t="s">
        <v>136</v>
      </c>
      <c r="M29" s="4" t="s">
        <v>136</v>
      </c>
      <c r="N29" s="4" t="s">
        <v>136</v>
      </c>
      <c r="O29" s="4" t="s">
        <v>137</v>
      </c>
      <c r="P29" s="4" t="s">
        <v>138</v>
      </c>
      <c r="Q29" s="4" t="s">
        <v>139</v>
      </c>
      <c r="R29" s="4" t="s">
        <v>139</v>
      </c>
      <c r="S29" s="4" t="s">
        <v>139</v>
      </c>
      <c r="T29" s="4" t="s">
        <v>139</v>
      </c>
      <c r="U29" s="4" t="s">
        <v>140</v>
      </c>
      <c r="V29" s="4" t="s">
        <v>700</v>
      </c>
      <c r="W29" s="4" t="s">
        <v>701</v>
      </c>
      <c r="X29" s="4" t="s">
        <v>142</v>
      </c>
      <c r="Y29" s="4" t="s">
        <v>143</v>
      </c>
      <c r="Z29" s="4" t="s">
        <v>144</v>
      </c>
      <c r="AA29" s="4" t="s">
        <v>145</v>
      </c>
      <c r="AB29" s="4" t="s">
        <v>271</v>
      </c>
      <c r="AC29" s="4" t="s">
        <v>702</v>
      </c>
      <c r="AD29" s="4" t="s">
        <v>148</v>
      </c>
      <c r="AE29" s="4" t="s">
        <v>149</v>
      </c>
      <c r="AF29" s="5">
        <v>99</v>
      </c>
      <c r="AG29" s="5">
        <v>99</v>
      </c>
      <c r="AH29" s="6"/>
      <c r="AI29" s="5">
        <v>54</v>
      </c>
      <c r="AJ29" s="4" t="s">
        <v>210</v>
      </c>
      <c r="AK29" s="4" t="s">
        <v>211</v>
      </c>
      <c r="AL29" s="4" t="s">
        <v>273</v>
      </c>
      <c r="AM29" s="6">
        <v>44712</v>
      </c>
      <c r="AN29" s="6">
        <v>44712</v>
      </c>
      <c r="AO29" s="4" t="s">
        <v>153</v>
      </c>
      <c r="AP29" s="4" t="s">
        <v>154</v>
      </c>
      <c r="AQ29" s="4" t="s">
        <v>212</v>
      </c>
      <c r="AR29" s="4" t="s">
        <v>139</v>
      </c>
      <c r="AS29" s="4" t="s">
        <v>139</v>
      </c>
      <c r="AT29" s="4" t="s">
        <v>139</v>
      </c>
      <c r="AU29" s="4" t="s">
        <v>139</v>
      </c>
      <c r="AV29" s="4" t="s">
        <v>139</v>
      </c>
      <c r="AW29" s="4" t="s">
        <v>139</v>
      </c>
      <c r="AX29" s="4" t="s">
        <v>139</v>
      </c>
      <c r="AY29" s="4" t="s">
        <v>139</v>
      </c>
      <c r="AZ29" s="4" t="s">
        <v>139</v>
      </c>
      <c r="BA29" s="4" t="s">
        <v>139</v>
      </c>
      <c r="BB29" s="4" t="s">
        <v>139</v>
      </c>
      <c r="BC29" s="4" t="s">
        <v>139</v>
      </c>
      <c r="BD29" s="4" t="s">
        <v>139</v>
      </c>
      <c r="BE29" s="4" t="s">
        <v>139</v>
      </c>
      <c r="BF29" s="4" t="s">
        <v>139</v>
      </c>
      <c r="BG29" s="4" t="s">
        <v>139</v>
      </c>
      <c r="BH29" s="4" t="s">
        <v>139</v>
      </c>
      <c r="BI29" s="4" t="s">
        <v>139</v>
      </c>
      <c r="BJ29" s="4" t="s">
        <v>139</v>
      </c>
      <c r="BK29" s="4" t="s">
        <v>165</v>
      </c>
      <c r="BL29" s="4" t="s">
        <v>166</v>
      </c>
      <c r="BM29" s="4" t="s">
        <v>167</v>
      </c>
      <c r="BN29" s="4" t="s">
        <v>703</v>
      </c>
      <c r="BO29" s="4" t="s">
        <v>704</v>
      </c>
      <c r="BP29" s="4" t="s">
        <v>705</v>
      </c>
      <c r="BQ29" s="4" t="s">
        <v>706</v>
      </c>
      <c r="BR29" s="4" t="s">
        <v>172</v>
      </c>
      <c r="BS29" s="4" t="s">
        <v>707</v>
      </c>
      <c r="BT29" s="4" t="s">
        <v>708</v>
      </c>
      <c r="BU29" s="4" t="s">
        <v>139</v>
      </c>
      <c r="BV29" s="4" t="s">
        <v>246</v>
      </c>
      <c r="BW29" s="6">
        <v>44743</v>
      </c>
      <c r="BX29" s="4" t="s">
        <v>709</v>
      </c>
      <c r="BY29" s="4" t="s">
        <v>139</v>
      </c>
      <c r="BZ29" s="6">
        <v>44902</v>
      </c>
      <c r="CA29" s="4" t="s">
        <v>710</v>
      </c>
      <c r="CB29" s="4" t="s">
        <v>710</v>
      </c>
      <c r="CC29" s="4" t="s">
        <v>710</v>
      </c>
      <c r="CD29" s="4" t="s">
        <v>710</v>
      </c>
      <c r="CE29" s="4" t="s">
        <v>182</v>
      </c>
      <c r="CF29" s="6">
        <v>44712</v>
      </c>
      <c r="CG29" s="4" t="s">
        <v>140</v>
      </c>
      <c r="CH29" s="6"/>
      <c r="CI29" s="4" t="s">
        <v>184</v>
      </c>
      <c r="CJ29" s="4" t="s">
        <v>140</v>
      </c>
      <c r="CK29" s="4" t="s">
        <v>185</v>
      </c>
      <c r="CL29" s="6"/>
      <c r="CM29" s="6"/>
      <c r="CN29" s="4" t="s">
        <v>140</v>
      </c>
      <c r="CO29" s="4" t="s">
        <v>139</v>
      </c>
      <c r="CP29" s="4" t="s">
        <v>300</v>
      </c>
      <c r="CQ29" s="4" t="s">
        <v>184</v>
      </c>
      <c r="CR29" s="4" t="s">
        <v>253</v>
      </c>
      <c r="CS29" s="4" t="s">
        <v>254</v>
      </c>
      <c r="CT29" s="4" t="s">
        <v>184</v>
      </c>
      <c r="CU29" s="4" t="s">
        <v>139</v>
      </c>
      <c r="CV29" s="6"/>
      <c r="CW29" s="6"/>
      <c r="CX29" s="4" t="s">
        <v>255</v>
      </c>
      <c r="CY29" s="4" t="s">
        <v>139</v>
      </c>
      <c r="CZ29" s="4" t="s">
        <v>256</v>
      </c>
      <c r="DA29" s="5">
        <v>0</v>
      </c>
      <c r="DB29" s="4" t="s">
        <v>139</v>
      </c>
      <c r="DC29" s="5"/>
      <c r="DD29" s="4" t="s">
        <v>139</v>
      </c>
      <c r="DE29" s="5"/>
      <c r="DF29" s="4" t="s">
        <v>139</v>
      </c>
      <c r="DG29" s="5"/>
      <c r="DH29" s="4" t="s">
        <v>139</v>
      </c>
      <c r="DI29" s="4" t="s">
        <v>139</v>
      </c>
      <c r="DJ29" s="5"/>
      <c r="DK29" s="4" t="s">
        <v>139</v>
      </c>
      <c r="DL29" s="6"/>
      <c r="DM29" s="4" t="s">
        <v>140</v>
      </c>
      <c r="DN29" s="4" t="s">
        <v>184</v>
      </c>
      <c r="DO29" s="6"/>
      <c r="DP29" s="4" t="s">
        <v>301</v>
      </c>
      <c r="DQ29" s="4" t="s">
        <v>140</v>
      </c>
      <c r="DR29" s="4" t="s">
        <v>184</v>
      </c>
      <c r="DS29" s="6"/>
      <c r="DT29" s="4" t="s">
        <v>140</v>
      </c>
      <c r="DU29" s="4" t="s">
        <v>199</v>
      </c>
      <c r="DV29" s="4" t="s">
        <v>184</v>
      </c>
      <c r="DW29" s="6"/>
      <c r="DX29" s="4" t="s">
        <v>139</v>
      </c>
      <c r="DY29" s="4" t="s">
        <v>517</v>
      </c>
      <c r="DZ29" s="4" t="s">
        <v>139</v>
      </c>
      <c r="EA29" s="4" t="s">
        <v>139</v>
      </c>
    </row>
    <row r="30" spans="1:131" x14ac:dyDescent="0.4">
      <c r="A30">
        <v>1029</v>
      </c>
      <c r="B30" s="4" t="s">
        <v>139</v>
      </c>
      <c r="C30" s="5">
        <v>117648</v>
      </c>
      <c r="D30" s="4" t="s">
        <v>537</v>
      </c>
      <c r="E30" s="4" t="s">
        <v>263</v>
      </c>
      <c r="F30" s="4" t="s">
        <v>131</v>
      </c>
      <c r="G30" s="4" t="s">
        <v>132</v>
      </c>
      <c r="H30" s="4" t="s">
        <v>264</v>
      </c>
      <c r="I30" s="4" t="s">
        <v>134</v>
      </c>
      <c r="J30" s="4" t="s">
        <v>235</v>
      </c>
      <c r="K30" s="4" t="s">
        <v>136</v>
      </c>
      <c r="L30" s="4" t="s">
        <v>136</v>
      </c>
      <c r="M30" s="4" t="s">
        <v>136</v>
      </c>
      <c r="N30" s="4" t="s">
        <v>136</v>
      </c>
      <c r="O30" s="4" t="s">
        <v>137</v>
      </c>
      <c r="P30" s="4" t="s">
        <v>138</v>
      </c>
      <c r="Q30" s="4" t="s">
        <v>205</v>
      </c>
      <c r="R30" s="4" t="s">
        <v>139</v>
      </c>
      <c r="S30" s="4" t="s">
        <v>139</v>
      </c>
      <c r="T30" s="4" t="s">
        <v>139</v>
      </c>
      <c r="U30" s="4" t="s">
        <v>140</v>
      </c>
      <c r="V30" s="4" t="s">
        <v>711</v>
      </c>
      <c r="W30" s="4" t="s">
        <v>712</v>
      </c>
      <c r="X30" s="4" t="s">
        <v>236</v>
      </c>
      <c r="Y30" s="4" t="s">
        <v>143</v>
      </c>
      <c r="Z30" s="4" t="s">
        <v>144</v>
      </c>
      <c r="AA30" s="4" t="s">
        <v>145</v>
      </c>
      <c r="AB30" s="4" t="s">
        <v>237</v>
      </c>
      <c r="AC30" s="4" t="s">
        <v>147</v>
      </c>
      <c r="AD30" s="4" t="s">
        <v>148</v>
      </c>
      <c r="AE30" s="4" t="s">
        <v>149</v>
      </c>
      <c r="AF30" s="5">
        <v>99</v>
      </c>
      <c r="AG30" s="5">
        <v>99</v>
      </c>
      <c r="AH30" s="6"/>
      <c r="AI30" s="5">
        <v>56</v>
      </c>
      <c r="AJ30" s="4" t="s">
        <v>150</v>
      </c>
      <c r="AK30" s="4" t="s">
        <v>211</v>
      </c>
      <c r="AL30" s="4" t="s">
        <v>152</v>
      </c>
      <c r="AM30" s="6">
        <v>43126</v>
      </c>
      <c r="AN30" s="6">
        <v>43234</v>
      </c>
      <c r="AO30" s="4" t="s">
        <v>139</v>
      </c>
      <c r="AP30" s="4" t="s">
        <v>154</v>
      </c>
      <c r="AQ30" s="4" t="s">
        <v>139</v>
      </c>
      <c r="AR30" s="4" t="s">
        <v>139</v>
      </c>
      <c r="AS30" s="4" t="s">
        <v>139</v>
      </c>
      <c r="AT30" s="4" t="s">
        <v>139</v>
      </c>
      <c r="AU30" s="4" t="s">
        <v>139</v>
      </c>
      <c r="AV30" s="4" t="s">
        <v>139</v>
      </c>
      <c r="AW30" s="4" t="s">
        <v>139</v>
      </c>
      <c r="AX30" s="4" t="s">
        <v>139</v>
      </c>
      <c r="AY30" s="4" t="s">
        <v>139</v>
      </c>
      <c r="AZ30" s="4" t="s">
        <v>139</v>
      </c>
      <c r="BA30" s="4" t="s">
        <v>212</v>
      </c>
      <c r="BB30" s="4" t="s">
        <v>139</v>
      </c>
      <c r="BC30" s="4" t="s">
        <v>139</v>
      </c>
      <c r="BD30" s="4" t="s">
        <v>139</v>
      </c>
      <c r="BE30" s="4" t="s">
        <v>139</v>
      </c>
      <c r="BF30" s="4" t="s">
        <v>139</v>
      </c>
      <c r="BG30" s="4" t="s">
        <v>139</v>
      </c>
      <c r="BH30" s="4" t="s">
        <v>139</v>
      </c>
      <c r="BI30" s="4" t="s">
        <v>139</v>
      </c>
      <c r="BJ30" s="4" t="s">
        <v>139</v>
      </c>
      <c r="BK30" s="4" t="s">
        <v>165</v>
      </c>
      <c r="BL30" s="4" t="s">
        <v>166</v>
      </c>
      <c r="BM30" s="4" t="s">
        <v>167</v>
      </c>
      <c r="BN30" s="4" t="s">
        <v>713</v>
      </c>
      <c r="BO30" s="4" t="s">
        <v>714</v>
      </c>
      <c r="BP30" s="4" t="s">
        <v>715</v>
      </c>
      <c r="BQ30" s="4" t="s">
        <v>716</v>
      </c>
      <c r="BR30" s="4" t="s">
        <v>139</v>
      </c>
      <c r="BS30" s="4" t="s">
        <v>717</v>
      </c>
      <c r="BT30" s="4" t="s">
        <v>718</v>
      </c>
      <c r="BU30" s="4" t="s">
        <v>139</v>
      </c>
      <c r="BV30" s="4" t="s">
        <v>176</v>
      </c>
      <c r="BW30" s="6">
        <v>44119</v>
      </c>
      <c r="BX30" s="4" t="s">
        <v>719</v>
      </c>
      <c r="BY30" s="4" t="s">
        <v>720</v>
      </c>
      <c r="BZ30" s="6">
        <v>44918</v>
      </c>
      <c r="CA30" s="4" t="s">
        <v>248</v>
      </c>
      <c r="CB30" s="4" t="s">
        <v>219</v>
      </c>
      <c r="CC30" s="4" t="s">
        <v>299</v>
      </c>
      <c r="CD30" s="4" t="s">
        <v>181</v>
      </c>
      <c r="CE30" s="4" t="s">
        <v>182</v>
      </c>
      <c r="CF30" s="6">
        <v>43126</v>
      </c>
      <c r="CG30" s="4" t="s">
        <v>357</v>
      </c>
      <c r="CH30" s="6"/>
      <c r="CI30" s="4" t="s">
        <v>139</v>
      </c>
      <c r="CJ30" s="4" t="s">
        <v>140</v>
      </c>
      <c r="CK30" s="4" t="s">
        <v>185</v>
      </c>
      <c r="CL30" s="6"/>
      <c r="CM30" s="6">
        <v>43126</v>
      </c>
      <c r="CN30" s="4" t="s">
        <v>357</v>
      </c>
      <c r="CO30" s="4" t="s">
        <v>139</v>
      </c>
      <c r="CP30" s="4" t="s">
        <v>223</v>
      </c>
      <c r="CQ30" s="4" t="s">
        <v>721</v>
      </c>
      <c r="CR30" s="4" t="s">
        <v>722</v>
      </c>
      <c r="CS30" s="4" t="s">
        <v>254</v>
      </c>
      <c r="CT30" s="4" t="s">
        <v>139</v>
      </c>
      <c r="CU30" s="4" t="s">
        <v>139</v>
      </c>
      <c r="CV30" s="6"/>
      <c r="CW30" s="6"/>
      <c r="CX30" s="4" t="s">
        <v>255</v>
      </c>
      <c r="CY30" s="4" t="s">
        <v>140</v>
      </c>
      <c r="CZ30" s="4" t="s">
        <v>256</v>
      </c>
      <c r="DA30" s="5">
        <v>0</v>
      </c>
      <c r="DB30" s="4" t="s">
        <v>256</v>
      </c>
      <c r="DC30" s="5">
        <v>0</v>
      </c>
      <c r="DD30" s="4" t="s">
        <v>140</v>
      </c>
      <c r="DE30" s="5">
        <v>0</v>
      </c>
      <c r="DF30" s="4" t="s">
        <v>139</v>
      </c>
      <c r="DG30" s="5">
        <v>0</v>
      </c>
      <c r="DH30" s="4" t="s">
        <v>256</v>
      </c>
      <c r="DI30" s="4" t="s">
        <v>139</v>
      </c>
      <c r="DJ30" s="5"/>
      <c r="DK30" s="4" t="s">
        <v>139</v>
      </c>
      <c r="DL30" s="6">
        <v>43126</v>
      </c>
      <c r="DM30" s="4" t="s">
        <v>357</v>
      </c>
      <c r="DN30" s="4" t="s">
        <v>723</v>
      </c>
      <c r="DO30" s="6">
        <v>43126</v>
      </c>
      <c r="DP30" s="4" t="s">
        <v>197</v>
      </c>
      <c r="DQ30" s="4" t="s">
        <v>357</v>
      </c>
      <c r="DR30" s="4" t="s">
        <v>724</v>
      </c>
      <c r="DS30" s="6"/>
      <c r="DT30" s="4" t="s">
        <v>140</v>
      </c>
      <c r="DU30" s="4" t="s">
        <v>199</v>
      </c>
      <c r="DV30" s="4" t="s">
        <v>139</v>
      </c>
      <c r="DW30" s="6">
        <v>43236</v>
      </c>
      <c r="DX30" s="4" t="s">
        <v>139</v>
      </c>
      <c r="DY30" s="4" t="s">
        <v>624</v>
      </c>
      <c r="DZ30" s="4" t="s">
        <v>139</v>
      </c>
      <c r="EA30" s="4" t="s">
        <v>139</v>
      </c>
    </row>
    <row r="31" spans="1:131" x14ac:dyDescent="0.4">
      <c r="A31">
        <v>1030</v>
      </c>
      <c r="B31" s="4" t="s">
        <v>725</v>
      </c>
      <c r="C31" s="5">
        <v>173630</v>
      </c>
      <c r="D31" s="4" t="s">
        <v>685</v>
      </c>
      <c r="E31" s="4" t="s">
        <v>263</v>
      </c>
      <c r="F31" s="4" t="s">
        <v>131</v>
      </c>
      <c r="G31" s="4" t="s">
        <v>132</v>
      </c>
      <c r="H31" s="4" t="s">
        <v>264</v>
      </c>
      <c r="I31" s="4" t="s">
        <v>265</v>
      </c>
      <c r="J31" s="4" t="s">
        <v>135</v>
      </c>
      <c r="K31" s="4" t="s">
        <v>136</v>
      </c>
      <c r="L31" s="4" t="s">
        <v>136</v>
      </c>
      <c r="M31" s="4" t="s">
        <v>136</v>
      </c>
      <c r="N31" s="4" t="s">
        <v>136</v>
      </c>
      <c r="O31" s="4" t="s">
        <v>137</v>
      </c>
      <c r="P31" s="4" t="s">
        <v>266</v>
      </c>
      <c r="Q31" s="4" t="s">
        <v>267</v>
      </c>
      <c r="R31" s="4" t="s">
        <v>139</v>
      </c>
      <c r="S31" s="4" t="s">
        <v>139</v>
      </c>
      <c r="T31" s="4" t="s">
        <v>139</v>
      </c>
      <c r="U31" s="4" t="s">
        <v>140</v>
      </c>
      <c r="V31" s="4" t="s">
        <v>726</v>
      </c>
      <c r="W31" s="4" t="s">
        <v>727</v>
      </c>
      <c r="X31" s="4" t="s">
        <v>139</v>
      </c>
      <c r="Y31" s="4" t="s">
        <v>143</v>
      </c>
      <c r="Z31" s="4" t="s">
        <v>144</v>
      </c>
      <c r="AA31" s="4" t="s">
        <v>145</v>
      </c>
      <c r="AB31" s="4" t="s">
        <v>237</v>
      </c>
      <c r="AC31" s="4" t="s">
        <v>147</v>
      </c>
      <c r="AD31" s="4" t="s">
        <v>148</v>
      </c>
      <c r="AE31" s="4" t="s">
        <v>149</v>
      </c>
      <c r="AF31" s="5">
        <v>99</v>
      </c>
      <c r="AG31" s="5">
        <v>99</v>
      </c>
      <c r="AH31" s="6"/>
      <c r="AI31" s="5">
        <v>90</v>
      </c>
      <c r="AJ31" s="4" t="s">
        <v>322</v>
      </c>
      <c r="AK31" s="4" t="s">
        <v>238</v>
      </c>
      <c r="AL31" s="4" t="s">
        <v>273</v>
      </c>
      <c r="AM31" s="6">
        <v>43174</v>
      </c>
      <c r="AN31" s="6">
        <v>43174</v>
      </c>
      <c r="AO31" s="4" t="s">
        <v>139</v>
      </c>
      <c r="AP31" s="4" t="s">
        <v>154</v>
      </c>
      <c r="AQ31" s="4" t="s">
        <v>139</v>
      </c>
      <c r="AR31" s="4" t="s">
        <v>139</v>
      </c>
      <c r="AS31" s="4" t="s">
        <v>139</v>
      </c>
      <c r="AT31" s="4" t="s">
        <v>139</v>
      </c>
      <c r="AU31" s="4" t="s">
        <v>139</v>
      </c>
      <c r="AV31" s="4" t="s">
        <v>139</v>
      </c>
      <c r="AW31" s="4" t="s">
        <v>139</v>
      </c>
      <c r="AX31" s="4" t="s">
        <v>139</v>
      </c>
      <c r="AY31" s="4" t="s">
        <v>139</v>
      </c>
      <c r="AZ31" s="4" t="s">
        <v>139</v>
      </c>
      <c r="BA31" s="4" t="s">
        <v>212</v>
      </c>
      <c r="BB31" s="4" t="s">
        <v>139</v>
      </c>
      <c r="BC31" s="4" t="s">
        <v>139</v>
      </c>
      <c r="BD31" s="4" t="s">
        <v>139</v>
      </c>
      <c r="BE31" s="4" t="s">
        <v>139</v>
      </c>
      <c r="BF31" s="4" t="s">
        <v>139</v>
      </c>
      <c r="BG31" s="4" t="s">
        <v>139</v>
      </c>
      <c r="BH31" s="4" t="s">
        <v>139</v>
      </c>
      <c r="BI31" s="4" t="s">
        <v>139</v>
      </c>
      <c r="BJ31" s="4" t="s">
        <v>139</v>
      </c>
      <c r="BK31" s="4" t="s">
        <v>165</v>
      </c>
      <c r="BL31" s="4" t="s">
        <v>166</v>
      </c>
      <c r="BM31" s="4" t="s">
        <v>167</v>
      </c>
      <c r="BN31" s="4" t="s">
        <v>728</v>
      </c>
      <c r="BO31" s="4" t="s">
        <v>729</v>
      </c>
      <c r="BP31" s="4" t="s">
        <v>139</v>
      </c>
      <c r="BQ31" s="4" t="s">
        <v>139</v>
      </c>
      <c r="BR31" s="4" t="s">
        <v>139</v>
      </c>
      <c r="BS31" s="4" t="s">
        <v>730</v>
      </c>
      <c r="BT31" s="4" t="s">
        <v>731</v>
      </c>
      <c r="BU31" s="4" t="s">
        <v>139</v>
      </c>
      <c r="BV31" s="4" t="s">
        <v>246</v>
      </c>
      <c r="BW31" s="6">
        <v>43551</v>
      </c>
      <c r="BX31" s="4" t="s">
        <v>139</v>
      </c>
      <c r="BY31" s="4" t="s">
        <v>732</v>
      </c>
      <c r="BZ31" s="6">
        <v>44062</v>
      </c>
      <c r="CA31" s="4" t="s">
        <v>178</v>
      </c>
      <c r="CB31" s="4" t="s">
        <v>219</v>
      </c>
      <c r="CC31" s="4" t="s">
        <v>299</v>
      </c>
      <c r="CD31" s="4" t="s">
        <v>181</v>
      </c>
      <c r="CE31" s="4" t="s">
        <v>182</v>
      </c>
      <c r="CF31" s="6">
        <v>43174</v>
      </c>
      <c r="CG31" s="4" t="s">
        <v>140</v>
      </c>
      <c r="CH31" s="6"/>
      <c r="CI31" s="4" t="s">
        <v>731</v>
      </c>
      <c r="CJ31" s="4" t="s">
        <v>140</v>
      </c>
      <c r="CK31" s="4" t="s">
        <v>185</v>
      </c>
      <c r="CL31" s="6"/>
      <c r="CM31" s="6">
        <v>43200</v>
      </c>
      <c r="CN31" s="4" t="s">
        <v>140</v>
      </c>
      <c r="CO31" s="4" t="s">
        <v>231</v>
      </c>
      <c r="CP31" s="4" t="s">
        <v>188</v>
      </c>
      <c r="CQ31" s="4" t="s">
        <v>733</v>
      </c>
      <c r="CR31" s="4" t="s">
        <v>253</v>
      </c>
      <c r="CS31" s="4" t="s">
        <v>500</v>
      </c>
      <c r="CT31" s="4" t="s">
        <v>139</v>
      </c>
      <c r="CU31" s="4" t="s">
        <v>139</v>
      </c>
      <c r="CV31" s="6"/>
      <c r="CW31" s="6"/>
      <c r="CX31" s="4" t="s">
        <v>255</v>
      </c>
      <c r="CY31" s="4" t="s">
        <v>140</v>
      </c>
      <c r="CZ31" s="4" t="s">
        <v>256</v>
      </c>
      <c r="DA31" s="5">
        <v>0</v>
      </c>
      <c r="DB31" s="4" t="s">
        <v>256</v>
      </c>
      <c r="DC31" s="5">
        <v>0</v>
      </c>
      <c r="DD31" s="4" t="s">
        <v>140</v>
      </c>
      <c r="DE31" s="5">
        <v>0</v>
      </c>
      <c r="DF31" s="4" t="s">
        <v>139</v>
      </c>
      <c r="DG31" s="5">
        <v>0</v>
      </c>
      <c r="DH31" s="4" t="s">
        <v>256</v>
      </c>
      <c r="DI31" s="4" t="s">
        <v>139</v>
      </c>
      <c r="DJ31" s="5"/>
      <c r="DK31" s="4" t="s">
        <v>139</v>
      </c>
      <c r="DL31" s="6">
        <v>43200</v>
      </c>
      <c r="DM31" s="4" t="s">
        <v>140</v>
      </c>
      <c r="DN31" s="4" t="s">
        <v>734</v>
      </c>
      <c r="DO31" s="6"/>
      <c r="DP31" s="4" t="s">
        <v>301</v>
      </c>
      <c r="DQ31" s="4" t="s">
        <v>140</v>
      </c>
      <c r="DR31" s="4" t="s">
        <v>139</v>
      </c>
      <c r="DS31" s="6"/>
      <c r="DT31" s="4" t="s">
        <v>140</v>
      </c>
      <c r="DU31" s="4" t="s">
        <v>199</v>
      </c>
      <c r="DV31" s="4" t="s">
        <v>139</v>
      </c>
      <c r="DW31" s="6"/>
      <c r="DX31" s="4" t="s">
        <v>139</v>
      </c>
      <c r="DY31" s="4" t="s">
        <v>735</v>
      </c>
      <c r="DZ31" s="4" t="s">
        <v>139</v>
      </c>
      <c r="EA31" s="4" t="s">
        <v>231</v>
      </c>
    </row>
    <row r="32" spans="1:131" x14ac:dyDescent="0.4">
      <c r="A32">
        <v>1031</v>
      </c>
      <c r="B32" s="4" t="s">
        <v>736</v>
      </c>
      <c r="C32" s="5">
        <v>328814</v>
      </c>
      <c r="D32" s="4" t="s">
        <v>737</v>
      </c>
      <c r="E32" s="4" t="s">
        <v>738</v>
      </c>
      <c r="F32" s="4" t="s">
        <v>739</v>
      </c>
      <c r="G32" s="4" t="s">
        <v>132</v>
      </c>
      <c r="H32" s="4" t="s">
        <v>740</v>
      </c>
      <c r="I32" s="4" t="s">
        <v>134</v>
      </c>
      <c r="J32" s="4" t="s">
        <v>235</v>
      </c>
      <c r="K32" s="4" t="s">
        <v>136</v>
      </c>
      <c r="L32" s="4" t="s">
        <v>136</v>
      </c>
      <c r="M32" s="4" t="s">
        <v>136</v>
      </c>
      <c r="N32" s="4" t="s">
        <v>136</v>
      </c>
      <c r="O32" s="4" t="s">
        <v>137</v>
      </c>
      <c r="P32" s="4" t="s">
        <v>138</v>
      </c>
      <c r="Q32" s="4" t="s">
        <v>139</v>
      </c>
      <c r="R32" s="4" t="s">
        <v>139</v>
      </c>
      <c r="S32" s="4" t="s">
        <v>139</v>
      </c>
      <c r="T32" s="4" t="s">
        <v>139</v>
      </c>
      <c r="U32" s="4" t="s">
        <v>140</v>
      </c>
      <c r="V32" s="4" t="s">
        <v>741</v>
      </c>
      <c r="W32" s="4" t="s">
        <v>742</v>
      </c>
      <c r="X32" s="4" t="s">
        <v>142</v>
      </c>
      <c r="Y32" s="4" t="s">
        <v>143</v>
      </c>
      <c r="Z32" s="4" t="s">
        <v>144</v>
      </c>
      <c r="AA32" s="4" t="s">
        <v>145</v>
      </c>
      <c r="AB32" s="4" t="s">
        <v>237</v>
      </c>
      <c r="AC32" s="4" t="s">
        <v>147</v>
      </c>
      <c r="AD32" s="4" t="s">
        <v>148</v>
      </c>
      <c r="AE32" s="4" t="s">
        <v>149</v>
      </c>
      <c r="AF32" s="5">
        <v>99</v>
      </c>
      <c r="AG32" s="5">
        <v>99</v>
      </c>
      <c r="AH32" s="6"/>
      <c r="AI32" s="5">
        <v>56</v>
      </c>
      <c r="AJ32" s="4" t="s">
        <v>150</v>
      </c>
      <c r="AK32" s="4" t="s">
        <v>211</v>
      </c>
      <c r="AL32" s="4" t="s">
        <v>152</v>
      </c>
      <c r="AM32" s="6">
        <v>43461</v>
      </c>
      <c r="AN32" s="6">
        <v>43705</v>
      </c>
      <c r="AO32" s="4" t="s">
        <v>139</v>
      </c>
      <c r="AP32" s="4" t="s">
        <v>154</v>
      </c>
      <c r="AQ32" s="4" t="s">
        <v>139</v>
      </c>
      <c r="AR32" s="4" t="s">
        <v>139</v>
      </c>
      <c r="AS32" s="4" t="s">
        <v>139</v>
      </c>
      <c r="AT32" s="4" t="s">
        <v>139</v>
      </c>
      <c r="AU32" s="4" t="s">
        <v>139</v>
      </c>
      <c r="AV32" s="4" t="s">
        <v>139</v>
      </c>
      <c r="AW32" s="4" t="s">
        <v>139</v>
      </c>
      <c r="AX32" s="4" t="s">
        <v>139</v>
      </c>
      <c r="AY32" s="4" t="s">
        <v>139</v>
      </c>
      <c r="AZ32" s="4" t="s">
        <v>139</v>
      </c>
      <c r="BA32" s="4" t="s">
        <v>743</v>
      </c>
      <c r="BB32" s="4" t="s">
        <v>139</v>
      </c>
      <c r="BC32" s="4" t="s">
        <v>139</v>
      </c>
      <c r="BD32" s="4" t="s">
        <v>139</v>
      </c>
      <c r="BE32" s="4" t="s">
        <v>139</v>
      </c>
      <c r="BF32" s="4" t="s">
        <v>139</v>
      </c>
      <c r="BG32" s="4" t="s">
        <v>139</v>
      </c>
      <c r="BH32" s="4" t="s">
        <v>139</v>
      </c>
      <c r="BI32" s="4" t="s">
        <v>139</v>
      </c>
      <c r="BJ32" s="4" t="s">
        <v>139</v>
      </c>
      <c r="BK32" s="4" t="s">
        <v>165</v>
      </c>
      <c r="BL32" s="4" t="s">
        <v>166</v>
      </c>
      <c r="BM32" s="4" t="s">
        <v>308</v>
      </c>
      <c r="BN32" s="4" t="s">
        <v>744</v>
      </c>
      <c r="BO32" s="4" t="s">
        <v>745</v>
      </c>
      <c r="BP32" s="4" t="s">
        <v>139</v>
      </c>
      <c r="BQ32" s="4" t="s">
        <v>139</v>
      </c>
      <c r="BR32" s="4" t="s">
        <v>139</v>
      </c>
      <c r="BS32" s="4" t="s">
        <v>746</v>
      </c>
      <c r="BT32" s="4" t="s">
        <v>747</v>
      </c>
      <c r="BU32" s="4" t="s">
        <v>748</v>
      </c>
      <c r="BV32" s="4" t="s">
        <v>176</v>
      </c>
      <c r="BW32" s="6">
        <v>43907</v>
      </c>
      <c r="BX32" s="4" t="s">
        <v>749</v>
      </c>
      <c r="BY32" s="4" t="s">
        <v>139</v>
      </c>
      <c r="BZ32" s="6">
        <v>44966</v>
      </c>
      <c r="CA32" s="4" t="s">
        <v>484</v>
      </c>
      <c r="CB32" s="4" t="s">
        <v>219</v>
      </c>
      <c r="CC32" s="4" t="s">
        <v>220</v>
      </c>
      <c r="CD32" s="4" t="s">
        <v>181</v>
      </c>
      <c r="CE32" s="4" t="s">
        <v>182</v>
      </c>
      <c r="CF32" s="6">
        <v>43461</v>
      </c>
      <c r="CG32" s="4" t="s">
        <v>357</v>
      </c>
      <c r="CH32" s="6"/>
      <c r="CI32" s="4" t="s">
        <v>139</v>
      </c>
      <c r="CJ32" s="4" t="s">
        <v>140</v>
      </c>
      <c r="CK32" s="4" t="s">
        <v>185</v>
      </c>
      <c r="CL32" s="6"/>
      <c r="CM32" s="6">
        <v>43469</v>
      </c>
      <c r="CN32" s="4" t="s">
        <v>357</v>
      </c>
      <c r="CO32" s="4" t="s">
        <v>750</v>
      </c>
      <c r="CP32" s="4" t="s">
        <v>223</v>
      </c>
      <c r="CQ32" s="4" t="s">
        <v>751</v>
      </c>
      <c r="CR32" s="4" t="s">
        <v>190</v>
      </c>
      <c r="CS32" s="4" t="s">
        <v>191</v>
      </c>
      <c r="CT32" s="4" t="s">
        <v>752</v>
      </c>
      <c r="CU32" s="4" t="s">
        <v>750</v>
      </c>
      <c r="CV32" s="6">
        <v>43462</v>
      </c>
      <c r="CW32" s="6">
        <v>43462</v>
      </c>
      <c r="CX32" s="4" t="s">
        <v>194</v>
      </c>
      <c r="CY32" s="4" t="s">
        <v>357</v>
      </c>
      <c r="CZ32" s="4" t="s">
        <v>227</v>
      </c>
      <c r="DA32" s="5">
        <v>800</v>
      </c>
      <c r="DB32" s="4" t="s">
        <v>139</v>
      </c>
      <c r="DC32" s="5">
        <v>800</v>
      </c>
      <c r="DD32" s="4" t="s">
        <v>139</v>
      </c>
      <c r="DE32" s="5"/>
      <c r="DF32" s="4" t="s">
        <v>139</v>
      </c>
      <c r="DG32" s="5"/>
      <c r="DH32" s="4" t="s">
        <v>139</v>
      </c>
      <c r="DI32" s="4" t="s">
        <v>139</v>
      </c>
      <c r="DJ32" s="5"/>
      <c r="DK32" s="4" t="s">
        <v>139</v>
      </c>
      <c r="DL32" s="6">
        <v>43469</v>
      </c>
      <c r="DM32" s="4" t="s">
        <v>357</v>
      </c>
      <c r="DN32" s="4" t="s">
        <v>753</v>
      </c>
      <c r="DO32" s="6">
        <v>43469</v>
      </c>
      <c r="DP32" s="4" t="s">
        <v>197</v>
      </c>
      <c r="DQ32" s="4" t="s">
        <v>357</v>
      </c>
      <c r="DR32" s="4" t="s">
        <v>754</v>
      </c>
      <c r="DS32" s="6">
        <v>43907</v>
      </c>
      <c r="DT32" s="4" t="s">
        <v>140</v>
      </c>
      <c r="DU32" s="4" t="s">
        <v>755</v>
      </c>
      <c r="DV32" s="4" t="s">
        <v>756</v>
      </c>
      <c r="DW32" s="6">
        <v>43727</v>
      </c>
      <c r="DX32" s="4" t="s">
        <v>139</v>
      </c>
      <c r="DY32" s="4" t="s">
        <v>260</v>
      </c>
      <c r="DZ32" s="4" t="s">
        <v>750</v>
      </c>
      <c r="EA32" s="4" t="s">
        <v>750</v>
      </c>
    </row>
    <row r="33" spans="1:131" x14ac:dyDescent="0.4">
      <c r="A33">
        <v>1032</v>
      </c>
      <c r="B33" s="4" t="s">
        <v>757</v>
      </c>
      <c r="C33" s="5">
        <v>327352</v>
      </c>
      <c r="D33" s="4" t="s">
        <v>360</v>
      </c>
      <c r="E33" s="4" t="s">
        <v>304</v>
      </c>
      <c r="F33" s="4" t="s">
        <v>131</v>
      </c>
      <c r="G33" s="4" t="s">
        <v>132</v>
      </c>
      <c r="H33" s="4" t="s">
        <v>264</v>
      </c>
      <c r="I33" s="4" t="s">
        <v>265</v>
      </c>
      <c r="J33" s="4" t="s">
        <v>135</v>
      </c>
      <c r="K33" s="4" t="s">
        <v>136</v>
      </c>
      <c r="L33" s="4" t="s">
        <v>136</v>
      </c>
      <c r="M33" s="4" t="s">
        <v>136</v>
      </c>
      <c r="N33" s="4" t="s">
        <v>136</v>
      </c>
      <c r="O33" s="4" t="s">
        <v>137</v>
      </c>
      <c r="P33" s="4" t="s">
        <v>138</v>
      </c>
      <c r="Q33" s="4" t="s">
        <v>139</v>
      </c>
      <c r="R33" s="4" t="s">
        <v>139</v>
      </c>
      <c r="S33" s="4" t="s">
        <v>139</v>
      </c>
      <c r="T33" s="4" t="s">
        <v>139</v>
      </c>
      <c r="U33" s="4" t="s">
        <v>140</v>
      </c>
      <c r="V33" s="4" t="s">
        <v>758</v>
      </c>
      <c r="W33" s="4" t="s">
        <v>759</v>
      </c>
      <c r="X33" s="4" t="s">
        <v>207</v>
      </c>
      <c r="Y33" s="4" t="s">
        <v>143</v>
      </c>
      <c r="Z33" s="4" t="s">
        <v>144</v>
      </c>
      <c r="AA33" s="4" t="s">
        <v>145</v>
      </c>
      <c r="AB33" s="4" t="s">
        <v>271</v>
      </c>
      <c r="AC33" s="4" t="s">
        <v>139</v>
      </c>
      <c r="AD33" s="4" t="s">
        <v>148</v>
      </c>
      <c r="AE33" s="4" t="s">
        <v>149</v>
      </c>
      <c r="AF33" s="5">
        <v>99</v>
      </c>
      <c r="AG33" s="5">
        <v>99</v>
      </c>
      <c r="AH33" s="6"/>
      <c r="AI33" s="5">
        <v>35</v>
      </c>
      <c r="AJ33" s="4" t="s">
        <v>150</v>
      </c>
      <c r="AK33" s="4" t="s">
        <v>211</v>
      </c>
      <c r="AL33" s="4" t="s">
        <v>152</v>
      </c>
      <c r="AM33" s="6">
        <v>43606</v>
      </c>
      <c r="AN33" s="6">
        <v>43843</v>
      </c>
      <c r="AO33" s="4" t="s">
        <v>153</v>
      </c>
      <c r="AP33" s="4" t="s">
        <v>154</v>
      </c>
      <c r="AQ33" s="4" t="s">
        <v>139</v>
      </c>
      <c r="AR33" s="4" t="s">
        <v>139</v>
      </c>
      <c r="AS33" s="4" t="s">
        <v>139</v>
      </c>
      <c r="AT33" s="4" t="s">
        <v>139</v>
      </c>
      <c r="AU33" s="4" t="s">
        <v>139</v>
      </c>
      <c r="AV33" s="4" t="s">
        <v>139</v>
      </c>
      <c r="AW33" s="4" t="s">
        <v>139</v>
      </c>
      <c r="AX33" s="4" t="s">
        <v>139</v>
      </c>
      <c r="AY33" s="4" t="s">
        <v>139</v>
      </c>
      <c r="AZ33" s="4" t="s">
        <v>139</v>
      </c>
      <c r="BA33" s="4" t="s">
        <v>430</v>
      </c>
      <c r="BB33" s="4" t="s">
        <v>760</v>
      </c>
      <c r="BC33" s="4" t="s">
        <v>139</v>
      </c>
      <c r="BD33" s="4" t="s">
        <v>139</v>
      </c>
      <c r="BE33" s="4" t="s">
        <v>139</v>
      </c>
      <c r="BF33" s="4" t="s">
        <v>139</v>
      </c>
      <c r="BG33" s="4" t="s">
        <v>139</v>
      </c>
      <c r="BH33" s="4" t="s">
        <v>139</v>
      </c>
      <c r="BI33" s="4" t="s">
        <v>139</v>
      </c>
      <c r="BJ33" s="4" t="s">
        <v>139</v>
      </c>
      <c r="BK33" s="4" t="s">
        <v>165</v>
      </c>
      <c r="BL33" s="4" t="s">
        <v>166</v>
      </c>
      <c r="BM33" s="4" t="s">
        <v>167</v>
      </c>
      <c r="BN33" s="4" t="s">
        <v>761</v>
      </c>
      <c r="BO33" s="4" t="s">
        <v>762</v>
      </c>
      <c r="BP33" s="4" t="s">
        <v>763</v>
      </c>
      <c r="BQ33" s="4" t="s">
        <v>764</v>
      </c>
      <c r="BR33" s="4" t="s">
        <v>172</v>
      </c>
      <c r="BS33" s="4" t="s">
        <v>765</v>
      </c>
      <c r="BT33" s="4" t="s">
        <v>766</v>
      </c>
      <c r="BU33" s="4" t="s">
        <v>767</v>
      </c>
      <c r="BV33" s="4" t="s">
        <v>246</v>
      </c>
      <c r="BW33" s="6">
        <v>43986</v>
      </c>
      <c r="BX33" s="4" t="s">
        <v>768</v>
      </c>
      <c r="BY33" s="4" t="s">
        <v>139</v>
      </c>
      <c r="BZ33" s="6">
        <v>45064</v>
      </c>
      <c r="CA33" s="4" t="s">
        <v>178</v>
      </c>
      <c r="CB33" s="4" t="s">
        <v>219</v>
      </c>
      <c r="CC33" s="4" t="s">
        <v>299</v>
      </c>
      <c r="CD33" s="4" t="s">
        <v>181</v>
      </c>
      <c r="CE33" s="4" t="s">
        <v>182</v>
      </c>
      <c r="CF33" s="6">
        <v>43642</v>
      </c>
      <c r="CG33" s="4" t="s">
        <v>419</v>
      </c>
      <c r="CH33" s="6"/>
      <c r="CI33" s="4" t="s">
        <v>139</v>
      </c>
      <c r="CJ33" s="4" t="s">
        <v>140</v>
      </c>
      <c r="CK33" s="4" t="s">
        <v>185</v>
      </c>
      <c r="CL33" s="6"/>
      <c r="CM33" s="6">
        <v>43642</v>
      </c>
      <c r="CN33" s="4" t="s">
        <v>419</v>
      </c>
      <c r="CO33" s="4" t="s">
        <v>769</v>
      </c>
      <c r="CP33" s="4" t="s">
        <v>223</v>
      </c>
      <c r="CQ33" s="4" t="s">
        <v>770</v>
      </c>
      <c r="CR33" s="4" t="s">
        <v>253</v>
      </c>
      <c r="CS33" s="4" t="s">
        <v>254</v>
      </c>
      <c r="CT33" s="4" t="s">
        <v>184</v>
      </c>
      <c r="CU33" s="4" t="s">
        <v>139</v>
      </c>
      <c r="CV33" s="6"/>
      <c r="CW33" s="6"/>
      <c r="CX33" s="4" t="s">
        <v>255</v>
      </c>
      <c r="CY33" s="4" t="s">
        <v>140</v>
      </c>
      <c r="CZ33" s="4" t="s">
        <v>256</v>
      </c>
      <c r="DA33" s="5">
        <v>0</v>
      </c>
      <c r="DB33" s="4" t="s">
        <v>139</v>
      </c>
      <c r="DC33" s="5"/>
      <c r="DD33" s="4" t="s">
        <v>139</v>
      </c>
      <c r="DE33" s="5"/>
      <c r="DF33" s="4" t="s">
        <v>139</v>
      </c>
      <c r="DG33" s="5"/>
      <c r="DH33" s="4" t="s">
        <v>139</v>
      </c>
      <c r="DI33" s="4" t="s">
        <v>139</v>
      </c>
      <c r="DJ33" s="5"/>
      <c r="DK33" s="4" t="s">
        <v>139</v>
      </c>
      <c r="DL33" s="6">
        <v>43642</v>
      </c>
      <c r="DM33" s="4" t="s">
        <v>419</v>
      </c>
      <c r="DN33" s="4" t="s">
        <v>771</v>
      </c>
      <c r="DO33" s="6">
        <v>43642</v>
      </c>
      <c r="DP33" s="4" t="s">
        <v>197</v>
      </c>
      <c r="DQ33" s="4" t="s">
        <v>419</v>
      </c>
      <c r="DR33" s="4" t="s">
        <v>772</v>
      </c>
      <c r="DS33" s="6"/>
      <c r="DT33" s="4" t="s">
        <v>140</v>
      </c>
      <c r="DU33" s="4" t="s">
        <v>199</v>
      </c>
      <c r="DV33" s="4" t="s">
        <v>184</v>
      </c>
      <c r="DW33" s="6">
        <v>43881</v>
      </c>
      <c r="DX33" s="4" t="s">
        <v>773</v>
      </c>
      <c r="DY33" s="4" t="s">
        <v>260</v>
      </c>
      <c r="DZ33" s="4" t="s">
        <v>139</v>
      </c>
      <c r="EA33" s="4" t="s">
        <v>769</v>
      </c>
    </row>
    <row r="34" spans="1:131" x14ac:dyDescent="0.4">
      <c r="A34">
        <v>1033</v>
      </c>
      <c r="B34" s="4" t="s">
        <v>774</v>
      </c>
      <c r="C34" s="5">
        <v>360240</v>
      </c>
      <c r="D34" s="4" t="s">
        <v>775</v>
      </c>
      <c r="E34" s="4" t="s">
        <v>776</v>
      </c>
      <c r="F34" s="4" t="s">
        <v>131</v>
      </c>
      <c r="G34" s="4" t="s">
        <v>132</v>
      </c>
      <c r="H34" s="4" t="s">
        <v>777</v>
      </c>
      <c r="I34" s="4" t="s">
        <v>134</v>
      </c>
      <c r="J34" s="4" t="s">
        <v>235</v>
      </c>
      <c r="K34" s="4" t="s">
        <v>136</v>
      </c>
      <c r="L34" s="4" t="s">
        <v>136</v>
      </c>
      <c r="M34" s="4" t="s">
        <v>136</v>
      </c>
      <c r="N34" s="4" t="s">
        <v>136</v>
      </c>
      <c r="O34" s="4" t="s">
        <v>137</v>
      </c>
      <c r="P34" s="4" t="s">
        <v>138</v>
      </c>
      <c r="Q34" s="4" t="s">
        <v>139</v>
      </c>
      <c r="R34" s="4" t="s">
        <v>139</v>
      </c>
      <c r="S34" s="4" t="s">
        <v>139</v>
      </c>
      <c r="T34" s="4" t="s">
        <v>139</v>
      </c>
      <c r="U34" s="4" t="s">
        <v>140</v>
      </c>
      <c r="V34" s="4" t="s">
        <v>778</v>
      </c>
      <c r="W34" s="4" t="s">
        <v>779</v>
      </c>
      <c r="X34" s="4" t="s">
        <v>236</v>
      </c>
      <c r="Y34" s="4" t="s">
        <v>143</v>
      </c>
      <c r="Z34" s="4" t="s">
        <v>144</v>
      </c>
      <c r="AA34" s="4" t="s">
        <v>145</v>
      </c>
      <c r="AB34" s="4" t="s">
        <v>237</v>
      </c>
      <c r="AC34" s="4" t="s">
        <v>147</v>
      </c>
      <c r="AD34" s="4" t="s">
        <v>148</v>
      </c>
      <c r="AE34" s="4" t="s">
        <v>149</v>
      </c>
      <c r="AF34" s="5">
        <v>99</v>
      </c>
      <c r="AG34" s="5">
        <v>99</v>
      </c>
      <c r="AH34" s="6"/>
      <c r="AI34" s="5">
        <v>65</v>
      </c>
      <c r="AJ34" s="4" t="s">
        <v>150</v>
      </c>
      <c r="AK34" s="4" t="s">
        <v>238</v>
      </c>
      <c r="AL34" s="4" t="s">
        <v>152</v>
      </c>
      <c r="AM34" s="6">
        <v>44034</v>
      </c>
      <c r="AN34" s="6">
        <v>44291</v>
      </c>
      <c r="AO34" s="4" t="s">
        <v>153</v>
      </c>
      <c r="AP34" s="4" t="s">
        <v>154</v>
      </c>
      <c r="AQ34" s="4" t="s">
        <v>239</v>
      </c>
      <c r="AR34" s="4" t="s">
        <v>474</v>
      </c>
      <c r="AS34" s="4" t="s">
        <v>780</v>
      </c>
      <c r="AT34" s="4" t="s">
        <v>781</v>
      </c>
      <c r="AU34" s="4" t="s">
        <v>308</v>
      </c>
      <c r="AV34" s="4" t="s">
        <v>139</v>
      </c>
      <c r="AW34" s="4" t="s">
        <v>139</v>
      </c>
      <c r="AX34" s="4" t="s">
        <v>139</v>
      </c>
      <c r="AY34" s="4" t="s">
        <v>139</v>
      </c>
      <c r="AZ34" s="4" t="s">
        <v>139</v>
      </c>
      <c r="BA34" s="4" t="s">
        <v>139</v>
      </c>
      <c r="BB34" s="4" t="s">
        <v>139</v>
      </c>
      <c r="BC34" s="4" t="s">
        <v>139</v>
      </c>
      <c r="BD34" s="4" t="s">
        <v>139</v>
      </c>
      <c r="BE34" s="4" t="s">
        <v>139</v>
      </c>
      <c r="BF34" s="4" t="s">
        <v>139</v>
      </c>
      <c r="BG34" s="4" t="s">
        <v>139</v>
      </c>
      <c r="BH34" s="4" t="s">
        <v>139</v>
      </c>
      <c r="BI34" s="4" t="s">
        <v>139</v>
      </c>
      <c r="BJ34" s="4" t="s">
        <v>139</v>
      </c>
      <c r="BK34" s="4" t="s">
        <v>165</v>
      </c>
      <c r="BL34" s="4" t="s">
        <v>166</v>
      </c>
      <c r="BM34" s="4" t="s">
        <v>167</v>
      </c>
      <c r="BN34" s="4" t="s">
        <v>782</v>
      </c>
      <c r="BO34" s="4" t="s">
        <v>783</v>
      </c>
      <c r="BP34" s="4" t="s">
        <v>784</v>
      </c>
      <c r="BQ34" s="4" t="s">
        <v>785</v>
      </c>
      <c r="BR34" s="4" t="s">
        <v>172</v>
      </c>
      <c r="BS34" s="4" t="s">
        <v>786</v>
      </c>
      <c r="BT34" s="4" t="s">
        <v>172</v>
      </c>
      <c r="BU34" s="4" t="s">
        <v>787</v>
      </c>
      <c r="BV34" s="4" t="s">
        <v>246</v>
      </c>
      <c r="BW34" s="6">
        <v>44291</v>
      </c>
      <c r="BX34" s="4" t="s">
        <v>788</v>
      </c>
      <c r="BY34" s="4" t="s">
        <v>789</v>
      </c>
      <c r="BZ34" s="6">
        <v>45063</v>
      </c>
      <c r="CA34" s="4" t="s">
        <v>178</v>
      </c>
      <c r="CB34" s="4" t="s">
        <v>179</v>
      </c>
      <c r="CC34" s="4" t="s">
        <v>299</v>
      </c>
      <c r="CD34" s="4" t="s">
        <v>353</v>
      </c>
      <c r="CE34" s="4" t="s">
        <v>317</v>
      </c>
      <c r="CF34" s="6"/>
      <c r="CG34" s="4" t="s">
        <v>140</v>
      </c>
      <c r="CH34" s="6"/>
      <c r="CI34" s="4" t="s">
        <v>184</v>
      </c>
      <c r="CJ34" s="4" t="s">
        <v>140</v>
      </c>
      <c r="CK34" s="4" t="s">
        <v>185</v>
      </c>
      <c r="CL34" s="6"/>
      <c r="CM34" s="6">
        <v>44042</v>
      </c>
      <c r="CN34" s="4" t="s">
        <v>790</v>
      </c>
      <c r="CO34" s="4" t="s">
        <v>791</v>
      </c>
      <c r="CP34" s="4" t="s">
        <v>188</v>
      </c>
      <c r="CQ34" s="4" t="s">
        <v>792</v>
      </c>
      <c r="CR34" s="4" t="s">
        <v>253</v>
      </c>
      <c r="CS34" s="4" t="s">
        <v>254</v>
      </c>
      <c r="CT34" s="4" t="s">
        <v>184</v>
      </c>
      <c r="CU34" s="4" t="s">
        <v>139</v>
      </c>
      <c r="CV34" s="6"/>
      <c r="CW34" s="6"/>
      <c r="CX34" s="4" t="s">
        <v>255</v>
      </c>
      <c r="CY34" s="4" t="s">
        <v>139</v>
      </c>
      <c r="CZ34" s="4" t="s">
        <v>256</v>
      </c>
      <c r="DA34" s="5">
        <v>0</v>
      </c>
      <c r="DB34" s="4" t="s">
        <v>139</v>
      </c>
      <c r="DC34" s="5"/>
      <c r="DD34" s="4" t="s">
        <v>139</v>
      </c>
      <c r="DE34" s="5"/>
      <c r="DF34" s="4" t="s">
        <v>139</v>
      </c>
      <c r="DG34" s="5"/>
      <c r="DH34" s="4" t="s">
        <v>139</v>
      </c>
      <c r="DI34" s="4" t="s">
        <v>139</v>
      </c>
      <c r="DJ34" s="5"/>
      <c r="DK34" s="4" t="s">
        <v>139</v>
      </c>
      <c r="DL34" s="6">
        <v>44042</v>
      </c>
      <c r="DM34" s="4" t="s">
        <v>790</v>
      </c>
      <c r="DN34" s="4" t="s">
        <v>793</v>
      </c>
      <c r="DO34" s="6">
        <v>44150</v>
      </c>
      <c r="DP34" s="4" t="s">
        <v>197</v>
      </c>
      <c r="DQ34" s="4" t="s">
        <v>790</v>
      </c>
      <c r="DR34" s="4" t="s">
        <v>794</v>
      </c>
      <c r="DS34" s="6"/>
      <c r="DT34" s="4" t="s">
        <v>140</v>
      </c>
      <c r="DU34" s="4" t="s">
        <v>199</v>
      </c>
      <c r="DV34" s="4" t="s">
        <v>184</v>
      </c>
      <c r="DW34" s="6">
        <v>44293</v>
      </c>
      <c r="DX34" s="4" t="s">
        <v>359</v>
      </c>
      <c r="DY34" s="4" t="s">
        <v>260</v>
      </c>
      <c r="DZ34" s="4" t="s">
        <v>139</v>
      </c>
      <c r="EA34" s="4" t="s">
        <v>791</v>
      </c>
    </row>
    <row r="35" spans="1:131" x14ac:dyDescent="0.4">
      <c r="A35">
        <v>1034</v>
      </c>
      <c r="B35" s="4" t="s">
        <v>795</v>
      </c>
      <c r="C35" s="5">
        <v>163464</v>
      </c>
      <c r="D35" s="4" t="s">
        <v>427</v>
      </c>
      <c r="E35" s="4" t="s">
        <v>263</v>
      </c>
      <c r="F35" s="4" t="s">
        <v>131</v>
      </c>
      <c r="G35" s="4" t="s">
        <v>132</v>
      </c>
      <c r="H35" s="4" t="s">
        <v>264</v>
      </c>
      <c r="I35" s="4" t="s">
        <v>134</v>
      </c>
      <c r="J35" s="4" t="s">
        <v>135</v>
      </c>
      <c r="K35" s="4" t="s">
        <v>136</v>
      </c>
      <c r="L35" s="4" t="s">
        <v>136</v>
      </c>
      <c r="M35" s="4" t="s">
        <v>136</v>
      </c>
      <c r="N35" s="4" t="s">
        <v>136</v>
      </c>
      <c r="O35" s="4" t="s">
        <v>137</v>
      </c>
      <c r="P35" s="4" t="s">
        <v>138</v>
      </c>
      <c r="Q35" s="4" t="s">
        <v>205</v>
      </c>
      <c r="R35" s="4" t="s">
        <v>139</v>
      </c>
      <c r="S35" s="4" t="s">
        <v>139</v>
      </c>
      <c r="T35" s="4" t="s">
        <v>139</v>
      </c>
      <c r="U35" s="4" t="s">
        <v>140</v>
      </c>
      <c r="V35" s="4" t="s">
        <v>796</v>
      </c>
      <c r="W35" s="4" t="s">
        <v>797</v>
      </c>
      <c r="X35" s="4" t="s">
        <v>142</v>
      </c>
      <c r="Y35" s="4" t="s">
        <v>143</v>
      </c>
      <c r="Z35" s="4" t="s">
        <v>144</v>
      </c>
      <c r="AA35" s="4" t="s">
        <v>145</v>
      </c>
      <c r="AB35" s="4" t="s">
        <v>237</v>
      </c>
      <c r="AC35" s="4" t="s">
        <v>147</v>
      </c>
      <c r="AD35" s="4" t="s">
        <v>148</v>
      </c>
      <c r="AE35" s="4" t="s">
        <v>149</v>
      </c>
      <c r="AF35" s="5">
        <v>99</v>
      </c>
      <c r="AG35" s="5">
        <v>99</v>
      </c>
      <c r="AH35" s="6"/>
      <c r="AI35" s="5">
        <v>65</v>
      </c>
      <c r="AJ35" s="4" t="s">
        <v>210</v>
      </c>
      <c r="AK35" s="4" t="s">
        <v>238</v>
      </c>
      <c r="AL35" s="4" t="s">
        <v>152</v>
      </c>
      <c r="AM35" s="6">
        <v>43357</v>
      </c>
      <c r="AN35" s="6">
        <v>43656</v>
      </c>
      <c r="AO35" s="4" t="s">
        <v>153</v>
      </c>
      <c r="AP35" s="4" t="s">
        <v>154</v>
      </c>
      <c r="AQ35" s="4" t="s">
        <v>157</v>
      </c>
      <c r="AR35" s="4" t="s">
        <v>309</v>
      </c>
      <c r="AS35" s="4" t="s">
        <v>798</v>
      </c>
      <c r="AT35" s="4" t="s">
        <v>799</v>
      </c>
      <c r="AU35" s="4" t="s">
        <v>239</v>
      </c>
      <c r="AV35" s="4" t="s">
        <v>800</v>
      </c>
      <c r="AW35" s="4" t="s">
        <v>801</v>
      </c>
      <c r="AX35" s="4" t="s">
        <v>159</v>
      </c>
      <c r="AY35" s="4" t="s">
        <v>802</v>
      </c>
      <c r="AZ35" s="4" t="s">
        <v>139</v>
      </c>
      <c r="BA35" s="4" t="s">
        <v>139</v>
      </c>
      <c r="BB35" s="4" t="s">
        <v>139</v>
      </c>
      <c r="BC35" s="4" t="s">
        <v>139</v>
      </c>
      <c r="BD35" s="4" t="s">
        <v>139</v>
      </c>
      <c r="BE35" s="4" t="s">
        <v>139</v>
      </c>
      <c r="BF35" s="4" t="s">
        <v>139</v>
      </c>
      <c r="BG35" s="4" t="s">
        <v>139</v>
      </c>
      <c r="BH35" s="4" t="s">
        <v>139</v>
      </c>
      <c r="BI35" s="4" t="s">
        <v>139</v>
      </c>
      <c r="BJ35" s="4" t="s">
        <v>139</v>
      </c>
      <c r="BK35" s="4" t="s">
        <v>165</v>
      </c>
      <c r="BL35" s="4" t="s">
        <v>166</v>
      </c>
      <c r="BM35" s="4" t="s">
        <v>167</v>
      </c>
      <c r="BN35" s="4" t="s">
        <v>803</v>
      </c>
      <c r="BO35" s="4" t="s">
        <v>804</v>
      </c>
      <c r="BP35" s="4" t="s">
        <v>587</v>
      </c>
      <c r="BQ35" s="4" t="s">
        <v>805</v>
      </c>
      <c r="BR35" s="4" t="s">
        <v>184</v>
      </c>
      <c r="BS35" s="4" t="s">
        <v>806</v>
      </c>
      <c r="BT35" s="4" t="s">
        <v>807</v>
      </c>
      <c r="BU35" s="4" t="s">
        <v>808</v>
      </c>
      <c r="BV35" s="4" t="s">
        <v>246</v>
      </c>
      <c r="BW35" s="6">
        <v>44336</v>
      </c>
      <c r="BX35" s="4" t="s">
        <v>809</v>
      </c>
      <c r="BY35" s="4" t="s">
        <v>810</v>
      </c>
      <c r="BZ35" s="6">
        <v>44954</v>
      </c>
      <c r="CA35" s="4" t="s">
        <v>248</v>
      </c>
      <c r="CB35" s="4" t="s">
        <v>179</v>
      </c>
      <c r="CC35" s="4" t="s">
        <v>180</v>
      </c>
      <c r="CD35" s="4" t="s">
        <v>353</v>
      </c>
      <c r="CE35" s="4" t="s">
        <v>182</v>
      </c>
      <c r="CF35" s="6">
        <v>43357</v>
      </c>
      <c r="CG35" s="4" t="s">
        <v>811</v>
      </c>
      <c r="CH35" s="6"/>
      <c r="CI35" s="4" t="s">
        <v>184</v>
      </c>
      <c r="CJ35" s="4" t="s">
        <v>140</v>
      </c>
      <c r="CK35" s="4" t="s">
        <v>185</v>
      </c>
      <c r="CL35" s="6"/>
      <c r="CM35" s="6">
        <v>43420</v>
      </c>
      <c r="CN35" s="4" t="s">
        <v>812</v>
      </c>
      <c r="CO35" s="4" t="s">
        <v>813</v>
      </c>
      <c r="CP35" s="4" t="s">
        <v>188</v>
      </c>
      <c r="CQ35" s="4" t="s">
        <v>814</v>
      </c>
      <c r="CR35" s="4" t="s">
        <v>253</v>
      </c>
      <c r="CS35" s="4" t="s">
        <v>254</v>
      </c>
      <c r="CT35" s="4" t="s">
        <v>184</v>
      </c>
      <c r="CU35" s="4" t="s">
        <v>139</v>
      </c>
      <c r="CV35" s="6"/>
      <c r="CW35" s="6"/>
      <c r="CX35" s="4" t="s">
        <v>255</v>
      </c>
      <c r="CY35" s="4" t="s">
        <v>140</v>
      </c>
      <c r="CZ35" s="4" t="s">
        <v>256</v>
      </c>
      <c r="DA35" s="5">
        <v>0</v>
      </c>
      <c r="DB35" s="4" t="s">
        <v>139</v>
      </c>
      <c r="DC35" s="5"/>
      <c r="DD35" s="4" t="s">
        <v>139</v>
      </c>
      <c r="DE35" s="5"/>
      <c r="DF35" s="4" t="s">
        <v>139</v>
      </c>
      <c r="DG35" s="5"/>
      <c r="DH35" s="4" t="s">
        <v>139</v>
      </c>
      <c r="DI35" s="4" t="s">
        <v>139</v>
      </c>
      <c r="DJ35" s="5"/>
      <c r="DK35" s="4" t="s">
        <v>139</v>
      </c>
      <c r="DL35" s="6">
        <v>43420</v>
      </c>
      <c r="DM35" s="4" t="s">
        <v>812</v>
      </c>
      <c r="DN35" s="4" t="s">
        <v>815</v>
      </c>
      <c r="DO35" s="6">
        <v>43420</v>
      </c>
      <c r="DP35" s="4" t="s">
        <v>197</v>
      </c>
      <c r="DQ35" s="4" t="s">
        <v>812</v>
      </c>
      <c r="DR35" s="4" t="s">
        <v>816</v>
      </c>
      <c r="DS35" s="6"/>
      <c r="DT35" s="4" t="s">
        <v>140</v>
      </c>
      <c r="DU35" s="4" t="s">
        <v>199</v>
      </c>
      <c r="DV35" s="4" t="s">
        <v>184</v>
      </c>
      <c r="DW35" s="6">
        <v>43677</v>
      </c>
      <c r="DX35" s="4" t="s">
        <v>817</v>
      </c>
      <c r="DY35" s="4" t="s">
        <v>231</v>
      </c>
      <c r="DZ35" s="4" t="s">
        <v>139</v>
      </c>
      <c r="EA35" s="4" t="s">
        <v>813</v>
      </c>
    </row>
    <row r="36" spans="1:131" x14ac:dyDescent="0.4">
      <c r="A36">
        <v>1035</v>
      </c>
      <c r="B36" s="4" t="s">
        <v>818</v>
      </c>
      <c r="C36" s="5">
        <v>415871</v>
      </c>
      <c r="D36" s="4" t="s">
        <v>360</v>
      </c>
      <c r="E36" s="4" t="s">
        <v>304</v>
      </c>
      <c r="F36" s="4" t="s">
        <v>131</v>
      </c>
      <c r="G36" s="4" t="s">
        <v>132</v>
      </c>
      <c r="H36" s="4" t="s">
        <v>264</v>
      </c>
      <c r="I36" s="4" t="s">
        <v>265</v>
      </c>
      <c r="J36" s="4" t="s">
        <v>135</v>
      </c>
      <c r="K36" s="4" t="s">
        <v>136</v>
      </c>
      <c r="L36" s="4" t="s">
        <v>136</v>
      </c>
      <c r="M36" s="4" t="s">
        <v>136</v>
      </c>
      <c r="N36" s="4" t="s">
        <v>136</v>
      </c>
      <c r="O36" s="4" t="s">
        <v>137</v>
      </c>
      <c r="P36" s="4" t="s">
        <v>266</v>
      </c>
      <c r="Q36" s="4" t="s">
        <v>267</v>
      </c>
      <c r="R36" s="4" t="s">
        <v>268</v>
      </c>
      <c r="S36" s="4" t="s">
        <v>819</v>
      </c>
      <c r="T36" s="4" t="s">
        <v>139</v>
      </c>
      <c r="U36" s="4" t="s">
        <v>140</v>
      </c>
      <c r="V36" s="4" t="s">
        <v>820</v>
      </c>
      <c r="W36" s="4" t="s">
        <v>821</v>
      </c>
      <c r="X36" s="4" t="s">
        <v>142</v>
      </c>
      <c r="Y36" s="4" t="s">
        <v>143</v>
      </c>
      <c r="Z36" s="4" t="s">
        <v>144</v>
      </c>
      <c r="AA36" s="4" t="s">
        <v>145</v>
      </c>
      <c r="AB36" s="4" t="s">
        <v>271</v>
      </c>
      <c r="AC36" s="4" t="s">
        <v>147</v>
      </c>
      <c r="AD36" s="4" t="s">
        <v>148</v>
      </c>
      <c r="AE36" s="4" t="s">
        <v>149</v>
      </c>
      <c r="AF36" s="5">
        <v>99</v>
      </c>
      <c r="AG36" s="5">
        <v>99</v>
      </c>
      <c r="AH36" s="6"/>
      <c r="AI36" s="5">
        <v>79</v>
      </c>
      <c r="AJ36" s="4" t="s">
        <v>322</v>
      </c>
      <c r="AK36" s="4" t="s">
        <v>288</v>
      </c>
      <c r="AL36" s="4" t="s">
        <v>540</v>
      </c>
      <c r="AM36" s="6">
        <v>44634</v>
      </c>
      <c r="AN36" s="6">
        <v>44719</v>
      </c>
      <c r="AO36" s="4" t="s">
        <v>153</v>
      </c>
      <c r="AP36" s="4" t="s">
        <v>154</v>
      </c>
      <c r="AQ36" s="4" t="s">
        <v>822</v>
      </c>
      <c r="AR36" s="4" t="s">
        <v>823</v>
      </c>
      <c r="AS36" s="4" t="s">
        <v>824</v>
      </c>
      <c r="AT36" s="4" t="s">
        <v>157</v>
      </c>
      <c r="AU36" s="4" t="s">
        <v>239</v>
      </c>
      <c r="AV36" s="4" t="s">
        <v>406</v>
      </c>
      <c r="AW36" s="4" t="s">
        <v>292</v>
      </c>
      <c r="AX36" s="4" t="s">
        <v>825</v>
      </c>
      <c r="AY36" s="4" t="s">
        <v>159</v>
      </c>
      <c r="AZ36" s="4" t="s">
        <v>826</v>
      </c>
      <c r="BA36" s="4" t="s">
        <v>139</v>
      </c>
      <c r="BB36" s="4" t="s">
        <v>139</v>
      </c>
      <c r="BC36" s="4" t="s">
        <v>139</v>
      </c>
      <c r="BD36" s="4" t="s">
        <v>139</v>
      </c>
      <c r="BE36" s="4" t="s">
        <v>139</v>
      </c>
      <c r="BF36" s="4" t="s">
        <v>139</v>
      </c>
      <c r="BG36" s="4" t="s">
        <v>139</v>
      </c>
      <c r="BH36" s="4" t="s">
        <v>139</v>
      </c>
      <c r="BI36" s="4" t="s">
        <v>139</v>
      </c>
      <c r="BJ36" s="4" t="s">
        <v>139</v>
      </c>
      <c r="BK36" s="4" t="s">
        <v>165</v>
      </c>
      <c r="BL36" s="4" t="s">
        <v>166</v>
      </c>
      <c r="BM36" s="4" t="s">
        <v>167</v>
      </c>
      <c r="BN36" s="4" t="s">
        <v>827</v>
      </c>
      <c r="BO36" s="4" t="s">
        <v>828</v>
      </c>
      <c r="BP36" s="4" t="s">
        <v>829</v>
      </c>
      <c r="BQ36" s="4" t="s">
        <v>830</v>
      </c>
      <c r="BR36" s="4" t="s">
        <v>172</v>
      </c>
      <c r="BS36" s="4" t="s">
        <v>831</v>
      </c>
      <c r="BT36" s="4" t="s">
        <v>832</v>
      </c>
      <c r="BU36" s="4" t="s">
        <v>833</v>
      </c>
      <c r="BV36" s="4" t="s">
        <v>246</v>
      </c>
      <c r="BW36" s="6"/>
      <c r="BX36" s="4" t="s">
        <v>834</v>
      </c>
      <c r="BY36" s="4" t="s">
        <v>139</v>
      </c>
      <c r="BZ36" s="6">
        <v>44953</v>
      </c>
      <c r="CA36" s="4" t="s">
        <v>178</v>
      </c>
      <c r="CB36" s="4" t="s">
        <v>219</v>
      </c>
      <c r="CC36" s="4" t="s">
        <v>250</v>
      </c>
      <c r="CD36" s="4" t="s">
        <v>353</v>
      </c>
      <c r="CE36" s="4" t="s">
        <v>182</v>
      </c>
      <c r="CF36" s="6">
        <v>44671</v>
      </c>
      <c r="CG36" s="4" t="s">
        <v>550</v>
      </c>
      <c r="CH36" s="6"/>
      <c r="CI36" s="4" t="s">
        <v>835</v>
      </c>
      <c r="CJ36" s="4" t="s">
        <v>140</v>
      </c>
      <c r="CK36" s="4" t="s">
        <v>185</v>
      </c>
      <c r="CL36" s="6"/>
      <c r="CM36" s="6">
        <v>44855</v>
      </c>
      <c r="CN36" s="4" t="s">
        <v>140</v>
      </c>
      <c r="CO36" s="4" t="s">
        <v>231</v>
      </c>
      <c r="CP36" s="4" t="s">
        <v>188</v>
      </c>
      <c r="CQ36" s="4" t="s">
        <v>836</v>
      </c>
      <c r="CR36" s="4" t="s">
        <v>190</v>
      </c>
      <c r="CS36" s="4" t="s">
        <v>191</v>
      </c>
      <c r="CT36" s="4" t="s">
        <v>837</v>
      </c>
      <c r="CU36" s="4" t="s">
        <v>838</v>
      </c>
      <c r="CV36" s="6">
        <v>44719</v>
      </c>
      <c r="CW36" s="6">
        <v>44862</v>
      </c>
      <c r="CX36" s="4" t="s">
        <v>839</v>
      </c>
      <c r="CY36" s="4" t="s">
        <v>140</v>
      </c>
      <c r="CZ36" s="4" t="s">
        <v>227</v>
      </c>
      <c r="DA36" s="5">
        <v>999999</v>
      </c>
      <c r="DB36" s="4" t="s">
        <v>227</v>
      </c>
      <c r="DC36" s="5">
        <v>2000</v>
      </c>
      <c r="DD36" s="4" t="s">
        <v>140</v>
      </c>
      <c r="DE36" s="5">
        <v>2000</v>
      </c>
      <c r="DF36" s="4" t="s">
        <v>140</v>
      </c>
      <c r="DG36" s="5">
        <v>800</v>
      </c>
      <c r="DH36" s="4" t="s">
        <v>195</v>
      </c>
      <c r="DI36" s="4" t="s">
        <v>140</v>
      </c>
      <c r="DJ36" s="5">
        <v>800</v>
      </c>
      <c r="DK36" s="4" t="s">
        <v>195</v>
      </c>
      <c r="DL36" s="6"/>
      <c r="DM36" s="4" t="s">
        <v>140</v>
      </c>
      <c r="DN36" s="4" t="s">
        <v>184</v>
      </c>
      <c r="DO36" s="6"/>
      <c r="DP36" s="4" t="s">
        <v>301</v>
      </c>
      <c r="DQ36" s="4" t="s">
        <v>140</v>
      </c>
      <c r="DR36" s="4" t="s">
        <v>184</v>
      </c>
      <c r="DS36" s="6"/>
      <c r="DT36" s="4" t="s">
        <v>140</v>
      </c>
      <c r="DU36" s="4" t="s">
        <v>199</v>
      </c>
      <c r="DV36" s="4" t="s">
        <v>184</v>
      </c>
      <c r="DW36" s="6"/>
      <c r="DX36" s="4" t="s">
        <v>139</v>
      </c>
      <c r="DY36" s="4" t="s">
        <v>231</v>
      </c>
      <c r="DZ36" s="4" t="s">
        <v>838</v>
      </c>
      <c r="EA36" s="4" t="s">
        <v>231</v>
      </c>
    </row>
    <row r="37" spans="1:131" x14ac:dyDescent="0.4">
      <c r="A37">
        <v>1036</v>
      </c>
      <c r="B37" s="4" t="s">
        <v>840</v>
      </c>
      <c r="C37" s="5">
        <v>163408</v>
      </c>
      <c r="D37" s="4" t="s">
        <v>841</v>
      </c>
      <c r="E37" s="4" t="s">
        <v>842</v>
      </c>
      <c r="F37" s="4" t="s">
        <v>131</v>
      </c>
      <c r="G37" s="4" t="s">
        <v>132</v>
      </c>
      <c r="H37" s="4" t="s">
        <v>777</v>
      </c>
      <c r="I37" s="4" t="s">
        <v>134</v>
      </c>
      <c r="J37" s="4" t="s">
        <v>235</v>
      </c>
      <c r="K37" s="4" t="s">
        <v>136</v>
      </c>
      <c r="L37" s="4" t="s">
        <v>136</v>
      </c>
      <c r="M37" s="4" t="s">
        <v>136</v>
      </c>
      <c r="N37" s="4" t="s">
        <v>136</v>
      </c>
      <c r="O37" s="4" t="s">
        <v>137</v>
      </c>
      <c r="P37" s="4" t="s">
        <v>138</v>
      </c>
      <c r="Q37" s="4" t="s">
        <v>205</v>
      </c>
      <c r="R37" s="4" t="s">
        <v>139</v>
      </c>
      <c r="S37" s="4" t="s">
        <v>139</v>
      </c>
      <c r="T37" s="4" t="s">
        <v>139</v>
      </c>
      <c r="U37" s="4" t="s">
        <v>140</v>
      </c>
      <c r="V37" s="4" t="s">
        <v>843</v>
      </c>
      <c r="W37" s="4" t="s">
        <v>844</v>
      </c>
      <c r="X37" s="4" t="s">
        <v>142</v>
      </c>
      <c r="Y37" s="4" t="s">
        <v>143</v>
      </c>
      <c r="Z37" s="4" t="s">
        <v>144</v>
      </c>
      <c r="AA37" s="4" t="s">
        <v>145</v>
      </c>
      <c r="AB37" s="4" t="s">
        <v>271</v>
      </c>
      <c r="AC37" s="4" t="s">
        <v>147</v>
      </c>
      <c r="AD37" s="4" t="s">
        <v>148</v>
      </c>
      <c r="AE37" s="4" t="s">
        <v>149</v>
      </c>
      <c r="AF37" s="5">
        <v>99</v>
      </c>
      <c r="AG37" s="5">
        <v>99</v>
      </c>
      <c r="AH37" s="6"/>
      <c r="AI37" s="5">
        <v>60</v>
      </c>
      <c r="AJ37" s="4" t="s">
        <v>150</v>
      </c>
      <c r="AK37" s="4" t="s">
        <v>211</v>
      </c>
      <c r="AL37" s="4" t="s">
        <v>152</v>
      </c>
      <c r="AM37" s="6">
        <v>43455</v>
      </c>
      <c r="AN37" s="6">
        <v>43654</v>
      </c>
      <c r="AO37" s="4" t="s">
        <v>139</v>
      </c>
      <c r="AP37" s="4" t="s">
        <v>154</v>
      </c>
      <c r="AQ37" s="4" t="s">
        <v>139</v>
      </c>
      <c r="AR37" s="4" t="s">
        <v>139</v>
      </c>
      <c r="AS37" s="4" t="s">
        <v>139</v>
      </c>
      <c r="AT37" s="4" t="s">
        <v>139</v>
      </c>
      <c r="AU37" s="4" t="s">
        <v>139</v>
      </c>
      <c r="AV37" s="4" t="s">
        <v>139</v>
      </c>
      <c r="AW37" s="4" t="s">
        <v>139</v>
      </c>
      <c r="AX37" s="4" t="s">
        <v>139</v>
      </c>
      <c r="AY37" s="4" t="s">
        <v>139</v>
      </c>
      <c r="AZ37" s="4" t="s">
        <v>139</v>
      </c>
      <c r="BA37" s="4" t="s">
        <v>845</v>
      </c>
      <c r="BB37" s="4" t="s">
        <v>239</v>
      </c>
      <c r="BC37" s="4" t="s">
        <v>309</v>
      </c>
      <c r="BD37" s="4" t="s">
        <v>139</v>
      </c>
      <c r="BE37" s="4" t="s">
        <v>139</v>
      </c>
      <c r="BF37" s="4" t="s">
        <v>139</v>
      </c>
      <c r="BG37" s="4" t="s">
        <v>139</v>
      </c>
      <c r="BH37" s="4" t="s">
        <v>139</v>
      </c>
      <c r="BI37" s="4" t="s">
        <v>139</v>
      </c>
      <c r="BJ37" s="4" t="s">
        <v>139</v>
      </c>
      <c r="BK37" s="4" t="s">
        <v>165</v>
      </c>
      <c r="BL37" s="4" t="s">
        <v>166</v>
      </c>
      <c r="BM37" s="4" t="s">
        <v>167</v>
      </c>
      <c r="BN37" s="4" t="s">
        <v>846</v>
      </c>
      <c r="BO37" s="4" t="s">
        <v>847</v>
      </c>
      <c r="BP37" s="4" t="s">
        <v>139</v>
      </c>
      <c r="BQ37" s="4" t="s">
        <v>848</v>
      </c>
      <c r="BR37" s="4" t="s">
        <v>139</v>
      </c>
      <c r="BS37" s="4" t="s">
        <v>849</v>
      </c>
      <c r="BT37" s="4" t="s">
        <v>850</v>
      </c>
      <c r="BU37" s="4" t="s">
        <v>851</v>
      </c>
      <c r="BV37" s="4" t="s">
        <v>176</v>
      </c>
      <c r="BW37" s="6">
        <v>43654</v>
      </c>
      <c r="BX37" s="4" t="s">
        <v>852</v>
      </c>
      <c r="BY37" s="4" t="s">
        <v>853</v>
      </c>
      <c r="BZ37" s="6">
        <v>44798</v>
      </c>
      <c r="CA37" s="4" t="s">
        <v>484</v>
      </c>
      <c r="CB37" s="4" t="s">
        <v>249</v>
      </c>
      <c r="CC37" s="4" t="s">
        <v>220</v>
      </c>
      <c r="CD37" s="4" t="s">
        <v>353</v>
      </c>
      <c r="CE37" s="4" t="s">
        <v>182</v>
      </c>
      <c r="CF37" s="6">
        <v>43455</v>
      </c>
      <c r="CG37" s="4" t="s">
        <v>812</v>
      </c>
      <c r="CH37" s="6"/>
      <c r="CI37" s="4" t="s">
        <v>139</v>
      </c>
      <c r="CJ37" s="4" t="s">
        <v>140</v>
      </c>
      <c r="CK37" s="4" t="s">
        <v>185</v>
      </c>
      <c r="CL37" s="6"/>
      <c r="CM37" s="6">
        <v>43472</v>
      </c>
      <c r="CN37" s="4" t="s">
        <v>812</v>
      </c>
      <c r="CO37" s="4" t="s">
        <v>854</v>
      </c>
      <c r="CP37" s="4" t="s">
        <v>223</v>
      </c>
      <c r="CQ37" s="4" t="s">
        <v>855</v>
      </c>
      <c r="CR37" s="4" t="s">
        <v>253</v>
      </c>
      <c r="CS37" s="4" t="s">
        <v>254</v>
      </c>
      <c r="CT37" s="4" t="s">
        <v>399</v>
      </c>
      <c r="CU37" s="4" t="s">
        <v>139</v>
      </c>
      <c r="CV37" s="6"/>
      <c r="CW37" s="6"/>
      <c r="CX37" s="4" t="s">
        <v>255</v>
      </c>
      <c r="CY37" s="4" t="s">
        <v>140</v>
      </c>
      <c r="CZ37" s="4" t="s">
        <v>256</v>
      </c>
      <c r="DA37" s="5">
        <v>0</v>
      </c>
      <c r="DB37" s="4" t="s">
        <v>139</v>
      </c>
      <c r="DC37" s="5"/>
      <c r="DD37" s="4" t="s">
        <v>139</v>
      </c>
      <c r="DE37" s="5"/>
      <c r="DF37" s="4" t="s">
        <v>139</v>
      </c>
      <c r="DG37" s="5"/>
      <c r="DH37" s="4" t="s">
        <v>139</v>
      </c>
      <c r="DI37" s="4" t="s">
        <v>139</v>
      </c>
      <c r="DJ37" s="5"/>
      <c r="DK37" s="4" t="s">
        <v>139</v>
      </c>
      <c r="DL37" s="6">
        <v>43472</v>
      </c>
      <c r="DM37" s="4" t="s">
        <v>812</v>
      </c>
      <c r="DN37" s="4" t="s">
        <v>856</v>
      </c>
      <c r="DO37" s="6">
        <v>43472</v>
      </c>
      <c r="DP37" s="4" t="s">
        <v>197</v>
      </c>
      <c r="DQ37" s="4" t="s">
        <v>812</v>
      </c>
      <c r="DR37" s="4" t="s">
        <v>857</v>
      </c>
      <c r="DS37" s="6"/>
      <c r="DT37" s="4" t="s">
        <v>140</v>
      </c>
      <c r="DU37" s="4" t="s">
        <v>199</v>
      </c>
      <c r="DV37" s="4" t="s">
        <v>399</v>
      </c>
      <c r="DW37" s="6">
        <v>43656</v>
      </c>
      <c r="DX37" s="4" t="s">
        <v>139</v>
      </c>
      <c r="DY37" s="4" t="s">
        <v>854</v>
      </c>
      <c r="DZ37" s="4" t="s">
        <v>139</v>
      </c>
      <c r="EA37" s="4" t="s">
        <v>854</v>
      </c>
    </row>
    <row r="38" spans="1:131" x14ac:dyDescent="0.4">
      <c r="A38">
        <v>1037</v>
      </c>
      <c r="B38" s="4" t="s">
        <v>858</v>
      </c>
      <c r="C38" s="5">
        <v>385244</v>
      </c>
      <c r="D38" s="4" t="s">
        <v>859</v>
      </c>
      <c r="E38" s="4" t="s">
        <v>860</v>
      </c>
      <c r="F38" s="4" t="s">
        <v>131</v>
      </c>
      <c r="G38" s="4" t="s">
        <v>132</v>
      </c>
      <c r="H38" s="4" t="s">
        <v>335</v>
      </c>
      <c r="I38" s="4" t="s">
        <v>265</v>
      </c>
      <c r="J38" s="4" t="s">
        <v>135</v>
      </c>
      <c r="K38" s="4" t="s">
        <v>136</v>
      </c>
      <c r="L38" s="4" t="s">
        <v>136</v>
      </c>
      <c r="M38" s="4" t="s">
        <v>136</v>
      </c>
      <c r="N38" s="4" t="s">
        <v>136</v>
      </c>
      <c r="O38" s="4" t="s">
        <v>137</v>
      </c>
      <c r="P38" s="4" t="s">
        <v>138</v>
      </c>
      <c r="Q38" s="4" t="s">
        <v>139</v>
      </c>
      <c r="R38" s="4" t="s">
        <v>139</v>
      </c>
      <c r="S38" s="4" t="s">
        <v>139</v>
      </c>
      <c r="T38" s="4" t="s">
        <v>139</v>
      </c>
      <c r="U38" s="4" t="s">
        <v>140</v>
      </c>
      <c r="V38" s="4" t="s">
        <v>861</v>
      </c>
      <c r="W38" s="4" t="s">
        <v>862</v>
      </c>
      <c r="X38" s="4" t="s">
        <v>207</v>
      </c>
      <c r="Y38" s="4" t="s">
        <v>143</v>
      </c>
      <c r="Z38" s="4" t="s">
        <v>144</v>
      </c>
      <c r="AA38" s="4" t="s">
        <v>145</v>
      </c>
      <c r="AB38" s="4" t="s">
        <v>237</v>
      </c>
      <c r="AC38" s="4" t="s">
        <v>147</v>
      </c>
      <c r="AD38" s="4" t="s">
        <v>148</v>
      </c>
      <c r="AE38" s="4" t="s">
        <v>149</v>
      </c>
      <c r="AF38" s="5">
        <v>99</v>
      </c>
      <c r="AG38" s="5">
        <v>99</v>
      </c>
      <c r="AH38" s="6"/>
      <c r="AI38" s="5">
        <v>64</v>
      </c>
      <c r="AJ38" s="4" t="s">
        <v>339</v>
      </c>
      <c r="AK38" s="4" t="s">
        <v>211</v>
      </c>
      <c r="AL38" s="4" t="s">
        <v>152</v>
      </c>
      <c r="AM38" s="6">
        <v>44284</v>
      </c>
      <c r="AN38" s="6">
        <v>44754</v>
      </c>
      <c r="AO38" s="4" t="s">
        <v>153</v>
      </c>
      <c r="AP38" s="4" t="s">
        <v>154</v>
      </c>
      <c r="AQ38" s="4" t="s">
        <v>863</v>
      </c>
      <c r="AR38" s="4" t="s">
        <v>584</v>
      </c>
      <c r="AS38" s="4" t="s">
        <v>667</v>
      </c>
      <c r="AT38" s="4" t="s">
        <v>239</v>
      </c>
      <c r="AU38" s="4" t="s">
        <v>864</v>
      </c>
      <c r="AV38" s="4" t="s">
        <v>865</v>
      </c>
      <c r="AW38" s="4" t="s">
        <v>866</v>
      </c>
      <c r="AX38" s="4" t="s">
        <v>867</v>
      </c>
      <c r="AY38" s="4" t="s">
        <v>868</v>
      </c>
      <c r="AZ38" s="4" t="s">
        <v>869</v>
      </c>
      <c r="BA38" s="4" t="s">
        <v>139</v>
      </c>
      <c r="BB38" s="4" t="s">
        <v>139</v>
      </c>
      <c r="BC38" s="4" t="s">
        <v>139</v>
      </c>
      <c r="BD38" s="4" t="s">
        <v>139</v>
      </c>
      <c r="BE38" s="4" t="s">
        <v>139</v>
      </c>
      <c r="BF38" s="4" t="s">
        <v>139</v>
      </c>
      <c r="BG38" s="4" t="s">
        <v>139</v>
      </c>
      <c r="BH38" s="4" t="s">
        <v>139</v>
      </c>
      <c r="BI38" s="4" t="s">
        <v>139</v>
      </c>
      <c r="BJ38" s="4" t="s">
        <v>139</v>
      </c>
      <c r="BK38" s="4" t="s">
        <v>165</v>
      </c>
      <c r="BL38" s="4" t="s">
        <v>166</v>
      </c>
      <c r="BM38" s="4" t="s">
        <v>167</v>
      </c>
      <c r="BN38" s="4" t="s">
        <v>870</v>
      </c>
      <c r="BO38" s="4" t="s">
        <v>871</v>
      </c>
      <c r="BP38" s="4" t="s">
        <v>872</v>
      </c>
      <c r="BQ38" s="4" t="s">
        <v>873</v>
      </c>
      <c r="BR38" s="4" t="s">
        <v>172</v>
      </c>
      <c r="BS38" s="4" t="s">
        <v>874</v>
      </c>
      <c r="BT38" s="4" t="s">
        <v>875</v>
      </c>
      <c r="BU38" s="4" t="s">
        <v>876</v>
      </c>
      <c r="BV38" s="4" t="s">
        <v>176</v>
      </c>
      <c r="BW38" s="6"/>
      <c r="BX38" s="4" t="s">
        <v>877</v>
      </c>
      <c r="BY38" s="4" t="s">
        <v>139</v>
      </c>
      <c r="BZ38" s="6">
        <v>45107</v>
      </c>
      <c r="CA38" s="4" t="s">
        <v>248</v>
      </c>
      <c r="CB38" s="4" t="s">
        <v>219</v>
      </c>
      <c r="CC38" s="4" t="s">
        <v>220</v>
      </c>
      <c r="CD38" s="4" t="s">
        <v>181</v>
      </c>
      <c r="CE38" s="4" t="s">
        <v>182</v>
      </c>
      <c r="CF38" s="6">
        <v>44284</v>
      </c>
      <c r="CG38" s="4" t="s">
        <v>878</v>
      </c>
      <c r="CH38" s="6"/>
      <c r="CI38" s="4" t="s">
        <v>184</v>
      </c>
      <c r="CJ38" s="4" t="s">
        <v>140</v>
      </c>
      <c r="CK38" s="4" t="s">
        <v>185</v>
      </c>
      <c r="CL38" s="6"/>
      <c r="CM38" s="6">
        <v>44321</v>
      </c>
      <c r="CN38" s="4" t="s">
        <v>878</v>
      </c>
      <c r="CO38" s="4" t="s">
        <v>879</v>
      </c>
      <c r="CP38" s="4" t="s">
        <v>223</v>
      </c>
      <c r="CQ38" s="4" t="s">
        <v>880</v>
      </c>
      <c r="CR38" s="4" t="s">
        <v>253</v>
      </c>
      <c r="CS38" s="4" t="s">
        <v>254</v>
      </c>
      <c r="CT38" s="4" t="s">
        <v>184</v>
      </c>
      <c r="CU38" s="4" t="s">
        <v>139</v>
      </c>
      <c r="CV38" s="6"/>
      <c r="CW38" s="6"/>
      <c r="CX38" s="4" t="s">
        <v>255</v>
      </c>
      <c r="CY38" s="4" t="s">
        <v>139</v>
      </c>
      <c r="CZ38" s="4" t="s">
        <v>256</v>
      </c>
      <c r="DA38" s="5">
        <v>0</v>
      </c>
      <c r="DB38" s="4" t="s">
        <v>139</v>
      </c>
      <c r="DC38" s="5"/>
      <c r="DD38" s="4" t="s">
        <v>139</v>
      </c>
      <c r="DE38" s="5"/>
      <c r="DF38" s="4" t="s">
        <v>139</v>
      </c>
      <c r="DG38" s="5"/>
      <c r="DH38" s="4" t="s">
        <v>139</v>
      </c>
      <c r="DI38" s="4" t="s">
        <v>139</v>
      </c>
      <c r="DJ38" s="5"/>
      <c r="DK38" s="4" t="s">
        <v>139</v>
      </c>
      <c r="DL38" s="6">
        <v>44321</v>
      </c>
      <c r="DM38" s="4" t="s">
        <v>878</v>
      </c>
      <c r="DN38" s="4" t="s">
        <v>881</v>
      </c>
      <c r="DO38" s="6">
        <v>44321</v>
      </c>
      <c r="DP38" s="4" t="s">
        <v>197</v>
      </c>
      <c r="DQ38" s="4" t="s">
        <v>878</v>
      </c>
      <c r="DR38" s="4" t="s">
        <v>882</v>
      </c>
      <c r="DS38" s="6"/>
      <c r="DT38" s="4" t="s">
        <v>140</v>
      </c>
      <c r="DU38" s="4" t="s">
        <v>199</v>
      </c>
      <c r="DV38" s="4" t="s">
        <v>184</v>
      </c>
      <c r="DW38" s="6">
        <v>44790</v>
      </c>
      <c r="DX38" s="4" t="s">
        <v>359</v>
      </c>
      <c r="DY38" s="4" t="s">
        <v>231</v>
      </c>
      <c r="DZ38" s="4" t="s">
        <v>139</v>
      </c>
      <c r="EA38" s="4" t="s">
        <v>879</v>
      </c>
    </row>
    <row r="39" spans="1:131" x14ac:dyDescent="0.4">
      <c r="A39">
        <v>1038</v>
      </c>
      <c r="B39" s="4" t="s">
        <v>883</v>
      </c>
      <c r="C39" s="5">
        <v>421288</v>
      </c>
      <c r="D39" s="4" t="s">
        <v>884</v>
      </c>
      <c r="E39" s="4" t="s">
        <v>304</v>
      </c>
      <c r="F39" s="4" t="s">
        <v>131</v>
      </c>
      <c r="G39" s="4" t="s">
        <v>132</v>
      </c>
      <c r="H39" s="4" t="s">
        <v>264</v>
      </c>
      <c r="I39" s="4" t="s">
        <v>265</v>
      </c>
      <c r="J39" s="4" t="s">
        <v>135</v>
      </c>
      <c r="K39" s="4" t="s">
        <v>136</v>
      </c>
      <c r="L39" s="4" t="s">
        <v>136</v>
      </c>
      <c r="M39" s="4" t="s">
        <v>136</v>
      </c>
      <c r="N39" s="4" t="s">
        <v>136</v>
      </c>
      <c r="O39" s="4" t="s">
        <v>137</v>
      </c>
      <c r="P39" s="4" t="s">
        <v>138</v>
      </c>
      <c r="Q39" s="4" t="s">
        <v>139</v>
      </c>
      <c r="R39" s="4" t="s">
        <v>139</v>
      </c>
      <c r="S39" s="4" t="s">
        <v>139</v>
      </c>
      <c r="T39" s="4" t="s">
        <v>139</v>
      </c>
      <c r="U39" s="4" t="s">
        <v>140</v>
      </c>
      <c r="V39" s="4" t="s">
        <v>885</v>
      </c>
      <c r="W39" s="4" t="s">
        <v>886</v>
      </c>
      <c r="X39" s="4" t="s">
        <v>236</v>
      </c>
      <c r="Y39" s="4" t="s">
        <v>143</v>
      </c>
      <c r="Z39" s="4" t="s">
        <v>144</v>
      </c>
      <c r="AA39" s="4" t="s">
        <v>145</v>
      </c>
      <c r="AB39" s="4" t="s">
        <v>237</v>
      </c>
      <c r="AC39" s="4" t="s">
        <v>147</v>
      </c>
      <c r="AD39" s="4" t="s">
        <v>148</v>
      </c>
      <c r="AE39" s="4" t="s">
        <v>149</v>
      </c>
      <c r="AF39" s="5">
        <v>99</v>
      </c>
      <c r="AG39" s="5">
        <v>99</v>
      </c>
      <c r="AH39" s="6"/>
      <c r="AI39" s="5">
        <v>67</v>
      </c>
      <c r="AJ39" s="4" t="s">
        <v>150</v>
      </c>
      <c r="AK39" s="4" t="s">
        <v>633</v>
      </c>
      <c r="AL39" s="4" t="s">
        <v>152</v>
      </c>
      <c r="AM39" s="6">
        <v>44803</v>
      </c>
      <c r="AN39" s="6">
        <v>45031</v>
      </c>
      <c r="AO39" s="4" t="s">
        <v>153</v>
      </c>
      <c r="AP39" s="4" t="s">
        <v>154</v>
      </c>
      <c r="AQ39" s="4" t="s">
        <v>446</v>
      </c>
      <c r="AR39" s="4" t="s">
        <v>239</v>
      </c>
      <c r="AS39" s="4" t="s">
        <v>542</v>
      </c>
      <c r="AT39" s="4" t="s">
        <v>887</v>
      </c>
      <c r="AU39" s="4" t="s">
        <v>342</v>
      </c>
      <c r="AV39" s="4" t="s">
        <v>888</v>
      </c>
      <c r="AW39" s="4" t="s">
        <v>344</v>
      </c>
      <c r="AX39" s="4" t="s">
        <v>889</v>
      </c>
      <c r="AY39" s="4" t="s">
        <v>802</v>
      </c>
      <c r="AZ39" s="4" t="s">
        <v>139</v>
      </c>
      <c r="BA39" s="4" t="s">
        <v>139</v>
      </c>
      <c r="BB39" s="4" t="s">
        <v>139</v>
      </c>
      <c r="BC39" s="4" t="s">
        <v>139</v>
      </c>
      <c r="BD39" s="4" t="s">
        <v>139</v>
      </c>
      <c r="BE39" s="4" t="s">
        <v>139</v>
      </c>
      <c r="BF39" s="4" t="s">
        <v>139</v>
      </c>
      <c r="BG39" s="4" t="s">
        <v>139</v>
      </c>
      <c r="BH39" s="4" t="s">
        <v>139</v>
      </c>
      <c r="BI39" s="4" t="s">
        <v>139</v>
      </c>
      <c r="BJ39" s="4" t="s">
        <v>139</v>
      </c>
      <c r="BK39" s="4" t="s">
        <v>165</v>
      </c>
      <c r="BL39" s="4" t="s">
        <v>166</v>
      </c>
      <c r="BM39" s="4" t="s">
        <v>167</v>
      </c>
      <c r="BN39" s="4" t="s">
        <v>890</v>
      </c>
      <c r="BO39" s="4" t="s">
        <v>891</v>
      </c>
      <c r="BP39" s="4" t="s">
        <v>892</v>
      </c>
      <c r="BQ39" s="4" t="s">
        <v>893</v>
      </c>
      <c r="BR39" s="4" t="s">
        <v>184</v>
      </c>
      <c r="BS39" s="4" t="s">
        <v>894</v>
      </c>
      <c r="BT39" s="4" t="s">
        <v>895</v>
      </c>
      <c r="BU39" s="4" t="s">
        <v>172</v>
      </c>
      <c r="BV39" s="4" t="s">
        <v>246</v>
      </c>
      <c r="BW39" s="6">
        <v>45050</v>
      </c>
      <c r="BX39" s="4" t="s">
        <v>896</v>
      </c>
      <c r="BY39" s="4" t="s">
        <v>139</v>
      </c>
      <c r="BZ39" s="6">
        <v>45084</v>
      </c>
      <c r="CA39" s="4" t="s">
        <v>178</v>
      </c>
      <c r="CB39" s="4" t="s">
        <v>179</v>
      </c>
      <c r="CC39" s="4" t="s">
        <v>180</v>
      </c>
      <c r="CD39" s="4" t="s">
        <v>353</v>
      </c>
      <c r="CE39" s="4" t="s">
        <v>182</v>
      </c>
      <c r="CF39" s="6">
        <v>44834</v>
      </c>
      <c r="CG39" s="4" t="s">
        <v>354</v>
      </c>
      <c r="CH39" s="6"/>
      <c r="CI39" s="4" t="s">
        <v>184</v>
      </c>
      <c r="CJ39" s="4" t="s">
        <v>140</v>
      </c>
      <c r="CK39" s="4" t="s">
        <v>185</v>
      </c>
      <c r="CL39" s="6"/>
      <c r="CM39" s="6">
        <v>44830</v>
      </c>
      <c r="CN39" s="4" t="s">
        <v>354</v>
      </c>
      <c r="CO39" s="4" t="s">
        <v>897</v>
      </c>
      <c r="CP39" s="4" t="s">
        <v>223</v>
      </c>
      <c r="CQ39" s="4" t="s">
        <v>898</v>
      </c>
      <c r="CR39" s="4" t="s">
        <v>253</v>
      </c>
      <c r="CS39" s="4" t="s">
        <v>254</v>
      </c>
      <c r="CT39" s="4" t="s">
        <v>184</v>
      </c>
      <c r="CU39" s="4" t="s">
        <v>139</v>
      </c>
      <c r="CV39" s="6"/>
      <c r="CW39" s="6"/>
      <c r="CX39" s="4" t="s">
        <v>255</v>
      </c>
      <c r="CY39" s="4" t="s">
        <v>139</v>
      </c>
      <c r="CZ39" s="4" t="s">
        <v>256</v>
      </c>
      <c r="DA39" s="5">
        <v>0</v>
      </c>
      <c r="DB39" s="4" t="s">
        <v>139</v>
      </c>
      <c r="DC39" s="5"/>
      <c r="DD39" s="4" t="s">
        <v>139</v>
      </c>
      <c r="DE39" s="5"/>
      <c r="DF39" s="4" t="s">
        <v>139</v>
      </c>
      <c r="DG39" s="5"/>
      <c r="DH39" s="4" t="s">
        <v>139</v>
      </c>
      <c r="DI39" s="4" t="s">
        <v>139</v>
      </c>
      <c r="DJ39" s="5"/>
      <c r="DK39" s="4" t="s">
        <v>139</v>
      </c>
      <c r="DL39" s="6">
        <v>44830</v>
      </c>
      <c r="DM39" s="4" t="s">
        <v>354</v>
      </c>
      <c r="DN39" s="4" t="s">
        <v>898</v>
      </c>
      <c r="DO39" s="6">
        <v>44830</v>
      </c>
      <c r="DP39" s="4" t="s">
        <v>197</v>
      </c>
      <c r="DQ39" s="4" t="s">
        <v>354</v>
      </c>
      <c r="DR39" s="4" t="s">
        <v>899</v>
      </c>
      <c r="DS39" s="6"/>
      <c r="DT39" s="4" t="s">
        <v>140</v>
      </c>
      <c r="DU39" s="4" t="s">
        <v>199</v>
      </c>
      <c r="DV39" s="4" t="s">
        <v>184</v>
      </c>
      <c r="DW39" s="6">
        <v>45033</v>
      </c>
      <c r="DX39" s="4" t="s">
        <v>900</v>
      </c>
      <c r="DY39" s="4" t="s">
        <v>624</v>
      </c>
      <c r="DZ39" s="4" t="s">
        <v>139</v>
      </c>
      <c r="EA39" s="4" t="s">
        <v>897</v>
      </c>
    </row>
    <row r="40" spans="1:131" x14ac:dyDescent="0.4">
      <c r="A40">
        <v>1039</v>
      </c>
      <c r="B40" s="4" t="s">
        <v>901</v>
      </c>
      <c r="C40" s="5">
        <v>155888</v>
      </c>
      <c r="D40" s="4" t="s">
        <v>360</v>
      </c>
      <c r="E40" s="4" t="s">
        <v>263</v>
      </c>
      <c r="F40" s="4" t="s">
        <v>131</v>
      </c>
      <c r="G40" s="4" t="s">
        <v>132</v>
      </c>
      <c r="H40" s="4" t="s">
        <v>264</v>
      </c>
      <c r="I40" s="4" t="s">
        <v>265</v>
      </c>
      <c r="J40" s="4" t="s">
        <v>135</v>
      </c>
      <c r="K40" s="4" t="s">
        <v>136</v>
      </c>
      <c r="L40" s="4" t="s">
        <v>136</v>
      </c>
      <c r="M40" s="4" t="s">
        <v>136</v>
      </c>
      <c r="N40" s="4" t="s">
        <v>136</v>
      </c>
      <c r="O40" s="4" t="s">
        <v>137</v>
      </c>
      <c r="P40" s="4" t="s">
        <v>138</v>
      </c>
      <c r="Q40" s="4" t="s">
        <v>205</v>
      </c>
      <c r="R40" s="4" t="s">
        <v>139</v>
      </c>
      <c r="S40" s="4" t="s">
        <v>612</v>
      </c>
      <c r="T40" s="4" t="s">
        <v>139</v>
      </c>
      <c r="U40" s="4" t="s">
        <v>140</v>
      </c>
      <c r="V40" s="4" t="s">
        <v>902</v>
      </c>
      <c r="W40" s="4" t="s">
        <v>903</v>
      </c>
      <c r="X40" s="4" t="s">
        <v>139</v>
      </c>
      <c r="Y40" s="4" t="s">
        <v>143</v>
      </c>
      <c r="Z40" s="4" t="s">
        <v>144</v>
      </c>
      <c r="AA40" s="4" t="s">
        <v>145</v>
      </c>
      <c r="AB40" s="4" t="s">
        <v>271</v>
      </c>
      <c r="AC40" s="4" t="s">
        <v>702</v>
      </c>
      <c r="AD40" s="4" t="s">
        <v>287</v>
      </c>
      <c r="AE40" s="4" t="s">
        <v>149</v>
      </c>
      <c r="AF40" s="5">
        <v>99</v>
      </c>
      <c r="AG40" s="5">
        <v>99</v>
      </c>
      <c r="AH40" s="6"/>
      <c r="AI40" s="5">
        <v>74</v>
      </c>
      <c r="AJ40" s="4" t="s">
        <v>210</v>
      </c>
      <c r="AK40" s="4" t="s">
        <v>272</v>
      </c>
      <c r="AL40" s="4" t="s">
        <v>273</v>
      </c>
      <c r="AM40" s="6">
        <v>43378</v>
      </c>
      <c r="AN40" s="6">
        <v>43378</v>
      </c>
      <c r="AO40" s="4" t="s">
        <v>139</v>
      </c>
      <c r="AP40" s="4" t="s">
        <v>154</v>
      </c>
      <c r="AQ40" s="4" t="s">
        <v>139</v>
      </c>
      <c r="AR40" s="4" t="s">
        <v>139</v>
      </c>
      <c r="AS40" s="4" t="s">
        <v>139</v>
      </c>
      <c r="AT40" s="4" t="s">
        <v>139</v>
      </c>
      <c r="AU40" s="4" t="s">
        <v>139</v>
      </c>
      <c r="AV40" s="4" t="s">
        <v>139</v>
      </c>
      <c r="AW40" s="4" t="s">
        <v>139</v>
      </c>
      <c r="AX40" s="4" t="s">
        <v>139</v>
      </c>
      <c r="AY40" s="4" t="s">
        <v>139</v>
      </c>
      <c r="AZ40" s="4" t="s">
        <v>139</v>
      </c>
      <c r="BA40" s="4" t="s">
        <v>212</v>
      </c>
      <c r="BB40" s="4" t="s">
        <v>139</v>
      </c>
      <c r="BC40" s="4" t="s">
        <v>139</v>
      </c>
      <c r="BD40" s="4" t="s">
        <v>139</v>
      </c>
      <c r="BE40" s="4" t="s">
        <v>139</v>
      </c>
      <c r="BF40" s="4" t="s">
        <v>139</v>
      </c>
      <c r="BG40" s="4" t="s">
        <v>139</v>
      </c>
      <c r="BH40" s="4" t="s">
        <v>139</v>
      </c>
      <c r="BI40" s="4" t="s">
        <v>139</v>
      </c>
      <c r="BJ40" s="4" t="s">
        <v>139</v>
      </c>
      <c r="BK40" s="4" t="s">
        <v>165</v>
      </c>
      <c r="BL40" s="4" t="s">
        <v>166</v>
      </c>
      <c r="BM40" s="4" t="s">
        <v>167</v>
      </c>
      <c r="BN40" s="4" t="s">
        <v>904</v>
      </c>
      <c r="BO40" s="4" t="s">
        <v>905</v>
      </c>
      <c r="BP40" s="4" t="s">
        <v>139</v>
      </c>
      <c r="BQ40" s="4" t="s">
        <v>906</v>
      </c>
      <c r="BR40" s="4" t="s">
        <v>139</v>
      </c>
      <c r="BS40" s="4" t="s">
        <v>139</v>
      </c>
      <c r="BT40" s="4" t="s">
        <v>907</v>
      </c>
      <c r="BU40" s="4" t="s">
        <v>908</v>
      </c>
      <c r="BV40" s="4" t="s">
        <v>246</v>
      </c>
      <c r="BW40" s="6">
        <v>43838</v>
      </c>
      <c r="BX40" s="4" t="s">
        <v>909</v>
      </c>
      <c r="BY40" s="4" t="s">
        <v>139</v>
      </c>
      <c r="BZ40" s="6">
        <v>44966</v>
      </c>
      <c r="CA40" s="4" t="s">
        <v>710</v>
      </c>
      <c r="CB40" s="4" t="s">
        <v>710</v>
      </c>
      <c r="CC40" s="4" t="s">
        <v>710</v>
      </c>
      <c r="CD40" s="4" t="s">
        <v>710</v>
      </c>
      <c r="CE40" s="4" t="s">
        <v>182</v>
      </c>
      <c r="CF40" s="6">
        <v>43378</v>
      </c>
      <c r="CG40" s="4" t="s">
        <v>140</v>
      </c>
      <c r="CH40" s="6"/>
      <c r="CI40" s="4" t="s">
        <v>139</v>
      </c>
      <c r="CJ40" s="4" t="s">
        <v>140</v>
      </c>
      <c r="CK40" s="4" t="s">
        <v>185</v>
      </c>
      <c r="CL40" s="6"/>
      <c r="CM40" s="6"/>
      <c r="CN40" s="4" t="s">
        <v>140</v>
      </c>
      <c r="CO40" s="4" t="s">
        <v>139</v>
      </c>
      <c r="CP40" s="4" t="s">
        <v>300</v>
      </c>
      <c r="CQ40" s="4" t="s">
        <v>139</v>
      </c>
      <c r="CR40" s="4" t="s">
        <v>253</v>
      </c>
      <c r="CS40" s="4" t="s">
        <v>254</v>
      </c>
      <c r="CT40" s="4" t="s">
        <v>139</v>
      </c>
      <c r="CU40" s="4" t="s">
        <v>139</v>
      </c>
      <c r="CV40" s="6"/>
      <c r="CW40" s="6"/>
      <c r="CX40" s="4" t="s">
        <v>255</v>
      </c>
      <c r="CY40" s="4" t="s">
        <v>140</v>
      </c>
      <c r="CZ40" s="4" t="s">
        <v>256</v>
      </c>
      <c r="DA40" s="5">
        <v>0</v>
      </c>
      <c r="DB40" s="4" t="s">
        <v>139</v>
      </c>
      <c r="DC40" s="5"/>
      <c r="DD40" s="4" t="s">
        <v>139</v>
      </c>
      <c r="DE40" s="5"/>
      <c r="DF40" s="4" t="s">
        <v>139</v>
      </c>
      <c r="DG40" s="5"/>
      <c r="DH40" s="4" t="s">
        <v>139</v>
      </c>
      <c r="DI40" s="4" t="s">
        <v>139</v>
      </c>
      <c r="DJ40" s="5"/>
      <c r="DK40" s="4" t="s">
        <v>139</v>
      </c>
      <c r="DL40" s="6"/>
      <c r="DM40" s="4" t="s">
        <v>140</v>
      </c>
      <c r="DN40" s="4" t="s">
        <v>139</v>
      </c>
      <c r="DO40" s="6"/>
      <c r="DP40" s="4" t="s">
        <v>301</v>
      </c>
      <c r="DQ40" s="4" t="s">
        <v>140</v>
      </c>
      <c r="DR40" s="4" t="s">
        <v>139</v>
      </c>
      <c r="DS40" s="6"/>
      <c r="DT40" s="4" t="s">
        <v>140</v>
      </c>
      <c r="DU40" s="4" t="s">
        <v>199</v>
      </c>
      <c r="DV40" s="4" t="s">
        <v>139</v>
      </c>
      <c r="DW40" s="6"/>
      <c r="DX40" s="4" t="s">
        <v>139</v>
      </c>
      <c r="DY40" s="4" t="s">
        <v>231</v>
      </c>
      <c r="DZ40" s="4" t="s">
        <v>139</v>
      </c>
      <c r="EA40" s="4" t="s">
        <v>139</v>
      </c>
    </row>
    <row r="41" spans="1:131" x14ac:dyDescent="0.4">
      <c r="A41">
        <v>1040</v>
      </c>
      <c r="B41" s="4" t="s">
        <v>910</v>
      </c>
      <c r="C41" s="5">
        <v>415158</v>
      </c>
      <c r="D41" s="4" t="s">
        <v>555</v>
      </c>
      <c r="E41" s="4" t="s">
        <v>556</v>
      </c>
      <c r="F41" s="4" t="s">
        <v>131</v>
      </c>
      <c r="G41" s="4" t="s">
        <v>132</v>
      </c>
      <c r="H41" s="4" t="s">
        <v>335</v>
      </c>
      <c r="I41" s="4" t="s">
        <v>265</v>
      </c>
      <c r="J41" s="4" t="s">
        <v>135</v>
      </c>
      <c r="K41" s="4" t="s">
        <v>136</v>
      </c>
      <c r="L41" s="4" t="s">
        <v>136</v>
      </c>
      <c r="M41" s="4" t="s">
        <v>136</v>
      </c>
      <c r="N41" s="4" t="s">
        <v>136</v>
      </c>
      <c r="O41" s="4" t="s">
        <v>137</v>
      </c>
      <c r="P41" s="4" t="s">
        <v>138</v>
      </c>
      <c r="Q41" s="4" t="s">
        <v>139</v>
      </c>
      <c r="R41" s="4" t="s">
        <v>139</v>
      </c>
      <c r="S41" s="4" t="s">
        <v>139</v>
      </c>
      <c r="T41" s="4" t="s">
        <v>139</v>
      </c>
      <c r="U41" s="4" t="s">
        <v>140</v>
      </c>
      <c r="V41" s="4" t="s">
        <v>911</v>
      </c>
      <c r="W41" s="4" t="s">
        <v>912</v>
      </c>
      <c r="X41" s="4" t="s">
        <v>236</v>
      </c>
      <c r="Y41" s="4" t="s">
        <v>143</v>
      </c>
      <c r="Z41" s="4" t="s">
        <v>144</v>
      </c>
      <c r="AA41" s="4" t="s">
        <v>145</v>
      </c>
      <c r="AB41" s="4" t="s">
        <v>237</v>
      </c>
      <c r="AC41" s="4" t="s">
        <v>147</v>
      </c>
      <c r="AD41" s="4" t="s">
        <v>148</v>
      </c>
      <c r="AE41" s="4" t="s">
        <v>149</v>
      </c>
      <c r="AF41" s="5">
        <v>99</v>
      </c>
      <c r="AG41" s="5">
        <v>99</v>
      </c>
      <c r="AH41" s="6"/>
      <c r="AI41" s="5">
        <v>60</v>
      </c>
      <c r="AJ41" s="4" t="s">
        <v>322</v>
      </c>
      <c r="AK41" s="4" t="s">
        <v>211</v>
      </c>
      <c r="AL41" s="4" t="s">
        <v>152</v>
      </c>
      <c r="AM41" s="6">
        <v>44764</v>
      </c>
      <c r="AN41" s="6">
        <v>45126</v>
      </c>
      <c r="AO41" s="4" t="s">
        <v>153</v>
      </c>
      <c r="AP41" s="4" t="s">
        <v>154</v>
      </c>
      <c r="AQ41" s="4" t="s">
        <v>913</v>
      </c>
      <c r="AR41" s="4" t="s">
        <v>914</v>
      </c>
      <c r="AS41" s="4" t="s">
        <v>915</v>
      </c>
      <c r="AT41" s="4" t="s">
        <v>916</v>
      </c>
      <c r="AU41" s="4" t="s">
        <v>472</v>
      </c>
      <c r="AV41" s="4" t="s">
        <v>239</v>
      </c>
      <c r="AW41" s="4" t="s">
        <v>917</v>
      </c>
      <c r="AX41" s="4" t="s">
        <v>342</v>
      </c>
      <c r="AY41" s="4" t="s">
        <v>292</v>
      </c>
      <c r="AZ41" s="4" t="s">
        <v>868</v>
      </c>
      <c r="BA41" s="4" t="s">
        <v>139</v>
      </c>
      <c r="BB41" s="4" t="s">
        <v>139</v>
      </c>
      <c r="BC41" s="4" t="s">
        <v>139</v>
      </c>
      <c r="BD41" s="4" t="s">
        <v>139</v>
      </c>
      <c r="BE41" s="4" t="s">
        <v>139</v>
      </c>
      <c r="BF41" s="4" t="s">
        <v>139</v>
      </c>
      <c r="BG41" s="4" t="s">
        <v>139</v>
      </c>
      <c r="BH41" s="4" t="s">
        <v>139</v>
      </c>
      <c r="BI41" s="4" t="s">
        <v>139</v>
      </c>
      <c r="BJ41" s="4" t="s">
        <v>139</v>
      </c>
      <c r="BK41" s="4" t="s">
        <v>165</v>
      </c>
      <c r="BL41" s="4" t="s">
        <v>166</v>
      </c>
      <c r="BM41" s="4" t="s">
        <v>167</v>
      </c>
      <c r="BN41" s="4" t="s">
        <v>918</v>
      </c>
      <c r="BO41" s="4" t="s">
        <v>919</v>
      </c>
      <c r="BP41" s="4" t="s">
        <v>920</v>
      </c>
      <c r="BQ41" s="4" t="s">
        <v>921</v>
      </c>
      <c r="BR41" s="4" t="s">
        <v>172</v>
      </c>
      <c r="BS41" s="4" t="s">
        <v>922</v>
      </c>
      <c r="BT41" s="4" t="s">
        <v>923</v>
      </c>
      <c r="BU41" s="4" t="s">
        <v>924</v>
      </c>
      <c r="BV41" s="4" t="s">
        <v>176</v>
      </c>
      <c r="BW41" s="6"/>
      <c r="BX41" s="4" t="s">
        <v>925</v>
      </c>
      <c r="BY41" s="4" t="s">
        <v>139</v>
      </c>
      <c r="BZ41" s="6">
        <v>45160</v>
      </c>
      <c r="CA41" s="4" t="s">
        <v>178</v>
      </c>
      <c r="CB41" s="4" t="s">
        <v>249</v>
      </c>
      <c r="CC41" s="4" t="s">
        <v>250</v>
      </c>
      <c r="CD41" s="4" t="s">
        <v>353</v>
      </c>
      <c r="CE41" s="4" t="s">
        <v>182</v>
      </c>
      <c r="CF41" s="6">
        <v>44764</v>
      </c>
      <c r="CG41" s="4" t="s">
        <v>812</v>
      </c>
      <c r="CH41" s="6"/>
      <c r="CI41" s="4" t="s">
        <v>184</v>
      </c>
      <c r="CJ41" s="4" t="s">
        <v>140</v>
      </c>
      <c r="CK41" s="4" t="s">
        <v>185</v>
      </c>
      <c r="CL41" s="6"/>
      <c r="CM41" s="6">
        <v>44795</v>
      </c>
      <c r="CN41" s="4" t="s">
        <v>812</v>
      </c>
      <c r="CO41" s="4" t="s">
        <v>926</v>
      </c>
      <c r="CP41" s="4" t="s">
        <v>188</v>
      </c>
      <c r="CQ41" s="4" t="s">
        <v>927</v>
      </c>
      <c r="CR41" s="4" t="s">
        <v>253</v>
      </c>
      <c r="CS41" s="4" t="s">
        <v>254</v>
      </c>
      <c r="CT41" s="4" t="s">
        <v>184</v>
      </c>
      <c r="CU41" s="4" t="s">
        <v>139</v>
      </c>
      <c r="CV41" s="6"/>
      <c r="CW41" s="6"/>
      <c r="CX41" s="4" t="s">
        <v>255</v>
      </c>
      <c r="CY41" s="4" t="s">
        <v>139</v>
      </c>
      <c r="CZ41" s="4" t="s">
        <v>256</v>
      </c>
      <c r="DA41" s="5">
        <v>0</v>
      </c>
      <c r="DB41" s="4" t="s">
        <v>139</v>
      </c>
      <c r="DC41" s="5"/>
      <c r="DD41" s="4" t="s">
        <v>139</v>
      </c>
      <c r="DE41" s="5"/>
      <c r="DF41" s="4" t="s">
        <v>139</v>
      </c>
      <c r="DG41" s="5"/>
      <c r="DH41" s="4" t="s">
        <v>139</v>
      </c>
      <c r="DI41" s="4" t="s">
        <v>139</v>
      </c>
      <c r="DJ41" s="5"/>
      <c r="DK41" s="4" t="s">
        <v>139</v>
      </c>
      <c r="DL41" s="6">
        <v>44795</v>
      </c>
      <c r="DM41" s="4" t="s">
        <v>812</v>
      </c>
      <c r="DN41" s="4" t="s">
        <v>928</v>
      </c>
      <c r="DO41" s="6">
        <v>44795</v>
      </c>
      <c r="DP41" s="4" t="s">
        <v>197</v>
      </c>
      <c r="DQ41" s="4" t="s">
        <v>812</v>
      </c>
      <c r="DR41" s="4" t="s">
        <v>929</v>
      </c>
      <c r="DS41" s="6"/>
      <c r="DT41" s="4" t="s">
        <v>140</v>
      </c>
      <c r="DU41" s="4" t="s">
        <v>199</v>
      </c>
      <c r="DV41" s="4" t="s">
        <v>184</v>
      </c>
      <c r="DW41" s="6">
        <v>45128</v>
      </c>
      <c r="DX41" s="4" t="s">
        <v>359</v>
      </c>
      <c r="DY41" s="4" t="s">
        <v>260</v>
      </c>
      <c r="DZ41" s="4" t="s">
        <v>139</v>
      </c>
      <c r="EA41" s="4" t="s">
        <v>926</v>
      </c>
    </row>
    <row r="42" spans="1:131" x14ac:dyDescent="0.4">
      <c r="A42">
        <v>1041</v>
      </c>
      <c r="B42" s="4" t="s">
        <v>930</v>
      </c>
      <c r="C42" s="5">
        <v>103182</v>
      </c>
      <c r="D42" s="4" t="s">
        <v>383</v>
      </c>
      <c r="E42" s="4" t="s">
        <v>931</v>
      </c>
      <c r="F42" s="4" t="s">
        <v>131</v>
      </c>
      <c r="G42" s="4" t="s">
        <v>132</v>
      </c>
      <c r="H42" s="4" t="s">
        <v>335</v>
      </c>
      <c r="I42" s="4" t="s">
        <v>134</v>
      </c>
      <c r="J42" s="4" t="s">
        <v>932</v>
      </c>
      <c r="K42" s="4" t="s">
        <v>136</v>
      </c>
      <c r="L42" s="4" t="s">
        <v>136</v>
      </c>
      <c r="M42" s="4" t="s">
        <v>136</v>
      </c>
      <c r="N42" s="4" t="s">
        <v>136</v>
      </c>
      <c r="O42" s="4" t="s">
        <v>137</v>
      </c>
      <c r="P42" s="4" t="s">
        <v>138</v>
      </c>
      <c r="Q42" s="4" t="s">
        <v>205</v>
      </c>
      <c r="R42" s="4" t="s">
        <v>139</v>
      </c>
      <c r="S42" s="4" t="s">
        <v>139</v>
      </c>
      <c r="T42" s="4" t="s">
        <v>139</v>
      </c>
      <c r="U42" s="4" t="s">
        <v>140</v>
      </c>
      <c r="V42" s="4" t="s">
        <v>933</v>
      </c>
      <c r="W42" s="4" t="s">
        <v>934</v>
      </c>
      <c r="X42" s="4" t="s">
        <v>236</v>
      </c>
      <c r="Y42" s="4" t="s">
        <v>143</v>
      </c>
      <c r="Z42" s="4" t="s">
        <v>144</v>
      </c>
      <c r="AA42" s="4" t="s">
        <v>145</v>
      </c>
      <c r="AB42" s="4" t="s">
        <v>237</v>
      </c>
      <c r="AC42" s="4" t="s">
        <v>147</v>
      </c>
      <c r="AD42" s="4" t="s">
        <v>148</v>
      </c>
      <c r="AE42" s="4" t="s">
        <v>149</v>
      </c>
      <c r="AF42" s="5">
        <v>99</v>
      </c>
      <c r="AG42" s="5">
        <v>99</v>
      </c>
      <c r="AH42" s="6"/>
      <c r="AI42" s="5">
        <v>53</v>
      </c>
      <c r="AJ42" s="4" t="s">
        <v>150</v>
      </c>
      <c r="AK42" s="4" t="s">
        <v>211</v>
      </c>
      <c r="AL42" s="4" t="s">
        <v>152</v>
      </c>
      <c r="AM42" s="6">
        <v>43343</v>
      </c>
      <c r="AN42" s="6">
        <v>43537</v>
      </c>
      <c r="AO42" s="4" t="s">
        <v>139</v>
      </c>
      <c r="AP42" s="4" t="s">
        <v>154</v>
      </c>
      <c r="AQ42" s="4" t="s">
        <v>139</v>
      </c>
      <c r="AR42" s="4" t="s">
        <v>139</v>
      </c>
      <c r="AS42" s="4" t="s">
        <v>139</v>
      </c>
      <c r="AT42" s="4" t="s">
        <v>139</v>
      </c>
      <c r="AU42" s="4" t="s">
        <v>139</v>
      </c>
      <c r="AV42" s="4" t="s">
        <v>139</v>
      </c>
      <c r="AW42" s="4" t="s">
        <v>139</v>
      </c>
      <c r="AX42" s="4" t="s">
        <v>139</v>
      </c>
      <c r="AY42" s="4" t="s">
        <v>139</v>
      </c>
      <c r="AZ42" s="4" t="s">
        <v>139</v>
      </c>
      <c r="BA42" s="4" t="s">
        <v>935</v>
      </c>
      <c r="BB42" s="4" t="s">
        <v>666</v>
      </c>
      <c r="BC42" s="4" t="s">
        <v>139</v>
      </c>
      <c r="BD42" s="4" t="s">
        <v>139</v>
      </c>
      <c r="BE42" s="4" t="s">
        <v>139</v>
      </c>
      <c r="BF42" s="4" t="s">
        <v>139</v>
      </c>
      <c r="BG42" s="4" t="s">
        <v>139</v>
      </c>
      <c r="BH42" s="4" t="s">
        <v>139</v>
      </c>
      <c r="BI42" s="4" t="s">
        <v>139</v>
      </c>
      <c r="BJ42" s="4" t="s">
        <v>139</v>
      </c>
      <c r="BK42" s="4" t="s">
        <v>165</v>
      </c>
      <c r="BL42" s="4" t="s">
        <v>166</v>
      </c>
      <c r="BM42" s="4" t="s">
        <v>167</v>
      </c>
      <c r="BN42" s="4" t="s">
        <v>936</v>
      </c>
      <c r="BO42" s="4" t="s">
        <v>937</v>
      </c>
      <c r="BP42" s="4" t="s">
        <v>139</v>
      </c>
      <c r="BQ42" s="4" t="s">
        <v>938</v>
      </c>
      <c r="BR42" s="4" t="s">
        <v>139</v>
      </c>
      <c r="BS42" s="4" t="s">
        <v>939</v>
      </c>
      <c r="BT42" s="4" t="s">
        <v>139</v>
      </c>
      <c r="BU42" s="4" t="s">
        <v>139</v>
      </c>
      <c r="BV42" s="4" t="s">
        <v>246</v>
      </c>
      <c r="BW42" s="6">
        <v>43986</v>
      </c>
      <c r="BX42" s="4" t="s">
        <v>940</v>
      </c>
      <c r="BY42" s="4" t="s">
        <v>139</v>
      </c>
      <c r="BZ42" s="6">
        <v>44951</v>
      </c>
      <c r="CA42" s="4" t="s">
        <v>178</v>
      </c>
      <c r="CB42" s="4" t="s">
        <v>219</v>
      </c>
      <c r="CC42" s="4" t="s">
        <v>220</v>
      </c>
      <c r="CD42" s="4" t="s">
        <v>181</v>
      </c>
      <c r="CE42" s="4" t="s">
        <v>182</v>
      </c>
      <c r="CF42" s="6">
        <v>43343</v>
      </c>
      <c r="CG42" s="4" t="s">
        <v>418</v>
      </c>
      <c r="CH42" s="6"/>
      <c r="CI42" s="4" t="s">
        <v>139</v>
      </c>
      <c r="CJ42" s="4" t="s">
        <v>140</v>
      </c>
      <c r="CK42" s="4" t="s">
        <v>185</v>
      </c>
      <c r="CL42" s="6"/>
      <c r="CM42" s="6">
        <v>43349</v>
      </c>
      <c r="CN42" s="4" t="s">
        <v>418</v>
      </c>
      <c r="CO42" s="4" t="s">
        <v>941</v>
      </c>
      <c r="CP42" s="4" t="s">
        <v>223</v>
      </c>
      <c r="CQ42" s="4" t="s">
        <v>942</v>
      </c>
      <c r="CR42" s="4" t="s">
        <v>253</v>
      </c>
      <c r="CS42" s="4" t="s">
        <v>254</v>
      </c>
      <c r="CT42" s="4" t="s">
        <v>139</v>
      </c>
      <c r="CU42" s="4" t="s">
        <v>139</v>
      </c>
      <c r="CV42" s="6"/>
      <c r="CW42" s="6"/>
      <c r="CX42" s="4" t="s">
        <v>255</v>
      </c>
      <c r="CY42" s="4" t="s">
        <v>140</v>
      </c>
      <c r="CZ42" s="4" t="s">
        <v>256</v>
      </c>
      <c r="DA42" s="5">
        <v>0</v>
      </c>
      <c r="DB42" s="4" t="s">
        <v>139</v>
      </c>
      <c r="DC42" s="5"/>
      <c r="DD42" s="4" t="s">
        <v>139</v>
      </c>
      <c r="DE42" s="5"/>
      <c r="DF42" s="4" t="s">
        <v>139</v>
      </c>
      <c r="DG42" s="5"/>
      <c r="DH42" s="4" t="s">
        <v>139</v>
      </c>
      <c r="DI42" s="4" t="s">
        <v>139</v>
      </c>
      <c r="DJ42" s="5"/>
      <c r="DK42" s="4" t="s">
        <v>139</v>
      </c>
      <c r="DL42" s="6">
        <v>43349</v>
      </c>
      <c r="DM42" s="4" t="s">
        <v>418</v>
      </c>
      <c r="DN42" s="4" t="s">
        <v>943</v>
      </c>
      <c r="DO42" s="6">
        <v>43349</v>
      </c>
      <c r="DP42" s="4" t="s">
        <v>197</v>
      </c>
      <c r="DQ42" s="4" t="s">
        <v>418</v>
      </c>
      <c r="DR42" s="4" t="s">
        <v>944</v>
      </c>
      <c r="DS42" s="6"/>
      <c r="DT42" s="4" t="s">
        <v>140</v>
      </c>
      <c r="DU42" s="4" t="s">
        <v>199</v>
      </c>
      <c r="DV42" s="4" t="s">
        <v>945</v>
      </c>
      <c r="DW42" s="6">
        <v>43558</v>
      </c>
      <c r="DX42" s="4" t="s">
        <v>139</v>
      </c>
      <c r="DY42" s="4" t="s">
        <v>400</v>
      </c>
      <c r="DZ42" s="4" t="s">
        <v>139</v>
      </c>
      <c r="EA42" s="4" t="s">
        <v>941</v>
      </c>
    </row>
    <row r="43" spans="1:131" x14ac:dyDescent="0.4">
      <c r="A43">
        <v>1042</v>
      </c>
      <c r="B43" s="4" t="s">
        <v>946</v>
      </c>
      <c r="C43" s="5">
        <v>415104</v>
      </c>
      <c r="D43" s="4" t="s">
        <v>574</v>
      </c>
      <c r="E43" s="4" t="s">
        <v>575</v>
      </c>
      <c r="F43" s="4" t="s">
        <v>131</v>
      </c>
      <c r="G43" s="4" t="s">
        <v>132</v>
      </c>
      <c r="H43" s="4" t="s">
        <v>335</v>
      </c>
      <c r="I43" s="4" t="s">
        <v>265</v>
      </c>
      <c r="J43" s="4" t="s">
        <v>135</v>
      </c>
      <c r="K43" s="4" t="s">
        <v>136</v>
      </c>
      <c r="L43" s="4" t="s">
        <v>136</v>
      </c>
      <c r="M43" s="4" t="s">
        <v>136</v>
      </c>
      <c r="N43" s="4" t="s">
        <v>136</v>
      </c>
      <c r="O43" s="4" t="s">
        <v>137</v>
      </c>
      <c r="P43" s="4" t="s">
        <v>138</v>
      </c>
      <c r="Q43" s="4" t="s">
        <v>139</v>
      </c>
      <c r="R43" s="4" t="s">
        <v>139</v>
      </c>
      <c r="S43" s="4" t="s">
        <v>139</v>
      </c>
      <c r="T43" s="4" t="s">
        <v>139</v>
      </c>
      <c r="U43" s="4" t="s">
        <v>140</v>
      </c>
      <c r="V43" s="4" t="s">
        <v>947</v>
      </c>
      <c r="W43" s="4" t="s">
        <v>948</v>
      </c>
      <c r="X43" s="4" t="s">
        <v>236</v>
      </c>
      <c r="Y43" s="4" t="s">
        <v>143</v>
      </c>
      <c r="Z43" s="4" t="s">
        <v>144</v>
      </c>
      <c r="AA43" s="4" t="s">
        <v>145</v>
      </c>
      <c r="AB43" s="4" t="s">
        <v>387</v>
      </c>
      <c r="AC43" s="4" t="s">
        <v>702</v>
      </c>
      <c r="AD43" s="4" t="s">
        <v>559</v>
      </c>
      <c r="AE43" s="4" t="s">
        <v>149</v>
      </c>
      <c r="AF43" s="5">
        <v>99</v>
      </c>
      <c r="AG43" s="5">
        <v>99</v>
      </c>
      <c r="AH43" s="6"/>
      <c r="AI43" s="5">
        <v>77</v>
      </c>
      <c r="AJ43" s="4" t="s">
        <v>339</v>
      </c>
      <c r="AK43" s="4" t="s">
        <v>633</v>
      </c>
      <c r="AL43" s="4" t="s">
        <v>273</v>
      </c>
      <c r="AM43" s="6">
        <v>44810</v>
      </c>
      <c r="AN43" s="6">
        <v>44810</v>
      </c>
      <c r="AO43" s="4" t="s">
        <v>153</v>
      </c>
      <c r="AP43" s="4" t="s">
        <v>154</v>
      </c>
      <c r="AQ43" s="4" t="s">
        <v>212</v>
      </c>
      <c r="AR43" s="4" t="s">
        <v>139</v>
      </c>
      <c r="AS43" s="4" t="s">
        <v>139</v>
      </c>
      <c r="AT43" s="4" t="s">
        <v>139</v>
      </c>
      <c r="AU43" s="4" t="s">
        <v>139</v>
      </c>
      <c r="AV43" s="4" t="s">
        <v>139</v>
      </c>
      <c r="AW43" s="4" t="s">
        <v>139</v>
      </c>
      <c r="AX43" s="4" t="s">
        <v>139</v>
      </c>
      <c r="AY43" s="4" t="s">
        <v>139</v>
      </c>
      <c r="AZ43" s="4" t="s">
        <v>139</v>
      </c>
      <c r="BA43" s="4" t="s">
        <v>139</v>
      </c>
      <c r="BB43" s="4" t="s">
        <v>139</v>
      </c>
      <c r="BC43" s="4" t="s">
        <v>139</v>
      </c>
      <c r="BD43" s="4" t="s">
        <v>139</v>
      </c>
      <c r="BE43" s="4" t="s">
        <v>139</v>
      </c>
      <c r="BF43" s="4" t="s">
        <v>139</v>
      </c>
      <c r="BG43" s="4" t="s">
        <v>139</v>
      </c>
      <c r="BH43" s="4" t="s">
        <v>139</v>
      </c>
      <c r="BI43" s="4" t="s">
        <v>139</v>
      </c>
      <c r="BJ43" s="4" t="s">
        <v>139</v>
      </c>
      <c r="BK43" s="4" t="s">
        <v>165</v>
      </c>
      <c r="BL43" s="4" t="s">
        <v>166</v>
      </c>
      <c r="BM43" s="4" t="s">
        <v>167</v>
      </c>
      <c r="BN43" s="4" t="s">
        <v>949</v>
      </c>
      <c r="BO43" s="4" t="s">
        <v>950</v>
      </c>
      <c r="BP43" s="4" t="s">
        <v>892</v>
      </c>
      <c r="BQ43" s="4" t="s">
        <v>951</v>
      </c>
      <c r="BR43" s="4" t="s">
        <v>184</v>
      </c>
      <c r="BS43" s="4" t="s">
        <v>952</v>
      </c>
      <c r="BT43" s="4" t="s">
        <v>953</v>
      </c>
      <c r="BU43" s="4" t="s">
        <v>954</v>
      </c>
      <c r="BV43" s="4" t="s">
        <v>246</v>
      </c>
      <c r="BW43" s="6">
        <v>44810</v>
      </c>
      <c r="BX43" s="4" t="s">
        <v>955</v>
      </c>
      <c r="BY43" s="4" t="s">
        <v>139</v>
      </c>
      <c r="BZ43" s="6">
        <v>45050</v>
      </c>
      <c r="CA43" s="4" t="s">
        <v>710</v>
      </c>
      <c r="CB43" s="4" t="s">
        <v>710</v>
      </c>
      <c r="CC43" s="4" t="s">
        <v>710</v>
      </c>
      <c r="CD43" s="4" t="s">
        <v>710</v>
      </c>
      <c r="CE43" s="4" t="s">
        <v>182</v>
      </c>
      <c r="CF43" s="6">
        <v>44810</v>
      </c>
      <c r="CG43" s="4" t="s">
        <v>140</v>
      </c>
      <c r="CH43" s="6"/>
      <c r="CI43" s="4" t="s">
        <v>184</v>
      </c>
      <c r="CJ43" s="4" t="s">
        <v>140</v>
      </c>
      <c r="CK43" s="4" t="s">
        <v>185</v>
      </c>
      <c r="CL43" s="6"/>
      <c r="CM43" s="6"/>
      <c r="CN43" s="4" t="s">
        <v>140</v>
      </c>
      <c r="CO43" s="4" t="s">
        <v>139</v>
      </c>
      <c r="CP43" s="4" t="s">
        <v>300</v>
      </c>
      <c r="CQ43" s="4" t="s">
        <v>956</v>
      </c>
      <c r="CR43" s="4" t="s">
        <v>253</v>
      </c>
      <c r="CS43" s="4" t="s">
        <v>254</v>
      </c>
      <c r="CT43" s="4" t="s">
        <v>184</v>
      </c>
      <c r="CU43" s="4" t="s">
        <v>139</v>
      </c>
      <c r="CV43" s="6"/>
      <c r="CW43" s="6"/>
      <c r="CX43" s="4" t="s">
        <v>255</v>
      </c>
      <c r="CY43" s="4" t="s">
        <v>139</v>
      </c>
      <c r="CZ43" s="4" t="s">
        <v>256</v>
      </c>
      <c r="DA43" s="5">
        <v>0</v>
      </c>
      <c r="DB43" s="4" t="s">
        <v>139</v>
      </c>
      <c r="DC43" s="5"/>
      <c r="DD43" s="4" t="s">
        <v>139</v>
      </c>
      <c r="DE43" s="5"/>
      <c r="DF43" s="4" t="s">
        <v>139</v>
      </c>
      <c r="DG43" s="5"/>
      <c r="DH43" s="4" t="s">
        <v>139</v>
      </c>
      <c r="DI43" s="4" t="s">
        <v>139</v>
      </c>
      <c r="DJ43" s="5"/>
      <c r="DK43" s="4" t="s">
        <v>139</v>
      </c>
      <c r="DL43" s="6"/>
      <c r="DM43" s="4" t="s">
        <v>140</v>
      </c>
      <c r="DN43" s="4" t="s">
        <v>184</v>
      </c>
      <c r="DO43" s="6"/>
      <c r="DP43" s="4" t="s">
        <v>301</v>
      </c>
      <c r="DQ43" s="4" t="s">
        <v>140</v>
      </c>
      <c r="DR43" s="4" t="s">
        <v>184</v>
      </c>
      <c r="DS43" s="6"/>
      <c r="DT43" s="4" t="s">
        <v>140</v>
      </c>
      <c r="DU43" s="4" t="s">
        <v>199</v>
      </c>
      <c r="DV43" s="4" t="s">
        <v>184</v>
      </c>
      <c r="DW43" s="6"/>
      <c r="DX43" s="4" t="s">
        <v>139</v>
      </c>
      <c r="DY43" s="4" t="s">
        <v>231</v>
      </c>
      <c r="DZ43" s="4" t="s">
        <v>139</v>
      </c>
      <c r="EA43" s="4" t="s">
        <v>139</v>
      </c>
    </row>
    <row r="44" spans="1:131" x14ac:dyDescent="0.4">
      <c r="A44">
        <v>1043</v>
      </c>
      <c r="B44" s="4" t="s">
        <v>957</v>
      </c>
      <c r="C44" s="5">
        <v>118044</v>
      </c>
      <c r="D44" s="4" t="s">
        <v>958</v>
      </c>
      <c r="E44" s="4" t="s">
        <v>959</v>
      </c>
      <c r="F44" s="4" t="s">
        <v>131</v>
      </c>
      <c r="G44" s="4" t="s">
        <v>132</v>
      </c>
      <c r="H44" s="4" t="s">
        <v>335</v>
      </c>
      <c r="I44" s="4" t="s">
        <v>134</v>
      </c>
      <c r="J44" s="4" t="s">
        <v>235</v>
      </c>
      <c r="K44" s="4" t="s">
        <v>136</v>
      </c>
      <c r="L44" s="4" t="s">
        <v>136</v>
      </c>
      <c r="M44" s="4" t="s">
        <v>136</v>
      </c>
      <c r="N44" s="4" t="s">
        <v>136</v>
      </c>
      <c r="O44" s="4" t="s">
        <v>137</v>
      </c>
      <c r="P44" s="4" t="s">
        <v>138</v>
      </c>
      <c r="Q44" s="4" t="s">
        <v>205</v>
      </c>
      <c r="R44" s="4" t="s">
        <v>139</v>
      </c>
      <c r="S44" s="4" t="s">
        <v>139</v>
      </c>
      <c r="T44" s="4" t="s">
        <v>139</v>
      </c>
      <c r="U44" s="4" t="s">
        <v>140</v>
      </c>
      <c r="V44" s="4" t="s">
        <v>960</v>
      </c>
      <c r="W44" s="4" t="s">
        <v>961</v>
      </c>
      <c r="X44" s="4" t="s">
        <v>236</v>
      </c>
      <c r="Y44" s="4" t="s">
        <v>143</v>
      </c>
      <c r="Z44" s="4" t="s">
        <v>144</v>
      </c>
      <c r="AA44" s="4" t="s">
        <v>145</v>
      </c>
      <c r="AB44" s="4" t="s">
        <v>237</v>
      </c>
      <c r="AC44" s="4" t="s">
        <v>147</v>
      </c>
      <c r="AD44" s="4" t="s">
        <v>148</v>
      </c>
      <c r="AE44" s="4" t="s">
        <v>149</v>
      </c>
      <c r="AF44" s="5">
        <v>99</v>
      </c>
      <c r="AG44" s="5">
        <v>99</v>
      </c>
      <c r="AH44" s="6"/>
      <c r="AI44" s="5">
        <v>64</v>
      </c>
      <c r="AJ44" s="4" t="s">
        <v>150</v>
      </c>
      <c r="AK44" s="4" t="s">
        <v>211</v>
      </c>
      <c r="AL44" s="4" t="s">
        <v>273</v>
      </c>
      <c r="AM44" s="6">
        <v>43292</v>
      </c>
      <c r="AN44" s="6">
        <v>43292</v>
      </c>
      <c r="AO44" s="4" t="s">
        <v>139</v>
      </c>
      <c r="AP44" s="4" t="s">
        <v>154</v>
      </c>
      <c r="AQ44" s="4" t="s">
        <v>139</v>
      </c>
      <c r="AR44" s="4" t="s">
        <v>139</v>
      </c>
      <c r="AS44" s="4" t="s">
        <v>139</v>
      </c>
      <c r="AT44" s="4" t="s">
        <v>139</v>
      </c>
      <c r="AU44" s="4" t="s">
        <v>139</v>
      </c>
      <c r="AV44" s="4" t="s">
        <v>139</v>
      </c>
      <c r="AW44" s="4" t="s">
        <v>139</v>
      </c>
      <c r="AX44" s="4" t="s">
        <v>139</v>
      </c>
      <c r="AY44" s="4" t="s">
        <v>139</v>
      </c>
      <c r="AZ44" s="4" t="s">
        <v>139</v>
      </c>
      <c r="BA44" s="4" t="s">
        <v>212</v>
      </c>
      <c r="BB44" s="4" t="s">
        <v>139</v>
      </c>
      <c r="BC44" s="4" t="s">
        <v>139</v>
      </c>
      <c r="BD44" s="4" t="s">
        <v>139</v>
      </c>
      <c r="BE44" s="4" t="s">
        <v>139</v>
      </c>
      <c r="BF44" s="4" t="s">
        <v>139</v>
      </c>
      <c r="BG44" s="4" t="s">
        <v>139</v>
      </c>
      <c r="BH44" s="4" t="s">
        <v>139</v>
      </c>
      <c r="BI44" s="4" t="s">
        <v>139</v>
      </c>
      <c r="BJ44" s="4" t="s">
        <v>139</v>
      </c>
      <c r="BK44" s="4" t="s">
        <v>165</v>
      </c>
      <c r="BL44" s="4" t="s">
        <v>166</v>
      </c>
      <c r="BM44" s="4" t="s">
        <v>167</v>
      </c>
      <c r="BN44" s="4" t="s">
        <v>962</v>
      </c>
      <c r="BO44" s="4" t="s">
        <v>963</v>
      </c>
      <c r="BP44" s="4" t="s">
        <v>964</v>
      </c>
      <c r="BQ44" s="4" t="s">
        <v>139</v>
      </c>
      <c r="BR44" s="4" t="s">
        <v>139</v>
      </c>
      <c r="BS44" s="4" t="s">
        <v>965</v>
      </c>
      <c r="BT44" s="4" t="s">
        <v>139</v>
      </c>
      <c r="BU44" s="4" t="s">
        <v>966</v>
      </c>
      <c r="BV44" s="4" t="s">
        <v>176</v>
      </c>
      <c r="BW44" s="6">
        <v>44278</v>
      </c>
      <c r="BX44" s="4" t="s">
        <v>967</v>
      </c>
      <c r="BY44" s="4" t="s">
        <v>968</v>
      </c>
      <c r="BZ44" s="6">
        <v>44986</v>
      </c>
      <c r="CA44" s="4" t="s">
        <v>248</v>
      </c>
      <c r="CB44" s="4" t="s">
        <v>219</v>
      </c>
      <c r="CC44" s="4" t="s">
        <v>250</v>
      </c>
      <c r="CD44" s="4" t="s">
        <v>181</v>
      </c>
      <c r="CE44" s="4" t="s">
        <v>182</v>
      </c>
      <c r="CF44" s="6">
        <v>43292</v>
      </c>
      <c r="CG44" s="4" t="s">
        <v>140</v>
      </c>
      <c r="CH44" s="6"/>
      <c r="CI44" s="4" t="s">
        <v>139</v>
      </c>
      <c r="CJ44" s="4" t="s">
        <v>140</v>
      </c>
      <c r="CK44" s="4" t="s">
        <v>185</v>
      </c>
      <c r="CL44" s="6"/>
      <c r="CM44" s="6">
        <v>43480</v>
      </c>
      <c r="CN44" s="4" t="s">
        <v>140</v>
      </c>
      <c r="CO44" s="4" t="s">
        <v>260</v>
      </c>
      <c r="CP44" s="4" t="s">
        <v>223</v>
      </c>
      <c r="CQ44" s="4" t="s">
        <v>969</v>
      </c>
      <c r="CR44" s="4" t="s">
        <v>253</v>
      </c>
      <c r="CS44" s="4" t="s">
        <v>254</v>
      </c>
      <c r="CT44" s="4" t="s">
        <v>139</v>
      </c>
      <c r="CU44" s="4" t="s">
        <v>308</v>
      </c>
      <c r="CV44" s="6"/>
      <c r="CW44" s="6"/>
      <c r="CX44" s="4" t="s">
        <v>255</v>
      </c>
      <c r="CY44" s="4" t="s">
        <v>139</v>
      </c>
      <c r="CZ44" s="4" t="s">
        <v>256</v>
      </c>
      <c r="DA44" s="5">
        <v>0</v>
      </c>
      <c r="DB44" s="4" t="s">
        <v>139</v>
      </c>
      <c r="DC44" s="5">
        <v>0</v>
      </c>
      <c r="DD44" s="4" t="s">
        <v>139</v>
      </c>
      <c r="DE44" s="5"/>
      <c r="DF44" s="4" t="s">
        <v>139</v>
      </c>
      <c r="DG44" s="5"/>
      <c r="DH44" s="4" t="s">
        <v>139</v>
      </c>
      <c r="DI44" s="4" t="s">
        <v>139</v>
      </c>
      <c r="DJ44" s="5"/>
      <c r="DK44" s="4" t="s">
        <v>139</v>
      </c>
      <c r="DL44" s="6">
        <v>43480</v>
      </c>
      <c r="DM44" s="4" t="s">
        <v>140</v>
      </c>
      <c r="DN44" s="4" t="s">
        <v>970</v>
      </c>
      <c r="DO44" s="6">
        <v>43480</v>
      </c>
      <c r="DP44" s="4" t="s">
        <v>197</v>
      </c>
      <c r="DQ44" s="4" t="s">
        <v>140</v>
      </c>
      <c r="DR44" s="4" t="s">
        <v>971</v>
      </c>
      <c r="DS44" s="6"/>
      <c r="DT44" s="4" t="s">
        <v>140</v>
      </c>
      <c r="DU44" s="4" t="s">
        <v>199</v>
      </c>
      <c r="DV44" s="4" t="s">
        <v>139</v>
      </c>
      <c r="DW44" s="6"/>
      <c r="DX44" s="4" t="s">
        <v>139</v>
      </c>
      <c r="DY44" s="4" t="s">
        <v>260</v>
      </c>
      <c r="DZ44" s="4" t="s">
        <v>308</v>
      </c>
      <c r="EA44" s="4" t="s">
        <v>260</v>
      </c>
    </row>
    <row r="45" spans="1:131" x14ac:dyDescent="0.4">
      <c r="A45">
        <v>1044</v>
      </c>
      <c r="B45" s="4" t="s">
        <v>972</v>
      </c>
      <c r="C45" s="5">
        <v>386479</v>
      </c>
      <c r="D45" s="4" t="s">
        <v>661</v>
      </c>
      <c r="E45" s="4" t="s">
        <v>304</v>
      </c>
      <c r="F45" s="4" t="s">
        <v>131</v>
      </c>
      <c r="G45" s="4" t="s">
        <v>132</v>
      </c>
      <c r="H45" s="4" t="s">
        <v>264</v>
      </c>
      <c r="I45" s="4" t="s">
        <v>134</v>
      </c>
      <c r="J45" s="4" t="s">
        <v>135</v>
      </c>
      <c r="K45" s="4" t="s">
        <v>136</v>
      </c>
      <c r="L45" s="4" t="s">
        <v>136</v>
      </c>
      <c r="M45" s="4" t="s">
        <v>136</v>
      </c>
      <c r="N45" s="4" t="s">
        <v>136</v>
      </c>
      <c r="O45" s="4" t="s">
        <v>137</v>
      </c>
      <c r="P45" s="4" t="s">
        <v>138</v>
      </c>
      <c r="Q45" s="4" t="s">
        <v>139</v>
      </c>
      <c r="R45" s="4" t="s">
        <v>139</v>
      </c>
      <c r="S45" s="4" t="s">
        <v>139</v>
      </c>
      <c r="T45" s="4" t="s">
        <v>139</v>
      </c>
      <c r="U45" s="4" t="s">
        <v>140</v>
      </c>
      <c r="V45" s="4" t="s">
        <v>973</v>
      </c>
      <c r="W45" s="4" t="s">
        <v>974</v>
      </c>
      <c r="X45" s="4" t="s">
        <v>236</v>
      </c>
      <c r="Y45" s="4" t="s">
        <v>143</v>
      </c>
      <c r="Z45" s="4" t="s">
        <v>144</v>
      </c>
      <c r="AA45" s="4" t="s">
        <v>145</v>
      </c>
      <c r="AB45" s="4" t="s">
        <v>975</v>
      </c>
      <c r="AC45" s="4" t="s">
        <v>147</v>
      </c>
      <c r="AD45" s="4" t="s">
        <v>148</v>
      </c>
      <c r="AE45" s="4" t="s">
        <v>149</v>
      </c>
      <c r="AF45" s="5">
        <v>99</v>
      </c>
      <c r="AG45" s="5">
        <v>99</v>
      </c>
      <c r="AH45" s="6"/>
      <c r="AI45" s="5">
        <v>57</v>
      </c>
      <c r="AJ45" s="4" t="s">
        <v>210</v>
      </c>
      <c r="AK45" s="4" t="s">
        <v>365</v>
      </c>
      <c r="AL45" s="4" t="s">
        <v>273</v>
      </c>
      <c r="AM45" s="6">
        <v>44556</v>
      </c>
      <c r="AN45" s="6">
        <v>44556</v>
      </c>
      <c r="AO45" s="4" t="s">
        <v>153</v>
      </c>
      <c r="AP45" s="4" t="s">
        <v>154</v>
      </c>
      <c r="AQ45" s="4" t="s">
        <v>976</v>
      </c>
      <c r="AR45" s="4" t="s">
        <v>977</v>
      </c>
      <c r="AS45" s="4" t="s">
        <v>978</v>
      </c>
      <c r="AT45" s="4" t="s">
        <v>446</v>
      </c>
      <c r="AU45" s="4" t="s">
        <v>447</v>
      </c>
      <c r="AV45" s="4" t="s">
        <v>825</v>
      </c>
      <c r="AW45" s="4" t="s">
        <v>979</v>
      </c>
      <c r="AX45" s="4" t="s">
        <v>980</v>
      </c>
      <c r="AY45" s="4" t="s">
        <v>981</v>
      </c>
      <c r="AZ45" s="4" t="s">
        <v>982</v>
      </c>
      <c r="BA45" s="4" t="s">
        <v>139</v>
      </c>
      <c r="BB45" s="4" t="s">
        <v>139</v>
      </c>
      <c r="BC45" s="4" t="s">
        <v>139</v>
      </c>
      <c r="BD45" s="4" t="s">
        <v>139</v>
      </c>
      <c r="BE45" s="4" t="s">
        <v>139</v>
      </c>
      <c r="BF45" s="4" t="s">
        <v>139</v>
      </c>
      <c r="BG45" s="4" t="s">
        <v>139</v>
      </c>
      <c r="BH45" s="4" t="s">
        <v>139</v>
      </c>
      <c r="BI45" s="4" t="s">
        <v>139</v>
      </c>
      <c r="BJ45" s="4" t="s">
        <v>139</v>
      </c>
      <c r="BK45" s="4" t="s">
        <v>165</v>
      </c>
      <c r="BL45" s="4" t="s">
        <v>166</v>
      </c>
      <c r="BM45" s="4" t="s">
        <v>167</v>
      </c>
      <c r="BN45" s="4" t="s">
        <v>983</v>
      </c>
      <c r="BO45" s="4" t="s">
        <v>984</v>
      </c>
      <c r="BP45" s="4" t="s">
        <v>587</v>
      </c>
      <c r="BQ45" s="4" t="s">
        <v>985</v>
      </c>
      <c r="BR45" s="4" t="s">
        <v>184</v>
      </c>
      <c r="BS45" s="4" t="s">
        <v>986</v>
      </c>
      <c r="BT45" s="4" t="s">
        <v>987</v>
      </c>
      <c r="BU45" s="4" t="s">
        <v>988</v>
      </c>
      <c r="BV45" s="4" t="s">
        <v>989</v>
      </c>
      <c r="BW45" s="6"/>
      <c r="BX45" s="4" t="s">
        <v>990</v>
      </c>
      <c r="BY45" s="4" t="s">
        <v>139</v>
      </c>
      <c r="BZ45" s="6">
        <v>44804</v>
      </c>
      <c r="CA45" s="4" t="s">
        <v>178</v>
      </c>
      <c r="CB45" s="4" t="s">
        <v>219</v>
      </c>
      <c r="CC45" s="4" t="s">
        <v>299</v>
      </c>
      <c r="CD45" s="4" t="s">
        <v>279</v>
      </c>
      <c r="CE45" s="4" t="s">
        <v>182</v>
      </c>
      <c r="CF45" s="6">
        <v>44565</v>
      </c>
      <c r="CG45" s="4" t="s">
        <v>140</v>
      </c>
      <c r="CH45" s="6"/>
      <c r="CI45" s="4" t="s">
        <v>184</v>
      </c>
      <c r="CJ45" s="4" t="s">
        <v>140</v>
      </c>
      <c r="CK45" s="4" t="s">
        <v>185</v>
      </c>
      <c r="CL45" s="6"/>
      <c r="CM45" s="6">
        <v>44568</v>
      </c>
      <c r="CN45" s="4" t="s">
        <v>140</v>
      </c>
      <c r="CO45" s="4" t="s">
        <v>231</v>
      </c>
      <c r="CP45" s="4" t="s">
        <v>188</v>
      </c>
      <c r="CQ45" s="4" t="s">
        <v>991</v>
      </c>
      <c r="CR45" s="4" t="s">
        <v>253</v>
      </c>
      <c r="CS45" s="4" t="s">
        <v>254</v>
      </c>
      <c r="CT45" s="4" t="s">
        <v>184</v>
      </c>
      <c r="CU45" s="4" t="s">
        <v>139</v>
      </c>
      <c r="CV45" s="6"/>
      <c r="CW45" s="6"/>
      <c r="CX45" s="4" t="s">
        <v>255</v>
      </c>
      <c r="CY45" s="4" t="s">
        <v>139</v>
      </c>
      <c r="CZ45" s="4" t="s">
        <v>256</v>
      </c>
      <c r="DA45" s="5">
        <v>0</v>
      </c>
      <c r="DB45" s="4" t="s">
        <v>139</v>
      </c>
      <c r="DC45" s="5"/>
      <c r="DD45" s="4" t="s">
        <v>139</v>
      </c>
      <c r="DE45" s="5"/>
      <c r="DF45" s="4" t="s">
        <v>139</v>
      </c>
      <c r="DG45" s="5"/>
      <c r="DH45" s="4" t="s">
        <v>139</v>
      </c>
      <c r="DI45" s="4" t="s">
        <v>139</v>
      </c>
      <c r="DJ45" s="5"/>
      <c r="DK45" s="4" t="s">
        <v>139</v>
      </c>
      <c r="DL45" s="6">
        <v>44568</v>
      </c>
      <c r="DM45" s="4" t="s">
        <v>140</v>
      </c>
      <c r="DN45" s="4" t="s">
        <v>991</v>
      </c>
      <c r="DO45" s="6"/>
      <c r="DP45" s="4" t="s">
        <v>301</v>
      </c>
      <c r="DQ45" s="4" t="s">
        <v>140</v>
      </c>
      <c r="DR45" s="4" t="s">
        <v>184</v>
      </c>
      <c r="DS45" s="6"/>
      <c r="DT45" s="4" t="s">
        <v>140</v>
      </c>
      <c r="DU45" s="4" t="s">
        <v>199</v>
      </c>
      <c r="DV45" s="4" t="s">
        <v>184</v>
      </c>
      <c r="DW45" s="6"/>
      <c r="DX45" s="4" t="s">
        <v>184</v>
      </c>
      <c r="DY45" s="4" t="s">
        <v>231</v>
      </c>
      <c r="DZ45" s="4" t="s">
        <v>139</v>
      </c>
      <c r="EA45" s="4" t="s">
        <v>231</v>
      </c>
    </row>
    <row r="46" spans="1:131" x14ac:dyDescent="0.4">
      <c r="A46">
        <v>1045</v>
      </c>
      <c r="B46" s="4" t="s">
        <v>992</v>
      </c>
      <c r="C46" s="5">
        <v>162464</v>
      </c>
      <c r="D46" s="4" t="s">
        <v>958</v>
      </c>
      <c r="E46" s="4" t="s">
        <v>959</v>
      </c>
      <c r="F46" s="4" t="s">
        <v>131</v>
      </c>
      <c r="G46" s="4" t="s">
        <v>132</v>
      </c>
      <c r="H46" s="4" t="s">
        <v>335</v>
      </c>
      <c r="I46" s="4" t="s">
        <v>134</v>
      </c>
      <c r="J46" s="4" t="s">
        <v>135</v>
      </c>
      <c r="K46" s="4" t="s">
        <v>136</v>
      </c>
      <c r="L46" s="4" t="s">
        <v>136</v>
      </c>
      <c r="M46" s="4" t="s">
        <v>136</v>
      </c>
      <c r="N46" s="4" t="s">
        <v>136</v>
      </c>
      <c r="O46" s="4" t="s">
        <v>137</v>
      </c>
      <c r="P46" s="4" t="s">
        <v>138</v>
      </c>
      <c r="Q46" s="4" t="s">
        <v>205</v>
      </c>
      <c r="R46" s="4" t="s">
        <v>139</v>
      </c>
      <c r="S46" s="4" t="s">
        <v>139</v>
      </c>
      <c r="T46" s="4" t="s">
        <v>139</v>
      </c>
      <c r="U46" s="4" t="s">
        <v>140</v>
      </c>
      <c r="V46" s="4" t="s">
        <v>993</v>
      </c>
      <c r="W46" s="4" t="s">
        <v>994</v>
      </c>
      <c r="X46" s="4" t="s">
        <v>142</v>
      </c>
      <c r="Y46" s="4" t="s">
        <v>143</v>
      </c>
      <c r="Z46" s="4" t="s">
        <v>144</v>
      </c>
      <c r="AA46" s="4" t="s">
        <v>208</v>
      </c>
      <c r="AB46" s="4" t="s">
        <v>209</v>
      </c>
      <c r="AC46" s="4" t="s">
        <v>147</v>
      </c>
      <c r="AD46" s="4" t="s">
        <v>148</v>
      </c>
      <c r="AE46" s="4" t="s">
        <v>149</v>
      </c>
      <c r="AF46" s="5">
        <v>99</v>
      </c>
      <c r="AG46" s="5">
        <v>99</v>
      </c>
      <c r="AH46" s="6"/>
      <c r="AI46" s="5">
        <v>56</v>
      </c>
      <c r="AJ46" s="4" t="s">
        <v>210</v>
      </c>
      <c r="AK46" s="4" t="s">
        <v>492</v>
      </c>
      <c r="AL46" s="4" t="s">
        <v>273</v>
      </c>
      <c r="AM46" s="6">
        <v>43560</v>
      </c>
      <c r="AN46" s="6">
        <v>43560</v>
      </c>
      <c r="AO46" s="4" t="s">
        <v>139</v>
      </c>
      <c r="AP46" s="4" t="s">
        <v>154</v>
      </c>
      <c r="AQ46" s="4" t="s">
        <v>139</v>
      </c>
      <c r="AR46" s="4" t="s">
        <v>139</v>
      </c>
      <c r="AS46" s="4" t="s">
        <v>139</v>
      </c>
      <c r="AT46" s="4" t="s">
        <v>139</v>
      </c>
      <c r="AU46" s="4" t="s">
        <v>139</v>
      </c>
      <c r="AV46" s="4" t="s">
        <v>139</v>
      </c>
      <c r="AW46" s="4" t="s">
        <v>139</v>
      </c>
      <c r="AX46" s="4" t="s">
        <v>139</v>
      </c>
      <c r="AY46" s="4" t="s">
        <v>139</v>
      </c>
      <c r="AZ46" s="4" t="s">
        <v>139</v>
      </c>
      <c r="BA46" s="4" t="s">
        <v>159</v>
      </c>
      <c r="BB46" s="4" t="s">
        <v>995</v>
      </c>
      <c r="BC46" s="4" t="s">
        <v>139</v>
      </c>
      <c r="BD46" s="4" t="s">
        <v>139</v>
      </c>
      <c r="BE46" s="4" t="s">
        <v>139</v>
      </c>
      <c r="BF46" s="4" t="s">
        <v>139</v>
      </c>
      <c r="BG46" s="4" t="s">
        <v>139</v>
      </c>
      <c r="BH46" s="4" t="s">
        <v>139</v>
      </c>
      <c r="BI46" s="4" t="s">
        <v>139</v>
      </c>
      <c r="BJ46" s="4" t="s">
        <v>139</v>
      </c>
      <c r="BK46" s="4" t="s">
        <v>165</v>
      </c>
      <c r="BL46" s="4" t="s">
        <v>166</v>
      </c>
      <c r="BM46" s="4" t="s">
        <v>167</v>
      </c>
      <c r="BN46" s="4" t="s">
        <v>996</v>
      </c>
      <c r="BO46" s="4" t="s">
        <v>997</v>
      </c>
      <c r="BP46" s="4" t="s">
        <v>139</v>
      </c>
      <c r="BQ46" s="4" t="s">
        <v>998</v>
      </c>
      <c r="BR46" s="4" t="s">
        <v>139</v>
      </c>
      <c r="BS46" s="4" t="s">
        <v>139</v>
      </c>
      <c r="BT46" s="4" t="s">
        <v>999</v>
      </c>
      <c r="BU46" s="4" t="s">
        <v>1000</v>
      </c>
      <c r="BV46" s="4" t="s">
        <v>246</v>
      </c>
      <c r="BW46" s="6">
        <v>43774</v>
      </c>
      <c r="BX46" s="4" t="s">
        <v>1001</v>
      </c>
      <c r="BY46" s="4" t="s">
        <v>139</v>
      </c>
      <c r="BZ46" s="6">
        <v>44737</v>
      </c>
      <c r="CA46" s="4" t="s">
        <v>178</v>
      </c>
      <c r="CB46" s="4" t="s">
        <v>219</v>
      </c>
      <c r="CC46" s="4" t="s">
        <v>220</v>
      </c>
      <c r="CD46" s="4" t="s">
        <v>181</v>
      </c>
      <c r="CE46" s="4" t="s">
        <v>182</v>
      </c>
      <c r="CF46" s="6">
        <v>39919</v>
      </c>
      <c r="CG46" s="4" t="s">
        <v>140</v>
      </c>
      <c r="CH46" s="6"/>
      <c r="CI46" s="4" t="s">
        <v>139</v>
      </c>
      <c r="CJ46" s="4" t="s">
        <v>140</v>
      </c>
      <c r="CK46" s="4" t="s">
        <v>185</v>
      </c>
      <c r="CL46" s="6"/>
      <c r="CM46" s="6">
        <v>43726</v>
      </c>
      <c r="CN46" s="4" t="s">
        <v>140</v>
      </c>
      <c r="CO46" s="4" t="s">
        <v>231</v>
      </c>
      <c r="CP46" s="4" t="s">
        <v>188</v>
      </c>
      <c r="CQ46" s="4" t="s">
        <v>1002</v>
      </c>
      <c r="CR46" s="4" t="s">
        <v>190</v>
      </c>
      <c r="CS46" s="4" t="s">
        <v>191</v>
      </c>
      <c r="CT46" s="4" t="s">
        <v>1003</v>
      </c>
      <c r="CU46" s="4" t="s">
        <v>1004</v>
      </c>
      <c r="CV46" s="6">
        <v>43613</v>
      </c>
      <c r="CW46" s="6">
        <v>43626</v>
      </c>
      <c r="CX46" s="4" t="s">
        <v>194</v>
      </c>
      <c r="CY46" s="4" t="s">
        <v>140</v>
      </c>
      <c r="CZ46" s="4" t="s">
        <v>227</v>
      </c>
      <c r="DA46" s="5">
        <v>3000</v>
      </c>
      <c r="DB46" s="4" t="s">
        <v>139</v>
      </c>
      <c r="DC46" s="5">
        <v>3000</v>
      </c>
      <c r="DD46" s="4" t="s">
        <v>139</v>
      </c>
      <c r="DE46" s="5"/>
      <c r="DF46" s="4" t="s">
        <v>139</v>
      </c>
      <c r="DG46" s="5"/>
      <c r="DH46" s="4" t="s">
        <v>139</v>
      </c>
      <c r="DI46" s="4" t="s">
        <v>139</v>
      </c>
      <c r="DJ46" s="5"/>
      <c r="DK46" s="4" t="s">
        <v>139</v>
      </c>
      <c r="DL46" s="6">
        <v>43726</v>
      </c>
      <c r="DM46" s="4" t="s">
        <v>140</v>
      </c>
      <c r="DN46" s="4" t="s">
        <v>1005</v>
      </c>
      <c r="DO46" s="6">
        <v>43726</v>
      </c>
      <c r="DP46" s="4" t="s">
        <v>197</v>
      </c>
      <c r="DQ46" s="4" t="s">
        <v>140</v>
      </c>
      <c r="DR46" s="4" t="s">
        <v>1006</v>
      </c>
      <c r="DS46" s="6"/>
      <c r="DT46" s="4" t="s">
        <v>140</v>
      </c>
      <c r="DU46" s="4" t="s">
        <v>199</v>
      </c>
      <c r="DV46" s="4" t="s">
        <v>139</v>
      </c>
      <c r="DW46" s="6"/>
      <c r="DX46" s="4" t="s">
        <v>139</v>
      </c>
      <c r="DY46" s="4" t="s">
        <v>231</v>
      </c>
      <c r="DZ46" s="4" t="s">
        <v>1004</v>
      </c>
      <c r="EA46" s="4" t="s">
        <v>231</v>
      </c>
    </row>
    <row r="47" spans="1:131" x14ac:dyDescent="0.4">
      <c r="A47">
        <v>1046</v>
      </c>
      <c r="B47" s="4" t="s">
        <v>1007</v>
      </c>
      <c r="C47" s="5">
        <v>387984</v>
      </c>
      <c r="D47" s="4" t="s">
        <v>465</v>
      </c>
      <c r="E47" s="4" t="s">
        <v>304</v>
      </c>
      <c r="F47" s="4" t="s">
        <v>131</v>
      </c>
      <c r="G47" s="4" t="s">
        <v>132</v>
      </c>
      <c r="H47" s="4" t="s">
        <v>264</v>
      </c>
      <c r="I47" s="4" t="s">
        <v>134</v>
      </c>
      <c r="J47" s="4" t="s">
        <v>135</v>
      </c>
      <c r="K47" s="4" t="s">
        <v>136</v>
      </c>
      <c r="L47" s="4" t="s">
        <v>136</v>
      </c>
      <c r="M47" s="4" t="s">
        <v>136</v>
      </c>
      <c r="N47" s="4" t="s">
        <v>136</v>
      </c>
      <c r="O47" s="4" t="s">
        <v>137</v>
      </c>
      <c r="P47" s="4" t="s">
        <v>266</v>
      </c>
      <c r="Q47" s="4" t="s">
        <v>267</v>
      </c>
      <c r="R47" s="4" t="s">
        <v>268</v>
      </c>
      <c r="S47" s="4" t="s">
        <v>132</v>
      </c>
      <c r="T47" s="4" t="s">
        <v>139</v>
      </c>
      <c r="U47" s="4" t="s">
        <v>140</v>
      </c>
      <c r="V47" s="4" t="s">
        <v>1008</v>
      </c>
      <c r="W47" s="4" t="s">
        <v>1009</v>
      </c>
      <c r="X47" s="4" t="s">
        <v>236</v>
      </c>
      <c r="Y47" s="4" t="s">
        <v>143</v>
      </c>
      <c r="Z47" s="4" t="s">
        <v>144</v>
      </c>
      <c r="AA47" s="4" t="s">
        <v>145</v>
      </c>
      <c r="AB47" s="4" t="s">
        <v>271</v>
      </c>
      <c r="AC47" s="4" t="s">
        <v>147</v>
      </c>
      <c r="AD47" s="4" t="s">
        <v>148</v>
      </c>
      <c r="AE47" s="4" t="s">
        <v>149</v>
      </c>
      <c r="AF47" s="5">
        <v>99</v>
      </c>
      <c r="AG47" s="5">
        <v>99</v>
      </c>
      <c r="AH47" s="6"/>
      <c r="AI47" s="5">
        <v>63</v>
      </c>
      <c r="AJ47" s="4" t="s">
        <v>150</v>
      </c>
      <c r="AK47" s="4" t="s">
        <v>492</v>
      </c>
      <c r="AL47" s="4" t="s">
        <v>540</v>
      </c>
      <c r="AM47" s="6">
        <v>44573</v>
      </c>
      <c r="AN47" s="6">
        <v>44587</v>
      </c>
      <c r="AO47" s="4" t="s">
        <v>153</v>
      </c>
      <c r="AP47" s="4" t="s">
        <v>154</v>
      </c>
      <c r="AQ47" s="4" t="s">
        <v>1010</v>
      </c>
      <c r="AR47" s="4" t="s">
        <v>1011</v>
      </c>
      <c r="AS47" s="4" t="s">
        <v>1012</v>
      </c>
      <c r="AT47" s="4" t="s">
        <v>1013</v>
      </c>
      <c r="AU47" s="4" t="s">
        <v>446</v>
      </c>
      <c r="AV47" s="4" t="s">
        <v>1014</v>
      </c>
      <c r="AW47" s="4" t="s">
        <v>826</v>
      </c>
      <c r="AX47" s="4" t="s">
        <v>1015</v>
      </c>
      <c r="AY47" s="4" t="s">
        <v>139</v>
      </c>
      <c r="AZ47" s="4" t="s">
        <v>139</v>
      </c>
      <c r="BA47" s="4" t="s">
        <v>139</v>
      </c>
      <c r="BB47" s="4" t="s">
        <v>139</v>
      </c>
      <c r="BC47" s="4" t="s">
        <v>139</v>
      </c>
      <c r="BD47" s="4" t="s">
        <v>139</v>
      </c>
      <c r="BE47" s="4" t="s">
        <v>139</v>
      </c>
      <c r="BF47" s="4" t="s">
        <v>139</v>
      </c>
      <c r="BG47" s="4" t="s">
        <v>139</v>
      </c>
      <c r="BH47" s="4" t="s">
        <v>139</v>
      </c>
      <c r="BI47" s="4" t="s">
        <v>139</v>
      </c>
      <c r="BJ47" s="4" t="s">
        <v>139</v>
      </c>
      <c r="BK47" s="4" t="s">
        <v>165</v>
      </c>
      <c r="BL47" s="4" t="s">
        <v>166</v>
      </c>
      <c r="BM47" s="4" t="s">
        <v>167</v>
      </c>
      <c r="BN47" s="4" t="s">
        <v>1016</v>
      </c>
      <c r="BO47" s="4" t="s">
        <v>1017</v>
      </c>
      <c r="BP47" s="4" t="s">
        <v>1018</v>
      </c>
      <c r="BQ47" s="4" t="s">
        <v>1019</v>
      </c>
      <c r="BR47" s="4" t="s">
        <v>172</v>
      </c>
      <c r="BS47" s="4" t="s">
        <v>1020</v>
      </c>
      <c r="BT47" s="4" t="s">
        <v>1021</v>
      </c>
      <c r="BU47" s="4" t="s">
        <v>1022</v>
      </c>
      <c r="BV47" s="4" t="s">
        <v>246</v>
      </c>
      <c r="BW47" s="6">
        <v>44666</v>
      </c>
      <c r="BX47" s="4" t="s">
        <v>1023</v>
      </c>
      <c r="BY47" s="4" t="s">
        <v>139</v>
      </c>
      <c r="BZ47" s="6">
        <v>44700</v>
      </c>
      <c r="CA47" s="4" t="s">
        <v>484</v>
      </c>
      <c r="CB47" s="4" t="s">
        <v>219</v>
      </c>
      <c r="CC47" s="4" t="s">
        <v>299</v>
      </c>
      <c r="CD47" s="4" t="s">
        <v>279</v>
      </c>
      <c r="CE47" s="4" t="s">
        <v>182</v>
      </c>
      <c r="CF47" s="6">
        <v>44587</v>
      </c>
      <c r="CG47" s="4" t="s">
        <v>140</v>
      </c>
      <c r="CH47" s="6"/>
      <c r="CI47" s="4" t="s">
        <v>184</v>
      </c>
      <c r="CJ47" s="4" t="s">
        <v>140</v>
      </c>
      <c r="CK47" s="4" t="s">
        <v>185</v>
      </c>
      <c r="CL47" s="6"/>
      <c r="CM47" s="6">
        <v>44588</v>
      </c>
      <c r="CN47" s="4" t="s">
        <v>140</v>
      </c>
      <c r="CO47" s="4" t="s">
        <v>260</v>
      </c>
      <c r="CP47" s="4" t="s">
        <v>188</v>
      </c>
      <c r="CQ47" s="4" t="s">
        <v>1024</v>
      </c>
      <c r="CR47" s="4" t="s">
        <v>190</v>
      </c>
      <c r="CS47" s="4" t="s">
        <v>191</v>
      </c>
      <c r="CT47" s="4" t="s">
        <v>1025</v>
      </c>
      <c r="CU47" s="4" t="s">
        <v>1004</v>
      </c>
      <c r="CV47" s="6">
        <v>44587</v>
      </c>
      <c r="CW47" s="6">
        <v>44589</v>
      </c>
      <c r="CX47" s="4" t="s">
        <v>1026</v>
      </c>
      <c r="CY47" s="4" t="s">
        <v>140</v>
      </c>
      <c r="CZ47" s="4" t="s">
        <v>227</v>
      </c>
      <c r="DA47" s="5">
        <v>900</v>
      </c>
      <c r="DB47" s="4" t="s">
        <v>227</v>
      </c>
      <c r="DC47" s="5">
        <v>900</v>
      </c>
      <c r="DD47" s="4" t="s">
        <v>140</v>
      </c>
      <c r="DE47" s="5">
        <v>900</v>
      </c>
      <c r="DF47" s="4" t="s">
        <v>139</v>
      </c>
      <c r="DG47" s="5"/>
      <c r="DH47" s="4" t="s">
        <v>139</v>
      </c>
      <c r="DI47" s="4" t="s">
        <v>139</v>
      </c>
      <c r="DJ47" s="5"/>
      <c r="DK47" s="4" t="s">
        <v>139</v>
      </c>
      <c r="DL47" s="6">
        <v>44588</v>
      </c>
      <c r="DM47" s="4" t="s">
        <v>140</v>
      </c>
      <c r="DN47" s="4" t="s">
        <v>1027</v>
      </c>
      <c r="DO47" s="6">
        <v>44588</v>
      </c>
      <c r="DP47" s="4" t="s">
        <v>197</v>
      </c>
      <c r="DQ47" s="4" t="s">
        <v>140</v>
      </c>
      <c r="DR47" s="4" t="s">
        <v>1028</v>
      </c>
      <c r="DS47" s="6"/>
      <c r="DT47" s="4" t="s">
        <v>140</v>
      </c>
      <c r="DU47" s="4" t="s">
        <v>199</v>
      </c>
      <c r="DV47" s="4" t="s">
        <v>184</v>
      </c>
      <c r="DW47" s="6"/>
      <c r="DX47" s="4" t="s">
        <v>139</v>
      </c>
      <c r="DY47" s="4" t="s">
        <v>260</v>
      </c>
      <c r="DZ47" s="4" t="s">
        <v>1004</v>
      </c>
      <c r="EA47" s="4" t="s">
        <v>260</v>
      </c>
    </row>
    <row r="48" spans="1:131" x14ac:dyDescent="0.4">
      <c r="A48">
        <v>1047</v>
      </c>
      <c r="B48" s="4" t="s">
        <v>1029</v>
      </c>
      <c r="C48" s="5">
        <v>354581</v>
      </c>
      <c r="D48" s="4" t="s">
        <v>465</v>
      </c>
      <c r="E48" s="4" t="s">
        <v>304</v>
      </c>
      <c r="F48" s="4" t="s">
        <v>131</v>
      </c>
      <c r="G48" s="4" t="s">
        <v>132</v>
      </c>
      <c r="H48" s="4" t="s">
        <v>264</v>
      </c>
      <c r="I48" s="4" t="s">
        <v>134</v>
      </c>
      <c r="J48" s="4" t="s">
        <v>235</v>
      </c>
      <c r="K48" s="4" t="s">
        <v>136</v>
      </c>
      <c r="L48" s="4" t="s">
        <v>136</v>
      </c>
      <c r="M48" s="4" t="s">
        <v>136</v>
      </c>
      <c r="N48" s="4" t="s">
        <v>136</v>
      </c>
      <c r="O48" s="4" t="s">
        <v>137</v>
      </c>
      <c r="P48" s="4" t="s">
        <v>138</v>
      </c>
      <c r="Q48" s="4" t="s">
        <v>139</v>
      </c>
      <c r="R48" s="4" t="s">
        <v>139</v>
      </c>
      <c r="S48" s="4" t="s">
        <v>139</v>
      </c>
      <c r="T48" s="4" t="s">
        <v>139</v>
      </c>
      <c r="U48" s="4" t="s">
        <v>140</v>
      </c>
      <c r="V48" s="4" t="s">
        <v>1030</v>
      </c>
      <c r="W48" s="4" t="s">
        <v>1031</v>
      </c>
      <c r="X48" s="4" t="s">
        <v>236</v>
      </c>
      <c r="Y48" s="4" t="s">
        <v>143</v>
      </c>
      <c r="Z48" s="4" t="s">
        <v>144</v>
      </c>
      <c r="AA48" s="4" t="s">
        <v>145</v>
      </c>
      <c r="AB48" s="4" t="s">
        <v>237</v>
      </c>
      <c r="AC48" s="4" t="s">
        <v>147</v>
      </c>
      <c r="AD48" s="4" t="s">
        <v>148</v>
      </c>
      <c r="AE48" s="4" t="s">
        <v>149</v>
      </c>
      <c r="AF48" s="5">
        <v>99</v>
      </c>
      <c r="AG48" s="5">
        <v>99</v>
      </c>
      <c r="AH48" s="6"/>
      <c r="AI48" s="5">
        <v>62</v>
      </c>
      <c r="AJ48" s="4" t="s">
        <v>150</v>
      </c>
      <c r="AK48" s="4" t="s">
        <v>211</v>
      </c>
      <c r="AL48" s="4" t="s">
        <v>273</v>
      </c>
      <c r="AM48" s="6">
        <v>44068</v>
      </c>
      <c r="AN48" s="6">
        <v>44068</v>
      </c>
      <c r="AO48" s="4" t="s">
        <v>153</v>
      </c>
      <c r="AP48" s="4" t="s">
        <v>154</v>
      </c>
      <c r="AQ48" s="4" t="s">
        <v>1032</v>
      </c>
      <c r="AR48" s="4" t="s">
        <v>292</v>
      </c>
      <c r="AS48" s="4" t="s">
        <v>1033</v>
      </c>
      <c r="AT48" s="4" t="s">
        <v>1034</v>
      </c>
      <c r="AU48" s="4" t="s">
        <v>668</v>
      </c>
      <c r="AV48" s="4" t="s">
        <v>239</v>
      </c>
      <c r="AW48" s="4" t="s">
        <v>1035</v>
      </c>
      <c r="AX48" s="4" t="s">
        <v>1036</v>
      </c>
      <c r="AY48" s="4" t="s">
        <v>800</v>
      </c>
      <c r="AZ48" s="4" t="s">
        <v>542</v>
      </c>
      <c r="BA48" s="4" t="s">
        <v>139</v>
      </c>
      <c r="BB48" s="4" t="s">
        <v>139</v>
      </c>
      <c r="BC48" s="4" t="s">
        <v>139</v>
      </c>
      <c r="BD48" s="4" t="s">
        <v>139</v>
      </c>
      <c r="BE48" s="4" t="s">
        <v>139</v>
      </c>
      <c r="BF48" s="4" t="s">
        <v>139</v>
      </c>
      <c r="BG48" s="4" t="s">
        <v>139</v>
      </c>
      <c r="BH48" s="4" t="s">
        <v>139</v>
      </c>
      <c r="BI48" s="4" t="s">
        <v>139</v>
      </c>
      <c r="BJ48" s="4" t="s">
        <v>139</v>
      </c>
      <c r="BK48" s="4" t="s">
        <v>165</v>
      </c>
      <c r="BL48" s="4" t="s">
        <v>166</v>
      </c>
      <c r="BM48" s="4" t="s">
        <v>167</v>
      </c>
      <c r="BN48" s="4" t="s">
        <v>1037</v>
      </c>
      <c r="BO48" s="4" t="s">
        <v>1038</v>
      </c>
      <c r="BP48" s="4" t="s">
        <v>1039</v>
      </c>
      <c r="BQ48" s="4" t="s">
        <v>1040</v>
      </c>
      <c r="BR48" s="4" t="s">
        <v>172</v>
      </c>
      <c r="BS48" s="4" t="s">
        <v>1041</v>
      </c>
      <c r="BT48" s="4" t="s">
        <v>1042</v>
      </c>
      <c r="BU48" s="4" t="s">
        <v>1043</v>
      </c>
      <c r="BV48" s="4" t="s">
        <v>246</v>
      </c>
      <c r="BW48" s="6">
        <v>44956</v>
      </c>
      <c r="BX48" s="4" t="s">
        <v>1044</v>
      </c>
      <c r="BY48" s="4" t="s">
        <v>1045</v>
      </c>
      <c r="BZ48" s="6">
        <v>44964</v>
      </c>
      <c r="CA48" s="4" t="s">
        <v>178</v>
      </c>
      <c r="CB48" s="4" t="s">
        <v>219</v>
      </c>
      <c r="CC48" s="4" t="s">
        <v>250</v>
      </c>
      <c r="CD48" s="4" t="s">
        <v>279</v>
      </c>
      <c r="CE48" s="4" t="s">
        <v>182</v>
      </c>
      <c r="CF48" s="6">
        <v>44068</v>
      </c>
      <c r="CG48" s="4" t="s">
        <v>140</v>
      </c>
      <c r="CH48" s="6"/>
      <c r="CI48" s="4" t="s">
        <v>184</v>
      </c>
      <c r="CJ48" s="4" t="s">
        <v>140</v>
      </c>
      <c r="CK48" s="4" t="s">
        <v>185</v>
      </c>
      <c r="CL48" s="6"/>
      <c r="CM48" s="6">
        <v>44123</v>
      </c>
      <c r="CN48" s="4" t="s">
        <v>140</v>
      </c>
      <c r="CO48" s="4" t="s">
        <v>400</v>
      </c>
      <c r="CP48" s="4" t="s">
        <v>223</v>
      </c>
      <c r="CQ48" s="4" t="s">
        <v>1046</v>
      </c>
      <c r="CR48" s="4" t="s">
        <v>190</v>
      </c>
      <c r="CS48" s="4" t="s">
        <v>191</v>
      </c>
      <c r="CT48" s="4" t="s">
        <v>1047</v>
      </c>
      <c r="CU48" s="4" t="s">
        <v>1048</v>
      </c>
      <c r="CV48" s="6">
        <v>44102</v>
      </c>
      <c r="CW48" s="6">
        <v>44113</v>
      </c>
      <c r="CX48" s="4" t="s">
        <v>1049</v>
      </c>
      <c r="CY48" s="4" t="s">
        <v>140</v>
      </c>
      <c r="CZ48" s="4" t="s">
        <v>227</v>
      </c>
      <c r="DA48" s="5">
        <v>6000</v>
      </c>
      <c r="DB48" s="4" t="s">
        <v>227</v>
      </c>
      <c r="DC48" s="5">
        <v>1250</v>
      </c>
      <c r="DD48" s="4" t="s">
        <v>140</v>
      </c>
      <c r="DE48" s="5">
        <v>1330</v>
      </c>
      <c r="DF48" s="4" t="s">
        <v>140</v>
      </c>
      <c r="DG48" s="5">
        <v>1670</v>
      </c>
      <c r="DH48" s="4" t="s">
        <v>227</v>
      </c>
      <c r="DI48" s="4" t="s">
        <v>140</v>
      </c>
      <c r="DJ48" s="5">
        <v>1750</v>
      </c>
      <c r="DK48" s="4" t="s">
        <v>227</v>
      </c>
      <c r="DL48" s="6">
        <v>44123</v>
      </c>
      <c r="DM48" s="4" t="s">
        <v>140</v>
      </c>
      <c r="DN48" s="4" t="s">
        <v>1050</v>
      </c>
      <c r="DO48" s="6">
        <v>44123</v>
      </c>
      <c r="DP48" s="4" t="s">
        <v>197</v>
      </c>
      <c r="DQ48" s="4" t="s">
        <v>140</v>
      </c>
      <c r="DR48" s="4" t="s">
        <v>1051</v>
      </c>
      <c r="DS48" s="6"/>
      <c r="DT48" s="4" t="s">
        <v>140</v>
      </c>
      <c r="DU48" s="4" t="s">
        <v>199</v>
      </c>
      <c r="DV48" s="4" t="s">
        <v>184</v>
      </c>
      <c r="DW48" s="6">
        <v>44323</v>
      </c>
      <c r="DX48" s="4" t="s">
        <v>1052</v>
      </c>
      <c r="DY48" s="4" t="s">
        <v>260</v>
      </c>
      <c r="DZ48" s="4" t="s">
        <v>1048</v>
      </c>
      <c r="EA48" s="4" t="s">
        <v>400</v>
      </c>
    </row>
    <row r="49" spans="1:131" x14ac:dyDescent="0.4">
      <c r="A49">
        <v>1048</v>
      </c>
      <c r="B49" s="4" t="s">
        <v>1053</v>
      </c>
      <c r="C49" s="5">
        <v>401339</v>
      </c>
      <c r="D49" s="4" t="s">
        <v>1054</v>
      </c>
      <c r="E49" s="4" t="s">
        <v>1055</v>
      </c>
      <c r="F49" s="4" t="s">
        <v>131</v>
      </c>
      <c r="G49" s="4" t="s">
        <v>132</v>
      </c>
      <c r="H49" s="4" t="s">
        <v>264</v>
      </c>
      <c r="I49" s="4" t="s">
        <v>265</v>
      </c>
      <c r="J49" s="4" t="s">
        <v>235</v>
      </c>
      <c r="K49" s="4" t="s">
        <v>136</v>
      </c>
      <c r="L49" s="4" t="s">
        <v>136</v>
      </c>
      <c r="M49" s="4" t="s">
        <v>136</v>
      </c>
      <c r="N49" s="4" t="s">
        <v>136</v>
      </c>
      <c r="O49" s="4" t="s">
        <v>137</v>
      </c>
      <c r="P49" s="4" t="s">
        <v>138</v>
      </c>
      <c r="Q49" s="4" t="s">
        <v>139</v>
      </c>
      <c r="R49" s="4" t="s">
        <v>139</v>
      </c>
      <c r="S49" s="4" t="s">
        <v>139</v>
      </c>
      <c r="T49" s="4" t="s">
        <v>139</v>
      </c>
      <c r="U49" s="4" t="s">
        <v>140</v>
      </c>
      <c r="V49" s="4" t="s">
        <v>1056</v>
      </c>
      <c r="W49" s="4" t="s">
        <v>1057</v>
      </c>
      <c r="X49" s="4" t="s">
        <v>236</v>
      </c>
      <c r="Y49" s="4" t="s">
        <v>143</v>
      </c>
      <c r="Z49" s="4" t="s">
        <v>144</v>
      </c>
      <c r="AA49" s="4" t="s">
        <v>145</v>
      </c>
      <c r="AB49" s="4" t="s">
        <v>237</v>
      </c>
      <c r="AC49" s="4" t="s">
        <v>147</v>
      </c>
      <c r="AD49" s="4" t="s">
        <v>148</v>
      </c>
      <c r="AE49" s="4" t="s">
        <v>149</v>
      </c>
      <c r="AF49" s="5">
        <v>99</v>
      </c>
      <c r="AG49" s="5">
        <v>99</v>
      </c>
      <c r="AH49" s="6"/>
      <c r="AI49" s="5">
        <v>58</v>
      </c>
      <c r="AJ49" s="4" t="s">
        <v>150</v>
      </c>
      <c r="AK49" s="4" t="s">
        <v>211</v>
      </c>
      <c r="AL49" s="4" t="s">
        <v>152</v>
      </c>
      <c r="AM49" s="6">
        <v>44714</v>
      </c>
      <c r="AN49" s="6">
        <v>45000</v>
      </c>
      <c r="AO49" s="4" t="s">
        <v>153</v>
      </c>
      <c r="AP49" s="4" t="s">
        <v>154</v>
      </c>
      <c r="AQ49" s="4" t="s">
        <v>1058</v>
      </c>
      <c r="AR49" s="4" t="s">
        <v>1059</v>
      </c>
      <c r="AS49" s="4" t="s">
        <v>1060</v>
      </c>
      <c r="AT49" s="4" t="s">
        <v>446</v>
      </c>
      <c r="AU49" s="4" t="s">
        <v>1061</v>
      </c>
      <c r="AV49" s="4" t="s">
        <v>1062</v>
      </c>
      <c r="AW49" s="4" t="s">
        <v>1063</v>
      </c>
      <c r="AX49" s="4" t="s">
        <v>1064</v>
      </c>
      <c r="AY49" s="4" t="s">
        <v>472</v>
      </c>
      <c r="AZ49" s="4" t="s">
        <v>1065</v>
      </c>
      <c r="BA49" s="4" t="s">
        <v>139</v>
      </c>
      <c r="BB49" s="4" t="s">
        <v>139</v>
      </c>
      <c r="BC49" s="4" t="s">
        <v>139</v>
      </c>
      <c r="BD49" s="4" t="s">
        <v>139</v>
      </c>
      <c r="BE49" s="4" t="s">
        <v>139</v>
      </c>
      <c r="BF49" s="4" t="s">
        <v>139</v>
      </c>
      <c r="BG49" s="4" t="s">
        <v>139</v>
      </c>
      <c r="BH49" s="4" t="s">
        <v>139</v>
      </c>
      <c r="BI49" s="4" t="s">
        <v>139</v>
      </c>
      <c r="BJ49" s="4" t="s">
        <v>139</v>
      </c>
      <c r="BK49" s="4" t="s">
        <v>165</v>
      </c>
      <c r="BL49" s="4" t="s">
        <v>166</v>
      </c>
      <c r="BM49" s="4" t="s">
        <v>167</v>
      </c>
      <c r="BN49" s="4" t="s">
        <v>1066</v>
      </c>
      <c r="BO49" s="4" t="s">
        <v>1067</v>
      </c>
      <c r="BP49" s="4" t="s">
        <v>1068</v>
      </c>
      <c r="BQ49" s="4" t="s">
        <v>1069</v>
      </c>
      <c r="BR49" s="4" t="s">
        <v>172</v>
      </c>
      <c r="BS49" s="4" t="s">
        <v>1070</v>
      </c>
      <c r="BT49" s="4" t="s">
        <v>184</v>
      </c>
      <c r="BU49" s="4" t="s">
        <v>1071</v>
      </c>
      <c r="BV49" s="4" t="s">
        <v>176</v>
      </c>
      <c r="BW49" s="6">
        <v>45000</v>
      </c>
      <c r="BX49" s="4" t="s">
        <v>1072</v>
      </c>
      <c r="BY49" s="4" t="s">
        <v>1073</v>
      </c>
      <c r="BZ49" s="6">
        <v>45035</v>
      </c>
      <c r="CA49" s="4" t="s">
        <v>484</v>
      </c>
      <c r="CB49" s="4" t="s">
        <v>249</v>
      </c>
      <c r="CC49" s="4" t="s">
        <v>180</v>
      </c>
      <c r="CD49" s="4" t="s">
        <v>181</v>
      </c>
      <c r="CE49" s="4" t="s">
        <v>182</v>
      </c>
      <c r="CF49" s="6">
        <v>44718</v>
      </c>
      <c r="CG49" s="4" t="s">
        <v>1074</v>
      </c>
      <c r="CH49" s="6"/>
      <c r="CI49" s="4" t="s">
        <v>184</v>
      </c>
      <c r="CJ49" s="4" t="s">
        <v>1075</v>
      </c>
      <c r="CK49" s="4" t="s">
        <v>185</v>
      </c>
      <c r="CL49" s="6"/>
      <c r="CM49" s="6">
        <v>44743</v>
      </c>
      <c r="CN49" s="4" t="s">
        <v>1075</v>
      </c>
      <c r="CO49" s="4" t="s">
        <v>1076</v>
      </c>
      <c r="CP49" s="4" t="s">
        <v>188</v>
      </c>
      <c r="CQ49" s="4" t="s">
        <v>1077</v>
      </c>
      <c r="CR49" s="4" t="s">
        <v>253</v>
      </c>
      <c r="CS49" s="4" t="s">
        <v>254</v>
      </c>
      <c r="CT49" s="4" t="s">
        <v>184</v>
      </c>
      <c r="CU49" s="4" t="s">
        <v>139</v>
      </c>
      <c r="CV49" s="6"/>
      <c r="CW49" s="6"/>
      <c r="CX49" s="4" t="s">
        <v>255</v>
      </c>
      <c r="CY49" s="4" t="s">
        <v>139</v>
      </c>
      <c r="CZ49" s="4" t="s">
        <v>256</v>
      </c>
      <c r="DA49" s="5">
        <v>0</v>
      </c>
      <c r="DB49" s="4" t="s">
        <v>139</v>
      </c>
      <c r="DC49" s="5"/>
      <c r="DD49" s="4" t="s">
        <v>139</v>
      </c>
      <c r="DE49" s="5"/>
      <c r="DF49" s="4" t="s">
        <v>139</v>
      </c>
      <c r="DG49" s="5"/>
      <c r="DH49" s="4" t="s">
        <v>139</v>
      </c>
      <c r="DI49" s="4" t="s">
        <v>139</v>
      </c>
      <c r="DJ49" s="5"/>
      <c r="DK49" s="4" t="s">
        <v>139</v>
      </c>
      <c r="DL49" s="6">
        <v>44714</v>
      </c>
      <c r="DM49" s="4" t="s">
        <v>1074</v>
      </c>
      <c r="DN49" s="4" t="s">
        <v>1078</v>
      </c>
      <c r="DO49" s="6">
        <v>44964</v>
      </c>
      <c r="DP49" s="4" t="s">
        <v>197</v>
      </c>
      <c r="DQ49" s="4" t="s">
        <v>1075</v>
      </c>
      <c r="DR49" s="4" t="s">
        <v>1079</v>
      </c>
      <c r="DS49" s="6"/>
      <c r="DT49" s="4" t="s">
        <v>1075</v>
      </c>
      <c r="DU49" s="4" t="s">
        <v>199</v>
      </c>
      <c r="DV49" s="4" t="s">
        <v>1080</v>
      </c>
      <c r="DW49" s="6">
        <v>45002</v>
      </c>
      <c r="DX49" s="4" t="s">
        <v>359</v>
      </c>
      <c r="DY49" s="4" t="s">
        <v>231</v>
      </c>
      <c r="DZ49" s="4" t="s">
        <v>139</v>
      </c>
      <c r="EA49" s="4" t="s">
        <v>1076</v>
      </c>
    </row>
    <row r="50" spans="1:131" x14ac:dyDescent="0.4">
      <c r="A50">
        <v>1049</v>
      </c>
      <c r="B50" s="4" t="s">
        <v>1081</v>
      </c>
      <c r="C50" s="5">
        <v>384480</v>
      </c>
      <c r="D50" s="4" t="s">
        <v>1082</v>
      </c>
      <c r="E50" s="4" t="s">
        <v>1083</v>
      </c>
      <c r="F50" s="4" t="s">
        <v>131</v>
      </c>
      <c r="G50" s="4" t="s">
        <v>132</v>
      </c>
      <c r="H50" s="4" t="s">
        <v>1084</v>
      </c>
      <c r="I50" s="4" t="s">
        <v>134</v>
      </c>
      <c r="J50" s="4" t="s">
        <v>235</v>
      </c>
      <c r="K50" s="4" t="s">
        <v>136</v>
      </c>
      <c r="L50" s="4" t="s">
        <v>136</v>
      </c>
      <c r="M50" s="4" t="s">
        <v>136</v>
      </c>
      <c r="N50" s="4" t="s">
        <v>136</v>
      </c>
      <c r="O50" s="4" t="s">
        <v>137</v>
      </c>
      <c r="P50" s="4" t="s">
        <v>138</v>
      </c>
      <c r="Q50" s="4" t="s">
        <v>139</v>
      </c>
      <c r="R50" s="4" t="s">
        <v>139</v>
      </c>
      <c r="S50" s="4" t="s">
        <v>139</v>
      </c>
      <c r="T50" s="4" t="s">
        <v>139</v>
      </c>
      <c r="U50" s="4" t="s">
        <v>140</v>
      </c>
      <c r="V50" s="4" t="s">
        <v>1085</v>
      </c>
      <c r="W50" s="4" t="s">
        <v>1086</v>
      </c>
      <c r="X50" s="4" t="s">
        <v>236</v>
      </c>
      <c r="Y50" s="4" t="s">
        <v>143</v>
      </c>
      <c r="Z50" s="4" t="s">
        <v>144</v>
      </c>
      <c r="AA50" s="4" t="s">
        <v>145</v>
      </c>
      <c r="AB50" s="4" t="s">
        <v>237</v>
      </c>
      <c r="AC50" s="4" t="s">
        <v>147</v>
      </c>
      <c r="AD50" s="4" t="s">
        <v>148</v>
      </c>
      <c r="AE50" s="4" t="s">
        <v>149</v>
      </c>
      <c r="AF50" s="5">
        <v>99</v>
      </c>
      <c r="AG50" s="5">
        <v>99</v>
      </c>
      <c r="AH50" s="6"/>
      <c r="AI50" s="5">
        <v>69</v>
      </c>
      <c r="AJ50" s="4" t="s">
        <v>150</v>
      </c>
      <c r="AK50" s="4" t="s">
        <v>238</v>
      </c>
      <c r="AL50" s="4" t="s">
        <v>152</v>
      </c>
      <c r="AM50" s="6">
        <v>44405</v>
      </c>
      <c r="AN50" s="6">
        <v>44713</v>
      </c>
      <c r="AO50" s="4" t="s">
        <v>153</v>
      </c>
      <c r="AP50" s="4" t="s">
        <v>154</v>
      </c>
      <c r="AQ50" s="4" t="s">
        <v>1087</v>
      </c>
      <c r="AR50" s="4" t="s">
        <v>1088</v>
      </c>
      <c r="AS50" s="4" t="s">
        <v>580</v>
      </c>
      <c r="AT50" s="4" t="s">
        <v>1089</v>
      </c>
      <c r="AU50" s="4" t="s">
        <v>1011</v>
      </c>
      <c r="AV50" s="4" t="s">
        <v>450</v>
      </c>
      <c r="AW50" s="4" t="s">
        <v>1090</v>
      </c>
      <c r="AX50" s="4" t="s">
        <v>1091</v>
      </c>
      <c r="AY50" s="4" t="s">
        <v>914</v>
      </c>
      <c r="AZ50" s="4" t="s">
        <v>798</v>
      </c>
      <c r="BA50" s="4" t="s">
        <v>139</v>
      </c>
      <c r="BB50" s="4" t="s">
        <v>139</v>
      </c>
      <c r="BC50" s="4" t="s">
        <v>139</v>
      </c>
      <c r="BD50" s="4" t="s">
        <v>139</v>
      </c>
      <c r="BE50" s="4" t="s">
        <v>139</v>
      </c>
      <c r="BF50" s="4" t="s">
        <v>139</v>
      </c>
      <c r="BG50" s="4" t="s">
        <v>139</v>
      </c>
      <c r="BH50" s="4" t="s">
        <v>139</v>
      </c>
      <c r="BI50" s="4" t="s">
        <v>139</v>
      </c>
      <c r="BJ50" s="4" t="s">
        <v>139</v>
      </c>
      <c r="BK50" s="4" t="s">
        <v>165</v>
      </c>
      <c r="BL50" s="4" t="s">
        <v>166</v>
      </c>
      <c r="BM50" s="4" t="s">
        <v>167</v>
      </c>
      <c r="BN50" s="4" t="s">
        <v>1092</v>
      </c>
      <c r="BO50" s="4" t="s">
        <v>1093</v>
      </c>
      <c r="BP50" s="4" t="s">
        <v>587</v>
      </c>
      <c r="BQ50" s="4" t="s">
        <v>1094</v>
      </c>
      <c r="BR50" s="4" t="s">
        <v>184</v>
      </c>
      <c r="BS50" s="4" t="s">
        <v>1095</v>
      </c>
      <c r="BT50" s="4" t="s">
        <v>1096</v>
      </c>
      <c r="BU50" s="4" t="s">
        <v>1097</v>
      </c>
      <c r="BV50" s="4" t="s">
        <v>246</v>
      </c>
      <c r="BW50" s="6">
        <v>44713</v>
      </c>
      <c r="BX50" s="4" t="s">
        <v>1098</v>
      </c>
      <c r="BY50" s="4" t="s">
        <v>1098</v>
      </c>
      <c r="BZ50" s="6">
        <v>44824</v>
      </c>
      <c r="CA50" s="4" t="s">
        <v>248</v>
      </c>
      <c r="CB50" s="4" t="s">
        <v>179</v>
      </c>
      <c r="CC50" s="4" t="s">
        <v>180</v>
      </c>
      <c r="CD50" s="4" t="s">
        <v>353</v>
      </c>
      <c r="CE50" s="4" t="s">
        <v>182</v>
      </c>
      <c r="CF50" s="6">
        <v>44427</v>
      </c>
      <c r="CG50" s="4" t="s">
        <v>1099</v>
      </c>
      <c r="CH50" s="6"/>
      <c r="CI50" s="4" t="s">
        <v>184</v>
      </c>
      <c r="CJ50" s="4" t="s">
        <v>140</v>
      </c>
      <c r="CK50" s="4" t="s">
        <v>185</v>
      </c>
      <c r="CL50" s="6"/>
      <c r="CM50" s="6">
        <v>44435</v>
      </c>
      <c r="CN50" s="4" t="s">
        <v>1099</v>
      </c>
      <c r="CO50" s="4" t="s">
        <v>437</v>
      </c>
      <c r="CP50" s="4" t="s">
        <v>223</v>
      </c>
      <c r="CQ50" s="4" t="s">
        <v>1100</v>
      </c>
      <c r="CR50" s="4" t="s">
        <v>190</v>
      </c>
      <c r="CS50" s="4" t="s">
        <v>191</v>
      </c>
      <c r="CT50" s="4" t="s">
        <v>1101</v>
      </c>
      <c r="CU50" s="4" t="s">
        <v>193</v>
      </c>
      <c r="CV50" s="6">
        <v>44409</v>
      </c>
      <c r="CW50" s="6">
        <v>44422</v>
      </c>
      <c r="CX50" s="4" t="s">
        <v>1102</v>
      </c>
      <c r="CY50" s="4" t="s">
        <v>1103</v>
      </c>
      <c r="CZ50" s="4" t="s">
        <v>195</v>
      </c>
      <c r="DA50" s="5">
        <v>999999</v>
      </c>
      <c r="DB50" s="4" t="s">
        <v>139</v>
      </c>
      <c r="DC50" s="5">
        <v>999999</v>
      </c>
      <c r="DD50" s="4" t="s">
        <v>139</v>
      </c>
      <c r="DE50" s="5"/>
      <c r="DF50" s="4" t="s">
        <v>139</v>
      </c>
      <c r="DG50" s="5"/>
      <c r="DH50" s="4" t="s">
        <v>139</v>
      </c>
      <c r="DI50" s="4" t="s">
        <v>139</v>
      </c>
      <c r="DJ50" s="5"/>
      <c r="DK50" s="4" t="s">
        <v>139</v>
      </c>
      <c r="DL50" s="6">
        <v>44435</v>
      </c>
      <c r="DM50" s="4" t="s">
        <v>1099</v>
      </c>
      <c r="DN50" s="4" t="s">
        <v>1104</v>
      </c>
      <c r="DO50" s="6">
        <v>44435</v>
      </c>
      <c r="DP50" s="4" t="s">
        <v>197</v>
      </c>
      <c r="DQ50" s="4" t="s">
        <v>1099</v>
      </c>
      <c r="DR50" s="4" t="s">
        <v>1105</v>
      </c>
      <c r="DS50" s="6"/>
      <c r="DT50" s="4" t="s">
        <v>140</v>
      </c>
      <c r="DU50" s="4" t="s">
        <v>199</v>
      </c>
      <c r="DV50" s="4" t="s">
        <v>184</v>
      </c>
      <c r="DW50" s="6">
        <v>44715</v>
      </c>
      <c r="DX50" s="4" t="s">
        <v>1106</v>
      </c>
      <c r="DY50" s="4" t="s">
        <v>260</v>
      </c>
      <c r="DZ50" s="4" t="s">
        <v>193</v>
      </c>
      <c r="EA50" s="4" t="s">
        <v>437</v>
      </c>
    </row>
    <row r="51" spans="1:131" x14ac:dyDescent="0.4">
      <c r="A51">
        <v>1050</v>
      </c>
      <c r="B51" s="4" t="s">
        <v>1107</v>
      </c>
      <c r="C51" s="5">
        <v>335779</v>
      </c>
      <c r="D51" s="4" t="s">
        <v>1108</v>
      </c>
      <c r="E51" s="4" t="s">
        <v>1109</v>
      </c>
      <c r="F51" s="4" t="s">
        <v>1110</v>
      </c>
      <c r="G51" s="4" t="s">
        <v>132</v>
      </c>
      <c r="H51" s="4" t="s">
        <v>1111</v>
      </c>
      <c r="I51" s="4" t="s">
        <v>134</v>
      </c>
      <c r="J51" s="4" t="s">
        <v>135</v>
      </c>
      <c r="K51" s="4" t="s">
        <v>136</v>
      </c>
      <c r="L51" s="4" t="s">
        <v>136</v>
      </c>
      <c r="M51" s="4" t="s">
        <v>136</v>
      </c>
      <c r="N51" s="4" t="s">
        <v>136</v>
      </c>
      <c r="O51" s="4" t="s">
        <v>137</v>
      </c>
      <c r="P51" s="4" t="s">
        <v>138</v>
      </c>
      <c r="Q51" s="4" t="s">
        <v>139</v>
      </c>
      <c r="R51" s="4" t="s">
        <v>139</v>
      </c>
      <c r="S51" s="4" t="s">
        <v>139</v>
      </c>
      <c r="T51" s="4" t="s">
        <v>139</v>
      </c>
      <c r="U51" s="4" t="s">
        <v>140</v>
      </c>
      <c r="V51" s="4" t="s">
        <v>1112</v>
      </c>
      <c r="W51" s="4" t="s">
        <v>1113</v>
      </c>
      <c r="X51" s="4" t="s">
        <v>236</v>
      </c>
      <c r="Y51" s="4" t="s">
        <v>143</v>
      </c>
      <c r="Z51" s="4" t="s">
        <v>144</v>
      </c>
      <c r="AA51" s="4" t="s">
        <v>1114</v>
      </c>
      <c r="AB51" s="4" t="s">
        <v>387</v>
      </c>
      <c r="AC51" s="4" t="s">
        <v>147</v>
      </c>
      <c r="AD51" s="4" t="s">
        <v>287</v>
      </c>
      <c r="AE51" s="4" t="s">
        <v>149</v>
      </c>
      <c r="AF51" s="5">
        <v>99</v>
      </c>
      <c r="AG51" s="5">
        <v>99</v>
      </c>
      <c r="AH51" s="6"/>
      <c r="AI51" s="5">
        <v>63</v>
      </c>
      <c r="AJ51" s="4" t="s">
        <v>339</v>
      </c>
      <c r="AK51" s="4" t="s">
        <v>272</v>
      </c>
      <c r="AL51" s="4" t="s">
        <v>273</v>
      </c>
      <c r="AM51" s="6">
        <v>43878</v>
      </c>
      <c r="AN51" s="6">
        <v>43878</v>
      </c>
      <c r="AO51" s="4" t="s">
        <v>153</v>
      </c>
      <c r="AP51" s="4" t="s">
        <v>154</v>
      </c>
      <c r="AQ51" s="4" t="s">
        <v>139</v>
      </c>
      <c r="AR51" s="4" t="s">
        <v>139</v>
      </c>
      <c r="AS51" s="4" t="s">
        <v>139</v>
      </c>
      <c r="AT51" s="4" t="s">
        <v>139</v>
      </c>
      <c r="AU51" s="4" t="s">
        <v>139</v>
      </c>
      <c r="AV51" s="4" t="s">
        <v>139</v>
      </c>
      <c r="AW51" s="4" t="s">
        <v>139</v>
      </c>
      <c r="AX51" s="4" t="s">
        <v>139</v>
      </c>
      <c r="AY51" s="4" t="s">
        <v>139</v>
      </c>
      <c r="AZ51" s="4" t="s">
        <v>139</v>
      </c>
      <c r="BA51" s="4" t="s">
        <v>308</v>
      </c>
      <c r="BB51" s="4" t="s">
        <v>1115</v>
      </c>
      <c r="BC51" s="4" t="s">
        <v>1116</v>
      </c>
      <c r="BD51" s="4" t="s">
        <v>1117</v>
      </c>
      <c r="BE51" s="4" t="s">
        <v>1118</v>
      </c>
      <c r="BF51" s="4" t="s">
        <v>139</v>
      </c>
      <c r="BG51" s="4" t="s">
        <v>139</v>
      </c>
      <c r="BH51" s="4" t="s">
        <v>139</v>
      </c>
      <c r="BI51" s="4" t="s">
        <v>139</v>
      </c>
      <c r="BJ51" s="4" t="s">
        <v>139</v>
      </c>
      <c r="BK51" s="4" t="s">
        <v>165</v>
      </c>
      <c r="BL51" s="4" t="s">
        <v>166</v>
      </c>
      <c r="BM51" s="4" t="s">
        <v>167</v>
      </c>
      <c r="BN51" s="4" t="s">
        <v>1119</v>
      </c>
      <c r="BO51" s="4" t="s">
        <v>1120</v>
      </c>
      <c r="BP51" s="4" t="s">
        <v>308</v>
      </c>
      <c r="BQ51" s="4" t="s">
        <v>1121</v>
      </c>
      <c r="BR51" s="4" t="s">
        <v>1122</v>
      </c>
      <c r="BS51" s="4" t="s">
        <v>1123</v>
      </c>
      <c r="BT51" s="4" t="s">
        <v>1124</v>
      </c>
      <c r="BU51" s="4" t="s">
        <v>1125</v>
      </c>
      <c r="BV51" s="4" t="s">
        <v>246</v>
      </c>
      <c r="BW51" s="6">
        <v>44054</v>
      </c>
      <c r="BX51" s="4" t="s">
        <v>1126</v>
      </c>
      <c r="BY51" s="4" t="s">
        <v>139</v>
      </c>
      <c r="BZ51" s="6">
        <v>44936</v>
      </c>
      <c r="CA51" s="4" t="s">
        <v>248</v>
      </c>
      <c r="CB51" s="4" t="s">
        <v>249</v>
      </c>
      <c r="CC51" s="4" t="s">
        <v>220</v>
      </c>
      <c r="CD51" s="4" t="s">
        <v>353</v>
      </c>
      <c r="CE51" s="4" t="s">
        <v>182</v>
      </c>
      <c r="CF51" s="6">
        <v>43878</v>
      </c>
      <c r="CG51" s="4" t="s">
        <v>140</v>
      </c>
      <c r="CH51" s="6"/>
      <c r="CI51" s="4" t="s">
        <v>184</v>
      </c>
      <c r="CJ51" s="4" t="s">
        <v>140</v>
      </c>
      <c r="CK51" s="4" t="s">
        <v>185</v>
      </c>
      <c r="CL51" s="6"/>
      <c r="CM51" s="6"/>
      <c r="CN51" s="4" t="s">
        <v>140</v>
      </c>
      <c r="CO51" s="4" t="s">
        <v>139</v>
      </c>
      <c r="CP51" s="4" t="s">
        <v>300</v>
      </c>
      <c r="CQ51" s="4" t="s">
        <v>1127</v>
      </c>
      <c r="CR51" s="4" t="s">
        <v>253</v>
      </c>
      <c r="CS51" s="4" t="s">
        <v>254</v>
      </c>
      <c r="CT51" s="4" t="s">
        <v>184</v>
      </c>
      <c r="CU51" s="4" t="s">
        <v>139</v>
      </c>
      <c r="CV51" s="6"/>
      <c r="CW51" s="6"/>
      <c r="CX51" s="4" t="s">
        <v>255</v>
      </c>
      <c r="CY51" s="4" t="s">
        <v>140</v>
      </c>
      <c r="CZ51" s="4" t="s">
        <v>256</v>
      </c>
      <c r="DA51" s="5">
        <v>0</v>
      </c>
      <c r="DB51" s="4" t="s">
        <v>139</v>
      </c>
      <c r="DC51" s="5"/>
      <c r="DD51" s="4" t="s">
        <v>139</v>
      </c>
      <c r="DE51" s="5"/>
      <c r="DF51" s="4" t="s">
        <v>139</v>
      </c>
      <c r="DG51" s="5"/>
      <c r="DH51" s="4" t="s">
        <v>139</v>
      </c>
      <c r="DI51" s="4" t="s">
        <v>139</v>
      </c>
      <c r="DJ51" s="5"/>
      <c r="DK51" s="4" t="s">
        <v>139</v>
      </c>
      <c r="DL51" s="6"/>
      <c r="DM51" s="4" t="s">
        <v>140</v>
      </c>
      <c r="DN51" s="4" t="s">
        <v>184</v>
      </c>
      <c r="DO51" s="6"/>
      <c r="DP51" s="4" t="s">
        <v>301</v>
      </c>
      <c r="DQ51" s="4" t="s">
        <v>140</v>
      </c>
      <c r="DR51" s="4" t="s">
        <v>184</v>
      </c>
      <c r="DS51" s="6"/>
      <c r="DT51" s="4" t="s">
        <v>140</v>
      </c>
      <c r="DU51" s="4" t="s">
        <v>199</v>
      </c>
      <c r="DV51" s="4" t="s">
        <v>184</v>
      </c>
      <c r="DW51" s="6"/>
      <c r="DX51" s="4" t="s">
        <v>184</v>
      </c>
      <c r="DY51" s="4" t="s">
        <v>400</v>
      </c>
      <c r="DZ51" s="4" t="s">
        <v>139</v>
      </c>
      <c r="EA51" s="4" t="s">
        <v>139</v>
      </c>
    </row>
    <row r="52" spans="1:131" x14ac:dyDescent="0.4">
      <c r="A52">
        <v>1051</v>
      </c>
      <c r="B52" s="4" t="s">
        <v>1128</v>
      </c>
      <c r="C52" s="5">
        <v>354723</v>
      </c>
      <c r="D52" s="4" t="s">
        <v>262</v>
      </c>
      <c r="E52" s="4" t="s">
        <v>304</v>
      </c>
      <c r="F52" s="4" t="s">
        <v>131</v>
      </c>
      <c r="G52" s="4" t="s">
        <v>132</v>
      </c>
      <c r="H52" s="4" t="s">
        <v>264</v>
      </c>
      <c r="I52" s="4" t="s">
        <v>265</v>
      </c>
      <c r="J52" s="4" t="s">
        <v>135</v>
      </c>
      <c r="K52" s="4" t="s">
        <v>136</v>
      </c>
      <c r="L52" s="4" t="s">
        <v>136</v>
      </c>
      <c r="M52" s="4" t="s">
        <v>136</v>
      </c>
      <c r="N52" s="4" t="s">
        <v>136</v>
      </c>
      <c r="O52" s="4" t="s">
        <v>137</v>
      </c>
      <c r="P52" s="4" t="s">
        <v>138</v>
      </c>
      <c r="Q52" s="4" t="s">
        <v>139</v>
      </c>
      <c r="R52" s="4" t="s">
        <v>139</v>
      </c>
      <c r="S52" s="4" t="s">
        <v>139</v>
      </c>
      <c r="T52" s="4" t="s">
        <v>139</v>
      </c>
      <c r="U52" s="4" t="s">
        <v>140</v>
      </c>
      <c r="V52" s="4" t="s">
        <v>1129</v>
      </c>
      <c r="W52" s="4" t="s">
        <v>1130</v>
      </c>
      <c r="X52" s="4" t="s">
        <v>142</v>
      </c>
      <c r="Y52" s="4" t="s">
        <v>143</v>
      </c>
      <c r="Z52" s="4" t="s">
        <v>144</v>
      </c>
      <c r="AA52" s="4" t="s">
        <v>145</v>
      </c>
      <c r="AB52" s="4" t="s">
        <v>1131</v>
      </c>
      <c r="AC52" s="4" t="s">
        <v>147</v>
      </c>
      <c r="AD52" s="4" t="s">
        <v>148</v>
      </c>
      <c r="AE52" s="4" t="s">
        <v>149</v>
      </c>
      <c r="AF52" s="5">
        <v>99</v>
      </c>
      <c r="AG52" s="5">
        <v>99</v>
      </c>
      <c r="AH52" s="6"/>
      <c r="AI52" s="5">
        <v>59</v>
      </c>
      <c r="AJ52" s="4" t="s">
        <v>210</v>
      </c>
      <c r="AK52" s="4" t="s">
        <v>211</v>
      </c>
      <c r="AL52" s="4" t="s">
        <v>273</v>
      </c>
      <c r="AM52" s="6">
        <v>44103</v>
      </c>
      <c r="AN52" s="6">
        <v>44103</v>
      </c>
      <c r="AO52" s="4" t="s">
        <v>153</v>
      </c>
      <c r="AP52" s="4" t="s">
        <v>154</v>
      </c>
      <c r="AQ52" s="4" t="s">
        <v>1132</v>
      </c>
      <c r="AR52" s="4" t="s">
        <v>1133</v>
      </c>
      <c r="AS52" s="4" t="s">
        <v>239</v>
      </c>
      <c r="AT52" s="4" t="s">
        <v>157</v>
      </c>
      <c r="AU52" s="4" t="s">
        <v>1134</v>
      </c>
      <c r="AV52" s="4" t="s">
        <v>995</v>
      </c>
      <c r="AW52" s="4" t="s">
        <v>159</v>
      </c>
      <c r="AX52" s="4" t="s">
        <v>1135</v>
      </c>
      <c r="AY52" s="4" t="s">
        <v>139</v>
      </c>
      <c r="AZ52" s="4" t="s">
        <v>139</v>
      </c>
      <c r="BA52" s="4" t="s">
        <v>139</v>
      </c>
      <c r="BB52" s="4" t="s">
        <v>139</v>
      </c>
      <c r="BC52" s="4" t="s">
        <v>139</v>
      </c>
      <c r="BD52" s="4" t="s">
        <v>139</v>
      </c>
      <c r="BE52" s="4" t="s">
        <v>139</v>
      </c>
      <c r="BF52" s="4" t="s">
        <v>139</v>
      </c>
      <c r="BG52" s="4" t="s">
        <v>139</v>
      </c>
      <c r="BH52" s="4" t="s">
        <v>139</v>
      </c>
      <c r="BI52" s="4" t="s">
        <v>139</v>
      </c>
      <c r="BJ52" s="4" t="s">
        <v>139</v>
      </c>
      <c r="BK52" s="4" t="s">
        <v>165</v>
      </c>
      <c r="BL52" s="4" t="s">
        <v>166</v>
      </c>
      <c r="BM52" s="4" t="s">
        <v>167</v>
      </c>
      <c r="BN52" s="4" t="s">
        <v>1136</v>
      </c>
      <c r="BO52" s="4" t="s">
        <v>1137</v>
      </c>
      <c r="BP52" s="4" t="s">
        <v>619</v>
      </c>
      <c r="BQ52" s="4" t="s">
        <v>172</v>
      </c>
      <c r="BR52" s="4" t="s">
        <v>172</v>
      </c>
      <c r="BS52" s="4" t="s">
        <v>1138</v>
      </c>
      <c r="BT52" s="4" t="s">
        <v>1139</v>
      </c>
      <c r="BU52" s="4" t="s">
        <v>1140</v>
      </c>
      <c r="BV52" s="4" t="s">
        <v>246</v>
      </c>
      <c r="BW52" s="6">
        <v>44406</v>
      </c>
      <c r="BX52" s="4" t="s">
        <v>1141</v>
      </c>
      <c r="BY52" s="4" t="s">
        <v>139</v>
      </c>
      <c r="BZ52" s="6">
        <v>44895</v>
      </c>
      <c r="CA52" s="4" t="s">
        <v>484</v>
      </c>
      <c r="CB52" s="4" t="s">
        <v>219</v>
      </c>
      <c r="CC52" s="4" t="s">
        <v>220</v>
      </c>
      <c r="CD52" s="4" t="s">
        <v>181</v>
      </c>
      <c r="CE52" s="4" t="s">
        <v>182</v>
      </c>
      <c r="CF52" s="6">
        <v>44103</v>
      </c>
      <c r="CG52" s="4" t="s">
        <v>140</v>
      </c>
      <c r="CH52" s="6"/>
      <c r="CI52" s="4" t="s">
        <v>184</v>
      </c>
      <c r="CJ52" s="4" t="s">
        <v>140</v>
      </c>
      <c r="CK52" s="4" t="s">
        <v>185</v>
      </c>
      <c r="CL52" s="6"/>
      <c r="CM52" s="6"/>
      <c r="CN52" s="4" t="s">
        <v>140</v>
      </c>
      <c r="CO52" s="4" t="s">
        <v>139</v>
      </c>
      <c r="CP52" s="4" t="s">
        <v>300</v>
      </c>
      <c r="CQ52" s="4" t="s">
        <v>184</v>
      </c>
      <c r="CR52" s="4" t="s">
        <v>253</v>
      </c>
      <c r="CS52" s="4" t="s">
        <v>254</v>
      </c>
      <c r="CT52" s="4" t="s">
        <v>184</v>
      </c>
      <c r="CU52" s="4" t="s">
        <v>139</v>
      </c>
      <c r="CV52" s="6"/>
      <c r="CW52" s="6"/>
      <c r="CX52" s="4" t="s">
        <v>255</v>
      </c>
      <c r="CY52" s="4" t="s">
        <v>139</v>
      </c>
      <c r="CZ52" s="4" t="s">
        <v>256</v>
      </c>
      <c r="DA52" s="5">
        <v>0</v>
      </c>
      <c r="DB52" s="4" t="s">
        <v>139</v>
      </c>
      <c r="DC52" s="5"/>
      <c r="DD52" s="4" t="s">
        <v>139</v>
      </c>
      <c r="DE52" s="5"/>
      <c r="DF52" s="4" t="s">
        <v>139</v>
      </c>
      <c r="DG52" s="5"/>
      <c r="DH52" s="4" t="s">
        <v>139</v>
      </c>
      <c r="DI52" s="4" t="s">
        <v>139</v>
      </c>
      <c r="DJ52" s="5"/>
      <c r="DK52" s="4" t="s">
        <v>139</v>
      </c>
      <c r="DL52" s="6"/>
      <c r="DM52" s="4" t="s">
        <v>140</v>
      </c>
      <c r="DN52" s="4" t="s">
        <v>184</v>
      </c>
      <c r="DO52" s="6"/>
      <c r="DP52" s="4" t="s">
        <v>301</v>
      </c>
      <c r="DQ52" s="4" t="s">
        <v>140</v>
      </c>
      <c r="DR52" s="4" t="s">
        <v>184</v>
      </c>
      <c r="DS52" s="6"/>
      <c r="DT52" s="4" t="s">
        <v>140</v>
      </c>
      <c r="DU52" s="4" t="s">
        <v>199</v>
      </c>
      <c r="DV52" s="4" t="s">
        <v>184</v>
      </c>
      <c r="DW52" s="6"/>
      <c r="DX52" s="4" t="s">
        <v>184</v>
      </c>
      <c r="DY52" s="4" t="s">
        <v>260</v>
      </c>
      <c r="DZ52" s="4" t="s">
        <v>139</v>
      </c>
      <c r="EA52" s="4" t="s">
        <v>139</v>
      </c>
    </row>
    <row r="53" spans="1:131" x14ac:dyDescent="0.4">
      <c r="A53">
        <v>1052</v>
      </c>
      <c r="B53" s="4" t="s">
        <v>139</v>
      </c>
      <c r="C53" s="5">
        <v>173840</v>
      </c>
      <c r="D53" s="4" t="s">
        <v>1142</v>
      </c>
      <c r="E53" s="4" t="s">
        <v>1143</v>
      </c>
      <c r="F53" s="4" t="s">
        <v>131</v>
      </c>
      <c r="G53" s="4" t="s">
        <v>139</v>
      </c>
      <c r="H53" s="4" t="s">
        <v>1144</v>
      </c>
      <c r="I53" s="4" t="s">
        <v>134</v>
      </c>
      <c r="J53" s="4" t="s">
        <v>135</v>
      </c>
      <c r="K53" s="4" t="s">
        <v>136</v>
      </c>
      <c r="L53" s="4" t="s">
        <v>136</v>
      </c>
      <c r="M53" s="4" t="s">
        <v>136</v>
      </c>
      <c r="N53" s="4" t="s">
        <v>136</v>
      </c>
      <c r="O53" s="4" t="s">
        <v>137</v>
      </c>
      <c r="P53" s="4" t="s">
        <v>138</v>
      </c>
      <c r="Q53" s="4" t="s">
        <v>205</v>
      </c>
      <c r="R53" s="4" t="s">
        <v>139</v>
      </c>
      <c r="S53" s="4" t="s">
        <v>139</v>
      </c>
      <c r="T53" s="4" t="s">
        <v>139</v>
      </c>
      <c r="U53" s="4" t="s">
        <v>140</v>
      </c>
      <c r="V53" s="4" t="s">
        <v>1145</v>
      </c>
      <c r="W53" s="4" t="s">
        <v>1146</v>
      </c>
      <c r="X53" s="4" t="s">
        <v>139</v>
      </c>
      <c r="Y53" s="4" t="s">
        <v>143</v>
      </c>
      <c r="Z53" s="4" t="s">
        <v>144</v>
      </c>
      <c r="AA53" s="4" t="s">
        <v>145</v>
      </c>
      <c r="AB53" s="4" t="s">
        <v>237</v>
      </c>
      <c r="AC53" s="4" t="s">
        <v>147</v>
      </c>
      <c r="AD53" s="4" t="s">
        <v>148</v>
      </c>
      <c r="AE53" s="4" t="s">
        <v>149</v>
      </c>
      <c r="AF53" s="5">
        <v>99</v>
      </c>
      <c r="AG53" s="5">
        <v>99</v>
      </c>
      <c r="AH53" s="6"/>
      <c r="AI53" s="5">
        <v>41</v>
      </c>
      <c r="AJ53" s="4" t="s">
        <v>210</v>
      </c>
      <c r="AK53" s="4" t="s">
        <v>365</v>
      </c>
      <c r="AL53" s="4" t="s">
        <v>1147</v>
      </c>
      <c r="AM53" s="6">
        <v>43123</v>
      </c>
      <c r="AN53" s="6">
        <v>43123</v>
      </c>
      <c r="AO53" s="4" t="s">
        <v>139</v>
      </c>
      <c r="AP53" s="4" t="s">
        <v>154</v>
      </c>
      <c r="AQ53" s="4" t="s">
        <v>139</v>
      </c>
      <c r="AR53" s="4" t="s">
        <v>139</v>
      </c>
      <c r="AS53" s="4" t="s">
        <v>139</v>
      </c>
      <c r="AT53" s="4" t="s">
        <v>139</v>
      </c>
      <c r="AU53" s="4" t="s">
        <v>139</v>
      </c>
      <c r="AV53" s="4" t="s">
        <v>139</v>
      </c>
      <c r="AW53" s="4" t="s">
        <v>139</v>
      </c>
      <c r="AX53" s="4" t="s">
        <v>139</v>
      </c>
      <c r="AY53" s="4" t="s">
        <v>139</v>
      </c>
      <c r="AZ53" s="4" t="s">
        <v>139</v>
      </c>
      <c r="BA53" s="4" t="s">
        <v>308</v>
      </c>
      <c r="BB53" s="4" t="s">
        <v>139</v>
      </c>
      <c r="BC53" s="4" t="s">
        <v>139</v>
      </c>
      <c r="BD53" s="4" t="s">
        <v>139</v>
      </c>
      <c r="BE53" s="4" t="s">
        <v>139</v>
      </c>
      <c r="BF53" s="4" t="s">
        <v>139</v>
      </c>
      <c r="BG53" s="4" t="s">
        <v>139</v>
      </c>
      <c r="BH53" s="4" t="s">
        <v>139</v>
      </c>
      <c r="BI53" s="4" t="s">
        <v>139</v>
      </c>
      <c r="BJ53" s="4" t="s">
        <v>139</v>
      </c>
      <c r="BK53" s="4" t="s">
        <v>165</v>
      </c>
      <c r="BL53" s="4" t="s">
        <v>166</v>
      </c>
      <c r="BM53" s="4" t="s">
        <v>167</v>
      </c>
      <c r="BN53" s="4" t="s">
        <v>1148</v>
      </c>
      <c r="BO53" s="4" t="s">
        <v>1149</v>
      </c>
      <c r="BP53" s="4" t="s">
        <v>139</v>
      </c>
      <c r="BQ53" s="4" t="s">
        <v>1150</v>
      </c>
      <c r="BR53" s="4" t="s">
        <v>139</v>
      </c>
      <c r="BS53" s="4" t="s">
        <v>1151</v>
      </c>
      <c r="BT53" s="4" t="s">
        <v>1152</v>
      </c>
      <c r="BU53" s="4" t="s">
        <v>139</v>
      </c>
      <c r="BV53" s="4" t="s">
        <v>246</v>
      </c>
      <c r="BW53" s="6">
        <v>43229</v>
      </c>
      <c r="BX53" s="4" t="s">
        <v>1153</v>
      </c>
      <c r="BY53" s="4" t="s">
        <v>139</v>
      </c>
      <c r="BZ53" s="6">
        <v>44845</v>
      </c>
      <c r="CA53" s="4" t="s">
        <v>248</v>
      </c>
      <c r="CB53" s="4" t="s">
        <v>219</v>
      </c>
      <c r="CC53" s="4" t="s">
        <v>180</v>
      </c>
      <c r="CD53" s="4" t="s">
        <v>181</v>
      </c>
      <c r="CE53" s="4" t="s">
        <v>182</v>
      </c>
      <c r="CF53" s="6">
        <v>43126</v>
      </c>
      <c r="CG53" s="4" t="s">
        <v>140</v>
      </c>
      <c r="CH53" s="6"/>
      <c r="CI53" s="4" t="s">
        <v>1152</v>
      </c>
      <c r="CJ53" s="4" t="s">
        <v>140</v>
      </c>
      <c r="CK53" s="4" t="s">
        <v>185</v>
      </c>
      <c r="CL53" s="6"/>
      <c r="CM53" s="6">
        <v>43175</v>
      </c>
      <c r="CN53" s="4" t="s">
        <v>140</v>
      </c>
      <c r="CO53" s="4" t="s">
        <v>231</v>
      </c>
      <c r="CP53" s="4" t="s">
        <v>188</v>
      </c>
      <c r="CQ53" s="4" t="s">
        <v>1154</v>
      </c>
      <c r="CR53" s="4" t="s">
        <v>253</v>
      </c>
      <c r="CS53" s="4" t="s">
        <v>254</v>
      </c>
      <c r="CT53" s="4" t="s">
        <v>139</v>
      </c>
      <c r="CU53" s="4" t="s">
        <v>139</v>
      </c>
      <c r="CV53" s="6"/>
      <c r="CW53" s="6"/>
      <c r="CX53" s="4" t="s">
        <v>255</v>
      </c>
      <c r="CY53" s="4" t="s">
        <v>140</v>
      </c>
      <c r="CZ53" s="4" t="s">
        <v>256</v>
      </c>
      <c r="DA53" s="5">
        <v>0</v>
      </c>
      <c r="DB53" s="4" t="s">
        <v>256</v>
      </c>
      <c r="DC53" s="5">
        <v>0</v>
      </c>
      <c r="DD53" s="4" t="s">
        <v>140</v>
      </c>
      <c r="DE53" s="5">
        <v>0</v>
      </c>
      <c r="DF53" s="4" t="s">
        <v>139</v>
      </c>
      <c r="DG53" s="5">
        <v>0</v>
      </c>
      <c r="DH53" s="4" t="s">
        <v>256</v>
      </c>
      <c r="DI53" s="4" t="s">
        <v>139</v>
      </c>
      <c r="DJ53" s="5"/>
      <c r="DK53" s="4" t="s">
        <v>139</v>
      </c>
      <c r="DL53" s="6">
        <v>43175</v>
      </c>
      <c r="DM53" s="4" t="s">
        <v>140</v>
      </c>
      <c r="DN53" s="4" t="s">
        <v>1155</v>
      </c>
      <c r="DO53" s="6"/>
      <c r="DP53" s="4" t="s">
        <v>301</v>
      </c>
      <c r="DQ53" s="4" t="s">
        <v>140</v>
      </c>
      <c r="DR53" s="4" t="s">
        <v>139</v>
      </c>
      <c r="DS53" s="6"/>
      <c r="DT53" s="4" t="s">
        <v>140</v>
      </c>
      <c r="DU53" s="4" t="s">
        <v>199</v>
      </c>
      <c r="DV53" s="4" t="s">
        <v>139</v>
      </c>
      <c r="DW53" s="6"/>
      <c r="DX53" s="4" t="s">
        <v>139</v>
      </c>
      <c r="DY53" s="4" t="s">
        <v>1156</v>
      </c>
      <c r="DZ53" s="4" t="s">
        <v>139</v>
      </c>
      <c r="EA53" s="4" t="s">
        <v>231</v>
      </c>
    </row>
    <row r="54" spans="1:131" x14ac:dyDescent="0.4">
      <c r="A54">
        <v>1053</v>
      </c>
      <c r="B54" s="4" t="s">
        <v>1157</v>
      </c>
      <c r="C54" s="5">
        <v>415863</v>
      </c>
      <c r="D54" s="4" t="s">
        <v>574</v>
      </c>
      <c r="E54" s="4" t="s">
        <v>575</v>
      </c>
      <c r="F54" s="4" t="s">
        <v>131</v>
      </c>
      <c r="G54" s="4" t="s">
        <v>132</v>
      </c>
      <c r="H54" s="4" t="s">
        <v>335</v>
      </c>
      <c r="I54" s="4" t="s">
        <v>265</v>
      </c>
      <c r="J54" s="4" t="s">
        <v>135</v>
      </c>
      <c r="K54" s="4" t="s">
        <v>136</v>
      </c>
      <c r="L54" s="4" t="s">
        <v>136</v>
      </c>
      <c r="M54" s="4" t="s">
        <v>136</v>
      </c>
      <c r="N54" s="4" t="s">
        <v>136</v>
      </c>
      <c r="O54" s="4" t="s">
        <v>137</v>
      </c>
      <c r="P54" s="4" t="s">
        <v>138</v>
      </c>
      <c r="Q54" s="4" t="s">
        <v>139</v>
      </c>
      <c r="R54" s="4" t="s">
        <v>139</v>
      </c>
      <c r="S54" s="4" t="s">
        <v>139</v>
      </c>
      <c r="T54" s="4" t="s">
        <v>139</v>
      </c>
      <c r="U54" s="4" t="s">
        <v>140</v>
      </c>
      <c r="V54" s="4" t="s">
        <v>1158</v>
      </c>
      <c r="W54" s="4" t="s">
        <v>1159</v>
      </c>
      <c r="X54" s="4" t="s">
        <v>142</v>
      </c>
      <c r="Y54" s="4" t="s">
        <v>143</v>
      </c>
      <c r="Z54" s="4" t="s">
        <v>144</v>
      </c>
      <c r="AA54" s="4" t="s">
        <v>145</v>
      </c>
      <c r="AB54" s="4" t="s">
        <v>237</v>
      </c>
      <c r="AC54" s="4" t="s">
        <v>147</v>
      </c>
      <c r="AD54" s="4" t="s">
        <v>148</v>
      </c>
      <c r="AE54" s="4" t="s">
        <v>149</v>
      </c>
      <c r="AF54" s="5">
        <v>99</v>
      </c>
      <c r="AG54" s="5">
        <v>99</v>
      </c>
      <c r="AH54" s="6"/>
      <c r="AI54" s="5">
        <v>46</v>
      </c>
      <c r="AJ54" s="4" t="s">
        <v>210</v>
      </c>
      <c r="AK54" s="4" t="s">
        <v>492</v>
      </c>
      <c r="AL54" s="4" t="s">
        <v>152</v>
      </c>
      <c r="AM54" s="6">
        <v>44452</v>
      </c>
      <c r="AN54" s="6">
        <v>44811</v>
      </c>
      <c r="AO54" s="4" t="s">
        <v>153</v>
      </c>
      <c r="AP54" s="4" t="s">
        <v>154</v>
      </c>
      <c r="AQ54" s="4" t="s">
        <v>1160</v>
      </c>
      <c r="AR54" s="4" t="s">
        <v>446</v>
      </c>
      <c r="AS54" s="4" t="s">
        <v>649</v>
      </c>
      <c r="AT54" s="4" t="s">
        <v>323</v>
      </c>
      <c r="AU54" s="4" t="s">
        <v>980</v>
      </c>
      <c r="AV54" s="4" t="s">
        <v>1161</v>
      </c>
      <c r="AW54" s="4" t="s">
        <v>474</v>
      </c>
      <c r="AX54" s="4" t="s">
        <v>344</v>
      </c>
      <c r="AY54" s="4" t="s">
        <v>1162</v>
      </c>
      <c r="AZ54" s="4" t="s">
        <v>1163</v>
      </c>
      <c r="BA54" s="4" t="s">
        <v>139</v>
      </c>
      <c r="BB54" s="4" t="s">
        <v>139</v>
      </c>
      <c r="BC54" s="4" t="s">
        <v>139</v>
      </c>
      <c r="BD54" s="4" t="s">
        <v>139</v>
      </c>
      <c r="BE54" s="4" t="s">
        <v>139</v>
      </c>
      <c r="BF54" s="4" t="s">
        <v>139</v>
      </c>
      <c r="BG54" s="4" t="s">
        <v>139</v>
      </c>
      <c r="BH54" s="4" t="s">
        <v>139</v>
      </c>
      <c r="BI54" s="4" t="s">
        <v>139</v>
      </c>
      <c r="BJ54" s="4" t="s">
        <v>139</v>
      </c>
      <c r="BK54" s="4" t="s">
        <v>165</v>
      </c>
      <c r="BL54" s="4" t="s">
        <v>166</v>
      </c>
      <c r="BM54" s="4" t="s">
        <v>167</v>
      </c>
      <c r="BN54" s="4" t="s">
        <v>1164</v>
      </c>
      <c r="BO54" s="4" t="s">
        <v>1165</v>
      </c>
      <c r="BP54" s="4" t="s">
        <v>587</v>
      </c>
      <c r="BQ54" s="4" t="s">
        <v>1166</v>
      </c>
      <c r="BR54" s="4" t="s">
        <v>184</v>
      </c>
      <c r="BS54" s="4" t="s">
        <v>1167</v>
      </c>
      <c r="BT54" s="4" t="s">
        <v>1168</v>
      </c>
      <c r="BU54" s="4" t="s">
        <v>1169</v>
      </c>
      <c r="BV54" s="4" t="s">
        <v>176</v>
      </c>
      <c r="BW54" s="6">
        <v>44909</v>
      </c>
      <c r="BX54" s="4" t="s">
        <v>1170</v>
      </c>
      <c r="BY54" s="4" t="s">
        <v>139</v>
      </c>
      <c r="BZ54" s="6">
        <v>44993</v>
      </c>
      <c r="CA54" s="4" t="s">
        <v>178</v>
      </c>
      <c r="CB54" s="4" t="s">
        <v>179</v>
      </c>
      <c r="CC54" s="4" t="s">
        <v>180</v>
      </c>
      <c r="CD54" s="4" t="s">
        <v>353</v>
      </c>
      <c r="CE54" s="4" t="s">
        <v>182</v>
      </c>
      <c r="CF54" s="6">
        <v>44452</v>
      </c>
      <c r="CG54" s="4" t="s">
        <v>357</v>
      </c>
      <c r="CH54" s="6"/>
      <c r="CI54" s="4" t="s">
        <v>184</v>
      </c>
      <c r="CJ54" s="4" t="s">
        <v>140</v>
      </c>
      <c r="CK54" s="4" t="s">
        <v>185</v>
      </c>
      <c r="CL54" s="6"/>
      <c r="CM54" s="6">
        <v>44811</v>
      </c>
      <c r="CN54" s="4" t="s">
        <v>140</v>
      </c>
      <c r="CO54" s="4" t="s">
        <v>231</v>
      </c>
      <c r="CP54" s="4" t="s">
        <v>223</v>
      </c>
      <c r="CQ54" s="4" t="s">
        <v>1171</v>
      </c>
      <c r="CR54" s="4" t="s">
        <v>253</v>
      </c>
      <c r="CS54" s="4" t="s">
        <v>254</v>
      </c>
      <c r="CT54" s="4" t="s">
        <v>184</v>
      </c>
      <c r="CU54" s="4" t="s">
        <v>139</v>
      </c>
      <c r="CV54" s="6"/>
      <c r="CW54" s="6"/>
      <c r="CX54" s="4" t="s">
        <v>255</v>
      </c>
      <c r="CY54" s="4" t="s">
        <v>139</v>
      </c>
      <c r="CZ54" s="4" t="s">
        <v>256</v>
      </c>
      <c r="DA54" s="5">
        <v>0</v>
      </c>
      <c r="DB54" s="4" t="s">
        <v>139</v>
      </c>
      <c r="DC54" s="5"/>
      <c r="DD54" s="4" t="s">
        <v>139</v>
      </c>
      <c r="DE54" s="5"/>
      <c r="DF54" s="4" t="s">
        <v>139</v>
      </c>
      <c r="DG54" s="5"/>
      <c r="DH54" s="4" t="s">
        <v>139</v>
      </c>
      <c r="DI54" s="4" t="s">
        <v>139</v>
      </c>
      <c r="DJ54" s="5"/>
      <c r="DK54" s="4" t="s">
        <v>139</v>
      </c>
      <c r="DL54" s="6">
        <v>44564</v>
      </c>
      <c r="DM54" s="4" t="s">
        <v>357</v>
      </c>
      <c r="DN54" s="4" t="s">
        <v>1172</v>
      </c>
      <c r="DO54" s="6">
        <v>44564</v>
      </c>
      <c r="DP54" s="4" t="s">
        <v>197</v>
      </c>
      <c r="DQ54" s="4" t="s">
        <v>357</v>
      </c>
      <c r="DR54" s="4" t="s">
        <v>1173</v>
      </c>
      <c r="DS54" s="6"/>
      <c r="DT54" s="4" t="s">
        <v>140</v>
      </c>
      <c r="DU54" s="4" t="s">
        <v>199</v>
      </c>
      <c r="DV54" s="4" t="s">
        <v>184</v>
      </c>
      <c r="DW54" s="6">
        <v>44813</v>
      </c>
      <c r="DX54" s="4" t="s">
        <v>1174</v>
      </c>
      <c r="DY54" s="4" t="s">
        <v>231</v>
      </c>
      <c r="DZ54" s="4" t="s">
        <v>139</v>
      </c>
      <c r="EA54" s="4" t="s">
        <v>231</v>
      </c>
    </row>
    <row r="55" spans="1:131" x14ac:dyDescent="0.4">
      <c r="A55">
        <v>1054</v>
      </c>
      <c r="B55" s="4" t="s">
        <v>1175</v>
      </c>
      <c r="C55" s="5">
        <v>391297</v>
      </c>
      <c r="D55" s="4" t="s">
        <v>465</v>
      </c>
      <c r="E55" s="4" t="s">
        <v>304</v>
      </c>
      <c r="F55" s="4" t="s">
        <v>131</v>
      </c>
      <c r="G55" s="4" t="s">
        <v>132</v>
      </c>
      <c r="H55" s="4" t="s">
        <v>264</v>
      </c>
      <c r="I55" s="4" t="s">
        <v>265</v>
      </c>
      <c r="J55" s="4" t="s">
        <v>135</v>
      </c>
      <c r="K55" s="4" t="s">
        <v>136</v>
      </c>
      <c r="L55" s="4" t="s">
        <v>136</v>
      </c>
      <c r="M55" s="4" t="s">
        <v>136</v>
      </c>
      <c r="N55" s="4" t="s">
        <v>136</v>
      </c>
      <c r="O55" s="4" t="s">
        <v>137</v>
      </c>
      <c r="P55" s="4" t="s">
        <v>138</v>
      </c>
      <c r="Q55" s="4" t="s">
        <v>139</v>
      </c>
      <c r="R55" s="4" t="s">
        <v>139</v>
      </c>
      <c r="S55" s="4" t="s">
        <v>139</v>
      </c>
      <c r="T55" s="4" t="s">
        <v>139</v>
      </c>
      <c r="U55" s="4" t="s">
        <v>140</v>
      </c>
      <c r="V55" s="4" t="s">
        <v>1176</v>
      </c>
      <c r="W55" s="4" t="s">
        <v>1177</v>
      </c>
      <c r="X55" s="4" t="s">
        <v>142</v>
      </c>
      <c r="Y55" s="4" t="s">
        <v>143</v>
      </c>
      <c r="Z55" s="4" t="s">
        <v>144</v>
      </c>
      <c r="AA55" s="4" t="s">
        <v>145</v>
      </c>
      <c r="AB55" s="4" t="s">
        <v>146</v>
      </c>
      <c r="AC55" s="4" t="s">
        <v>147</v>
      </c>
      <c r="AD55" s="4" t="s">
        <v>148</v>
      </c>
      <c r="AE55" s="4" t="s">
        <v>149</v>
      </c>
      <c r="AF55" s="5">
        <v>99</v>
      </c>
      <c r="AG55" s="5">
        <v>99</v>
      </c>
      <c r="AH55" s="6"/>
      <c r="AI55" s="5">
        <v>45</v>
      </c>
      <c r="AJ55" s="4" t="s">
        <v>210</v>
      </c>
      <c r="AK55" s="4" t="s">
        <v>211</v>
      </c>
      <c r="AL55" s="4" t="s">
        <v>273</v>
      </c>
      <c r="AM55" s="6">
        <v>44386</v>
      </c>
      <c r="AN55" s="6">
        <v>44386</v>
      </c>
      <c r="AO55" s="4" t="s">
        <v>153</v>
      </c>
      <c r="AP55" s="4" t="s">
        <v>154</v>
      </c>
      <c r="AQ55" s="4" t="s">
        <v>1178</v>
      </c>
      <c r="AR55" s="4" t="s">
        <v>1179</v>
      </c>
      <c r="AS55" s="4" t="s">
        <v>1180</v>
      </c>
      <c r="AT55" s="4" t="s">
        <v>825</v>
      </c>
      <c r="AU55" s="4" t="s">
        <v>1181</v>
      </c>
      <c r="AV55" s="4" t="s">
        <v>1182</v>
      </c>
      <c r="AW55" s="4" t="s">
        <v>452</v>
      </c>
      <c r="AX55" s="4" t="s">
        <v>1183</v>
      </c>
      <c r="AY55" s="4" t="s">
        <v>1184</v>
      </c>
      <c r="AZ55" s="4" t="s">
        <v>472</v>
      </c>
      <c r="BA55" s="4" t="s">
        <v>139</v>
      </c>
      <c r="BB55" s="4" t="s">
        <v>139</v>
      </c>
      <c r="BC55" s="4" t="s">
        <v>139</v>
      </c>
      <c r="BD55" s="4" t="s">
        <v>139</v>
      </c>
      <c r="BE55" s="4" t="s">
        <v>139</v>
      </c>
      <c r="BF55" s="4" t="s">
        <v>139</v>
      </c>
      <c r="BG55" s="4" t="s">
        <v>139</v>
      </c>
      <c r="BH55" s="4" t="s">
        <v>139</v>
      </c>
      <c r="BI55" s="4" t="s">
        <v>139</v>
      </c>
      <c r="BJ55" s="4" t="s">
        <v>139</v>
      </c>
      <c r="BK55" s="4" t="s">
        <v>165</v>
      </c>
      <c r="BL55" s="4" t="s">
        <v>166</v>
      </c>
      <c r="BM55" s="4" t="s">
        <v>167</v>
      </c>
      <c r="BN55" s="4" t="s">
        <v>1185</v>
      </c>
      <c r="BO55" s="4" t="s">
        <v>1186</v>
      </c>
      <c r="BP55" s="4" t="s">
        <v>1187</v>
      </c>
      <c r="BQ55" s="4" t="s">
        <v>172</v>
      </c>
      <c r="BR55" s="4" t="s">
        <v>172</v>
      </c>
      <c r="BS55" s="4" t="s">
        <v>1188</v>
      </c>
      <c r="BT55" s="4" t="s">
        <v>1189</v>
      </c>
      <c r="BU55" s="4" t="s">
        <v>1190</v>
      </c>
      <c r="BV55" s="4" t="s">
        <v>246</v>
      </c>
      <c r="BW55" s="6">
        <v>44727</v>
      </c>
      <c r="BX55" s="4" t="s">
        <v>1191</v>
      </c>
      <c r="BY55" s="4" t="s">
        <v>139</v>
      </c>
      <c r="BZ55" s="6">
        <v>44956</v>
      </c>
      <c r="CA55" s="4" t="s">
        <v>178</v>
      </c>
      <c r="CB55" s="4" t="s">
        <v>249</v>
      </c>
      <c r="CC55" s="4" t="s">
        <v>220</v>
      </c>
      <c r="CD55" s="4" t="s">
        <v>181</v>
      </c>
      <c r="CE55" s="4" t="s">
        <v>182</v>
      </c>
      <c r="CF55" s="6">
        <v>44386</v>
      </c>
      <c r="CG55" s="4" t="s">
        <v>140</v>
      </c>
      <c r="CH55" s="6"/>
      <c r="CI55" s="4" t="s">
        <v>184</v>
      </c>
      <c r="CJ55" s="4" t="s">
        <v>140</v>
      </c>
      <c r="CK55" s="4" t="s">
        <v>185</v>
      </c>
      <c r="CL55" s="6"/>
      <c r="CM55" s="6">
        <v>44410</v>
      </c>
      <c r="CN55" s="4" t="s">
        <v>140</v>
      </c>
      <c r="CO55" s="4" t="s">
        <v>260</v>
      </c>
      <c r="CP55" s="4" t="s">
        <v>188</v>
      </c>
      <c r="CQ55" s="4" t="s">
        <v>1192</v>
      </c>
      <c r="CR55" s="4" t="s">
        <v>253</v>
      </c>
      <c r="CS55" s="4" t="s">
        <v>254</v>
      </c>
      <c r="CT55" s="4" t="s">
        <v>184</v>
      </c>
      <c r="CU55" s="4" t="s">
        <v>139</v>
      </c>
      <c r="CV55" s="6"/>
      <c r="CW55" s="6"/>
      <c r="CX55" s="4" t="s">
        <v>255</v>
      </c>
      <c r="CY55" s="4" t="s">
        <v>139</v>
      </c>
      <c r="CZ55" s="4" t="s">
        <v>256</v>
      </c>
      <c r="DA55" s="5">
        <v>0</v>
      </c>
      <c r="DB55" s="4" t="s">
        <v>139</v>
      </c>
      <c r="DC55" s="5"/>
      <c r="DD55" s="4" t="s">
        <v>139</v>
      </c>
      <c r="DE55" s="5"/>
      <c r="DF55" s="4" t="s">
        <v>139</v>
      </c>
      <c r="DG55" s="5"/>
      <c r="DH55" s="4" t="s">
        <v>139</v>
      </c>
      <c r="DI55" s="4" t="s">
        <v>139</v>
      </c>
      <c r="DJ55" s="5"/>
      <c r="DK55" s="4" t="s">
        <v>139</v>
      </c>
      <c r="DL55" s="6">
        <v>44410</v>
      </c>
      <c r="DM55" s="4" t="s">
        <v>140</v>
      </c>
      <c r="DN55" s="4" t="s">
        <v>1193</v>
      </c>
      <c r="DO55" s="6">
        <v>44410</v>
      </c>
      <c r="DP55" s="4" t="s">
        <v>197</v>
      </c>
      <c r="DQ55" s="4" t="s">
        <v>140</v>
      </c>
      <c r="DR55" s="4" t="s">
        <v>1194</v>
      </c>
      <c r="DS55" s="6"/>
      <c r="DT55" s="4" t="s">
        <v>140</v>
      </c>
      <c r="DU55" s="4" t="s">
        <v>199</v>
      </c>
      <c r="DV55" s="4" t="s">
        <v>184</v>
      </c>
      <c r="DW55" s="6"/>
      <c r="DX55" s="4" t="s">
        <v>184</v>
      </c>
      <c r="DY55" s="4" t="s">
        <v>260</v>
      </c>
      <c r="DZ55" s="4" t="s">
        <v>139</v>
      </c>
      <c r="EA55" s="4" t="s">
        <v>260</v>
      </c>
    </row>
    <row r="56" spans="1:131" x14ac:dyDescent="0.4">
      <c r="A56">
        <v>1055</v>
      </c>
      <c r="B56" s="4" t="s">
        <v>1195</v>
      </c>
      <c r="C56" s="5">
        <v>118160</v>
      </c>
      <c r="D56" s="4" t="s">
        <v>1196</v>
      </c>
      <c r="E56" s="4" t="s">
        <v>263</v>
      </c>
      <c r="F56" s="4" t="s">
        <v>131</v>
      </c>
      <c r="G56" s="4" t="s">
        <v>132</v>
      </c>
      <c r="H56" s="4" t="s">
        <v>264</v>
      </c>
      <c r="I56" s="4" t="s">
        <v>134</v>
      </c>
      <c r="J56" s="4" t="s">
        <v>135</v>
      </c>
      <c r="K56" s="4" t="s">
        <v>136</v>
      </c>
      <c r="L56" s="4" t="s">
        <v>136</v>
      </c>
      <c r="M56" s="4" t="s">
        <v>136</v>
      </c>
      <c r="N56" s="4" t="s">
        <v>136</v>
      </c>
      <c r="O56" s="4" t="s">
        <v>137</v>
      </c>
      <c r="P56" s="4" t="s">
        <v>138</v>
      </c>
      <c r="Q56" s="4" t="s">
        <v>205</v>
      </c>
      <c r="R56" s="4" t="s">
        <v>139</v>
      </c>
      <c r="S56" s="4" t="s">
        <v>139</v>
      </c>
      <c r="T56" s="4" t="s">
        <v>139</v>
      </c>
      <c r="U56" s="4" t="s">
        <v>140</v>
      </c>
      <c r="V56" s="4" t="s">
        <v>1197</v>
      </c>
      <c r="W56" s="4" t="s">
        <v>1198</v>
      </c>
      <c r="X56" s="4" t="s">
        <v>236</v>
      </c>
      <c r="Y56" s="4" t="s">
        <v>143</v>
      </c>
      <c r="Z56" s="4" t="s">
        <v>144</v>
      </c>
      <c r="AA56" s="4" t="s">
        <v>145</v>
      </c>
      <c r="AB56" s="4" t="s">
        <v>387</v>
      </c>
      <c r="AC56" s="4" t="s">
        <v>702</v>
      </c>
      <c r="AD56" s="4" t="s">
        <v>148</v>
      </c>
      <c r="AE56" s="4" t="s">
        <v>149</v>
      </c>
      <c r="AF56" s="5">
        <v>99</v>
      </c>
      <c r="AG56" s="5">
        <v>99</v>
      </c>
      <c r="AH56" s="6"/>
      <c r="AI56" s="5">
        <v>64</v>
      </c>
      <c r="AJ56" s="4" t="s">
        <v>150</v>
      </c>
      <c r="AK56" s="4" t="s">
        <v>492</v>
      </c>
      <c r="AL56" s="4" t="s">
        <v>273</v>
      </c>
      <c r="AM56" s="6">
        <v>43313</v>
      </c>
      <c r="AN56" s="6">
        <v>43313</v>
      </c>
      <c r="AO56" s="4" t="s">
        <v>139</v>
      </c>
      <c r="AP56" s="4" t="s">
        <v>154</v>
      </c>
      <c r="AQ56" s="4" t="s">
        <v>139</v>
      </c>
      <c r="AR56" s="4" t="s">
        <v>139</v>
      </c>
      <c r="AS56" s="4" t="s">
        <v>139</v>
      </c>
      <c r="AT56" s="4" t="s">
        <v>139</v>
      </c>
      <c r="AU56" s="4" t="s">
        <v>139</v>
      </c>
      <c r="AV56" s="4" t="s">
        <v>139</v>
      </c>
      <c r="AW56" s="4" t="s">
        <v>139</v>
      </c>
      <c r="AX56" s="4" t="s">
        <v>139</v>
      </c>
      <c r="AY56" s="4" t="s">
        <v>139</v>
      </c>
      <c r="AZ56" s="4" t="s">
        <v>139</v>
      </c>
      <c r="BA56" s="4" t="s">
        <v>212</v>
      </c>
      <c r="BB56" s="4" t="s">
        <v>139</v>
      </c>
      <c r="BC56" s="4" t="s">
        <v>139</v>
      </c>
      <c r="BD56" s="4" t="s">
        <v>139</v>
      </c>
      <c r="BE56" s="4" t="s">
        <v>139</v>
      </c>
      <c r="BF56" s="4" t="s">
        <v>139</v>
      </c>
      <c r="BG56" s="4" t="s">
        <v>139</v>
      </c>
      <c r="BH56" s="4" t="s">
        <v>139</v>
      </c>
      <c r="BI56" s="4" t="s">
        <v>139</v>
      </c>
      <c r="BJ56" s="4" t="s">
        <v>139</v>
      </c>
      <c r="BK56" s="4" t="s">
        <v>165</v>
      </c>
      <c r="BL56" s="4" t="s">
        <v>166</v>
      </c>
      <c r="BM56" s="4" t="s">
        <v>167</v>
      </c>
      <c r="BN56" s="4" t="s">
        <v>1199</v>
      </c>
      <c r="BO56" s="4" t="s">
        <v>1200</v>
      </c>
      <c r="BP56" s="4" t="s">
        <v>302</v>
      </c>
      <c r="BQ56" s="4" t="s">
        <v>139</v>
      </c>
      <c r="BR56" s="4" t="s">
        <v>139</v>
      </c>
      <c r="BS56" s="4" t="s">
        <v>1201</v>
      </c>
      <c r="BT56" s="4" t="s">
        <v>139</v>
      </c>
      <c r="BU56" s="4" t="s">
        <v>139</v>
      </c>
      <c r="BV56" s="4" t="s">
        <v>246</v>
      </c>
      <c r="BW56" s="6">
        <v>43712</v>
      </c>
      <c r="BX56" s="4" t="s">
        <v>1202</v>
      </c>
      <c r="BY56" s="4" t="s">
        <v>139</v>
      </c>
      <c r="BZ56" s="6">
        <v>44813</v>
      </c>
      <c r="CA56" s="4" t="s">
        <v>710</v>
      </c>
      <c r="CB56" s="4" t="s">
        <v>710</v>
      </c>
      <c r="CC56" s="4" t="s">
        <v>710</v>
      </c>
      <c r="CD56" s="4" t="s">
        <v>710</v>
      </c>
      <c r="CE56" s="4" t="s">
        <v>182</v>
      </c>
      <c r="CF56" s="6">
        <v>43313</v>
      </c>
      <c r="CG56" s="4" t="s">
        <v>140</v>
      </c>
      <c r="CH56" s="6"/>
      <c r="CI56" s="4" t="s">
        <v>139</v>
      </c>
      <c r="CJ56" s="4" t="s">
        <v>140</v>
      </c>
      <c r="CK56" s="4" t="s">
        <v>185</v>
      </c>
      <c r="CL56" s="6"/>
      <c r="CM56" s="6"/>
      <c r="CN56" s="4" t="s">
        <v>140</v>
      </c>
      <c r="CO56" s="4" t="s">
        <v>139</v>
      </c>
      <c r="CP56" s="4" t="s">
        <v>300</v>
      </c>
      <c r="CQ56" s="4" t="s">
        <v>139</v>
      </c>
      <c r="CR56" s="4" t="s">
        <v>253</v>
      </c>
      <c r="CS56" s="4" t="s">
        <v>254</v>
      </c>
      <c r="CT56" s="4" t="s">
        <v>139</v>
      </c>
      <c r="CU56" s="4" t="s">
        <v>308</v>
      </c>
      <c r="CV56" s="6"/>
      <c r="CW56" s="6"/>
      <c r="CX56" s="4" t="s">
        <v>255</v>
      </c>
      <c r="CY56" s="4" t="s">
        <v>139</v>
      </c>
      <c r="CZ56" s="4" t="s">
        <v>256</v>
      </c>
      <c r="DA56" s="5">
        <v>0</v>
      </c>
      <c r="DB56" s="4" t="s">
        <v>139</v>
      </c>
      <c r="DC56" s="5">
        <v>0</v>
      </c>
      <c r="DD56" s="4" t="s">
        <v>139</v>
      </c>
      <c r="DE56" s="5"/>
      <c r="DF56" s="4" t="s">
        <v>139</v>
      </c>
      <c r="DG56" s="5"/>
      <c r="DH56" s="4" t="s">
        <v>139</v>
      </c>
      <c r="DI56" s="4" t="s">
        <v>139</v>
      </c>
      <c r="DJ56" s="5"/>
      <c r="DK56" s="4" t="s">
        <v>139</v>
      </c>
      <c r="DL56" s="6"/>
      <c r="DM56" s="4" t="s">
        <v>140</v>
      </c>
      <c r="DN56" s="4" t="s">
        <v>139</v>
      </c>
      <c r="DO56" s="6"/>
      <c r="DP56" s="4" t="s">
        <v>301</v>
      </c>
      <c r="DQ56" s="4" t="s">
        <v>140</v>
      </c>
      <c r="DR56" s="4" t="s">
        <v>139</v>
      </c>
      <c r="DS56" s="6"/>
      <c r="DT56" s="4" t="s">
        <v>140</v>
      </c>
      <c r="DU56" s="4" t="s">
        <v>199</v>
      </c>
      <c r="DV56" s="4" t="s">
        <v>1203</v>
      </c>
      <c r="DW56" s="6"/>
      <c r="DX56" s="4" t="s">
        <v>139</v>
      </c>
      <c r="DY56" s="4" t="s">
        <v>260</v>
      </c>
      <c r="DZ56" s="4" t="s">
        <v>308</v>
      </c>
      <c r="EA56" s="4" t="s">
        <v>139</v>
      </c>
    </row>
    <row r="57" spans="1:131" x14ac:dyDescent="0.4">
      <c r="A57">
        <v>1056</v>
      </c>
      <c r="B57" s="4" t="s">
        <v>1204</v>
      </c>
      <c r="C57" s="5">
        <v>250674</v>
      </c>
      <c r="D57" s="4" t="s">
        <v>1205</v>
      </c>
      <c r="E57" s="4" t="s">
        <v>1206</v>
      </c>
      <c r="F57" s="4" t="s">
        <v>131</v>
      </c>
      <c r="G57" s="4" t="s">
        <v>132</v>
      </c>
      <c r="H57" s="4" t="s">
        <v>1207</v>
      </c>
      <c r="I57" s="4" t="s">
        <v>265</v>
      </c>
      <c r="J57" s="4" t="s">
        <v>135</v>
      </c>
      <c r="K57" s="4" t="s">
        <v>136</v>
      </c>
      <c r="L57" s="4" t="s">
        <v>136</v>
      </c>
      <c r="M57" s="4" t="s">
        <v>136</v>
      </c>
      <c r="N57" s="4" t="s">
        <v>136</v>
      </c>
      <c r="O57" s="4" t="s">
        <v>137</v>
      </c>
      <c r="P57" s="4" t="s">
        <v>138</v>
      </c>
      <c r="Q57" s="4" t="s">
        <v>205</v>
      </c>
      <c r="R57" s="4" t="s">
        <v>139</v>
      </c>
      <c r="S57" s="4" t="s">
        <v>139</v>
      </c>
      <c r="T57" s="4" t="s">
        <v>139</v>
      </c>
      <c r="U57" s="4" t="s">
        <v>140</v>
      </c>
      <c r="V57" s="4" t="s">
        <v>1208</v>
      </c>
      <c r="W57" s="4" t="s">
        <v>1209</v>
      </c>
      <c r="X57" s="4" t="s">
        <v>236</v>
      </c>
      <c r="Y57" s="4" t="s">
        <v>143</v>
      </c>
      <c r="Z57" s="4" t="s">
        <v>144</v>
      </c>
      <c r="AA57" s="4" t="s">
        <v>237</v>
      </c>
      <c r="AB57" s="4" t="s">
        <v>271</v>
      </c>
      <c r="AC57" s="4" t="s">
        <v>147</v>
      </c>
      <c r="AD57" s="4" t="s">
        <v>287</v>
      </c>
      <c r="AE57" s="4" t="s">
        <v>149</v>
      </c>
      <c r="AF57" s="5">
        <v>99</v>
      </c>
      <c r="AG57" s="5">
        <v>99</v>
      </c>
      <c r="AH57" s="6"/>
      <c r="AI57" s="5">
        <v>50</v>
      </c>
      <c r="AJ57" s="4" t="s">
        <v>210</v>
      </c>
      <c r="AK57" s="4" t="s">
        <v>288</v>
      </c>
      <c r="AL57" s="4" t="s">
        <v>152</v>
      </c>
      <c r="AM57" s="6">
        <v>44404</v>
      </c>
      <c r="AN57" s="6">
        <v>44522</v>
      </c>
      <c r="AO57" s="4" t="s">
        <v>153</v>
      </c>
      <c r="AP57" s="4" t="s">
        <v>154</v>
      </c>
      <c r="AQ57" s="4" t="s">
        <v>1210</v>
      </c>
      <c r="AR57" s="4" t="s">
        <v>1211</v>
      </c>
      <c r="AS57" s="4" t="s">
        <v>541</v>
      </c>
      <c r="AT57" s="4" t="s">
        <v>1212</v>
      </c>
      <c r="AU57" s="4" t="s">
        <v>1213</v>
      </c>
      <c r="AV57" s="4" t="s">
        <v>1214</v>
      </c>
      <c r="AW57" s="4" t="s">
        <v>155</v>
      </c>
      <c r="AX57" s="4" t="s">
        <v>1215</v>
      </c>
      <c r="AY57" s="4" t="s">
        <v>1216</v>
      </c>
      <c r="AZ57" s="4" t="s">
        <v>1217</v>
      </c>
      <c r="BA57" s="4" t="s">
        <v>139</v>
      </c>
      <c r="BB57" s="4" t="s">
        <v>139</v>
      </c>
      <c r="BC57" s="4" t="s">
        <v>139</v>
      </c>
      <c r="BD57" s="4" t="s">
        <v>139</v>
      </c>
      <c r="BE57" s="4" t="s">
        <v>139</v>
      </c>
      <c r="BF57" s="4" t="s">
        <v>139</v>
      </c>
      <c r="BG57" s="4" t="s">
        <v>139</v>
      </c>
      <c r="BH57" s="4" t="s">
        <v>139</v>
      </c>
      <c r="BI57" s="4" t="s">
        <v>139</v>
      </c>
      <c r="BJ57" s="4" t="s">
        <v>139</v>
      </c>
      <c r="BK57" s="4" t="s">
        <v>165</v>
      </c>
      <c r="BL57" s="4" t="s">
        <v>166</v>
      </c>
      <c r="BM57" s="4" t="s">
        <v>167</v>
      </c>
      <c r="BN57" s="4" t="s">
        <v>1218</v>
      </c>
      <c r="BO57" s="4" t="s">
        <v>1219</v>
      </c>
      <c r="BP57" s="4" t="s">
        <v>1220</v>
      </c>
      <c r="BQ57" s="4" t="s">
        <v>1221</v>
      </c>
      <c r="BR57" s="4" t="s">
        <v>184</v>
      </c>
      <c r="BS57" s="4" t="s">
        <v>1222</v>
      </c>
      <c r="BT57" s="4" t="s">
        <v>1223</v>
      </c>
      <c r="BU57" s="4" t="s">
        <v>1224</v>
      </c>
      <c r="BV57" s="4" t="s">
        <v>246</v>
      </c>
      <c r="BW57" s="6">
        <v>44699</v>
      </c>
      <c r="BX57" s="4" t="s">
        <v>1225</v>
      </c>
      <c r="BY57" s="4" t="s">
        <v>1225</v>
      </c>
      <c r="BZ57" s="6">
        <v>44788</v>
      </c>
      <c r="CA57" s="4" t="s">
        <v>178</v>
      </c>
      <c r="CB57" s="4" t="s">
        <v>249</v>
      </c>
      <c r="CC57" s="4" t="s">
        <v>220</v>
      </c>
      <c r="CD57" s="4" t="s">
        <v>181</v>
      </c>
      <c r="CE57" s="4" t="s">
        <v>1226</v>
      </c>
      <c r="CF57" s="6">
        <v>44506</v>
      </c>
      <c r="CG57" s="4" t="s">
        <v>140</v>
      </c>
      <c r="CH57" s="6"/>
      <c r="CI57" s="4" t="s">
        <v>184</v>
      </c>
      <c r="CJ57" s="4" t="s">
        <v>1227</v>
      </c>
      <c r="CK57" s="4" t="s">
        <v>185</v>
      </c>
      <c r="CL57" s="6"/>
      <c r="CM57" s="6">
        <v>44575</v>
      </c>
      <c r="CN57" s="4" t="s">
        <v>1227</v>
      </c>
      <c r="CO57" s="4" t="s">
        <v>1228</v>
      </c>
      <c r="CP57" s="4" t="s">
        <v>223</v>
      </c>
      <c r="CQ57" s="4" t="s">
        <v>1229</v>
      </c>
      <c r="CR57" s="4" t="s">
        <v>190</v>
      </c>
      <c r="CS57" s="4" t="s">
        <v>191</v>
      </c>
      <c r="CT57" s="4" t="s">
        <v>1230</v>
      </c>
      <c r="CU57" s="4" t="s">
        <v>520</v>
      </c>
      <c r="CV57" s="6">
        <v>44522</v>
      </c>
      <c r="CW57" s="6">
        <v>44546</v>
      </c>
      <c r="CX57" s="4" t="s">
        <v>1026</v>
      </c>
      <c r="CY57" s="4" t="s">
        <v>140</v>
      </c>
      <c r="CZ57" s="4" t="s">
        <v>227</v>
      </c>
      <c r="DA57" s="5">
        <v>1800</v>
      </c>
      <c r="DB57" s="4" t="s">
        <v>227</v>
      </c>
      <c r="DC57" s="5">
        <v>600</v>
      </c>
      <c r="DD57" s="4" t="s">
        <v>1227</v>
      </c>
      <c r="DE57" s="5">
        <v>1200</v>
      </c>
      <c r="DF57" s="4" t="s">
        <v>139</v>
      </c>
      <c r="DG57" s="5"/>
      <c r="DH57" s="4" t="s">
        <v>139</v>
      </c>
      <c r="DI57" s="4" t="s">
        <v>139</v>
      </c>
      <c r="DJ57" s="5"/>
      <c r="DK57" s="4" t="s">
        <v>139</v>
      </c>
      <c r="DL57" s="6">
        <v>44575</v>
      </c>
      <c r="DM57" s="4" t="s">
        <v>1227</v>
      </c>
      <c r="DN57" s="4" t="s">
        <v>1231</v>
      </c>
      <c r="DO57" s="6">
        <v>44575</v>
      </c>
      <c r="DP57" s="4" t="s">
        <v>197</v>
      </c>
      <c r="DQ57" s="4" t="s">
        <v>1227</v>
      </c>
      <c r="DR57" s="4" t="s">
        <v>1232</v>
      </c>
      <c r="DS57" s="6"/>
      <c r="DT57" s="4" t="s">
        <v>1227</v>
      </c>
      <c r="DU57" s="4" t="s">
        <v>199</v>
      </c>
      <c r="DV57" s="4" t="s">
        <v>184</v>
      </c>
      <c r="DW57" s="6"/>
      <c r="DX57" s="4" t="s">
        <v>1225</v>
      </c>
      <c r="DY57" s="4" t="s">
        <v>1233</v>
      </c>
      <c r="DZ57" s="4" t="s">
        <v>520</v>
      </c>
      <c r="EA57" s="4" t="s">
        <v>1228</v>
      </c>
    </row>
    <row r="58" spans="1:131" x14ac:dyDescent="0.4">
      <c r="A58">
        <v>1057</v>
      </c>
      <c r="B58" s="4" t="s">
        <v>1234</v>
      </c>
      <c r="C58" s="5">
        <v>380084</v>
      </c>
      <c r="D58" s="4" t="s">
        <v>958</v>
      </c>
      <c r="E58" s="4" t="s">
        <v>1235</v>
      </c>
      <c r="F58" s="4" t="s">
        <v>131</v>
      </c>
      <c r="G58" s="4" t="s">
        <v>132</v>
      </c>
      <c r="H58" s="4" t="s">
        <v>335</v>
      </c>
      <c r="I58" s="4" t="s">
        <v>134</v>
      </c>
      <c r="J58" s="4" t="s">
        <v>135</v>
      </c>
      <c r="K58" s="4" t="s">
        <v>136</v>
      </c>
      <c r="L58" s="4" t="s">
        <v>136</v>
      </c>
      <c r="M58" s="4" t="s">
        <v>136</v>
      </c>
      <c r="N58" s="4" t="s">
        <v>136</v>
      </c>
      <c r="O58" s="4" t="s">
        <v>137</v>
      </c>
      <c r="P58" s="4" t="s">
        <v>138</v>
      </c>
      <c r="Q58" s="4" t="s">
        <v>139</v>
      </c>
      <c r="R58" s="4" t="s">
        <v>139</v>
      </c>
      <c r="S58" s="4" t="s">
        <v>139</v>
      </c>
      <c r="T58" s="4" t="s">
        <v>139</v>
      </c>
      <c r="U58" s="4" t="s">
        <v>140</v>
      </c>
      <c r="V58" s="4" t="s">
        <v>1236</v>
      </c>
      <c r="W58" s="4" t="s">
        <v>1237</v>
      </c>
      <c r="X58" s="4" t="s">
        <v>142</v>
      </c>
      <c r="Y58" s="4" t="s">
        <v>143</v>
      </c>
      <c r="Z58" s="4" t="s">
        <v>144</v>
      </c>
      <c r="AA58" s="4" t="s">
        <v>145</v>
      </c>
      <c r="AB58" s="4" t="s">
        <v>237</v>
      </c>
      <c r="AC58" s="4" t="s">
        <v>147</v>
      </c>
      <c r="AD58" s="4" t="s">
        <v>148</v>
      </c>
      <c r="AE58" s="4" t="s">
        <v>149</v>
      </c>
      <c r="AF58" s="5">
        <v>99</v>
      </c>
      <c r="AG58" s="5">
        <v>99</v>
      </c>
      <c r="AH58" s="6"/>
      <c r="AI58" s="5">
        <v>76</v>
      </c>
      <c r="AJ58" s="4" t="s">
        <v>339</v>
      </c>
      <c r="AK58" s="4" t="s">
        <v>288</v>
      </c>
      <c r="AL58" s="4" t="s">
        <v>273</v>
      </c>
      <c r="AM58" s="6">
        <v>44644</v>
      </c>
      <c r="AN58" s="6">
        <v>44644</v>
      </c>
      <c r="AO58" s="4" t="s">
        <v>153</v>
      </c>
      <c r="AP58" s="4" t="s">
        <v>154</v>
      </c>
      <c r="AQ58" s="4" t="s">
        <v>212</v>
      </c>
      <c r="AR58" s="4" t="s">
        <v>139</v>
      </c>
      <c r="AS58" s="4" t="s">
        <v>139</v>
      </c>
      <c r="AT58" s="4" t="s">
        <v>139</v>
      </c>
      <c r="AU58" s="4" t="s">
        <v>139</v>
      </c>
      <c r="AV58" s="4" t="s">
        <v>139</v>
      </c>
      <c r="AW58" s="4" t="s">
        <v>139</v>
      </c>
      <c r="AX58" s="4" t="s">
        <v>139</v>
      </c>
      <c r="AY58" s="4" t="s">
        <v>139</v>
      </c>
      <c r="AZ58" s="4" t="s">
        <v>139</v>
      </c>
      <c r="BA58" s="4" t="s">
        <v>139</v>
      </c>
      <c r="BB58" s="4" t="s">
        <v>139</v>
      </c>
      <c r="BC58" s="4" t="s">
        <v>139</v>
      </c>
      <c r="BD58" s="4" t="s">
        <v>139</v>
      </c>
      <c r="BE58" s="4" t="s">
        <v>139</v>
      </c>
      <c r="BF58" s="4" t="s">
        <v>139</v>
      </c>
      <c r="BG58" s="4" t="s">
        <v>139</v>
      </c>
      <c r="BH58" s="4" t="s">
        <v>139</v>
      </c>
      <c r="BI58" s="4" t="s">
        <v>139</v>
      </c>
      <c r="BJ58" s="4" t="s">
        <v>139</v>
      </c>
      <c r="BK58" s="4" t="s">
        <v>165</v>
      </c>
      <c r="BL58" s="4" t="s">
        <v>166</v>
      </c>
      <c r="BM58" s="4" t="s">
        <v>167</v>
      </c>
      <c r="BN58" s="4" t="s">
        <v>1238</v>
      </c>
      <c r="BO58" s="4" t="s">
        <v>1239</v>
      </c>
      <c r="BP58" s="4" t="s">
        <v>587</v>
      </c>
      <c r="BQ58" s="4" t="s">
        <v>1240</v>
      </c>
      <c r="BR58" s="4" t="s">
        <v>184</v>
      </c>
      <c r="BS58" s="4" t="s">
        <v>1241</v>
      </c>
      <c r="BT58" s="4" t="s">
        <v>1242</v>
      </c>
      <c r="BU58" s="4" t="s">
        <v>1243</v>
      </c>
      <c r="BV58" s="4" t="s">
        <v>989</v>
      </c>
      <c r="BW58" s="6"/>
      <c r="BX58" s="4" t="s">
        <v>1244</v>
      </c>
      <c r="BY58" s="4" t="s">
        <v>1244</v>
      </c>
      <c r="BZ58" s="6">
        <v>44722</v>
      </c>
      <c r="CA58" s="4" t="s">
        <v>248</v>
      </c>
      <c r="CB58" s="4" t="s">
        <v>219</v>
      </c>
      <c r="CC58" s="4" t="s">
        <v>220</v>
      </c>
      <c r="CD58" s="4" t="s">
        <v>181</v>
      </c>
      <c r="CE58" s="4" t="s">
        <v>182</v>
      </c>
      <c r="CF58" s="6">
        <v>44644</v>
      </c>
      <c r="CG58" s="4" t="s">
        <v>140</v>
      </c>
      <c r="CH58" s="6"/>
      <c r="CI58" s="4" t="s">
        <v>184</v>
      </c>
      <c r="CJ58" s="4" t="s">
        <v>140</v>
      </c>
      <c r="CK58" s="4" t="s">
        <v>185</v>
      </c>
      <c r="CL58" s="6"/>
      <c r="CM58" s="6"/>
      <c r="CN58" s="4" t="s">
        <v>140</v>
      </c>
      <c r="CO58" s="4" t="s">
        <v>139</v>
      </c>
      <c r="CP58" s="4" t="s">
        <v>300</v>
      </c>
      <c r="CQ58" s="4" t="s">
        <v>1245</v>
      </c>
      <c r="CR58" s="4" t="s">
        <v>253</v>
      </c>
      <c r="CS58" s="4" t="s">
        <v>254</v>
      </c>
      <c r="CT58" s="4" t="s">
        <v>184</v>
      </c>
      <c r="CU58" s="4" t="s">
        <v>139</v>
      </c>
      <c r="CV58" s="6"/>
      <c r="CW58" s="6"/>
      <c r="CX58" s="4" t="s">
        <v>255</v>
      </c>
      <c r="CY58" s="4" t="s">
        <v>139</v>
      </c>
      <c r="CZ58" s="4" t="s">
        <v>256</v>
      </c>
      <c r="DA58" s="5">
        <v>0</v>
      </c>
      <c r="DB58" s="4" t="s">
        <v>139</v>
      </c>
      <c r="DC58" s="5"/>
      <c r="DD58" s="4" t="s">
        <v>139</v>
      </c>
      <c r="DE58" s="5"/>
      <c r="DF58" s="4" t="s">
        <v>139</v>
      </c>
      <c r="DG58" s="5"/>
      <c r="DH58" s="4" t="s">
        <v>139</v>
      </c>
      <c r="DI58" s="4" t="s">
        <v>139</v>
      </c>
      <c r="DJ58" s="5"/>
      <c r="DK58" s="4" t="s">
        <v>139</v>
      </c>
      <c r="DL58" s="6"/>
      <c r="DM58" s="4" t="s">
        <v>140</v>
      </c>
      <c r="DN58" s="4" t="s">
        <v>184</v>
      </c>
      <c r="DO58" s="6"/>
      <c r="DP58" s="4" t="s">
        <v>301</v>
      </c>
      <c r="DQ58" s="4" t="s">
        <v>140</v>
      </c>
      <c r="DR58" s="4" t="s">
        <v>184</v>
      </c>
      <c r="DS58" s="6"/>
      <c r="DT58" s="4" t="s">
        <v>140</v>
      </c>
      <c r="DU58" s="4" t="s">
        <v>199</v>
      </c>
      <c r="DV58" s="4" t="s">
        <v>184</v>
      </c>
      <c r="DW58" s="6"/>
      <c r="DX58" s="4" t="s">
        <v>139</v>
      </c>
      <c r="DY58" s="4" t="s">
        <v>231</v>
      </c>
      <c r="DZ58" s="4" t="s">
        <v>139</v>
      </c>
      <c r="EA58" s="4" t="s">
        <v>139</v>
      </c>
    </row>
    <row r="59" spans="1:131" x14ac:dyDescent="0.4">
      <c r="A59">
        <v>1058</v>
      </c>
      <c r="B59" s="4" t="s">
        <v>1246</v>
      </c>
      <c r="C59" s="5">
        <v>103354</v>
      </c>
      <c r="D59" s="4" t="s">
        <v>1247</v>
      </c>
      <c r="E59" s="4" t="s">
        <v>263</v>
      </c>
      <c r="F59" s="4" t="s">
        <v>131</v>
      </c>
      <c r="G59" s="4" t="s">
        <v>132</v>
      </c>
      <c r="H59" s="4" t="s">
        <v>335</v>
      </c>
      <c r="I59" s="4" t="s">
        <v>134</v>
      </c>
      <c r="J59" s="4" t="s">
        <v>135</v>
      </c>
      <c r="K59" s="4" t="s">
        <v>136</v>
      </c>
      <c r="L59" s="4" t="s">
        <v>136</v>
      </c>
      <c r="M59" s="4" t="s">
        <v>136</v>
      </c>
      <c r="N59" s="4" t="s">
        <v>136</v>
      </c>
      <c r="O59" s="4" t="s">
        <v>629</v>
      </c>
      <c r="P59" s="4" t="s">
        <v>266</v>
      </c>
      <c r="Q59" s="4" t="s">
        <v>267</v>
      </c>
      <c r="R59" s="4" t="s">
        <v>268</v>
      </c>
      <c r="S59" s="4" t="s">
        <v>132</v>
      </c>
      <c r="T59" s="4" t="s">
        <v>139</v>
      </c>
      <c r="U59" s="4" t="s">
        <v>140</v>
      </c>
      <c r="V59" s="4" t="s">
        <v>1248</v>
      </c>
      <c r="W59" s="4" t="s">
        <v>1249</v>
      </c>
      <c r="X59" s="4" t="s">
        <v>207</v>
      </c>
      <c r="Y59" s="4" t="s">
        <v>143</v>
      </c>
      <c r="Z59" s="4" t="s">
        <v>144</v>
      </c>
      <c r="AA59" s="4" t="s">
        <v>208</v>
      </c>
      <c r="AB59" s="4" t="s">
        <v>209</v>
      </c>
      <c r="AC59" s="4" t="s">
        <v>147</v>
      </c>
      <c r="AD59" s="4" t="s">
        <v>148</v>
      </c>
      <c r="AE59" s="4" t="s">
        <v>149</v>
      </c>
      <c r="AF59" s="5">
        <v>99</v>
      </c>
      <c r="AG59" s="5">
        <v>99</v>
      </c>
      <c r="AH59" s="6"/>
      <c r="AI59" s="5">
        <v>64</v>
      </c>
      <c r="AJ59" s="4" t="s">
        <v>150</v>
      </c>
      <c r="AK59" s="4" t="s">
        <v>272</v>
      </c>
      <c r="AL59" s="4" t="s">
        <v>273</v>
      </c>
      <c r="AM59" s="6">
        <v>43472</v>
      </c>
      <c r="AN59" s="6">
        <v>43472</v>
      </c>
      <c r="AO59" s="4" t="s">
        <v>153</v>
      </c>
      <c r="AP59" s="4" t="s">
        <v>154</v>
      </c>
      <c r="AQ59" s="4" t="s">
        <v>139</v>
      </c>
      <c r="AR59" s="4" t="s">
        <v>139</v>
      </c>
      <c r="AS59" s="4" t="s">
        <v>139</v>
      </c>
      <c r="AT59" s="4" t="s">
        <v>139</v>
      </c>
      <c r="AU59" s="4" t="s">
        <v>139</v>
      </c>
      <c r="AV59" s="4" t="s">
        <v>139</v>
      </c>
      <c r="AW59" s="4" t="s">
        <v>139</v>
      </c>
      <c r="AX59" s="4" t="s">
        <v>139</v>
      </c>
      <c r="AY59" s="4" t="s">
        <v>139</v>
      </c>
      <c r="AZ59" s="4" t="s">
        <v>139</v>
      </c>
      <c r="BA59" s="4" t="s">
        <v>1250</v>
      </c>
      <c r="BB59" s="4" t="s">
        <v>239</v>
      </c>
      <c r="BC59" s="4" t="s">
        <v>139</v>
      </c>
      <c r="BD59" s="4" t="s">
        <v>139</v>
      </c>
      <c r="BE59" s="4" t="s">
        <v>139</v>
      </c>
      <c r="BF59" s="4" t="s">
        <v>139</v>
      </c>
      <c r="BG59" s="4" t="s">
        <v>139</v>
      </c>
      <c r="BH59" s="4" t="s">
        <v>139</v>
      </c>
      <c r="BI59" s="4" t="s">
        <v>139</v>
      </c>
      <c r="BJ59" s="4" t="s">
        <v>139</v>
      </c>
      <c r="BK59" s="4" t="s">
        <v>165</v>
      </c>
      <c r="BL59" s="4" t="s">
        <v>166</v>
      </c>
      <c r="BM59" s="4" t="s">
        <v>167</v>
      </c>
      <c r="BN59" s="4" t="s">
        <v>1251</v>
      </c>
      <c r="BO59" s="4" t="s">
        <v>1252</v>
      </c>
      <c r="BP59" s="4" t="s">
        <v>1253</v>
      </c>
      <c r="BQ59" s="4" t="s">
        <v>1254</v>
      </c>
      <c r="BR59" s="4" t="s">
        <v>172</v>
      </c>
      <c r="BS59" s="4" t="s">
        <v>1255</v>
      </c>
      <c r="BT59" s="4" t="s">
        <v>1256</v>
      </c>
      <c r="BU59" s="4" t="s">
        <v>1257</v>
      </c>
      <c r="BV59" s="4" t="s">
        <v>246</v>
      </c>
      <c r="BW59" s="6">
        <v>43734</v>
      </c>
      <c r="BX59" s="4" t="s">
        <v>139</v>
      </c>
      <c r="BY59" s="4" t="s">
        <v>139</v>
      </c>
      <c r="BZ59" s="6">
        <v>45066</v>
      </c>
      <c r="CA59" s="4" t="s">
        <v>484</v>
      </c>
      <c r="CB59" s="4" t="s">
        <v>219</v>
      </c>
      <c r="CC59" s="4" t="s">
        <v>250</v>
      </c>
      <c r="CD59" s="4" t="s">
        <v>181</v>
      </c>
      <c r="CE59" s="4" t="s">
        <v>182</v>
      </c>
      <c r="CF59" s="6">
        <v>43472</v>
      </c>
      <c r="CG59" s="4" t="s">
        <v>140</v>
      </c>
      <c r="CH59" s="6"/>
      <c r="CI59" s="4" t="s">
        <v>139</v>
      </c>
      <c r="CJ59" s="4" t="s">
        <v>140</v>
      </c>
      <c r="CK59" s="4" t="s">
        <v>185</v>
      </c>
      <c r="CL59" s="6"/>
      <c r="CM59" s="6"/>
      <c r="CN59" s="4" t="s">
        <v>140</v>
      </c>
      <c r="CO59" s="4" t="s">
        <v>139</v>
      </c>
      <c r="CP59" s="4" t="s">
        <v>1258</v>
      </c>
      <c r="CQ59" s="4" t="s">
        <v>1259</v>
      </c>
      <c r="CR59" s="4" t="s">
        <v>253</v>
      </c>
      <c r="CS59" s="4" t="s">
        <v>254</v>
      </c>
      <c r="CT59" s="4" t="s">
        <v>139</v>
      </c>
      <c r="CU59" s="4" t="s">
        <v>308</v>
      </c>
      <c r="CV59" s="6"/>
      <c r="CW59" s="6"/>
      <c r="CX59" s="4" t="s">
        <v>255</v>
      </c>
      <c r="CY59" s="4" t="s">
        <v>139</v>
      </c>
      <c r="CZ59" s="4" t="s">
        <v>256</v>
      </c>
      <c r="DA59" s="5">
        <v>0</v>
      </c>
      <c r="DB59" s="4" t="s">
        <v>139</v>
      </c>
      <c r="DC59" s="5"/>
      <c r="DD59" s="4" t="s">
        <v>139</v>
      </c>
      <c r="DE59" s="5"/>
      <c r="DF59" s="4" t="s">
        <v>139</v>
      </c>
      <c r="DG59" s="5"/>
      <c r="DH59" s="4" t="s">
        <v>139</v>
      </c>
      <c r="DI59" s="4" t="s">
        <v>139</v>
      </c>
      <c r="DJ59" s="5"/>
      <c r="DK59" s="4" t="s">
        <v>139</v>
      </c>
      <c r="DL59" s="6"/>
      <c r="DM59" s="4" t="s">
        <v>140</v>
      </c>
      <c r="DN59" s="4" t="s">
        <v>139</v>
      </c>
      <c r="DO59" s="6"/>
      <c r="DP59" s="4" t="s">
        <v>301</v>
      </c>
      <c r="DQ59" s="4" t="s">
        <v>140</v>
      </c>
      <c r="DR59" s="4" t="s">
        <v>139</v>
      </c>
      <c r="DS59" s="6"/>
      <c r="DT59" s="4" t="s">
        <v>140</v>
      </c>
      <c r="DU59" s="4" t="s">
        <v>199</v>
      </c>
      <c r="DV59" s="4" t="s">
        <v>139</v>
      </c>
      <c r="DW59" s="6"/>
      <c r="DX59" s="4" t="s">
        <v>139</v>
      </c>
      <c r="DY59" s="4" t="s">
        <v>260</v>
      </c>
      <c r="DZ59" s="4" t="s">
        <v>308</v>
      </c>
      <c r="EA59" s="4" t="s">
        <v>139</v>
      </c>
    </row>
    <row r="60" spans="1:131" x14ac:dyDescent="0.4">
      <c r="A60">
        <v>1059</v>
      </c>
      <c r="B60" s="4" t="s">
        <v>1260</v>
      </c>
      <c r="C60" s="5">
        <v>405307</v>
      </c>
      <c r="D60" s="4" t="s">
        <v>1261</v>
      </c>
      <c r="E60" s="4" t="s">
        <v>304</v>
      </c>
      <c r="F60" s="4" t="s">
        <v>131</v>
      </c>
      <c r="G60" s="4" t="s">
        <v>132</v>
      </c>
      <c r="H60" s="4" t="s">
        <v>264</v>
      </c>
      <c r="I60" s="4" t="s">
        <v>134</v>
      </c>
      <c r="J60" s="4" t="s">
        <v>135</v>
      </c>
      <c r="K60" s="4" t="s">
        <v>136</v>
      </c>
      <c r="L60" s="4" t="s">
        <v>136</v>
      </c>
      <c r="M60" s="4" t="s">
        <v>136</v>
      </c>
      <c r="N60" s="4" t="s">
        <v>136</v>
      </c>
      <c r="O60" s="4" t="s">
        <v>137</v>
      </c>
      <c r="P60" s="4" t="s">
        <v>138</v>
      </c>
      <c r="Q60" s="4" t="s">
        <v>139</v>
      </c>
      <c r="R60" s="4" t="s">
        <v>139</v>
      </c>
      <c r="S60" s="4" t="s">
        <v>139</v>
      </c>
      <c r="T60" s="4" t="s">
        <v>139</v>
      </c>
      <c r="U60" s="4" t="s">
        <v>140</v>
      </c>
      <c r="V60" s="4" t="s">
        <v>1262</v>
      </c>
      <c r="W60" s="4" t="s">
        <v>1263</v>
      </c>
      <c r="X60" s="4" t="s">
        <v>236</v>
      </c>
      <c r="Y60" s="4" t="s">
        <v>143</v>
      </c>
      <c r="Z60" s="4" t="s">
        <v>144</v>
      </c>
      <c r="AA60" s="4" t="s">
        <v>145</v>
      </c>
      <c r="AB60" s="4" t="s">
        <v>271</v>
      </c>
      <c r="AC60" s="4" t="s">
        <v>147</v>
      </c>
      <c r="AD60" s="4" t="s">
        <v>287</v>
      </c>
      <c r="AE60" s="4" t="s">
        <v>149</v>
      </c>
      <c r="AF60" s="5">
        <v>99</v>
      </c>
      <c r="AG60" s="5">
        <v>99</v>
      </c>
      <c r="AH60" s="6"/>
      <c r="AI60" s="5">
        <v>57</v>
      </c>
      <c r="AJ60" s="4" t="s">
        <v>210</v>
      </c>
      <c r="AK60" s="4" t="s">
        <v>211</v>
      </c>
      <c r="AL60" s="4" t="s">
        <v>152</v>
      </c>
      <c r="AM60" s="6">
        <v>44610</v>
      </c>
      <c r="AN60" s="6">
        <v>44844</v>
      </c>
      <c r="AO60" s="4" t="s">
        <v>153</v>
      </c>
      <c r="AP60" s="4" t="s">
        <v>154</v>
      </c>
      <c r="AQ60" s="4" t="s">
        <v>1087</v>
      </c>
      <c r="AR60" s="4" t="s">
        <v>1088</v>
      </c>
      <c r="AS60" s="4" t="s">
        <v>580</v>
      </c>
      <c r="AT60" s="4" t="s">
        <v>1216</v>
      </c>
      <c r="AU60" s="4" t="s">
        <v>798</v>
      </c>
      <c r="AV60" s="4" t="s">
        <v>1264</v>
      </c>
      <c r="AW60" s="4" t="s">
        <v>864</v>
      </c>
      <c r="AX60" s="4" t="s">
        <v>1265</v>
      </c>
      <c r="AY60" s="4" t="s">
        <v>1266</v>
      </c>
      <c r="AZ60" s="4" t="s">
        <v>1267</v>
      </c>
      <c r="BA60" s="4" t="s">
        <v>139</v>
      </c>
      <c r="BB60" s="4" t="s">
        <v>139</v>
      </c>
      <c r="BC60" s="4" t="s">
        <v>139</v>
      </c>
      <c r="BD60" s="4" t="s">
        <v>139</v>
      </c>
      <c r="BE60" s="4" t="s">
        <v>139</v>
      </c>
      <c r="BF60" s="4" t="s">
        <v>139</v>
      </c>
      <c r="BG60" s="4" t="s">
        <v>139</v>
      </c>
      <c r="BH60" s="4" t="s">
        <v>139</v>
      </c>
      <c r="BI60" s="4" t="s">
        <v>139</v>
      </c>
      <c r="BJ60" s="4" t="s">
        <v>139</v>
      </c>
      <c r="BK60" s="4" t="s">
        <v>165</v>
      </c>
      <c r="BL60" s="4" t="s">
        <v>166</v>
      </c>
      <c r="BM60" s="4" t="s">
        <v>167</v>
      </c>
      <c r="BN60" s="4" t="s">
        <v>1268</v>
      </c>
      <c r="BO60" s="4" t="s">
        <v>1269</v>
      </c>
      <c r="BP60" s="4" t="s">
        <v>545</v>
      </c>
      <c r="BQ60" s="4" t="s">
        <v>1270</v>
      </c>
      <c r="BR60" s="4" t="s">
        <v>172</v>
      </c>
      <c r="BS60" s="4" t="s">
        <v>1271</v>
      </c>
      <c r="BT60" s="4" t="s">
        <v>1272</v>
      </c>
      <c r="BU60" s="4" t="s">
        <v>1273</v>
      </c>
      <c r="BV60" s="4" t="s">
        <v>176</v>
      </c>
      <c r="BW60" s="6">
        <v>45019</v>
      </c>
      <c r="BX60" s="4" t="s">
        <v>1274</v>
      </c>
      <c r="BY60" s="4" t="s">
        <v>139</v>
      </c>
      <c r="BZ60" s="6">
        <v>45077</v>
      </c>
      <c r="CA60" s="4" t="s">
        <v>248</v>
      </c>
      <c r="CB60" s="4" t="s">
        <v>219</v>
      </c>
      <c r="CC60" s="4" t="s">
        <v>299</v>
      </c>
      <c r="CD60" s="4" t="s">
        <v>279</v>
      </c>
      <c r="CE60" s="4" t="s">
        <v>182</v>
      </c>
      <c r="CF60" s="6">
        <v>44614</v>
      </c>
      <c r="CG60" s="4" t="s">
        <v>419</v>
      </c>
      <c r="CH60" s="6"/>
      <c r="CI60" s="4" t="s">
        <v>184</v>
      </c>
      <c r="CJ60" s="4" t="s">
        <v>140</v>
      </c>
      <c r="CK60" s="4" t="s">
        <v>185</v>
      </c>
      <c r="CL60" s="6"/>
      <c r="CM60" s="6">
        <v>44621</v>
      </c>
      <c r="CN60" s="4" t="s">
        <v>419</v>
      </c>
      <c r="CO60" s="4" t="s">
        <v>420</v>
      </c>
      <c r="CP60" s="4" t="s">
        <v>223</v>
      </c>
      <c r="CQ60" s="4" t="s">
        <v>1275</v>
      </c>
      <c r="CR60" s="4" t="s">
        <v>253</v>
      </c>
      <c r="CS60" s="4" t="s">
        <v>254</v>
      </c>
      <c r="CT60" s="4" t="s">
        <v>184</v>
      </c>
      <c r="CU60" s="4" t="s">
        <v>139</v>
      </c>
      <c r="CV60" s="6"/>
      <c r="CW60" s="6"/>
      <c r="CX60" s="4" t="s">
        <v>255</v>
      </c>
      <c r="CY60" s="4" t="s">
        <v>139</v>
      </c>
      <c r="CZ60" s="4" t="s">
        <v>256</v>
      </c>
      <c r="DA60" s="5">
        <v>0</v>
      </c>
      <c r="DB60" s="4" t="s">
        <v>139</v>
      </c>
      <c r="DC60" s="5"/>
      <c r="DD60" s="4" t="s">
        <v>139</v>
      </c>
      <c r="DE60" s="5"/>
      <c r="DF60" s="4" t="s">
        <v>139</v>
      </c>
      <c r="DG60" s="5"/>
      <c r="DH60" s="4" t="s">
        <v>139</v>
      </c>
      <c r="DI60" s="4" t="s">
        <v>139</v>
      </c>
      <c r="DJ60" s="5"/>
      <c r="DK60" s="4" t="s">
        <v>139</v>
      </c>
      <c r="DL60" s="6">
        <v>44621</v>
      </c>
      <c r="DM60" s="4" t="s">
        <v>419</v>
      </c>
      <c r="DN60" s="4" t="s">
        <v>1276</v>
      </c>
      <c r="DO60" s="6">
        <v>44621</v>
      </c>
      <c r="DP60" s="4" t="s">
        <v>197</v>
      </c>
      <c r="DQ60" s="4" t="s">
        <v>419</v>
      </c>
      <c r="DR60" s="4" t="s">
        <v>1277</v>
      </c>
      <c r="DS60" s="6"/>
      <c r="DT60" s="4" t="s">
        <v>140</v>
      </c>
      <c r="DU60" s="4" t="s">
        <v>199</v>
      </c>
      <c r="DV60" s="4" t="s">
        <v>184</v>
      </c>
      <c r="DW60" s="6">
        <v>44846</v>
      </c>
      <c r="DX60" s="4" t="s">
        <v>359</v>
      </c>
      <c r="DY60" s="4" t="s">
        <v>231</v>
      </c>
      <c r="DZ60" s="4" t="s">
        <v>139</v>
      </c>
      <c r="EA60" s="4" t="s">
        <v>420</v>
      </c>
    </row>
    <row r="61" spans="1:131" x14ac:dyDescent="0.4">
      <c r="A61">
        <v>1060</v>
      </c>
      <c r="B61" s="4" t="s">
        <v>1278</v>
      </c>
      <c r="C61" s="5">
        <v>350896</v>
      </c>
      <c r="D61" s="4" t="s">
        <v>1279</v>
      </c>
      <c r="E61" s="4" t="s">
        <v>304</v>
      </c>
      <c r="F61" s="4" t="s">
        <v>131</v>
      </c>
      <c r="G61" s="4" t="s">
        <v>132</v>
      </c>
      <c r="H61" s="4" t="s">
        <v>264</v>
      </c>
      <c r="I61" s="4" t="s">
        <v>134</v>
      </c>
      <c r="J61" s="4" t="s">
        <v>135</v>
      </c>
      <c r="K61" s="4" t="s">
        <v>136</v>
      </c>
      <c r="L61" s="4" t="s">
        <v>136</v>
      </c>
      <c r="M61" s="4" t="s">
        <v>136</v>
      </c>
      <c r="N61" s="4" t="s">
        <v>136</v>
      </c>
      <c r="O61" s="4" t="s">
        <v>137</v>
      </c>
      <c r="P61" s="4" t="s">
        <v>138</v>
      </c>
      <c r="Q61" s="4" t="s">
        <v>139</v>
      </c>
      <c r="R61" s="4" t="s">
        <v>139</v>
      </c>
      <c r="S61" s="4" t="s">
        <v>139</v>
      </c>
      <c r="T61" s="4" t="s">
        <v>139</v>
      </c>
      <c r="U61" s="4" t="s">
        <v>140</v>
      </c>
      <c r="V61" s="4" t="s">
        <v>1280</v>
      </c>
      <c r="W61" s="4" t="s">
        <v>1281</v>
      </c>
      <c r="X61" s="4" t="s">
        <v>236</v>
      </c>
      <c r="Y61" s="4" t="s">
        <v>143</v>
      </c>
      <c r="Z61" s="4" t="s">
        <v>144</v>
      </c>
      <c r="AA61" s="4" t="s">
        <v>145</v>
      </c>
      <c r="AB61" s="4" t="s">
        <v>237</v>
      </c>
      <c r="AC61" s="4" t="s">
        <v>147</v>
      </c>
      <c r="AD61" s="4" t="s">
        <v>148</v>
      </c>
      <c r="AE61" s="4" t="s">
        <v>149</v>
      </c>
      <c r="AF61" s="5">
        <v>99</v>
      </c>
      <c r="AG61" s="5">
        <v>99</v>
      </c>
      <c r="AH61" s="6"/>
      <c r="AI61" s="5">
        <v>42</v>
      </c>
      <c r="AJ61" s="4" t="s">
        <v>210</v>
      </c>
      <c r="AK61" s="4" t="s">
        <v>492</v>
      </c>
      <c r="AL61" s="4" t="s">
        <v>273</v>
      </c>
      <c r="AM61" s="6">
        <v>43604</v>
      </c>
      <c r="AN61" s="6">
        <v>43970</v>
      </c>
      <c r="AO61" s="4" t="s">
        <v>153</v>
      </c>
      <c r="AP61" s="4" t="s">
        <v>154</v>
      </c>
      <c r="AQ61" s="4" t="s">
        <v>139</v>
      </c>
      <c r="AR61" s="4" t="s">
        <v>139</v>
      </c>
      <c r="AS61" s="4" t="s">
        <v>139</v>
      </c>
      <c r="AT61" s="4" t="s">
        <v>139</v>
      </c>
      <c r="AU61" s="4" t="s">
        <v>139</v>
      </c>
      <c r="AV61" s="4" t="s">
        <v>139</v>
      </c>
      <c r="AW61" s="4" t="s">
        <v>139</v>
      </c>
      <c r="AX61" s="4" t="s">
        <v>139</v>
      </c>
      <c r="AY61" s="4" t="s">
        <v>139</v>
      </c>
      <c r="AZ61" s="4" t="s">
        <v>139</v>
      </c>
      <c r="BA61" s="4" t="s">
        <v>1282</v>
      </c>
      <c r="BB61" s="4" t="s">
        <v>239</v>
      </c>
      <c r="BC61" s="4" t="s">
        <v>1283</v>
      </c>
      <c r="BD61" s="4" t="s">
        <v>139</v>
      </c>
      <c r="BE61" s="4" t="s">
        <v>139</v>
      </c>
      <c r="BF61" s="4" t="s">
        <v>139</v>
      </c>
      <c r="BG61" s="4" t="s">
        <v>139</v>
      </c>
      <c r="BH61" s="4" t="s">
        <v>139</v>
      </c>
      <c r="BI61" s="4" t="s">
        <v>139</v>
      </c>
      <c r="BJ61" s="4" t="s">
        <v>139</v>
      </c>
      <c r="BK61" s="4" t="s">
        <v>165</v>
      </c>
      <c r="BL61" s="4" t="s">
        <v>166</v>
      </c>
      <c r="BM61" s="4" t="s">
        <v>167</v>
      </c>
      <c r="BN61" s="4" t="s">
        <v>1284</v>
      </c>
      <c r="BO61" s="4" t="s">
        <v>1285</v>
      </c>
      <c r="BP61" s="4" t="s">
        <v>652</v>
      </c>
      <c r="BQ61" s="4" t="s">
        <v>1286</v>
      </c>
      <c r="BR61" s="4" t="s">
        <v>172</v>
      </c>
      <c r="BS61" s="4" t="s">
        <v>1287</v>
      </c>
      <c r="BT61" s="4" t="s">
        <v>172</v>
      </c>
      <c r="BU61" s="4" t="s">
        <v>1288</v>
      </c>
      <c r="BV61" s="4" t="s">
        <v>246</v>
      </c>
      <c r="BW61" s="6">
        <v>44046</v>
      </c>
      <c r="BX61" s="4" t="s">
        <v>1289</v>
      </c>
      <c r="BY61" s="4" t="s">
        <v>139</v>
      </c>
      <c r="BZ61" s="6">
        <v>44348</v>
      </c>
      <c r="CA61" s="4" t="s">
        <v>248</v>
      </c>
      <c r="CB61" s="4" t="s">
        <v>219</v>
      </c>
      <c r="CC61" s="4" t="s">
        <v>299</v>
      </c>
      <c r="CD61" s="4" t="s">
        <v>181</v>
      </c>
      <c r="CE61" s="4" t="s">
        <v>182</v>
      </c>
      <c r="CF61" s="6">
        <v>43970</v>
      </c>
      <c r="CG61" s="4" t="s">
        <v>140</v>
      </c>
      <c r="CH61" s="6"/>
      <c r="CI61" s="4" t="s">
        <v>657</v>
      </c>
      <c r="CJ61" s="4" t="s">
        <v>140</v>
      </c>
      <c r="CK61" s="4" t="s">
        <v>185</v>
      </c>
      <c r="CL61" s="6"/>
      <c r="CM61" s="6">
        <v>43991</v>
      </c>
      <c r="CN61" s="4" t="s">
        <v>140</v>
      </c>
      <c r="CO61" s="4" t="s">
        <v>400</v>
      </c>
      <c r="CP61" s="4" t="s">
        <v>188</v>
      </c>
      <c r="CQ61" s="4" t="s">
        <v>1290</v>
      </c>
      <c r="CR61" s="4" t="s">
        <v>253</v>
      </c>
      <c r="CS61" s="4" t="s">
        <v>254</v>
      </c>
      <c r="CT61" s="4" t="s">
        <v>657</v>
      </c>
      <c r="CU61" s="4" t="s">
        <v>139</v>
      </c>
      <c r="CV61" s="6"/>
      <c r="CW61" s="6"/>
      <c r="CX61" s="4" t="s">
        <v>255</v>
      </c>
      <c r="CY61" s="4" t="s">
        <v>140</v>
      </c>
      <c r="CZ61" s="4" t="s">
        <v>256</v>
      </c>
      <c r="DA61" s="5">
        <v>0</v>
      </c>
      <c r="DB61" s="4" t="s">
        <v>139</v>
      </c>
      <c r="DC61" s="5"/>
      <c r="DD61" s="4" t="s">
        <v>139</v>
      </c>
      <c r="DE61" s="5"/>
      <c r="DF61" s="4" t="s">
        <v>139</v>
      </c>
      <c r="DG61" s="5"/>
      <c r="DH61" s="4" t="s">
        <v>139</v>
      </c>
      <c r="DI61" s="4" t="s">
        <v>139</v>
      </c>
      <c r="DJ61" s="5"/>
      <c r="DK61" s="4" t="s">
        <v>139</v>
      </c>
      <c r="DL61" s="6">
        <v>43991</v>
      </c>
      <c r="DM61" s="4" t="s">
        <v>140</v>
      </c>
      <c r="DN61" s="4" t="s">
        <v>1291</v>
      </c>
      <c r="DO61" s="6"/>
      <c r="DP61" s="4" t="s">
        <v>301</v>
      </c>
      <c r="DQ61" s="4" t="s">
        <v>140</v>
      </c>
      <c r="DR61" s="4" t="s">
        <v>657</v>
      </c>
      <c r="DS61" s="6"/>
      <c r="DT61" s="4" t="s">
        <v>140</v>
      </c>
      <c r="DU61" s="4" t="s">
        <v>199</v>
      </c>
      <c r="DV61" s="4" t="s">
        <v>657</v>
      </c>
      <c r="DW61" s="6"/>
      <c r="DX61" s="4" t="s">
        <v>657</v>
      </c>
      <c r="DY61" s="4" t="s">
        <v>231</v>
      </c>
      <c r="DZ61" s="4" t="s">
        <v>139</v>
      </c>
      <c r="EA61" s="4" t="s">
        <v>400</v>
      </c>
    </row>
    <row r="62" spans="1:131" x14ac:dyDescent="0.4">
      <c r="A62">
        <v>1061</v>
      </c>
      <c r="B62" s="4" t="s">
        <v>1292</v>
      </c>
      <c r="C62" s="5">
        <v>405715</v>
      </c>
      <c r="D62" s="4" t="s">
        <v>1293</v>
      </c>
      <c r="E62" s="4" t="s">
        <v>1294</v>
      </c>
      <c r="F62" s="4" t="s">
        <v>131</v>
      </c>
      <c r="G62" s="4" t="s">
        <v>132</v>
      </c>
      <c r="H62" s="4" t="s">
        <v>335</v>
      </c>
      <c r="I62" s="4" t="s">
        <v>265</v>
      </c>
      <c r="J62" s="4" t="s">
        <v>135</v>
      </c>
      <c r="K62" s="4" t="s">
        <v>136</v>
      </c>
      <c r="L62" s="4" t="s">
        <v>136</v>
      </c>
      <c r="M62" s="4" t="s">
        <v>136</v>
      </c>
      <c r="N62" s="4" t="s">
        <v>136</v>
      </c>
      <c r="O62" s="4" t="s">
        <v>137</v>
      </c>
      <c r="P62" s="4" t="s">
        <v>138</v>
      </c>
      <c r="Q62" s="4" t="s">
        <v>139</v>
      </c>
      <c r="R62" s="4" t="s">
        <v>139</v>
      </c>
      <c r="S62" s="4" t="s">
        <v>139</v>
      </c>
      <c r="T62" s="4" t="s">
        <v>139</v>
      </c>
      <c r="U62" s="4" t="s">
        <v>140</v>
      </c>
      <c r="V62" s="4" t="s">
        <v>1295</v>
      </c>
      <c r="W62" s="4" t="s">
        <v>1296</v>
      </c>
      <c r="X62" s="4" t="s">
        <v>236</v>
      </c>
      <c r="Y62" s="4" t="s">
        <v>143</v>
      </c>
      <c r="Z62" s="4" t="s">
        <v>144</v>
      </c>
      <c r="AA62" s="4" t="s">
        <v>145</v>
      </c>
      <c r="AB62" s="4" t="s">
        <v>632</v>
      </c>
      <c r="AC62" s="4" t="s">
        <v>147</v>
      </c>
      <c r="AD62" s="4" t="s">
        <v>148</v>
      </c>
      <c r="AE62" s="4" t="s">
        <v>149</v>
      </c>
      <c r="AF62" s="5">
        <v>99</v>
      </c>
      <c r="AG62" s="5">
        <v>99</v>
      </c>
      <c r="AH62" s="6"/>
      <c r="AI62" s="5">
        <v>52</v>
      </c>
      <c r="AJ62" s="4" t="s">
        <v>150</v>
      </c>
      <c r="AK62" s="4" t="s">
        <v>211</v>
      </c>
      <c r="AL62" s="4" t="s">
        <v>152</v>
      </c>
      <c r="AM62" s="6">
        <v>44617</v>
      </c>
      <c r="AN62" s="6">
        <v>44722</v>
      </c>
      <c r="AO62" s="4" t="s">
        <v>153</v>
      </c>
      <c r="AP62" s="4" t="s">
        <v>154</v>
      </c>
      <c r="AQ62" s="4" t="s">
        <v>1297</v>
      </c>
      <c r="AR62" s="4" t="s">
        <v>1298</v>
      </c>
      <c r="AS62" s="4" t="s">
        <v>1299</v>
      </c>
      <c r="AT62" s="4" t="s">
        <v>157</v>
      </c>
      <c r="AU62" s="4" t="s">
        <v>239</v>
      </c>
      <c r="AV62" s="4" t="s">
        <v>1300</v>
      </c>
      <c r="AW62" s="4" t="s">
        <v>472</v>
      </c>
      <c r="AX62" s="4" t="s">
        <v>1301</v>
      </c>
      <c r="AY62" s="4" t="s">
        <v>159</v>
      </c>
      <c r="AZ62" s="4" t="s">
        <v>344</v>
      </c>
      <c r="BA62" s="4" t="s">
        <v>139</v>
      </c>
      <c r="BB62" s="4" t="s">
        <v>139</v>
      </c>
      <c r="BC62" s="4" t="s">
        <v>139</v>
      </c>
      <c r="BD62" s="4" t="s">
        <v>139</v>
      </c>
      <c r="BE62" s="4" t="s">
        <v>139</v>
      </c>
      <c r="BF62" s="4" t="s">
        <v>139</v>
      </c>
      <c r="BG62" s="4" t="s">
        <v>139</v>
      </c>
      <c r="BH62" s="4" t="s">
        <v>139</v>
      </c>
      <c r="BI62" s="4" t="s">
        <v>139</v>
      </c>
      <c r="BJ62" s="4" t="s">
        <v>139</v>
      </c>
      <c r="BK62" s="4" t="s">
        <v>165</v>
      </c>
      <c r="BL62" s="4" t="s">
        <v>166</v>
      </c>
      <c r="BM62" s="4" t="s">
        <v>167</v>
      </c>
      <c r="BN62" s="4" t="s">
        <v>1302</v>
      </c>
      <c r="BO62" s="4" t="s">
        <v>1303</v>
      </c>
      <c r="BP62" s="4" t="s">
        <v>892</v>
      </c>
      <c r="BQ62" s="4" t="s">
        <v>1304</v>
      </c>
      <c r="BR62" s="4" t="s">
        <v>184</v>
      </c>
      <c r="BS62" s="4" t="s">
        <v>1305</v>
      </c>
      <c r="BT62" s="4" t="s">
        <v>1306</v>
      </c>
      <c r="BU62" s="4" t="s">
        <v>172</v>
      </c>
      <c r="BV62" s="4" t="s">
        <v>176</v>
      </c>
      <c r="BW62" s="6">
        <v>44963</v>
      </c>
      <c r="BX62" s="4" t="s">
        <v>1307</v>
      </c>
      <c r="BY62" s="4" t="s">
        <v>139</v>
      </c>
      <c r="BZ62" s="6">
        <v>45093</v>
      </c>
      <c r="CA62" s="4" t="s">
        <v>178</v>
      </c>
      <c r="CB62" s="4" t="s">
        <v>219</v>
      </c>
      <c r="CC62" s="4" t="s">
        <v>250</v>
      </c>
      <c r="CD62" s="4" t="s">
        <v>181</v>
      </c>
      <c r="CE62" s="4" t="s">
        <v>182</v>
      </c>
      <c r="CF62" s="6">
        <v>44617</v>
      </c>
      <c r="CG62" s="4" t="s">
        <v>592</v>
      </c>
      <c r="CH62" s="6"/>
      <c r="CI62" s="4" t="s">
        <v>184</v>
      </c>
      <c r="CJ62" s="4" t="s">
        <v>140</v>
      </c>
      <c r="CK62" s="4" t="s">
        <v>185</v>
      </c>
      <c r="CL62" s="6"/>
      <c r="CM62" s="6">
        <v>44635</v>
      </c>
      <c r="CN62" s="4" t="s">
        <v>592</v>
      </c>
      <c r="CO62" s="4" t="s">
        <v>1308</v>
      </c>
      <c r="CP62" s="4" t="s">
        <v>223</v>
      </c>
      <c r="CQ62" s="4" t="s">
        <v>1309</v>
      </c>
      <c r="CR62" s="4" t="s">
        <v>253</v>
      </c>
      <c r="CS62" s="4" t="s">
        <v>254</v>
      </c>
      <c r="CT62" s="4" t="s">
        <v>184</v>
      </c>
      <c r="CU62" s="4" t="s">
        <v>139</v>
      </c>
      <c r="CV62" s="6"/>
      <c r="CW62" s="6"/>
      <c r="CX62" s="4" t="s">
        <v>255</v>
      </c>
      <c r="CY62" s="4" t="s">
        <v>139</v>
      </c>
      <c r="CZ62" s="4" t="s">
        <v>256</v>
      </c>
      <c r="DA62" s="5">
        <v>0</v>
      </c>
      <c r="DB62" s="4" t="s">
        <v>139</v>
      </c>
      <c r="DC62" s="5"/>
      <c r="DD62" s="4" t="s">
        <v>139</v>
      </c>
      <c r="DE62" s="5"/>
      <c r="DF62" s="4" t="s">
        <v>139</v>
      </c>
      <c r="DG62" s="5"/>
      <c r="DH62" s="4" t="s">
        <v>139</v>
      </c>
      <c r="DI62" s="4" t="s">
        <v>139</v>
      </c>
      <c r="DJ62" s="5"/>
      <c r="DK62" s="4" t="s">
        <v>139</v>
      </c>
      <c r="DL62" s="6">
        <v>44635</v>
      </c>
      <c r="DM62" s="4" t="s">
        <v>592</v>
      </c>
      <c r="DN62" s="4" t="s">
        <v>1310</v>
      </c>
      <c r="DO62" s="6">
        <v>44635</v>
      </c>
      <c r="DP62" s="4" t="s">
        <v>197</v>
      </c>
      <c r="DQ62" s="4" t="s">
        <v>592</v>
      </c>
      <c r="DR62" s="4" t="s">
        <v>1311</v>
      </c>
      <c r="DS62" s="6"/>
      <c r="DT62" s="4" t="s">
        <v>140</v>
      </c>
      <c r="DU62" s="4" t="s">
        <v>199</v>
      </c>
      <c r="DV62" s="4" t="s">
        <v>184</v>
      </c>
      <c r="DW62" s="6">
        <v>44867</v>
      </c>
      <c r="DX62" s="4" t="s">
        <v>1312</v>
      </c>
      <c r="DY62" s="4" t="s">
        <v>260</v>
      </c>
      <c r="DZ62" s="4" t="s">
        <v>139</v>
      </c>
      <c r="EA62" s="4" t="s">
        <v>1308</v>
      </c>
    </row>
    <row r="63" spans="1:131" x14ac:dyDescent="0.4">
      <c r="A63">
        <v>1062</v>
      </c>
      <c r="B63" s="4" t="s">
        <v>139</v>
      </c>
      <c r="C63" s="5">
        <v>174308</v>
      </c>
      <c r="D63" s="4" t="s">
        <v>1196</v>
      </c>
      <c r="E63" s="4" t="s">
        <v>263</v>
      </c>
      <c r="F63" s="4" t="s">
        <v>131</v>
      </c>
      <c r="G63" s="4" t="s">
        <v>139</v>
      </c>
      <c r="H63" s="4" t="s">
        <v>264</v>
      </c>
      <c r="I63" s="4" t="s">
        <v>134</v>
      </c>
      <c r="J63" s="4" t="s">
        <v>135</v>
      </c>
      <c r="K63" s="4" t="s">
        <v>136</v>
      </c>
      <c r="L63" s="4" t="s">
        <v>136</v>
      </c>
      <c r="M63" s="4" t="s">
        <v>136</v>
      </c>
      <c r="N63" s="4" t="s">
        <v>136</v>
      </c>
      <c r="O63" s="4" t="s">
        <v>137</v>
      </c>
      <c r="P63" s="4" t="s">
        <v>266</v>
      </c>
      <c r="Q63" s="4" t="s">
        <v>139</v>
      </c>
      <c r="R63" s="4" t="s">
        <v>139</v>
      </c>
      <c r="S63" s="4" t="s">
        <v>132</v>
      </c>
      <c r="T63" s="4" t="s">
        <v>139</v>
      </c>
      <c r="U63" s="4" t="s">
        <v>140</v>
      </c>
      <c r="V63" s="4" t="s">
        <v>1313</v>
      </c>
      <c r="W63" s="4" t="s">
        <v>1314</v>
      </c>
      <c r="X63" s="4" t="s">
        <v>139</v>
      </c>
      <c r="Y63" s="4" t="s">
        <v>143</v>
      </c>
      <c r="Z63" s="4" t="s">
        <v>144</v>
      </c>
      <c r="AA63" s="4" t="s">
        <v>145</v>
      </c>
      <c r="AB63" s="4" t="s">
        <v>237</v>
      </c>
      <c r="AC63" s="4" t="s">
        <v>147</v>
      </c>
      <c r="AD63" s="4" t="s">
        <v>148</v>
      </c>
      <c r="AE63" s="4" t="s">
        <v>149</v>
      </c>
      <c r="AF63" s="5">
        <v>99</v>
      </c>
      <c r="AG63" s="5">
        <v>99</v>
      </c>
      <c r="AH63" s="6"/>
      <c r="AI63" s="5">
        <v>79</v>
      </c>
      <c r="AJ63" s="4" t="s">
        <v>150</v>
      </c>
      <c r="AK63" s="4" t="s">
        <v>211</v>
      </c>
      <c r="AL63" s="4" t="s">
        <v>273</v>
      </c>
      <c r="AM63" s="6">
        <v>43249</v>
      </c>
      <c r="AN63" s="6">
        <v>43249</v>
      </c>
      <c r="AO63" s="4" t="s">
        <v>139</v>
      </c>
      <c r="AP63" s="4" t="s">
        <v>154</v>
      </c>
      <c r="AQ63" s="4" t="s">
        <v>139</v>
      </c>
      <c r="AR63" s="4" t="s">
        <v>139</v>
      </c>
      <c r="AS63" s="4" t="s">
        <v>139</v>
      </c>
      <c r="AT63" s="4" t="s">
        <v>139</v>
      </c>
      <c r="AU63" s="4" t="s">
        <v>139</v>
      </c>
      <c r="AV63" s="4" t="s">
        <v>139</v>
      </c>
      <c r="AW63" s="4" t="s">
        <v>139</v>
      </c>
      <c r="AX63" s="4" t="s">
        <v>139</v>
      </c>
      <c r="AY63" s="4" t="s">
        <v>139</v>
      </c>
      <c r="AZ63" s="4" t="s">
        <v>139</v>
      </c>
      <c r="BA63" s="4" t="s">
        <v>212</v>
      </c>
      <c r="BB63" s="4" t="s">
        <v>139</v>
      </c>
      <c r="BC63" s="4" t="s">
        <v>139</v>
      </c>
      <c r="BD63" s="4" t="s">
        <v>139</v>
      </c>
      <c r="BE63" s="4" t="s">
        <v>139</v>
      </c>
      <c r="BF63" s="4" t="s">
        <v>139</v>
      </c>
      <c r="BG63" s="4" t="s">
        <v>139</v>
      </c>
      <c r="BH63" s="4" t="s">
        <v>139</v>
      </c>
      <c r="BI63" s="4" t="s">
        <v>139</v>
      </c>
      <c r="BJ63" s="4" t="s">
        <v>139</v>
      </c>
      <c r="BK63" s="4" t="s">
        <v>165</v>
      </c>
      <c r="BL63" s="4" t="s">
        <v>166</v>
      </c>
      <c r="BM63" s="4" t="s">
        <v>167</v>
      </c>
      <c r="BN63" s="4" t="s">
        <v>1315</v>
      </c>
      <c r="BO63" s="4" t="s">
        <v>1316</v>
      </c>
      <c r="BP63" s="4" t="s">
        <v>139</v>
      </c>
      <c r="BQ63" s="4" t="s">
        <v>1317</v>
      </c>
      <c r="BR63" s="4" t="s">
        <v>139</v>
      </c>
      <c r="BS63" s="4" t="s">
        <v>1318</v>
      </c>
      <c r="BT63" s="4" t="s">
        <v>1319</v>
      </c>
      <c r="BU63" s="4" t="s">
        <v>139</v>
      </c>
      <c r="BV63" s="4" t="s">
        <v>246</v>
      </c>
      <c r="BW63" s="6">
        <v>43642</v>
      </c>
      <c r="BX63" s="4" t="s">
        <v>1320</v>
      </c>
      <c r="BY63" s="4" t="s">
        <v>139</v>
      </c>
      <c r="BZ63" s="6" t="s">
        <v>1321</v>
      </c>
      <c r="CA63" s="4" t="s">
        <v>178</v>
      </c>
      <c r="CB63" s="4" t="s">
        <v>249</v>
      </c>
      <c r="CC63" s="4" t="s">
        <v>250</v>
      </c>
      <c r="CD63" s="4" t="s">
        <v>279</v>
      </c>
      <c r="CE63" s="4" t="s">
        <v>182</v>
      </c>
      <c r="CF63" s="6">
        <v>43249</v>
      </c>
      <c r="CG63" s="4" t="s">
        <v>140</v>
      </c>
      <c r="CH63" s="6"/>
      <c r="CI63" s="4" t="s">
        <v>139</v>
      </c>
      <c r="CJ63" s="4" t="s">
        <v>140</v>
      </c>
      <c r="CK63" s="4" t="s">
        <v>185</v>
      </c>
      <c r="CL63" s="6"/>
      <c r="CM63" s="6">
        <v>43510</v>
      </c>
      <c r="CN63" s="4" t="s">
        <v>140</v>
      </c>
      <c r="CO63" s="4" t="s">
        <v>260</v>
      </c>
      <c r="CP63" s="4" t="s">
        <v>223</v>
      </c>
      <c r="CQ63" s="4" t="s">
        <v>1322</v>
      </c>
      <c r="CR63" s="4" t="s">
        <v>253</v>
      </c>
      <c r="CS63" s="4" t="s">
        <v>500</v>
      </c>
      <c r="CT63" s="4" t="s">
        <v>139</v>
      </c>
      <c r="CU63" s="4" t="s">
        <v>139</v>
      </c>
      <c r="CV63" s="6"/>
      <c r="CW63" s="6"/>
      <c r="CX63" s="4" t="s">
        <v>255</v>
      </c>
      <c r="CY63" s="4" t="s">
        <v>140</v>
      </c>
      <c r="CZ63" s="4" t="s">
        <v>256</v>
      </c>
      <c r="DA63" s="5">
        <v>0</v>
      </c>
      <c r="DB63" s="4" t="s">
        <v>256</v>
      </c>
      <c r="DC63" s="5">
        <v>0</v>
      </c>
      <c r="DD63" s="4" t="s">
        <v>140</v>
      </c>
      <c r="DE63" s="5">
        <v>0</v>
      </c>
      <c r="DF63" s="4" t="s">
        <v>139</v>
      </c>
      <c r="DG63" s="5">
        <v>0</v>
      </c>
      <c r="DH63" s="4" t="s">
        <v>256</v>
      </c>
      <c r="DI63" s="4" t="s">
        <v>139</v>
      </c>
      <c r="DJ63" s="5"/>
      <c r="DK63" s="4" t="s">
        <v>139</v>
      </c>
      <c r="DL63" s="6">
        <v>43293</v>
      </c>
      <c r="DM63" s="4" t="s">
        <v>140</v>
      </c>
      <c r="DN63" s="4" t="s">
        <v>1323</v>
      </c>
      <c r="DO63" s="6">
        <v>43293</v>
      </c>
      <c r="DP63" s="4" t="s">
        <v>197</v>
      </c>
      <c r="DQ63" s="4" t="s">
        <v>140</v>
      </c>
      <c r="DR63" s="4" t="s">
        <v>1324</v>
      </c>
      <c r="DS63" s="6"/>
      <c r="DT63" s="4" t="s">
        <v>140</v>
      </c>
      <c r="DU63" s="4" t="s">
        <v>199</v>
      </c>
      <c r="DV63" s="4" t="s">
        <v>139</v>
      </c>
      <c r="DW63" s="6"/>
      <c r="DX63" s="4" t="s">
        <v>139</v>
      </c>
      <c r="DY63" s="4" t="s">
        <v>139</v>
      </c>
      <c r="DZ63" s="4" t="s">
        <v>139</v>
      </c>
      <c r="EA63" s="4" t="s">
        <v>260</v>
      </c>
    </row>
    <row r="64" spans="1:131" x14ac:dyDescent="0.4">
      <c r="A64">
        <v>1063</v>
      </c>
      <c r="B64" s="4" t="s">
        <v>1325</v>
      </c>
      <c r="C64" s="5">
        <v>421410</v>
      </c>
      <c r="D64" s="4" t="s">
        <v>1326</v>
      </c>
      <c r="E64" s="4" t="s">
        <v>1327</v>
      </c>
      <c r="F64" s="4" t="s">
        <v>131</v>
      </c>
      <c r="G64" s="4" t="s">
        <v>132</v>
      </c>
      <c r="H64" s="4" t="s">
        <v>1144</v>
      </c>
      <c r="I64" s="4" t="s">
        <v>134</v>
      </c>
      <c r="J64" s="4" t="s">
        <v>235</v>
      </c>
      <c r="K64" s="4" t="s">
        <v>136</v>
      </c>
      <c r="L64" s="4" t="s">
        <v>136</v>
      </c>
      <c r="M64" s="4" t="s">
        <v>136</v>
      </c>
      <c r="N64" s="4" t="s">
        <v>136</v>
      </c>
      <c r="O64" s="4" t="s">
        <v>137</v>
      </c>
      <c r="P64" s="4" t="s">
        <v>138</v>
      </c>
      <c r="Q64" s="4" t="s">
        <v>139</v>
      </c>
      <c r="R64" s="4" t="s">
        <v>139</v>
      </c>
      <c r="S64" s="4" t="s">
        <v>139</v>
      </c>
      <c r="T64" s="4" t="s">
        <v>139</v>
      </c>
      <c r="U64" s="4" t="s">
        <v>140</v>
      </c>
      <c r="V64" s="4" t="s">
        <v>1328</v>
      </c>
      <c r="W64" s="4" t="s">
        <v>1329</v>
      </c>
      <c r="X64" s="4" t="s">
        <v>236</v>
      </c>
      <c r="Y64" s="4" t="s">
        <v>143</v>
      </c>
      <c r="Z64" s="4" t="s">
        <v>144</v>
      </c>
      <c r="AA64" s="4" t="s">
        <v>145</v>
      </c>
      <c r="AB64" s="4" t="s">
        <v>1330</v>
      </c>
      <c r="AC64" s="4" t="s">
        <v>139</v>
      </c>
      <c r="AD64" s="4" t="s">
        <v>148</v>
      </c>
      <c r="AE64" s="4" t="s">
        <v>149</v>
      </c>
      <c r="AF64" s="5">
        <v>99</v>
      </c>
      <c r="AG64" s="5">
        <v>99</v>
      </c>
      <c r="AH64" s="6"/>
      <c r="AI64" s="5">
        <v>68</v>
      </c>
      <c r="AJ64" s="4" t="s">
        <v>150</v>
      </c>
      <c r="AK64" s="4" t="s">
        <v>238</v>
      </c>
      <c r="AL64" s="4" t="s">
        <v>152</v>
      </c>
      <c r="AM64" s="6">
        <v>44914</v>
      </c>
      <c r="AN64" s="6">
        <v>45098</v>
      </c>
      <c r="AO64" s="4" t="s">
        <v>153</v>
      </c>
      <c r="AP64" s="4" t="s">
        <v>154</v>
      </c>
      <c r="AQ64" s="4" t="s">
        <v>1331</v>
      </c>
      <c r="AR64" s="4" t="s">
        <v>1088</v>
      </c>
      <c r="AS64" s="4" t="s">
        <v>863</v>
      </c>
      <c r="AT64" s="4" t="s">
        <v>665</v>
      </c>
      <c r="AU64" s="4" t="s">
        <v>1332</v>
      </c>
      <c r="AV64" s="4" t="s">
        <v>239</v>
      </c>
      <c r="AW64" s="4" t="s">
        <v>916</v>
      </c>
      <c r="AX64" s="4" t="s">
        <v>914</v>
      </c>
      <c r="AY64" s="4" t="s">
        <v>666</v>
      </c>
      <c r="AZ64" s="4" t="s">
        <v>293</v>
      </c>
      <c r="BA64" s="4" t="s">
        <v>139</v>
      </c>
      <c r="BB64" s="4" t="s">
        <v>139</v>
      </c>
      <c r="BC64" s="4" t="s">
        <v>139</v>
      </c>
      <c r="BD64" s="4" t="s">
        <v>139</v>
      </c>
      <c r="BE64" s="4" t="s">
        <v>139</v>
      </c>
      <c r="BF64" s="4" t="s">
        <v>139</v>
      </c>
      <c r="BG64" s="4" t="s">
        <v>139</v>
      </c>
      <c r="BH64" s="4" t="s">
        <v>139</v>
      </c>
      <c r="BI64" s="4" t="s">
        <v>139</v>
      </c>
      <c r="BJ64" s="4" t="s">
        <v>139</v>
      </c>
      <c r="BK64" s="4" t="s">
        <v>165</v>
      </c>
      <c r="BL64" s="4" t="s">
        <v>166</v>
      </c>
      <c r="BM64" s="4" t="s">
        <v>167</v>
      </c>
      <c r="BN64" s="4" t="s">
        <v>1333</v>
      </c>
      <c r="BO64" s="4" t="s">
        <v>1334</v>
      </c>
      <c r="BP64" s="4" t="s">
        <v>1335</v>
      </c>
      <c r="BQ64" s="4" t="s">
        <v>1336</v>
      </c>
      <c r="BR64" s="4" t="s">
        <v>1337</v>
      </c>
      <c r="BS64" s="4" t="s">
        <v>1338</v>
      </c>
      <c r="BT64" s="4" t="s">
        <v>1339</v>
      </c>
      <c r="BU64" s="4" t="s">
        <v>1340</v>
      </c>
      <c r="BV64" s="4" t="s">
        <v>246</v>
      </c>
      <c r="BW64" s="6">
        <v>45100</v>
      </c>
      <c r="BX64" s="4" t="s">
        <v>1341</v>
      </c>
      <c r="BY64" s="4" t="s">
        <v>139</v>
      </c>
      <c r="BZ64" s="6">
        <v>45162</v>
      </c>
      <c r="CA64" s="4" t="s">
        <v>248</v>
      </c>
      <c r="CB64" s="4" t="s">
        <v>179</v>
      </c>
      <c r="CC64" s="4" t="s">
        <v>180</v>
      </c>
      <c r="CD64" s="4" t="s">
        <v>353</v>
      </c>
      <c r="CE64" s="4" t="s">
        <v>317</v>
      </c>
      <c r="CF64" s="6"/>
      <c r="CG64" s="4" t="s">
        <v>1075</v>
      </c>
      <c r="CH64" s="6"/>
      <c r="CI64" s="4" t="s">
        <v>1337</v>
      </c>
      <c r="CJ64" s="4" t="s">
        <v>1075</v>
      </c>
      <c r="CK64" s="4" t="s">
        <v>185</v>
      </c>
      <c r="CL64" s="6"/>
      <c r="CM64" s="6">
        <v>44950</v>
      </c>
      <c r="CN64" s="4" t="s">
        <v>1342</v>
      </c>
      <c r="CO64" s="4" t="s">
        <v>1343</v>
      </c>
      <c r="CP64" s="4" t="s">
        <v>223</v>
      </c>
      <c r="CQ64" s="4" t="s">
        <v>1344</v>
      </c>
      <c r="CR64" s="4" t="s">
        <v>190</v>
      </c>
      <c r="CS64" s="4" t="s">
        <v>191</v>
      </c>
      <c r="CT64" s="4" t="s">
        <v>1345</v>
      </c>
      <c r="CU64" s="4" t="s">
        <v>1346</v>
      </c>
      <c r="CV64" s="6">
        <v>44935</v>
      </c>
      <c r="CW64" s="6">
        <v>44949</v>
      </c>
      <c r="CX64" s="4" t="s">
        <v>1026</v>
      </c>
      <c r="CY64" s="4" t="s">
        <v>1075</v>
      </c>
      <c r="CZ64" s="4" t="s">
        <v>227</v>
      </c>
      <c r="DA64" s="5">
        <v>3000</v>
      </c>
      <c r="DB64" s="4" t="s">
        <v>227</v>
      </c>
      <c r="DC64" s="5">
        <v>3000</v>
      </c>
      <c r="DD64" s="4" t="s">
        <v>1075</v>
      </c>
      <c r="DE64" s="5">
        <v>3000</v>
      </c>
      <c r="DF64" s="4" t="s">
        <v>139</v>
      </c>
      <c r="DG64" s="5"/>
      <c r="DH64" s="4" t="s">
        <v>139</v>
      </c>
      <c r="DI64" s="4" t="s">
        <v>139</v>
      </c>
      <c r="DJ64" s="5"/>
      <c r="DK64" s="4" t="s">
        <v>139</v>
      </c>
      <c r="DL64" s="6"/>
      <c r="DM64" s="4" t="s">
        <v>1075</v>
      </c>
      <c r="DN64" s="4" t="s">
        <v>1347</v>
      </c>
      <c r="DO64" s="6">
        <v>44950</v>
      </c>
      <c r="DP64" s="4" t="s">
        <v>197</v>
      </c>
      <c r="DQ64" s="4" t="s">
        <v>1342</v>
      </c>
      <c r="DR64" s="4" t="s">
        <v>1348</v>
      </c>
      <c r="DS64" s="6"/>
      <c r="DT64" s="4" t="s">
        <v>1075</v>
      </c>
      <c r="DU64" s="4" t="s">
        <v>199</v>
      </c>
      <c r="DV64" s="4" t="s">
        <v>1337</v>
      </c>
      <c r="DW64" s="6">
        <v>45100</v>
      </c>
      <c r="DX64" s="4" t="s">
        <v>359</v>
      </c>
      <c r="DY64" s="4" t="s">
        <v>624</v>
      </c>
      <c r="DZ64" s="4" t="s">
        <v>1346</v>
      </c>
      <c r="EA64" s="4" t="s">
        <v>1343</v>
      </c>
    </row>
    <row r="65" spans="1:131" x14ac:dyDescent="0.4">
      <c r="A65">
        <v>1064</v>
      </c>
      <c r="B65" s="4" t="s">
        <v>1349</v>
      </c>
      <c r="C65" s="5">
        <v>104794</v>
      </c>
      <c r="D65" s="4" t="s">
        <v>1350</v>
      </c>
      <c r="E65" s="4" t="s">
        <v>1351</v>
      </c>
      <c r="F65" s="4" t="s">
        <v>131</v>
      </c>
      <c r="G65" s="4" t="s">
        <v>132</v>
      </c>
      <c r="H65" s="4" t="s">
        <v>1352</v>
      </c>
      <c r="I65" s="4" t="s">
        <v>134</v>
      </c>
      <c r="J65" s="4" t="s">
        <v>235</v>
      </c>
      <c r="K65" s="4" t="s">
        <v>136</v>
      </c>
      <c r="L65" s="4" t="s">
        <v>136</v>
      </c>
      <c r="M65" s="4" t="s">
        <v>136</v>
      </c>
      <c r="N65" s="4" t="s">
        <v>136</v>
      </c>
      <c r="O65" s="4" t="s">
        <v>137</v>
      </c>
      <c r="P65" s="4" t="s">
        <v>138</v>
      </c>
      <c r="Q65" s="4" t="s">
        <v>205</v>
      </c>
      <c r="R65" s="4" t="s">
        <v>139</v>
      </c>
      <c r="S65" s="4" t="s">
        <v>139</v>
      </c>
      <c r="T65" s="4" t="s">
        <v>139</v>
      </c>
      <c r="U65" s="4" t="s">
        <v>140</v>
      </c>
      <c r="V65" s="4" t="s">
        <v>1353</v>
      </c>
      <c r="W65" s="4" t="s">
        <v>1354</v>
      </c>
      <c r="X65" s="4" t="s">
        <v>139</v>
      </c>
      <c r="Y65" s="4" t="s">
        <v>143</v>
      </c>
      <c r="Z65" s="4" t="s">
        <v>144</v>
      </c>
      <c r="AA65" s="4" t="s">
        <v>145</v>
      </c>
      <c r="AB65" s="4" t="s">
        <v>237</v>
      </c>
      <c r="AC65" s="4" t="s">
        <v>702</v>
      </c>
      <c r="AD65" s="4" t="s">
        <v>148</v>
      </c>
      <c r="AE65" s="4" t="s">
        <v>149</v>
      </c>
      <c r="AF65" s="5">
        <v>99</v>
      </c>
      <c r="AG65" s="5">
        <v>99</v>
      </c>
      <c r="AH65" s="6"/>
      <c r="AI65" s="5">
        <v>59</v>
      </c>
      <c r="AJ65" s="4" t="s">
        <v>150</v>
      </c>
      <c r="AK65" s="4" t="s">
        <v>211</v>
      </c>
      <c r="AL65" s="4" t="s">
        <v>273</v>
      </c>
      <c r="AM65" s="6">
        <v>43110</v>
      </c>
      <c r="AN65" s="6">
        <v>43110</v>
      </c>
      <c r="AO65" s="4" t="s">
        <v>139</v>
      </c>
      <c r="AP65" s="4" t="s">
        <v>154</v>
      </c>
      <c r="AQ65" s="4" t="s">
        <v>139</v>
      </c>
      <c r="AR65" s="4" t="s">
        <v>139</v>
      </c>
      <c r="AS65" s="4" t="s">
        <v>139</v>
      </c>
      <c r="AT65" s="4" t="s">
        <v>139</v>
      </c>
      <c r="AU65" s="4" t="s">
        <v>139</v>
      </c>
      <c r="AV65" s="4" t="s">
        <v>139</v>
      </c>
      <c r="AW65" s="4" t="s">
        <v>139</v>
      </c>
      <c r="AX65" s="4" t="s">
        <v>139</v>
      </c>
      <c r="AY65" s="4" t="s">
        <v>139</v>
      </c>
      <c r="AZ65" s="4" t="s">
        <v>139</v>
      </c>
      <c r="BA65" s="4" t="s">
        <v>212</v>
      </c>
      <c r="BB65" s="4" t="s">
        <v>139</v>
      </c>
      <c r="BC65" s="4" t="s">
        <v>139</v>
      </c>
      <c r="BD65" s="4" t="s">
        <v>139</v>
      </c>
      <c r="BE65" s="4" t="s">
        <v>139</v>
      </c>
      <c r="BF65" s="4" t="s">
        <v>139</v>
      </c>
      <c r="BG65" s="4" t="s">
        <v>139</v>
      </c>
      <c r="BH65" s="4" t="s">
        <v>139</v>
      </c>
      <c r="BI65" s="4" t="s">
        <v>139</v>
      </c>
      <c r="BJ65" s="4" t="s">
        <v>139</v>
      </c>
      <c r="BK65" s="4" t="s">
        <v>165</v>
      </c>
      <c r="BL65" s="4" t="s">
        <v>166</v>
      </c>
      <c r="BM65" s="4" t="s">
        <v>167</v>
      </c>
      <c r="BN65" s="4" t="s">
        <v>1355</v>
      </c>
      <c r="BO65" s="4" t="s">
        <v>1356</v>
      </c>
      <c r="BP65" s="4" t="s">
        <v>139</v>
      </c>
      <c r="BQ65" s="4" t="s">
        <v>1357</v>
      </c>
      <c r="BR65" s="4" t="s">
        <v>139</v>
      </c>
      <c r="BS65" s="4" t="s">
        <v>1358</v>
      </c>
      <c r="BT65" s="4" t="s">
        <v>1359</v>
      </c>
      <c r="BU65" s="4" t="s">
        <v>1360</v>
      </c>
      <c r="BV65" s="4" t="s">
        <v>246</v>
      </c>
      <c r="BW65" s="6">
        <v>43489</v>
      </c>
      <c r="BX65" s="4" t="s">
        <v>139</v>
      </c>
      <c r="BY65" s="4" t="s">
        <v>139</v>
      </c>
      <c r="BZ65" s="6">
        <v>44526</v>
      </c>
      <c r="CA65" s="4" t="s">
        <v>710</v>
      </c>
      <c r="CB65" s="4" t="s">
        <v>710</v>
      </c>
      <c r="CC65" s="4" t="s">
        <v>710</v>
      </c>
      <c r="CD65" s="4" t="s">
        <v>710</v>
      </c>
      <c r="CE65" s="4" t="s">
        <v>182</v>
      </c>
      <c r="CF65" s="6">
        <v>43110</v>
      </c>
      <c r="CG65" s="4" t="s">
        <v>140</v>
      </c>
      <c r="CH65" s="6"/>
      <c r="CI65" s="4" t="s">
        <v>1359</v>
      </c>
      <c r="CJ65" s="4" t="s">
        <v>140</v>
      </c>
      <c r="CK65" s="4" t="s">
        <v>185</v>
      </c>
      <c r="CL65" s="6"/>
      <c r="CM65" s="6"/>
      <c r="CN65" s="4" t="s">
        <v>140</v>
      </c>
      <c r="CO65" s="4" t="s">
        <v>260</v>
      </c>
      <c r="CP65" s="4" t="s">
        <v>300</v>
      </c>
      <c r="CQ65" s="4" t="s">
        <v>139</v>
      </c>
      <c r="CR65" s="4" t="s">
        <v>253</v>
      </c>
      <c r="CS65" s="4" t="s">
        <v>254</v>
      </c>
      <c r="CT65" s="4" t="s">
        <v>139</v>
      </c>
      <c r="CU65" s="4" t="s">
        <v>139</v>
      </c>
      <c r="CV65" s="6"/>
      <c r="CW65" s="6"/>
      <c r="CX65" s="4" t="s">
        <v>255</v>
      </c>
      <c r="CY65" s="4" t="s">
        <v>140</v>
      </c>
      <c r="CZ65" s="4" t="s">
        <v>256</v>
      </c>
      <c r="DA65" s="5">
        <v>0</v>
      </c>
      <c r="DB65" s="4" t="s">
        <v>256</v>
      </c>
      <c r="DC65" s="5">
        <v>0</v>
      </c>
      <c r="DD65" s="4" t="s">
        <v>140</v>
      </c>
      <c r="DE65" s="5">
        <v>0</v>
      </c>
      <c r="DF65" s="4" t="s">
        <v>139</v>
      </c>
      <c r="DG65" s="5">
        <v>0</v>
      </c>
      <c r="DH65" s="4" t="s">
        <v>256</v>
      </c>
      <c r="DI65" s="4" t="s">
        <v>139</v>
      </c>
      <c r="DJ65" s="5"/>
      <c r="DK65" s="4" t="s">
        <v>139</v>
      </c>
      <c r="DL65" s="6"/>
      <c r="DM65" s="4" t="s">
        <v>140</v>
      </c>
      <c r="DN65" s="4" t="s">
        <v>139</v>
      </c>
      <c r="DO65" s="6"/>
      <c r="DP65" s="4" t="s">
        <v>301</v>
      </c>
      <c r="DQ65" s="4" t="s">
        <v>140</v>
      </c>
      <c r="DR65" s="4" t="s">
        <v>139</v>
      </c>
      <c r="DS65" s="6"/>
      <c r="DT65" s="4" t="s">
        <v>140</v>
      </c>
      <c r="DU65" s="4" t="s">
        <v>199</v>
      </c>
      <c r="DV65" s="4" t="s">
        <v>1361</v>
      </c>
      <c r="DW65" s="6"/>
      <c r="DX65" s="4" t="s">
        <v>139</v>
      </c>
      <c r="DY65" s="4" t="s">
        <v>1362</v>
      </c>
      <c r="DZ65" s="4" t="s">
        <v>139</v>
      </c>
      <c r="EA65" s="4" t="s">
        <v>260</v>
      </c>
    </row>
    <row r="66" spans="1:131" x14ac:dyDescent="0.4">
      <c r="A66">
        <v>1065</v>
      </c>
      <c r="B66" s="4" t="s">
        <v>1363</v>
      </c>
      <c r="C66" s="5">
        <v>362757</v>
      </c>
      <c r="D66" s="4" t="s">
        <v>1364</v>
      </c>
      <c r="E66" s="4" t="s">
        <v>1365</v>
      </c>
      <c r="F66" s="4" t="s">
        <v>131</v>
      </c>
      <c r="G66" s="4" t="s">
        <v>132</v>
      </c>
      <c r="H66" s="4" t="s">
        <v>335</v>
      </c>
      <c r="I66" s="4" t="s">
        <v>134</v>
      </c>
      <c r="J66" s="4" t="s">
        <v>235</v>
      </c>
      <c r="K66" s="4" t="s">
        <v>136</v>
      </c>
      <c r="L66" s="4" t="s">
        <v>136</v>
      </c>
      <c r="M66" s="4" t="s">
        <v>136</v>
      </c>
      <c r="N66" s="4" t="s">
        <v>136</v>
      </c>
      <c r="O66" s="4" t="s">
        <v>137</v>
      </c>
      <c r="P66" s="4" t="s">
        <v>138</v>
      </c>
      <c r="Q66" s="4" t="s">
        <v>139</v>
      </c>
      <c r="R66" s="4" t="s">
        <v>139</v>
      </c>
      <c r="S66" s="4" t="s">
        <v>139</v>
      </c>
      <c r="T66" s="4" t="s">
        <v>139</v>
      </c>
      <c r="U66" s="4" t="s">
        <v>140</v>
      </c>
      <c r="V66" s="4" t="s">
        <v>1366</v>
      </c>
      <c r="W66" s="4" t="s">
        <v>1367</v>
      </c>
      <c r="X66" s="4" t="s">
        <v>236</v>
      </c>
      <c r="Y66" s="4" t="s">
        <v>143</v>
      </c>
      <c r="Z66" s="4" t="s">
        <v>144</v>
      </c>
      <c r="AA66" s="4" t="s">
        <v>145</v>
      </c>
      <c r="AB66" s="4" t="s">
        <v>1368</v>
      </c>
      <c r="AC66" s="4" t="s">
        <v>147</v>
      </c>
      <c r="AD66" s="4" t="s">
        <v>148</v>
      </c>
      <c r="AE66" s="4" t="s">
        <v>149</v>
      </c>
      <c r="AF66" s="5">
        <v>99</v>
      </c>
      <c r="AG66" s="5">
        <v>99</v>
      </c>
      <c r="AH66" s="6"/>
      <c r="AI66" s="5">
        <v>61</v>
      </c>
      <c r="AJ66" s="4" t="s">
        <v>150</v>
      </c>
      <c r="AK66" s="4" t="s">
        <v>211</v>
      </c>
      <c r="AL66" s="4" t="s">
        <v>152</v>
      </c>
      <c r="AM66" s="6">
        <v>44088</v>
      </c>
      <c r="AN66" s="6">
        <v>44298</v>
      </c>
      <c r="AO66" s="4" t="s">
        <v>153</v>
      </c>
      <c r="AP66" s="4" t="s">
        <v>154</v>
      </c>
      <c r="AQ66" s="4" t="s">
        <v>1065</v>
      </c>
      <c r="AR66" s="4" t="s">
        <v>584</v>
      </c>
      <c r="AS66" s="4" t="s">
        <v>1090</v>
      </c>
      <c r="AT66" s="4" t="s">
        <v>474</v>
      </c>
      <c r="AU66" s="4" t="s">
        <v>292</v>
      </c>
      <c r="AV66" s="4" t="s">
        <v>666</v>
      </c>
      <c r="AW66" s="4" t="s">
        <v>1369</v>
      </c>
      <c r="AX66" s="4" t="s">
        <v>345</v>
      </c>
      <c r="AY66" s="4" t="s">
        <v>668</v>
      </c>
      <c r="AZ66" s="4" t="s">
        <v>159</v>
      </c>
      <c r="BA66" s="4" t="s">
        <v>139</v>
      </c>
      <c r="BB66" s="4" t="s">
        <v>139</v>
      </c>
      <c r="BC66" s="4" t="s">
        <v>139</v>
      </c>
      <c r="BD66" s="4" t="s">
        <v>139</v>
      </c>
      <c r="BE66" s="4" t="s">
        <v>139</v>
      </c>
      <c r="BF66" s="4" t="s">
        <v>139</v>
      </c>
      <c r="BG66" s="4" t="s">
        <v>139</v>
      </c>
      <c r="BH66" s="4" t="s">
        <v>139</v>
      </c>
      <c r="BI66" s="4" t="s">
        <v>139</v>
      </c>
      <c r="BJ66" s="4" t="s">
        <v>139</v>
      </c>
      <c r="BK66" s="4" t="s">
        <v>165</v>
      </c>
      <c r="BL66" s="4" t="s">
        <v>166</v>
      </c>
      <c r="BM66" s="4" t="s">
        <v>167</v>
      </c>
      <c r="BN66" s="4" t="s">
        <v>1370</v>
      </c>
      <c r="BO66" s="4" t="s">
        <v>1371</v>
      </c>
      <c r="BP66" s="4" t="s">
        <v>308</v>
      </c>
      <c r="BQ66" s="4" t="s">
        <v>1372</v>
      </c>
      <c r="BR66" s="4" t="s">
        <v>172</v>
      </c>
      <c r="BS66" s="4" t="s">
        <v>1373</v>
      </c>
      <c r="BT66" s="4" t="s">
        <v>1374</v>
      </c>
      <c r="BU66" s="4" t="s">
        <v>1375</v>
      </c>
      <c r="BV66" s="4" t="s">
        <v>176</v>
      </c>
      <c r="BW66" s="6">
        <v>44399</v>
      </c>
      <c r="BX66" s="4" t="s">
        <v>1376</v>
      </c>
      <c r="BY66" s="4" t="s">
        <v>139</v>
      </c>
      <c r="BZ66" s="6">
        <v>44551</v>
      </c>
      <c r="CA66" s="4" t="s">
        <v>248</v>
      </c>
      <c r="CB66" s="4" t="s">
        <v>179</v>
      </c>
      <c r="CC66" s="4" t="s">
        <v>220</v>
      </c>
      <c r="CD66" s="4" t="s">
        <v>353</v>
      </c>
      <c r="CE66" s="4" t="s">
        <v>182</v>
      </c>
      <c r="CF66" s="6">
        <v>44117</v>
      </c>
      <c r="CG66" s="4" t="s">
        <v>812</v>
      </c>
      <c r="CH66" s="6"/>
      <c r="CI66" s="4" t="s">
        <v>1377</v>
      </c>
      <c r="CJ66" s="4" t="s">
        <v>140</v>
      </c>
      <c r="CK66" s="4" t="s">
        <v>185</v>
      </c>
      <c r="CL66" s="6"/>
      <c r="CM66" s="6">
        <v>44127</v>
      </c>
      <c r="CN66" s="4" t="s">
        <v>812</v>
      </c>
      <c r="CO66" s="4" t="s">
        <v>854</v>
      </c>
      <c r="CP66" s="4" t="s">
        <v>223</v>
      </c>
      <c r="CQ66" s="4" t="s">
        <v>1378</v>
      </c>
      <c r="CR66" s="4" t="s">
        <v>253</v>
      </c>
      <c r="CS66" s="4" t="s">
        <v>254</v>
      </c>
      <c r="CT66" s="4" t="s">
        <v>184</v>
      </c>
      <c r="CU66" s="4" t="s">
        <v>139</v>
      </c>
      <c r="CV66" s="6"/>
      <c r="CW66" s="6"/>
      <c r="CX66" s="4" t="s">
        <v>255</v>
      </c>
      <c r="CY66" s="4" t="s">
        <v>139</v>
      </c>
      <c r="CZ66" s="4" t="s">
        <v>256</v>
      </c>
      <c r="DA66" s="5">
        <v>0</v>
      </c>
      <c r="DB66" s="4" t="s">
        <v>139</v>
      </c>
      <c r="DC66" s="5"/>
      <c r="DD66" s="4" t="s">
        <v>139</v>
      </c>
      <c r="DE66" s="5"/>
      <c r="DF66" s="4" t="s">
        <v>139</v>
      </c>
      <c r="DG66" s="5"/>
      <c r="DH66" s="4" t="s">
        <v>139</v>
      </c>
      <c r="DI66" s="4" t="s">
        <v>139</v>
      </c>
      <c r="DJ66" s="5"/>
      <c r="DK66" s="4" t="s">
        <v>139</v>
      </c>
      <c r="DL66" s="6">
        <v>44127</v>
      </c>
      <c r="DM66" s="4" t="s">
        <v>812</v>
      </c>
      <c r="DN66" s="4" t="s">
        <v>1379</v>
      </c>
      <c r="DO66" s="6">
        <v>44127</v>
      </c>
      <c r="DP66" s="4" t="s">
        <v>197</v>
      </c>
      <c r="DQ66" s="4" t="s">
        <v>812</v>
      </c>
      <c r="DR66" s="4" t="s">
        <v>1380</v>
      </c>
      <c r="DS66" s="6"/>
      <c r="DT66" s="4" t="s">
        <v>140</v>
      </c>
      <c r="DU66" s="4" t="s">
        <v>199</v>
      </c>
      <c r="DV66" s="4" t="s">
        <v>1381</v>
      </c>
      <c r="DW66" s="6">
        <v>44300</v>
      </c>
      <c r="DX66" s="4" t="s">
        <v>359</v>
      </c>
      <c r="DY66" s="4" t="s">
        <v>624</v>
      </c>
      <c r="DZ66" s="4" t="s">
        <v>139</v>
      </c>
      <c r="EA66" s="4" t="s">
        <v>854</v>
      </c>
    </row>
    <row r="67" spans="1:131" x14ac:dyDescent="0.4">
      <c r="A67">
        <v>1066</v>
      </c>
      <c r="B67" s="4" t="s">
        <v>1382</v>
      </c>
      <c r="C67" s="5">
        <v>103030</v>
      </c>
      <c r="D67" s="4" t="s">
        <v>555</v>
      </c>
      <c r="E67" s="4" t="s">
        <v>263</v>
      </c>
      <c r="F67" s="4" t="s">
        <v>131</v>
      </c>
      <c r="G67" s="4" t="s">
        <v>132</v>
      </c>
      <c r="H67" s="4" t="s">
        <v>335</v>
      </c>
      <c r="I67" s="4" t="s">
        <v>134</v>
      </c>
      <c r="J67" s="4" t="s">
        <v>235</v>
      </c>
      <c r="K67" s="4" t="s">
        <v>136</v>
      </c>
      <c r="L67" s="4" t="s">
        <v>136</v>
      </c>
      <c r="M67" s="4" t="s">
        <v>136</v>
      </c>
      <c r="N67" s="4" t="s">
        <v>136</v>
      </c>
      <c r="O67" s="4" t="s">
        <v>137</v>
      </c>
      <c r="P67" s="4" t="s">
        <v>138</v>
      </c>
      <c r="Q67" s="4" t="s">
        <v>205</v>
      </c>
      <c r="R67" s="4" t="s">
        <v>139</v>
      </c>
      <c r="S67" s="4" t="s">
        <v>139</v>
      </c>
      <c r="T67" s="4" t="s">
        <v>139</v>
      </c>
      <c r="U67" s="4" t="s">
        <v>140</v>
      </c>
      <c r="V67" s="4" t="s">
        <v>1383</v>
      </c>
      <c r="W67" s="4" t="s">
        <v>1384</v>
      </c>
      <c r="X67" s="4" t="s">
        <v>236</v>
      </c>
      <c r="Y67" s="4" t="s">
        <v>143</v>
      </c>
      <c r="Z67" s="4" t="s">
        <v>144</v>
      </c>
      <c r="AA67" s="4" t="s">
        <v>145</v>
      </c>
      <c r="AB67" s="4" t="s">
        <v>237</v>
      </c>
      <c r="AC67" s="4" t="s">
        <v>702</v>
      </c>
      <c r="AD67" s="4" t="s">
        <v>148</v>
      </c>
      <c r="AE67" s="4" t="s">
        <v>149</v>
      </c>
      <c r="AF67" s="5">
        <v>99</v>
      </c>
      <c r="AG67" s="5">
        <v>99</v>
      </c>
      <c r="AH67" s="6"/>
      <c r="AI67" s="5">
        <v>62</v>
      </c>
      <c r="AJ67" s="4" t="s">
        <v>150</v>
      </c>
      <c r="AK67" s="4" t="s">
        <v>211</v>
      </c>
      <c r="AL67" s="4" t="s">
        <v>1147</v>
      </c>
      <c r="AM67" s="6">
        <v>43469</v>
      </c>
      <c r="AN67" s="6">
        <v>43469</v>
      </c>
      <c r="AO67" s="4" t="s">
        <v>139</v>
      </c>
      <c r="AP67" s="4" t="s">
        <v>154</v>
      </c>
      <c r="AQ67" s="4" t="s">
        <v>139</v>
      </c>
      <c r="AR67" s="4" t="s">
        <v>139</v>
      </c>
      <c r="AS67" s="4" t="s">
        <v>139</v>
      </c>
      <c r="AT67" s="4" t="s">
        <v>139</v>
      </c>
      <c r="AU67" s="4" t="s">
        <v>139</v>
      </c>
      <c r="AV67" s="4" t="s">
        <v>139</v>
      </c>
      <c r="AW67" s="4" t="s">
        <v>139</v>
      </c>
      <c r="AX67" s="4" t="s">
        <v>139</v>
      </c>
      <c r="AY67" s="4" t="s">
        <v>139</v>
      </c>
      <c r="AZ67" s="4" t="s">
        <v>139</v>
      </c>
      <c r="BA67" s="4" t="s">
        <v>212</v>
      </c>
      <c r="BB67" s="4" t="s">
        <v>139</v>
      </c>
      <c r="BC67" s="4" t="s">
        <v>139</v>
      </c>
      <c r="BD67" s="4" t="s">
        <v>139</v>
      </c>
      <c r="BE67" s="4" t="s">
        <v>139</v>
      </c>
      <c r="BF67" s="4" t="s">
        <v>139</v>
      </c>
      <c r="BG67" s="4" t="s">
        <v>139</v>
      </c>
      <c r="BH67" s="4" t="s">
        <v>139</v>
      </c>
      <c r="BI67" s="4" t="s">
        <v>139</v>
      </c>
      <c r="BJ67" s="4" t="s">
        <v>139</v>
      </c>
      <c r="BK67" s="4" t="s">
        <v>165</v>
      </c>
      <c r="BL67" s="4" t="s">
        <v>166</v>
      </c>
      <c r="BM67" s="4" t="s">
        <v>167</v>
      </c>
      <c r="BN67" s="4" t="s">
        <v>1385</v>
      </c>
      <c r="BO67" s="4" t="s">
        <v>1386</v>
      </c>
      <c r="BP67" s="4" t="s">
        <v>302</v>
      </c>
      <c r="BQ67" s="4" t="s">
        <v>139</v>
      </c>
      <c r="BR67" s="4" t="s">
        <v>139</v>
      </c>
      <c r="BS67" s="4" t="s">
        <v>1387</v>
      </c>
      <c r="BT67" s="4" t="s">
        <v>139</v>
      </c>
      <c r="BU67" s="4" t="s">
        <v>1388</v>
      </c>
      <c r="BV67" s="4" t="s">
        <v>246</v>
      </c>
      <c r="BW67" s="6">
        <v>43958</v>
      </c>
      <c r="BX67" s="4" t="s">
        <v>1389</v>
      </c>
      <c r="BY67" s="4" t="s">
        <v>139</v>
      </c>
      <c r="BZ67" s="6">
        <v>44565</v>
      </c>
      <c r="CA67" s="4" t="s">
        <v>710</v>
      </c>
      <c r="CB67" s="4" t="s">
        <v>710</v>
      </c>
      <c r="CC67" s="4" t="s">
        <v>710</v>
      </c>
      <c r="CD67" s="4" t="s">
        <v>710</v>
      </c>
      <c r="CE67" s="4" t="s">
        <v>182</v>
      </c>
      <c r="CF67" s="6">
        <v>43469</v>
      </c>
      <c r="CG67" s="4" t="s">
        <v>140</v>
      </c>
      <c r="CH67" s="6"/>
      <c r="CI67" s="4" t="s">
        <v>139</v>
      </c>
      <c r="CJ67" s="4" t="s">
        <v>140</v>
      </c>
      <c r="CK67" s="4" t="s">
        <v>185</v>
      </c>
      <c r="CL67" s="6"/>
      <c r="CM67" s="6"/>
      <c r="CN67" s="4" t="s">
        <v>140</v>
      </c>
      <c r="CO67" s="4" t="s">
        <v>139</v>
      </c>
      <c r="CP67" s="4" t="s">
        <v>300</v>
      </c>
      <c r="CQ67" s="4" t="s">
        <v>139</v>
      </c>
      <c r="CR67" s="4" t="s">
        <v>253</v>
      </c>
      <c r="CS67" s="4" t="s">
        <v>254</v>
      </c>
      <c r="CT67" s="4" t="s">
        <v>139</v>
      </c>
      <c r="CU67" s="4" t="s">
        <v>139</v>
      </c>
      <c r="CV67" s="6"/>
      <c r="CW67" s="6"/>
      <c r="CX67" s="4" t="s">
        <v>255</v>
      </c>
      <c r="CY67" s="4" t="s">
        <v>140</v>
      </c>
      <c r="CZ67" s="4" t="s">
        <v>256</v>
      </c>
      <c r="DA67" s="5">
        <v>0</v>
      </c>
      <c r="DB67" s="4" t="s">
        <v>139</v>
      </c>
      <c r="DC67" s="5"/>
      <c r="DD67" s="4" t="s">
        <v>139</v>
      </c>
      <c r="DE67" s="5"/>
      <c r="DF67" s="4" t="s">
        <v>139</v>
      </c>
      <c r="DG67" s="5"/>
      <c r="DH67" s="4" t="s">
        <v>139</v>
      </c>
      <c r="DI67" s="4" t="s">
        <v>139</v>
      </c>
      <c r="DJ67" s="5"/>
      <c r="DK67" s="4" t="s">
        <v>139</v>
      </c>
      <c r="DL67" s="6"/>
      <c r="DM67" s="4" t="s">
        <v>140</v>
      </c>
      <c r="DN67" s="4" t="s">
        <v>139</v>
      </c>
      <c r="DO67" s="6"/>
      <c r="DP67" s="4" t="s">
        <v>301</v>
      </c>
      <c r="DQ67" s="4" t="s">
        <v>140</v>
      </c>
      <c r="DR67" s="4" t="s">
        <v>139</v>
      </c>
      <c r="DS67" s="6"/>
      <c r="DT67" s="4" t="s">
        <v>140</v>
      </c>
      <c r="DU67" s="4" t="s">
        <v>199</v>
      </c>
      <c r="DV67" s="4" t="s">
        <v>1390</v>
      </c>
      <c r="DW67" s="6"/>
      <c r="DX67" s="4" t="s">
        <v>139</v>
      </c>
      <c r="DY67" s="4" t="s">
        <v>260</v>
      </c>
      <c r="DZ67" s="4" t="s">
        <v>139</v>
      </c>
      <c r="EA67" s="4" t="s">
        <v>139</v>
      </c>
    </row>
    <row r="68" spans="1:131" x14ac:dyDescent="0.4">
      <c r="A68">
        <v>1067</v>
      </c>
      <c r="B68" s="4" t="s">
        <v>1391</v>
      </c>
      <c r="C68" s="5">
        <v>341635</v>
      </c>
      <c r="D68" s="4" t="s">
        <v>1392</v>
      </c>
      <c r="E68" s="4" t="s">
        <v>304</v>
      </c>
      <c r="F68" s="4" t="s">
        <v>131</v>
      </c>
      <c r="G68" s="4" t="s">
        <v>132</v>
      </c>
      <c r="H68" s="4" t="s">
        <v>264</v>
      </c>
      <c r="I68" s="4" t="s">
        <v>265</v>
      </c>
      <c r="J68" s="4" t="s">
        <v>135</v>
      </c>
      <c r="K68" s="4" t="s">
        <v>136</v>
      </c>
      <c r="L68" s="4" t="s">
        <v>136</v>
      </c>
      <c r="M68" s="4" t="s">
        <v>136</v>
      </c>
      <c r="N68" s="4" t="s">
        <v>136</v>
      </c>
      <c r="O68" s="4" t="s">
        <v>137</v>
      </c>
      <c r="P68" s="4" t="s">
        <v>138</v>
      </c>
      <c r="Q68" s="4" t="s">
        <v>139</v>
      </c>
      <c r="R68" s="4" t="s">
        <v>139</v>
      </c>
      <c r="S68" s="4" t="s">
        <v>139</v>
      </c>
      <c r="T68" s="4" t="s">
        <v>139</v>
      </c>
      <c r="U68" s="4" t="s">
        <v>140</v>
      </c>
      <c r="V68" s="4" t="s">
        <v>1393</v>
      </c>
      <c r="W68" s="4" t="s">
        <v>1394</v>
      </c>
      <c r="X68" s="4" t="s">
        <v>207</v>
      </c>
      <c r="Y68" s="4" t="s">
        <v>143</v>
      </c>
      <c r="Z68" s="4" t="s">
        <v>144</v>
      </c>
      <c r="AA68" s="4" t="s">
        <v>208</v>
      </c>
      <c r="AB68" s="4" t="s">
        <v>209</v>
      </c>
      <c r="AC68" s="4" t="s">
        <v>147</v>
      </c>
      <c r="AD68" s="4" t="s">
        <v>148</v>
      </c>
      <c r="AE68" s="4" t="s">
        <v>149</v>
      </c>
      <c r="AF68" s="5">
        <v>99</v>
      </c>
      <c r="AG68" s="5">
        <v>99</v>
      </c>
      <c r="AH68" s="6"/>
      <c r="AI68" s="5">
        <v>69</v>
      </c>
      <c r="AJ68" s="4" t="s">
        <v>210</v>
      </c>
      <c r="AK68" s="4" t="s">
        <v>272</v>
      </c>
      <c r="AL68" s="4" t="s">
        <v>273</v>
      </c>
      <c r="AM68" s="6">
        <v>43578</v>
      </c>
      <c r="AN68" s="6">
        <v>43578</v>
      </c>
      <c r="AO68" s="4" t="s">
        <v>139</v>
      </c>
      <c r="AP68" s="4" t="s">
        <v>154</v>
      </c>
      <c r="AQ68" s="4" t="s">
        <v>139</v>
      </c>
      <c r="AR68" s="4" t="s">
        <v>139</v>
      </c>
      <c r="AS68" s="4" t="s">
        <v>139</v>
      </c>
      <c r="AT68" s="4" t="s">
        <v>139</v>
      </c>
      <c r="AU68" s="4" t="s">
        <v>139</v>
      </c>
      <c r="AV68" s="4" t="s">
        <v>139</v>
      </c>
      <c r="AW68" s="4" t="s">
        <v>139</v>
      </c>
      <c r="AX68" s="4" t="s">
        <v>139</v>
      </c>
      <c r="AY68" s="4" t="s">
        <v>139</v>
      </c>
      <c r="AZ68" s="4" t="s">
        <v>139</v>
      </c>
      <c r="BA68" s="4" t="s">
        <v>1395</v>
      </c>
      <c r="BB68" s="4" t="s">
        <v>239</v>
      </c>
      <c r="BC68" s="4" t="s">
        <v>292</v>
      </c>
      <c r="BD68" s="4" t="s">
        <v>864</v>
      </c>
      <c r="BE68" s="4" t="s">
        <v>139</v>
      </c>
      <c r="BF68" s="4" t="s">
        <v>139</v>
      </c>
      <c r="BG68" s="4" t="s">
        <v>139</v>
      </c>
      <c r="BH68" s="4" t="s">
        <v>139</v>
      </c>
      <c r="BI68" s="4" t="s">
        <v>139</v>
      </c>
      <c r="BJ68" s="4" t="s">
        <v>139</v>
      </c>
      <c r="BK68" s="4" t="s">
        <v>165</v>
      </c>
      <c r="BL68" s="4" t="s">
        <v>166</v>
      </c>
      <c r="BM68" s="4" t="s">
        <v>167</v>
      </c>
      <c r="BN68" s="4" t="s">
        <v>1396</v>
      </c>
      <c r="BO68" s="4" t="s">
        <v>1397</v>
      </c>
      <c r="BP68" s="4" t="s">
        <v>139</v>
      </c>
      <c r="BQ68" s="4" t="s">
        <v>139</v>
      </c>
      <c r="BR68" s="4" t="s">
        <v>139</v>
      </c>
      <c r="BS68" s="4" t="s">
        <v>1398</v>
      </c>
      <c r="BT68" s="4" t="s">
        <v>1399</v>
      </c>
      <c r="BU68" s="4" t="s">
        <v>1400</v>
      </c>
      <c r="BV68" s="4" t="s">
        <v>246</v>
      </c>
      <c r="BW68" s="6">
        <v>43790</v>
      </c>
      <c r="BX68" s="4" t="s">
        <v>139</v>
      </c>
      <c r="BY68" s="4" t="s">
        <v>139</v>
      </c>
      <c r="BZ68" s="6">
        <v>44574</v>
      </c>
      <c r="CA68" s="4" t="s">
        <v>178</v>
      </c>
      <c r="CB68" s="4" t="s">
        <v>219</v>
      </c>
      <c r="CC68" s="4" t="s">
        <v>220</v>
      </c>
      <c r="CD68" s="4" t="s">
        <v>181</v>
      </c>
      <c r="CE68" s="4" t="s">
        <v>182</v>
      </c>
      <c r="CF68" s="6">
        <v>43578</v>
      </c>
      <c r="CG68" s="4" t="s">
        <v>140</v>
      </c>
      <c r="CH68" s="6"/>
      <c r="CI68" s="4" t="s">
        <v>139</v>
      </c>
      <c r="CJ68" s="4" t="s">
        <v>140</v>
      </c>
      <c r="CK68" s="4" t="s">
        <v>185</v>
      </c>
      <c r="CL68" s="6"/>
      <c r="CM68" s="6"/>
      <c r="CN68" s="4" t="s">
        <v>140</v>
      </c>
      <c r="CO68" s="4" t="s">
        <v>139</v>
      </c>
      <c r="CP68" s="4" t="s">
        <v>300</v>
      </c>
      <c r="CQ68" s="4" t="s">
        <v>139</v>
      </c>
      <c r="CR68" s="4" t="s">
        <v>253</v>
      </c>
      <c r="CS68" s="4" t="s">
        <v>254</v>
      </c>
      <c r="CT68" s="4" t="s">
        <v>139</v>
      </c>
      <c r="CU68" s="4" t="s">
        <v>139</v>
      </c>
      <c r="CV68" s="6"/>
      <c r="CW68" s="6"/>
      <c r="CX68" s="4" t="s">
        <v>255</v>
      </c>
      <c r="CY68" s="4" t="s">
        <v>140</v>
      </c>
      <c r="CZ68" s="4" t="s">
        <v>256</v>
      </c>
      <c r="DA68" s="5">
        <v>0</v>
      </c>
      <c r="DB68" s="4" t="s">
        <v>139</v>
      </c>
      <c r="DC68" s="5"/>
      <c r="DD68" s="4" t="s">
        <v>139</v>
      </c>
      <c r="DE68" s="5"/>
      <c r="DF68" s="4" t="s">
        <v>139</v>
      </c>
      <c r="DG68" s="5"/>
      <c r="DH68" s="4" t="s">
        <v>139</v>
      </c>
      <c r="DI68" s="4" t="s">
        <v>139</v>
      </c>
      <c r="DJ68" s="5"/>
      <c r="DK68" s="4" t="s">
        <v>139</v>
      </c>
      <c r="DL68" s="6"/>
      <c r="DM68" s="4" t="s">
        <v>140</v>
      </c>
      <c r="DN68" s="4" t="s">
        <v>139</v>
      </c>
      <c r="DO68" s="6"/>
      <c r="DP68" s="4" t="s">
        <v>301</v>
      </c>
      <c r="DQ68" s="4" t="s">
        <v>140</v>
      </c>
      <c r="DR68" s="4" t="s">
        <v>139</v>
      </c>
      <c r="DS68" s="6"/>
      <c r="DT68" s="4" t="s">
        <v>140</v>
      </c>
      <c r="DU68" s="4" t="s">
        <v>199</v>
      </c>
      <c r="DV68" s="4" t="s">
        <v>139</v>
      </c>
      <c r="DW68" s="6"/>
      <c r="DX68" s="4" t="s">
        <v>139</v>
      </c>
      <c r="DY68" s="4" t="s">
        <v>260</v>
      </c>
      <c r="DZ68" s="4" t="s">
        <v>139</v>
      </c>
      <c r="EA68" s="4" t="s">
        <v>139</v>
      </c>
    </row>
    <row r="69" spans="1:131" x14ac:dyDescent="0.4">
      <c r="A69">
        <v>1068</v>
      </c>
      <c r="B69" s="4" t="s">
        <v>1401</v>
      </c>
      <c r="C69" s="5">
        <v>103010</v>
      </c>
      <c r="D69" s="4" t="s">
        <v>1364</v>
      </c>
      <c r="E69" s="4" t="s">
        <v>1402</v>
      </c>
      <c r="F69" s="4" t="s">
        <v>131</v>
      </c>
      <c r="G69" s="4" t="s">
        <v>132</v>
      </c>
      <c r="H69" s="4" t="s">
        <v>335</v>
      </c>
      <c r="I69" s="4" t="s">
        <v>265</v>
      </c>
      <c r="J69" s="4" t="s">
        <v>235</v>
      </c>
      <c r="K69" s="4" t="s">
        <v>136</v>
      </c>
      <c r="L69" s="4" t="s">
        <v>136</v>
      </c>
      <c r="M69" s="4" t="s">
        <v>136</v>
      </c>
      <c r="N69" s="4" t="s">
        <v>136</v>
      </c>
      <c r="O69" s="4" t="s">
        <v>137</v>
      </c>
      <c r="P69" s="4" t="s">
        <v>138</v>
      </c>
      <c r="Q69" s="4" t="s">
        <v>205</v>
      </c>
      <c r="R69" s="4" t="s">
        <v>139</v>
      </c>
      <c r="S69" s="4" t="s">
        <v>139</v>
      </c>
      <c r="T69" s="4" t="s">
        <v>139</v>
      </c>
      <c r="U69" s="4" t="s">
        <v>140</v>
      </c>
      <c r="V69" s="4" t="s">
        <v>1403</v>
      </c>
      <c r="W69" s="4" t="s">
        <v>1404</v>
      </c>
      <c r="X69" s="4" t="s">
        <v>236</v>
      </c>
      <c r="Y69" s="4" t="s">
        <v>143</v>
      </c>
      <c r="Z69" s="4" t="s">
        <v>144</v>
      </c>
      <c r="AA69" s="4" t="s">
        <v>145</v>
      </c>
      <c r="AB69" s="4" t="s">
        <v>237</v>
      </c>
      <c r="AC69" s="4" t="s">
        <v>147</v>
      </c>
      <c r="AD69" s="4" t="s">
        <v>148</v>
      </c>
      <c r="AE69" s="4" t="s">
        <v>149</v>
      </c>
      <c r="AF69" s="5">
        <v>99</v>
      </c>
      <c r="AG69" s="5">
        <v>99</v>
      </c>
      <c r="AH69" s="6"/>
      <c r="AI69" s="5">
        <v>65</v>
      </c>
      <c r="AJ69" s="4" t="s">
        <v>322</v>
      </c>
      <c r="AK69" s="4" t="s">
        <v>600</v>
      </c>
      <c r="AL69" s="4" t="s">
        <v>540</v>
      </c>
      <c r="AM69" s="6">
        <v>43280</v>
      </c>
      <c r="AN69" s="6">
        <v>43306</v>
      </c>
      <c r="AO69" s="4" t="s">
        <v>139</v>
      </c>
      <c r="AP69" s="4" t="s">
        <v>154</v>
      </c>
      <c r="AQ69" s="4" t="s">
        <v>139</v>
      </c>
      <c r="AR69" s="4" t="s">
        <v>139</v>
      </c>
      <c r="AS69" s="4" t="s">
        <v>139</v>
      </c>
      <c r="AT69" s="4" t="s">
        <v>139</v>
      </c>
      <c r="AU69" s="4" t="s">
        <v>139</v>
      </c>
      <c r="AV69" s="4" t="s">
        <v>139</v>
      </c>
      <c r="AW69" s="4" t="s">
        <v>139</v>
      </c>
      <c r="AX69" s="4" t="s">
        <v>139</v>
      </c>
      <c r="AY69" s="4" t="s">
        <v>139</v>
      </c>
      <c r="AZ69" s="4" t="s">
        <v>139</v>
      </c>
      <c r="BA69" s="4" t="s">
        <v>159</v>
      </c>
      <c r="BB69" s="4" t="s">
        <v>1032</v>
      </c>
      <c r="BC69" s="4" t="s">
        <v>1405</v>
      </c>
      <c r="BD69" s="4" t="s">
        <v>1406</v>
      </c>
      <c r="BE69" s="4" t="s">
        <v>139</v>
      </c>
      <c r="BF69" s="4" t="s">
        <v>139</v>
      </c>
      <c r="BG69" s="4" t="s">
        <v>139</v>
      </c>
      <c r="BH69" s="4" t="s">
        <v>139</v>
      </c>
      <c r="BI69" s="4" t="s">
        <v>139</v>
      </c>
      <c r="BJ69" s="4" t="s">
        <v>139</v>
      </c>
      <c r="BK69" s="4" t="s">
        <v>165</v>
      </c>
      <c r="BL69" s="4" t="s">
        <v>166</v>
      </c>
      <c r="BM69" s="4" t="s">
        <v>167</v>
      </c>
      <c r="BN69" s="4" t="s">
        <v>1407</v>
      </c>
      <c r="BO69" s="4" t="s">
        <v>1408</v>
      </c>
      <c r="BP69" s="4" t="s">
        <v>139</v>
      </c>
      <c r="BQ69" s="4" t="s">
        <v>139</v>
      </c>
      <c r="BR69" s="4" t="s">
        <v>139</v>
      </c>
      <c r="BS69" s="4" t="s">
        <v>1409</v>
      </c>
      <c r="BT69" s="4" t="s">
        <v>139</v>
      </c>
      <c r="BU69" s="4" t="s">
        <v>139</v>
      </c>
      <c r="BV69" s="4" t="s">
        <v>246</v>
      </c>
      <c r="BW69" s="6">
        <v>43752</v>
      </c>
      <c r="BX69" s="4" t="s">
        <v>1410</v>
      </c>
      <c r="BY69" s="4" t="s">
        <v>139</v>
      </c>
      <c r="BZ69" s="6">
        <v>44977</v>
      </c>
      <c r="CA69" s="4" t="s">
        <v>248</v>
      </c>
      <c r="CB69" s="4" t="s">
        <v>219</v>
      </c>
      <c r="CC69" s="4" t="s">
        <v>180</v>
      </c>
      <c r="CD69" s="4" t="s">
        <v>181</v>
      </c>
      <c r="CE69" s="4" t="s">
        <v>182</v>
      </c>
      <c r="CF69" s="6">
        <v>43280</v>
      </c>
      <c r="CG69" s="4" t="s">
        <v>419</v>
      </c>
      <c r="CH69" s="6"/>
      <c r="CI69" s="4" t="s">
        <v>139</v>
      </c>
      <c r="CJ69" s="4" t="s">
        <v>140</v>
      </c>
      <c r="CK69" s="4" t="s">
        <v>185</v>
      </c>
      <c r="CL69" s="6"/>
      <c r="CM69" s="6">
        <v>43306</v>
      </c>
      <c r="CN69" s="4" t="s">
        <v>140</v>
      </c>
      <c r="CO69" s="4" t="s">
        <v>260</v>
      </c>
      <c r="CP69" s="4" t="s">
        <v>223</v>
      </c>
      <c r="CQ69" s="4" t="s">
        <v>1411</v>
      </c>
      <c r="CR69" s="4" t="s">
        <v>253</v>
      </c>
      <c r="CS69" s="4" t="s">
        <v>254</v>
      </c>
      <c r="CT69" s="4" t="s">
        <v>139</v>
      </c>
      <c r="CU69" s="4" t="s">
        <v>308</v>
      </c>
      <c r="CV69" s="6"/>
      <c r="CW69" s="6"/>
      <c r="CX69" s="4" t="s">
        <v>255</v>
      </c>
      <c r="CY69" s="4" t="s">
        <v>139</v>
      </c>
      <c r="CZ69" s="4" t="s">
        <v>256</v>
      </c>
      <c r="DA69" s="5">
        <v>0</v>
      </c>
      <c r="DB69" s="4" t="s">
        <v>139</v>
      </c>
      <c r="DC69" s="5">
        <v>0</v>
      </c>
      <c r="DD69" s="4" t="s">
        <v>139</v>
      </c>
      <c r="DE69" s="5"/>
      <c r="DF69" s="4" t="s">
        <v>139</v>
      </c>
      <c r="DG69" s="5"/>
      <c r="DH69" s="4" t="s">
        <v>139</v>
      </c>
      <c r="DI69" s="4" t="s">
        <v>139</v>
      </c>
      <c r="DJ69" s="5"/>
      <c r="DK69" s="4" t="s">
        <v>139</v>
      </c>
      <c r="DL69" s="6">
        <v>43306</v>
      </c>
      <c r="DM69" s="4" t="s">
        <v>140</v>
      </c>
      <c r="DN69" s="4" t="s">
        <v>1412</v>
      </c>
      <c r="DO69" s="6">
        <v>43306</v>
      </c>
      <c r="DP69" s="4" t="s">
        <v>197</v>
      </c>
      <c r="DQ69" s="4" t="s">
        <v>140</v>
      </c>
      <c r="DR69" s="4" t="s">
        <v>1413</v>
      </c>
      <c r="DS69" s="6"/>
      <c r="DT69" s="4" t="s">
        <v>140</v>
      </c>
      <c r="DU69" s="4" t="s">
        <v>199</v>
      </c>
      <c r="DV69" s="4" t="s">
        <v>1414</v>
      </c>
      <c r="DW69" s="6">
        <v>43524</v>
      </c>
      <c r="DX69" s="4" t="s">
        <v>139</v>
      </c>
      <c r="DY69" s="4" t="s">
        <v>260</v>
      </c>
      <c r="DZ69" s="4" t="s">
        <v>308</v>
      </c>
      <c r="EA69" s="4" t="s">
        <v>260</v>
      </c>
    </row>
    <row r="70" spans="1:131" x14ac:dyDescent="0.4">
      <c r="A70">
        <v>1069</v>
      </c>
      <c r="B70" s="4" t="s">
        <v>1415</v>
      </c>
      <c r="C70" s="5">
        <v>345502</v>
      </c>
      <c r="D70" s="4" t="s">
        <v>427</v>
      </c>
      <c r="E70" s="4" t="s">
        <v>304</v>
      </c>
      <c r="F70" s="4" t="s">
        <v>131</v>
      </c>
      <c r="G70" s="4" t="s">
        <v>132</v>
      </c>
      <c r="H70" s="4" t="s">
        <v>264</v>
      </c>
      <c r="I70" s="4" t="s">
        <v>265</v>
      </c>
      <c r="J70" s="4" t="s">
        <v>135</v>
      </c>
      <c r="K70" s="4" t="s">
        <v>136</v>
      </c>
      <c r="L70" s="4" t="s">
        <v>136</v>
      </c>
      <c r="M70" s="4" t="s">
        <v>136</v>
      </c>
      <c r="N70" s="4" t="s">
        <v>136</v>
      </c>
      <c r="O70" s="4" t="s">
        <v>137</v>
      </c>
      <c r="P70" s="4" t="s">
        <v>138</v>
      </c>
      <c r="Q70" s="4" t="s">
        <v>139</v>
      </c>
      <c r="R70" s="4" t="s">
        <v>139</v>
      </c>
      <c r="S70" s="4" t="s">
        <v>139</v>
      </c>
      <c r="T70" s="4" t="s">
        <v>139</v>
      </c>
      <c r="U70" s="4" t="s">
        <v>140</v>
      </c>
      <c r="V70" s="4" t="s">
        <v>1416</v>
      </c>
      <c r="W70" s="4" t="s">
        <v>1417</v>
      </c>
      <c r="X70" s="4" t="s">
        <v>142</v>
      </c>
      <c r="Y70" s="4" t="s">
        <v>143</v>
      </c>
      <c r="Z70" s="4" t="s">
        <v>144</v>
      </c>
      <c r="AA70" s="4" t="s">
        <v>208</v>
      </c>
      <c r="AB70" s="4" t="s">
        <v>209</v>
      </c>
      <c r="AC70" s="4" t="s">
        <v>147</v>
      </c>
      <c r="AD70" s="4" t="s">
        <v>148</v>
      </c>
      <c r="AE70" s="4" t="s">
        <v>149</v>
      </c>
      <c r="AF70" s="5">
        <v>99</v>
      </c>
      <c r="AG70" s="5">
        <v>99</v>
      </c>
      <c r="AH70" s="6"/>
      <c r="AI70" s="5">
        <v>57</v>
      </c>
      <c r="AJ70" s="4" t="s">
        <v>150</v>
      </c>
      <c r="AK70" s="4" t="s">
        <v>211</v>
      </c>
      <c r="AL70" s="4" t="s">
        <v>152</v>
      </c>
      <c r="AM70" s="6">
        <v>43698</v>
      </c>
      <c r="AN70" s="6">
        <v>44144</v>
      </c>
      <c r="AO70" s="4" t="s">
        <v>153</v>
      </c>
      <c r="AP70" s="4" t="s">
        <v>154</v>
      </c>
      <c r="AQ70" s="4" t="s">
        <v>1087</v>
      </c>
      <c r="AR70" s="4" t="s">
        <v>1418</v>
      </c>
      <c r="AS70" s="4" t="s">
        <v>1133</v>
      </c>
      <c r="AT70" s="4" t="s">
        <v>868</v>
      </c>
      <c r="AU70" s="4" t="s">
        <v>542</v>
      </c>
      <c r="AV70" s="4" t="s">
        <v>308</v>
      </c>
      <c r="AW70" s="4" t="s">
        <v>864</v>
      </c>
      <c r="AX70" s="4" t="s">
        <v>1419</v>
      </c>
      <c r="AY70" s="4" t="s">
        <v>802</v>
      </c>
      <c r="AZ70" s="4" t="s">
        <v>1420</v>
      </c>
      <c r="BA70" s="4" t="s">
        <v>139</v>
      </c>
      <c r="BB70" s="4" t="s">
        <v>139</v>
      </c>
      <c r="BC70" s="4" t="s">
        <v>139</v>
      </c>
      <c r="BD70" s="4" t="s">
        <v>139</v>
      </c>
      <c r="BE70" s="4" t="s">
        <v>139</v>
      </c>
      <c r="BF70" s="4" t="s">
        <v>139</v>
      </c>
      <c r="BG70" s="4" t="s">
        <v>139</v>
      </c>
      <c r="BH70" s="4" t="s">
        <v>139</v>
      </c>
      <c r="BI70" s="4" t="s">
        <v>139</v>
      </c>
      <c r="BJ70" s="4" t="s">
        <v>139</v>
      </c>
      <c r="BK70" s="4" t="s">
        <v>165</v>
      </c>
      <c r="BL70" s="4" t="s">
        <v>166</v>
      </c>
      <c r="BM70" s="4" t="s">
        <v>167</v>
      </c>
      <c r="BN70" s="4" t="s">
        <v>1421</v>
      </c>
      <c r="BO70" s="4" t="s">
        <v>1422</v>
      </c>
      <c r="BP70" s="4" t="s">
        <v>1423</v>
      </c>
      <c r="BQ70" s="4" t="s">
        <v>1424</v>
      </c>
      <c r="BR70" s="4" t="s">
        <v>172</v>
      </c>
      <c r="BS70" s="4" t="s">
        <v>1425</v>
      </c>
      <c r="BT70" s="4" t="s">
        <v>172</v>
      </c>
      <c r="BU70" s="4" t="s">
        <v>1426</v>
      </c>
      <c r="BV70" s="4" t="s">
        <v>246</v>
      </c>
      <c r="BW70" s="6">
        <v>44144</v>
      </c>
      <c r="BX70" s="4" t="s">
        <v>1427</v>
      </c>
      <c r="BY70" s="4" t="s">
        <v>139</v>
      </c>
      <c r="BZ70" s="6">
        <v>44509</v>
      </c>
      <c r="CA70" s="4" t="s">
        <v>248</v>
      </c>
      <c r="CB70" s="4" t="s">
        <v>219</v>
      </c>
      <c r="CC70" s="4" t="s">
        <v>220</v>
      </c>
      <c r="CD70" s="4" t="s">
        <v>181</v>
      </c>
      <c r="CE70" s="4" t="s">
        <v>182</v>
      </c>
      <c r="CF70" s="6">
        <v>43698</v>
      </c>
      <c r="CG70" s="4" t="s">
        <v>418</v>
      </c>
      <c r="CH70" s="6"/>
      <c r="CI70" s="4" t="s">
        <v>184</v>
      </c>
      <c r="CJ70" s="4" t="s">
        <v>140</v>
      </c>
      <c r="CK70" s="4" t="s">
        <v>185</v>
      </c>
      <c r="CL70" s="6"/>
      <c r="CM70" s="6">
        <v>43804</v>
      </c>
      <c r="CN70" s="4" t="s">
        <v>419</v>
      </c>
      <c r="CO70" s="4" t="s">
        <v>568</v>
      </c>
      <c r="CP70" s="4" t="s">
        <v>188</v>
      </c>
      <c r="CQ70" s="4" t="s">
        <v>1428</v>
      </c>
      <c r="CR70" s="4" t="s">
        <v>190</v>
      </c>
      <c r="CS70" s="4" t="s">
        <v>191</v>
      </c>
      <c r="CT70" s="4" t="s">
        <v>1429</v>
      </c>
      <c r="CU70" s="4" t="s">
        <v>1430</v>
      </c>
      <c r="CV70" s="6">
        <v>43753</v>
      </c>
      <c r="CW70" s="6">
        <v>43780</v>
      </c>
      <c r="CX70" s="4" t="s">
        <v>194</v>
      </c>
      <c r="CY70" s="4" t="s">
        <v>419</v>
      </c>
      <c r="CZ70" s="4" t="s">
        <v>195</v>
      </c>
      <c r="DA70" s="5">
        <v>999999</v>
      </c>
      <c r="DB70" s="4" t="s">
        <v>139</v>
      </c>
      <c r="DC70" s="5">
        <v>999999</v>
      </c>
      <c r="DD70" s="4" t="s">
        <v>139</v>
      </c>
      <c r="DE70" s="5"/>
      <c r="DF70" s="4" t="s">
        <v>139</v>
      </c>
      <c r="DG70" s="5"/>
      <c r="DH70" s="4" t="s">
        <v>139</v>
      </c>
      <c r="DI70" s="4" t="s">
        <v>139</v>
      </c>
      <c r="DJ70" s="5"/>
      <c r="DK70" s="4" t="s">
        <v>139</v>
      </c>
      <c r="DL70" s="6">
        <v>43804</v>
      </c>
      <c r="DM70" s="4" t="s">
        <v>419</v>
      </c>
      <c r="DN70" s="4" t="s">
        <v>1431</v>
      </c>
      <c r="DO70" s="6">
        <v>43804</v>
      </c>
      <c r="DP70" s="4" t="s">
        <v>197</v>
      </c>
      <c r="DQ70" s="4" t="s">
        <v>419</v>
      </c>
      <c r="DR70" s="4" t="s">
        <v>1432</v>
      </c>
      <c r="DS70" s="6"/>
      <c r="DT70" s="4" t="s">
        <v>140</v>
      </c>
      <c r="DU70" s="4" t="s">
        <v>199</v>
      </c>
      <c r="DV70" s="4" t="s">
        <v>184</v>
      </c>
      <c r="DW70" s="6">
        <v>44146</v>
      </c>
      <c r="DX70" s="4" t="s">
        <v>359</v>
      </c>
      <c r="DY70" s="4" t="s">
        <v>260</v>
      </c>
      <c r="DZ70" s="4" t="s">
        <v>1430</v>
      </c>
      <c r="EA70" s="4" t="s">
        <v>568</v>
      </c>
    </row>
    <row r="71" spans="1:131" x14ac:dyDescent="0.4">
      <c r="A71">
        <v>1070</v>
      </c>
      <c r="B71" s="4" t="s">
        <v>1433</v>
      </c>
      <c r="C71" s="5">
        <v>177386</v>
      </c>
      <c r="D71" s="4" t="s">
        <v>1434</v>
      </c>
      <c r="E71" s="4" t="s">
        <v>1435</v>
      </c>
      <c r="F71" s="4" t="s">
        <v>131</v>
      </c>
      <c r="G71" s="4" t="s">
        <v>132</v>
      </c>
      <c r="H71" s="4" t="s">
        <v>1144</v>
      </c>
      <c r="I71" s="4" t="s">
        <v>265</v>
      </c>
      <c r="J71" s="4" t="s">
        <v>135</v>
      </c>
      <c r="K71" s="4" t="s">
        <v>136</v>
      </c>
      <c r="L71" s="4" t="s">
        <v>136</v>
      </c>
      <c r="M71" s="4" t="s">
        <v>136</v>
      </c>
      <c r="N71" s="4" t="s">
        <v>136</v>
      </c>
      <c r="O71" s="4" t="s">
        <v>137</v>
      </c>
      <c r="P71" s="4" t="s">
        <v>138</v>
      </c>
      <c r="Q71" s="4" t="s">
        <v>205</v>
      </c>
      <c r="R71" s="4" t="s">
        <v>139</v>
      </c>
      <c r="S71" s="4" t="s">
        <v>139</v>
      </c>
      <c r="T71" s="4" t="s">
        <v>139</v>
      </c>
      <c r="U71" s="4" t="s">
        <v>140</v>
      </c>
      <c r="V71" s="4" t="s">
        <v>1436</v>
      </c>
      <c r="W71" s="4" t="s">
        <v>1437</v>
      </c>
      <c r="X71" s="4" t="s">
        <v>236</v>
      </c>
      <c r="Y71" s="4" t="s">
        <v>143</v>
      </c>
      <c r="Z71" s="4" t="s">
        <v>144</v>
      </c>
      <c r="AA71" s="4" t="s">
        <v>145</v>
      </c>
      <c r="AB71" s="4" t="s">
        <v>1438</v>
      </c>
      <c r="AC71" s="4" t="s">
        <v>702</v>
      </c>
      <c r="AD71" s="4" t="s">
        <v>148</v>
      </c>
      <c r="AE71" s="4" t="s">
        <v>149</v>
      </c>
      <c r="AF71" s="5">
        <v>99</v>
      </c>
      <c r="AG71" s="5">
        <v>99</v>
      </c>
      <c r="AH71" s="6"/>
      <c r="AI71" s="5">
        <v>62</v>
      </c>
      <c r="AJ71" s="4" t="s">
        <v>150</v>
      </c>
      <c r="AK71" s="4" t="s">
        <v>211</v>
      </c>
      <c r="AL71" s="4" t="s">
        <v>289</v>
      </c>
      <c r="AM71" s="6">
        <v>43585</v>
      </c>
      <c r="AN71" s="6">
        <v>43585</v>
      </c>
      <c r="AO71" s="4" t="s">
        <v>153</v>
      </c>
      <c r="AP71" s="4" t="s">
        <v>154</v>
      </c>
      <c r="AQ71" s="4" t="s">
        <v>139</v>
      </c>
      <c r="AR71" s="4" t="s">
        <v>139</v>
      </c>
      <c r="AS71" s="4" t="s">
        <v>139</v>
      </c>
      <c r="AT71" s="4" t="s">
        <v>139</v>
      </c>
      <c r="AU71" s="4" t="s">
        <v>139</v>
      </c>
      <c r="AV71" s="4" t="s">
        <v>139</v>
      </c>
      <c r="AW71" s="4" t="s">
        <v>139</v>
      </c>
      <c r="AX71" s="4" t="s">
        <v>139</v>
      </c>
      <c r="AY71" s="4" t="s">
        <v>139</v>
      </c>
      <c r="AZ71" s="4" t="s">
        <v>139</v>
      </c>
      <c r="BA71" s="4" t="s">
        <v>474</v>
      </c>
      <c r="BB71" s="4" t="s">
        <v>139</v>
      </c>
      <c r="BC71" s="4" t="s">
        <v>139</v>
      </c>
      <c r="BD71" s="4" t="s">
        <v>139</v>
      </c>
      <c r="BE71" s="4" t="s">
        <v>139</v>
      </c>
      <c r="BF71" s="4" t="s">
        <v>139</v>
      </c>
      <c r="BG71" s="4" t="s">
        <v>139</v>
      </c>
      <c r="BH71" s="4" t="s">
        <v>139</v>
      </c>
      <c r="BI71" s="4" t="s">
        <v>139</v>
      </c>
      <c r="BJ71" s="4" t="s">
        <v>139</v>
      </c>
      <c r="BK71" s="4" t="s">
        <v>165</v>
      </c>
      <c r="BL71" s="4" t="s">
        <v>166</v>
      </c>
      <c r="BM71" s="4" t="s">
        <v>167</v>
      </c>
      <c r="BN71" s="4" t="s">
        <v>1439</v>
      </c>
      <c r="BO71" s="4" t="s">
        <v>1440</v>
      </c>
      <c r="BP71" s="4" t="s">
        <v>1441</v>
      </c>
      <c r="BQ71" s="4" t="s">
        <v>1442</v>
      </c>
      <c r="BR71" s="4" t="s">
        <v>172</v>
      </c>
      <c r="BS71" s="4" t="s">
        <v>1443</v>
      </c>
      <c r="BT71" s="4" t="s">
        <v>172</v>
      </c>
      <c r="BU71" s="4" t="s">
        <v>1444</v>
      </c>
      <c r="BV71" s="4" t="s">
        <v>246</v>
      </c>
      <c r="BW71" s="6">
        <v>43607</v>
      </c>
      <c r="BX71" s="4" t="s">
        <v>139</v>
      </c>
      <c r="BY71" s="4" t="s">
        <v>139</v>
      </c>
      <c r="BZ71" s="6">
        <v>44602</v>
      </c>
      <c r="CA71" s="4" t="s">
        <v>710</v>
      </c>
      <c r="CB71" s="4" t="s">
        <v>710</v>
      </c>
      <c r="CC71" s="4" t="s">
        <v>710</v>
      </c>
      <c r="CD71" s="4" t="s">
        <v>710</v>
      </c>
      <c r="CE71" s="4" t="s">
        <v>182</v>
      </c>
      <c r="CF71" s="6">
        <v>43585</v>
      </c>
      <c r="CG71" s="4" t="s">
        <v>140</v>
      </c>
      <c r="CH71" s="6"/>
      <c r="CI71" s="4" t="s">
        <v>172</v>
      </c>
      <c r="CJ71" s="4" t="s">
        <v>140</v>
      </c>
      <c r="CK71" s="4" t="s">
        <v>185</v>
      </c>
      <c r="CL71" s="6"/>
      <c r="CM71" s="6"/>
      <c r="CN71" s="4" t="s">
        <v>140</v>
      </c>
      <c r="CO71" s="4" t="s">
        <v>139</v>
      </c>
      <c r="CP71" s="4" t="s">
        <v>300</v>
      </c>
      <c r="CQ71" s="4" t="s">
        <v>1445</v>
      </c>
      <c r="CR71" s="4" t="s">
        <v>253</v>
      </c>
      <c r="CS71" s="4" t="s">
        <v>254</v>
      </c>
      <c r="CT71" s="4" t="s">
        <v>172</v>
      </c>
      <c r="CU71" s="4" t="s">
        <v>139</v>
      </c>
      <c r="CV71" s="6"/>
      <c r="CW71" s="6"/>
      <c r="CX71" s="4" t="s">
        <v>255</v>
      </c>
      <c r="CY71" s="4" t="s">
        <v>140</v>
      </c>
      <c r="CZ71" s="4" t="s">
        <v>256</v>
      </c>
      <c r="DA71" s="5">
        <v>0</v>
      </c>
      <c r="DB71" s="4" t="s">
        <v>139</v>
      </c>
      <c r="DC71" s="5"/>
      <c r="DD71" s="4" t="s">
        <v>139</v>
      </c>
      <c r="DE71" s="5"/>
      <c r="DF71" s="4" t="s">
        <v>139</v>
      </c>
      <c r="DG71" s="5"/>
      <c r="DH71" s="4" t="s">
        <v>139</v>
      </c>
      <c r="DI71" s="4" t="s">
        <v>139</v>
      </c>
      <c r="DJ71" s="5"/>
      <c r="DK71" s="4" t="s">
        <v>139</v>
      </c>
      <c r="DL71" s="6"/>
      <c r="DM71" s="4" t="s">
        <v>140</v>
      </c>
      <c r="DN71" s="4" t="s">
        <v>1445</v>
      </c>
      <c r="DO71" s="6"/>
      <c r="DP71" s="4" t="s">
        <v>301</v>
      </c>
      <c r="DQ71" s="4" t="s">
        <v>140</v>
      </c>
      <c r="DR71" s="4" t="s">
        <v>1445</v>
      </c>
      <c r="DS71" s="6"/>
      <c r="DT71" s="4" t="s">
        <v>140</v>
      </c>
      <c r="DU71" s="4" t="s">
        <v>199</v>
      </c>
      <c r="DV71" s="4" t="s">
        <v>172</v>
      </c>
      <c r="DW71" s="6"/>
      <c r="DX71" s="4" t="s">
        <v>172</v>
      </c>
      <c r="DY71" s="4" t="s">
        <v>260</v>
      </c>
      <c r="DZ71" s="4" t="s">
        <v>139</v>
      </c>
      <c r="EA71" s="4" t="s">
        <v>139</v>
      </c>
    </row>
    <row r="72" spans="1:131" x14ac:dyDescent="0.4">
      <c r="A72">
        <v>1071</v>
      </c>
      <c r="B72" s="4" t="s">
        <v>1446</v>
      </c>
      <c r="C72" s="5">
        <v>372142</v>
      </c>
      <c r="D72" s="4" t="s">
        <v>1293</v>
      </c>
      <c r="E72" s="4" t="s">
        <v>1294</v>
      </c>
      <c r="F72" s="4" t="s">
        <v>131</v>
      </c>
      <c r="G72" s="4" t="s">
        <v>132</v>
      </c>
      <c r="H72" s="4" t="s">
        <v>335</v>
      </c>
      <c r="I72" s="4" t="s">
        <v>265</v>
      </c>
      <c r="J72" s="4" t="s">
        <v>135</v>
      </c>
      <c r="K72" s="4" t="s">
        <v>136</v>
      </c>
      <c r="L72" s="4" t="s">
        <v>136</v>
      </c>
      <c r="M72" s="4" t="s">
        <v>136</v>
      </c>
      <c r="N72" s="4" t="s">
        <v>136</v>
      </c>
      <c r="O72" s="4" t="s">
        <v>137</v>
      </c>
      <c r="P72" s="4" t="s">
        <v>138</v>
      </c>
      <c r="Q72" s="4" t="s">
        <v>139</v>
      </c>
      <c r="R72" s="4" t="s">
        <v>139</v>
      </c>
      <c r="S72" s="4" t="s">
        <v>139</v>
      </c>
      <c r="T72" s="4" t="s">
        <v>139</v>
      </c>
      <c r="U72" s="4" t="s">
        <v>140</v>
      </c>
      <c r="V72" s="4" t="s">
        <v>1447</v>
      </c>
      <c r="W72" s="4" t="s">
        <v>1448</v>
      </c>
      <c r="X72" s="4" t="s">
        <v>236</v>
      </c>
      <c r="Y72" s="4" t="s">
        <v>143</v>
      </c>
      <c r="Z72" s="4" t="s">
        <v>144</v>
      </c>
      <c r="AA72" s="4" t="s">
        <v>145</v>
      </c>
      <c r="AB72" s="4" t="s">
        <v>387</v>
      </c>
      <c r="AC72" s="4" t="s">
        <v>702</v>
      </c>
      <c r="AD72" s="4" t="s">
        <v>287</v>
      </c>
      <c r="AE72" s="4" t="s">
        <v>149</v>
      </c>
      <c r="AF72" s="5">
        <v>99</v>
      </c>
      <c r="AG72" s="5">
        <v>99</v>
      </c>
      <c r="AH72" s="6"/>
      <c r="AI72" s="5">
        <v>75</v>
      </c>
      <c r="AJ72" s="4" t="s">
        <v>339</v>
      </c>
      <c r="AK72" s="4" t="s">
        <v>238</v>
      </c>
      <c r="AL72" s="4" t="s">
        <v>273</v>
      </c>
      <c r="AM72" s="6">
        <v>44417</v>
      </c>
      <c r="AN72" s="6">
        <v>44417</v>
      </c>
      <c r="AO72" s="4" t="s">
        <v>153</v>
      </c>
      <c r="AP72" s="4" t="s">
        <v>154</v>
      </c>
      <c r="AQ72" s="4" t="s">
        <v>239</v>
      </c>
      <c r="AR72" s="4" t="s">
        <v>667</v>
      </c>
      <c r="AS72" s="4" t="s">
        <v>542</v>
      </c>
      <c r="AT72" s="4" t="s">
        <v>1449</v>
      </c>
      <c r="AU72" s="4" t="s">
        <v>1450</v>
      </c>
      <c r="AV72" s="4" t="s">
        <v>139</v>
      </c>
      <c r="AW72" s="4" t="s">
        <v>139</v>
      </c>
      <c r="AX72" s="4" t="s">
        <v>139</v>
      </c>
      <c r="AY72" s="4" t="s">
        <v>139</v>
      </c>
      <c r="AZ72" s="4" t="s">
        <v>139</v>
      </c>
      <c r="BA72" s="4" t="s">
        <v>139</v>
      </c>
      <c r="BB72" s="4" t="s">
        <v>139</v>
      </c>
      <c r="BC72" s="4" t="s">
        <v>139</v>
      </c>
      <c r="BD72" s="4" t="s">
        <v>139</v>
      </c>
      <c r="BE72" s="4" t="s">
        <v>139</v>
      </c>
      <c r="BF72" s="4" t="s">
        <v>139</v>
      </c>
      <c r="BG72" s="4" t="s">
        <v>139</v>
      </c>
      <c r="BH72" s="4" t="s">
        <v>139</v>
      </c>
      <c r="BI72" s="4" t="s">
        <v>139</v>
      </c>
      <c r="BJ72" s="4" t="s">
        <v>139</v>
      </c>
      <c r="BK72" s="4" t="s">
        <v>165</v>
      </c>
      <c r="BL72" s="4" t="s">
        <v>166</v>
      </c>
      <c r="BM72" s="4" t="s">
        <v>167</v>
      </c>
      <c r="BN72" s="4" t="s">
        <v>1451</v>
      </c>
      <c r="BO72" s="4" t="s">
        <v>1452</v>
      </c>
      <c r="BP72" s="4" t="s">
        <v>1453</v>
      </c>
      <c r="BQ72" s="4" t="s">
        <v>172</v>
      </c>
      <c r="BR72" s="4" t="s">
        <v>172</v>
      </c>
      <c r="BS72" s="4" t="s">
        <v>1454</v>
      </c>
      <c r="BT72" s="4" t="s">
        <v>172</v>
      </c>
      <c r="BU72" s="4" t="s">
        <v>172</v>
      </c>
      <c r="BV72" s="4" t="s">
        <v>246</v>
      </c>
      <c r="BW72" s="6">
        <v>44462</v>
      </c>
      <c r="BX72" s="4" t="s">
        <v>316</v>
      </c>
      <c r="BY72" s="4" t="s">
        <v>1455</v>
      </c>
      <c r="BZ72" s="6">
        <v>44936</v>
      </c>
      <c r="CA72" s="4" t="s">
        <v>710</v>
      </c>
      <c r="CB72" s="4" t="s">
        <v>710</v>
      </c>
      <c r="CC72" s="4" t="s">
        <v>710</v>
      </c>
      <c r="CD72" s="4" t="s">
        <v>710</v>
      </c>
      <c r="CE72" s="4" t="s">
        <v>182</v>
      </c>
      <c r="CF72" s="6">
        <v>44417</v>
      </c>
      <c r="CG72" s="4" t="s">
        <v>140</v>
      </c>
      <c r="CH72" s="6"/>
      <c r="CI72" s="4" t="s">
        <v>184</v>
      </c>
      <c r="CJ72" s="4" t="s">
        <v>140</v>
      </c>
      <c r="CK72" s="4" t="s">
        <v>185</v>
      </c>
      <c r="CL72" s="6"/>
      <c r="CM72" s="6"/>
      <c r="CN72" s="4" t="s">
        <v>140</v>
      </c>
      <c r="CO72" s="4" t="s">
        <v>139</v>
      </c>
      <c r="CP72" s="4" t="s">
        <v>300</v>
      </c>
      <c r="CQ72" s="4" t="s">
        <v>184</v>
      </c>
      <c r="CR72" s="4" t="s">
        <v>253</v>
      </c>
      <c r="CS72" s="4" t="s">
        <v>254</v>
      </c>
      <c r="CT72" s="4" t="s">
        <v>184</v>
      </c>
      <c r="CU72" s="4" t="s">
        <v>139</v>
      </c>
      <c r="CV72" s="6"/>
      <c r="CW72" s="6"/>
      <c r="CX72" s="4" t="s">
        <v>255</v>
      </c>
      <c r="CY72" s="4" t="s">
        <v>139</v>
      </c>
      <c r="CZ72" s="4" t="s">
        <v>256</v>
      </c>
      <c r="DA72" s="5">
        <v>0</v>
      </c>
      <c r="DB72" s="4" t="s">
        <v>139</v>
      </c>
      <c r="DC72" s="5"/>
      <c r="DD72" s="4" t="s">
        <v>139</v>
      </c>
      <c r="DE72" s="5"/>
      <c r="DF72" s="4" t="s">
        <v>139</v>
      </c>
      <c r="DG72" s="5"/>
      <c r="DH72" s="4" t="s">
        <v>139</v>
      </c>
      <c r="DI72" s="4" t="s">
        <v>139</v>
      </c>
      <c r="DJ72" s="5"/>
      <c r="DK72" s="4" t="s">
        <v>139</v>
      </c>
      <c r="DL72" s="6"/>
      <c r="DM72" s="4" t="s">
        <v>140</v>
      </c>
      <c r="DN72" s="4" t="s">
        <v>184</v>
      </c>
      <c r="DO72" s="6"/>
      <c r="DP72" s="4" t="s">
        <v>301</v>
      </c>
      <c r="DQ72" s="4" t="s">
        <v>140</v>
      </c>
      <c r="DR72" s="4" t="s">
        <v>184</v>
      </c>
      <c r="DS72" s="6"/>
      <c r="DT72" s="4" t="s">
        <v>140</v>
      </c>
      <c r="DU72" s="4" t="s">
        <v>199</v>
      </c>
      <c r="DV72" s="4" t="s">
        <v>184</v>
      </c>
      <c r="DW72" s="6"/>
      <c r="DX72" s="4" t="s">
        <v>302</v>
      </c>
      <c r="DY72" s="4" t="s">
        <v>677</v>
      </c>
      <c r="DZ72" s="4" t="s">
        <v>139</v>
      </c>
      <c r="EA72" s="4" t="s">
        <v>139</v>
      </c>
    </row>
    <row r="73" spans="1:131" x14ac:dyDescent="0.4">
      <c r="A73">
        <v>1072</v>
      </c>
      <c r="B73" s="4" t="s">
        <v>1456</v>
      </c>
      <c r="C73" s="5">
        <v>366317</v>
      </c>
      <c r="D73" s="4" t="s">
        <v>360</v>
      </c>
      <c r="E73" s="4" t="s">
        <v>304</v>
      </c>
      <c r="F73" s="4" t="s">
        <v>131</v>
      </c>
      <c r="G73" s="4" t="s">
        <v>132</v>
      </c>
      <c r="H73" s="4" t="s">
        <v>264</v>
      </c>
      <c r="I73" s="4" t="s">
        <v>265</v>
      </c>
      <c r="J73" s="4" t="s">
        <v>135</v>
      </c>
      <c r="K73" s="4" t="s">
        <v>136</v>
      </c>
      <c r="L73" s="4" t="s">
        <v>136</v>
      </c>
      <c r="M73" s="4" t="s">
        <v>136</v>
      </c>
      <c r="N73" s="4" t="s">
        <v>136</v>
      </c>
      <c r="O73" s="4" t="s">
        <v>137</v>
      </c>
      <c r="P73" s="4" t="s">
        <v>138</v>
      </c>
      <c r="Q73" s="4" t="s">
        <v>139</v>
      </c>
      <c r="R73" s="4" t="s">
        <v>139</v>
      </c>
      <c r="S73" s="4" t="s">
        <v>139</v>
      </c>
      <c r="T73" s="4" t="s">
        <v>139</v>
      </c>
      <c r="U73" s="4" t="s">
        <v>140</v>
      </c>
      <c r="V73" s="4" t="s">
        <v>1457</v>
      </c>
      <c r="W73" s="4" t="s">
        <v>1458</v>
      </c>
      <c r="X73" s="4" t="s">
        <v>236</v>
      </c>
      <c r="Y73" s="4" t="s">
        <v>143</v>
      </c>
      <c r="Z73" s="4" t="s">
        <v>144</v>
      </c>
      <c r="AA73" s="4" t="s">
        <v>145</v>
      </c>
      <c r="AB73" s="4" t="s">
        <v>1459</v>
      </c>
      <c r="AC73" s="4" t="s">
        <v>139</v>
      </c>
      <c r="AD73" s="4" t="s">
        <v>148</v>
      </c>
      <c r="AE73" s="4" t="s">
        <v>149</v>
      </c>
      <c r="AF73" s="5">
        <v>99</v>
      </c>
      <c r="AG73" s="5">
        <v>99</v>
      </c>
      <c r="AH73" s="6"/>
      <c r="AI73" s="5">
        <v>77</v>
      </c>
      <c r="AJ73" s="4" t="s">
        <v>150</v>
      </c>
      <c r="AK73" s="4" t="s">
        <v>238</v>
      </c>
      <c r="AL73" s="4" t="s">
        <v>273</v>
      </c>
      <c r="AM73" s="6">
        <v>44008</v>
      </c>
      <c r="AN73" s="6">
        <v>44008</v>
      </c>
      <c r="AO73" s="4" t="s">
        <v>153</v>
      </c>
      <c r="AP73" s="4" t="s">
        <v>154</v>
      </c>
      <c r="AQ73" s="4" t="s">
        <v>1460</v>
      </c>
      <c r="AR73" s="4" t="s">
        <v>139</v>
      </c>
      <c r="AS73" s="4" t="s">
        <v>139</v>
      </c>
      <c r="AT73" s="4" t="s">
        <v>139</v>
      </c>
      <c r="AU73" s="4" t="s">
        <v>139</v>
      </c>
      <c r="AV73" s="4" t="s">
        <v>139</v>
      </c>
      <c r="AW73" s="4" t="s">
        <v>139</v>
      </c>
      <c r="AX73" s="4" t="s">
        <v>139</v>
      </c>
      <c r="AY73" s="4" t="s">
        <v>139</v>
      </c>
      <c r="AZ73" s="4" t="s">
        <v>139</v>
      </c>
      <c r="BA73" s="4" t="s">
        <v>139</v>
      </c>
      <c r="BB73" s="4" t="s">
        <v>139</v>
      </c>
      <c r="BC73" s="4" t="s">
        <v>139</v>
      </c>
      <c r="BD73" s="4" t="s">
        <v>139</v>
      </c>
      <c r="BE73" s="4" t="s">
        <v>139</v>
      </c>
      <c r="BF73" s="4" t="s">
        <v>139</v>
      </c>
      <c r="BG73" s="4" t="s">
        <v>139</v>
      </c>
      <c r="BH73" s="4" t="s">
        <v>139</v>
      </c>
      <c r="BI73" s="4" t="s">
        <v>139</v>
      </c>
      <c r="BJ73" s="4" t="s">
        <v>139</v>
      </c>
      <c r="BK73" s="4" t="s">
        <v>165</v>
      </c>
      <c r="BL73" s="4" t="s">
        <v>166</v>
      </c>
      <c r="BM73" s="4" t="s">
        <v>167</v>
      </c>
      <c r="BN73" s="4" t="s">
        <v>1461</v>
      </c>
      <c r="BO73" s="4" t="s">
        <v>1462</v>
      </c>
      <c r="BP73" s="4" t="s">
        <v>705</v>
      </c>
      <c r="BQ73" s="4" t="s">
        <v>172</v>
      </c>
      <c r="BR73" s="4" t="s">
        <v>172</v>
      </c>
      <c r="BS73" s="4" t="s">
        <v>1463</v>
      </c>
      <c r="BT73" s="4" t="s">
        <v>1464</v>
      </c>
      <c r="BU73" s="4" t="s">
        <v>1375</v>
      </c>
      <c r="BV73" s="4" t="s">
        <v>246</v>
      </c>
      <c r="BW73" s="6"/>
      <c r="BX73" s="4" t="s">
        <v>1465</v>
      </c>
      <c r="BY73" s="4" t="s">
        <v>139</v>
      </c>
      <c r="BZ73" s="6">
        <v>44671</v>
      </c>
      <c r="CA73" s="4" t="s">
        <v>178</v>
      </c>
      <c r="CB73" s="4" t="s">
        <v>219</v>
      </c>
      <c r="CC73" s="4" t="s">
        <v>220</v>
      </c>
      <c r="CD73" s="4" t="s">
        <v>181</v>
      </c>
      <c r="CE73" s="4" t="s">
        <v>182</v>
      </c>
      <c r="CF73" s="6">
        <v>44007</v>
      </c>
      <c r="CG73" s="4" t="s">
        <v>140</v>
      </c>
      <c r="CH73" s="6"/>
      <c r="CI73" s="4" t="s">
        <v>184</v>
      </c>
      <c r="CJ73" s="4" t="s">
        <v>140</v>
      </c>
      <c r="CK73" s="4" t="s">
        <v>185</v>
      </c>
      <c r="CL73" s="6"/>
      <c r="CM73" s="6">
        <v>44026</v>
      </c>
      <c r="CN73" s="4" t="s">
        <v>140</v>
      </c>
      <c r="CO73" s="4" t="s">
        <v>231</v>
      </c>
      <c r="CP73" s="4" t="s">
        <v>188</v>
      </c>
      <c r="CQ73" s="4" t="s">
        <v>1466</v>
      </c>
      <c r="CR73" s="4" t="s">
        <v>253</v>
      </c>
      <c r="CS73" s="4" t="s">
        <v>254</v>
      </c>
      <c r="CT73" s="4" t="s">
        <v>184</v>
      </c>
      <c r="CU73" s="4" t="s">
        <v>139</v>
      </c>
      <c r="CV73" s="6"/>
      <c r="CW73" s="6"/>
      <c r="CX73" s="4" t="s">
        <v>255</v>
      </c>
      <c r="CY73" s="4" t="s">
        <v>139</v>
      </c>
      <c r="CZ73" s="4" t="s">
        <v>256</v>
      </c>
      <c r="DA73" s="5">
        <v>0</v>
      </c>
      <c r="DB73" s="4" t="s">
        <v>139</v>
      </c>
      <c r="DC73" s="5"/>
      <c r="DD73" s="4" t="s">
        <v>139</v>
      </c>
      <c r="DE73" s="5"/>
      <c r="DF73" s="4" t="s">
        <v>139</v>
      </c>
      <c r="DG73" s="5"/>
      <c r="DH73" s="4" t="s">
        <v>139</v>
      </c>
      <c r="DI73" s="4" t="s">
        <v>139</v>
      </c>
      <c r="DJ73" s="5"/>
      <c r="DK73" s="4" t="s">
        <v>139</v>
      </c>
      <c r="DL73" s="6">
        <v>44026</v>
      </c>
      <c r="DM73" s="4" t="s">
        <v>140</v>
      </c>
      <c r="DN73" s="4" t="s">
        <v>1466</v>
      </c>
      <c r="DO73" s="6"/>
      <c r="DP73" s="4" t="s">
        <v>301</v>
      </c>
      <c r="DQ73" s="4" t="s">
        <v>140</v>
      </c>
      <c r="DR73" s="4" t="s">
        <v>184</v>
      </c>
      <c r="DS73" s="6"/>
      <c r="DT73" s="4" t="s">
        <v>140</v>
      </c>
      <c r="DU73" s="4" t="s">
        <v>199</v>
      </c>
      <c r="DV73" s="4" t="s">
        <v>184</v>
      </c>
      <c r="DW73" s="6"/>
      <c r="DX73" s="4" t="s">
        <v>139</v>
      </c>
      <c r="DY73" s="4" t="s">
        <v>231</v>
      </c>
      <c r="DZ73" s="4" t="s">
        <v>139</v>
      </c>
      <c r="EA73" s="4" t="s">
        <v>231</v>
      </c>
    </row>
    <row r="74" spans="1:131" x14ac:dyDescent="0.4">
      <c r="A74">
        <v>1073</v>
      </c>
      <c r="B74" s="4" t="s">
        <v>1467</v>
      </c>
      <c r="C74" s="5">
        <v>406754</v>
      </c>
      <c r="D74" s="4" t="s">
        <v>402</v>
      </c>
      <c r="E74" s="4" t="s">
        <v>304</v>
      </c>
      <c r="F74" s="4" t="s">
        <v>131</v>
      </c>
      <c r="G74" s="4" t="s">
        <v>132</v>
      </c>
      <c r="H74" s="4" t="s">
        <v>264</v>
      </c>
      <c r="I74" s="4" t="s">
        <v>265</v>
      </c>
      <c r="J74" s="4" t="s">
        <v>135</v>
      </c>
      <c r="K74" s="4" t="s">
        <v>136</v>
      </c>
      <c r="L74" s="4" t="s">
        <v>136</v>
      </c>
      <c r="M74" s="4" t="s">
        <v>136</v>
      </c>
      <c r="N74" s="4" t="s">
        <v>136</v>
      </c>
      <c r="O74" s="4" t="s">
        <v>137</v>
      </c>
      <c r="P74" s="4" t="s">
        <v>138</v>
      </c>
      <c r="Q74" s="4" t="s">
        <v>139</v>
      </c>
      <c r="R74" s="4" t="s">
        <v>139</v>
      </c>
      <c r="S74" s="4" t="s">
        <v>139</v>
      </c>
      <c r="T74" s="4" t="s">
        <v>139</v>
      </c>
      <c r="U74" s="4" t="s">
        <v>140</v>
      </c>
      <c r="V74" s="4" t="s">
        <v>1468</v>
      </c>
      <c r="W74" s="4" t="s">
        <v>1469</v>
      </c>
      <c r="X74" s="4" t="s">
        <v>236</v>
      </c>
      <c r="Y74" s="4" t="s">
        <v>143</v>
      </c>
      <c r="Z74" s="4" t="s">
        <v>144</v>
      </c>
      <c r="AA74" s="4" t="s">
        <v>145</v>
      </c>
      <c r="AB74" s="4" t="s">
        <v>271</v>
      </c>
      <c r="AC74" s="4" t="s">
        <v>147</v>
      </c>
      <c r="AD74" s="4" t="s">
        <v>148</v>
      </c>
      <c r="AE74" s="4" t="s">
        <v>149</v>
      </c>
      <c r="AF74" s="5">
        <v>99</v>
      </c>
      <c r="AG74" s="5">
        <v>99</v>
      </c>
      <c r="AH74" s="6"/>
      <c r="AI74" s="5">
        <v>63</v>
      </c>
      <c r="AJ74" s="4" t="s">
        <v>364</v>
      </c>
      <c r="AK74" s="4" t="s">
        <v>492</v>
      </c>
      <c r="AL74" s="4" t="s">
        <v>273</v>
      </c>
      <c r="AM74" s="6">
        <v>44691</v>
      </c>
      <c r="AN74" s="6">
        <v>44691</v>
      </c>
      <c r="AO74" s="4" t="s">
        <v>153</v>
      </c>
      <c r="AP74" s="4" t="s">
        <v>154</v>
      </c>
      <c r="AQ74" s="4" t="s">
        <v>212</v>
      </c>
      <c r="AR74" s="4" t="s">
        <v>139</v>
      </c>
      <c r="AS74" s="4" t="s">
        <v>139</v>
      </c>
      <c r="AT74" s="4" t="s">
        <v>139</v>
      </c>
      <c r="AU74" s="4" t="s">
        <v>139</v>
      </c>
      <c r="AV74" s="4" t="s">
        <v>139</v>
      </c>
      <c r="AW74" s="4" t="s">
        <v>139</v>
      </c>
      <c r="AX74" s="4" t="s">
        <v>139</v>
      </c>
      <c r="AY74" s="4" t="s">
        <v>139</v>
      </c>
      <c r="AZ74" s="4" t="s">
        <v>139</v>
      </c>
      <c r="BA74" s="4" t="s">
        <v>139</v>
      </c>
      <c r="BB74" s="4" t="s">
        <v>139</v>
      </c>
      <c r="BC74" s="4" t="s">
        <v>139</v>
      </c>
      <c r="BD74" s="4" t="s">
        <v>139</v>
      </c>
      <c r="BE74" s="4" t="s">
        <v>139</v>
      </c>
      <c r="BF74" s="4" t="s">
        <v>139</v>
      </c>
      <c r="BG74" s="4" t="s">
        <v>139</v>
      </c>
      <c r="BH74" s="4" t="s">
        <v>139</v>
      </c>
      <c r="BI74" s="4" t="s">
        <v>139</v>
      </c>
      <c r="BJ74" s="4" t="s">
        <v>139</v>
      </c>
      <c r="BK74" s="4" t="s">
        <v>165</v>
      </c>
      <c r="BL74" s="4" t="s">
        <v>166</v>
      </c>
      <c r="BM74" s="4" t="s">
        <v>167</v>
      </c>
      <c r="BN74" s="4" t="s">
        <v>1470</v>
      </c>
      <c r="BO74" s="4" t="s">
        <v>1471</v>
      </c>
      <c r="BP74" s="4" t="s">
        <v>587</v>
      </c>
      <c r="BQ74" s="4" t="s">
        <v>1472</v>
      </c>
      <c r="BR74" s="4" t="s">
        <v>184</v>
      </c>
      <c r="BS74" s="4" t="s">
        <v>1473</v>
      </c>
      <c r="BT74" s="4" t="s">
        <v>1474</v>
      </c>
      <c r="BU74" s="4" t="s">
        <v>1475</v>
      </c>
      <c r="BV74" s="4" t="s">
        <v>989</v>
      </c>
      <c r="BW74" s="6"/>
      <c r="BX74" s="4" t="s">
        <v>1476</v>
      </c>
      <c r="BY74" s="4" t="s">
        <v>1476</v>
      </c>
      <c r="BZ74" s="6">
        <v>44887</v>
      </c>
      <c r="CA74" s="4" t="s">
        <v>248</v>
      </c>
      <c r="CB74" s="4" t="s">
        <v>249</v>
      </c>
      <c r="CC74" s="4" t="s">
        <v>220</v>
      </c>
      <c r="CD74" s="4" t="s">
        <v>181</v>
      </c>
      <c r="CE74" s="4" t="s">
        <v>182</v>
      </c>
      <c r="CF74" s="6">
        <v>44691</v>
      </c>
      <c r="CG74" s="4" t="s">
        <v>140</v>
      </c>
      <c r="CH74" s="6"/>
      <c r="CI74" s="4" t="s">
        <v>184</v>
      </c>
      <c r="CJ74" s="4" t="s">
        <v>140</v>
      </c>
      <c r="CK74" s="4" t="s">
        <v>185</v>
      </c>
      <c r="CL74" s="6"/>
      <c r="CM74" s="6">
        <v>44754</v>
      </c>
      <c r="CN74" s="4" t="s">
        <v>140</v>
      </c>
      <c r="CO74" s="4" t="s">
        <v>231</v>
      </c>
      <c r="CP74" s="4" t="s">
        <v>223</v>
      </c>
      <c r="CQ74" s="4" t="s">
        <v>1477</v>
      </c>
      <c r="CR74" s="4" t="s">
        <v>253</v>
      </c>
      <c r="CS74" s="4" t="s">
        <v>254</v>
      </c>
      <c r="CT74" s="4" t="s">
        <v>184</v>
      </c>
      <c r="CU74" s="4" t="s">
        <v>139</v>
      </c>
      <c r="CV74" s="6"/>
      <c r="CW74" s="6"/>
      <c r="CX74" s="4" t="s">
        <v>255</v>
      </c>
      <c r="CY74" s="4" t="s">
        <v>139</v>
      </c>
      <c r="CZ74" s="4" t="s">
        <v>256</v>
      </c>
      <c r="DA74" s="5">
        <v>0</v>
      </c>
      <c r="DB74" s="4" t="s">
        <v>139</v>
      </c>
      <c r="DC74" s="5"/>
      <c r="DD74" s="4" t="s">
        <v>139</v>
      </c>
      <c r="DE74" s="5"/>
      <c r="DF74" s="4" t="s">
        <v>139</v>
      </c>
      <c r="DG74" s="5"/>
      <c r="DH74" s="4" t="s">
        <v>139</v>
      </c>
      <c r="DI74" s="4" t="s">
        <v>139</v>
      </c>
      <c r="DJ74" s="5"/>
      <c r="DK74" s="4" t="s">
        <v>139</v>
      </c>
      <c r="DL74" s="6">
        <v>44754</v>
      </c>
      <c r="DM74" s="4" t="s">
        <v>140</v>
      </c>
      <c r="DN74" s="4" t="s">
        <v>1477</v>
      </c>
      <c r="DO74" s="6">
        <v>44754</v>
      </c>
      <c r="DP74" s="4" t="s">
        <v>197</v>
      </c>
      <c r="DQ74" s="4" t="s">
        <v>140</v>
      </c>
      <c r="DR74" s="4" t="s">
        <v>1477</v>
      </c>
      <c r="DS74" s="6"/>
      <c r="DT74" s="4" t="s">
        <v>140</v>
      </c>
      <c r="DU74" s="4" t="s">
        <v>199</v>
      </c>
      <c r="DV74" s="4" t="s">
        <v>184</v>
      </c>
      <c r="DW74" s="6"/>
      <c r="DX74" s="4" t="s">
        <v>139</v>
      </c>
      <c r="DY74" s="4" t="s">
        <v>231</v>
      </c>
      <c r="DZ74" s="4" t="s">
        <v>139</v>
      </c>
      <c r="EA74" s="4" t="s">
        <v>231</v>
      </c>
    </row>
    <row r="75" spans="1:131" x14ac:dyDescent="0.4">
      <c r="A75">
        <v>1074</v>
      </c>
      <c r="B75" s="4" t="s">
        <v>1478</v>
      </c>
      <c r="C75" s="5">
        <v>419610</v>
      </c>
      <c r="D75" s="4" t="s">
        <v>1479</v>
      </c>
      <c r="E75" s="4" t="s">
        <v>1480</v>
      </c>
      <c r="F75" s="4" t="s">
        <v>131</v>
      </c>
      <c r="G75" s="4" t="s">
        <v>132</v>
      </c>
      <c r="H75" s="4" t="s">
        <v>1481</v>
      </c>
      <c r="I75" s="4" t="s">
        <v>265</v>
      </c>
      <c r="J75" s="4" t="s">
        <v>135</v>
      </c>
      <c r="K75" s="4" t="s">
        <v>136</v>
      </c>
      <c r="L75" s="4" t="s">
        <v>136</v>
      </c>
      <c r="M75" s="4" t="s">
        <v>136</v>
      </c>
      <c r="N75" s="4" t="s">
        <v>136</v>
      </c>
      <c r="O75" s="4" t="s">
        <v>137</v>
      </c>
      <c r="P75" s="4" t="s">
        <v>138</v>
      </c>
      <c r="Q75" s="4" t="s">
        <v>139</v>
      </c>
      <c r="R75" s="4" t="s">
        <v>139</v>
      </c>
      <c r="S75" s="4" t="s">
        <v>139</v>
      </c>
      <c r="T75" s="4" t="s">
        <v>139</v>
      </c>
      <c r="U75" s="4" t="s">
        <v>140</v>
      </c>
      <c r="V75" s="4" t="s">
        <v>1482</v>
      </c>
      <c r="W75" s="4" t="s">
        <v>1483</v>
      </c>
      <c r="X75" s="4" t="s">
        <v>142</v>
      </c>
      <c r="Y75" s="4" t="s">
        <v>143</v>
      </c>
      <c r="Z75" s="4" t="s">
        <v>144</v>
      </c>
      <c r="AA75" s="4" t="s">
        <v>145</v>
      </c>
      <c r="AB75" s="4" t="s">
        <v>237</v>
      </c>
      <c r="AC75" s="4" t="s">
        <v>147</v>
      </c>
      <c r="AD75" s="4" t="s">
        <v>148</v>
      </c>
      <c r="AE75" s="4" t="s">
        <v>149</v>
      </c>
      <c r="AF75" s="5">
        <v>99</v>
      </c>
      <c r="AG75" s="5">
        <v>99</v>
      </c>
      <c r="AH75" s="6"/>
      <c r="AI75" s="5">
        <v>67</v>
      </c>
      <c r="AJ75" s="4" t="s">
        <v>150</v>
      </c>
      <c r="AK75" s="4" t="s">
        <v>272</v>
      </c>
      <c r="AL75" s="4" t="s">
        <v>152</v>
      </c>
      <c r="AM75" s="6">
        <v>44826</v>
      </c>
      <c r="AN75" s="6">
        <v>45048</v>
      </c>
      <c r="AO75" s="4" t="s">
        <v>153</v>
      </c>
      <c r="AP75" s="4" t="s">
        <v>154</v>
      </c>
      <c r="AQ75" s="4" t="s">
        <v>157</v>
      </c>
      <c r="AR75" s="4" t="s">
        <v>1484</v>
      </c>
      <c r="AS75" s="4" t="s">
        <v>292</v>
      </c>
      <c r="AT75" s="4" t="s">
        <v>239</v>
      </c>
      <c r="AU75" s="4" t="s">
        <v>1485</v>
      </c>
      <c r="AV75" s="4" t="s">
        <v>342</v>
      </c>
      <c r="AW75" s="4" t="s">
        <v>475</v>
      </c>
      <c r="AX75" s="4" t="s">
        <v>868</v>
      </c>
      <c r="AY75" s="4" t="s">
        <v>802</v>
      </c>
      <c r="AZ75" s="4" t="s">
        <v>1486</v>
      </c>
      <c r="BA75" s="4" t="s">
        <v>139</v>
      </c>
      <c r="BB75" s="4" t="s">
        <v>139</v>
      </c>
      <c r="BC75" s="4" t="s">
        <v>139</v>
      </c>
      <c r="BD75" s="4" t="s">
        <v>139</v>
      </c>
      <c r="BE75" s="4" t="s">
        <v>139</v>
      </c>
      <c r="BF75" s="4" t="s">
        <v>139</v>
      </c>
      <c r="BG75" s="4" t="s">
        <v>139</v>
      </c>
      <c r="BH75" s="4" t="s">
        <v>139</v>
      </c>
      <c r="BI75" s="4" t="s">
        <v>139</v>
      </c>
      <c r="BJ75" s="4" t="s">
        <v>139</v>
      </c>
      <c r="BK75" s="4" t="s">
        <v>165</v>
      </c>
      <c r="BL75" s="4" t="s">
        <v>166</v>
      </c>
      <c r="BM75" s="4" t="s">
        <v>167</v>
      </c>
      <c r="BN75" s="4" t="s">
        <v>1487</v>
      </c>
      <c r="BO75" s="4" t="s">
        <v>1488</v>
      </c>
      <c r="BP75" s="4" t="s">
        <v>892</v>
      </c>
      <c r="BQ75" s="4" t="s">
        <v>1489</v>
      </c>
      <c r="BR75" s="4" t="s">
        <v>184</v>
      </c>
      <c r="BS75" s="4" t="s">
        <v>1490</v>
      </c>
      <c r="BT75" s="4" t="s">
        <v>1491</v>
      </c>
      <c r="BU75" s="4" t="s">
        <v>172</v>
      </c>
      <c r="BV75" s="4" t="s">
        <v>176</v>
      </c>
      <c r="BW75" s="6">
        <v>45145</v>
      </c>
      <c r="BX75" s="4" t="s">
        <v>896</v>
      </c>
      <c r="BY75" s="4" t="s">
        <v>139</v>
      </c>
      <c r="BZ75" s="6">
        <v>45154</v>
      </c>
      <c r="CA75" s="4" t="s">
        <v>248</v>
      </c>
      <c r="CB75" s="4" t="s">
        <v>219</v>
      </c>
      <c r="CC75" s="4" t="s">
        <v>220</v>
      </c>
      <c r="CD75" s="4" t="s">
        <v>181</v>
      </c>
      <c r="CE75" s="4" t="s">
        <v>182</v>
      </c>
      <c r="CF75" s="6">
        <v>44826</v>
      </c>
      <c r="CG75" s="4" t="s">
        <v>812</v>
      </c>
      <c r="CH75" s="6"/>
      <c r="CI75" s="4" t="s">
        <v>184</v>
      </c>
      <c r="CJ75" s="4" t="s">
        <v>140</v>
      </c>
      <c r="CK75" s="4" t="s">
        <v>185</v>
      </c>
      <c r="CL75" s="6"/>
      <c r="CM75" s="6">
        <v>44858</v>
      </c>
      <c r="CN75" s="4" t="s">
        <v>436</v>
      </c>
      <c r="CO75" s="4" t="s">
        <v>1492</v>
      </c>
      <c r="CP75" s="4" t="s">
        <v>223</v>
      </c>
      <c r="CQ75" s="4" t="s">
        <v>1493</v>
      </c>
      <c r="CR75" s="4" t="s">
        <v>253</v>
      </c>
      <c r="CS75" s="4" t="s">
        <v>254</v>
      </c>
      <c r="CT75" s="4" t="s">
        <v>184</v>
      </c>
      <c r="CU75" s="4" t="s">
        <v>139</v>
      </c>
      <c r="CV75" s="6"/>
      <c r="CW75" s="6"/>
      <c r="CX75" s="4" t="s">
        <v>255</v>
      </c>
      <c r="CY75" s="4" t="s">
        <v>139</v>
      </c>
      <c r="CZ75" s="4" t="s">
        <v>256</v>
      </c>
      <c r="DA75" s="5">
        <v>0</v>
      </c>
      <c r="DB75" s="4" t="s">
        <v>139</v>
      </c>
      <c r="DC75" s="5"/>
      <c r="DD75" s="4" t="s">
        <v>139</v>
      </c>
      <c r="DE75" s="5"/>
      <c r="DF75" s="4" t="s">
        <v>139</v>
      </c>
      <c r="DG75" s="5"/>
      <c r="DH75" s="4" t="s">
        <v>139</v>
      </c>
      <c r="DI75" s="4" t="s">
        <v>139</v>
      </c>
      <c r="DJ75" s="5"/>
      <c r="DK75" s="4" t="s">
        <v>139</v>
      </c>
      <c r="DL75" s="6">
        <v>44858</v>
      </c>
      <c r="DM75" s="4" t="s">
        <v>436</v>
      </c>
      <c r="DN75" s="4" t="s">
        <v>1494</v>
      </c>
      <c r="DO75" s="6">
        <v>44858</v>
      </c>
      <c r="DP75" s="4" t="s">
        <v>197</v>
      </c>
      <c r="DQ75" s="4" t="s">
        <v>436</v>
      </c>
      <c r="DR75" s="4" t="s">
        <v>1495</v>
      </c>
      <c r="DS75" s="6"/>
      <c r="DT75" s="4" t="s">
        <v>140</v>
      </c>
      <c r="DU75" s="4" t="s">
        <v>199</v>
      </c>
      <c r="DV75" s="4" t="s">
        <v>184</v>
      </c>
      <c r="DW75" s="6">
        <v>45050</v>
      </c>
      <c r="DX75" s="4" t="s">
        <v>1496</v>
      </c>
      <c r="DY75" s="4" t="s">
        <v>260</v>
      </c>
      <c r="DZ75" s="4" t="s">
        <v>139</v>
      </c>
      <c r="EA75" s="4" t="s">
        <v>1492</v>
      </c>
    </row>
    <row r="76" spans="1:131" x14ac:dyDescent="0.4">
      <c r="A76">
        <v>1075</v>
      </c>
      <c r="B76" s="4" t="s">
        <v>1497</v>
      </c>
      <c r="C76" s="5">
        <v>353776</v>
      </c>
      <c r="D76" s="4" t="s">
        <v>1498</v>
      </c>
      <c r="E76" s="4" t="s">
        <v>1499</v>
      </c>
      <c r="F76" s="4" t="s">
        <v>131</v>
      </c>
      <c r="G76" s="4" t="s">
        <v>132</v>
      </c>
      <c r="H76" s="4" t="s">
        <v>1144</v>
      </c>
      <c r="I76" s="4" t="s">
        <v>134</v>
      </c>
      <c r="J76" s="4" t="s">
        <v>235</v>
      </c>
      <c r="K76" s="4" t="s">
        <v>136</v>
      </c>
      <c r="L76" s="4" t="s">
        <v>136</v>
      </c>
      <c r="M76" s="4" t="s">
        <v>136</v>
      </c>
      <c r="N76" s="4" t="s">
        <v>136</v>
      </c>
      <c r="O76" s="4" t="s">
        <v>137</v>
      </c>
      <c r="P76" s="4" t="s">
        <v>138</v>
      </c>
      <c r="Q76" s="4" t="s">
        <v>139</v>
      </c>
      <c r="R76" s="4" t="s">
        <v>139</v>
      </c>
      <c r="S76" s="4" t="s">
        <v>139</v>
      </c>
      <c r="T76" s="4" t="s">
        <v>139</v>
      </c>
      <c r="U76" s="4" t="s">
        <v>140</v>
      </c>
      <c r="V76" s="4" t="s">
        <v>1500</v>
      </c>
      <c r="W76" s="4" t="s">
        <v>1501</v>
      </c>
      <c r="X76" s="4" t="s">
        <v>236</v>
      </c>
      <c r="Y76" s="4" t="s">
        <v>143</v>
      </c>
      <c r="Z76" s="4" t="s">
        <v>144</v>
      </c>
      <c r="AA76" s="4" t="s">
        <v>145</v>
      </c>
      <c r="AB76" s="4" t="s">
        <v>237</v>
      </c>
      <c r="AC76" s="4" t="s">
        <v>147</v>
      </c>
      <c r="AD76" s="4" t="s">
        <v>148</v>
      </c>
      <c r="AE76" s="4" t="s">
        <v>149</v>
      </c>
      <c r="AF76" s="5">
        <v>99</v>
      </c>
      <c r="AG76" s="5">
        <v>99</v>
      </c>
      <c r="AH76" s="6"/>
      <c r="AI76" s="5">
        <v>61</v>
      </c>
      <c r="AJ76" s="4" t="s">
        <v>150</v>
      </c>
      <c r="AK76" s="4" t="s">
        <v>211</v>
      </c>
      <c r="AL76" s="4" t="s">
        <v>152</v>
      </c>
      <c r="AM76" s="6">
        <v>43959</v>
      </c>
      <c r="AN76" s="6">
        <v>44146</v>
      </c>
      <c r="AO76" s="4" t="s">
        <v>153</v>
      </c>
      <c r="AP76" s="4" t="s">
        <v>154</v>
      </c>
      <c r="AQ76" s="4" t="s">
        <v>1502</v>
      </c>
      <c r="AR76" s="4" t="s">
        <v>1133</v>
      </c>
      <c r="AS76" s="4" t="s">
        <v>1503</v>
      </c>
      <c r="AT76" s="4" t="s">
        <v>323</v>
      </c>
      <c r="AU76" s="4" t="s">
        <v>668</v>
      </c>
      <c r="AV76" s="4" t="s">
        <v>309</v>
      </c>
      <c r="AW76" s="4" t="s">
        <v>474</v>
      </c>
      <c r="AX76" s="4" t="s">
        <v>1504</v>
      </c>
      <c r="AY76" s="4" t="s">
        <v>1505</v>
      </c>
      <c r="AZ76" s="4" t="s">
        <v>139</v>
      </c>
      <c r="BA76" s="4" t="s">
        <v>139</v>
      </c>
      <c r="BB76" s="4" t="s">
        <v>139</v>
      </c>
      <c r="BC76" s="4" t="s">
        <v>139</v>
      </c>
      <c r="BD76" s="4" t="s">
        <v>139</v>
      </c>
      <c r="BE76" s="4" t="s">
        <v>139</v>
      </c>
      <c r="BF76" s="4" t="s">
        <v>139</v>
      </c>
      <c r="BG76" s="4" t="s">
        <v>139</v>
      </c>
      <c r="BH76" s="4" t="s">
        <v>139</v>
      </c>
      <c r="BI76" s="4" t="s">
        <v>139</v>
      </c>
      <c r="BJ76" s="4" t="s">
        <v>139</v>
      </c>
      <c r="BK76" s="4" t="s">
        <v>165</v>
      </c>
      <c r="BL76" s="4" t="s">
        <v>166</v>
      </c>
      <c r="BM76" s="4" t="s">
        <v>167</v>
      </c>
      <c r="BN76" s="4" t="s">
        <v>1506</v>
      </c>
      <c r="BO76" s="4" t="s">
        <v>1507</v>
      </c>
      <c r="BP76" s="4" t="s">
        <v>1508</v>
      </c>
      <c r="BQ76" s="4" t="s">
        <v>1509</v>
      </c>
      <c r="BR76" s="4" t="s">
        <v>172</v>
      </c>
      <c r="BS76" s="4" t="s">
        <v>1510</v>
      </c>
      <c r="BT76" s="4" t="s">
        <v>1511</v>
      </c>
      <c r="BU76" s="4" t="s">
        <v>1512</v>
      </c>
      <c r="BV76" s="4" t="s">
        <v>246</v>
      </c>
      <c r="BW76" s="6">
        <v>44432</v>
      </c>
      <c r="BX76" s="4" t="s">
        <v>1513</v>
      </c>
      <c r="BY76" s="4" t="s">
        <v>139</v>
      </c>
      <c r="BZ76" s="6">
        <v>45042</v>
      </c>
      <c r="CA76" s="4" t="s">
        <v>484</v>
      </c>
      <c r="CB76" s="4" t="s">
        <v>219</v>
      </c>
      <c r="CC76" s="4" t="s">
        <v>299</v>
      </c>
      <c r="CD76" s="4" t="s">
        <v>181</v>
      </c>
      <c r="CE76" s="4" t="s">
        <v>182</v>
      </c>
      <c r="CF76" s="6">
        <v>43959</v>
      </c>
      <c r="CG76" s="4" t="s">
        <v>1342</v>
      </c>
      <c r="CH76" s="6"/>
      <c r="CI76" s="4" t="s">
        <v>184</v>
      </c>
      <c r="CJ76" s="4" t="s">
        <v>140</v>
      </c>
      <c r="CK76" s="4" t="s">
        <v>185</v>
      </c>
      <c r="CL76" s="6"/>
      <c r="CM76" s="6">
        <v>43984</v>
      </c>
      <c r="CN76" s="4" t="s">
        <v>1342</v>
      </c>
      <c r="CO76" s="4" t="s">
        <v>1514</v>
      </c>
      <c r="CP76" s="4" t="s">
        <v>223</v>
      </c>
      <c r="CQ76" s="4" t="s">
        <v>1515</v>
      </c>
      <c r="CR76" s="4" t="s">
        <v>253</v>
      </c>
      <c r="CS76" s="4" t="s">
        <v>254</v>
      </c>
      <c r="CT76" s="4" t="s">
        <v>184</v>
      </c>
      <c r="CU76" s="4" t="s">
        <v>139</v>
      </c>
      <c r="CV76" s="6"/>
      <c r="CW76" s="6"/>
      <c r="CX76" s="4" t="s">
        <v>255</v>
      </c>
      <c r="CY76" s="4" t="s">
        <v>139</v>
      </c>
      <c r="CZ76" s="4" t="s">
        <v>256</v>
      </c>
      <c r="DA76" s="5">
        <v>0</v>
      </c>
      <c r="DB76" s="4" t="s">
        <v>139</v>
      </c>
      <c r="DC76" s="5"/>
      <c r="DD76" s="4" t="s">
        <v>139</v>
      </c>
      <c r="DE76" s="5"/>
      <c r="DF76" s="4" t="s">
        <v>139</v>
      </c>
      <c r="DG76" s="5"/>
      <c r="DH76" s="4" t="s">
        <v>139</v>
      </c>
      <c r="DI76" s="4" t="s">
        <v>139</v>
      </c>
      <c r="DJ76" s="5"/>
      <c r="DK76" s="4" t="s">
        <v>139</v>
      </c>
      <c r="DL76" s="6">
        <v>43981</v>
      </c>
      <c r="DM76" s="4" t="s">
        <v>1342</v>
      </c>
      <c r="DN76" s="4" t="s">
        <v>1516</v>
      </c>
      <c r="DO76" s="6">
        <v>44005</v>
      </c>
      <c r="DP76" s="4" t="s">
        <v>197</v>
      </c>
      <c r="DQ76" s="4" t="s">
        <v>1342</v>
      </c>
      <c r="DR76" s="4" t="s">
        <v>1517</v>
      </c>
      <c r="DS76" s="6">
        <v>44291</v>
      </c>
      <c r="DT76" s="4" t="s">
        <v>140</v>
      </c>
      <c r="DU76" s="4" t="s">
        <v>1518</v>
      </c>
      <c r="DV76" s="4" t="s">
        <v>1519</v>
      </c>
      <c r="DW76" s="6">
        <v>44148</v>
      </c>
      <c r="DX76" s="4" t="s">
        <v>1520</v>
      </c>
      <c r="DY76" s="4" t="s">
        <v>260</v>
      </c>
      <c r="DZ76" s="4" t="s">
        <v>139</v>
      </c>
      <c r="EA76" s="4" t="s">
        <v>1514</v>
      </c>
    </row>
    <row r="77" spans="1:131" x14ac:dyDescent="0.4">
      <c r="A77">
        <v>1076</v>
      </c>
      <c r="B77" s="4" t="s">
        <v>1521</v>
      </c>
      <c r="C77" s="5">
        <v>102172</v>
      </c>
      <c r="D77" s="4" t="s">
        <v>1392</v>
      </c>
      <c r="E77" s="4" t="s">
        <v>304</v>
      </c>
      <c r="F77" s="4" t="s">
        <v>131</v>
      </c>
      <c r="G77" s="4" t="s">
        <v>132</v>
      </c>
      <c r="H77" s="4" t="s">
        <v>264</v>
      </c>
      <c r="I77" s="4" t="s">
        <v>134</v>
      </c>
      <c r="J77" s="4" t="s">
        <v>135</v>
      </c>
      <c r="K77" s="4" t="s">
        <v>136</v>
      </c>
      <c r="L77" s="4" t="s">
        <v>136</v>
      </c>
      <c r="M77" s="4" t="s">
        <v>136</v>
      </c>
      <c r="N77" s="4" t="s">
        <v>136</v>
      </c>
      <c r="O77" s="4" t="s">
        <v>137</v>
      </c>
      <c r="P77" s="4" t="s">
        <v>138</v>
      </c>
      <c r="Q77" s="4" t="s">
        <v>205</v>
      </c>
      <c r="R77" s="4" t="s">
        <v>139</v>
      </c>
      <c r="S77" s="4" t="s">
        <v>139</v>
      </c>
      <c r="T77" s="4" t="s">
        <v>139</v>
      </c>
      <c r="U77" s="4" t="s">
        <v>140</v>
      </c>
      <c r="V77" s="4" t="s">
        <v>1522</v>
      </c>
      <c r="W77" s="4" t="s">
        <v>1523</v>
      </c>
      <c r="X77" s="4" t="s">
        <v>207</v>
      </c>
      <c r="Y77" s="4" t="s">
        <v>143</v>
      </c>
      <c r="Z77" s="4" t="s">
        <v>144</v>
      </c>
      <c r="AA77" s="4" t="s">
        <v>145</v>
      </c>
      <c r="AB77" s="4" t="s">
        <v>271</v>
      </c>
      <c r="AC77" s="4" t="s">
        <v>147</v>
      </c>
      <c r="AD77" s="4" t="s">
        <v>148</v>
      </c>
      <c r="AE77" s="4" t="s">
        <v>149</v>
      </c>
      <c r="AF77" s="5">
        <v>99</v>
      </c>
      <c r="AG77" s="5">
        <v>99</v>
      </c>
      <c r="AH77" s="6"/>
      <c r="AI77" s="5">
        <v>73</v>
      </c>
      <c r="AJ77" s="4" t="s">
        <v>322</v>
      </c>
      <c r="AK77" s="4" t="s">
        <v>272</v>
      </c>
      <c r="AL77" s="4" t="s">
        <v>273</v>
      </c>
      <c r="AM77" s="6">
        <v>43396</v>
      </c>
      <c r="AN77" s="6">
        <v>43396</v>
      </c>
      <c r="AO77" s="4" t="s">
        <v>153</v>
      </c>
      <c r="AP77" s="4" t="s">
        <v>154</v>
      </c>
      <c r="AQ77" s="4" t="s">
        <v>139</v>
      </c>
      <c r="AR77" s="4" t="s">
        <v>139</v>
      </c>
      <c r="AS77" s="4" t="s">
        <v>139</v>
      </c>
      <c r="AT77" s="4" t="s">
        <v>139</v>
      </c>
      <c r="AU77" s="4" t="s">
        <v>139</v>
      </c>
      <c r="AV77" s="4" t="s">
        <v>139</v>
      </c>
      <c r="AW77" s="4" t="s">
        <v>139</v>
      </c>
      <c r="AX77" s="4" t="s">
        <v>139</v>
      </c>
      <c r="AY77" s="4" t="s">
        <v>139</v>
      </c>
      <c r="AZ77" s="4" t="s">
        <v>139</v>
      </c>
      <c r="BA77" s="4" t="s">
        <v>239</v>
      </c>
      <c r="BB77" s="4" t="s">
        <v>667</v>
      </c>
      <c r="BC77" s="4" t="s">
        <v>139</v>
      </c>
      <c r="BD77" s="4" t="s">
        <v>139</v>
      </c>
      <c r="BE77" s="4" t="s">
        <v>139</v>
      </c>
      <c r="BF77" s="4" t="s">
        <v>139</v>
      </c>
      <c r="BG77" s="4" t="s">
        <v>139</v>
      </c>
      <c r="BH77" s="4" t="s">
        <v>139</v>
      </c>
      <c r="BI77" s="4" t="s">
        <v>139</v>
      </c>
      <c r="BJ77" s="4" t="s">
        <v>139</v>
      </c>
      <c r="BK77" s="4" t="s">
        <v>165</v>
      </c>
      <c r="BL77" s="4" t="s">
        <v>166</v>
      </c>
      <c r="BM77" s="4" t="s">
        <v>167</v>
      </c>
      <c r="BN77" s="4" t="s">
        <v>1524</v>
      </c>
      <c r="BO77" s="4" t="s">
        <v>1525</v>
      </c>
      <c r="BP77" s="4" t="s">
        <v>139</v>
      </c>
      <c r="BQ77" s="4" t="s">
        <v>1526</v>
      </c>
      <c r="BR77" s="4" t="s">
        <v>139</v>
      </c>
      <c r="BS77" s="4" t="s">
        <v>139</v>
      </c>
      <c r="BT77" s="4" t="s">
        <v>1527</v>
      </c>
      <c r="BU77" s="4" t="s">
        <v>1528</v>
      </c>
      <c r="BV77" s="4" t="s">
        <v>246</v>
      </c>
      <c r="BW77" s="6"/>
      <c r="BX77" s="4" t="s">
        <v>139</v>
      </c>
      <c r="BY77" s="4" t="s">
        <v>139</v>
      </c>
      <c r="BZ77" s="6">
        <v>43922</v>
      </c>
      <c r="CA77" s="4" t="s">
        <v>178</v>
      </c>
      <c r="CB77" s="4" t="s">
        <v>179</v>
      </c>
      <c r="CC77" s="4" t="s">
        <v>180</v>
      </c>
      <c r="CD77" s="4" t="s">
        <v>353</v>
      </c>
      <c r="CE77" s="4" t="s">
        <v>182</v>
      </c>
      <c r="CF77" s="6">
        <v>43396</v>
      </c>
      <c r="CG77" s="4" t="s">
        <v>140</v>
      </c>
      <c r="CH77" s="6"/>
      <c r="CI77" s="4" t="s">
        <v>139</v>
      </c>
      <c r="CJ77" s="4" t="s">
        <v>140</v>
      </c>
      <c r="CK77" s="4" t="s">
        <v>185</v>
      </c>
      <c r="CL77" s="6"/>
      <c r="CM77" s="6"/>
      <c r="CN77" s="4" t="s">
        <v>140</v>
      </c>
      <c r="CO77" s="4" t="s">
        <v>139</v>
      </c>
      <c r="CP77" s="4" t="s">
        <v>1258</v>
      </c>
      <c r="CQ77" s="4" t="s">
        <v>1529</v>
      </c>
      <c r="CR77" s="4" t="s">
        <v>253</v>
      </c>
      <c r="CS77" s="4" t="s">
        <v>254</v>
      </c>
      <c r="CT77" s="4" t="s">
        <v>139</v>
      </c>
      <c r="CU77" s="4" t="s">
        <v>308</v>
      </c>
      <c r="CV77" s="6"/>
      <c r="CW77" s="6"/>
      <c r="CX77" s="4" t="s">
        <v>255</v>
      </c>
      <c r="CY77" s="4" t="s">
        <v>139</v>
      </c>
      <c r="CZ77" s="4" t="s">
        <v>256</v>
      </c>
      <c r="DA77" s="5">
        <v>0</v>
      </c>
      <c r="DB77" s="4" t="s">
        <v>139</v>
      </c>
      <c r="DC77" s="5"/>
      <c r="DD77" s="4" t="s">
        <v>139</v>
      </c>
      <c r="DE77" s="5"/>
      <c r="DF77" s="4" t="s">
        <v>139</v>
      </c>
      <c r="DG77" s="5"/>
      <c r="DH77" s="4" t="s">
        <v>139</v>
      </c>
      <c r="DI77" s="4" t="s">
        <v>139</v>
      </c>
      <c r="DJ77" s="5"/>
      <c r="DK77" s="4" t="s">
        <v>139</v>
      </c>
      <c r="DL77" s="6"/>
      <c r="DM77" s="4" t="s">
        <v>140</v>
      </c>
      <c r="DN77" s="4" t="s">
        <v>1530</v>
      </c>
      <c r="DO77" s="6"/>
      <c r="DP77" s="4" t="s">
        <v>1258</v>
      </c>
      <c r="DQ77" s="4" t="s">
        <v>140</v>
      </c>
      <c r="DR77" s="4" t="s">
        <v>1530</v>
      </c>
      <c r="DS77" s="6"/>
      <c r="DT77" s="4" t="s">
        <v>140</v>
      </c>
      <c r="DU77" s="4" t="s">
        <v>199</v>
      </c>
      <c r="DV77" s="4" t="s">
        <v>139</v>
      </c>
      <c r="DW77" s="6"/>
      <c r="DX77" s="4" t="s">
        <v>139</v>
      </c>
      <c r="DY77" s="4" t="s">
        <v>231</v>
      </c>
      <c r="DZ77" s="4" t="s">
        <v>308</v>
      </c>
      <c r="EA77" s="4" t="s">
        <v>139</v>
      </c>
    </row>
    <row r="78" spans="1:131" x14ac:dyDescent="0.4">
      <c r="A78">
        <v>1077</v>
      </c>
      <c r="B78" s="4" t="s">
        <v>1531</v>
      </c>
      <c r="C78" s="5">
        <v>103290</v>
      </c>
      <c r="D78" s="4" t="s">
        <v>1532</v>
      </c>
      <c r="E78" s="4" t="s">
        <v>1533</v>
      </c>
      <c r="F78" s="4" t="s">
        <v>131</v>
      </c>
      <c r="G78" s="4" t="s">
        <v>132</v>
      </c>
      <c r="H78" s="4" t="s">
        <v>335</v>
      </c>
      <c r="I78" s="4" t="s">
        <v>134</v>
      </c>
      <c r="J78" s="4" t="s">
        <v>135</v>
      </c>
      <c r="K78" s="4" t="s">
        <v>136</v>
      </c>
      <c r="L78" s="4" t="s">
        <v>136</v>
      </c>
      <c r="M78" s="4" t="s">
        <v>136</v>
      </c>
      <c r="N78" s="4" t="s">
        <v>136</v>
      </c>
      <c r="O78" s="4" t="s">
        <v>137</v>
      </c>
      <c r="P78" s="4" t="s">
        <v>138</v>
      </c>
      <c r="Q78" s="4" t="s">
        <v>205</v>
      </c>
      <c r="R78" s="4" t="s">
        <v>139</v>
      </c>
      <c r="S78" s="4" t="s">
        <v>139</v>
      </c>
      <c r="T78" s="4" t="s">
        <v>139</v>
      </c>
      <c r="U78" s="4" t="s">
        <v>140</v>
      </c>
      <c r="V78" s="4" t="s">
        <v>1534</v>
      </c>
      <c r="W78" s="4" t="s">
        <v>1535</v>
      </c>
      <c r="X78" s="4" t="s">
        <v>236</v>
      </c>
      <c r="Y78" s="4" t="s">
        <v>143</v>
      </c>
      <c r="Z78" s="4" t="s">
        <v>144</v>
      </c>
      <c r="AA78" s="4" t="s">
        <v>145</v>
      </c>
      <c r="AB78" s="4" t="s">
        <v>271</v>
      </c>
      <c r="AC78" s="4" t="s">
        <v>147</v>
      </c>
      <c r="AD78" s="4" t="s">
        <v>148</v>
      </c>
      <c r="AE78" s="4" t="s">
        <v>149</v>
      </c>
      <c r="AF78" s="5">
        <v>99</v>
      </c>
      <c r="AG78" s="5">
        <v>99</v>
      </c>
      <c r="AH78" s="6"/>
      <c r="AI78" s="5">
        <v>57</v>
      </c>
      <c r="AJ78" s="4" t="s">
        <v>150</v>
      </c>
      <c r="AK78" s="4" t="s">
        <v>211</v>
      </c>
      <c r="AL78" s="4" t="s">
        <v>152</v>
      </c>
      <c r="AM78" s="6">
        <v>43283</v>
      </c>
      <c r="AN78" s="6">
        <v>43514</v>
      </c>
      <c r="AO78" s="4" t="s">
        <v>153</v>
      </c>
      <c r="AP78" s="4" t="s">
        <v>1536</v>
      </c>
      <c r="AQ78" s="4" t="s">
        <v>139</v>
      </c>
      <c r="AR78" s="4" t="s">
        <v>139</v>
      </c>
      <c r="AS78" s="4" t="s">
        <v>139</v>
      </c>
      <c r="AT78" s="4" t="s">
        <v>139</v>
      </c>
      <c r="AU78" s="4" t="s">
        <v>139</v>
      </c>
      <c r="AV78" s="4" t="s">
        <v>139</v>
      </c>
      <c r="AW78" s="4" t="s">
        <v>139</v>
      </c>
      <c r="AX78" s="4" t="s">
        <v>139</v>
      </c>
      <c r="AY78" s="4" t="s">
        <v>139</v>
      </c>
      <c r="AZ78" s="4" t="s">
        <v>139</v>
      </c>
      <c r="BA78" s="4" t="s">
        <v>212</v>
      </c>
      <c r="BB78" s="4" t="s">
        <v>139</v>
      </c>
      <c r="BC78" s="4" t="s">
        <v>139</v>
      </c>
      <c r="BD78" s="4" t="s">
        <v>139</v>
      </c>
      <c r="BE78" s="4" t="s">
        <v>139</v>
      </c>
      <c r="BF78" s="4" t="s">
        <v>139</v>
      </c>
      <c r="BG78" s="4" t="s">
        <v>139</v>
      </c>
      <c r="BH78" s="4" t="s">
        <v>139</v>
      </c>
      <c r="BI78" s="4" t="s">
        <v>139</v>
      </c>
      <c r="BJ78" s="4" t="s">
        <v>139</v>
      </c>
      <c r="BK78" s="4" t="s">
        <v>165</v>
      </c>
      <c r="BL78" s="4" t="s">
        <v>166</v>
      </c>
      <c r="BM78" s="4" t="s">
        <v>308</v>
      </c>
      <c r="BN78" s="4" t="s">
        <v>1537</v>
      </c>
      <c r="BO78" s="4" t="s">
        <v>1538</v>
      </c>
      <c r="BP78" s="4" t="s">
        <v>139</v>
      </c>
      <c r="BQ78" s="4" t="s">
        <v>139</v>
      </c>
      <c r="BR78" s="4" t="s">
        <v>139</v>
      </c>
      <c r="BS78" s="4" t="s">
        <v>139</v>
      </c>
      <c r="BT78" s="4" t="s">
        <v>139</v>
      </c>
      <c r="BU78" s="4" t="s">
        <v>1539</v>
      </c>
      <c r="BV78" s="4" t="s">
        <v>246</v>
      </c>
      <c r="BW78" s="6">
        <v>43514</v>
      </c>
      <c r="BX78" s="4" t="s">
        <v>1540</v>
      </c>
      <c r="BY78" s="4" t="s">
        <v>139</v>
      </c>
      <c r="BZ78" s="6">
        <v>44475</v>
      </c>
      <c r="CA78" s="4" t="s">
        <v>178</v>
      </c>
      <c r="CB78" s="4" t="s">
        <v>179</v>
      </c>
      <c r="CC78" s="4" t="s">
        <v>180</v>
      </c>
      <c r="CD78" s="4" t="s">
        <v>353</v>
      </c>
      <c r="CE78" s="4" t="s">
        <v>182</v>
      </c>
      <c r="CF78" s="6">
        <v>43283</v>
      </c>
      <c r="CG78" s="4" t="s">
        <v>1541</v>
      </c>
      <c r="CH78" s="6"/>
      <c r="CI78" s="4" t="s">
        <v>139</v>
      </c>
      <c r="CJ78" s="4" t="s">
        <v>140</v>
      </c>
      <c r="CK78" s="4" t="s">
        <v>185</v>
      </c>
      <c r="CL78" s="6"/>
      <c r="CM78" s="6">
        <v>43290</v>
      </c>
      <c r="CN78" s="4" t="s">
        <v>1541</v>
      </c>
      <c r="CO78" s="4" t="s">
        <v>1542</v>
      </c>
      <c r="CP78" s="4" t="s">
        <v>188</v>
      </c>
      <c r="CQ78" s="4" t="s">
        <v>1543</v>
      </c>
      <c r="CR78" s="4" t="s">
        <v>253</v>
      </c>
      <c r="CS78" s="4" t="s">
        <v>254</v>
      </c>
      <c r="CT78" s="4" t="s">
        <v>139</v>
      </c>
      <c r="CU78" s="4" t="s">
        <v>308</v>
      </c>
      <c r="CV78" s="6"/>
      <c r="CW78" s="6"/>
      <c r="CX78" s="4" t="s">
        <v>255</v>
      </c>
      <c r="CY78" s="4" t="s">
        <v>140</v>
      </c>
      <c r="CZ78" s="4" t="s">
        <v>256</v>
      </c>
      <c r="DA78" s="5">
        <v>0</v>
      </c>
      <c r="DB78" s="4" t="s">
        <v>139</v>
      </c>
      <c r="DC78" s="5">
        <v>0</v>
      </c>
      <c r="DD78" s="4" t="s">
        <v>139</v>
      </c>
      <c r="DE78" s="5"/>
      <c r="DF78" s="4" t="s">
        <v>139</v>
      </c>
      <c r="DG78" s="5"/>
      <c r="DH78" s="4" t="s">
        <v>139</v>
      </c>
      <c r="DI78" s="4" t="s">
        <v>139</v>
      </c>
      <c r="DJ78" s="5"/>
      <c r="DK78" s="4" t="s">
        <v>139</v>
      </c>
      <c r="DL78" s="6">
        <v>43290</v>
      </c>
      <c r="DM78" s="4" t="s">
        <v>1541</v>
      </c>
      <c r="DN78" s="4" t="s">
        <v>1544</v>
      </c>
      <c r="DO78" s="6"/>
      <c r="DP78" s="4" t="s">
        <v>301</v>
      </c>
      <c r="DQ78" s="4" t="s">
        <v>140</v>
      </c>
      <c r="DR78" s="4" t="s">
        <v>139</v>
      </c>
      <c r="DS78" s="6"/>
      <c r="DT78" s="4" t="s">
        <v>140</v>
      </c>
      <c r="DU78" s="4" t="s">
        <v>199</v>
      </c>
      <c r="DV78" s="4" t="s">
        <v>139</v>
      </c>
      <c r="DW78" s="6">
        <v>43537</v>
      </c>
      <c r="DX78" s="4" t="s">
        <v>139</v>
      </c>
      <c r="DY78" s="4" t="s">
        <v>260</v>
      </c>
      <c r="DZ78" s="4" t="s">
        <v>308</v>
      </c>
      <c r="EA78" s="4" t="s">
        <v>1542</v>
      </c>
    </row>
    <row r="79" spans="1:131" x14ac:dyDescent="0.4">
      <c r="A79">
        <v>1078</v>
      </c>
      <c r="B79" s="4" t="s">
        <v>1545</v>
      </c>
      <c r="C79" s="5">
        <v>257476</v>
      </c>
      <c r="D79" s="4" t="s">
        <v>1546</v>
      </c>
      <c r="E79" s="4" t="s">
        <v>1547</v>
      </c>
      <c r="F79" s="4" t="s">
        <v>131</v>
      </c>
      <c r="G79" s="4" t="s">
        <v>132</v>
      </c>
      <c r="H79" s="4" t="s">
        <v>1548</v>
      </c>
      <c r="I79" s="4" t="s">
        <v>265</v>
      </c>
      <c r="J79" s="4" t="s">
        <v>135</v>
      </c>
      <c r="K79" s="4" t="s">
        <v>136</v>
      </c>
      <c r="L79" s="4" t="s">
        <v>136</v>
      </c>
      <c r="M79" s="4" t="s">
        <v>136</v>
      </c>
      <c r="N79" s="4" t="s">
        <v>136</v>
      </c>
      <c r="O79" s="4" t="s">
        <v>137</v>
      </c>
      <c r="P79" s="4" t="s">
        <v>138</v>
      </c>
      <c r="Q79" s="4" t="s">
        <v>205</v>
      </c>
      <c r="R79" s="4" t="s">
        <v>139</v>
      </c>
      <c r="S79" s="4" t="s">
        <v>139</v>
      </c>
      <c r="T79" s="4" t="s">
        <v>139</v>
      </c>
      <c r="U79" s="4" t="s">
        <v>140</v>
      </c>
      <c r="V79" s="4" t="s">
        <v>1549</v>
      </c>
      <c r="W79" s="4" t="s">
        <v>1550</v>
      </c>
      <c r="X79" s="4" t="s">
        <v>236</v>
      </c>
      <c r="Y79" s="4" t="s">
        <v>143</v>
      </c>
      <c r="Z79" s="4" t="s">
        <v>144</v>
      </c>
      <c r="AA79" s="4" t="s">
        <v>208</v>
      </c>
      <c r="AB79" s="4" t="s">
        <v>209</v>
      </c>
      <c r="AC79" s="4" t="s">
        <v>147</v>
      </c>
      <c r="AD79" s="4" t="s">
        <v>148</v>
      </c>
      <c r="AE79" s="4" t="s">
        <v>149</v>
      </c>
      <c r="AF79" s="5">
        <v>99</v>
      </c>
      <c r="AG79" s="5">
        <v>99</v>
      </c>
      <c r="AH79" s="6"/>
      <c r="AI79" s="5">
        <v>49</v>
      </c>
      <c r="AJ79" s="4" t="s">
        <v>150</v>
      </c>
      <c r="AK79" s="4" t="s">
        <v>211</v>
      </c>
      <c r="AL79" s="4" t="s">
        <v>152</v>
      </c>
      <c r="AM79" s="6">
        <v>43497</v>
      </c>
      <c r="AN79" s="6">
        <v>43817</v>
      </c>
      <c r="AO79" s="4" t="s">
        <v>153</v>
      </c>
      <c r="AP79" s="4" t="s">
        <v>154</v>
      </c>
      <c r="AQ79" s="4" t="s">
        <v>139</v>
      </c>
      <c r="AR79" s="4" t="s">
        <v>139</v>
      </c>
      <c r="AS79" s="4" t="s">
        <v>139</v>
      </c>
      <c r="AT79" s="4" t="s">
        <v>139</v>
      </c>
      <c r="AU79" s="4" t="s">
        <v>139</v>
      </c>
      <c r="AV79" s="4" t="s">
        <v>139</v>
      </c>
      <c r="AW79" s="4" t="s">
        <v>139</v>
      </c>
      <c r="AX79" s="4" t="s">
        <v>139</v>
      </c>
      <c r="AY79" s="4" t="s">
        <v>139</v>
      </c>
      <c r="AZ79" s="4" t="s">
        <v>139</v>
      </c>
      <c r="BA79" s="4" t="s">
        <v>212</v>
      </c>
      <c r="BB79" s="4" t="s">
        <v>139</v>
      </c>
      <c r="BC79" s="4" t="s">
        <v>139</v>
      </c>
      <c r="BD79" s="4" t="s">
        <v>139</v>
      </c>
      <c r="BE79" s="4" t="s">
        <v>139</v>
      </c>
      <c r="BF79" s="4" t="s">
        <v>139</v>
      </c>
      <c r="BG79" s="4" t="s">
        <v>139</v>
      </c>
      <c r="BH79" s="4" t="s">
        <v>139</v>
      </c>
      <c r="BI79" s="4" t="s">
        <v>139</v>
      </c>
      <c r="BJ79" s="4" t="s">
        <v>139</v>
      </c>
      <c r="BK79" s="4" t="s">
        <v>165</v>
      </c>
      <c r="BL79" s="4" t="s">
        <v>166</v>
      </c>
      <c r="BM79" s="4" t="s">
        <v>167</v>
      </c>
      <c r="BN79" s="4" t="s">
        <v>1551</v>
      </c>
      <c r="BO79" s="4" t="s">
        <v>1552</v>
      </c>
      <c r="BP79" s="4" t="s">
        <v>139</v>
      </c>
      <c r="BQ79" s="4" t="s">
        <v>1553</v>
      </c>
      <c r="BR79" s="4" t="s">
        <v>139</v>
      </c>
      <c r="BS79" s="4" t="s">
        <v>1554</v>
      </c>
      <c r="BT79" s="4" t="s">
        <v>1555</v>
      </c>
      <c r="BU79" s="4" t="s">
        <v>1556</v>
      </c>
      <c r="BV79" s="4" t="s">
        <v>246</v>
      </c>
      <c r="BW79" s="6">
        <v>44565</v>
      </c>
      <c r="BX79" s="4" t="s">
        <v>1557</v>
      </c>
      <c r="BY79" s="4" t="s">
        <v>1558</v>
      </c>
      <c r="BZ79" s="6">
        <v>44987</v>
      </c>
      <c r="CA79" s="4" t="s">
        <v>178</v>
      </c>
      <c r="CB79" s="4" t="s">
        <v>219</v>
      </c>
      <c r="CC79" s="4" t="s">
        <v>220</v>
      </c>
      <c r="CD79" s="4" t="s">
        <v>181</v>
      </c>
      <c r="CE79" s="4" t="s">
        <v>182</v>
      </c>
      <c r="CF79" s="6">
        <v>43497</v>
      </c>
      <c r="CG79" s="4" t="s">
        <v>1227</v>
      </c>
      <c r="CH79" s="6"/>
      <c r="CI79" s="4" t="s">
        <v>139</v>
      </c>
      <c r="CJ79" s="4" t="s">
        <v>140</v>
      </c>
      <c r="CK79" s="4" t="s">
        <v>185</v>
      </c>
      <c r="CL79" s="6"/>
      <c r="CM79" s="6">
        <v>43510</v>
      </c>
      <c r="CN79" s="4" t="s">
        <v>1559</v>
      </c>
      <c r="CO79" s="4" t="s">
        <v>1560</v>
      </c>
      <c r="CP79" s="4" t="s">
        <v>223</v>
      </c>
      <c r="CQ79" s="4" t="s">
        <v>1561</v>
      </c>
      <c r="CR79" s="4" t="s">
        <v>253</v>
      </c>
      <c r="CS79" s="4" t="s">
        <v>254</v>
      </c>
      <c r="CT79" s="4" t="s">
        <v>399</v>
      </c>
      <c r="CU79" s="4" t="s">
        <v>139</v>
      </c>
      <c r="CV79" s="6"/>
      <c r="CW79" s="6"/>
      <c r="CX79" s="4" t="s">
        <v>255</v>
      </c>
      <c r="CY79" s="4" t="s">
        <v>140</v>
      </c>
      <c r="CZ79" s="4" t="s">
        <v>256</v>
      </c>
      <c r="DA79" s="5">
        <v>0</v>
      </c>
      <c r="DB79" s="4" t="s">
        <v>139</v>
      </c>
      <c r="DC79" s="5"/>
      <c r="DD79" s="4" t="s">
        <v>139</v>
      </c>
      <c r="DE79" s="5"/>
      <c r="DF79" s="4" t="s">
        <v>139</v>
      </c>
      <c r="DG79" s="5"/>
      <c r="DH79" s="4" t="s">
        <v>139</v>
      </c>
      <c r="DI79" s="4" t="s">
        <v>139</v>
      </c>
      <c r="DJ79" s="5"/>
      <c r="DK79" s="4" t="s">
        <v>139</v>
      </c>
      <c r="DL79" s="6">
        <v>43510</v>
      </c>
      <c r="DM79" s="4" t="s">
        <v>1559</v>
      </c>
      <c r="DN79" s="4" t="s">
        <v>1562</v>
      </c>
      <c r="DO79" s="6">
        <v>43510</v>
      </c>
      <c r="DP79" s="4" t="s">
        <v>197</v>
      </c>
      <c r="DQ79" s="4" t="s">
        <v>1559</v>
      </c>
      <c r="DR79" s="4" t="s">
        <v>1563</v>
      </c>
      <c r="DS79" s="6"/>
      <c r="DT79" s="4" t="s">
        <v>140</v>
      </c>
      <c r="DU79" s="4" t="s">
        <v>199</v>
      </c>
      <c r="DV79" s="4" t="s">
        <v>139</v>
      </c>
      <c r="DW79" s="6">
        <v>43845</v>
      </c>
      <c r="DX79" s="4" t="s">
        <v>139</v>
      </c>
      <c r="DY79" s="4" t="s">
        <v>231</v>
      </c>
      <c r="DZ79" s="4" t="s">
        <v>139</v>
      </c>
      <c r="EA79" s="4" t="s">
        <v>1560</v>
      </c>
    </row>
    <row r="80" spans="1:131" x14ac:dyDescent="0.4">
      <c r="A80">
        <v>1079</v>
      </c>
      <c r="B80" s="4" t="s">
        <v>1564</v>
      </c>
      <c r="C80" s="5">
        <v>326884</v>
      </c>
      <c r="D80" s="4" t="s">
        <v>1565</v>
      </c>
      <c r="E80" s="4" t="s">
        <v>1566</v>
      </c>
      <c r="F80" s="4" t="s">
        <v>131</v>
      </c>
      <c r="G80" s="4" t="s">
        <v>132</v>
      </c>
      <c r="H80" s="4" t="s">
        <v>319</v>
      </c>
      <c r="I80" s="4" t="s">
        <v>134</v>
      </c>
      <c r="J80" s="4" t="s">
        <v>135</v>
      </c>
      <c r="K80" s="4" t="s">
        <v>136</v>
      </c>
      <c r="L80" s="4" t="s">
        <v>136</v>
      </c>
      <c r="M80" s="4" t="s">
        <v>136</v>
      </c>
      <c r="N80" s="4" t="s">
        <v>136</v>
      </c>
      <c r="O80" s="4" t="s">
        <v>137</v>
      </c>
      <c r="P80" s="4" t="s">
        <v>266</v>
      </c>
      <c r="Q80" s="4" t="s">
        <v>267</v>
      </c>
      <c r="R80" s="4" t="s">
        <v>268</v>
      </c>
      <c r="S80" s="4" t="s">
        <v>132</v>
      </c>
      <c r="T80" s="4" t="s">
        <v>139</v>
      </c>
      <c r="U80" s="4" t="s">
        <v>140</v>
      </c>
      <c r="V80" s="4" t="s">
        <v>1567</v>
      </c>
      <c r="W80" s="4" t="s">
        <v>1568</v>
      </c>
      <c r="X80" s="4" t="s">
        <v>142</v>
      </c>
      <c r="Y80" s="4" t="s">
        <v>143</v>
      </c>
      <c r="Z80" s="4" t="s">
        <v>144</v>
      </c>
      <c r="AA80" s="4" t="s">
        <v>208</v>
      </c>
      <c r="AB80" s="4" t="s">
        <v>209</v>
      </c>
      <c r="AC80" s="4" t="s">
        <v>147</v>
      </c>
      <c r="AD80" s="4" t="s">
        <v>148</v>
      </c>
      <c r="AE80" s="4" t="s">
        <v>149</v>
      </c>
      <c r="AF80" s="5">
        <v>99</v>
      </c>
      <c r="AG80" s="5">
        <v>99</v>
      </c>
      <c r="AH80" s="6"/>
      <c r="AI80" s="5">
        <v>53</v>
      </c>
      <c r="AJ80" s="4" t="s">
        <v>150</v>
      </c>
      <c r="AK80" s="4" t="s">
        <v>211</v>
      </c>
      <c r="AL80" s="4" t="s">
        <v>152</v>
      </c>
      <c r="AM80" s="6">
        <v>43626</v>
      </c>
      <c r="AN80" s="6">
        <v>43780</v>
      </c>
      <c r="AO80" s="4" t="s">
        <v>139</v>
      </c>
      <c r="AP80" s="4" t="s">
        <v>154</v>
      </c>
      <c r="AQ80" s="4" t="s">
        <v>139</v>
      </c>
      <c r="AR80" s="4" t="s">
        <v>139</v>
      </c>
      <c r="AS80" s="4" t="s">
        <v>139</v>
      </c>
      <c r="AT80" s="4" t="s">
        <v>139</v>
      </c>
      <c r="AU80" s="4" t="s">
        <v>139</v>
      </c>
      <c r="AV80" s="4" t="s">
        <v>139</v>
      </c>
      <c r="AW80" s="4" t="s">
        <v>139</v>
      </c>
      <c r="AX80" s="4" t="s">
        <v>139</v>
      </c>
      <c r="AY80" s="4" t="s">
        <v>139</v>
      </c>
      <c r="AZ80" s="4" t="s">
        <v>139</v>
      </c>
      <c r="BA80" s="4" t="s">
        <v>212</v>
      </c>
      <c r="BB80" s="4" t="s">
        <v>139</v>
      </c>
      <c r="BC80" s="4" t="s">
        <v>139</v>
      </c>
      <c r="BD80" s="4" t="s">
        <v>139</v>
      </c>
      <c r="BE80" s="4" t="s">
        <v>139</v>
      </c>
      <c r="BF80" s="4" t="s">
        <v>139</v>
      </c>
      <c r="BG80" s="4" t="s">
        <v>139</v>
      </c>
      <c r="BH80" s="4" t="s">
        <v>139</v>
      </c>
      <c r="BI80" s="4" t="s">
        <v>139</v>
      </c>
      <c r="BJ80" s="4" t="s">
        <v>139</v>
      </c>
      <c r="BK80" s="4" t="s">
        <v>165</v>
      </c>
      <c r="BL80" s="4" t="s">
        <v>166</v>
      </c>
      <c r="BM80" s="4" t="s">
        <v>167</v>
      </c>
      <c r="BN80" s="4" t="s">
        <v>1569</v>
      </c>
      <c r="BO80" s="4" t="s">
        <v>1570</v>
      </c>
      <c r="BP80" s="4" t="s">
        <v>139</v>
      </c>
      <c r="BQ80" s="4" t="s">
        <v>1571</v>
      </c>
      <c r="BR80" s="4" t="s">
        <v>139</v>
      </c>
      <c r="BS80" s="4" t="s">
        <v>1572</v>
      </c>
      <c r="BT80" s="4" t="s">
        <v>1573</v>
      </c>
      <c r="BU80" s="4" t="s">
        <v>1574</v>
      </c>
      <c r="BV80" s="4" t="s">
        <v>246</v>
      </c>
      <c r="BW80" s="6">
        <v>43915</v>
      </c>
      <c r="BX80" s="4" t="s">
        <v>1575</v>
      </c>
      <c r="BY80" s="4" t="s">
        <v>1576</v>
      </c>
      <c r="BZ80" s="6">
        <v>44361</v>
      </c>
      <c r="CA80" s="4" t="s">
        <v>484</v>
      </c>
      <c r="CB80" s="4" t="s">
        <v>179</v>
      </c>
      <c r="CC80" s="4" t="s">
        <v>180</v>
      </c>
      <c r="CD80" s="4" t="s">
        <v>353</v>
      </c>
      <c r="CE80" s="4" t="s">
        <v>182</v>
      </c>
      <c r="CF80" s="6">
        <v>43626</v>
      </c>
      <c r="CG80" s="4" t="s">
        <v>592</v>
      </c>
      <c r="CH80" s="6"/>
      <c r="CI80" s="4" t="s">
        <v>139</v>
      </c>
      <c r="CJ80" s="4" t="s">
        <v>140</v>
      </c>
      <c r="CK80" s="4" t="s">
        <v>185</v>
      </c>
      <c r="CL80" s="6"/>
      <c r="CM80" s="6">
        <v>43633</v>
      </c>
      <c r="CN80" s="4" t="s">
        <v>592</v>
      </c>
      <c r="CO80" s="4" t="s">
        <v>1577</v>
      </c>
      <c r="CP80" s="4" t="s">
        <v>188</v>
      </c>
      <c r="CQ80" s="4" t="s">
        <v>1578</v>
      </c>
      <c r="CR80" s="4" t="s">
        <v>253</v>
      </c>
      <c r="CS80" s="4" t="s">
        <v>254</v>
      </c>
      <c r="CT80" s="4" t="s">
        <v>657</v>
      </c>
      <c r="CU80" s="4" t="s">
        <v>139</v>
      </c>
      <c r="CV80" s="6"/>
      <c r="CW80" s="6"/>
      <c r="CX80" s="4" t="s">
        <v>255</v>
      </c>
      <c r="CY80" s="4" t="s">
        <v>140</v>
      </c>
      <c r="CZ80" s="4" t="s">
        <v>256</v>
      </c>
      <c r="DA80" s="5">
        <v>0</v>
      </c>
      <c r="DB80" s="4" t="s">
        <v>139</v>
      </c>
      <c r="DC80" s="5"/>
      <c r="DD80" s="4" t="s">
        <v>139</v>
      </c>
      <c r="DE80" s="5"/>
      <c r="DF80" s="4" t="s">
        <v>139</v>
      </c>
      <c r="DG80" s="5"/>
      <c r="DH80" s="4" t="s">
        <v>139</v>
      </c>
      <c r="DI80" s="4" t="s">
        <v>139</v>
      </c>
      <c r="DJ80" s="5"/>
      <c r="DK80" s="4" t="s">
        <v>139</v>
      </c>
      <c r="DL80" s="6">
        <v>43633</v>
      </c>
      <c r="DM80" s="4" t="s">
        <v>592</v>
      </c>
      <c r="DN80" s="4" t="s">
        <v>1579</v>
      </c>
      <c r="DO80" s="6">
        <v>43633</v>
      </c>
      <c r="DP80" s="4" t="s">
        <v>197</v>
      </c>
      <c r="DQ80" s="4" t="s">
        <v>592</v>
      </c>
      <c r="DR80" s="4" t="s">
        <v>1580</v>
      </c>
      <c r="DS80" s="6"/>
      <c r="DT80" s="4" t="s">
        <v>140</v>
      </c>
      <c r="DU80" s="4" t="s">
        <v>199</v>
      </c>
      <c r="DV80" s="4" t="s">
        <v>1581</v>
      </c>
      <c r="DW80" s="6">
        <v>43803</v>
      </c>
      <c r="DX80" s="4" t="s">
        <v>139</v>
      </c>
      <c r="DY80" s="4" t="s">
        <v>1577</v>
      </c>
      <c r="DZ80" s="4" t="s">
        <v>139</v>
      </c>
      <c r="EA80" s="4" t="s">
        <v>1577</v>
      </c>
    </row>
    <row r="81" spans="1:131" x14ac:dyDescent="0.4">
      <c r="A81">
        <v>1080</v>
      </c>
      <c r="B81" s="4" t="s">
        <v>1582</v>
      </c>
      <c r="C81" s="5">
        <v>384695</v>
      </c>
      <c r="D81" s="4" t="s">
        <v>1583</v>
      </c>
      <c r="E81" s="4" t="s">
        <v>1584</v>
      </c>
      <c r="F81" s="4" t="s">
        <v>131</v>
      </c>
      <c r="G81" s="4" t="s">
        <v>132</v>
      </c>
      <c r="H81" s="4" t="s">
        <v>335</v>
      </c>
      <c r="I81" s="4" t="s">
        <v>265</v>
      </c>
      <c r="J81" s="4" t="s">
        <v>135</v>
      </c>
      <c r="K81" s="4" t="s">
        <v>136</v>
      </c>
      <c r="L81" s="4" t="s">
        <v>136</v>
      </c>
      <c r="M81" s="4" t="s">
        <v>136</v>
      </c>
      <c r="N81" s="4" t="s">
        <v>136</v>
      </c>
      <c r="O81" s="4" t="s">
        <v>137</v>
      </c>
      <c r="P81" s="4" t="s">
        <v>138</v>
      </c>
      <c r="Q81" s="4" t="s">
        <v>139</v>
      </c>
      <c r="R81" s="4" t="s">
        <v>139</v>
      </c>
      <c r="S81" s="4" t="s">
        <v>139</v>
      </c>
      <c r="T81" s="4" t="s">
        <v>139</v>
      </c>
      <c r="U81" s="4" t="s">
        <v>140</v>
      </c>
      <c r="V81" s="4" t="s">
        <v>1585</v>
      </c>
      <c r="W81" s="4" t="s">
        <v>1586</v>
      </c>
      <c r="X81" s="4" t="s">
        <v>236</v>
      </c>
      <c r="Y81" s="4" t="s">
        <v>143</v>
      </c>
      <c r="Z81" s="4" t="s">
        <v>144</v>
      </c>
      <c r="AA81" s="4" t="s">
        <v>145</v>
      </c>
      <c r="AB81" s="4" t="s">
        <v>237</v>
      </c>
      <c r="AC81" s="4" t="s">
        <v>147</v>
      </c>
      <c r="AD81" s="4" t="s">
        <v>148</v>
      </c>
      <c r="AE81" s="4" t="s">
        <v>149</v>
      </c>
      <c r="AF81" s="5">
        <v>99</v>
      </c>
      <c r="AG81" s="5">
        <v>99</v>
      </c>
      <c r="AH81" s="6"/>
      <c r="AI81" s="5">
        <v>57</v>
      </c>
      <c r="AJ81" s="4" t="s">
        <v>150</v>
      </c>
      <c r="AK81" s="4" t="s">
        <v>211</v>
      </c>
      <c r="AL81" s="4" t="s">
        <v>540</v>
      </c>
      <c r="AM81" s="6">
        <v>44476</v>
      </c>
      <c r="AN81" s="6">
        <v>44512</v>
      </c>
      <c r="AO81" s="4" t="s">
        <v>153</v>
      </c>
      <c r="AP81" s="4" t="s">
        <v>154</v>
      </c>
      <c r="AQ81" s="4" t="s">
        <v>1485</v>
      </c>
      <c r="AR81" s="4" t="s">
        <v>139</v>
      </c>
      <c r="AS81" s="4" t="s">
        <v>139</v>
      </c>
      <c r="AT81" s="4" t="s">
        <v>139</v>
      </c>
      <c r="AU81" s="4" t="s">
        <v>139</v>
      </c>
      <c r="AV81" s="4" t="s">
        <v>139</v>
      </c>
      <c r="AW81" s="4" t="s">
        <v>139</v>
      </c>
      <c r="AX81" s="4" t="s">
        <v>139</v>
      </c>
      <c r="AY81" s="4" t="s">
        <v>139</v>
      </c>
      <c r="AZ81" s="4" t="s">
        <v>139</v>
      </c>
      <c r="BA81" s="4" t="s">
        <v>139</v>
      </c>
      <c r="BB81" s="4" t="s">
        <v>139</v>
      </c>
      <c r="BC81" s="4" t="s">
        <v>139</v>
      </c>
      <c r="BD81" s="4" t="s">
        <v>139</v>
      </c>
      <c r="BE81" s="4" t="s">
        <v>139</v>
      </c>
      <c r="BF81" s="4" t="s">
        <v>139</v>
      </c>
      <c r="BG81" s="4" t="s">
        <v>139</v>
      </c>
      <c r="BH81" s="4" t="s">
        <v>139</v>
      </c>
      <c r="BI81" s="4" t="s">
        <v>139</v>
      </c>
      <c r="BJ81" s="4" t="s">
        <v>139</v>
      </c>
      <c r="BK81" s="4" t="s">
        <v>165</v>
      </c>
      <c r="BL81" s="4" t="s">
        <v>166</v>
      </c>
      <c r="BM81" s="4" t="s">
        <v>167</v>
      </c>
      <c r="BN81" s="4" t="s">
        <v>1587</v>
      </c>
      <c r="BO81" s="4" t="s">
        <v>1588</v>
      </c>
      <c r="BP81" s="4" t="s">
        <v>1589</v>
      </c>
      <c r="BQ81" s="4" t="s">
        <v>1590</v>
      </c>
      <c r="BR81" s="4" t="s">
        <v>1591</v>
      </c>
      <c r="BS81" s="4" t="s">
        <v>1592</v>
      </c>
      <c r="BT81" s="4" t="s">
        <v>1593</v>
      </c>
      <c r="BU81" s="4" t="s">
        <v>1594</v>
      </c>
      <c r="BV81" s="4" t="s">
        <v>176</v>
      </c>
      <c r="BW81" s="6">
        <v>44712</v>
      </c>
      <c r="BX81" s="4" t="s">
        <v>139</v>
      </c>
      <c r="BY81" s="4" t="s">
        <v>139</v>
      </c>
      <c r="BZ81" s="6">
        <v>44747</v>
      </c>
      <c r="CA81" s="4" t="s">
        <v>484</v>
      </c>
      <c r="CB81" s="4" t="s">
        <v>219</v>
      </c>
      <c r="CC81" s="4" t="s">
        <v>250</v>
      </c>
      <c r="CD81" s="4" t="s">
        <v>279</v>
      </c>
      <c r="CE81" s="4" t="s">
        <v>182</v>
      </c>
      <c r="CF81" s="6">
        <v>44496</v>
      </c>
      <c r="CG81" s="4" t="s">
        <v>1595</v>
      </c>
      <c r="CH81" s="6"/>
      <c r="CI81" s="4" t="s">
        <v>1593</v>
      </c>
      <c r="CJ81" s="4" t="s">
        <v>1595</v>
      </c>
      <c r="CK81" s="4" t="s">
        <v>185</v>
      </c>
      <c r="CL81" s="6"/>
      <c r="CM81" s="6">
        <v>44512</v>
      </c>
      <c r="CN81" s="4" t="s">
        <v>140</v>
      </c>
      <c r="CO81" s="4" t="s">
        <v>1596</v>
      </c>
      <c r="CP81" s="4" t="s">
        <v>188</v>
      </c>
      <c r="CQ81" s="4" t="s">
        <v>1597</v>
      </c>
      <c r="CR81" s="4" t="s">
        <v>190</v>
      </c>
      <c r="CS81" s="4" t="s">
        <v>191</v>
      </c>
      <c r="CT81" s="4" t="s">
        <v>1598</v>
      </c>
      <c r="CU81" s="4" t="s">
        <v>1599</v>
      </c>
      <c r="CV81" s="6">
        <v>44579</v>
      </c>
      <c r="CW81" s="6">
        <v>44592</v>
      </c>
      <c r="CX81" s="4" t="s">
        <v>194</v>
      </c>
      <c r="CY81" s="4" t="s">
        <v>1595</v>
      </c>
      <c r="CZ81" s="4" t="s">
        <v>227</v>
      </c>
      <c r="DA81" s="5">
        <v>2000</v>
      </c>
      <c r="DB81" s="4" t="s">
        <v>139</v>
      </c>
      <c r="DC81" s="5">
        <v>2000</v>
      </c>
      <c r="DD81" s="4" t="s">
        <v>139</v>
      </c>
      <c r="DE81" s="5"/>
      <c r="DF81" s="4" t="s">
        <v>139</v>
      </c>
      <c r="DG81" s="5"/>
      <c r="DH81" s="4" t="s">
        <v>139</v>
      </c>
      <c r="DI81" s="4" t="s">
        <v>139</v>
      </c>
      <c r="DJ81" s="5"/>
      <c r="DK81" s="4" t="s">
        <v>139</v>
      </c>
      <c r="DL81" s="6">
        <v>44512</v>
      </c>
      <c r="DM81" s="4" t="s">
        <v>140</v>
      </c>
      <c r="DN81" s="4" t="s">
        <v>1600</v>
      </c>
      <c r="DO81" s="6">
        <v>44512</v>
      </c>
      <c r="DP81" s="4" t="s">
        <v>197</v>
      </c>
      <c r="DQ81" s="4" t="s">
        <v>140</v>
      </c>
      <c r="DR81" s="4" t="s">
        <v>1601</v>
      </c>
      <c r="DS81" s="6"/>
      <c r="DT81" s="4" t="s">
        <v>140</v>
      </c>
      <c r="DU81" s="4" t="s">
        <v>199</v>
      </c>
      <c r="DV81" s="4" t="s">
        <v>1591</v>
      </c>
      <c r="DW81" s="6">
        <v>44729</v>
      </c>
      <c r="DX81" s="4" t="s">
        <v>1602</v>
      </c>
      <c r="DY81" s="4" t="s">
        <v>260</v>
      </c>
      <c r="DZ81" s="4" t="s">
        <v>1599</v>
      </c>
      <c r="EA81" s="4" t="s">
        <v>1596</v>
      </c>
    </row>
    <row r="82" spans="1:131" x14ac:dyDescent="0.4">
      <c r="A82">
        <v>1081</v>
      </c>
      <c r="B82" s="4" t="s">
        <v>1603</v>
      </c>
      <c r="C82" s="5">
        <v>103150</v>
      </c>
      <c r="D82" s="4" t="s">
        <v>1293</v>
      </c>
      <c r="E82" s="4" t="s">
        <v>1604</v>
      </c>
      <c r="F82" s="4" t="s">
        <v>131</v>
      </c>
      <c r="G82" s="4" t="s">
        <v>132</v>
      </c>
      <c r="H82" s="4" t="s">
        <v>335</v>
      </c>
      <c r="I82" s="4" t="s">
        <v>134</v>
      </c>
      <c r="J82" s="4" t="s">
        <v>135</v>
      </c>
      <c r="K82" s="4" t="s">
        <v>136</v>
      </c>
      <c r="L82" s="4" t="s">
        <v>136</v>
      </c>
      <c r="M82" s="4" t="s">
        <v>136</v>
      </c>
      <c r="N82" s="4" t="s">
        <v>136</v>
      </c>
      <c r="O82" s="4" t="s">
        <v>137</v>
      </c>
      <c r="P82" s="4" t="s">
        <v>266</v>
      </c>
      <c r="Q82" s="4" t="s">
        <v>267</v>
      </c>
      <c r="R82" s="4" t="s">
        <v>268</v>
      </c>
      <c r="S82" s="4" t="s">
        <v>132</v>
      </c>
      <c r="T82" s="4" t="s">
        <v>139</v>
      </c>
      <c r="U82" s="4" t="s">
        <v>140</v>
      </c>
      <c r="V82" s="4" t="s">
        <v>1605</v>
      </c>
      <c r="W82" s="4" t="s">
        <v>1606</v>
      </c>
      <c r="X82" s="4" t="s">
        <v>236</v>
      </c>
      <c r="Y82" s="4" t="s">
        <v>143</v>
      </c>
      <c r="Z82" s="4" t="s">
        <v>144</v>
      </c>
      <c r="AA82" s="4" t="s">
        <v>145</v>
      </c>
      <c r="AB82" s="4" t="s">
        <v>237</v>
      </c>
      <c r="AC82" s="4" t="s">
        <v>147</v>
      </c>
      <c r="AD82" s="4" t="s">
        <v>287</v>
      </c>
      <c r="AE82" s="4" t="s">
        <v>149</v>
      </c>
      <c r="AF82" s="5">
        <v>99</v>
      </c>
      <c r="AG82" s="5">
        <v>99</v>
      </c>
      <c r="AH82" s="6"/>
      <c r="AI82" s="5">
        <v>81</v>
      </c>
      <c r="AJ82" s="4" t="s">
        <v>339</v>
      </c>
      <c r="AK82" s="4" t="s">
        <v>633</v>
      </c>
      <c r="AL82" s="4" t="s">
        <v>540</v>
      </c>
      <c r="AM82" s="6">
        <v>43465</v>
      </c>
      <c r="AN82" s="6">
        <v>43473</v>
      </c>
      <c r="AO82" s="4" t="s">
        <v>139</v>
      </c>
      <c r="AP82" s="4" t="s">
        <v>154</v>
      </c>
      <c r="AQ82" s="4" t="s">
        <v>139</v>
      </c>
      <c r="AR82" s="4" t="s">
        <v>139</v>
      </c>
      <c r="AS82" s="4" t="s">
        <v>139</v>
      </c>
      <c r="AT82" s="4" t="s">
        <v>139</v>
      </c>
      <c r="AU82" s="4" t="s">
        <v>139</v>
      </c>
      <c r="AV82" s="4" t="s">
        <v>139</v>
      </c>
      <c r="AW82" s="4" t="s">
        <v>139</v>
      </c>
      <c r="AX82" s="4" t="s">
        <v>139</v>
      </c>
      <c r="AY82" s="4" t="s">
        <v>139</v>
      </c>
      <c r="AZ82" s="4" t="s">
        <v>139</v>
      </c>
      <c r="BA82" s="4" t="s">
        <v>212</v>
      </c>
      <c r="BB82" s="4" t="s">
        <v>139</v>
      </c>
      <c r="BC82" s="4" t="s">
        <v>139</v>
      </c>
      <c r="BD82" s="4" t="s">
        <v>139</v>
      </c>
      <c r="BE82" s="4" t="s">
        <v>139</v>
      </c>
      <c r="BF82" s="4" t="s">
        <v>139</v>
      </c>
      <c r="BG82" s="4" t="s">
        <v>139</v>
      </c>
      <c r="BH82" s="4" t="s">
        <v>139</v>
      </c>
      <c r="BI82" s="4" t="s">
        <v>139</v>
      </c>
      <c r="BJ82" s="4" t="s">
        <v>139</v>
      </c>
      <c r="BK82" s="4" t="s">
        <v>165</v>
      </c>
      <c r="BL82" s="4" t="s">
        <v>166</v>
      </c>
      <c r="BM82" s="4" t="s">
        <v>308</v>
      </c>
      <c r="BN82" s="4" t="s">
        <v>1607</v>
      </c>
      <c r="BO82" s="4" t="s">
        <v>1608</v>
      </c>
      <c r="BP82" s="4" t="s">
        <v>1609</v>
      </c>
      <c r="BQ82" s="4" t="s">
        <v>1610</v>
      </c>
      <c r="BR82" s="4" t="s">
        <v>139</v>
      </c>
      <c r="BS82" s="4" t="s">
        <v>1611</v>
      </c>
      <c r="BT82" s="4" t="s">
        <v>139</v>
      </c>
      <c r="BU82" s="4" t="s">
        <v>1612</v>
      </c>
      <c r="BV82" s="4" t="s">
        <v>246</v>
      </c>
      <c r="BW82" s="6">
        <v>43473</v>
      </c>
      <c r="BX82" s="4" t="s">
        <v>139</v>
      </c>
      <c r="BY82" s="4" t="s">
        <v>1613</v>
      </c>
      <c r="BZ82" s="6">
        <v>43851</v>
      </c>
      <c r="CA82" s="4" t="s">
        <v>178</v>
      </c>
      <c r="CB82" s="4" t="s">
        <v>219</v>
      </c>
      <c r="CC82" s="4" t="s">
        <v>299</v>
      </c>
      <c r="CD82" s="4" t="s">
        <v>181</v>
      </c>
      <c r="CE82" s="4" t="s">
        <v>182</v>
      </c>
      <c r="CF82" s="6">
        <v>43465</v>
      </c>
      <c r="CG82" s="4" t="s">
        <v>878</v>
      </c>
      <c r="CH82" s="6"/>
      <c r="CI82" s="4" t="s">
        <v>139</v>
      </c>
      <c r="CJ82" s="4" t="s">
        <v>140</v>
      </c>
      <c r="CK82" s="4" t="s">
        <v>185</v>
      </c>
      <c r="CL82" s="6"/>
      <c r="CM82" s="6">
        <v>43473</v>
      </c>
      <c r="CN82" s="4" t="s">
        <v>140</v>
      </c>
      <c r="CO82" s="4" t="s">
        <v>231</v>
      </c>
      <c r="CP82" s="4" t="s">
        <v>188</v>
      </c>
      <c r="CQ82" s="4" t="s">
        <v>1614</v>
      </c>
      <c r="CR82" s="4" t="s">
        <v>253</v>
      </c>
      <c r="CS82" s="4" t="s">
        <v>254</v>
      </c>
      <c r="CT82" s="4" t="s">
        <v>139</v>
      </c>
      <c r="CU82" s="4" t="s">
        <v>139</v>
      </c>
      <c r="CV82" s="6"/>
      <c r="CW82" s="6"/>
      <c r="CX82" s="4" t="s">
        <v>255</v>
      </c>
      <c r="CY82" s="4" t="s">
        <v>140</v>
      </c>
      <c r="CZ82" s="4" t="s">
        <v>256</v>
      </c>
      <c r="DA82" s="5">
        <v>0</v>
      </c>
      <c r="DB82" s="4" t="s">
        <v>139</v>
      </c>
      <c r="DC82" s="5"/>
      <c r="DD82" s="4" t="s">
        <v>139</v>
      </c>
      <c r="DE82" s="5"/>
      <c r="DF82" s="4" t="s">
        <v>139</v>
      </c>
      <c r="DG82" s="5"/>
      <c r="DH82" s="4" t="s">
        <v>139</v>
      </c>
      <c r="DI82" s="4" t="s">
        <v>139</v>
      </c>
      <c r="DJ82" s="5"/>
      <c r="DK82" s="4" t="s">
        <v>139</v>
      </c>
      <c r="DL82" s="6">
        <v>43473</v>
      </c>
      <c r="DM82" s="4" t="s">
        <v>140</v>
      </c>
      <c r="DN82" s="4" t="s">
        <v>1615</v>
      </c>
      <c r="DO82" s="6"/>
      <c r="DP82" s="4" t="s">
        <v>301</v>
      </c>
      <c r="DQ82" s="4" t="s">
        <v>140</v>
      </c>
      <c r="DR82" s="4" t="s">
        <v>139</v>
      </c>
      <c r="DS82" s="6"/>
      <c r="DT82" s="4" t="s">
        <v>140</v>
      </c>
      <c r="DU82" s="4" t="s">
        <v>199</v>
      </c>
      <c r="DV82" s="4" t="s">
        <v>139</v>
      </c>
      <c r="DW82" s="6"/>
      <c r="DX82" s="4" t="s">
        <v>139</v>
      </c>
      <c r="DY82" s="4" t="s">
        <v>231</v>
      </c>
      <c r="DZ82" s="4" t="s">
        <v>139</v>
      </c>
      <c r="EA82" s="4" t="s">
        <v>231</v>
      </c>
    </row>
    <row r="83" spans="1:131" x14ac:dyDescent="0.4">
      <c r="A83">
        <v>1082</v>
      </c>
      <c r="B83" s="4" t="s">
        <v>1616</v>
      </c>
      <c r="C83" s="5">
        <v>238142</v>
      </c>
      <c r="D83" s="4" t="s">
        <v>1617</v>
      </c>
      <c r="E83" s="4" t="s">
        <v>1618</v>
      </c>
      <c r="F83" s="4" t="s">
        <v>131</v>
      </c>
      <c r="G83" s="4" t="s">
        <v>132</v>
      </c>
      <c r="H83" s="4" t="s">
        <v>1619</v>
      </c>
      <c r="I83" s="4" t="s">
        <v>134</v>
      </c>
      <c r="J83" s="4" t="s">
        <v>235</v>
      </c>
      <c r="K83" s="4" t="s">
        <v>136</v>
      </c>
      <c r="L83" s="4" t="s">
        <v>136</v>
      </c>
      <c r="M83" s="4" t="s">
        <v>136</v>
      </c>
      <c r="N83" s="4" t="s">
        <v>136</v>
      </c>
      <c r="O83" s="4" t="s">
        <v>137</v>
      </c>
      <c r="P83" s="4" t="s">
        <v>138</v>
      </c>
      <c r="Q83" s="4" t="s">
        <v>205</v>
      </c>
      <c r="R83" s="4" t="s">
        <v>139</v>
      </c>
      <c r="S83" s="4" t="s">
        <v>612</v>
      </c>
      <c r="T83" s="4" t="s">
        <v>139</v>
      </c>
      <c r="U83" s="4" t="s">
        <v>140</v>
      </c>
      <c r="V83" s="4" t="s">
        <v>1620</v>
      </c>
      <c r="W83" s="4" t="s">
        <v>1621</v>
      </c>
      <c r="X83" s="4" t="s">
        <v>236</v>
      </c>
      <c r="Y83" s="4" t="s">
        <v>143</v>
      </c>
      <c r="Z83" s="4" t="s">
        <v>144</v>
      </c>
      <c r="AA83" s="4" t="s">
        <v>145</v>
      </c>
      <c r="AB83" s="4" t="s">
        <v>237</v>
      </c>
      <c r="AC83" s="4" t="s">
        <v>139</v>
      </c>
      <c r="AD83" s="4" t="s">
        <v>287</v>
      </c>
      <c r="AE83" s="4" t="s">
        <v>149</v>
      </c>
      <c r="AF83" s="5">
        <v>99</v>
      </c>
      <c r="AG83" s="5">
        <v>99</v>
      </c>
      <c r="AH83" s="6"/>
      <c r="AI83" s="5">
        <v>74</v>
      </c>
      <c r="AJ83" s="4" t="s">
        <v>150</v>
      </c>
      <c r="AK83" s="4" t="s">
        <v>238</v>
      </c>
      <c r="AL83" s="4" t="s">
        <v>1147</v>
      </c>
      <c r="AM83" s="6">
        <v>44053</v>
      </c>
      <c r="AN83" s="6">
        <v>44053</v>
      </c>
      <c r="AO83" s="4" t="s">
        <v>153</v>
      </c>
      <c r="AP83" s="4" t="s">
        <v>154</v>
      </c>
      <c r="AQ83" s="4" t="s">
        <v>446</v>
      </c>
      <c r="AR83" s="4" t="s">
        <v>346</v>
      </c>
      <c r="AS83" s="4" t="s">
        <v>292</v>
      </c>
      <c r="AT83" s="4" t="s">
        <v>159</v>
      </c>
      <c r="AU83" s="4" t="s">
        <v>1622</v>
      </c>
      <c r="AV83" s="4" t="s">
        <v>1623</v>
      </c>
      <c r="AW83" s="4" t="s">
        <v>666</v>
      </c>
      <c r="AX83" s="4" t="s">
        <v>668</v>
      </c>
      <c r="AY83" s="4" t="s">
        <v>1163</v>
      </c>
      <c r="AZ83" s="4" t="s">
        <v>981</v>
      </c>
      <c r="BA83" s="4" t="s">
        <v>139</v>
      </c>
      <c r="BB83" s="4" t="s">
        <v>139</v>
      </c>
      <c r="BC83" s="4" t="s">
        <v>139</v>
      </c>
      <c r="BD83" s="4" t="s">
        <v>139</v>
      </c>
      <c r="BE83" s="4" t="s">
        <v>139</v>
      </c>
      <c r="BF83" s="4" t="s">
        <v>139</v>
      </c>
      <c r="BG83" s="4" t="s">
        <v>139</v>
      </c>
      <c r="BH83" s="4" t="s">
        <v>139</v>
      </c>
      <c r="BI83" s="4" t="s">
        <v>139</v>
      </c>
      <c r="BJ83" s="4" t="s">
        <v>139</v>
      </c>
      <c r="BK83" s="4" t="s">
        <v>165</v>
      </c>
      <c r="BL83" s="4" t="s">
        <v>166</v>
      </c>
      <c r="BM83" s="4" t="s">
        <v>167</v>
      </c>
      <c r="BN83" s="4" t="s">
        <v>1624</v>
      </c>
      <c r="BO83" s="4" t="s">
        <v>1625</v>
      </c>
      <c r="BP83" s="4" t="s">
        <v>1039</v>
      </c>
      <c r="BQ83" s="4" t="s">
        <v>1626</v>
      </c>
      <c r="BR83" s="4" t="s">
        <v>172</v>
      </c>
      <c r="BS83" s="4" t="s">
        <v>1627</v>
      </c>
      <c r="BT83" s="4" t="s">
        <v>1628</v>
      </c>
      <c r="BU83" s="4" t="s">
        <v>1629</v>
      </c>
      <c r="BV83" s="4" t="s">
        <v>246</v>
      </c>
      <c r="BW83" s="6"/>
      <c r="BX83" s="4" t="s">
        <v>139</v>
      </c>
      <c r="BY83" s="4" t="s">
        <v>139</v>
      </c>
      <c r="BZ83" s="6">
        <v>45145</v>
      </c>
      <c r="CA83" s="4" t="s">
        <v>178</v>
      </c>
      <c r="CB83" s="4" t="s">
        <v>219</v>
      </c>
      <c r="CC83" s="4" t="s">
        <v>299</v>
      </c>
      <c r="CD83" s="4" t="s">
        <v>181</v>
      </c>
      <c r="CE83" s="4" t="s">
        <v>182</v>
      </c>
      <c r="CF83" s="6">
        <v>44055</v>
      </c>
      <c r="CG83" s="4" t="s">
        <v>140</v>
      </c>
      <c r="CH83" s="6"/>
      <c r="CI83" s="4" t="s">
        <v>184</v>
      </c>
      <c r="CJ83" s="4" t="s">
        <v>140</v>
      </c>
      <c r="CK83" s="4" t="s">
        <v>185</v>
      </c>
      <c r="CL83" s="6"/>
      <c r="CM83" s="6">
        <v>44056</v>
      </c>
      <c r="CN83" s="4" t="s">
        <v>140</v>
      </c>
      <c r="CO83" s="4" t="s">
        <v>400</v>
      </c>
      <c r="CP83" s="4" t="s">
        <v>188</v>
      </c>
      <c r="CQ83" s="4" t="s">
        <v>1630</v>
      </c>
      <c r="CR83" s="4" t="s">
        <v>253</v>
      </c>
      <c r="CS83" s="4" t="s">
        <v>254</v>
      </c>
      <c r="CT83" s="4" t="s">
        <v>184</v>
      </c>
      <c r="CU83" s="4" t="s">
        <v>139</v>
      </c>
      <c r="CV83" s="6"/>
      <c r="CW83" s="6"/>
      <c r="CX83" s="4" t="s">
        <v>255</v>
      </c>
      <c r="CY83" s="4" t="s">
        <v>139</v>
      </c>
      <c r="CZ83" s="4" t="s">
        <v>256</v>
      </c>
      <c r="DA83" s="5">
        <v>0</v>
      </c>
      <c r="DB83" s="4" t="s">
        <v>139</v>
      </c>
      <c r="DC83" s="5"/>
      <c r="DD83" s="4" t="s">
        <v>139</v>
      </c>
      <c r="DE83" s="5"/>
      <c r="DF83" s="4" t="s">
        <v>139</v>
      </c>
      <c r="DG83" s="5"/>
      <c r="DH83" s="4" t="s">
        <v>139</v>
      </c>
      <c r="DI83" s="4" t="s">
        <v>139</v>
      </c>
      <c r="DJ83" s="5"/>
      <c r="DK83" s="4" t="s">
        <v>139</v>
      </c>
      <c r="DL83" s="6">
        <v>44056</v>
      </c>
      <c r="DM83" s="4" t="s">
        <v>140</v>
      </c>
      <c r="DN83" s="4" t="s">
        <v>1631</v>
      </c>
      <c r="DO83" s="6">
        <v>44293</v>
      </c>
      <c r="DP83" s="4" t="s">
        <v>197</v>
      </c>
      <c r="DQ83" s="4" t="s">
        <v>1227</v>
      </c>
      <c r="DR83" s="4" t="s">
        <v>1632</v>
      </c>
      <c r="DS83" s="6"/>
      <c r="DT83" s="4" t="s">
        <v>140</v>
      </c>
      <c r="DU83" s="4" t="s">
        <v>199</v>
      </c>
      <c r="DV83" s="4" t="s">
        <v>184</v>
      </c>
      <c r="DW83" s="6"/>
      <c r="DX83" s="4" t="s">
        <v>184</v>
      </c>
      <c r="DY83" s="4" t="s">
        <v>400</v>
      </c>
      <c r="DZ83" s="4" t="s">
        <v>139</v>
      </c>
      <c r="EA83" s="4" t="s">
        <v>400</v>
      </c>
    </row>
    <row r="84" spans="1:131" x14ac:dyDescent="0.4">
      <c r="A84">
        <v>1083</v>
      </c>
      <c r="B84" s="4" t="s">
        <v>1633</v>
      </c>
      <c r="C84" s="5">
        <v>337313</v>
      </c>
      <c r="D84" s="4" t="s">
        <v>1634</v>
      </c>
      <c r="E84" s="4" t="s">
        <v>1635</v>
      </c>
      <c r="F84" s="4" t="s">
        <v>131</v>
      </c>
      <c r="G84" s="4" t="s">
        <v>132</v>
      </c>
      <c r="H84" s="4" t="s">
        <v>133</v>
      </c>
      <c r="I84" s="4" t="s">
        <v>265</v>
      </c>
      <c r="J84" s="4" t="s">
        <v>135</v>
      </c>
      <c r="K84" s="4" t="s">
        <v>136</v>
      </c>
      <c r="L84" s="4" t="s">
        <v>136</v>
      </c>
      <c r="M84" s="4" t="s">
        <v>136</v>
      </c>
      <c r="N84" s="4" t="s">
        <v>136</v>
      </c>
      <c r="O84" s="4" t="s">
        <v>137</v>
      </c>
      <c r="P84" s="4" t="s">
        <v>138</v>
      </c>
      <c r="Q84" s="4" t="s">
        <v>139</v>
      </c>
      <c r="R84" s="4" t="s">
        <v>139</v>
      </c>
      <c r="S84" s="4" t="s">
        <v>139</v>
      </c>
      <c r="T84" s="4" t="s">
        <v>139</v>
      </c>
      <c r="U84" s="4" t="s">
        <v>140</v>
      </c>
      <c r="V84" s="4" t="s">
        <v>1636</v>
      </c>
      <c r="W84" s="4" t="s">
        <v>1637</v>
      </c>
      <c r="X84" s="4" t="s">
        <v>236</v>
      </c>
      <c r="Y84" s="4" t="s">
        <v>143</v>
      </c>
      <c r="Z84" s="4" t="s">
        <v>144</v>
      </c>
      <c r="AA84" s="4" t="s">
        <v>145</v>
      </c>
      <c r="AB84" s="4" t="s">
        <v>237</v>
      </c>
      <c r="AC84" s="4" t="s">
        <v>147</v>
      </c>
      <c r="AD84" s="4" t="s">
        <v>148</v>
      </c>
      <c r="AE84" s="4" t="s">
        <v>149</v>
      </c>
      <c r="AF84" s="5">
        <v>99</v>
      </c>
      <c r="AG84" s="5">
        <v>99</v>
      </c>
      <c r="AH84" s="6"/>
      <c r="AI84" s="5">
        <v>60</v>
      </c>
      <c r="AJ84" s="4" t="s">
        <v>364</v>
      </c>
      <c r="AK84" s="4" t="s">
        <v>211</v>
      </c>
      <c r="AL84" s="4" t="s">
        <v>152</v>
      </c>
      <c r="AM84" s="6">
        <v>43571</v>
      </c>
      <c r="AN84" s="6">
        <v>44004</v>
      </c>
      <c r="AO84" s="4" t="s">
        <v>153</v>
      </c>
      <c r="AP84" s="4" t="s">
        <v>154</v>
      </c>
      <c r="AQ84" s="4" t="s">
        <v>139</v>
      </c>
      <c r="AR84" s="4" t="s">
        <v>139</v>
      </c>
      <c r="AS84" s="4" t="s">
        <v>139</v>
      </c>
      <c r="AT84" s="4" t="s">
        <v>139</v>
      </c>
      <c r="AU84" s="4" t="s">
        <v>139</v>
      </c>
      <c r="AV84" s="4" t="s">
        <v>139</v>
      </c>
      <c r="AW84" s="4" t="s">
        <v>139</v>
      </c>
      <c r="AX84" s="4" t="s">
        <v>139</v>
      </c>
      <c r="AY84" s="4" t="s">
        <v>139</v>
      </c>
      <c r="AZ84" s="4" t="s">
        <v>139</v>
      </c>
      <c r="BA84" s="4" t="s">
        <v>474</v>
      </c>
      <c r="BB84" s="4" t="s">
        <v>1503</v>
      </c>
      <c r="BC84" s="4" t="s">
        <v>1638</v>
      </c>
      <c r="BD84" s="4" t="s">
        <v>292</v>
      </c>
      <c r="BE84" s="4" t="s">
        <v>159</v>
      </c>
      <c r="BF84" s="4" t="s">
        <v>139</v>
      </c>
      <c r="BG84" s="4" t="s">
        <v>139</v>
      </c>
      <c r="BH84" s="4" t="s">
        <v>139</v>
      </c>
      <c r="BI84" s="4" t="s">
        <v>139</v>
      </c>
      <c r="BJ84" s="4" t="s">
        <v>139</v>
      </c>
      <c r="BK84" s="4" t="s">
        <v>165</v>
      </c>
      <c r="BL84" s="4" t="s">
        <v>166</v>
      </c>
      <c r="BM84" s="4" t="s">
        <v>167</v>
      </c>
      <c r="BN84" s="4" t="s">
        <v>1639</v>
      </c>
      <c r="BO84" s="4" t="s">
        <v>1640</v>
      </c>
      <c r="BP84" s="4" t="s">
        <v>1641</v>
      </c>
      <c r="BQ84" s="4" t="s">
        <v>172</v>
      </c>
      <c r="BR84" s="4" t="s">
        <v>172</v>
      </c>
      <c r="BS84" s="4" t="s">
        <v>1642</v>
      </c>
      <c r="BT84" s="4" t="s">
        <v>1643</v>
      </c>
      <c r="BU84" s="4" t="s">
        <v>1644</v>
      </c>
      <c r="BV84" s="4" t="s">
        <v>176</v>
      </c>
      <c r="BW84" s="6">
        <v>44306</v>
      </c>
      <c r="BX84" s="4" t="s">
        <v>1645</v>
      </c>
      <c r="BY84" s="4" t="s">
        <v>1646</v>
      </c>
      <c r="BZ84" s="6">
        <v>44895</v>
      </c>
      <c r="CA84" s="4" t="s">
        <v>248</v>
      </c>
      <c r="CB84" s="4" t="s">
        <v>219</v>
      </c>
      <c r="CC84" s="4" t="s">
        <v>180</v>
      </c>
      <c r="CD84" s="4" t="s">
        <v>353</v>
      </c>
      <c r="CE84" s="4" t="s">
        <v>182</v>
      </c>
      <c r="CF84" s="6">
        <v>43571</v>
      </c>
      <c r="CG84" s="4" t="s">
        <v>436</v>
      </c>
      <c r="CH84" s="6"/>
      <c r="CI84" s="4" t="s">
        <v>184</v>
      </c>
      <c r="CJ84" s="4" t="s">
        <v>140</v>
      </c>
      <c r="CK84" s="4" t="s">
        <v>185</v>
      </c>
      <c r="CL84" s="6"/>
      <c r="CM84" s="6">
        <v>43615</v>
      </c>
      <c r="CN84" s="4" t="s">
        <v>1647</v>
      </c>
      <c r="CO84" s="4" t="s">
        <v>1648</v>
      </c>
      <c r="CP84" s="4" t="s">
        <v>188</v>
      </c>
      <c r="CQ84" s="4" t="s">
        <v>1649</v>
      </c>
      <c r="CR84" s="4" t="s">
        <v>253</v>
      </c>
      <c r="CS84" s="4" t="s">
        <v>254</v>
      </c>
      <c r="CT84" s="4" t="s">
        <v>184</v>
      </c>
      <c r="CU84" s="4" t="s">
        <v>139</v>
      </c>
      <c r="CV84" s="6"/>
      <c r="CW84" s="6"/>
      <c r="CX84" s="4" t="s">
        <v>255</v>
      </c>
      <c r="CY84" s="4" t="s">
        <v>140</v>
      </c>
      <c r="CZ84" s="4" t="s">
        <v>256</v>
      </c>
      <c r="DA84" s="5">
        <v>0</v>
      </c>
      <c r="DB84" s="4" t="s">
        <v>139</v>
      </c>
      <c r="DC84" s="5"/>
      <c r="DD84" s="4" t="s">
        <v>139</v>
      </c>
      <c r="DE84" s="5"/>
      <c r="DF84" s="4" t="s">
        <v>139</v>
      </c>
      <c r="DG84" s="5"/>
      <c r="DH84" s="4" t="s">
        <v>139</v>
      </c>
      <c r="DI84" s="4" t="s">
        <v>139</v>
      </c>
      <c r="DJ84" s="5"/>
      <c r="DK84" s="4" t="s">
        <v>139</v>
      </c>
      <c r="DL84" s="6">
        <v>43615</v>
      </c>
      <c r="DM84" s="4" t="s">
        <v>1647</v>
      </c>
      <c r="DN84" s="4" t="s">
        <v>1650</v>
      </c>
      <c r="DO84" s="6">
        <v>43956</v>
      </c>
      <c r="DP84" s="4" t="s">
        <v>197</v>
      </c>
      <c r="DQ84" s="4" t="s">
        <v>1647</v>
      </c>
      <c r="DR84" s="4" t="s">
        <v>1651</v>
      </c>
      <c r="DS84" s="6"/>
      <c r="DT84" s="4" t="s">
        <v>140</v>
      </c>
      <c r="DU84" s="4" t="s">
        <v>199</v>
      </c>
      <c r="DV84" s="4" t="s">
        <v>184</v>
      </c>
      <c r="DW84" s="6">
        <v>44028</v>
      </c>
      <c r="DX84" s="4" t="s">
        <v>1652</v>
      </c>
      <c r="DY84" s="4" t="s">
        <v>200</v>
      </c>
      <c r="DZ84" s="4" t="s">
        <v>139</v>
      </c>
      <c r="EA84" s="4" t="s">
        <v>1648</v>
      </c>
    </row>
    <row r="85" spans="1:131" x14ac:dyDescent="0.4">
      <c r="A85">
        <v>1084</v>
      </c>
      <c r="B85" s="4" t="s">
        <v>1653</v>
      </c>
      <c r="C85" s="5">
        <v>364065</v>
      </c>
      <c r="D85" s="4" t="s">
        <v>1196</v>
      </c>
      <c r="E85" s="4" t="s">
        <v>304</v>
      </c>
      <c r="F85" s="4" t="s">
        <v>131</v>
      </c>
      <c r="G85" s="4" t="s">
        <v>132</v>
      </c>
      <c r="H85" s="4" t="s">
        <v>264</v>
      </c>
      <c r="I85" s="4" t="s">
        <v>265</v>
      </c>
      <c r="J85" s="4" t="s">
        <v>235</v>
      </c>
      <c r="K85" s="4" t="s">
        <v>136</v>
      </c>
      <c r="L85" s="4" t="s">
        <v>136</v>
      </c>
      <c r="M85" s="4" t="s">
        <v>136</v>
      </c>
      <c r="N85" s="4" t="s">
        <v>136</v>
      </c>
      <c r="O85" s="4" t="s">
        <v>137</v>
      </c>
      <c r="P85" s="4" t="s">
        <v>138</v>
      </c>
      <c r="Q85" s="4" t="s">
        <v>139</v>
      </c>
      <c r="R85" s="4" t="s">
        <v>139</v>
      </c>
      <c r="S85" s="4" t="s">
        <v>139</v>
      </c>
      <c r="T85" s="4" t="s">
        <v>139</v>
      </c>
      <c r="U85" s="4" t="s">
        <v>140</v>
      </c>
      <c r="V85" s="4" t="s">
        <v>1654</v>
      </c>
      <c r="W85" s="4" t="s">
        <v>1655</v>
      </c>
      <c r="X85" s="4" t="s">
        <v>236</v>
      </c>
      <c r="Y85" s="4" t="s">
        <v>143</v>
      </c>
      <c r="Z85" s="4" t="s">
        <v>144</v>
      </c>
      <c r="AA85" s="4" t="s">
        <v>145</v>
      </c>
      <c r="AB85" s="4" t="s">
        <v>1656</v>
      </c>
      <c r="AC85" s="4" t="s">
        <v>147</v>
      </c>
      <c r="AD85" s="4" t="s">
        <v>148</v>
      </c>
      <c r="AE85" s="4" t="s">
        <v>149</v>
      </c>
      <c r="AF85" s="5">
        <v>99</v>
      </c>
      <c r="AG85" s="5">
        <v>99</v>
      </c>
      <c r="AH85" s="6"/>
      <c r="AI85" s="5">
        <v>52</v>
      </c>
      <c r="AJ85" s="4" t="s">
        <v>210</v>
      </c>
      <c r="AK85" s="4" t="s">
        <v>211</v>
      </c>
      <c r="AL85" s="4" t="s">
        <v>273</v>
      </c>
      <c r="AM85" s="6">
        <v>44218</v>
      </c>
      <c r="AN85" s="6">
        <v>44218</v>
      </c>
      <c r="AO85" s="4" t="s">
        <v>153</v>
      </c>
      <c r="AP85" s="4" t="s">
        <v>154</v>
      </c>
      <c r="AQ85" s="4" t="s">
        <v>1657</v>
      </c>
      <c r="AR85" s="4" t="s">
        <v>664</v>
      </c>
      <c r="AS85" s="4" t="s">
        <v>1658</v>
      </c>
      <c r="AT85" s="4" t="s">
        <v>159</v>
      </c>
      <c r="AU85" s="4" t="s">
        <v>471</v>
      </c>
      <c r="AV85" s="4" t="s">
        <v>1659</v>
      </c>
      <c r="AW85" s="4" t="s">
        <v>346</v>
      </c>
      <c r="AX85" s="4" t="s">
        <v>1660</v>
      </c>
      <c r="AY85" s="4" t="s">
        <v>1661</v>
      </c>
      <c r="AZ85" s="4" t="s">
        <v>1662</v>
      </c>
      <c r="BA85" s="4" t="s">
        <v>139</v>
      </c>
      <c r="BB85" s="4" t="s">
        <v>139</v>
      </c>
      <c r="BC85" s="4" t="s">
        <v>139</v>
      </c>
      <c r="BD85" s="4" t="s">
        <v>139</v>
      </c>
      <c r="BE85" s="4" t="s">
        <v>139</v>
      </c>
      <c r="BF85" s="4" t="s">
        <v>139</v>
      </c>
      <c r="BG85" s="4" t="s">
        <v>139</v>
      </c>
      <c r="BH85" s="4" t="s">
        <v>139</v>
      </c>
      <c r="BI85" s="4" t="s">
        <v>139</v>
      </c>
      <c r="BJ85" s="4" t="s">
        <v>139</v>
      </c>
      <c r="BK85" s="4" t="s">
        <v>165</v>
      </c>
      <c r="BL85" s="4" t="s">
        <v>166</v>
      </c>
      <c r="BM85" s="4" t="s">
        <v>167</v>
      </c>
      <c r="BN85" s="4" t="s">
        <v>1663</v>
      </c>
      <c r="BO85" s="4" t="s">
        <v>1664</v>
      </c>
      <c r="BP85" s="4" t="s">
        <v>1665</v>
      </c>
      <c r="BQ85" s="4" t="s">
        <v>1666</v>
      </c>
      <c r="BR85" s="4" t="s">
        <v>172</v>
      </c>
      <c r="BS85" s="4" t="s">
        <v>1667</v>
      </c>
      <c r="BT85" s="4" t="s">
        <v>1668</v>
      </c>
      <c r="BU85" s="4" t="s">
        <v>1669</v>
      </c>
      <c r="BV85" s="4" t="s">
        <v>246</v>
      </c>
      <c r="BW85" s="6">
        <v>44469</v>
      </c>
      <c r="BX85" s="4" t="s">
        <v>1670</v>
      </c>
      <c r="BY85" s="4" t="s">
        <v>139</v>
      </c>
      <c r="BZ85" s="6">
        <v>45107</v>
      </c>
      <c r="CA85" s="4" t="s">
        <v>178</v>
      </c>
      <c r="CB85" s="4" t="s">
        <v>219</v>
      </c>
      <c r="CC85" s="4" t="s">
        <v>220</v>
      </c>
      <c r="CD85" s="4" t="s">
        <v>181</v>
      </c>
      <c r="CE85" s="4" t="s">
        <v>182</v>
      </c>
      <c r="CF85" s="6">
        <v>44218</v>
      </c>
      <c r="CG85" s="4" t="s">
        <v>140</v>
      </c>
      <c r="CH85" s="6"/>
      <c r="CI85" s="4" t="s">
        <v>184</v>
      </c>
      <c r="CJ85" s="4" t="s">
        <v>140</v>
      </c>
      <c r="CK85" s="4" t="s">
        <v>185</v>
      </c>
      <c r="CL85" s="6"/>
      <c r="CM85" s="6"/>
      <c r="CN85" s="4" t="s">
        <v>140</v>
      </c>
      <c r="CO85" s="4" t="s">
        <v>139</v>
      </c>
      <c r="CP85" s="4" t="s">
        <v>300</v>
      </c>
      <c r="CQ85" s="4" t="s">
        <v>184</v>
      </c>
      <c r="CR85" s="4" t="s">
        <v>253</v>
      </c>
      <c r="CS85" s="4" t="s">
        <v>254</v>
      </c>
      <c r="CT85" s="4" t="s">
        <v>184</v>
      </c>
      <c r="CU85" s="4" t="s">
        <v>139</v>
      </c>
      <c r="CV85" s="6"/>
      <c r="CW85" s="6"/>
      <c r="CX85" s="4" t="s">
        <v>255</v>
      </c>
      <c r="CY85" s="4" t="s">
        <v>139</v>
      </c>
      <c r="CZ85" s="4" t="s">
        <v>256</v>
      </c>
      <c r="DA85" s="5">
        <v>0</v>
      </c>
      <c r="DB85" s="4" t="s">
        <v>139</v>
      </c>
      <c r="DC85" s="5"/>
      <c r="DD85" s="4" t="s">
        <v>139</v>
      </c>
      <c r="DE85" s="5"/>
      <c r="DF85" s="4" t="s">
        <v>139</v>
      </c>
      <c r="DG85" s="5"/>
      <c r="DH85" s="4" t="s">
        <v>139</v>
      </c>
      <c r="DI85" s="4" t="s">
        <v>139</v>
      </c>
      <c r="DJ85" s="5"/>
      <c r="DK85" s="4" t="s">
        <v>139</v>
      </c>
      <c r="DL85" s="6"/>
      <c r="DM85" s="4" t="s">
        <v>140</v>
      </c>
      <c r="DN85" s="4" t="s">
        <v>184</v>
      </c>
      <c r="DO85" s="6"/>
      <c r="DP85" s="4" t="s">
        <v>301</v>
      </c>
      <c r="DQ85" s="4" t="s">
        <v>140</v>
      </c>
      <c r="DR85" s="4" t="s">
        <v>184</v>
      </c>
      <c r="DS85" s="6"/>
      <c r="DT85" s="4" t="s">
        <v>140</v>
      </c>
      <c r="DU85" s="4" t="s">
        <v>199</v>
      </c>
      <c r="DV85" s="4" t="s">
        <v>184</v>
      </c>
      <c r="DW85" s="6"/>
      <c r="DX85" s="4" t="s">
        <v>302</v>
      </c>
      <c r="DY85" s="4" t="s">
        <v>260</v>
      </c>
      <c r="DZ85" s="4" t="s">
        <v>139</v>
      </c>
      <c r="EA85" s="4" t="s">
        <v>139</v>
      </c>
    </row>
    <row r="86" spans="1:131" x14ac:dyDescent="0.4">
      <c r="A86">
        <v>1085</v>
      </c>
      <c r="B86" s="4" t="s">
        <v>1671</v>
      </c>
      <c r="C86" s="5">
        <v>380247</v>
      </c>
      <c r="D86" s="4" t="s">
        <v>574</v>
      </c>
      <c r="E86" s="4" t="s">
        <v>575</v>
      </c>
      <c r="F86" s="4" t="s">
        <v>131</v>
      </c>
      <c r="G86" s="4" t="s">
        <v>132</v>
      </c>
      <c r="H86" s="4" t="s">
        <v>335</v>
      </c>
      <c r="I86" s="4" t="s">
        <v>134</v>
      </c>
      <c r="J86" s="4" t="s">
        <v>135</v>
      </c>
      <c r="K86" s="4" t="s">
        <v>136</v>
      </c>
      <c r="L86" s="4" t="s">
        <v>136</v>
      </c>
      <c r="M86" s="4" t="s">
        <v>136</v>
      </c>
      <c r="N86" s="4" t="s">
        <v>136</v>
      </c>
      <c r="O86" s="4" t="s">
        <v>137</v>
      </c>
      <c r="P86" s="4" t="s">
        <v>266</v>
      </c>
      <c r="Q86" s="4" t="s">
        <v>267</v>
      </c>
      <c r="R86" s="4" t="s">
        <v>268</v>
      </c>
      <c r="S86" s="4" t="s">
        <v>132</v>
      </c>
      <c r="T86" s="4" t="s">
        <v>139</v>
      </c>
      <c r="U86" s="4" t="s">
        <v>140</v>
      </c>
      <c r="V86" s="4" t="s">
        <v>1672</v>
      </c>
      <c r="W86" s="4" t="s">
        <v>1673</v>
      </c>
      <c r="X86" s="4" t="s">
        <v>142</v>
      </c>
      <c r="Y86" s="4" t="s">
        <v>143</v>
      </c>
      <c r="Z86" s="4" t="s">
        <v>144</v>
      </c>
      <c r="AA86" s="4" t="s">
        <v>145</v>
      </c>
      <c r="AB86" s="4" t="s">
        <v>237</v>
      </c>
      <c r="AC86" s="4" t="s">
        <v>139</v>
      </c>
      <c r="AD86" s="4" t="s">
        <v>148</v>
      </c>
      <c r="AE86" s="4" t="s">
        <v>149</v>
      </c>
      <c r="AF86" s="5">
        <v>99</v>
      </c>
      <c r="AG86" s="5">
        <v>99</v>
      </c>
      <c r="AH86" s="6"/>
      <c r="AI86" s="5">
        <v>61</v>
      </c>
      <c r="AJ86" s="4" t="s">
        <v>210</v>
      </c>
      <c r="AK86" s="4" t="s">
        <v>492</v>
      </c>
      <c r="AL86" s="4" t="s">
        <v>540</v>
      </c>
      <c r="AM86" s="6">
        <v>44132</v>
      </c>
      <c r="AN86" s="6">
        <v>44466</v>
      </c>
      <c r="AO86" s="4" t="s">
        <v>153</v>
      </c>
      <c r="AP86" s="4" t="s">
        <v>154</v>
      </c>
      <c r="AQ86" s="4" t="s">
        <v>664</v>
      </c>
      <c r="AR86" s="4" t="s">
        <v>1674</v>
      </c>
      <c r="AS86" s="4" t="s">
        <v>978</v>
      </c>
      <c r="AT86" s="4" t="s">
        <v>1675</v>
      </c>
      <c r="AU86" s="4" t="s">
        <v>822</v>
      </c>
      <c r="AV86" s="4" t="s">
        <v>1676</v>
      </c>
      <c r="AW86" s="4" t="s">
        <v>665</v>
      </c>
      <c r="AX86" s="4" t="s">
        <v>1677</v>
      </c>
      <c r="AY86" s="4" t="s">
        <v>1088</v>
      </c>
      <c r="AZ86" s="4" t="s">
        <v>1678</v>
      </c>
      <c r="BA86" s="4" t="s">
        <v>139</v>
      </c>
      <c r="BB86" s="4" t="s">
        <v>139</v>
      </c>
      <c r="BC86" s="4" t="s">
        <v>139</v>
      </c>
      <c r="BD86" s="4" t="s">
        <v>139</v>
      </c>
      <c r="BE86" s="4" t="s">
        <v>139</v>
      </c>
      <c r="BF86" s="4" t="s">
        <v>139</v>
      </c>
      <c r="BG86" s="4" t="s">
        <v>139</v>
      </c>
      <c r="BH86" s="4" t="s">
        <v>139</v>
      </c>
      <c r="BI86" s="4" t="s">
        <v>139</v>
      </c>
      <c r="BJ86" s="4" t="s">
        <v>139</v>
      </c>
      <c r="BK86" s="4" t="s">
        <v>165</v>
      </c>
      <c r="BL86" s="4" t="s">
        <v>166</v>
      </c>
      <c r="BM86" s="4" t="s">
        <v>167</v>
      </c>
      <c r="BN86" s="4" t="s">
        <v>1679</v>
      </c>
      <c r="BO86" s="4" t="s">
        <v>1680</v>
      </c>
      <c r="BP86" s="4" t="s">
        <v>587</v>
      </c>
      <c r="BQ86" s="4" t="s">
        <v>1681</v>
      </c>
      <c r="BR86" s="4" t="s">
        <v>184</v>
      </c>
      <c r="BS86" s="4" t="s">
        <v>1682</v>
      </c>
      <c r="BT86" s="4" t="s">
        <v>1683</v>
      </c>
      <c r="BU86" s="4" t="s">
        <v>1684</v>
      </c>
      <c r="BV86" s="4" t="s">
        <v>246</v>
      </c>
      <c r="BW86" s="6">
        <v>44542</v>
      </c>
      <c r="BX86" s="4" t="s">
        <v>1685</v>
      </c>
      <c r="BY86" s="4" t="s">
        <v>1685</v>
      </c>
      <c r="BZ86" s="6">
        <v>44542</v>
      </c>
      <c r="CA86" s="4" t="s">
        <v>178</v>
      </c>
      <c r="CB86" s="4" t="s">
        <v>219</v>
      </c>
      <c r="CC86" s="4" t="s">
        <v>220</v>
      </c>
      <c r="CD86" s="4" t="s">
        <v>279</v>
      </c>
      <c r="CE86" s="4" t="s">
        <v>182</v>
      </c>
      <c r="CF86" s="6">
        <v>44133</v>
      </c>
      <c r="CG86" s="4" t="s">
        <v>418</v>
      </c>
      <c r="CH86" s="6"/>
      <c r="CI86" s="4" t="s">
        <v>184</v>
      </c>
      <c r="CJ86" s="4" t="s">
        <v>140</v>
      </c>
      <c r="CK86" s="4" t="s">
        <v>185</v>
      </c>
      <c r="CL86" s="6"/>
      <c r="CM86" s="6">
        <v>44466</v>
      </c>
      <c r="CN86" s="4" t="s">
        <v>140</v>
      </c>
      <c r="CO86" s="4" t="s">
        <v>231</v>
      </c>
      <c r="CP86" s="4" t="s">
        <v>188</v>
      </c>
      <c r="CQ86" s="4" t="s">
        <v>1686</v>
      </c>
      <c r="CR86" s="4" t="s">
        <v>253</v>
      </c>
      <c r="CS86" s="4" t="s">
        <v>254</v>
      </c>
      <c r="CT86" s="4" t="s">
        <v>184</v>
      </c>
      <c r="CU86" s="4" t="s">
        <v>139</v>
      </c>
      <c r="CV86" s="6"/>
      <c r="CW86" s="6"/>
      <c r="CX86" s="4" t="s">
        <v>255</v>
      </c>
      <c r="CY86" s="4" t="s">
        <v>139</v>
      </c>
      <c r="CZ86" s="4" t="s">
        <v>256</v>
      </c>
      <c r="DA86" s="5">
        <v>0</v>
      </c>
      <c r="DB86" s="4" t="s">
        <v>139</v>
      </c>
      <c r="DC86" s="5"/>
      <c r="DD86" s="4" t="s">
        <v>139</v>
      </c>
      <c r="DE86" s="5"/>
      <c r="DF86" s="4" t="s">
        <v>139</v>
      </c>
      <c r="DG86" s="5"/>
      <c r="DH86" s="4" t="s">
        <v>139</v>
      </c>
      <c r="DI86" s="4" t="s">
        <v>139</v>
      </c>
      <c r="DJ86" s="5"/>
      <c r="DK86" s="4" t="s">
        <v>139</v>
      </c>
      <c r="DL86" s="6">
        <v>44466</v>
      </c>
      <c r="DM86" s="4" t="s">
        <v>140</v>
      </c>
      <c r="DN86" s="4" t="s">
        <v>1686</v>
      </c>
      <c r="DO86" s="6"/>
      <c r="DP86" s="4" t="s">
        <v>301</v>
      </c>
      <c r="DQ86" s="4" t="s">
        <v>140</v>
      </c>
      <c r="DR86" s="4" t="s">
        <v>184</v>
      </c>
      <c r="DS86" s="6"/>
      <c r="DT86" s="4" t="s">
        <v>140</v>
      </c>
      <c r="DU86" s="4" t="s">
        <v>199</v>
      </c>
      <c r="DV86" s="4" t="s">
        <v>184</v>
      </c>
      <c r="DW86" s="6"/>
      <c r="DX86" s="4" t="s">
        <v>184</v>
      </c>
      <c r="DY86" s="4" t="s">
        <v>231</v>
      </c>
      <c r="DZ86" s="4" t="s">
        <v>139</v>
      </c>
      <c r="EA86" s="4" t="s">
        <v>231</v>
      </c>
    </row>
    <row r="87" spans="1:131" x14ac:dyDescent="0.4">
      <c r="A87">
        <v>1086</v>
      </c>
      <c r="B87" s="4" t="s">
        <v>1687</v>
      </c>
      <c r="C87" s="5">
        <v>335920</v>
      </c>
      <c r="D87" s="4" t="s">
        <v>1688</v>
      </c>
      <c r="E87" s="4" t="s">
        <v>1689</v>
      </c>
      <c r="F87" s="4" t="s">
        <v>131</v>
      </c>
      <c r="G87" s="4" t="s">
        <v>132</v>
      </c>
      <c r="H87" s="4" t="s">
        <v>1690</v>
      </c>
      <c r="I87" s="4" t="s">
        <v>265</v>
      </c>
      <c r="J87" s="4" t="s">
        <v>235</v>
      </c>
      <c r="K87" s="4" t="s">
        <v>136</v>
      </c>
      <c r="L87" s="4" t="s">
        <v>136</v>
      </c>
      <c r="M87" s="4" t="s">
        <v>136</v>
      </c>
      <c r="N87" s="4" t="s">
        <v>136</v>
      </c>
      <c r="O87" s="4" t="s">
        <v>137</v>
      </c>
      <c r="P87" s="4" t="s">
        <v>138</v>
      </c>
      <c r="Q87" s="4" t="s">
        <v>139</v>
      </c>
      <c r="R87" s="4" t="s">
        <v>139</v>
      </c>
      <c r="S87" s="4" t="s">
        <v>139</v>
      </c>
      <c r="T87" s="4" t="s">
        <v>139</v>
      </c>
      <c r="U87" s="4" t="s">
        <v>140</v>
      </c>
      <c r="V87" s="4" t="s">
        <v>1691</v>
      </c>
      <c r="W87" s="4" t="s">
        <v>1692</v>
      </c>
      <c r="X87" s="4" t="s">
        <v>207</v>
      </c>
      <c r="Y87" s="4" t="s">
        <v>143</v>
      </c>
      <c r="Z87" s="4" t="s">
        <v>144</v>
      </c>
      <c r="AA87" s="4" t="s">
        <v>145</v>
      </c>
      <c r="AB87" s="4" t="s">
        <v>271</v>
      </c>
      <c r="AC87" s="4" t="s">
        <v>147</v>
      </c>
      <c r="AD87" s="4" t="s">
        <v>1693</v>
      </c>
      <c r="AE87" s="4" t="s">
        <v>149</v>
      </c>
      <c r="AF87" s="5">
        <v>99</v>
      </c>
      <c r="AG87" s="5">
        <v>99</v>
      </c>
      <c r="AH87" s="6"/>
      <c r="AI87" s="5">
        <v>68</v>
      </c>
      <c r="AJ87" s="4" t="s">
        <v>210</v>
      </c>
      <c r="AK87" s="4" t="s">
        <v>238</v>
      </c>
      <c r="AL87" s="4" t="s">
        <v>1694</v>
      </c>
      <c r="AM87" s="6">
        <v>43874</v>
      </c>
      <c r="AN87" s="6">
        <v>43874</v>
      </c>
      <c r="AO87" s="4" t="s">
        <v>153</v>
      </c>
      <c r="AP87" s="4" t="s">
        <v>154</v>
      </c>
      <c r="AQ87" s="4" t="s">
        <v>139</v>
      </c>
      <c r="AR87" s="4" t="s">
        <v>139</v>
      </c>
      <c r="AS87" s="4" t="s">
        <v>139</v>
      </c>
      <c r="AT87" s="4" t="s">
        <v>139</v>
      </c>
      <c r="AU87" s="4" t="s">
        <v>139</v>
      </c>
      <c r="AV87" s="4" t="s">
        <v>139</v>
      </c>
      <c r="AW87" s="4" t="s">
        <v>139</v>
      </c>
      <c r="AX87" s="4" t="s">
        <v>139</v>
      </c>
      <c r="AY87" s="4" t="s">
        <v>139</v>
      </c>
      <c r="AZ87" s="4" t="s">
        <v>139</v>
      </c>
      <c r="BA87" s="4" t="s">
        <v>159</v>
      </c>
      <c r="BB87" s="4" t="s">
        <v>1695</v>
      </c>
      <c r="BC87" s="4" t="s">
        <v>1696</v>
      </c>
      <c r="BD87" s="4" t="s">
        <v>308</v>
      </c>
      <c r="BE87" s="4" t="s">
        <v>139</v>
      </c>
      <c r="BF87" s="4" t="s">
        <v>139</v>
      </c>
      <c r="BG87" s="4" t="s">
        <v>139</v>
      </c>
      <c r="BH87" s="4" t="s">
        <v>139</v>
      </c>
      <c r="BI87" s="4" t="s">
        <v>139</v>
      </c>
      <c r="BJ87" s="4" t="s">
        <v>139</v>
      </c>
      <c r="BK87" s="4" t="s">
        <v>165</v>
      </c>
      <c r="BL87" s="4" t="s">
        <v>166</v>
      </c>
      <c r="BM87" s="4" t="s">
        <v>167</v>
      </c>
      <c r="BN87" s="4" t="s">
        <v>1697</v>
      </c>
      <c r="BO87" s="4" t="s">
        <v>1698</v>
      </c>
      <c r="BP87" s="4" t="s">
        <v>308</v>
      </c>
      <c r="BQ87" s="4" t="s">
        <v>172</v>
      </c>
      <c r="BR87" s="4" t="s">
        <v>172</v>
      </c>
      <c r="BS87" s="4" t="s">
        <v>1699</v>
      </c>
      <c r="BT87" s="4" t="s">
        <v>1700</v>
      </c>
      <c r="BU87" s="4" t="s">
        <v>1701</v>
      </c>
      <c r="BV87" s="4" t="s">
        <v>246</v>
      </c>
      <c r="BW87" s="6">
        <v>44265</v>
      </c>
      <c r="BX87" s="4" t="s">
        <v>139</v>
      </c>
      <c r="BY87" s="4" t="s">
        <v>139</v>
      </c>
      <c r="BZ87" s="6">
        <v>44265</v>
      </c>
      <c r="CA87" s="4" t="s">
        <v>248</v>
      </c>
      <c r="CB87" s="4" t="s">
        <v>219</v>
      </c>
      <c r="CC87" s="4" t="s">
        <v>220</v>
      </c>
      <c r="CD87" s="4" t="s">
        <v>181</v>
      </c>
      <c r="CE87" s="4" t="s">
        <v>182</v>
      </c>
      <c r="CF87" s="6">
        <v>43874</v>
      </c>
      <c r="CG87" s="4" t="s">
        <v>140</v>
      </c>
      <c r="CH87" s="6"/>
      <c r="CI87" s="4" t="s">
        <v>184</v>
      </c>
      <c r="CJ87" s="4" t="s">
        <v>140</v>
      </c>
      <c r="CK87" s="4" t="s">
        <v>185</v>
      </c>
      <c r="CL87" s="6"/>
      <c r="CM87" s="6">
        <v>43997</v>
      </c>
      <c r="CN87" s="4" t="s">
        <v>1702</v>
      </c>
      <c r="CO87" s="4" t="s">
        <v>1703</v>
      </c>
      <c r="CP87" s="4" t="s">
        <v>223</v>
      </c>
      <c r="CQ87" s="4" t="s">
        <v>1704</v>
      </c>
      <c r="CR87" s="4" t="s">
        <v>253</v>
      </c>
      <c r="CS87" s="4" t="s">
        <v>254</v>
      </c>
      <c r="CT87" s="4" t="s">
        <v>184</v>
      </c>
      <c r="CU87" s="4" t="s">
        <v>139</v>
      </c>
      <c r="CV87" s="6"/>
      <c r="CW87" s="6"/>
      <c r="CX87" s="4" t="s">
        <v>255</v>
      </c>
      <c r="CY87" s="4" t="s">
        <v>140</v>
      </c>
      <c r="CZ87" s="4" t="s">
        <v>256</v>
      </c>
      <c r="DA87" s="5">
        <v>0</v>
      </c>
      <c r="DB87" s="4" t="s">
        <v>139</v>
      </c>
      <c r="DC87" s="5"/>
      <c r="DD87" s="4" t="s">
        <v>139</v>
      </c>
      <c r="DE87" s="5"/>
      <c r="DF87" s="4" t="s">
        <v>139</v>
      </c>
      <c r="DG87" s="5"/>
      <c r="DH87" s="4" t="s">
        <v>139</v>
      </c>
      <c r="DI87" s="4" t="s">
        <v>139</v>
      </c>
      <c r="DJ87" s="5"/>
      <c r="DK87" s="4" t="s">
        <v>139</v>
      </c>
      <c r="DL87" s="6">
        <v>43997</v>
      </c>
      <c r="DM87" s="4" t="s">
        <v>1702</v>
      </c>
      <c r="DN87" s="4" t="s">
        <v>1705</v>
      </c>
      <c r="DO87" s="6">
        <v>43997</v>
      </c>
      <c r="DP87" s="4" t="s">
        <v>197</v>
      </c>
      <c r="DQ87" s="4" t="s">
        <v>1702</v>
      </c>
      <c r="DR87" s="4" t="s">
        <v>1706</v>
      </c>
      <c r="DS87" s="6"/>
      <c r="DT87" s="4" t="s">
        <v>140</v>
      </c>
      <c r="DU87" s="4" t="s">
        <v>199</v>
      </c>
      <c r="DV87" s="4" t="s">
        <v>184</v>
      </c>
      <c r="DW87" s="6"/>
      <c r="DX87" s="4" t="s">
        <v>184</v>
      </c>
      <c r="DY87" s="4" t="s">
        <v>400</v>
      </c>
      <c r="DZ87" s="4" t="s">
        <v>139</v>
      </c>
      <c r="EA87" s="4" t="s">
        <v>1703</v>
      </c>
    </row>
    <row r="88" spans="1:131" x14ac:dyDescent="0.4">
      <c r="A88">
        <v>1087</v>
      </c>
      <c r="B88" s="4" t="s">
        <v>1707</v>
      </c>
      <c r="C88" s="5">
        <v>345460</v>
      </c>
      <c r="D88" s="4" t="s">
        <v>958</v>
      </c>
      <c r="E88" s="4" t="s">
        <v>1235</v>
      </c>
      <c r="F88" s="4" t="s">
        <v>131</v>
      </c>
      <c r="G88" s="4" t="s">
        <v>132</v>
      </c>
      <c r="H88" s="4" t="s">
        <v>335</v>
      </c>
      <c r="I88" s="4" t="s">
        <v>134</v>
      </c>
      <c r="J88" s="4" t="s">
        <v>235</v>
      </c>
      <c r="K88" s="4" t="s">
        <v>136</v>
      </c>
      <c r="L88" s="4" t="s">
        <v>136</v>
      </c>
      <c r="M88" s="4" t="s">
        <v>136</v>
      </c>
      <c r="N88" s="4" t="s">
        <v>136</v>
      </c>
      <c r="O88" s="4" t="s">
        <v>137</v>
      </c>
      <c r="P88" s="4" t="s">
        <v>138</v>
      </c>
      <c r="Q88" s="4" t="s">
        <v>139</v>
      </c>
      <c r="R88" s="4" t="s">
        <v>139</v>
      </c>
      <c r="S88" s="4" t="s">
        <v>139</v>
      </c>
      <c r="T88" s="4" t="s">
        <v>139</v>
      </c>
      <c r="U88" s="4" t="s">
        <v>140</v>
      </c>
      <c r="V88" s="4" t="s">
        <v>1708</v>
      </c>
      <c r="W88" s="4" t="s">
        <v>1709</v>
      </c>
      <c r="X88" s="4" t="s">
        <v>236</v>
      </c>
      <c r="Y88" s="4" t="s">
        <v>143</v>
      </c>
      <c r="Z88" s="4" t="s">
        <v>144</v>
      </c>
      <c r="AA88" s="4" t="s">
        <v>145</v>
      </c>
      <c r="AB88" s="4" t="s">
        <v>271</v>
      </c>
      <c r="AC88" s="4" t="s">
        <v>147</v>
      </c>
      <c r="AD88" s="4" t="s">
        <v>148</v>
      </c>
      <c r="AE88" s="4" t="s">
        <v>149</v>
      </c>
      <c r="AF88" s="5">
        <v>99</v>
      </c>
      <c r="AG88" s="5">
        <v>99</v>
      </c>
      <c r="AH88" s="6"/>
      <c r="AI88" s="5">
        <v>60</v>
      </c>
      <c r="AJ88" s="4" t="s">
        <v>150</v>
      </c>
      <c r="AK88" s="4" t="s">
        <v>211</v>
      </c>
      <c r="AL88" s="4" t="s">
        <v>540</v>
      </c>
      <c r="AM88" s="6">
        <v>43661</v>
      </c>
      <c r="AN88" s="6">
        <v>43697</v>
      </c>
      <c r="AO88" s="4" t="s">
        <v>153</v>
      </c>
      <c r="AP88" s="4" t="s">
        <v>154</v>
      </c>
      <c r="AQ88" s="4" t="s">
        <v>139</v>
      </c>
      <c r="AR88" s="4" t="s">
        <v>139</v>
      </c>
      <c r="AS88" s="4" t="s">
        <v>139</v>
      </c>
      <c r="AT88" s="4" t="s">
        <v>139</v>
      </c>
      <c r="AU88" s="4" t="s">
        <v>139</v>
      </c>
      <c r="AV88" s="4" t="s">
        <v>139</v>
      </c>
      <c r="AW88" s="4" t="s">
        <v>139</v>
      </c>
      <c r="AX88" s="4" t="s">
        <v>139</v>
      </c>
      <c r="AY88" s="4" t="s">
        <v>139</v>
      </c>
      <c r="AZ88" s="4" t="s">
        <v>139</v>
      </c>
      <c r="BA88" s="4" t="s">
        <v>1134</v>
      </c>
      <c r="BB88" s="4" t="s">
        <v>239</v>
      </c>
      <c r="BC88" s="4" t="s">
        <v>159</v>
      </c>
      <c r="BD88" s="4" t="s">
        <v>1710</v>
      </c>
      <c r="BE88" s="4" t="s">
        <v>139</v>
      </c>
      <c r="BF88" s="4" t="s">
        <v>139</v>
      </c>
      <c r="BG88" s="4" t="s">
        <v>139</v>
      </c>
      <c r="BH88" s="4" t="s">
        <v>139</v>
      </c>
      <c r="BI88" s="4" t="s">
        <v>139</v>
      </c>
      <c r="BJ88" s="4" t="s">
        <v>139</v>
      </c>
      <c r="BK88" s="4" t="s">
        <v>165</v>
      </c>
      <c r="BL88" s="4" t="s">
        <v>166</v>
      </c>
      <c r="BM88" s="4" t="s">
        <v>167</v>
      </c>
      <c r="BN88" s="4" t="s">
        <v>1711</v>
      </c>
      <c r="BO88" s="4" t="s">
        <v>1712</v>
      </c>
      <c r="BP88" s="4" t="s">
        <v>308</v>
      </c>
      <c r="BQ88" s="4" t="s">
        <v>1713</v>
      </c>
      <c r="BR88" s="4" t="s">
        <v>172</v>
      </c>
      <c r="BS88" s="4" t="s">
        <v>1714</v>
      </c>
      <c r="BT88" s="4" t="s">
        <v>1715</v>
      </c>
      <c r="BU88" s="4" t="s">
        <v>1716</v>
      </c>
      <c r="BV88" s="4" t="s">
        <v>246</v>
      </c>
      <c r="BW88" s="6">
        <v>44005</v>
      </c>
      <c r="BX88" s="4" t="s">
        <v>1717</v>
      </c>
      <c r="BY88" s="4" t="s">
        <v>139</v>
      </c>
      <c r="BZ88" s="6">
        <v>44930</v>
      </c>
      <c r="CA88" s="4" t="s">
        <v>178</v>
      </c>
      <c r="CB88" s="4" t="s">
        <v>219</v>
      </c>
      <c r="CC88" s="4" t="s">
        <v>299</v>
      </c>
      <c r="CD88" s="4" t="s">
        <v>279</v>
      </c>
      <c r="CE88" s="4" t="s">
        <v>182</v>
      </c>
      <c r="CF88" s="6">
        <v>43661</v>
      </c>
      <c r="CG88" s="4" t="s">
        <v>419</v>
      </c>
      <c r="CH88" s="6"/>
      <c r="CI88" s="4" t="s">
        <v>184</v>
      </c>
      <c r="CJ88" s="4" t="s">
        <v>140</v>
      </c>
      <c r="CK88" s="4" t="s">
        <v>185</v>
      </c>
      <c r="CL88" s="6"/>
      <c r="CM88" s="6"/>
      <c r="CN88" s="4" t="s">
        <v>140</v>
      </c>
      <c r="CO88" s="4" t="s">
        <v>139</v>
      </c>
      <c r="CP88" s="4" t="s">
        <v>300</v>
      </c>
      <c r="CQ88" s="4" t="s">
        <v>1718</v>
      </c>
      <c r="CR88" s="4" t="s">
        <v>253</v>
      </c>
      <c r="CS88" s="4" t="s">
        <v>254</v>
      </c>
      <c r="CT88" s="4" t="s">
        <v>184</v>
      </c>
      <c r="CU88" s="4" t="s">
        <v>139</v>
      </c>
      <c r="CV88" s="6"/>
      <c r="CW88" s="6"/>
      <c r="CX88" s="4" t="s">
        <v>255</v>
      </c>
      <c r="CY88" s="4" t="s">
        <v>140</v>
      </c>
      <c r="CZ88" s="4" t="s">
        <v>256</v>
      </c>
      <c r="DA88" s="5">
        <v>0</v>
      </c>
      <c r="DB88" s="4" t="s">
        <v>139</v>
      </c>
      <c r="DC88" s="5"/>
      <c r="DD88" s="4" t="s">
        <v>139</v>
      </c>
      <c r="DE88" s="5"/>
      <c r="DF88" s="4" t="s">
        <v>139</v>
      </c>
      <c r="DG88" s="5"/>
      <c r="DH88" s="4" t="s">
        <v>139</v>
      </c>
      <c r="DI88" s="4" t="s">
        <v>139</v>
      </c>
      <c r="DJ88" s="5"/>
      <c r="DK88" s="4" t="s">
        <v>139</v>
      </c>
      <c r="DL88" s="6"/>
      <c r="DM88" s="4" t="s">
        <v>140</v>
      </c>
      <c r="DN88" s="4" t="s">
        <v>184</v>
      </c>
      <c r="DO88" s="6"/>
      <c r="DP88" s="4" t="s">
        <v>301</v>
      </c>
      <c r="DQ88" s="4" t="s">
        <v>140</v>
      </c>
      <c r="DR88" s="4" t="s">
        <v>184</v>
      </c>
      <c r="DS88" s="6"/>
      <c r="DT88" s="4" t="s">
        <v>140</v>
      </c>
      <c r="DU88" s="4" t="s">
        <v>199</v>
      </c>
      <c r="DV88" s="4" t="s">
        <v>184</v>
      </c>
      <c r="DW88" s="6"/>
      <c r="DX88" s="4" t="s">
        <v>139</v>
      </c>
      <c r="DY88" s="4" t="s">
        <v>260</v>
      </c>
      <c r="DZ88" s="4" t="s">
        <v>139</v>
      </c>
      <c r="EA88" s="4" t="s">
        <v>139</v>
      </c>
    </row>
    <row r="89" spans="1:131" x14ac:dyDescent="0.4">
      <c r="A89">
        <v>1088</v>
      </c>
      <c r="B89" s="4" t="s">
        <v>1719</v>
      </c>
      <c r="C89" s="5">
        <v>416981</v>
      </c>
      <c r="D89" s="4" t="s">
        <v>1364</v>
      </c>
      <c r="E89" s="4" t="s">
        <v>1365</v>
      </c>
      <c r="F89" s="4" t="s">
        <v>131</v>
      </c>
      <c r="G89" s="4" t="s">
        <v>132</v>
      </c>
      <c r="H89" s="4" t="s">
        <v>335</v>
      </c>
      <c r="I89" s="4" t="s">
        <v>134</v>
      </c>
      <c r="J89" s="4" t="s">
        <v>235</v>
      </c>
      <c r="K89" s="4" t="s">
        <v>136</v>
      </c>
      <c r="L89" s="4" t="s">
        <v>136</v>
      </c>
      <c r="M89" s="4" t="s">
        <v>136</v>
      </c>
      <c r="N89" s="4" t="s">
        <v>136</v>
      </c>
      <c r="O89" s="4" t="s">
        <v>137</v>
      </c>
      <c r="P89" s="4" t="s">
        <v>138</v>
      </c>
      <c r="Q89" s="4" t="s">
        <v>139</v>
      </c>
      <c r="R89" s="4" t="s">
        <v>139</v>
      </c>
      <c r="S89" s="4" t="s">
        <v>139</v>
      </c>
      <c r="T89" s="4" t="s">
        <v>139</v>
      </c>
      <c r="U89" s="4" t="s">
        <v>140</v>
      </c>
      <c r="V89" s="4" t="s">
        <v>1720</v>
      </c>
      <c r="W89" s="4" t="s">
        <v>1721</v>
      </c>
      <c r="X89" s="4" t="s">
        <v>236</v>
      </c>
      <c r="Y89" s="4" t="s">
        <v>143</v>
      </c>
      <c r="Z89" s="4" t="s">
        <v>144</v>
      </c>
      <c r="AA89" s="4" t="s">
        <v>145</v>
      </c>
      <c r="AB89" s="4" t="s">
        <v>237</v>
      </c>
      <c r="AC89" s="4" t="s">
        <v>147</v>
      </c>
      <c r="AD89" s="4" t="s">
        <v>148</v>
      </c>
      <c r="AE89" s="4" t="s">
        <v>149</v>
      </c>
      <c r="AF89" s="5">
        <v>99</v>
      </c>
      <c r="AG89" s="5">
        <v>99</v>
      </c>
      <c r="AH89" s="6"/>
      <c r="AI89" s="5">
        <v>50</v>
      </c>
      <c r="AJ89" s="4" t="s">
        <v>150</v>
      </c>
      <c r="AK89" s="4" t="s">
        <v>211</v>
      </c>
      <c r="AL89" s="4" t="s">
        <v>540</v>
      </c>
      <c r="AM89" s="6">
        <v>44869</v>
      </c>
      <c r="AN89" s="6">
        <v>44887</v>
      </c>
      <c r="AO89" s="4" t="s">
        <v>153</v>
      </c>
      <c r="AP89" s="4" t="s">
        <v>154</v>
      </c>
      <c r="AQ89" s="4" t="s">
        <v>1160</v>
      </c>
      <c r="AR89" s="4" t="s">
        <v>1722</v>
      </c>
      <c r="AS89" s="4" t="s">
        <v>667</v>
      </c>
      <c r="AT89" s="4" t="s">
        <v>474</v>
      </c>
      <c r="AU89" s="4" t="s">
        <v>139</v>
      </c>
      <c r="AV89" s="4" t="s">
        <v>139</v>
      </c>
      <c r="AW89" s="4" t="s">
        <v>139</v>
      </c>
      <c r="AX89" s="4" t="s">
        <v>139</v>
      </c>
      <c r="AY89" s="4" t="s">
        <v>139</v>
      </c>
      <c r="AZ89" s="4" t="s">
        <v>139</v>
      </c>
      <c r="BA89" s="4" t="s">
        <v>139</v>
      </c>
      <c r="BB89" s="4" t="s">
        <v>139</v>
      </c>
      <c r="BC89" s="4" t="s">
        <v>139</v>
      </c>
      <c r="BD89" s="4" t="s">
        <v>139</v>
      </c>
      <c r="BE89" s="4" t="s">
        <v>139</v>
      </c>
      <c r="BF89" s="4" t="s">
        <v>139</v>
      </c>
      <c r="BG89" s="4" t="s">
        <v>139</v>
      </c>
      <c r="BH89" s="4" t="s">
        <v>139</v>
      </c>
      <c r="BI89" s="4" t="s">
        <v>139</v>
      </c>
      <c r="BJ89" s="4" t="s">
        <v>139</v>
      </c>
      <c r="BK89" s="4" t="s">
        <v>165</v>
      </c>
      <c r="BL89" s="4" t="s">
        <v>166</v>
      </c>
      <c r="BM89" s="4" t="s">
        <v>167</v>
      </c>
      <c r="BN89" s="4" t="s">
        <v>1723</v>
      </c>
      <c r="BO89" s="4" t="s">
        <v>1724</v>
      </c>
      <c r="BP89" s="4" t="s">
        <v>1725</v>
      </c>
      <c r="BQ89" s="4" t="s">
        <v>1726</v>
      </c>
      <c r="BR89" s="4" t="s">
        <v>172</v>
      </c>
      <c r="BS89" s="4" t="s">
        <v>1727</v>
      </c>
      <c r="BT89" s="4" t="s">
        <v>1728</v>
      </c>
      <c r="BU89" s="4" t="s">
        <v>1729</v>
      </c>
      <c r="BV89" s="4" t="s">
        <v>246</v>
      </c>
      <c r="BW89" s="6">
        <v>44887</v>
      </c>
      <c r="BX89" s="4" t="s">
        <v>1730</v>
      </c>
      <c r="BY89" s="4" t="s">
        <v>139</v>
      </c>
      <c r="BZ89" s="6">
        <v>45097</v>
      </c>
      <c r="CA89" s="4" t="s">
        <v>178</v>
      </c>
      <c r="CB89" s="4" t="s">
        <v>219</v>
      </c>
      <c r="CC89" s="4" t="s">
        <v>220</v>
      </c>
      <c r="CD89" s="4" t="s">
        <v>279</v>
      </c>
      <c r="CE89" s="4" t="s">
        <v>317</v>
      </c>
      <c r="CF89" s="6"/>
      <c r="CG89" s="4" t="s">
        <v>140</v>
      </c>
      <c r="CH89" s="6"/>
      <c r="CI89" s="4" t="s">
        <v>184</v>
      </c>
      <c r="CJ89" s="4" t="s">
        <v>140</v>
      </c>
      <c r="CK89" s="4" t="s">
        <v>185</v>
      </c>
      <c r="CL89" s="6"/>
      <c r="CM89" s="6"/>
      <c r="CN89" s="4" t="s">
        <v>140</v>
      </c>
      <c r="CO89" s="4" t="s">
        <v>139</v>
      </c>
      <c r="CP89" s="4" t="s">
        <v>300</v>
      </c>
      <c r="CQ89" s="4" t="s">
        <v>184</v>
      </c>
      <c r="CR89" s="4" t="s">
        <v>253</v>
      </c>
      <c r="CS89" s="4" t="s">
        <v>254</v>
      </c>
      <c r="CT89" s="4" t="s">
        <v>184</v>
      </c>
      <c r="CU89" s="4" t="s">
        <v>139</v>
      </c>
      <c r="CV89" s="6"/>
      <c r="CW89" s="6"/>
      <c r="CX89" s="4" t="s">
        <v>255</v>
      </c>
      <c r="CY89" s="4" t="s">
        <v>139</v>
      </c>
      <c r="CZ89" s="4" t="s">
        <v>256</v>
      </c>
      <c r="DA89" s="5">
        <v>0</v>
      </c>
      <c r="DB89" s="4" t="s">
        <v>139</v>
      </c>
      <c r="DC89" s="5"/>
      <c r="DD89" s="4" t="s">
        <v>139</v>
      </c>
      <c r="DE89" s="5"/>
      <c r="DF89" s="4" t="s">
        <v>139</v>
      </c>
      <c r="DG89" s="5"/>
      <c r="DH89" s="4" t="s">
        <v>139</v>
      </c>
      <c r="DI89" s="4" t="s">
        <v>139</v>
      </c>
      <c r="DJ89" s="5"/>
      <c r="DK89" s="4" t="s">
        <v>139</v>
      </c>
      <c r="DL89" s="6">
        <v>44887</v>
      </c>
      <c r="DM89" s="4" t="s">
        <v>140</v>
      </c>
      <c r="DN89" s="4" t="s">
        <v>1731</v>
      </c>
      <c r="DO89" s="6">
        <v>44887</v>
      </c>
      <c r="DP89" s="4" t="s">
        <v>197</v>
      </c>
      <c r="DQ89" s="4" t="s">
        <v>140</v>
      </c>
      <c r="DR89" s="4" t="s">
        <v>1732</v>
      </c>
      <c r="DS89" s="6"/>
      <c r="DT89" s="4" t="s">
        <v>140</v>
      </c>
      <c r="DU89" s="4" t="s">
        <v>199</v>
      </c>
      <c r="DV89" s="4" t="s">
        <v>184</v>
      </c>
      <c r="DW89" s="6"/>
      <c r="DX89" s="4" t="s">
        <v>139</v>
      </c>
      <c r="DY89" s="4" t="s">
        <v>260</v>
      </c>
      <c r="DZ89" s="4" t="s">
        <v>139</v>
      </c>
      <c r="EA89" s="4" t="s">
        <v>139</v>
      </c>
    </row>
    <row r="90" spans="1:131" x14ac:dyDescent="0.4">
      <c r="A90">
        <v>1089</v>
      </c>
      <c r="B90" s="4" t="s">
        <v>1733</v>
      </c>
      <c r="C90" s="5">
        <v>381725</v>
      </c>
      <c r="D90" s="4" t="s">
        <v>1479</v>
      </c>
      <c r="E90" s="4" t="s">
        <v>1480</v>
      </c>
      <c r="F90" s="4" t="s">
        <v>131</v>
      </c>
      <c r="G90" s="4" t="s">
        <v>132</v>
      </c>
      <c r="H90" s="4" t="s">
        <v>1481</v>
      </c>
      <c r="I90" s="4" t="s">
        <v>265</v>
      </c>
      <c r="J90" s="4" t="s">
        <v>135</v>
      </c>
      <c r="K90" s="4" t="s">
        <v>136</v>
      </c>
      <c r="L90" s="4" t="s">
        <v>136</v>
      </c>
      <c r="M90" s="4" t="s">
        <v>136</v>
      </c>
      <c r="N90" s="4" t="s">
        <v>136</v>
      </c>
      <c r="O90" s="4" t="s">
        <v>137</v>
      </c>
      <c r="P90" s="4" t="s">
        <v>138</v>
      </c>
      <c r="Q90" s="4" t="s">
        <v>139</v>
      </c>
      <c r="R90" s="4" t="s">
        <v>139</v>
      </c>
      <c r="S90" s="4" t="s">
        <v>139</v>
      </c>
      <c r="T90" s="4" t="s">
        <v>139</v>
      </c>
      <c r="U90" s="4" t="s">
        <v>140</v>
      </c>
      <c r="V90" s="4" t="s">
        <v>1734</v>
      </c>
      <c r="W90" s="4" t="s">
        <v>1735</v>
      </c>
      <c r="X90" s="4" t="s">
        <v>236</v>
      </c>
      <c r="Y90" s="4" t="s">
        <v>143</v>
      </c>
      <c r="Z90" s="4" t="s">
        <v>144</v>
      </c>
      <c r="AA90" s="4" t="s">
        <v>145</v>
      </c>
      <c r="AB90" s="4" t="s">
        <v>387</v>
      </c>
      <c r="AC90" s="4" t="s">
        <v>702</v>
      </c>
      <c r="AD90" s="4" t="s">
        <v>148</v>
      </c>
      <c r="AE90" s="4" t="s">
        <v>149</v>
      </c>
      <c r="AF90" s="5">
        <v>99</v>
      </c>
      <c r="AG90" s="5">
        <v>99</v>
      </c>
      <c r="AH90" s="6"/>
      <c r="AI90" s="5">
        <v>40</v>
      </c>
      <c r="AJ90" s="4" t="s">
        <v>210</v>
      </c>
      <c r="AK90" s="4" t="s">
        <v>492</v>
      </c>
      <c r="AL90" s="4" t="s">
        <v>152</v>
      </c>
      <c r="AM90" s="6">
        <v>44415</v>
      </c>
      <c r="AN90" s="6">
        <v>44538</v>
      </c>
      <c r="AO90" s="4" t="s">
        <v>153</v>
      </c>
      <c r="AP90" s="4" t="s">
        <v>1536</v>
      </c>
      <c r="AQ90" s="4" t="s">
        <v>212</v>
      </c>
      <c r="AR90" s="4" t="s">
        <v>139</v>
      </c>
      <c r="AS90" s="4" t="s">
        <v>139</v>
      </c>
      <c r="AT90" s="4" t="s">
        <v>139</v>
      </c>
      <c r="AU90" s="4" t="s">
        <v>139</v>
      </c>
      <c r="AV90" s="4" t="s">
        <v>139</v>
      </c>
      <c r="AW90" s="4" t="s">
        <v>139</v>
      </c>
      <c r="AX90" s="4" t="s">
        <v>139</v>
      </c>
      <c r="AY90" s="4" t="s">
        <v>139</v>
      </c>
      <c r="AZ90" s="4" t="s">
        <v>139</v>
      </c>
      <c r="BA90" s="4" t="s">
        <v>139</v>
      </c>
      <c r="BB90" s="4" t="s">
        <v>139</v>
      </c>
      <c r="BC90" s="4" t="s">
        <v>139</v>
      </c>
      <c r="BD90" s="4" t="s">
        <v>139</v>
      </c>
      <c r="BE90" s="4" t="s">
        <v>139</v>
      </c>
      <c r="BF90" s="4" t="s">
        <v>139</v>
      </c>
      <c r="BG90" s="4" t="s">
        <v>139</v>
      </c>
      <c r="BH90" s="4" t="s">
        <v>139</v>
      </c>
      <c r="BI90" s="4" t="s">
        <v>139</v>
      </c>
      <c r="BJ90" s="4" t="s">
        <v>139</v>
      </c>
      <c r="BK90" s="4" t="s">
        <v>165</v>
      </c>
      <c r="BL90" s="4" t="s">
        <v>166</v>
      </c>
      <c r="BM90" s="4" t="s">
        <v>167</v>
      </c>
      <c r="BN90" s="4" t="s">
        <v>1736</v>
      </c>
      <c r="BO90" s="4" t="s">
        <v>1737</v>
      </c>
      <c r="BP90" s="4" t="s">
        <v>1738</v>
      </c>
      <c r="BQ90" s="4" t="s">
        <v>1739</v>
      </c>
      <c r="BR90" s="4" t="s">
        <v>1736</v>
      </c>
      <c r="BS90" s="4" t="s">
        <v>1740</v>
      </c>
      <c r="BT90" s="4" t="s">
        <v>1736</v>
      </c>
      <c r="BU90" s="4" t="s">
        <v>1741</v>
      </c>
      <c r="BV90" s="4" t="s">
        <v>246</v>
      </c>
      <c r="BW90" s="6">
        <v>44538</v>
      </c>
      <c r="BX90" s="4" t="s">
        <v>139</v>
      </c>
      <c r="BY90" s="4" t="s">
        <v>139</v>
      </c>
      <c r="BZ90" s="6">
        <v>45036</v>
      </c>
      <c r="CA90" s="4" t="s">
        <v>710</v>
      </c>
      <c r="CB90" s="4" t="s">
        <v>710</v>
      </c>
      <c r="CC90" s="4" t="s">
        <v>710</v>
      </c>
      <c r="CD90" s="4" t="s">
        <v>710</v>
      </c>
      <c r="CE90" s="4" t="s">
        <v>317</v>
      </c>
      <c r="CF90" s="6"/>
      <c r="CG90" s="4" t="s">
        <v>140</v>
      </c>
      <c r="CH90" s="6"/>
      <c r="CI90" s="4" t="s">
        <v>1742</v>
      </c>
      <c r="CJ90" s="4" t="s">
        <v>1743</v>
      </c>
      <c r="CK90" s="4" t="s">
        <v>185</v>
      </c>
      <c r="CL90" s="6"/>
      <c r="CM90" s="6"/>
      <c r="CN90" s="4" t="s">
        <v>140</v>
      </c>
      <c r="CO90" s="4" t="s">
        <v>139</v>
      </c>
      <c r="CP90" s="4" t="s">
        <v>300</v>
      </c>
      <c r="CQ90" s="4" t="s">
        <v>1742</v>
      </c>
      <c r="CR90" s="4" t="s">
        <v>253</v>
      </c>
      <c r="CS90" s="4" t="s">
        <v>254</v>
      </c>
      <c r="CT90" s="4" t="s">
        <v>1742</v>
      </c>
      <c r="CU90" s="4" t="s">
        <v>139</v>
      </c>
      <c r="CV90" s="6"/>
      <c r="CW90" s="6"/>
      <c r="CX90" s="4" t="s">
        <v>255</v>
      </c>
      <c r="CY90" s="4" t="s">
        <v>139</v>
      </c>
      <c r="CZ90" s="4" t="s">
        <v>256</v>
      </c>
      <c r="DA90" s="5">
        <v>0</v>
      </c>
      <c r="DB90" s="4" t="s">
        <v>139</v>
      </c>
      <c r="DC90" s="5"/>
      <c r="DD90" s="4" t="s">
        <v>139</v>
      </c>
      <c r="DE90" s="5"/>
      <c r="DF90" s="4" t="s">
        <v>139</v>
      </c>
      <c r="DG90" s="5"/>
      <c r="DH90" s="4" t="s">
        <v>139</v>
      </c>
      <c r="DI90" s="4" t="s">
        <v>139</v>
      </c>
      <c r="DJ90" s="5"/>
      <c r="DK90" s="4" t="s">
        <v>139</v>
      </c>
      <c r="DL90" s="6"/>
      <c r="DM90" s="4" t="s">
        <v>140</v>
      </c>
      <c r="DN90" s="4" t="s">
        <v>1742</v>
      </c>
      <c r="DO90" s="6"/>
      <c r="DP90" s="4" t="s">
        <v>301</v>
      </c>
      <c r="DQ90" s="4" t="s">
        <v>140</v>
      </c>
      <c r="DR90" s="4" t="s">
        <v>1742</v>
      </c>
      <c r="DS90" s="6"/>
      <c r="DT90" s="4" t="s">
        <v>140</v>
      </c>
      <c r="DU90" s="4" t="s">
        <v>199</v>
      </c>
      <c r="DV90" s="4" t="s">
        <v>1742</v>
      </c>
      <c r="DW90" s="6"/>
      <c r="DX90" s="4" t="s">
        <v>139</v>
      </c>
      <c r="DY90" s="4" t="s">
        <v>260</v>
      </c>
      <c r="DZ90" s="4" t="s">
        <v>139</v>
      </c>
      <c r="EA90" s="4" t="s">
        <v>139</v>
      </c>
    </row>
    <row r="91" spans="1:131" x14ac:dyDescent="0.4">
      <c r="A91">
        <v>1090</v>
      </c>
      <c r="B91" s="4" t="s">
        <v>1744</v>
      </c>
      <c r="C91" s="5">
        <v>102790</v>
      </c>
      <c r="D91" s="4" t="s">
        <v>1745</v>
      </c>
      <c r="E91" s="4" t="s">
        <v>1746</v>
      </c>
      <c r="F91" s="4" t="s">
        <v>131</v>
      </c>
      <c r="G91" s="4" t="s">
        <v>132</v>
      </c>
      <c r="H91" s="4" t="s">
        <v>1481</v>
      </c>
      <c r="I91" s="4" t="s">
        <v>265</v>
      </c>
      <c r="J91" s="4" t="s">
        <v>135</v>
      </c>
      <c r="K91" s="4" t="s">
        <v>136</v>
      </c>
      <c r="L91" s="4" t="s">
        <v>136</v>
      </c>
      <c r="M91" s="4" t="s">
        <v>136</v>
      </c>
      <c r="N91" s="4" t="s">
        <v>136</v>
      </c>
      <c r="O91" s="4" t="s">
        <v>137</v>
      </c>
      <c r="P91" s="4" t="s">
        <v>138</v>
      </c>
      <c r="Q91" s="4" t="s">
        <v>205</v>
      </c>
      <c r="R91" s="4" t="s">
        <v>139</v>
      </c>
      <c r="S91" s="4" t="s">
        <v>139</v>
      </c>
      <c r="T91" s="4" t="s">
        <v>139</v>
      </c>
      <c r="U91" s="4" t="s">
        <v>140</v>
      </c>
      <c r="V91" s="4" t="s">
        <v>1747</v>
      </c>
      <c r="W91" s="4" t="s">
        <v>1748</v>
      </c>
      <c r="X91" s="4" t="s">
        <v>236</v>
      </c>
      <c r="Y91" s="4" t="s">
        <v>143</v>
      </c>
      <c r="Z91" s="4" t="s">
        <v>144</v>
      </c>
      <c r="AA91" s="4" t="s">
        <v>145</v>
      </c>
      <c r="AB91" s="4" t="s">
        <v>271</v>
      </c>
      <c r="AC91" s="4" t="s">
        <v>147</v>
      </c>
      <c r="AD91" s="4" t="s">
        <v>287</v>
      </c>
      <c r="AE91" s="4" t="s">
        <v>149</v>
      </c>
      <c r="AF91" s="5">
        <v>99</v>
      </c>
      <c r="AG91" s="5">
        <v>99</v>
      </c>
      <c r="AH91" s="6"/>
      <c r="AI91" s="5">
        <v>47</v>
      </c>
      <c r="AJ91" s="4" t="s">
        <v>150</v>
      </c>
      <c r="AK91" s="4" t="s">
        <v>211</v>
      </c>
      <c r="AL91" s="4" t="s">
        <v>152</v>
      </c>
      <c r="AM91" s="6">
        <v>43822</v>
      </c>
      <c r="AN91" s="6">
        <v>43888</v>
      </c>
      <c r="AO91" s="4" t="s">
        <v>153</v>
      </c>
      <c r="AP91" s="4" t="s">
        <v>154</v>
      </c>
      <c r="AQ91" s="4" t="s">
        <v>139</v>
      </c>
      <c r="AR91" s="4" t="s">
        <v>139</v>
      </c>
      <c r="AS91" s="4" t="s">
        <v>139</v>
      </c>
      <c r="AT91" s="4" t="s">
        <v>139</v>
      </c>
      <c r="AU91" s="4" t="s">
        <v>139</v>
      </c>
      <c r="AV91" s="4" t="s">
        <v>139</v>
      </c>
      <c r="AW91" s="4" t="s">
        <v>139</v>
      </c>
      <c r="AX91" s="4" t="s">
        <v>139</v>
      </c>
      <c r="AY91" s="4" t="s">
        <v>139</v>
      </c>
      <c r="AZ91" s="4" t="s">
        <v>139</v>
      </c>
      <c r="BA91" s="4" t="s">
        <v>239</v>
      </c>
      <c r="BB91" s="4" t="s">
        <v>1749</v>
      </c>
      <c r="BC91" s="4" t="s">
        <v>139</v>
      </c>
      <c r="BD91" s="4" t="s">
        <v>139</v>
      </c>
      <c r="BE91" s="4" t="s">
        <v>139</v>
      </c>
      <c r="BF91" s="4" t="s">
        <v>139</v>
      </c>
      <c r="BG91" s="4" t="s">
        <v>139</v>
      </c>
      <c r="BH91" s="4" t="s">
        <v>139</v>
      </c>
      <c r="BI91" s="4" t="s">
        <v>139</v>
      </c>
      <c r="BJ91" s="4" t="s">
        <v>139</v>
      </c>
      <c r="BK91" s="4" t="s">
        <v>165</v>
      </c>
      <c r="BL91" s="4" t="s">
        <v>166</v>
      </c>
      <c r="BM91" s="4" t="s">
        <v>167</v>
      </c>
      <c r="BN91" s="4" t="s">
        <v>1750</v>
      </c>
      <c r="BO91" s="4" t="s">
        <v>1751</v>
      </c>
      <c r="BP91" s="4" t="s">
        <v>1752</v>
      </c>
      <c r="BQ91" s="4" t="s">
        <v>1753</v>
      </c>
      <c r="BR91" s="4" t="s">
        <v>172</v>
      </c>
      <c r="BS91" s="4" t="s">
        <v>1754</v>
      </c>
      <c r="BT91" s="4" t="s">
        <v>1755</v>
      </c>
      <c r="BU91" s="4" t="s">
        <v>1756</v>
      </c>
      <c r="BV91" s="4" t="s">
        <v>246</v>
      </c>
      <c r="BW91" s="6"/>
      <c r="BX91" s="4" t="s">
        <v>139</v>
      </c>
      <c r="BY91" s="4" t="s">
        <v>139</v>
      </c>
      <c r="BZ91" s="6">
        <v>44811</v>
      </c>
      <c r="CA91" s="4" t="s">
        <v>178</v>
      </c>
      <c r="CB91" s="4" t="s">
        <v>219</v>
      </c>
      <c r="CC91" s="4" t="s">
        <v>220</v>
      </c>
      <c r="CD91" s="4" t="s">
        <v>181</v>
      </c>
      <c r="CE91" s="4" t="s">
        <v>182</v>
      </c>
      <c r="CF91" s="6">
        <v>43822</v>
      </c>
      <c r="CG91" s="4" t="s">
        <v>1743</v>
      </c>
      <c r="CH91" s="6"/>
      <c r="CI91" s="4" t="s">
        <v>184</v>
      </c>
      <c r="CJ91" s="4" t="s">
        <v>140</v>
      </c>
      <c r="CK91" s="4" t="s">
        <v>185</v>
      </c>
      <c r="CL91" s="6"/>
      <c r="CM91" s="6">
        <v>43888</v>
      </c>
      <c r="CN91" s="4" t="s">
        <v>140</v>
      </c>
      <c r="CO91" s="4" t="s">
        <v>1757</v>
      </c>
      <c r="CP91" s="4" t="s">
        <v>223</v>
      </c>
      <c r="CQ91" s="4" t="s">
        <v>1758</v>
      </c>
      <c r="CR91" s="4" t="s">
        <v>253</v>
      </c>
      <c r="CS91" s="4" t="s">
        <v>254</v>
      </c>
      <c r="CT91" s="4" t="s">
        <v>184</v>
      </c>
      <c r="CU91" s="4" t="s">
        <v>139</v>
      </c>
      <c r="CV91" s="6"/>
      <c r="CW91" s="6"/>
      <c r="CX91" s="4" t="s">
        <v>255</v>
      </c>
      <c r="CY91" s="4" t="s">
        <v>140</v>
      </c>
      <c r="CZ91" s="4" t="s">
        <v>256</v>
      </c>
      <c r="DA91" s="5">
        <v>0</v>
      </c>
      <c r="DB91" s="4" t="s">
        <v>139</v>
      </c>
      <c r="DC91" s="5"/>
      <c r="DD91" s="4" t="s">
        <v>139</v>
      </c>
      <c r="DE91" s="5"/>
      <c r="DF91" s="4" t="s">
        <v>139</v>
      </c>
      <c r="DG91" s="5"/>
      <c r="DH91" s="4" t="s">
        <v>139</v>
      </c>
      <c r="DI91" s="4" t="s">
        <v>139</v>
      </c>
      <c r="DJ91" s="5"/>
      <c r="DK91" s="4" t="s">
        <v>139</v>
      </c>
      <c r="DL91" s="6">
        <v>43888</v>
      </c>
      <c r="DM91" s="4" t="s">
        <v>1743</v>
      </c>
      <c r="DN91" s="4" t="s">
        <v>1759</v>
      </c>
      <c r="DO91" s="6">
        <v>43888</v>
      </c>
      <c r="DP91" s="4" t="s">
        <v>197</v>
      </c>
      <c r="DQ91" s="4" t="s">
        <v>1743</v>
      </c>
      <c r="DR91" s="4" t="s">
        <v>1760</v>
      </c>
      <c r="DS91" s="6"/>
      <c r="DT91" s="4" t="s">
        <v>140</v>
      </c>
      <c r="DU91" s="4" t="s">
        <v>199</v>
      </c>
      <c r="DV91" s="4" t="s">
        <v>184</v>
      </c>
      <c r="DW91" s="6">
        <v>44167</v>
      </c>
      <c r="DX91" s="4" t="s">
        <v>1761</v>
      </c>
      <c r="DY91" s="4" t="s">
        <v>260</v>
      </c>
      <c r="DZ91" s="4" t="s">
        <v>139</v>
      </c>
      <c r="EA91" s="4" t="s">
        <v>1757</v>
      </c>
    </row>
    <row r="92" spans="1:131" x14ac:dyDescent="0.4">
      <c r="A92">
        <v>1091</v>
      </c>
      <c r="B92" s="4" t="s">
        <v>1762</v>
      </c>
      <c r="C92" s="5">
        <v>106038</v>
      </c>
      <c r="D92" s="4" t="s">
        <v>1763</v>
      </c>
      <c r="E92" s="4" t="s">
        <v>1764</v>
      </c>
      <c r="F92" s="4" t="s">
        <v>739</v>
      </c>
      <c r="G92" s="4" t="s">
        <v>132</v>
      </c>
      <c r="H92" s="4" t="s">
        <v>740</v>
      </c>
      <c r="I92" s="4" t="s">
        <v>134</v>
      </c>
      <c r="J92" s="4" t="s">
        <v>235</v>
      </c>
      <c r="K92" s="4" t="s">
        <v>136</v>
      </c>
      <c r="L92" s="4" t="s">
        <v>136</v>
      </c>
      <c r="M92" s="4" t="s">
        <v>136</v>
      </c>
      <c r="N92" s="4" t="s">
        <v>136</v>
      </c>
      <c r="O92" s="4" t="s">
        <v>137</v>
      </c>
      <c r="P92" s="4" t="s">
        <v>266</v>
      </c>
      <c r="Q92" s="4" t="s">
        <v>267</v>
      </c>
      <c r="R92" s="4" t="s">
        <v>268</v>
      </c>
      <c r="S92" s="4" t="s">
        <v>132</v>
      </c>
      <c r="T92" s="4" t="s">
        <v>139</v>
      </c>
      <c r="U92" s="4" t="s">
        <v>140</v>
      </c>
      <c r="V92" s="4" t="s">
        <v>1765</v>
      </c>
      <c r="W92" s="4" t="s">
        <v>1766</v>
      </c>
      <c r="X92" s="4" t="s">
        <v>236</v>
      </c>
      <c r="Y92" s="4" t="s">
        <v>143</v>
      </c>
      <c r="Z92" s="4" t="s">
        <v>144</v>
      </c>
      <c r="AA92" s="4" t="s">
        <v>145</v>
      </c>
      <c r="AB92" s="4" t="s">
        <v>237</v>
      </c>
      <c r="AC92" s="4" t="s">
        <v>139</v>
      </c>
      <c r="AD92" s="4" t="s">
        <v>287</v>
      </c>
      <c r="AE92" s="4" t="s">
        <v>149</v>
      </c>
      <c r="AF92" s="5">
        <v>99</v>
      </c>
      <c r="AG92" s="5">
        <v>99</v>
      </c>
      <c r="AH92" s="6"/>
      <c r="AI92" s="5">
        <v>67</v>
      </c>
      <c r="AJ92" s="4" t="s">
        <v>150</v>
      </c>
      <c r="AK92" s="4" t="s">
        <v>238</v>
      </c>
      <c r="AL92" s="4" t="s">
        <v>152</v>
      </c>
      <c r="AM92" s="6">
        <v>43686</v>
      </c>
      <c r="AN92" s="6">
        <v>43866</v>
      </c>
      <c r="AO92" s="4" t="s">
        <v>153</v>
      </c>
      <c r="AP92" s="4" t="s">
        <v>154</v>
      </c>
      <c r="AQ92" s="4" t="s">
        <v>139</v>
      </c>
      <c r="AR92" s="4" t="s">
        <v>139</v>
      </c>
      <c r="AS92" s="4" t="s">
        <v>139</v>
      </c>
      <c r="AT92" s="4" t="s">
        <v>139</v>
      </c>
      <c r="AU92" s="4" t="s">
        <v>139</v>
      </c>
      <c r="AV92" s="4" t="s">
        <v>139</v>
      </c>
      <c r="AW92" s="4" t="s">
        <v>139</v>
      </c>
      <c r="AX92" s="4" t="s">
        <v>139</v>
      </c>
      <c r="AY92" s="4" t="s">
        <v>139</v>
      </c>
      <c r="AZ92" s="4" t="s">
        <v>139</v>
      </c>
      <c r="BA92" s="4" t="s">
        <v>212</v>
      </c>
      <c r="BB92" s="4" t="s">
        <v>139</v>
      </c>
      <c r="BC92" s="4" t="s">
        <v>139</v>
      </c>
      <c r="BD92" s="4" t="s">
        <v>139</v>
      </c>
      <c r="BE92" s="4" t="s">
        <v>139</v>
      </c>
      <c r="BF92" s="4" t="s">
        <v>139</v>
      </c>
      <c r="BG92" s="4" t="s">
        <v>139</v>
      </c>
      <c r="BH92" s="4" t="s">
        <v>139</v>
      </c>
      <c r="BI92" s="4" t="s">
        <v>139</v>
      </c>
      <c r="BJ92" s="4" t="s">
        <v>139</v>
      </c>
      <c r="BK92" s="4" t="s">
        <v>165</v>
      </c>
      <c r="BL92" s="4" t="s">
        <v>166</v>
      </c>
      <c r="BM92" s="4" t="s">
        <v>167</v>
      </c>
      <c r="BN92" s="4" t="s">
        <v>1767</v>
      </c>
      <c r="BO92" s="4" t="s">
        <v>1768</v>
      </c>
      <c r="BP92" s="4" t="s">
        <v>1769</v>
      </c>
      <c r="BQ92" s="4" t="s">
        <v>1770</v>
      </c>
      <c r="BR92" s="4" t="s">
        <v>172</v>
      </c>
      <c r="BS92" s="4" t="s">
        <v>1771</v>
      </c>
      <c r="BT92" s="4" t="s">
        <v>172</v>
      </c>
      <c r="BU92" s="4" t="s">
        <v>139</v>
      </c>
      <c r="BV92" s="4" t="s">
        <v>176</v>
      </c>
      <c r="BW92" s="6"/>
      <c r="BX92" s="4" t="s">
        <v>139</v>
      </c>
      <c r="BY92" s="4" t="s">
        <v>1772</v>
      </c>
      <c r="BZ92" s="6">
        <v>45140</v>
      </c>
      <c r="CA92" s="4" t="s">
        <v>178</v>
      </c>
      <c r="CB92" s="4" t="s">
        <v>179</v>
      </c>
      <c r="CC92" s="4" t="s">
        <v>180</v>
      </c>
      <c r="CD92" s="4" t="s">
        <v>353</v>
      </c>
      <c r="CE92" s="4" t="s">
        <v>182</v>
      </c>
      <c r="CF92" s="6">
        <v>43686</v>
      </c>
      <c r="CG92" s="4" t="s">
        <v>1773</v>
      </c>
      <c r="CH92" s="6"/>
      <c r="CI92" s="4" t="s">
        <v>172</v>
      </c>
      <c r="CJ92" s="4" t="s">
        <v>140</v>
      </c>
      <c r="CK92" s="4" t="s">
        <v>185</v>
      </c>
      <c r="CL92" s="6"/>
      <c r="CM92" s="6">
        <v>43689</v>
      </c>
      <c r="CN92" s="4" t="s">
        <v>1773</v>
      </c>
      <c r="CO92" s="4" t="s">
        <v>1774</v>
      </c>
      <c r="CP92" s="4" t="s">
        <v>188</v>
      </c>
      <c r="CQ92" s="4" t="s">
        <v>1775</v>
      </c>
      <c r="CR92" s="4" t="s">
        <v>253</v>
      </c>
      <c r="CS92" s="4" t="s">
        <v>254</v>
      </c>
      <c r="CT92" s="4" t="s">
        <v>172</v>
      </c>
      <c r="CU92" s="4" t="s">
        <v>139</v>
      </c>
      <c r="CV92" s="6"/>
      <c r="CW92" s="6"/>
      <c r="CX92" s="4" t="s">
        <v>255</v>
      </c>
      <c r="CY92" s="4" t="s">
        <v>140</v>
      </c>
      <c r="CZ92" s="4" t="s">
        <v>256</v>
      </c>
      <c r="DA92" s="5">
        <v>0</v>
      </c>
      <c r="DB92" s="4" t="s">
        <v>139</v>
      </c>
      <c r="DC92" s="5"/>
      <c r="DD92" s="4" t="s">
        <v>139</v>
      </c>
      <c r="DE92" s="5"/>
      <c r="DF92" s="4" t="s">
        <v>139</v>
      </c>
      <c r="DG92" s="5"/>
      <c r="DH92" s="4" t="s">
        <v>139</v>
      </c>
      <c r="DI92" s="4" t="s">
        <v>139</v>
      </c>
      <c r="DJ92" s="5"/>
      <c r="DK92" s="4" t="s">
        <v>139</v>
      </c>
      <c r="DL92" s="6">
        <v>43689</v>
      </c>
      <c r="DM92" s="4" t="s">
        <v>1773</v>
      </c>
      <c r="DN92" s="4" t="s">
        <v>1776</v>
      </c>
      <c r="DO92" s="6">
        <v>43720</v>
      </c>
      <c r="DP92" s="4" t="s">
        <v>197</v>
      </c>
      <c r="DQ92" s="4" t="s">
        <v>1773</v>
      </c>
      <c r="DR92" s="4" t="s">
        <v>1777</v>
      </c>
      <c r="DS92" s="6"/>
      <c r="DT92" s="4" t="s">
        <v>140</v>
      </c>
      <c r="DU92" s="4" t="s">
        <v>199</v>
      </c>
      <c r="DV92" s="4" t="s">
        <v>172</v>
      </c>
      <c r="DW92" s="6">
        <v>43888</v>
      </c>
      <c r="DX92" s="4" t="s">
        <v>1778</v>
      </c>
      <c r="DY92" s="4" t="s">
        <v>260</v>
      </c>
      <c r="DZ92" s="4" t="s">
        <v>139</v>
      </c>
      <c r="EA92" s="4" t="s">
        <v>1774</v>
      </c>
    </row>
    <row r="93" spans="1:131" x14ac:dyDescent="0.4">
      <c r="A93">
        <v>1092</v>
      </c>
      <c r="B93" s="4" t="s">
        <v>1779</v>
      </c>
      <c r="C93" s="5">
        <v>49976</v>
      </c>
      <c r="D93" s="4" t="s">
        <v>1780</v>
      </c>
      <c r="E93" s="4" t="s">
        <v>1781</v>
      </c>
      <c r="F93" s="4" t="s">
        <v>131</v>
      </c>
      <c r="G93" s="4" t="s">
        <v>132</v>
      </c>
      <c r="H93" s="4" t="s">
        <v>1084</v>
      </c>
      <c r="I93" s="4" t="s">
        <v>265</v>
      </c>
      <c r="J93" s="4" t="s">
        <v>235</v>
      </c>
      <c r="K93" s="4" t="s">
        <v>136</v>
      </c>
      <c r="L93" s="4" t="s">
        <v>136</v>
      </c>
      <c r="M93" s="4" t="s">
        <v>136</v>
      </c>
      <c r="N93" s="4" t="s">
        <v>136</v>
      </c>
      <c r="O93" s="4" t="s">
        <v>137</v>
      </c>
      <c r="P93" s="4" t="s">
        <v>138</v>
      </c>
      <c r="Q93" s="4" t="s">
        <v>139</v>
      </c>
      <c r="R93" s="4" t="s">
        <v>139</v>
      </c>
      <c r="S93" s="4" t="s">
        <v>139</v>
      </c>
      <c r="T93" s="4" t="s">
        <v>139</v>
      </c>
      <c r="U93" s="4" t="s">
        <v>140</v>
      </c>
      <c r="V93" s="4" t="s">
        <v>1782</v>
      </c>
      <c r="W93" s="4" t="s">
        <v>1783</v>
      </c>
      <c r="X93" s="4" t="s">
        <v>207</v>
      </c>
      <c r="Y93" s="4" t="s">
        <v>143</v>
      </c>
      <c r="Z93" s="4" t="s">
        <v>144</v>
      </c>
      <c r="AA93" s="4" t="s">
        <v>145</v>
      </c>
      <c r="AB93" s="4" t="s">
        <v>387</v>
      </c>
      <c r="AC93" s="4" t="s">
        <v>702</v>
      </c>
      <c r="AD93" s="4" t="s">
        <v>148</v>
      </c>
      <c r="AE93" s="4" t="s">
        <v>149</v>
      </c>
      <c r="AF93" s="5">
        <v>99</v>
      </c>
      <c r="AG93" s="5">
        <v>99</v>
      </c>
      <c r="AH93" s="6"/>
      <c r="AI93" s="5">
        <v>56</v>
      </c>
      <c r="AJ93" s="4" t="s">
        <v>210</v>
      </c>
      <c r="AK93" s="4" t="s">
        <v>211</v>
      </c>
      <c r="AL93" s="4" t="s">
        <v>540</v>
      </c>
      <c r="AM93" s="6">
        <v>43760</v>
      </c>
      <c r="AN93" s="6">
        <v>43902</v>
      </c>
      <c r="AO93" s="4" t="s">
        <v>153</v>
      </c>
      <c r="AP93" s="4" t="s">
        <v>154</v>
      </c>
      <c r="AQ93" s="4" t="s">
        <v>139</v>
      </c>
      <c r="AR93" s="4" t="s">
        <v>139</v>
      </c>
      <c r="AS93" s="4" t="s">
        <v>139</v>
      </c>
      <c r="AT93" s="4" t="s">
        <v>139</v>
      </c>
      <c r="AU93" s="4" t="s">
        <v>139</v>
      </c>
      <c r="AV93" s="4" t="s">
        <v>139</v>
      </c>
      <c r="AW93" s="4" t="s">
        <v>139</v>
      </c>
      <c r="AX93" s="4" t="s">
        <v>139</v>
      </c>
      <c r="AY93" s="4" t="s">
        <v>139</v>
      </c>
      <c r="AZ93" s="4" t="s">
        <v>139</v>
      </c>
      <c r="BA93" s="4" t="s">
        <v>1784</v>
      </c>
      <c r="BB93" s="4" t="s">
        <v>308</v>
      </c>
      <c r="BC93" s="4" t="s">
        <v>1785</v>
      </c>
      <c r="BD93" s="4" t="s">
        <v>161</v>
      </c>
      <c r="BE93" s="4" t="s">
        <v>139</v>
      </c>
      <c r="BF93" s="4" t="s">
        <v>139</v>
      </c>
      <c r="BG93" s="4" t="s">
        <v>139</v>
      </c>
      <c r="BH93" s="4" t="s">
        <v>139</v>
      </c>
      <c r="BI93" s="4" t="s">
        <v>139</v>
      </c>
      <c r="BJ93" s="4" t="s">
        <v>139</v>
      </c>
      <c r="BK93" s="4" t="s">
        <v>165</v>
      </c>
      <c r="BL93" s="4" t="s">
        <v>166</v>
      </c>
      <c r="BM93" s="4" t="s">
        <v>167</v>
      </c>
      <c r="BN93" s="4" t="s">
        <v>1786</v>
      </c>
      <c r="BO93" s="4" t="s">
        <v>1787</v>
      </c>
      <c r="BP93" s="4" t="s">
        <v>652</v>
      </c>
      <c r="BQ93" s="4" t="s">
        <v>1788</v>
      </c>
      <c r="BR93" s="4" t="s">
        <v>172</v>
      </c>
      <c r="BS93" s="4" t="s">
        <v>1789</v>
      </c>
      <c r="BT93" s="4" t="s">
        <v>172</v>
      </c>
      <c r="BU93" s="4" t="s">
        <v>1790</v>
      </c>
      <c r="BV93" s="4" t="s">
        <v>246</v>
      </c>
      <c r="BW93" s="6">
        <v>43929</v>
      </c>
      <c r="BX93" s="4" t="s">
        <v>1791</v>
      </c>
      <c r="BY93" s="4" t="s">
        <v>139</v>
      </c>
      <c r="BZ93" s="6">
        <v>44904</v>
      </c>
      <c r="CA93" s="4" t="s">
        <v>710</v>
      </c>
      <c r="CB93" s="4" t="s">
        <v>710</v>
      </c>
      <c r="CC93" s="4" t="s">
        <v>710</v>
      </c>
      <c r="CD93" s="4" t="s">
        <v>710</v>
      </c>
      <c r="CE93" s="4" t="s">
        <v>182</v>
      </c>
      <c r="CF93" s="6">
        <v>43760</v>
      </c>
      <c r="CG93" s="4" t="s">
        <v>1743</v>
      </c>
      <c r="CH93" s="6"/>
      <c r="CI93" s="4" t="s">
        <v>657</v>
      </c>
      <c r="CJ93" s="4" t="s">
        <v>140</v>
      </c>
      <c r="CK93" s="4" t="s">
        <v>185</v>
      </c>
      <c r="CL93" s="6"/>
      <c r="CM93" s="6">
        <v>43902</v>
      </c>
      <c r="CN93" s="4" t="s">
        <v>140</v>
      </c>
      <c r="CO93" s="4" t="s">
        <v>231</v>
      </c>
      <c r="CP93" s="4" t="s">
        <v>223</v>
      </c>
      <c r="CQ93" s="4" t="s">
        <v>1792</v>
      </c>
      <c r="CR93" s="4" t="s">
        <v>253</v>
      </c>
      <c r="CS93" s="4" t="s">
        <v>254</v>
      </c>
      <c r="CT93" s="4" t="s">
        <v>657</v>
      </c>
      <c r="CU93" s="4" t="s">
        <v>139</v>
      </c>
      <c r="CV93" s="6"/>
      <c r="CW93" s="6"/>
      <c r="CX93" s="4" t="s">
        <v>255</v>
      </c>
      <c r="CY93" s="4" t="s">
        <v>140</v>
      </c>
      <c r="CZ93" s="4" t="s">
        <v>256</v>
      </c>
      <c r="DA93" s="5">
        <v>0</v>
      </c>
      <c r="DB93" s="4" t="s">
        <v>139</v>
      </c>
      <c r="DC93" s="5"/>
      <c r="DD93" s="4" t="s">
        <v>139</v>
      </c>
      <c r="DE93" s="5"/>
      <c r="DF93" s="4" t="s">
        <v>139</v>
      </c>
      <c r="DG93" s="5"/>
      <c r="DH93" s="4" t="s">
        <v>139</v>
      </c>
      <c r="DI93" s="4" t="s">
        <v>139</v>
      </c>
      <c r="DJ93" s="5"/>
      <c r="DK93" s="4" t="s">
        <v>139</v>
      </c>
      <c r="DL93" s="6">
        <v>43902</v>
      </c>
      <c r="DM93" s="4" t="s">
        <v>140</v>
      </c>
      <c r="DN93" s="4" t="s">
        <v>1793</v>
      </c>
      <c r="DO93" s="6">
        <v>43902</v>
      </c>
      <c r="DP93" s="4" t="s">
        <v>197</v>
      </c>
      <c r="DQ93" s="4" t="s">
        <v>140</v>
      </c>
      <c r="DR93" s="4" t="s">
        <v>1794</v>
      </c>
      <c r="DS93" s="6">
        <v>43902</v>
      </c>
      <c r="DT93" s="4" t="s">
        <v>140</v>
      </c>
      <c r="DU93" s="4" t="s">
        <v>1518</v>
      </c>
      <c r="DV93" s="4" t="s">
        <v>1795</v>
      </c>
      <c r="DW93" s="6"/>
      <c r="DX93" s="4" t="s">
        <v>657</v>
      </c>
      <c r="DY93" s="4" t="s">
        <v>231</v>
      </c>
      <c r="DZ93" s="4" t="s">
        <v>139</v>
      </c>
      <c r="EA93" s="4" t="s">
        <v>231</v>
      </c>
    </row>
    <row r="94" spans="1:131" x14ac:dyDescent="0.4">
      <c r="A94">
        <v>1093</v>
      </c>
      <c r="B94" s="4" t="s">
        <v>1796</v>
      </c>
      <c r="C94" s="5">
        <v>405629</v>
      </c>
      <c r="D94" s="4" t="s">
        <v>1797</v>
      </c>
      <c r="E94" s="4" t="s">
        <v>1798</v>
      </c>
      <c r="F94" s="4" t="s">
        <v>131</v>
      </c>
      <c r="G94" s="4" t="s">
        <v>132</v>
      </c>
      <c r="H94" s="4" t="s">
        <v>1144</v>
      </c>
      <c r="I94" s="4" t="s">
        <v>265</v>
      </c>
      <c r="J94" s="4" t="s">
        <v>135</v>
      </c>
      <c r="K94" s="4" t="s">
        <v>136</v>
      </c>
      <c r="L94" s="4" t="s">
        <v>136</v>
      </c>
      <c r="M94" s="4" t="s">
        <v>136</v>
      </c>
      <c r="N94" s="4" t="s">
        <v>136</v>
      </c>
      <c r="O94" s="4" t="s">
        <v>137</v>
      </c>
      <c r="P94" s="4" t="s">
        <v>138</v>
      </c>
      <c r="Q94" s="4" t="s">
        <v>139</v>
      </c>
      <c r="R94" s="4" t="s">
        <v>139</v>
      </c>
      <c r="S94" s="4" t="s">
        <v>139</v>
      </c>
      <c r="T94" s="4" t="s">
        <v>139</v>
      </c>
      <c r="U94" s="4" t="s">
        <v>140</v>
      </c>
      <c r="V94" s="4" t="s">
        <v>1799</v>
      </c>
      <c r="W94" s="4" t="s">
        <v>1800</v>
      </c>
      <c r="X94" s="4" t="s">
        <v>236</v>
      </c>
      <c r="Y94" s="4" t="s">
        <v>143</v>
      </c>
      <c r="Z94" s="4" t="s">
        <v>144</v>
      </c>
      <c r="AA94" s="4" t="s">
        <v>145</v>
      </c>
      <c r="AB94" s="4" t="s">
        <v>237</v>
      </c>
      <c r="AC94" s="4" t="s">
        <v>147</v>
      </c>
      <c r="AD94" s="4" t="s">
        <v>148</v>
      </c>
      <c r="AE94" s="4" t="s">
        <v>149</v>
      </c>
      <c r="AF94" s="5">
        <v>99</v>
      </c>
      <c r="AG94" s="5">
        <v>99</v>
      </c>
      <c r="AH94" s="6"/>
      <c r="AI94" s="5">
        <v>65</v>
      </c>
      <c r="AJ94" s="4" t="s">
        <v>210</v>
      </c>
      <c r="AK94" s="4" t="s">
        <v>238</v>
      </c>
      <c r="AL94" s="4" t="s">
        <v>540</v>
      </c>
      <c r="AM94" s="6">
        <v>44644</v>
      </c>
      <c r="AN94" s="6">
        <v>44684</v>
      </c>
      <c r="AO94" s="4" t="s">
        <v>153</v>
      </c>
      <c r="AP94" s="4" t="s">
        <v>154</v>
      </c>
      <c r="AQ94" s="4" t="s">
        <v>212</v>
      </c>
      <c r="AR94" s="4" t="s">
        <v>139</v>
      </c>
      <c r="AS94" s="4" t="s">
        <v>139</v>
      </c>
      <c r="AT94" s="4" t="s">
        <v>139</v>
      </c>
      <c r="AU94" s="4" t="s">
        <v>139</v>
      </c>
      <c r="AV94" s="4" t="s">
        <v>139</v>
      </c>
      <c r="AW94" s="4" t="s">
        <v>139</v>
      </c>
      <c r="AX94" s="4" t="s">
        <v>139</v>
      </c>
      <c r="AY94" s="4" t="s">
        <v>139</v>
      </c>
      <c r="AZ94" s="4" t="s">
        <v>139</v>
      </c>
      <c r="BA94" s="4" t="s">
        <v>139</v>
      </c>
      <c r="BB94" s="4" t="s">
        <v>139</v>
      </c>
      <c r="BC94" s="4" t="s">
        <v>139</v>
      </c>
      <c r="BD94" s="4" t="s">
        <v>139</v>
      </c>
      <c r="BE94" s="4" t="s">
        <v>139</v>
      </c>
      <c r="BF94" s="4" t="s">
        <v>139</v>
      </c>
      <c r="BG94" s="4" t="s">
        <v>139</v>
      </c>
      <c r="BH94" s="4" t="s">
        <v>139</v>
      </c>
      <c r="BI94" s="4" t="s">
        <v>139</v>
      </c>
      <c r="BJ94" s="4" t="s">
        <v>139</v>
      </c>
      <c r="BK94" s="4" t="s">
        <v>165</v>
      </c>
      <c r="BL94" s="4" t="s">
        <v>166</v>
      </c>
      <c r="BM94" s="4" t="s">
        <v>167</v>
      </c>
      <c r="BN94" s="4" t="s">
        <v>1801</v>
      </c>
      <c r="BO94" s="4" t="s">
        <v>1802</v>
      </c>
      <c r="BP94" s="4" t="s">
        <v>872</v>
      </c>
      <c r="BQ94" s="4" t="s">
        <v>1803</v>
      </c>
      <c r="BR94" s="4" t="s">
        <v>172</v>
      </c>
      <c r="BS94" s="4" t="s">
        <v>1804</v>
      </c>
      <c r="BT94" s="4" t="s">
        <v>1805</v>
      </c>
      <c r="BU94" s="4" t="s">
        <v>139</v>
      </c>
      <c r="BV94" s="4" t="s">
        <v>246</v>
      </c>
      <c r="BW94" s="6">
        <v>44820</v>
      </c>
      <c r="BX94" s="4" t="s">
        <v>1806</v>
      </c>
      <c r="BY94" s="4" t="s">
        <v>139</v>
      </c>
      <c r="BZ94" s="6">
        <v>44873</v>
      </c>
      <c r="CA94" s="4" t="s">
        <v>248</v>
      </c>
      <c r="CB94" s="4" t="s">
        <v>219</v>
      </c>
      <c r="CC94" s="4" t="s">
        <v>220</v>
      </c>
      <c r="CD94" s="4" t="s">
        <v>181</v>
      </c>
      <c r="CE94" s="4" t="s">
        <v>182</v>
      </c>
      <c r="CF94" s="6">
        <v>44657</v>
      </c>
      <c r="CG94" s="4" t="s">
        <v>878</v>
      </c>
      <c r="CH94" s="6"/>
      <c r="CI94" s="4" t="s">
        <v>184</v>
      </c>
      <c r="CJ94" s="4" t="s">
        <v>1075</v>
      </c>
      <c r="CK94" s="4" t="s">
        <v>185</v>
      </c>
      <c r="CL94" s="6"/>
      <c r="CM94" s="6">
        <v>44708</v>
      </c>
      <c r="CN94" s="4" t="s">
        <v>140</v>
      </c>
      <c r="CO94" s="4" t="s">
        <v>517</v>
      </c>
      <c r="CP94" s="4" t="s">
        <v>223</v>
      </c>
      <c r="CQ94" s="4" t="s">
        <v>1807</v>
      </c>
      <c r="CR94" s="4" t="s">
        <v>190</v>
      </c>
      <c r="CS94" s="4" t="s">
        <v>191</v>
      </c>
      <c r="CT94" s="4" t="s">
        <v>1808</v>
      </c>
      <c r="CU94" s="4" t="s">
        <v>520</v>
      </c>
      <c r="CV94" s="6">
        <v>44684</v>
      </c>
      <c r="CW94" s="6">
        <v>44698</v>
      </c>
      <c r="CX94" s="4" t="s">
        <v>194</v>
      </c>
      <c r="CY94" s="4" t="s">
        <v>140</v>
      </c>
      <c r="CZ94" s="4" t="s">
        <v>227</v>
      </c>
      <c r="DA94" s="5">
        <v>3000</v>
      </c>
      <c r="DB94" s="4" t="s">
        <v>139</v>
      </c>
      <c r="DC94" s="5">
        <v>3000</v>
      </c>
      <c r="DD94" s="4" t="s">
        <v>139</v>
      </c>
      <c r="DE94" s="5"/>
      <c r="DF94" s="4" t="s">
        <v>139</v>
      </c>
      <c r="DG94" s="5"/>
      <c r="DH94" s="4" t="s">
        <v>139</v>
      </c>
      <c r="DI94" s="4" t="s">
        <v>139</v>
      </c>
      <c r="DJ94" s="5"/>
      <c r="DK94" s="4" t="s">
        <v>139</v>
      </c>
      <c r="DL94" s="6">
        <v>44708</v>
      </c>
      <c r="DM94" s="4" t="s">
        <v>140</v>
      </c>
      <c r="DN94" s="4" t="s">
        <v>1809</v>
      </c>
      <c r="DO94" s="6">
        <v>44729</v>
      </c>
      <c r="DP94" s="4" t="s">
        <v>197</v>
      </c>
      <c r="DQ94" s="4" t="s">
        <v>140</v>
      </c>
      <c r="DR94" s="4" t="s">
        <v>1810</v>
      </c>
      <c r="DS94" s="6"/>
      <c r="DT94" s="4" t="s">
        <v>140</v>
      </c>
      <c r="DU94" s="4" t="s">
        <v>199</v>
      </c>
      <c r="DV94" s="4" t="s">
        <v>184</v>
      </c>
      <c r="DW94" s="6"/>
      <c r="DX94" s="4" t="s">
        <v>139</v>
      </c>
      <c r="DY94" s="4" t="s">
        <v>517</v>
      </c>
      <c r="DZ94" s="4" t="s">
        <v>520</v>
      </c>
      <c r="EA94" s="4" t="s">
        <v>517</v>
      </c>
    </row>
    <row r="95" spans="1:131" x14ac:dyDescent="0.4">
      <c r="A95">
        <v>1094</v>
      </c>
      <c r="B95" s="4" t="s">
        <v>1811</v>
      </c>
      <c r="C95" s="5">
        <v>329457</v>
      </c>
      <c r="D95" s="4" t="s">
        <v>1812</v>
      </c>
      <c r="E95" s="4" t="s">
        <v>1813</v>
      </c>
      <c r="F95" s="4" t="s">
        <v>131</v>
      </c>
      <c r="G95" s="4" t="s">
        <v>132</v>
      </c>
      <c r="H95" s="4" t="s">
        <v>335</v>
      </c>
      <c r="I95" s="4" t="s">
        <v>134</v>
      </c>
      <c r="J95" s="4" t="s">
        <v>135</v>
      </c>
      <c r="K95" s="4" t="s">
        <v>136</v>
      </c>
      <c r="L95" s="4" t="s">
        <v>136</v>
      </c>
      <c r="M95" s="4" t="s">
        <v>136</v>
      </c>
      <c r="N95" s="4" t="s">
        <v>136</v>
      </c>
      <c r="O95" s="4" t="s">
        <v>137</v>
      </c>
      <c r="P95" s="4" t="s">
        <v>138</v>
      </c>
      <c r="Q95" s="4" t="s">
        <v>139</v>
      </c>
      <c r="R95" s="4" t="s">
        <v>139</v>
      </c>
      <c r="S95" s="4" t="s">
        <v>139</v>
      </c>
      <c r="T95" s="4" t="s">
        <v>139</v>
      </c>
      <c r="U95" s="4" t="s">
        <v>140</v>
      </c>
      <c r="V95" s="4" t="s">
        <v>1814</v>
      </c>
      <c r="W95" s="4" t="s">
        <v>1815</v>
      </c>
      <c r="X95" s="4" t="s">
        <v>236</v>
      </c>
      <c r="Y95" s="4" t="s">
        <v>143</v>
      </c>
      <c r="Z95" s="4" t="s">
        <v>144</v>
      </c>
      <c r="AA95" s="4" t="s">
        <v>145</v>
      </c>
      <c r="AB95" s="4" t="s">
        <v>1816</v>
      </c>
      <c r="AC95" s="4" t="s">
        <v>147</v>
      </c>
      <c r="AD95" s="4" t="s">
        <v>148</v>
      </c>
      <c r="AE95" s="4" t="s">
        <v>149</v>
      </c>
      <c r="AF95" s="5">
        <v>99</v>
      </c>
      <c r="AG95" s="5">
        <v>99</v>
      </c>
      <c r="AH95" s="6"/>
      <c r="AI95" s="5">
        <v>67</v>
      </c>
      <c r="AJ95" s="4" t="s">
        <v>210</v>
      </c>
      <c r="AK95" s="4" t="s">
        <v>600</v>
      </c>
      <c r="AL95" s="4" t="s">
        <v>273</v>
      </c>
      <c r="AM95" s="6">
        <v>43776</v>
      </c>
      <c r="AN95" s="6">
        <v>43776</v>
      </c>
      <c r="AO95" s="4" t="s">
        <v>139</v>
      </c>
      <c r="AP95" s="4" t="s">
        <v>154</v>
      </c>
      <c r="AQ95" s="4" t="s">
        <v>139</v>
      </c>
      <c r="AR95" s="4" t="s">
        <v>139</v>
      </c>
      <c r="AS95" s="4" t="s">
        <v>139</v>
      </c>
      <c r="AT95" s="4" t="s">
        <v>139</v>
      </c>
      <c r="AU95" s="4" t="s">
        <v>139</v>
      </c>
      <c r="AV95" s="4" t="s">
        <v>139</v>
      </c>
      <c r="AW95" s="4" t="s">
        <v>139</v>
      </c>
      <c r="AX95" s="4" t="s">
        <v>139</v>
      </c>
      <c r="AY95" s="4" t="s">
        <v>139</v>
      </c>
      <c r="AZ95" s="4" t="s">
        <v>139</v>
      </c>
      <c r="BA95" s="4" t="s">
        <v>292</v>
      </c>
      <c r="BB95" s="4" t="s">
        <v>239</v>
      </c>
      <c r="BC95" s="4" t="s">
        <v>1817</v>
      </c>
      <c r="BD95" s="4" t="s">
        <v>308</v>
      </c>
      <c r="BE95" s="4" t="s">
        <v>668</v>
      </c>
      <c r="BF95" s="4" t="s">
        <v>139</v>
      </c>
      <c r="BG95" s="4" t="s">
        <v>139</v>
      </c>
      <c r="BH95" s="4" t="s">
        <v>139</v>
      </c>
      <c r="BI95" s="4" t="s">
        <v>139</v>
      </c>
      <c r="BJ95" s="4" t="s">
        <v>139</v>
      </c>
      <c r="BK95" s="4" t="s">
        <v>165</v>
      </c>
      <c r="BL95" s="4" t="s">
        <v>166</v>
      </c>
      <c r="BM95" s="4" t="s">
        <v>167</v>
      </c>
      <c r="BN95" s="4" t="s">
        <v>1818</v>
      </c>
      <c r="BO95" s="4" t="s">
        <v>1819</v>
      </c>
      <c r="BP95" s="4" t="s">
        <v>139</v>
      </c>
      <c r="BQ95" s="4" t="s">
        <v>139</v>
      </c>
      <c r="BR95" s="4" t="s">
        <v>139</v>
      </c>
      <c r="BS95" s="4" t="s">
        <v>1820</v>
      </c>
      <c r="BT95" s="4" t="s">
        <v>1821</v>
      </c>
      <c r="BU95" s="4" t="s">
        <v>1822</v>
      </c>
      <c r="BV95" s="4" t="s">
        <v>246</v>
      </c>
      <c r="BW95" s="6">
        <v>43969</v>
      </c>
      <c r="BX95" s="4" t="s">
        <v>1823</v>
      </c>
      <c r="BY95" s="4" t="s">
        <v>139</v>
      </c>
      <c r="BZ95" s="6">
        <v>44532</v>
      </c>
      <c r="CA95" s="4" t="s">
        <v>178</v>
      </c>
      <c r="CB95" s="4" t="s">
        <v>219</v>
      </c>
      <c r="CC95" s="4" t="s">
        <v>220</v>
      </c>
      <c r="CD95" s="4" t="s">
        <v>181</v>
      </c>
      <c r="CE95" s="4" t="s">
        <v>182</v>
      </c>
      <c r="CF95" s="6">
        <v>43776</v>
      </c>
      <c r="CG95" s="4" t="s">
        <v>140</v>
      </c>
      <c r="CH95" s="6"/>
      <c r="CI95" s="4" t="s">
        <v>139</v>
      </c>
      <c r="CJ95" s="4" t="s">
        <v>140</v>
      </c>
      <c r="CK95" s="4" t="s">
        <v>185</v>
      </c>
      <c r="CL95" s="6"/>
      <c r="CM95" s="6"/>
      <c r="CN95" s="4" t="s">
        <v>140</v>
      </c>
      <c r="CO95" s="4" t="s">
        <v>139</v>
      </c>
      <c r="CP95" s="4" t="s">
        <v>300</v>
      </c>
      <c r="CQ95" s="4" t="s">
        <v>1824</v>
      </c>
      <c r="CR95" s="4" t="s">
        <v>253</v>
      </c>
      <c r="CS95" s="4" t="s">
        <v>254</v>
      </c>
      <c r="CT95" s="4" t="s">
        <v>139</v>
      </c>
      <c r="CU95" s="4" t="s">
        <v>139</v>
      </c>
      <c r="CV95" s="6"/>
      <c r="CW95" s="6"/>
      <c r="CX95" s="4" t="s">
        <v>255</v>
      </c>
      <c r="CY95" s="4" t="s">
        <v>140</v>
      </c>
      <c r="CZ95" s="4" t="s">
        <v>256</v>
      </c>
      <c r="DA95" s="5">
        <v>0</v>
      </c>
      <c r="DB95" s="4" t="s">
        <v>139</v>
      </c>
      <c r="DC95" s="5"/>
      <c r="DD95" s="4" t="s">
        <v>139</v>
      </c>
      <c r="DE95" s="5"/>
      <c r="DF95" s="4" t="s">
        <v>139</v>
      </c>
      <c r="DG95" s="5"/>
      <c r="DH95" s="4" t="s">
        <v>139</v>
      </c>
      <c r="DI95" s="4" t="s">
        <v>139</v>
      </c>
      <c r="DJ95" s="5"/>
      <c r="DK95" s="4" t="s">
        <v>139</v>
      </c>
      <c r="DL95" s="6"/>
      <c r="DM95" s="4" t="s">
        <v>140</v>
      </c>
      <c r="DN95" s="4" t="s">
        <v>399</v>
      </c>
      <c r="DO95" s="6"/>
      <c r="DP95" s="4" t="s">
        <v>301</v>
      </c>
      <c r="DQ95" s="4" t="s">
        <v>140</v>
      </c>
      <c r="DR95" s="4" t="s">
        <v>399</v>
      </c>
      <c r="DS95" s="6"/>
      <c r="DT95" s="4" t="s">
        <v>140</v>
      </c>
      <c r="DU95" s="4" t="s">
        <v>199</v>
      </c>
      <c r="DV95" s="4" t="s">
        <v>399</v>
      </c>
      <c r="DW95" s="6"/>
      <c r="DX95" s="4" t="s">
        <v>139</v>
      </c>
      <c r="DY95" s="4" t="s">
        <v>400</v>
      </c>
      <c r="DZ95" s="4" t="s">
        <v>139</v>
      </c>
      <c r="EA95" s="4" t="s">
        <v>139</v>
      </c>
    </row>
    <row r="96" spans="1:131" x14ac:dyDescent="0.4">
      <c r="A96">
        <v>1095</v>
      </c>
      <c r="B96" s="4" t="s">
        <v>1825</v>
      </c>
      <c r="C96" s="5">
        <v>351453</v>
      </c>
      <c r="D96" s="4" t="s">
        <v>1826</v>
      </c>
      <c r="E96" s="4" t="s">
        <v>1827</v>
      </c>
      <c r="F96" s="4" t="s">
        <v>131</v>
      </c>
      <c r="G96" s="4" t="s">
        <v>132</v>
      </c>
      <c r="H96" s="4" t="s">
        <v>1828</v>
      </c>
      <c r="I96" s="4" t="s">
        <v>134</v>
      </c>
      <c r="J96" s="4" t="s">
        <v>235</v>
      </c>
      <c r="K96" s="4" t="s">
        <v>136</v>
      </c>
      <c r="L96" s="4" t="s">
        <v>136</v>
      </c>
      <c r="M96" s="4" t="s">
        <v>136</v>
      </c>
      <c r="N96" s="4" t="s">
        <v>136</v>
      </c>
      <c r="O96" s="4" t="s">
        <v>137</v>
      </c>
      <c r="P96" s="4" t="s">
        <v>266</v>
      </c>
      <c r="Q96" s="4" t="s">
        <v>267</v>
      </c>
      <c r="R96" s="4" t="s">
        <v>268</v>
      </c>
      <c r="S96" s="4" t="s">
        <v>819</v>
      </c>
      <c r="T96" s="4" t="s">
        <v>139</v>
      </c>
      <c r="U96" s="4" t="s">
        <v>140</v>
      </c>
      <c r="V96" s="4" t="s">
        <v>1829</v>
      </c>
      <c r="W96" s="4" t="s">
        <v>1830</v>
      </c>
      <c r="X96" s="4" t="s">
        <v>207</v>
      </c>
      <c r="Y96" s="4" t="s">
        <v>143</v>
      </c>
      <c r="Z96" s="4" t="s">
        <v>144</v>
      </c>
      <c r="AA96" s="4" t="s">
        <v>145</v>
      </c>
      <c r="AB96" s="4" t="s">
        <v>271</v>
      </c>
      <c r="AC96" s="4" t="s">
        <v>147</v>
      </c>
      <c r="AD96" s="4" t="s">
        <v>148</v>
      </c>
      <c r="AE96" s="4" t="s">
        <v>149</v>
      </c>
      <c r="AF96" s="5">
        <v>99</v>
      </c>
      <c r="AG96" s="5">
        <v>99</v>
      </c>
      <c r="AH96" s="6"/>
      <c r="AI96" s="5">
        <v>73</v>
      </c>
      <c r="AJ96" s="4" t="s">
        <v>150</v>
      </c>
      <c r="AK96" s="4" t="s">
        <v>633</v>
      </c>
      <c r="AL96" s="4" t="s">
        <v>1694</v>
      </c>
      <c r="AM96" s="6">
        <v>44022</v>
      </c>
      <c r="AN96" s="6">
        <v>44022</v>
      </c>
      <c r="AO96" s="4" t="s">
        <v>153</v>
      </c>
      <c r="AP96" s="4" t="s">
        <v>154</v>
      </c>
      <c r="AQ96" s="4" t="s">
        <v>139</v>
      </c>
      <c r="AR96" s="4" t="s">
        <v>139</v>
      </c>
      <c r="AS96" s="4" t="s">
        <v>139</v>
      </c>
      <c r="AT96" s="4" t="s">
        <v>139</v>
      </c>
      <c r="AU96" s="4" t="s">
        <v>139</v>
      </c>
      <c r="AV96" s="4" t="s">
        <v>139</v>
      </c>
      <c r="AW96" s="4" t="s">
        <v>139</v>
      </c>
      <c r="AX96" s="4" t="s">
        <v>139</v>
      </c>
      <c r="AY96" s="4" t="s">
        <v>139</v>
      </c>
      <c r="AZ96" s="4" t="s">
        <v>139</v>
      </c>
      <c r="BA96" s="4" t="s">
        <v>239</v>
      </c>
      <c r="BB96" s="4" t="s">
        <v>1214</v>
      </c>
      <c r="BC96" s="4" t="s">
        <v>308</v>
      </c>
      <c r="BD96" s="4" t="s">
        <v>308</v>
      </c>
      <c r="BE96" s="4" t="s">
        <v>1831</v>
      </c>
      <c r="BF96" s="4" t="s">
        <v>1133</v>
      </c>
      <c r="BG96" s="4" t="s">
        <v>139</v>
      </c>
      <c r="BH96" s="4" t="s">
        <v>139</v>
      </c>
      <c r="BI96" s="4" t="s">
        <v>139</v>
      </c>
      <c r="BJ96" s="4" t="s">
        <v>139</v>
      </c>
      <c r="BK96" s="4" t="s">
        <v>165</v>
      </c>
      <c r="BL96" s="4" t="s">
        <v>166</v>
      </c>
      <c r="BM96" s="4" t="s">
        <v>167</v>
      </c>
      <c r="BN96" s="4" t="s">
        <v>1832</v>
      </c>
      <c r="BO96" s="4" t="s">
        <v>1833</v>
      </c>
      <c r="BP96" s="4" t="s">
        <v>1834</v>
      </c>
      <c r="BQ96" s="4" t="s">
        <v>1835</v>
      </c>
      <c r="BR96" s="4" t="s">
        <v>172</v>
      </c>
      <c r="BS96" s="4" t="s">
        <v>1836</v>
      </c>
      <c r="BT96" s="4" t="s">
        <v>1837</v>
      </c>
      <c r="BU96" s="4" t="s">
        <v>1838</v>
      </c>
      <c r="BV96" s="4" t="s">
        <v>246</v>
      </c>
      <c r="BW96" s="6">
        <v>44098</v>
      </c>
      <c r="BX96" s="4" t="s">
        <v>1839</v>
      </c>
      <c r="BY96" s="4" t="s">
        <v>139</v>
      </c>
      <c r="BZ96" s="6">
        <v>44762</v>
      </c>
      <c r="CA96" s="4" t="s">
        <v>178</v>
      </c>
      <c r="CB96" s="4" t="s">
        <v>219</v>
      </c>
      <c r="CC96" s="4" t="s">
        <v>220</v>
      </c>
      <c r="CD96" s="4" t="s">
        <v>279</v>
      </c>
      <c r="CE96" s="4" t="s">
        <v>182</v>
      </c>
      <c r="CF96" s="6">
        <v>44022</v>
      </c>
      <c r="CG96" s="4" t="s">
        <v>140</v>
      </c>
      <c r="CH96" s="6"/>
      <c r="CI96" s="4" t="s">
        <v>184</v>
      </c>
      <c r="CJ96" s="4" t="s">
        <v>140</v>
      </c>
      <c r="CK96" s="4" t="s">
        <v>185</v>
      </c>
      <c r="CL96" s="6"/>
      <c r="CM96" s="6">
        <v>44043</v>
      </c>
      <c r="CN96" s="4" t="s">
        <v>1840</v>
      </c>
      <c r="CO96" s="4" t="s">
        <v>1841</v>
      </c>
      <c r="CP96" s="4" t="s">
        <v>223</v>
      </c>
      <c r="CQ96" s="4" t="s">
        <v>1842</v>
      </c>
      <c r="CR96" s="4" t="s">
        <v>253</v>
      </c>
      <c r="CS96" s="4" t="s">
        <v>254</v>
      </c>
      <c r="CT96" s="4" t="s">
        <v>184</v>
      </c>
      <c r="CU96" s="4" t="s">
        <v>139</v>
      </c>
      <c r="CV96" s="6"/>
      <c r="CW96" s="6"/>
      <c r="CX96" s="4" t="s">
        <v>255</v>
      </c>
      <c r="CY96" s="4" t="s">
        <v>139</v>
      </c>
      <c r="CZ96" s="4" t="s">
        <v>256</v>
      </c>
      <c r="DA96" s="5">
        <v>0</v>
      </c>
      <c r="DB96" s="4" t="s">
        <v>139</v>
      </c>
      <c r="DC96" s="5"/>
      <c r="DD96" s="4" t="s">
        <v>139</v>
      </c>
      <c r="DE96" s="5"/>
      <c r="DF96" s="4" t="s">
        <v>139</v>
      </c>
      <c r="DG96" s="5"/>
      <c r="DH96" s="4" t="s">
        <v>139</v>
      </c>
      <c r="DI96" s="4" t="s">
        <v>139</v>
      </c>
      <c r="DJ96" s="5"/>
      <c r="DK96" s="4" t="s">
        <v>139</v>
      </c>
      <c r="DL96" s="6">
        <v>44043</v>
      </c>
      <c r="DM96" s="4" t="s">
        <v>1840</v>
      </c>
      <c r="DN96" s="4" t="s">
        <v>1843</v>
      </c>
      <c r="DO96" s="6">
        <v>44043</v>
      </c>
      <c r="DP96" s="4" t="s">
        <v>197</v>
      </c>
      <c r="DQ96" s="4" t="s">
        <v>1840</v>
      </c>
      <c r="DR96" s="4" t="s">
        <v>1844</v>
      </c>
      <c r="DS96" s="6"/>
      <c r="DT96" s="4" t="s">
        <v>140</v>
      </c>
      <c r="DU96" s="4" t="s">
        <v>199</v>
      </c>
      <c r="DV96" s="4" t="s">
        <v>184</v>
      </c>
      <c r="DW96" s="6"/>
      <c r="DX96" s="4" t="s">
        <v>184</v>
      </c>
      <c r="DY96" s="4" t="s">
        <v>400</v>
      </c>
      <c r="DZ96" s="4" t="s">
        <v>139</v>
      </c>
      <c r="EA96" s="4" t="s">
        <v>1841</v>
      </c>
    </row>
    <row r="97" spans="1:131" x14ac:dyDescent="0.4">
      <c r="A97">
        <v>1096</v>
      </c>
      <c r="B97" s="4" t="s">
        <v>1845</v>
      </c>
      <c r="C97" s="5">
        <v>421272</v>
      </c>
      <c r="D97" s="4" t="s">
        <v>1846</v>
      </c>
      <c r="E97" s="4" t="s">
        <v>1847</v>
      </c>
      <c r="F97" s="4" t="s">
        <v>131</v>
      </c>
      <c r="G97" s="4" t="s">
        <v>132</v>
      </c>
      <c r="H97" s="4" t="s">
        <v>1848</v>
      </c>
      <c r="I97" s="4" t="s">
        <v>134</v>
      </c>
      <c r="J97" s="4" t="s">
        <v>235</v>
      </c>
      <c r="K97" s="4" t="s">
        <v>136</v>
      </c>
      <c r="L97" s="4" t="s">
        <v>136</v>
      </c>
      <c r="M97" s="4" t="s">
        <v>136</v>
      </c>
      <c r="N97" s="4" t="s">
        <v>136</v>
      </c>
      <c r="O97" s="4" t="s">
        <v>137</v>
      </c>
      <c r="P97" s="4" t="s">
        <v>138</v>
      </c>
      <c r="Q97" s="4" t="s">
        <v>139</v>
      </c>
      <c r="R97" s="4" t="s">
        <v>139</v>
      </c>
      <c r="S97" s="4" t="s">
        <v>139</v>
      </c>
      <c r="T97" s="4" t="s">
        <v>139</v>
      </c>
      <c r="U97" s="4" t="s">
        <v>140</v>
      </c>
      <c r="V97" s="4" t="s">
        <v>1849</v>
      </c>
      <c r="W97" s="4" t="s">
        <v>1850</v>
      </c>
      <c r="X97" s="4" t="s">
        <v>207</v>
      </c>
      <c r="Y97" s="4" t="s">
        <v>143</v>
      </c>
      <c r="Z97" s="4" t="s">
        <v>144</v>
      </c>
      <c r="AA97" s="4" t="s">
        <v>1851</v>
      </c>
      <c r="AB97" s="4" t="s">
        <v>271</v>
      </c>
      <c r="AC97" s="4" t="s">
        <v>702</v>
      </c>
      <c r="AD97" s="4" t="s">
        <v>148</v>
      </c>
      <c r="AE97" s="4" t="s">
        <v>149</v>
      </c>
      <c r="AF97" s="5">
        <v>99</v>
      </c>
      <c r="AG97" s="5">
        <v>99</v>
      </c>
      <c r="AH97" s="6"/>
      <c r="AI97" s="5">
        <v>60</v>
      </c>
      <c r="AJ97" s="4" t="s">
        <v>150</v>
      </c>
      <c r="AK97" s="4" t="s">
        <v>211</v>
      </c>
      <c r="AL97" s="4" t="s">
        <v>540</v>
      </c>
      <c r="AM97" s="6">
        <v>44838</v>
      </c>
      <c r="AN97" s="6">
        <v>44915</v>
      </c>
      <c r="AO97" s="4" t="s">
        <v>153</v>
      </c>
      <c r="AP97" s="4" t="s">
        <v>154</v>
      </c>
      <c r="AQ97" s="4" t="s">
        <v>212</v>
      </c>
      <c r="AR97" s="4" t="s">
        <v>139</v>
      </c>
      <c r="AS97" s="4" t="s">
        <v>139</v>
      </c>
      <c r="AT97" s="4" t="s">
        <v>139</v>
      </c>
      <c r="AU97" s="4" t="s">
        <v>139</v>
      </c>
      <c r="AV97" s="4" t="s">
        <v>139</v>
      </c>
      <c r="AW97" s="4" t="s">
        <v>139</v>
      </c>
      <c r="AX97" s="4" t="s">
        <v>139</v>
      </c>
      <c r="AY97" s="4" t="s">
        <v>139</v>
      </c>
      <c r="AZ97" s="4" t="s">
        <v>139</v>
      </c>
      <c r="BA97" s="4" t="s">
        <v>139</v>
      </c>
      <c r="BB97" s="4" t="s">
        <v>139</v>
      </c>
      <c r="BC97" s="4" t="s">
        <v>139</v>
      </c>
      <c r="BD97" s="4" t="s">
        <v>139</v>
      </c>
      <c r="BE97" s="4" t="s">
        <v>139</v>
      </c>
      <c r="BF97" s="4" t="s">
        <v>139</v>
      </c>
      <c r="BG97" s="4" t="s">
        <v>139</v>
      </c>
      <c r="BH97" s="4" t="s">
        <v>139</v>
      </c>
      <c r="BI97" s="4" t="s">
        <v>139</v>
      </c>
      <c r="BJ97" s="4" t="s">
        <v>139</v>
      </c>
      <c r="BK97" s="4" t="s">
        <v>165</v>
      </c>
      <c r="BL97" s="4" t="s">
        <v>166</v>
      </c>
      <c r="BM97" s="4" t="s">
        <v>167</v>
      </c>
      <c r="BN97" s="4" t="s">
        <v>1852</v>
      </c>
      <c r="BO97" s="4" t="s">
        <v>1853</v>
      </c>
      <c r="BP97" s="4" t="s">
        <v>705</v>
      </c>
      <c r="BQ97" s="4" t="s">
        <v>1854</v>
      </c>
      <c r="BR97" s="4" t="s">
        <v>172</v>
      </c>
      <c r="BS97" s="4" t="s">
        <v>1855</v>
      </c>
      <c r="BT97" s="4" t="s">
        <v>1856</v>
      </c>
      <c r="BU97" s="4" t="s">
        <v>139</v>
      </c>
      <c r="BV97" s="4" t="s">
        <v>246</v>
      </c>
      <c r="BW97" s="6">
        <v>44915</v>
      </c>
      <c r="BX97" s="4" t="s">
        <v>1857</v>
      </c>
      <c r="BY97" s="4" t="s">
        <v>139</v>
      </c>
      <c r="BZ97" s="6">
        <v>45105</v>
      </c>
      <c r="CA97" s="4" t="s">
        <v>710</v>
      </c>
      <c r="CB97" s="4" t="s">
        <v>710</v>
      </c>
      <c r="CC97" s="4" t="s">
        <v>710</v>
      </c>
      <c r="CD97" s="4" t="s">
        <v>710</v>
      </c>
      <c r="CE97" s="4" t="s">
        <v>317</v>
      </c>
      <c r="CF97" s="6"/>
      <c r="CG97" s="4" t="s">
        <v>140</v>
      </c>
      <c r="CH97" s="6"/>
      <c r="CI97" s="4" t="s">
        <v>184</v>
      </c>
      <c r="CJ97" s="4" t="s">
        <v>140</v>
      </c>
      <c r="CK97" s="4" t="s">
        <v>185</v>
      </c>
      <c r="CL97" s="6"/>
      <c r="CM97" s="6"/>
      <c r="CN97" s="4" t="s">
        <v>140</v>
      </c>
      <c r="CO97" s="4" t="s">
        <v>139</v>
      </c>
      <c r="CP97" s="4" t="s">
        <v>300</v>
      </c>
      <c r="CQ97" s="4" t="s">
        <v>184</v>
      </c>
      <c r="CR97" s="4" t="s">
        <v>253</v>
      </c>
      <c r="CS97" s="4" t="s">
        <v>254</v>
      </c>
      <c r="CT97" s="4" t="s">
        <v>184</v>
      </c>
      <c r="CU97" s="4" t="s">
        <v>139</v>
      </c>
      <c r="CV97" s="6"/>
      <c r="CW97" s="6"/>
      <c r="CX97" s="4" t="s">
        <v>255</v>
      </c>
      <c r="CY97" s="4" t="s">
        <v>139</v>
      </c>
      <c r="CZ97" s="4" t="s">
        <v>256</v>
      </c>
      <c r="DA97" s="5">
        <v>0</v>
      </c>
      <c r="DB97" s="4" t="s">
        <v>139</v>
      </c>
      <c r="DC97" s="5"/>
      <c r="DD97" s="4" t="s">
        <v>139</v>
      </c>
      <c r="DE97" s="5"/>
      <c r="DF97" s="4" t="s">
        <v>139</v>
      </c>
      <c r="DG97" s="5"/>
      <c r="DH97" s="4" t="s">
        <v>139</v>
      </c>
      <c r="DI97" s="4" t="s">
        <v>139</v>
      </c>
      <c r="DJ97" s="5"/>
      <c r="DK97" s="4" t="s">
        <v>139</v>
      </c>
      <c r="DL97" s="6"/>
      <c r="DM97" s="4" t="s">
        <v>140</v>
      </c>
      <c r="DN97" s="4" t="s">
        <v>184</v>
      </c>
      <c r="DO97" s="6"/>
      <c r="DP97" s="4" t="s">
        <v>301</v>
      </c>
      <c r="DQ97" s="4" t="s">
        <v>140</v>
      </c>
      <c r="DR97" s="4" t="s">
        <v>184</v>
      </c>
      <c r="DS97" s="6"/>
      <c r="DT97" s="4" t="s">
        <v>140</v>
      </c>
      <c r="DU97" s="4" t="s">
        <v>199</v>
      </c>
      <c r="DV97" s="4" t="s">
        <v>184</v>
      </c>
      <c r="DW97" s="6"/>
      <c r="DX97" s="4" t="s">
        <v>139</v>
      </c>
      <c r="DY97" s="4" t="s">
        <v>231</v>
      </c>
      <c r="DZ97" s="4" t="s">
        <v>139</v>
      </c>
      <c r="EA97" s="4" t="s">
        <v>139</v>
      </c>
    </row>
    <row r="98" spans="1:131" x14ac:dyDescent="0.4">
      <c r="A98">
        <v>1097</v>
      </c>
      <c r="B98" s="4" t="s">
        <v>1858</v>
      </c>
      <c r="C98" s="5">
        <v>405555</v>
      </c>
      <c r="D98" s="4" t="s">
        <v>1859</v>
      </c>
      <c r="E98" s="4" t="s">
        <v>304</v>
      </c>
      <c r="F98" s="4" t="s">
        <v>131</v>
      </c>
      <c r="G98" s="4" t="s">
        <v>132</v>
      </c>
      <c r="H98" s="4" t="s">
        <v>264</v>
      </c>
      <c r="I98" s="4" t="s">
        <v>265</v>
      </c>
      <c r="J98" s="4" t="s">
        <v>135</v>
      </c>
      <c r="K98" s="4" t="s">
        <v>136</v>
      </c>
      <c r="L98" s="4" t="s">
        <v>136</v>
      </c>
      <c r="M98" s="4" t="s">
        <v>136</v>
      </c>
      <c r="N98" s="4" t="s">
        <v>136</v>
      </c>
      <c r="O98" s="4" t="s">
        <v>137</v>
      </c>
      <c r="P98" s="4" t="s">
        <v>138</v>
      </c>
      <c r="Q98" s="4" t="s">
        <v>139</v>
      </c>
      <c r="R98" s="4" t="s">
        <v>139</v>
      </c>
      <c r="S98" s="4" t="s">
        <v>139</v>
      </c>
      <c r="T98" s="4" t="s">
        <v>139</v>
      </c>
      <c r="U98" s="4" t="s">
        <v>140</v>
      </c>
      <c r="V98" s="4" t="s">
        <v>1860</v>
      </c>
      <c r="W98" s="4" t="s">
        <v>1861</v>
      </c>
      <c r="X98" s="4" t="s">
        <v>142</v>
      </c>
      <c r="Y98" s="4" t="s">
        <v>143</v>
      </c>
      <c r="Z98" s="4" t="s">
        <v>144</v>
      </c>
      <c r="AA98" s="4" t="s">
        <v>145</v>
      </c>
      <c r="AB98" s="4" t="s">
        <v>975</v>
      </c>
      <c r="AC98" s="4" t="s">
        <v>147</v>
      </c>
      <c r="AD98" s="4" t="s">
        <v>148</v>
      </c>
      <c r="AE98" s="4" t="s">
        <v>149</v>
      </c>
      <c r="AF98" s="5">
        <v>99</v>
      </c>
      <c r="AG98" s="5">
        <v>99</v>
      </c>
      <c r="AH98" s="6"/>
      <c r="AI98" s="5">
        <v>36</v>
      </c>
      <c r="AJ98" s="4" t="s">
        <v>210</v>
      </c>
      <c r="AK98" s="4" t="s">
        <v>238</v>
      </c>
      <c r="AL98" s="4" t="s">
        <v>540</v>
      </c>
      <c r="AM98" s="6">
        <v>44726</v>
      </c>
      <c r="AN98" s="6">
        <v>44735</v>
      </c>
      <c r="AO98" s="4" t="s">
        <v>153</v>
      </c>
      <c r="AP98" s="4" t="s">
        <v>154</v>
      </c>
      <c r="AQ98" s="4" t="s">
        <v>1010</v>
      </c>
      <c r="AR98" s="4" t="s">
        <v>447</v>
      </c>
      <c r="AS98" s="4" t="s">
        <v>446</v>
      </c>
      <c r="AT98" s="4" t="s">
        <v>1862</v>
      </c>
      <c r="AU98" s="4" t="s">
        <v>450</v>
      </c>
      <c r="AV98" s="4" t="s">
        <v>323</v>
      </c>
      <c r="AW98" s="4" t="s">
        <v>1503</v>
      </c>
      <c r="AX98" s="4" t="s">
        <v>346</v>
      </c>
      <c r="AY98" s="4" t="s">
        <v>1863</v>
      </c>
      <c r="AZ98" s="4" t="s">
        <v>139</v>
      </c>
      <c r="BA98" s="4" t="s">
        <v>139</v>
      </c>
      <c r="BB98" s="4" t="s">
        <v>139</v>
      </c>
      <c r="BC98" s="4" t="s">
        <v>139</v>
      </c>
      <c r="BD98" s="4" t="s">
        <v>139</v>
      </c>
      <c r="BE98" s="4" t="s">
        <v>139</v>
      </c>
      <c r="BF98" s="4" t="s">
        <v>139</v>
      </c>
      <c r="BG98" s="4" t="s">
        <v>139</v>
      </c>
      <c r="BH98" s="4" t="s">
        <v>139</v>
      </c>
      <c r="BI98" s="4" t="s">
        <v>139</v>
      </c>
      <c r="BJ98" s="4" t="s">
        <v>139</v>
      </c>
      <c r="BK98" s="4" t="s">
        <v>165</v>
      </c>
      <c r="BL98" s="4" t="s">
        <v>166</v>
      </c>
      <c r="BM98" s="4" t="s">
        <v>167</v>
      </c>
      <c r="BN98" s="4" t="s">
        <v>1864</v>
      </c>
      <c r="BO98" s="4" t="s">
        <v>1865</v>
      </c>
      <c r="BP98" s="4" t="s">
        <v>587</v>
      </c>
      <c r="BQ98" s="4" t="s">
        <v>1866</v>
      </c>
      <c r="BR98" s="4" t="s">
        <v>184</v>
      </c>
      <c r="BS98" s="4" t="s">
        <v>1867</v>
      </c>
      <c r="BT98" s="4" t="s">
        <v>1868</v>
      </c>
      <c r="BU98" s="4" t="s">
        <v>1869</v>
      </c>
      <c r="BV98" s="4" t="s">
        <v>989</v>
      </c>
      <c r="BW98" s="6"/>
      <c r="BX98" s="4" t="s">
        <v>1870</v>
      </c>
      <c r="BY98" s="4" t="s">
        <v>1870</v>
      </c>
      <c r="BZ98" s="6">
        <v>44941</v>
      </c>
      <c r="CA98" s="4" t="s">
        <v>178</v>
      </c>
      <c r="CB98" s="4" t="s">
        <v>219</v>
      </c>
      <c r="CC98" s="4" t="s">
        <v>250</v>
      </c>
      <c r="CD98" s="4" t="s">
        <v>181</v>
      </c>
      <c r="CE98" s="4" t="s">
        <v>182</v>
      </c>
      <c r="CF98" s="6">
        <v>44726</v>
      </c>
      <c r="CG98" s="4" t="s">
        <v>357</v>
      </c>
      <c r="CH98" s="6"/>
      <c r="CI98" s="4" t="s">
        <v>184</v>
      </c>
      <c r="CJ98" s="4" t="s">
        <v>140</v>
      </c>
      <c r="CK98" s="4" t="s">
        <v>185</v>
      </c>
      <c r="CL98" s="6"/>
      <c r="CM98" s="6">
        <v>44735</v>
      </c>
      <c r="CN98" s="4" t="s">
        <v>140</v>
      </c>
      <c r="CO98" s="4" t="s">
        <v>231</v>
      </c>
      <c r="CP98" s="4" t="s">
        <v>188</v>
      </c>
      <c r="CQ98" s="4" t="s">
        <v>1871</v>
      </c>
      <c r="CR98" s="4" t="s">
        <v>253</v>
      </c>
      <c r="CS98" s="4" t="s">
        <v>254</v>
      </c>
      <c r="CT98" s="4" t="s">
        <v>184</v>
      </c>
      <c r="CU98" s="4" t="s">
        <v>139</v>
      </c>
      <c r="CV98" s="6"/>
      <c r="CW98" s="6"/>
      <c r="CX98" s="4" t="s">
        <v>255</v>
      </c>
      <c r="CY98" s="4" t="s">
        <v>139</v>
      </c>
      <c r="CZ98" s="4" t="s">
        <v>256</v>
      </c>
      <c r="DA98" s="5">
        <v>0</v>
      </c>
      <c r="DB98" s="4" t="s">
        <v>139</v>
      </c>
      <c r="DC98" s="5"/>
      <c r="DD98" s="4" t="s">
        <v>139</v>
      </c>
      <c r="DE98" s="5"/>
      <c r="DF98" s="4" t="s">
        <v>139</v>
      </c>
      <c r="DG98" s="5"/>
      <c r="DH98" s="4" t="s">
        <v>139</v>
      </c>
      <c r="DI98" s="4" t="s">
        <v>139</v>
      </c>
      <c r="DJ98" s="5"/>
      <c r="DK98" s="4" t="s">
        <v>139</v>
      </c>
      <c r="DL98" s="6">
        <v>44735</v>
      </c>
      <c r="DM98" s="4" t="s">
        <v>140</v>
      </c>
      <c r="DN98" s="4" t="s">
        <v>1871</v>
      </c>
      <c r="DO98" s="6"/>
      <c r="DP98" s="4" t="s">
        <v>301</v>
      </c>
      <c r="DQ98" s="4" t="s">
        <v>140</v>
      </c>
      <c r="DR98" s="4" t="s">
        <v>184</v>
      </c>
      <c r="DS98" s="6"/>
      <c r="DT98" s="4" t="s">
        <v>140</v>
      </c>
      <c r="DU98" s="4" t="s">
        <v>199</v>
      </c>
      <c r="DV98" s="4" t="s">
        <v>184</v>
      </c>
      <c r="DW98" s="6"/>
      <c r="DX98" s="4" t="s">
        <v>139</v>
      </c>
      <c r="DY98" s="4" t="s">
        <v>231</v>
      </c>
      <c r="DZ98" s="4" t="s">
        <v>139</v>
      </c>
      <c r="EA98" s="4" t="s">
        <v>231</v>
      </c>
    </row>
    <row r="99" spans="1:131" x14ac:dyDescent="0.4">
      <c r="A99">
        <v>1098</v>
      </c>
      <c r="B99" s="4" t="s">
        <v>1872</v>
      </c>
      <c r="C99" s="5">
        <v>371958</v>
      </c>
      <c r="D99" s="4" t="s">
        <v>1859</v>
      </c>
      <c r="E99" s="4" t="s">
        <v>304</v>
      </c>
      <c r="F99" s="4" t="s">
        <v>131</v>
      </c>
      <c r="G99" s="4" t="s">
        <v>132</v>
      </c>
      <c r="H99" s="4" t="s">
        <v>264</v>
      </c>
      <c r="I99" s="4" t="s">
        <v>265</v>
      </c>
      <c r="J99" s="4" t="s">
        <v>235</v>
      </c>
      <c r="K99" s="4" t="s">
        <v>136</v>
      </c>
      <c r="L99" s="4" t="s">
        <v>136</v>
      </c>
      <c r="M99" s="4" t="s">
        <v>136</v>
      </c>
      <c r="N99" s="4" t="s">
        <v>136</v>
      </c>
      <c r="O99" s="4" t="s">
        <v>137</v>
      </c>
      <c r="P99" s="4" t="s">
        <v>138</v>
      </c>
      <c r="Q99" s="4" t="s">
        <v>139</v>
      </c>
      <c r="R99" s="4" t="s">
        <v>139</v>
      </c>
      <c r="S99" s="4" t="s">
        <v>139</v>
      </c>
      <c r="T99" s="4" t="s">
        <v>139</v>
      </c>
      <c r="U99" s="4" t="s">
        <v>140</v>
      </c>
      <c r="V99" s="4" t="s">
        <v>1873</v>
      </c>
      <c r="W99" s="4" t="s">
        <v>1874</v>
      </c>
      <c r="X99" s="4" t="s">
        <v>236</v>
      </c>
      <c r="Y99" s="4" t="s">
        <v>143</v>
      </c>
      <c r="Z99" s="4" t="s">
        <v>144</v>
      </c>
      <c r="AA99" s="4" t="s">
        <v>145</v>
      </c>
      <c r="AB99" s="4" t="s">
        <v>1131</v>
      </c>
      <c r="AC99" s="4" t="s">
        <v>702</v>
      </c>
      <c r="AD99" s="4" t="s">
        <v>148</v>
      </c>
      <c r="AE99" s="4" t="s">
        <v>149</v>
      </c>
      <c r="AF99" s="5">
        <v>99</v>
      </c>
      <c r="AG99" s="5">
        <v>99</v>
      </c>
      <c r="AH99" s="6"/>
      <c r="AI99" s="5">
        <v>38</v>
      </c>
      <c r="AJ99" s="4" t="s">
        <v>150</v>
      </c>
      <c r="AK99" s="4" t="s">
        <v>211</v>
      </c>
      <c r="AL99" s="4" t="s">
        <v>540</v>
      </c>
      <c r="AM99" s="6">
        <v>44251</v>
      </c>
      <c r="AN99" s="6">
        <v>44298</v>
      </c>
      <c r="AO99" s="4" t="s">
        <v>153</v>
      </c>
      <c r="AP99" s="4" t="s">
        <v>154</v>
      </c>
      <c r="AQ99" s="4" t="s">
        <v>1299</v>
      </c>
      <c r="AR99" s="4" t="s">
        <v>1875</v>
      </c>
      <c r="AS99" s="4" t="s">
        <v>139</v>
      </c>
      <c r="AT99" s="4" t="s">
        <v>139</v>
      </c>
      <c r="AU99" s="4" t="s">
        <v>139</v>
      </c>
      <c r="AV99" s="4" t="s">
        <v>139</v>
      </c>
      <c r="AW99" s="4" t="s">
        <v>139</v>
      </c>
      <c r="AX99" s="4" t="s">
        <v>139</v>
      </c>
      <c r="AY99" s="4" t="s">
        <v>139</v>
      </c>
      <c r="AZ99" s="4" t="s">
        <v>139</v>
      </c>
      <c r="BA99" s="4" t="s">
        <v>139</v>
      </c>
      <c r="BB99" s="4" t="s">
        <v>139</v>
      </c>
      <c r="BC99" s="4" t="s">
        <v>139</v>
      </c>
      <c r="BD99" s="4" t="s">
        <v>139</v>
      </c>
      <c r="BE99" s="4" t="s">
        <v>139</v>
      </c>
      <c r="BF99" s="4" t="s">
        <v>139</v>
      </c>
      <c r="BG99" s="4" t="s">
        <v>139</v>
      </c>
      <c r="BH99" s="4" t="s">
        <v>139</v>
      </c>
      <c r="BI99" s="4" t="s">
        <v>139</v>
      </c>
      <c r="BJ99" s="4" t="s">
        <v>139</v>
      </c>
      <c r="BK99" s="4" t="s">
        <v>165</v>
      </c>
      <c r="BL99" s="4" t="s">
        <v>166</v>
      </c>
      <c r="BM99" s="4" t="s">
        <v>167</v>
      </c>
      <c r="BN99" s="4" t="s">
        <v>1876</v>
      </c>
      <c r="BO99" s="4" t="s">
        <v>1877</v>
      </c>
      <c r="BP99" s="4" t="s">
        <v>1878</v>
      </c>
      <c r="BQ99" s="4" t="s">
        <v>1879</v>
      </c>
      <c r="BR99" s="4" t="s">
        <v>172</v>
      </c>
      <c r="BS99" s="4" t="s">
        <v>1880</v>
      </c>
      <c r="BT99" s="4" t="s">
        <v>1881</v>
      </c>
      <c r="BU99" s="4" t="s">
        <v>1882</v>
      </c>
      <c r="BV99" s="4" t="s">
        <v>246</v>
      </c>
      <c r="BW99" s="6"/>
      <c r="BX99" s="4" t="s">
        <v>1883</v>
      </c>
      <c r="BY99" s="4" t="s">
        <v>139</v>
      </c>
      <c r="BZ99" s="6">
        <v>44683</v>
      </c>
      <c r="CA99" s="4" t="s">
        <v>710</v>
      </c>
      <c r="CB99" s="4" t="s">
        <v>710</v>
      </c>
      <c r="CC99" s="4" t="s">
        <v>710</v>
      </c>
      <c r="CD99" s="4" t="s">
        <v>710</v>
      </c>
      <c r="CE99" s="4" t="s">
        <v>182</v>
      </c>
      <c r="CF99" s="6">
        <v>44251</v>
      </c>
      <c r="CG99" s="4" t="s">
        <v>354</v>
      </c>
      <c r="CH99" s="6"/>
      <c r="CI99" s="4" t="s">
        <v>184</v>
      </c>
      <c r="CJ99" s="4" t="s">
        <v>140</v>
      </c>
      <c r="CK99" s="4" t="s">
        <v>185</v>
      </c>
      <c r="CL99" s="6"/>
      <c r="CM99" s="6"/>
      <c r="CN99" s="4" t="s">
        <v>140</v>
      </c>
      <c r="CO99" s="4" t="s">
        <v>139</v>
      </c>
      <c r="CP99" s="4" t="s">
        <v>300</v>
      </c>
      <c r="CQ99" s="4" t="s">
        <v>184</v>
      </c>
      <c r="CR99" s="4" t="s">
        <v>253</v>
      </c>
      <c r="CS99" s="4" t="s">
        <v>254</v>
      </c>
      <c r="CT99" s="4" t="s">
        <v>184</v>
      </c>
      <c r="CU99" s="4" t="s">
        <v>139</v>
      </c>
      <c r="CV99" s="6"/>
      <c r="CW99" s="6"/>
      <c r="CX99" s="4" t="s">
        <v>255</v>
      </c>
      <c r="CY99" s="4" t="s">
        <v>139</v>
      </c>
      <c r="CZ99" s="4" t="s">
        <v>256</v>
      </c>
      <c r="DA99" s="5">
        <v>0</v>
      </c>
      <c r="DB99" s="4" t="s">
        <v>139</v>
      </c>
      <c r="DC99" s="5"/>
      <c r="DD99" s="4" t="s">
        <v>139</v>
      </c>
      <c r="DE99" s="5"/>
      <c r="DF99" s="4" t="s">
        <v>139</v>
      </c>
      <c r="DG99" s="5"/>
      <c r="DH99" s="4" t="s">
        <v>139</v>
      </c>
      <c r="DI99" s="4" t="s">
        <v>139</v>
      </c>
      <c r="DJ99" s="5"/>
      <c r="DK99" s="4" t="s">
        <v>139</v>
      </c>
      <c r="DL99" s="6"/>
      <c r="DM99" s="4" t="s">
        <v>140</v>
      </c>
      <c r="DN99" s="4" t="s">
        <v>184</v>
      </c>
      <c r="DO99" s="6"/>
      <c r="DP99" s="4" t="s">
        <v>301</v>
      </c>
      <c r="DQ99" s="4" t="s">
        <v>140</v>
      </c>
      <c r="DR99" s="4" t="s">
        <v>184</v>
      </c>
      <c r="DS99" s="6"/>
      <c r="DT99" s="4" t="s">
        <v>140</v>
      </c>
      <c r="DU99" s="4" t="s">
        <v>199</v>
      </c>
      <c r="DV99" s="4" t="s">
        <v>1884</v>
      </c>
      <c r="DW99" s="6"/>
      <c r="DX99" s="4" t="s">
        <v>139</v>
      </c>
      <c r="DY99" s="4" t="s">
        <v>260</v>
      </c>
      <c r="DZ99" s="4" t="s">
        <v>139</v>
      </c>
      <c r="EA99" s="4" t="s">
        <v>139</v>
      </c>
    </row>
    <row r="100" spans="1:131" x14ac:dyDescent="0.4">
      <c r="A100">
        <v>1099</v>
      </c>
      <c r="B100" s="4" t="s">
        <v>1885</v>
      </c>
      <c r="C100" s="5">
        <v>364250</v>
      </c>
      <c r="D100" s="4" t="s">
        <v>1886</v>
      </c>
      <c r="E100" s="4" t="s">
        <v>1887</v>
      </c>
      <c r="F100" s="4" t="s">
        <v>131</v>
      </c>
      <c r="G100" s="4" t="s">
        <v>132</v>
      </c>
      <c r="H100" s="4" t="s">
        <v>335</v>
      </c>
      <c r="I100" s="4" t="s">
        <v>134</v>
      </c>
      <c r="J100" s="4" t="s">
        <v>235</v>
      </c>
      <c r="K100" s="4" t="s">
        <v>136</v>
      </c>
      <c r="L100" s="4" t="s">
        <v>136</v>
      </c>
      <c r="M100" s="4" t="s">
        <v>136</v>
      </c>
      <c r="N100" s="4" t="s">
        <v>136</v>
      </c>
      <c r="O100" s="4" t="s">
        <v>137</v>
      </c>
      <c r="P100" s="4" t="s">
        <v>138</v>
      </c>
      <c r="Q100" s="4" t="s">
        <v>139</v>
      </c>
      <c r="R100" s="4" t="s">
        <v>139</v>
      </c>
      <c r="S100" s="4" t="s">
        <v>139</v>
      </c>
      <c r="T100" s="4" t="s">
        <v>139</v>
      </c>
      <c r="U100" s="4" t="s">
        <v>140</v>
      </c>
      <c r="V100" s="4" t="s">
        <v>1888</v>
      </c>
      <c r="W100" s="4" t="s">
        <v>1889</v>
      </c>
      <c r="X100" s="4" t="s">
        <v>236</v>
      </c>
      <c r="Y100" s="4" t="s">
        <v>143</v>
      </c>
      <c r="Z100" s="4" t="s">
        <v>144</v>
      </c>
      <c r="AA100" s="4" t="s">
        <v>145</v>
      </c>
      <c r="AB100" s="4" t="s">
        <v>271</v>
      </c>
      <c r="AC100" s="4" t="s">
        <v>147</v>
      </c>
      <c r="AD100" s="4" t="s">
        <v>287</v>
      </c>
      <c r="AE100" s="4" t="s">
        <v>149</v>
      </c>
      <c r="AF100" s="5">
        <v>99</v>
      </c>
      <c r="AG100" s="5">
        <v>99</v>
      </c>
      <c r="AH100" s="6"/>
      <c r="AI100" s="5">
        <v>63</v>
      </c>
      <c r="AJ100" s="4" t="s">
        <v>150</v>
      </c>
      <c r="AK100" s="4" t="s">
        <v>272</v>
      </c>
      <c r="AL100" s="4" t="s">
        <v>1147</v>
      </c>
      <c r="AM100" s="6">
        <v>44193</v>
      </c>
      <c r="AN100" s="6">
        <v>44193</v>
      </c>
      <c r="AO100" s="4" t="s">
        <v>153</v>
      </c>
      <c r="AP100" s="4" t="s">
        <v>154</v>
      </c>
      <c r="AQ100" s="4" t="s">
        <v>1890</v>
      </c>
      <c r="AR100" s="4" t="s">
        <v>1891</v>
      </c>
      <c r="AS100" s="4" t="s">
        <v>667</v>
      </c>
      <c r="AT100" s="4" t="s">
        <v>159</v>
      </c>
      <c r="AU100" s="4" t="s">
        <v>292</v>
      </c>
      <c r="AV100" s="4" t="s">
        <v>1892</v>
      </c>
      <c r="AW100" s="4" t="s">
        <v>1893</v>
      </c>
      <c r="AX100" s="4" t="s">
        <v>308</v>
      </c>
      <c r="AY100" s="4" t="s">
        <v>139</v>
      </c>
      <c r="AZ100" s="4" t="s">
        <v>139</v>
      </c>
      <c r="BA100" s="4" t="s">
        <v>139</v>
      </c>
      <c r="BB100" s="4" t="s">
        <v>139</v>
      </c>
      <c r="BC100" s="4" t="s">
        <v>139</v>
      </c>
      <c r="BD100" s="4" t="s">
        <v>139</v>
      </c>
      <c r="BE100" s="4" t="s">
        <v>139</v>
      </c>
      <c r="BF100" s="4" t="s">
        <v>139</v>
      </c>
      <c r="BG100" s="4" t="s">
        <v>139</v>
      </c>
      <c r="BH100" s="4" t="s">
        <v>139</v>
      </c>
      <c r="BI100" s="4" t="s">
        <v>139</v>
      </c>
      <c r="BJ100" s="4" t="s">
        <v>139</v>
      </c>
      <c r="BK100" s="4" t="s">
        <v>165</v>
      </c>
      <c r="BL100" s="4" t="s">
        <v>166</v>
      </c>
      <c r="BM100" s="4" t="s">
        <v>167</v>
      </c>
      <c r="BN100" s="4" t="s">
        <v>1894</v>
      </c>
      <c r="BO100" s="4" t="s">
        <v>1895</v>
      </c>
      <c r="BP100" s="4" t="s">
        <v>1896</v>
      </c>
      <c r="BQ100" s="4" t="s">
        <v>1897</v>
      </c>
      <c r="BR100" s="4" t="s">
        <v>172</v>
      </c>
      <c r="BS100" s="4" t="s">
        <v>1898</v>
      </c>
      <c r="BT100" s="4" t="s">
        <v>1899</v>
      </c>
      <c r="BU100" s="4" t="s">
        <v>1900</v>
      </c>
      <c r="BV100" s="4" t="s">
        <v>176</v>
      </c>
      <c r="BW100" s="6">
        <v>44397</v>
      </c>
      <c r="BX100" s="4" t="s">
        <v>139</v>
      </c>
      <c r="BY100" s="4" t="s">
        <v>139</v>
      </c>
      <c r="BZ100" s="6">
        <v>44475</v>
      </c>
      <c r="CA100" s="4" t="s">
        <v>178</v>
      </c>
      <c r="CB100" s="4" t="s">
        <v>219</v>
      </c>
      <c r="CC100" s="4" t="s">
        <v>220</v>
      </c>
      <c r="CD100" s="4" t="s">
        <v>279</v>
      </c>
      <c r="CE100" s="4" t="s">
        <v>182</v>
      </c>
      <c r="CF100" s="6">
        <v>44194</v>
      </c>
      <c r="CG100" s="4" t="s">
        <v>140</v>
      </c>
      <c r="CH100" s="6"/>
      <c r="CI100" s="4" t="s">
        <v>184</v>
      </c>
      <c r="CJ100" s="4" t="s">
        <v>140</v>
      </c>
      <c r="CK100" s="4" t="s">
        <v>185</v>
      </c>
      <c r="CL100" s="6"/>
      <c r="CM100" s="6">
        <v>44197</v>
      </c>
      <c r="CN100" s="4" t="s">
        <v>140</v>
      </c>
      <c r="CO100" s="4" t="s">
        <v>1901</v>
      </c>
      <c r="CP100" s="4" t="s">
        <v>188</v>
      </c>
      <c r="CQ100" s="4" t="s">
        <v>1902</v>
      </c>
      <c r="CR100" s="4" t="s">
        <v>190</v>
      </c>
      <c r="CS100" s="4" t="s">
        <v>191</v>
      </c>
      <c r="CT100" s="4" t="s">
        <v>1903</v>
      </c>
      <c r="CU100" s="4" t="s">
        <v>696</v>
      </c>
      <c r="CV100" s="6">
        <v>44194</v>
      </c>
      <c r="CW100" s="6">
        <v>44195</v>
      </c>
      <c r="CX100" s="4" t="s">
        <v>194</v>
      </c>
      <c r="CY100" s="4" t="s">
        <v>140</v>
      </c>
      <c r="CZ100" s="4" t="s">
        <v>227</v>
      </c>
      <c r="DA100" s="5">
        <v>600</v>
      </c>
      <c r="DB100" s="4" t="s">
        <v>139</v>
      </c>
      <c r="DC100" s="5">
        <v>600</v>
      </c>
      <c r="DD100" s="4" t="s">
        <v>139</v>
      </c>
      <c r="DE100" s="5"/>
      <c r="DF100" s="4" t="s">
        <v>139</v>
      </c>
      <c r="DG100" s="5"/>
      <c r="DH100" s="4" t="s">
        <v>139</v>
      </c>
      <c r="DI100" s="4" t="s">
        <v>139</v>
      </c>
      <c r="DJ100" s="5"/>
      <c r="DK100" s="4" t="s">
        <v>139</v>
      </c>
      <c r="DL100" s="6">
        <v>44197</v>
      </c>
      <c r="DM100" s="4" t="s">
        <v>140</v>
      </c>
      <c r="DN100" s="4" t="s">
        <v>1904</v>
      </c>
      <c r="DO100" s="6">
        <v>44420</v>
      </c>
      <c r="DP100" s="4" t="s">
        <v>197</v>
      </c>
      <c r="DQ100" s="4" t="s">
        <v>357</v>
      </c>
      <c r="DR100" s="4" t="s">
        <v>1905</v>
      </c>
      <c r="DS100" s="6"/>
      <c r="DT100" s="4" t="s">
        <v>140</v>
      </c>
      <c r="DU100" s="4" t="s">
        <v>199</v>
      </c>
      <c r="DV100" s="4" t="s">
        <v>184</v>
      </c>
      <c r="DW100" s="6"/>
      <c r="DX100" s="4" t="s">
        <v>172</v>
      </c>
      <c r="DY100" s="4" t="s">
        <v>231</v>
      </c>
      <c r="DZ100" s="4" t="s">
        <v>696</v>
      </c>
      <c r="EA100" s="4" t="s">
        <v>1901</v>
      </c>
    </row>
    <row r="101" spans="1:131" x14ac:dyDescent="0.4">
      <c r="A101">
        <v>1100</v>
      </c>
      <c r="B101" s="4" t="s">
        <v>1906</v>
      </c>
      <c r="C101" s="5">
        <v>117272</v>
      </c>
      <c r="D101" s="4" t="s">
        <v>1907</v>
      </c>
      <c r="E101" s="4" t="s">
        <v>1908</v>
      </c>
      <c r="F101" s="4" t="s">
        <v>131</v>
      </c>
      <c r="G101" s="4" t="s">
        <v>132</v>
      </c>
      <c r="H101" s="4" t="s">
        <v>1909</v>
      </c>
      <c r="I101" s="4" t="s">
        <v>134</v>
      </c>
      <c r="J101" s="4" t="s">
        <v>235</v>
      </c>
      <c r="K101" s="4" t="s">
        <v>136</v>
      </c>
      <c r="L101" s="4" t="s">
        <v>136</v>
      </c>
      <c r="M101" s="4" t="s">
        <v>136</v>
      </c>
      <c r="N101" s="4" t="s">
        <v>136</v>
      </c>
      <c r="O101" s="4" t="s">
        <v>137</v>
      </c>
      <c r="P101" s="4" t="s">
        <v>138</v>
      </c>
      <c r="Q101" s="4" t="s">
        <v>205</v>
      </c>
      <c r="R101" s="4" t="s">
        <v>139</v>
      </c>
      <c r="S101" s="4" t="s">
        <v>612</v>
      </c>
      <c r="T101" s="4" t="s">
        <v>139</v>
      </c>
      <c r="U101" s="4" t="s">
        <v>140</v>
      </c>
      <c r="V101" s="4" t="s">
        <v>1910</v>
      </c>
      <c r="W101" s="4" t="s">
        <v>1911</v>
      </c>
      <c r="X101" s="4" t="s">
        <v>236</v>
      </c>
      <c r="Y101" s="4" t="s">
        <v>143</v>
      </c>
      <c r="Z101" s="4" t="s">
        <v>144</v>
      </c>
      <c r="AA101" s="4" t="s">
        <v>145</v>
      </c>
      <c r="AB101" s="4" t="s">
        <v>237</v>
      </c>
      <c r="AC101" s="4" t="s">
        <v>147</v>
      </c>
      <c r="AD101" s="4" t="s">
        <v>287</v>
      </c>
      <c r="AE101" s="4" t="s">
        <v>149</v>
      </c>
      <c r="AF101" s="5">
        <v>99</v>
      </c>
      <c r="AG101" s="5">
        <v>99</v>
      </c>
      <c r="AH101" s="6"/>
      <c r="AI101" s="5">
        <v>59</v>
      </c>
      <c r="AJ101" s="4" t="s">
        <v>364</v>
      </c>
      <c r="AK101" s="4" t="s">
        <v>211</v>
      </c>
      <c r="AL101" s="4" t="s">
        <v>152</v>
      </c>
      <c r="AM101" s="6">
        <v>43138</v>
      </c>
      <c r="AN101" s="6">
        <v>43411</v>
      </c>
      <c r="AO101" s="4" t="s">
        <v>139</v>
      </c>
      <c r="AP101" s="4" t="s">
        <v>154</v>
      </c>
      <c r="AQ101" s="4" t="s">
        <v>139</v>
      </c>
      <c r="AR101" s="4" t="s">
        <v>139</v>
      </c>
      <c r="AS101" s="4" t="s">
        <v>139</v>
      </c>
      <c r="AT101" s="4" t="s">
        <v>139</v>
      </c>
      <c r="AU101" s="4" t="s">
        <v>139</v>
      </c>
      <c r="AV101" s="4" t="s">
        <v>139</v>
      </c>
      <c r="AW101" s="4" t="s">
        <v>139</v>
      </c>
      <c r="AX101" s="4" t="s">
        <v>139</v>
      </c>
      <c r="AY101" s="4" t="s">
        <v>139</v>
      </c>
      <c r="AZ101" s="4" t="s">
        <v>139</v>
      </c>
      <c r="BA101" s="4" t="s">
        <v>157</v>
      </c>
      <c r="BB101" s="4" t="s">
        <v>159</v>
      </c>
      <c r="BC101" s="4" t="s">
        <v>1912</v>
      </c>
      <c r="BD101" s="4" t="s">
        <v>1913</v>
      </c>
      <c r="BE101" s="4" t="s">
        <v>239</v>
      </c>
      <c r="BF101" s="4" t="s">
        <v>292</v>
      </c>
      <c r="BG101" s="4" t="s">
        <v>800</v>
      </c>
      <c r="BH101" s="4" t="s">
        <v>239</v>
      </c>
      <c r="BI101" s="4" t="s">
        <v>157</v>
      </c>
      <c r="BJ101" s="4" t="s">
        <v>139</v>
      </c>
      <c r="BK101" s="4" t="s">
        <v>165</v>
      </c>
      <c r="BL101" s="4" t="s">
        <v>166</v>
      </c>
      <c r="BM101" s="4" t="s">
        <v>167</v>
      </c>
      <c r="BN101" s="4" t="s">
        <v>1914</v>
      </c>
      <c r="BO101" s="4" t="s">
        <v>1915</v>
      </c>
      <c r="BP101" s="4" t="s">
        <v>1916</v>
      </c>
      <c r="BQ101" s="4" t="s">
        <v>139</v>
      </c>
      <c r="BR101" s="4" t="s">
        <v>139</v>
      </c>
      <c r="BS101" s="4" t="s">
        <v>139</v>
      </c>
      <c r="BT101" s="4" t="s">
        <v>139</v>
      </c>
      <c r="BU101" s="4" t="s">
        <v>139</v>
      </c>
      <c r="BV101" s="4" t="s">
        <v>176</v>
      </c>
      <c r="BW101" s="6">
        <v>43434</v>
      </c>
      <c r="BX101" s="4" t="s">
        <v>1917</v>
      </c>
      <c r="BY101" s="4" t="s">
        <v>139</v>
      </c>
      <c r="BZ101" s="6">
        <v>44665</v>
      </c>
      <c r="CA101" s="4" t="s">
        <v>484</v>
      </c>
      <c r="CB101" s="4" t="s">
        <v>179</v>
      </c>
      <c r="CC101" s="4" t="s">
        <v>180</v>
      </c>
      <c r="CD101" s="4" t="s">
        <v>353</v>
      </c>
      <c r="CE101" s="4" t="s">
        <v>182</v>
      </c>
      <c r="CF101" s="6">
        <v>43138</v>
      </c>
      <c r="CG101" s="4" t="s">
        <v>1103</v>
      </c>
      <c r="CH101" s="6"/>
      <c r="CI101" s="4" t="s">
        <v>139</v>
      </c>
      <c r="CJ101" s="4" t="s">
        <v>140</v>
      </c>
      <c r="CK101" s="4" t="s">
        <v>185</v>
      </c>
      <c r="CL101" s="6"/>
      <c r="CM101" s="6">
        <v>43356</v>
      </c>
      <c r="CN101" s="4" t="s">
        <v>436</v>
      </c>
      <c r="CO101" s="4" t="s">
        <v>1918</v>
      </c>
      <c r="CP101" s="4" t="s">
        <v>188</v>
      </c>
      <c r="CQ101" s="4" t="s">
        <v>1919</v>
      </c>
      <c r="CR101" s="4" t="s">
        <v>253</v>
      </c>
      <c r="CS101" s="4" t="s">
        <v>254</v>
      </c>
      <c r="CT101" s="4" t="s">
        <v>139</v>
      </c>
      <c r="CU101" s="4" t="s">
        <v>308</v>
      </c>
      <c r="CV101" s="6"/>
      <c r="CW101" s="6"/>
      <c r="CX101" s="4" t="s">
        <v>255</v>
      </c>
      <c r="CY101" s="4" t="s">
        <v>140</v>
      </c>
      <c r="CZ101" s="4" t="s">
        <v>256</v>
      </c>
      <c r="DA101" s="5">
        <v>0</v>
      </c>
      <c r="DB101" s="4" t="s">
        <v>139</v>
      </c>
      <c r="DC101" s="5">
        <v>0</v>
      </c>
      <c r="DD101" s="4" t="s">
        <v>139</v>
      </c>
      <c r="DE101" s="5"/>
      <c r="DF101" s="4" t="s">
        <v>139</v>
      </c>
      <c r="DG101" s="5"/>
      <c r="DH101" s="4" t="s">
        <v>139</v>
      </c>
      <c r="DI101" s="4" t="s">
        <v>139</v>
      </c>
      <c r="DJ101" s="5"/>
      <c r="DK101" s="4" t="s">
        <v>139</v>
      </c>
      <c r="DL101" s="6" t="s">
        <v>1920</v>
      </c>
      <c r="DM101" s="4" t="s">
        <v>436</v>
      </c>
      <c r="DN101" s="4" t="s">
        <v>1921</v>
      </c>
      <c r="DO101" s="6" t="s">
        <v>1920</v>
      </c>
      <c r="DP101" s="4" t="s">
        <v>197</v>
      </c>
      <c r="DQ101" s="4" t="s">
        <v>436</v>
      </c>
      <c r="DR101" s="4" t="s">
        <v>1922</v>
      </c>
      <c r="DS101" s="6"/>
      <c r="DT101" s="4" t="s">
        <v>140</v>
      </c>
      <c r="DU101" s="4" t="s">
        <v>199</v>
      </c>
      <c r="DV101" s="4" t="s">
        <v>1923</v>
      </c>
      <c r="DW101" s="6">
        <v>43434</v>
      </c>
      <c r="DX101" s="4" t="s">
        <v>139</v>
      </c>
      <c r="DY101" s="4" t="s">
        <v>231</v>
      </c>
      <c r="DZ101" s="4" t="s">
        <v>308</v>
      </c>
      <c r="EA101" s="4" t="s">
        <v>1918</v>
      </c>
    </row>
    <row r="102" spans="1:131" x14ac:dyDescent="0.4">
      <c r="A102">
        <v>1101</v>
      </c>
      <c r="B102" s="4" t="s">
        <v>1924</v>
      </c>
      <c r="C102" s="5">
        <v>359636</v>
      </c>
      <c r="D102" s="4" t="s">
        <v>1925</v>
      </c>
      <c r="E102" s="4" t="s">
        <v>1926</v>
      </c>
      <c r="F102" s="4" t="s">
        <v>131</v>
      </c>
      <c r="G102" s="4" t="s">
        <v>132</v>
      </c>
      <c r="H102" s="4" t="s">
        <v>133</v>
      </c>
      <c r="I102" s="4" t="s">
        <v>265</v>
      </c>
      <c r="J102" s="4" t="s">
        <v>135</v>
      </c>
      <c r="K102" s="4" t="s">
        <v>136</v>
      </c>
      <c r="L102" s="4" t="s">
        <v>136</v>
      </c>
      <c r="M102" s="4" t="s">
        <v>136</v>
      </c>
      <c r="N102" s="4" t="s">
        <v>136</v>
      </c>
      <c r="O102" s="4" t="s">
        <v>137</v>
      </c>
      <c r="P102" s="4" t="s">
        <v>138</v>
      </c>
      <c r="Q102" s="4" t="s">
        <v>139</v>
      </c>
      <c r="R102" s="4" t="s">
        <v>139</v>
      </c>
      <c r="S102" s="4" t="s">
        <v>139</v>
      </c>
      <c r="T102" s="4" t="s">
        <v>139</v>
      </c>
      <c r="U102" s="4" t="s">
        <v>140</v>
      </c>
      <c r="V102" s="4" t="s">
        <v>1927</v>
      </c>
      <c r="W102" s="4" t="s">
        <v>1928</v>
      </c>
      <c r="X102" s="4" t="s">
        <v>142</v>
      </c>
      <c r="Y102" s="4" t="s">
        <v>143</v>
      </c>
      <c r="Z102" s="4" t="s">
        <v>144</v>
      </c>
      <c r="AA102" s="4" t="s">
        <v>338</v>
      </c>
      <c r="AB102" s="4" t="s">
        <v>1929</v>
      </c>
      <c r="AC102" s="4" t="s">
        <v>702</v>
      </c>
      <c r="AD102" s="4" t="s">
        <v>148</v>
      </c>
      <c r="AE102" s="4" t="s">
        <v>149</v>
      </c>
      <c r="AF102" s="5">
        <v>99</v>
      </c>
      <c r="AG102" s="5">
        <v>99</v>
      </c>
      <c r="AH102" s="6"/>
      <c r="AI102" s="5">
        <v>41</v>
      </c>
      <c r="AJ102" s="4" t="s">
        <v>150</v>
      </c>
      <c r="AK102" s="4" t="s">
        <v>211</v>
      </c>
      <c r="AL102" s="4" t="s">
        <v>1147</v>
      </c>
      <c r="AM102" s="6">
        <v>43200</v>
      </c>
      <c r="AN102" s="6">
        <v>43200</v>
      </c>
      <c r="AO102" s="4" t="s">
        <v>153</v>
      </c>
      <c r="AP102" s="4" t="s">
        <v>154</v>
      </c>
      <c r="AQ102" s="4" t="s">
        <v>139</v>
      </c>
      <c r="AR102" s="4" t="s">
        <v>139</v>
      </c>
      <c r="AS102" s="4" t="s">
        <v>139</v>
      </c>
      <c r="AT102" s="4" t="s">
        <v>139</v>
      </c>
      <c r="AU102" s="4" t="s">
        <v>139</v>
      </c>
      <c r="AV102" s="4" t="s">
        <v>139</v>
      </c>
      <c r="AW102" s="4" t="s">
        <v>139</v>
      </c>
      <c r="AX102" s="4" t="s">
        <v>139</v>
      </c>
      <c r="AY102" s="4" t="s">
        <v>139</v>
      </c>
      <c r="AZ102" s="4" t="s">
        <v>139</v>
      </c>
      <c r="BA102" s="4" t="s">
        <v>212</v>
      </c>
      <c r="BB102" s="4" t="s">
        <v>139</v>
      </c>
      <c r="BC102" s="4" t="s">
        <v>139</v>
      </c>
      <c r="BD102" s="4" t="s">
        <v>139</v>
      </c>
      <c r="BE102" s="4" t="s">
        <v>139</v>
      </c>
      <c r="BF102" s="4" t="s">
        <v>139</v>
      </c>
      <c r="BG102" s="4" t="s">
        <v>139</v>
      </c>
      <c r="BH102" s="4" t="s">
        <v>139</v>
      </c>
      <c r="BI102" s="4" t="s">
        <v>139</v>
      </c>
      <c r="BJ102" s="4" t="s">
        <v>139</v>
      </c>
      <c r="BK102" s="4" t="s">
        <v>165</v>
      </c>
      <c r="BL102" s="4" t="s">
        <v>166</v>
      </c>
      <c r="BM102" s="4" t="s">
        <v>167</v>
      </c>
      <c r="BN102" s="4" t="s">
        <v>1930</v>
      </c>
      <c r="BO102" s="4" t="s">
        <v>1931</v>
      </c>
      <c r="BP102" s="4" t="s">
        <v>1932</v>
      </c>
      <c r="BQ102" s="4" t="s">
        <v>1933</v>
      </c>
      <c r="BR102" s="4" t="s">
        <v>172</v>
      </c>
      <c r="BS102" s="4" t="s">
        <v>1934</v>
      </c>
      <c r="BT102" s="4" t="s">
        <v>172</v>
      </c>
      <c r="BU102" s="4" t="s">
        <v>1935</v>
      </c>
      <c r="BV102" s="4" t="s">
        <v>246</v>
      </c>
      <c r="BW102" s="6">
        <v>43347</v>
      </c>
      <c r="BX102" s="4" t="s">
        <v>1936</v>
      </c>
      <c r="BY102" s="4" t="s">
        <v>139</v>
      </c>
      <c r="BZ102" s="6">
        <v>44831</v>
      </c>
      <c r="CA102" s="4" t="s">
        <v>710</v>
      </c>
      <c r="CB102" s="4" t="s">
        <v>710</v>
      </c>
      <c r="CC102" s="4" t="s">
        <v>710</v>
      </c>
      <c r="CD102" s="4" t="s">
        <v>710</v>
      </c>
      <c r="CE102" s="4" t="s">
        <v>182</v>
      </c>
      <c r="CF102" s="6">
        <v>43200</v>
      </c>
      <c r="CG102" s="4" t="s">
        <v>140</v>
      </c>
      <c r="CH102" s="6"/>
      <c r="CI102" s="4" t="s">
        <v>172</v>
      </c>
      <c r="CJ102" s="4" t="s">
        <v>140</v>
      </c>
      <c r="CK102" s="4" t="s">
        <v>185</v>
      </c>
      <c r="CL102" s="6"/>
      <c r="CM102" s="6"/>
      <c r="CN102" s="4" t="s">
        <v>140</v>
      </c>
      <c r="CO102" s="4" t="s">
        <v>139</v>
      </c>
      <c r="CP102" s="4" t="s">
        <v>300</v>
      </c>
      <c r="CQ102" s="4" t="s">
        <v>172</v>
      </c>
      <c r="CR102" s="4" t="s">
        <v>253</v>
      </c>
      <c r="CS102" s="4" t="s">
        <v>254</v>
      </c>
      <c r="CT102" s="4" t="s">
        <v>172</v>
      </c>
      <c r="CU102" s="4" t="s">
        <v>139</v>
      </c>
      <c r="CV102" s="6"/>
      <c r="CW102" s="6"/>
      <c r="CX102" s="4" t="s">
        <v>255</v>
      </c>
      <c r="CY102" s="4" t="s">
        <v>139</v>
      </c>
      <c r="CZ102" s="4" t="s">
        <v>256</v>
      </c>
      <c r="DA102" s="5">
        <v>0</v>
      </c>
      <c r="DB102" s="4" t="s">
        <v>139</v>
      </c>
      <c r="DC102" s="5"/>
      <c r="DD102" s="4" t="s">
        <v>139</v>
      </c>
      <c r="DE102" s="5"/>
      <c r="DF102" s="4" t="s">
        <v>139</v>
      </c>
      <c r="DG102" s="5"/>
      <c r="DH102" s="4" t="s">
        <v>139</v>
      </c>
      <c r="DI102" s="4" t="s">
        <v>139</v>
      </c>
      <c r="DJ102" s="5"/>
      <c r="DK102" s="4" t="s">
        <v>139</v>
      </c>
      <c r="DL102" s="6"/>
      <c r="DM102" s="4" t="s">
        <v>140</v>
      </c>
      <c r="DN102" s="4" t="s">
        <v>172</v>
      </c>
      <c r="DO102" s="6"/>
      <c r="DP102" s="4" t="s">
        <v>301</v>
      </c>
      <c r="DQ102" s="4" t="s">
        <v>140</v>
      </c>
      <c r="DR102" s="4" t="s">
        <v>172</v>
      </c>
      <c r="DS102" s="6"/>
      <c r="DT102" s="4" t="s">
        <v>140</v>
      </c>
      <c r="DU102" s="4" t="s">
        <v>199</v>
      </c>
      <c r="DV102" s="4" t="s">
        <v>172</v>
      </c>
      <c r="DW102" s="6"/>
      <c r="DX102" s="4" t="s">
        <v>172</v>
      </c>
      <c r="DY102" s="4" t="s">
        <v>231</v>
      </c>
      <c r="DZ102" s="4" t="s">
        <v>139</v>
      </c>
      <c r="EA102" s="4" t="s">
        <v>139</v>
      </c>
    </row>
    <row r="103" spans="1:131" x14ac:dyDescent="0.4">
      <c r="A103">
        <v>1102</v>
      </c>
      <c r="B103" s="4" t="s">
        <v>1937</v>
      </c>
      <c r="C103" s="5">
        <v>418095</v>
      </c>
      <c r="D103" s="4" t="s">
        <v>685</v>
      </c>
      <c r="E103" s="4" t="s">
        <v>304</v>
      </c>
      <c r="F103" s="4" t="s">
        <v>131</v>
      </c>
      <c r="G103" s="4" t="s">
        <v>132</v>
      </c>
      <c r="H103" s="4" t="s">
        <v>264</v>
      </c>
      <c r="I103" s="4" t="s">
        <v>134</v>
      </c>
      <c r="J103" s="4" t="s">
        <v>235</v>
      </c>
      <c r="K103" s="4" t="s">
        <v>136</v>
      </c>
      <c r="L103" s="4" t="s">
        <v>136</v>
      </c>
      <c r="M103" s="4" t="s">
        <v>136</v>
      </c>
      <c r="N103" s="4" t="s">
        <v>136</v>
      </c>
      <c r="O103" s="4" t="s">
        <v>137</v>
      </c>
      <c r="P103" s="4" t="s">
        <v>138</v>
      </c>
      <c r="Q103" s="4" t="s">
        <v>139</v>
      </c>
      <c r="R103" s="4" t="s">
        <v>139</v>
      </c>
      <c r="S103" s="4" t="s">
        <v>139</v>
      </c>
      <c r="T103" s="4" t="s">
        <v>139</v>
      </c>
      <c r="U103" s="4" t="s">
        <v>140</v>
      </c>
      <c r="V103" s="4" t="s">
        <v>1938</v>
      </c>
      <c r="W103" s="4" t="s">
        <v>1939</v>
      </c>
      <c r="X103" s="4" t="s">
        <v>236</v>
      </c>
      <c r="Y103" s="4" t="s">
        <v>143</v>
      </c>
      <c r="Z103" s="4" t="s">
        <v>144</v>
      </c>
      <c r="AA103" s="4" t="s">
        <v>145</v>
      </c>
      <c r="AB103" s="4" t="s">
        <v>271</v>
      </c>
      <c r="AC103" s="4" t="s">
        <v>147</v>
      </c>
      <c r="AD103" s="4" t="s">
        <v>287</v>
      </c>
      <c r="AE103" s="4" t="s">
        <v>149</v>
      </c>
      <c r="AF103" s="5">
        <v>99</v>
      </c>
      <c r="AG103" s="5">
        <v>99</v>
      </c>
      <c r="AH103" s="6"/>
      <c r="AI103" s="5">
        <v>65</v>
      </c>
      <c r="AJ103" s="4" t="s">
        <v>210</v>
      </c>
      <c r="AK103" s="4" t="s">
        <v>211</v>
      </c>
      <c r="AL103" s="4" t="s">
        <v>273</v>
      </c>
      <c r="AM103" s="6">
        <v>44866</v>
      </c>
      <c r="AN103" s="6">
        <v>44866</v>
      </c>
      <c r="AO103" s="4" t="s">
        <v>153</v>
      </c>
      <c r="AP103" s="4" t="s">
        <v>154</v>
      </c>
      <c r="AQ103" s="4" t="s">
        <v>212</v>
      </c>
      <c r="AR103" s="4" t="s">
        <v>139</v>
      </c>
      <c r="AS103" s="4" t="s">
        <v>139</v>
      </c>
      <c r="AT103" s="4" t="s">
        <v>139</v>
      </c>
      <c r="AU103" s="4" t="s">
        <v>139</v>
      </c>
      <c r="AV103" s="4" t="s">
        <v>139</v>
      </c>
      <c r="AW103" s="4" t="s">
        <v>139</v>
      </c>
      <c r="AX103" s="4" t="s">
        <v>139</v>
      </c>
      <c r="AY103" s="4" t="s">
        <v>139</v>
      </c>
      <c r="AZ103" s="4" t="s">
        <v>139</v>
      </c>
      <c r="BA103" s="4" t="s">
        <v>139</v>
      </c>
      <c r="BB103" s="4" t="s">
        <v>139</v>
      </c>
      <c r="BC103" s="4" t="s">
        <v>139</v>
      </c>
      <c r="BD103" s="4" t="s">
        <v>139</v>
      </c>
      <c r="BE103" s="4" t="s">
        <v>139</v>
      </c>
      <c r="BF103" s="4" t="s">
        <v>139</v>
      </c>
      <c r="BG103" s="4" t="s">
        <v>139</v>
      </c>
      <c r="BH103" s="4" t="s">
        <v>139</v>
      </c>
      <c r="BI103" s="4" t="s">
        <v>139</v>
      </c>
      <c r="BJ103" s="4" t="s">
        <v>139</v>
      </c>
      <c r="BK103" s="4" t="s">
        <v>165</v>
      </c>
      <c r="BL103" s="4" t="s">
        <v>166</v>
      </c>
      <c r="BM103" s="4" t="s">
        <v>167</v>
      </c>
      <c r="BN103" s="4" t="s">
        <v>1940</v>
      </c>
      <c r="BO103" s="4" t="s">
        <v>1941</v>
      </c>
      <c r="BP103" s="4" t="s">
        <v>872</v>
      </c>
      <c r="BQ103" s="4" t="s">
        <v>1942</v>
      </c>
      <c r="BR103" s="4" t="s">
        <v>172</v>
      </c>
      <c r="BS103" s="4" t="s">
        <v>1943</v>
      </c>
      <c r="BT103" s="4" t="s">
        <v>1944</v>
      </c>
      <c r="BU103" s="4" t="s">
        <v>1945</v>
      </c>
      <c r="BV103" s="4" t="s">
        <v>246</v>
      </c>
      <c r="BW103" s="6"/>
      <c r="BX103" s="4" t="s">
        <v>1946</v>
      </c>
      <c r="BY103" s="4" t="s">
        <v>139</v>
      </c>
      <c r="BZ103" s="6">
        <v>45090</v>
      </c>
      <c r="CA103" s="4" t="s">
        <v>248</v>
      </c>
      <c r="CB103" s="4" t="s">
        <v>219</v>
      </c>
      <c r="CC103" s="4" t="s">
        <v>220</v>
      </c>
      <c r="CD103" s="4" t="s">
        <v>181</v>
      </c>
      <c r="CE103" s="4" t="s">
        <v>182</v>
      </c>
      <c r="CF103" s="6">
        <v>44872</v>
      </c>
      <c r="CG103" s="4" t="s">
        <v>140</v>
      </c>
      <c r="CH103" s="6"/>
      <c r="CI103" s="4" t="s">
        <v>1947</v>
      </c>
      <c r="CJ103" s="4" t="s">
        <v>140</v>
      </c>
      <c r="CK103" s="4" t="s">
        <v>185</v>
      </c>
      <c r="CL103" s="6"/>
      <c r="CM103" s="6">
        <v>44936</v>
      </c>
      <c r="CN103" s="4" t="s">
        <v>140</v>
      </c>
      <c r="CO103" s="4" t="s">
        <v>517</v>
      </c>
      <c r="CP103" s="4" t="s">
        <v>188</v>
      </c>
      <c r="CQ103" s="4" t="s">
        <v>1948</v>
      </c>
      <c r="CR103" s="4" t="s">
        <v>253</v>
      </c>
      <c r="CS103" s="4" t="s">
        <v>254</v>
      </c>
      <c r="CT103" s="4" t="s">
        <v>184</v>
      </c>
      <c r="CU103" s="4" t="s">
        <v>139</v>
      </c>
      <c r="CV103" s="6"/>
      <c r="CW103" s="6"/>
      <c r="CX103" s="4" t="s">
        <v>255</v>
      </c>
      <c r="CY103" s="4" t="s">
        <v>139</v>
      </c>
      <c r="CZ103" s="4" t="s">
        <v>256</v>
      </c>
      <c r="DA103" s="5">
        <v>0</v>
      </c>
      <c r="DB103" s="4" t="s">
        <v>139</v>
      </c>
      <c r="DC103" s="5"/>
      <c r="DD103" s="4" t="s">
        <v>139</v>
      </c>
      <c r="DE103" s="5"/>
      <c r="DF103" s="4" t="s">
        <v>139</v>
      </c>
      <c r="DG103" s="5"/>
      <c r="DH103" s="4" t="s">
        <v>139</v>
      </c>
      <c r="DI103" s="4" t="s">
        <v>139</v>
      </c>
      <c r="DJ103" s="5"/>
      <c r="DK103" s="4" t="s">
        <v>139</v>
      </c>
      <c r="DL103" s="6">
        <v>44936</v>
      </c>
      <c r="DM103" s="4" t="s">
        <v>140</v>
      </c>
      <c r="DN103" s="4" t="s">
        <v>1949</v>
      </c>
      <c r="DO103" s="6">
        <v>44936</v>
      </c>
      <c r="DP103" s="4" t="s">
        <v>197</v>
      </c>
      <c r="DQ103" s="4" t="s">
        <v>140</v>
      </c>
      <c r="DR103" s="4" t="s">
        <v>1950</v>
      </c>
      <c r="DS103" s="6"/>
      <c r="DT103" s="4" t="s">
        <v>140</v>
      </c>
      <c r="DU103" s="4" t="s">
        <v>199</v>
      </c>
      <c r="DV103" s="4" t="s">
        <v>184</v>
      </c>
      <c r="DW103" s="6"/>
      <c r="DX103" s="4" t="s">
        <v>139</v>
      </c>
      <c r="DY103" s="4" t="s">
        <v>517</v>
      </c>
      <c r="DZ103" s="4" t="s">
        <v>139</v>
      </c>
      <c r="EA103" s="4" t="s">
        <v>517</v>
      </c>
    </row>
    <row r="104" spans="1:131" x14ac:dyDescent="0.4">
      <c r="A104">
        <v>1103</v>
      </c>
      <c r="B104" s="4" t="s">
        <v>1951</v>
      </c>
      <c r="C104" s="5">
        <v>370703</v>
      </c>
      <c r="D104" s="4" t="s">
        <v>1952</v>
      </c>
      <c r="E104" s="4" t="s">
        <v>1953</v>
      </c>
      <c r="F104" s="4" t="s">
        <v>1954</v>
      </c>
      <c r="G104" s="4" t="s">
        <v>132</v>
      </c>
      <c r="H104" s="4" t="s">
        <v>1955</v>
      </c>
      <c r="I104" s="4" t="s">
        <v>134</v>
      </c>
      <c r="J104" s="4" t="s">
        <v>235</v>
      </c>
      <c r="K104" s="4" t="s">
        <v>136</v>
      </c>
      <c r="L104" s="4" t="s">
        <v>136</v>
      </c>
      <c r="M104" s="4" t="s">
        <v>136</v>
      </c>
      <c r="N104" s="4" t="s">
        <v>136</v>
      </c>
      <c r="O104" s="4" t="s">
        <v>137</v>
      </c>
      <c r="P104" s="4" t="s">
        <v>138</v>
      </c>
      <c r="Q104" s="4" t="s">
        <v>139</v>
      </c>
      <c r="R104" s="4" t="s">
        <v>139</v>
      </c>
      <c r="S104" s="4" t="s">
        <v>139</v>
      </c>
      <c r="T104" s="4" t="s">
        <v>139</v>
      </c>
      <c r="U104" s="4" t="s">
        <v>140</v>
      </c>
      <c r="V104" s="4" t="s">
        <v>1956</v>
      </c>
      <c r="W104" s="4" t="s">
        <v>1957</v>
      </c>
      <c r="X104" s="4" t="s">
        <v>236</v>
      </c>
      <c r="Y104" s="4" t="s">
        <v>143</v>
      </c>
      <c r="Z104" s="4" t="s">
        <v>144</v>
      </c>
      <c r="AA104" s="4" t="s">
        <v>145</v>
      </c>
      <c r="AB104" s="4" t="s">
        <v>237</v>
      </c>
      <c r="AC104" s="4" t="s">
        <v>147</v>
      </c>
      <c r="AD104" s="4" t="s">
        <v>559</v>
      </c>
      <c r="AE104" s="4" t="s">
        <v>149</v>
      </c>
      <c r="AF104" s="5">
        <v>99</v>
      </c>
      <c r="AG104" s="5">
        <v>99</v>
      </c>
      <c r="AH104" s="6"/>
      <c r="AI104" s="5">
        <v>75</v>
      </c>
      <c r="AJ104" s="4" t="s">
        <v>150</v>
      </c>
      <c r="AK104" s="4" t="s">
        <v>238</v>
      </c>
      <c r="AL104" s="4" t="s">
        <v>1694</v>
      </c>
      <c r="AM104" s="6">
        <v>44291</v>
      </c>
      <c r="AN104" s="6">
        <v>44291</v>
      </c>
      <c r="AO104" s="4" t="s">
        <v>153</v>
      </c>
      <c r="AP104" s="4" t="s">
        <v>154</v>
      </c>
      <c r="AQ104" s="4" t="s">
        <v>212</v>
      </c>
      <c r="AR104" s="4" t="s">
        <v>139</v>
      </c>
      <c r="AS104" s="4" t="s">
        <v>139</v>
      </c>
      <c r="AT104" s="4" t="s">
        <v>139</v>
      </c>
      <c r="AU104" s="4" t="s">
        <v>139</v>
      </c>
      <c r="AV104" s="4" t="s">
        <v>139</v>
      </c>
      <c r="AW104" s="4" t="s">
        <v>139</v>
      </c>
      <c r="AX104" s="4" t="s">
        <v>139</v>
      </c>
      <c r="AY104" s="4" t="s">
        <v>139</v>
      </c>
      <c r="AZ104" s="4" t="s">
        <v>139</v>
      </c>
      <c r="BA104" s="4" t="s">
        <v>139</v>
      </c>
      <c r="BB104" s="4" t="s">
        <v>139</v>
      </c>
      <c r="BC104" s="4" t="s">
        <v>139</v>
      </c>
      <c r="BD104" s="4" t="s">
        <v>139</v>
      </c>
      <c r="BE104" s="4" t="s">
        <v>139</v>
      </c>
      <c r="BF104" s="4" t="s">
        <v>139</v>
      </c>
      <c r="BG104" s="4" t="s">
        <v>139</v>
      </c>
      <c r="BH104" s="4" t="s">
        <v>139</v>
      </c>
      <c r="BI104" s="4" t="s">
        <v>139</v>
      </c>
      <c r="BJ104" s="4" t="s">
        <v>139</v>
      </c>
      <c r="BK104" s="4" t="s">
        <v>165</v>
      </c>
      <c r="BL104" s="4" t="s">
        <v>166</v>
      </c>
      <c r="BM104" s="4" t="s">
        <v>167</v>
      </c>
      <c r="BN104" s="4" t="s">
        <v>1958</v>
      </c>
      <c r="BO104" s="4" t="s">
        <v>1959</v>
      </c>
      <c r="BP104" s="4" t="s">
        <v>705</v>
      </c>
      <c r="BQ104" s="4" t="s">
        <v>1960</v>
      </c>
      <c r="BR104" s="4" t="s">
        <v>172</v>
      </c>
      <c r="BS104" s="4" t="s">
        <v>1961</v>
      </c>
      <c r="BT104" s="4" t="s">
        <v>1962</v>
      </c>
      <c r="BU104" s="4" t="s">
        <v>1963</v>
      </c>
      <c r="BV104" s="4" t="s">
        <v>246</v>
      </c>
      <c r="BW104" s="6"/>
      <c r="BX104" s="4" t="s">
        <v>1964</v>
      </c>
      <c r="BY104" s="4" t="s">
        <v>139</v>
      </c>
      <c r="BZ104" s="6">
        <v>44340</v>
      </c>
      <c r="CA104" s="4" t="s">
        <v>178</v>
      </c>
      <c r="CB104" s="4" t="s">
        <v>219</v>
      </c>
      <c r="CC104" s="4" t="s">
        <v>220</v>
      </c>
      <c r="CD104" s="4" t="s">
        <v>181</v>
      </c>
      <c r="CE104" s="4" t="s">
        <v>182</v>
      </c>
      <c r="CF104" s="6">
        <v>44291</v>
      </c>
      <c r="CG104" s="4" t="s">
        <v>140</v>
      </c>
      <c r="CH104" s="6"/>
      <c r="CI104" s="4" t="s">
        <v>184</v>
      </c>
      <c r="CJ104" s="4" t="s">
        <v>140</v>
      </c>
      <c r="CK104" s="4" t="s">
        <v>185</v>
      </c>
      <c r="CL104" s="6"/>
      <c r="CM104" s="6"/>
      <c r="CN104" s="4" t="s">
        <v>139</v>
      </c>
      <c r="CO104" s="4" t="s">
        <v>139</v>
      </c>
      <c r="CP104" s="4" t="s">
        <v>1965</v>
      </c>
      <c r="CQ104" s="4" t="s">
        <v>1966</v>
      </c>
      <c r="CR104" s="4" t="s">
        <v>253</v>
      </c>
      <c r="CS104" s="4" t="s">
        <v>254</v>
      </c>
      <c r="CT104" s="4" t="s">
        <v>184</v>
      </c>
      <c r="CU104" s="4" t="s">
        <v>139</v>
      </c>
      <c r="CV104" s="6"/>
      <c r="CW104" s="6"/>
      <c r="CX104" s="4" t="s">
        <v>255</v>
      </c>
      <c r="CY104" s="4" t="s">
        <v>139</v>
      </c>
      <c r="CZ104" s="4" t="s">
        <v>256</v>
      </c>
      <c r="DA104" s="5">
        <v>0</v>
      </c>
      <c r="DB104" s="4" t="s">
        <v>139</v>
      </c>
      <c r="DC104" s="5"/>
      <c r="DD104" s="4" t="s">
        <v>139</v>
      </c>
      <c r="DE104" s="5"/>
      <c r="DF104" s="4" t="s">
        <v>139</v>
      </c>
      <c r="DG104" s="5"/>
      <c r="DH104" s="4" t="s">
        <v>139</v>
      </c>
      <c r="DI104" s="4" t="s">
        <v>139</v>
      </c>
      <c r="DJ104" s="5"/>
      <c r="DK104" s="4" t="s">
        <v>139</v>
      </c>
      <c r="DL104" s="6"/>
      <c r="DM104" s="4" t="s">
        <v>139</v>
      </c>
      <c r="DN104" s="4" t="s">
        <v>1966</v>
      </c>
      <c r="DO104" s="6"/>
      <c r="DP104" s="4" t="s">
        <v>1965</v>
      </c>
      <c r="DQ104" s="4" t="s">
        <v>139</v>
      </c>
      <c r="DR104" s="4" t="s">
        <v>1967</v>
      </c>
      <c r="DS104" s="6"/>
      <c r="DT104" s="4" t="s">
        <v>140</v>
      </c>
      <c r="DU104" s="4" t="s">
        <v>199</v>
      </c>
      <c r="DV104" s="4" t="s">
        <v>184</v>
      </c>
      <c r="DW104" s="6"/>
      <c r="DX104" s="4" t="s">
        <v>139</v>
      </c>
      <c r="DY104" s="4" t="s">
        <v>260</v>
      </c>
      <c r="DZ104" s="4" t="s">
        <v>139</v>
      </c>
      <c r="EA104" s="4" t="s">
        <v>139</v>
      </c>
    </row>
    <row r="105" spans="1:131" x14ac:dyDescent="0.4">
      <c r="A105">
        <v>1104</v>
      </c>
      <c r="B105" s="4" t="s">
        <v>139</v>
      </c>
      <c r="C105" s="5">
        <v>60101</v>
      </c>
      <c r="D105" s="4" t="s">
        <v>1968</v>
      </c>
      <c r="E105" s="4" t="s">
        <v>1969</v>
      </c>
      <c r="F105" s="4" t="s">
        <v>739</v>
      </c>
      <c r="G105" s="4" t="s">
        <v>132</v>
      </c>
      <c r="H105" s="4" t="s">
        <v>1970</v>
      </c>
      <c r="I105" s="4" t="s">
        <v>134</v>
      </c>
      <c r="J105" s="4" t="s">
        <v>235</v>
      </c>
      <c r="K105" s="4" t="s">
        <v>136</v>
      </c>
      <c r="L105" s="4" t="s">
        <v>136</v>
      </c>
      <c r="M105" s="4" t="s">
        <v>136</v>
      </c>
      <c r="N105" s="4" t="s">
        <v>136</v>
      </c>
      <c r="O105" s="4" t="s">
        <v>137</v>
      </c>
      <c r="P105" s="4" t="s">
        <v>138</v>
      </c>
      <c r="Q105" s="4" t="s">
        <v>139</v>
      </c>
      <c r="R105" s="4" t="s">
        <v>139</v>
      </c>
      <c r="S105" s="4" t="s">
        <v>139</v>
      </c>
      <c r="T105" s="4" t="s">
        <v>139</v>
      </c>
      <c r="U105" s="4" t="s">
        <v>140</v>
      </c>
      <c r="V105" s="4" t="s">
        <v>1971</v>
      </c>
      <c r="W105" s="4" t="s">
        <v>1972</v>
      </c>
      <c r="X105" s="4" t="s">
        <v>139</v>
      </c>
      <c r="Y105" s="4" t="s">
        <v>143</v>
      </c>
      <c r="Z105" s="4" t="s">
        <v>144</v>
      </c>
      <c r="AA105" s="4" t="s">
        <v>145</v>
      </c>
      <c r="AB105" s="4" t="s">
        <v>237</v>
      </c>
      <c r="AC105" s="4" t="s">
        <v>702</v>
      </c>
      <c r="AD105" s="4" t="s">
        <v>148</v>
      </c>
      <c r="AE105" s="4" t="s">
        <v>149</v>
      </c>
      <c r="AF105" s="5">
        <v>99</v>
      </c>
      <c r="AG105" s="5">
        <v>99</v>
      </c>
      <c r="AH105" s="6"/>
      <c r="AI105" s="5">
        <v>72</v>
      </c>
      <c r="AJ105" s="4" t="s">
        <v>339</v>
      </c>
      <c r="AK105" s="4" t="s">
        <v>238</v>
      </c>
      <c r="AL105" s="4" t="s">
        <v>273</v>
      </c>
      <c r="AM105" s="6">
        <v>43172</v>
      </c>
      <c r="AN105" s="6">
        <v>43172</v>
      </c>
      <c r="AO105" s="4" t="s">
        <v>139</v>
      </c>
      <c r="AP105" s="4" t="s">
        <v>154</v>
      </c>
      <c r="AQ105" s="4" t="s">
        <v>139</v>
      </c>
      <c r="AR105" s="4" t="s">
        <v>139</v>
      </c>
      <c r="AS105" s="4" t="s">
        <v>139</v>
      </c>
      <c r="AT105" s="4" t="s">
        <v>139</v>
      </c>
      <c r="AU105" s="4" t="s">
        <v>139</v>
      </c>
      <c r="AV105" s="4" t="s">
        <v>139</v>
      </c>
      <c r="AW105" s="4" t="s">
        <v>139</v>
      </c>
      <c r="AX105" s="4" t="s">
        <v>139</v>
      </c>
      <c r="AY105" s="4" t="s">
        <v>139</v>
      </c>
      <c r="AZ105" s="4" t="s">
        <v>139</v>
      </c>
      <c r="BA105" s="4" t="s">
        <v>212</v>
      </c>
      <c r="BB105" s="4" t="s">
        <v>139</v>
      </c>
      <c r="BC105" s="4" t="s">
        <v>139</v>
      </c>
      <c r="BD105" s="4" t="s">
        <v>139</v>
      </c>
      <c r="BE105" s="4" t="s">
        <v>139</v>
      </c>
      <c r="BF105" s="4" t="s">
        <v>139</v>
      </c>
      <c r="BG105" s="4" t="s">
        <v>139</v>
      </c>
      <c r="BH105" s="4" t="s">
        <v>139</v>
      </c>
      <c r="BI105" s="4" t="s">
        <v>139</v>
      </c>
      <c r="BJ105" s="4" t="s">
        <v>139</v>
      </c>
      <c r="BK105" s="4" t="s">
        <v>165</v>
      </c>
      <c r="BL105" s="4" t="s">
        <v>166</v>
      </c>
      <c r="BM105" s="4" t="s">
        <v>167</v>
      </c>
      <c r="BN105" s="4" t="s">
        <v>1973</v>
      </c>
      <c r="BO105" s="4" t="s">
        <v>1974</v>
      </c>
      <c r="BP105" s="4" t="s">
        <v>139</v>
      </c>
      <c r="BQ105" s="4" t="s">
        <v>1975</v>
      </c>
      <c r="BR105" s="4" t="s">
        <v>139</v>
      </c>
      <c r="BS105" s="4" t="s">
        <v>1976</v>
      </c>
      <c r="BT105" s="4" t="s">
        <v>1977</v>
      </c>
      <c r="BU105" s="4" t="s">
        <v>1978</v>
      </c>
      <c r="BV105" s="4" t="s">
        <v>246</v>
      </c>
      <c r="BW105" s="6">
        <v>43567</v>
      </c>
      <c r="BX105" s="4" t="s">
        <v>1979</v>
      </c>
      <c r="BY105" s="4" t="s">
        <v>139</v>
      </c>
      <c r="BZ105" s="6">
        <v>44866</v>
      </c>
      <c r="CA105" s="4" t="s">
        <v>710</v>
      </c>
      <c r="CB105" s="4" t="s">
        <v>710</v>
      </c>
      <c r="CC105" s="4" t="s">
        <v>710</v>
      </c>
      <c r="CD105" s="4" t="s">
        <v>710</v>
      </c>
      <c r="CE105" s="4" t="s">
        <v>182</v>
      </c>
      <c r="CF105" s="6">
        <v>43172</v>
      </c>
      <c r="CG105" s="4" t="s">
        <v>140</v>
      </c>
      <c r="CH105" s="6"/>
      <c r="CI105" s="4" t="s">
        <v>1977</v>
      </c>
      <c r="CJ105" s="4" t="s">
        <v>140</v>
      </c>
      <c r="CK105" s="4" t="s">
        <v>185</v>
      </c>
      <c r="CL105" s="6"/>
      <c r="CM105" s="6"/>
      <c r="CN105" s="4" t="s">
        <v>140</v>
      </c>
      <c r="CO105" s="4" t="s">
        <v>260</v>
      </c>
      <c r="CP105" s="4" t="s">
        <v>300</v>
      </c>
      <c r="CQ105" s="4" t="s">
        <v>139</v>
      </c>
      <c r="CR105" s="4" t="s">
        <v>253</v>
      </c>
      <c r="CS105" s="4" t="s">
        <v>500</v>
      </c>
      <c r="CT105" s="4" t="s">
        <v>139</v>
      </c>
      <c r="CU105" s="4" t="s">
        <v>139</v>
      </c>
      <c r="CV105" s="6"/>
      <c r="CW105" s="6"/>
      <c r="CX105" s="4" t="s">
        <v>255</v>
      </c>
      <c r="CY105" s="4" t="s">
        <v>140</v>
      </c>
      <c r="CZ105" s="4" t="s">
        <v>256</v>
      </c>
      <c r="DA105" s="5">
        <v>0</v>
      </c>
      <c r="DB105" s="4" t="s">
        <v>256</v>
      </c>
      <c r="DC105" s="5">
        <v>0</v>
      </c>
      <c r="DD105" s="4" t="s">
        <v>140</v>
      </c>
      <c r="DE105" s="5">
        <v>0</v>
      </c>
      <c r="DF105" s="4" t="s">
        <v>139</v>
      </c>
      <c r="DG105" s="5">
        <v>0</v>
      </c>
      <c r="DH105" s="4" t="s">
        <v>256</v>
      </c>
      <c r="DI105" s="4" t="s">
        <v>139</v>
      </c>
      <c r="DJ105" s="5"/>
      <c r="DK105" s="4" t="s">
        <v>139</v>
      </c>
      <c r="DL105" s="6"/>
      <c r="DM105" s="4" t="s">
        <v>140</v>
      </c>
      <c r="DN105" s="4" t="s">
        <v>139</v>
      </c>
      <c r="DO105" s="6"/>
      <c r="DP105" s="4" t="s">
        <v>301</v>
      </c>
      <c r="DQ105" s="4" t="s">
        <v>140</v>
      </c>
      <c r="DR105" s="4" t="s">
        <v>139</v>
      </c>
      <c r="DS105" s="6"/>
      <c r="DT105" s="4" t="s">
        <v>140</v>
      </c>
      <c r="DU105" s="4" t="s">
        <v>199</v>
      </c>
      <c r="DV105" s="4" t="s">
        <v>1980</v>
      </c>
      <c r="DW105" s="6"/>
      <c r="DX105" s="4" t="s">
        <v>139</v>
      </c>
      <c r="DY105" s="4" t="s">
        <v>1981</v>
      </c>
      <c r="DZ105" s="4" t="s">
        <v>139</v>
      </c>
      <c r="EA105" s="4" t="s">
        <v>260</v>
      </c>
    </row>
    <row r="106" spans="1:131" x14ac:dyDescent="0.4">
      <c r="A106">
        <v>1105</v>
      </c>
      <c r="B106" s="4" t="s">
        <v>1982</v>
      </c>
      <c r="C106" s="5">
        <v>364643</v>
      </c>
      <c r="D106" s="4" t="s">
        <v>1983</v>
      </c>
      <c r="E106" s="4" t="s">
        <v>130</v>
      </c>
      <c r="F106" s="4" t="s">
        <v>131</v>
      </c>
      <c r="G106" s="4" t="s">
        <v>132</v>
      </c>
      <c r="H106" s="4" t="s">
        <v>133</v>
      </c>
      <c r="I106" s="4" t="s">
        <v>134</v>
      </c>
      <c r="J106" s="4" t="s">
        <v>235</v>
      </c>
      <c r="K106" s="4" t="s">
        <v>136</v>
      </c>
      <c r="L106" s="4" t="s">
        <v>136</v>
      </c>
      <c r="M106" s="4" t="s">
        <v>136</v>
      </c>
      <c r="N106" s="4" t="s">
        <v>136</v>
      </c>
      <c r="O106" s="4" t="s">
        <v>137</v>
      </c>
      <c r="P106" s="4" t="s">
        <v>266</v>
      </c>
      <c r="Q106" s="4" t="s">
        <v>267</v>
      </c>
      <c r="R106" s="4" t="s">
        <v>268</v>
      </c>
      <c r="S106" s="4" t="s">
        <v>132</v>
      </c>
      <c r="T106" s="4" t="s">
        <v>139</v>
      </c>
      <c r="U106" s="4" t="s">
        <v>140</v>
      </c>
      <c r="V106" s="4" t="s">
        <v>1984</v>
      </c>
      <c r="W106" s="4" t="s">
        <v>1985</v>
      </c>
      <c r="X106" s="4" t="s">
        <v>236</v>
      </c>
      <c r="Y106" s="4" t="s">
        <v>143</v>
      </c>
      <c r="Z106" s="4" t="s">
        <v>144</v>
      </c>
      <c r="AA106" s="4" t="s">
        <v>338</v>
      </c>
      <c r="AB106" s="4" t="s">
        <v>237</v>
      </c>
      <c r="AC106" s="4" t="s">
        <v>147</v>
      </c>
      <c r="AD106" s="4" t="s">
        <v>148</v>
      </c>
      <c r="AE106" s="4" t="s">
        <v>149</v>
      </c>
      <c r="AF106" s="5">
        <v>99</v>
      </c>
      <c r="AG106" s="5">
        <v>99</v>
      </c>
      <c r="AH106" s="6"/>
      <c r="AI106" s="5">
        <v>69</v>
      </c>
      <c r="AJ106" s="4" t="s">
        <v>150</v>
      </c>
      <c r="AK106" s="4" t="s">
        <v>238</v>
      </c>
      <c r="AL106" s="4" t="s">
        <v>152</v>
      </c>
      <c r="AM106" s="6">
        <v>43915</v>
      </c>
      <c r="AN106" s="6">
        <v>44237</v>
      </c>
      <c r="AO106" s="4" t="s">
        <v>153</v>
      </c>
      <c r="AP106" s="4" t="s">
        <v>154</v>
      </c>
      <c r="AQ106" s="4" t="s">
        <v>978</v>
      </c>
      <c r="AR106" s="4" t="s">
        <v>160</v>
      </c>
      <c r="AS106" s="4" t="s">
        <v>309</v>
      </c>
      <c r="AT106" s="4" t="s">
        <v>1986</v>
      </c>
      <c r="AU106" s="4" t="s">
        <v>1862</v>
      </c>
      <c r="AV106" s="4" t="s">
        <v>1987</v>
      </c>
      <c r="AW106" s="4" t="s">
        <v>1988</v>
      </c>
      <c r="AX106" s="4" t="s">
        <v>887</v>
      </c>
      <c r="AY106" s="4" t="s">
        <v>868</v>
      </c>
      <c r="AZ106" s="4" t="s">
        <v>1989</v>
      </c>
      <c r="BA106" s="4" t="s">
        <v>139</v>
      </c>
      <c r="BB106" s="4" t="s">
        <v>139</v>
      </c>
      <c r="BC106" s="4" t="s">
        <v>139</v>
      </c>
      <c r="BD106" s="4" t="s">
        <v>139</v>
      </c>
      <c r="BE106" s="4" t="s">
        <v>139</v>
      </c>
      <c r="BF106" s="4" t="s">
        <v>139</v>
      </c>
      <c r="BG106" s="4" t="s">
        <v>139</v>
      </c>
      <c r="BH106" s="4" t="s">
        <v>139</v>
      </c>
      <c r="BI106" s="4" t="s">
        <v>139</v>
      </c>
      <c r="BJ106" s="4" t="s">
        <v>139</v>
      </c>
      <c r="BK106" s="4" t="s">
        <v>165</v>
      </c>
      <c r="BL106" s="4" t="s">
        <v>166</v>
      </c>
      <c r="BM106" s="4" t="s">
        <v>167</v>
      </c>
      <c r="BN106" s="4" t="s">
        <v>1990</v>
      </c>
      <c r="BO106" s="4" t="s">
        <v>1991</v>
      </c>
      <c r="BP106" s="4" t="s">
        <v>784</v>
      </c>
      <c r="BQ106" s="4" t="s">
        <v>1992</v>
      </c>
      <c r="BR106" s="4" t="s">
        <v>172</v>
      </c>
      <c r="BS106" s="4" t="s">
        <v>1993</v>
      </c>
      <c r="BT106" s="4" t="s">
        <v>172</v>
      </c>
      <c r="BU106" s="4" t="s">
        <v>1994</v>
      </c>
      <c r="BV106" s="4" t="s">
        <v>176</v>
      </c>
      <c r="BW106" s="6">
        <v>44277</v>
      </c>
      <c r="BX106" s="4" t="s">
        <v>316</v>
      </c>
      <c r="BY106" s="4" t="s">
        <v>139</v>
      </c>
      <c r="BZ106" s="6">
        <v>44480</v>
      </c>
      <c r="CA106" s="4" t="s">
        <v>178</v>
      </c>
      <c r="CB106" s="4" t="s">
        <v>249</v>
      </c>
      <c r="CC106" s="4" t="s">
        <v>220</v>
      </c>
      <c r="CD106" s="4" t="s">
        <v>279</v>
      </c>
      <c r="CE106" s="4" t="s">
        <v>182</v>
      </c>
      <c r="CF106" s="6">
        <v>43920</v>
      </c>
      <c r="CG106" s="4" t="s">
        <v>1995</v>
      </c>
      <c r="CH106" s="6"/>
      <c r="CI106" s="4" t="s">
        <v>184</v>
      </c>
      <c r="CJ106" s="4" t="s">
        <v>140</v>
      </c>
      <c r="CK106" s="4" t="s">
        <v>185</v>
      </c>
      <c r="CL106" s="6"/>
      <c r="CM106" s="6">
        <v>43936</v>
      </c>
      <c r="CN106" s="4" t="s">
        <v>1996</v>
      </c>
      <c r="CO106" s="4" t="s">
        <v>1997</v>
      </c>
      <c r="CP106" s="4" t="s">
        <v>188</v>
      </c>
      <c r="CQ106" s="4" t="s">
        <v>1998</v>
      </c>
      <c r="CR106" s="4" t="s">
        <v>190</v>
      </c>
      <c r="CS106" s="4" t="s">
        <v>191</v>
      </c>
      <c r="CT106" s="4" t="s">
        <v>1999</v>
      </c>
      <c r="CU106" s="4" t="s">
        <v>2000</v>
      </c>
      <c r="CV106" s="6">
        <v>43930</v>
      </c>
      <c r="CW106" s="6">
        <v>43936</v>
      </c>
      <c r="CX106" s="4" t="s">
        <v>1026</v>
      </c>
      <c r="CY106" s="4" t="s">
        <v>2001</v>
      </c>
      <c r="CZ106" s="4" t="s">
        <v>227</v>
      </c>
      <c r="DA106" s="5">
        <v>2000</v>
      </c>
      <c r="DB106" s="4" t="s">
        <v>227</v>
      </c>
      <c r="DC106" s="5">
        <v>2000</v>
      </c>
      <c r="DD106" s="4" t="s">
        <v>2001</v>
      </c>
      <c r="DE106" s="5">
        <v>2000</v>
      </c>
      <c r="DF106" s="4" t="s">
        <v>139</v>
      </c>
      <c r="DG106" s="5"/>
      <c r="DH106" s="4" t="s">
        <v>139</v>
      </c>
      <c r="DI106" s="4" t="s">
        <v>139</v>
      </c>
      <c r="DJ106" s="5"/>
      <c r="DK106" s="4" t="s">
        <v>139</v>
      </c>
      <c r="DL106" s="6">
        <v>43936</v>
      </c>
      <c r="DM106" s="4" t="s">
        <v>1996</v>
      </c>
      <c r="DN106" s="4" t="s">
        <v>2002</v>
      </c>
      <c r="DO106" s="6">
        <v>43936</v>
      </c>
      <c r="DP106" s="4" t="s">
        <v>197</v>
      </c>
      <c r="DQ106" s="4" t="s">
        <v>1996</v>
      </c>
      <c r="DR106" s="4" t="s">
        <v>2003</v>
      </c>
      <c r="DS106" s="6"/>
      <c r="DT106" s="4" t="s">
        <v>140</v>
      </c>
      <c r="DU106" s="4" t="s">
        <v>199</v>
      </c>
      <c r="DV106" s="4" t="s">
        <v>184</v>
      </c>
      <c r="DW106" s="6">
        <v>44239</v>
      </c>
      <c r="DX106" s="4" t="s">
        <v>359</v>
      </c>
      <c r="DY106" s="4" t="s">
        <v>624</v>
      </c>
      <c r="DZ106" s="4" t="s">
        <v>2000</v>
      </c>
      <c r="EA106" s="4" t="s">
        <v>1997</v>
      </c>
    </row>
    <row r="107" spans="1:131" x14ac:dyDescent="0.4">
      <c r="A107">
        <v>1106</v>
      </c>
      <c r="B107" s="4" t="s">
        <v>2004</v>
      </c>
      <c r="C107" s="5">
        <v>334749</v>
      </c>
      <c r="D107" s="4" t="s">
        <v>2005</v>
      </c>
      <c r="E107" s="4" t="s">
        <v>2006</v>
      </c>
      <c r="F107" s="4" t="s">
        <v>131</v>
      </c>
      <c r="G107" s="4" t="s">
        <v>132</v>
      </c>
      <c r="H107" s="4" t="s">
        <v>777</v>
      </c>
      <c r="I107" s="4" t="s">
        <v>265</v>
      </c>
      <c r="J107" s="4" t="s">
        <v>235</v>
      </c>
      <c r="K107" s="4" t="s">
        <v>136</v>
      </c>
      <c r="L107" s="4" t="s">
        <v>136</v>
      </c>
      <c r="M107" s="4" t="s">
        <v>136</v>
      </c>
      <c r="N107" s="4" t="s">
        <v>136</v>
      </c>
      <c r="O107" s="4" t="s">
        <v>137</v>
      </c>
      <c r="P107" s="4" t="s">
        <v>266</v>
      </c>
      <c r="Q107" s="4" t="s">
        <v>267</v>
      </c>
      <c r="R107" s="4" t="s">
        <v>268</v>
      </c>
      <c r="S107" s="4" t="s">
        <v>132</v>
      </c>
      <c r="T107" s="4" t="s">
        <v>139</v>
      </c>
      <c r="U107" s="4" t="s">
        <v>140</v>
      </c>
      <c r="V107" s="4" t="s">
        <v>2007</v>
      </c>
      <c r="W107" s="4" t="s">
        <v>2008</v>
      </c>
      <c r="X107" s="4" t="s">
        <v>236</v>
      </c>
      <c r="Y107" s="4" t="s">
        <v>143</v>
      </c>
      <c r="Z107" s="4" t="s">
        <v>144</v>
      </c>
      <c r="AA107" s="4" t="s">
        <v>145</v>
      </c>
      <c r="AB107" s="4" t="s">
        <v>271</v>
      </c>
      <c r="AC107" s="4" t="s">
        <v>147</v>
      </c>
      <c r="AD107" s="4" t="s">
        <v>287</v>
      </c>
      <c r="AE107" s="4" t="s">
        <v>149</v>
      </c>
      <c r="AF107" s="5">
        <v>99</v>
      </c>
      <c r="AG107" s="5">
        <v>99</v>
      </c>
      <c r="AH107" s="6"/>
      <c r="AI107" s="5">
        <v>63</v>
      </c>
      <c r="AJ107" s="4" t="s">
        <v>364</v>
      </c>
      <c r="AK107" s="4" t="s">
        <v>211</v>
      </c>
      <c r="AL107" s="4" t="s">
        <v>152</v>
      </c>
      <c r="AM107" s="6">
        <v>43705</v>
      </c>
      <c r="AN107" s="6">
        <v>44005</v>
      </c>
      <c r="AO107" s="4" t="s">
        <v>153</v>
      </c>
      <c r="AP107" s="4" t="s">
        <v>154</v>
      </c>
      <c r="AQ107" s="4" t="s">
        <v>139</v>
      </c>
      <c r="AR107" s="4" t="s">
        <v>139</v>
      </c>
      <c r="AS107" s="4" t="s">
        <v>139</v>
      </c>
      <c r="AT107" s="4" t="s">
        <v>139</v>
      </c>
      <c r="AU107" s="4" t="s">
        <v>139</v>
      </c>
      <c r="AV107" s="4" t="s">
        <v>139</v>
      </c>
      <c r="AW107" s="4" t="s">
        <v>139</v>
      </c>
      <c r="AX107" s="4" t="s">
        <v>139</v>
      </c>
      <c r="AY107" s="4" t="s">
        <v>139</v>
      </c>
      <c r="AZ107" s="4" t="s">
        <v>139</v>
      </c>
      <c r="BA107" s="4" t="s">
        <v>2009</v>
      </c>
      <c r="BB107" s="4" t="s">
        <v>664</v>
      </c>
      <c r="BC107" s="4" t="s">
        <v>2010</v>
      </c>
      <c r="BD107" s="4" t="s">
        <v>2011</v>
      </c>
      <c r="BE107" s="4" t="s">
        <v>2012</v>
      </c>
      <c r="BF107" s="4" t="s">
        <v>2013</v>
      </c>
      <c r="BG107" s="4" t="s">
        <v>868</v>
      </c>
      <c r="BH107" s="4" t="s">
        <v>2014</v>
      </c>
      <c r="BI107" s="4" t="s">
        <v>292</v>
      </c>
      <c r="BJ107" s="4" t="s">
        <v>2015</v>
      </c>
      <c r="BK107" s="4" t="s">
        <v>165</v>
      </c>
      <c r="BL107" s="4" t="s">
        <v>166</v>
      </c>
      <c r="BM107" s="4" t="s">
        <v>167</v>
      </c>
      <c r="BN107" s="4" t="s">
        <v>2016</v>
      </c>
      <c r="BO107" s="4" t="s">
        <v>2017</v>
      </c>
      <c r="BP107" s="4" t="s">
        <v>2018</v>
      </c>
      <c r="BQ107" s="4" t="s">
        <v>2019</v>
      </c>
      <c r="BR107" s="4" t="s">
        <v>172</v>
      </c>
      <c r="BS107" s="4" t="s">
        <v>2020</v>
      </c>
      <c r="BT107" s="4" t="s">
        <v>2021</v>
      </c>
      <c r="BU107" s="4" t="s">
        <v>2022</v>
      </c>
      <c r="BV107" s="4" t="s">
        <v>246</v>
      </c>
      <c r="BW107" s="6">
        <v>44977</v>
      </c>
      <c r="BX107" s="4" t="s">
        <v>2023</v>
      </c>
      <c r="BY107" s="4" t="s">
        <v>2023</v>
      </c>
      <c r="BZ107" s="6">
        <v>45048</v>
      </c>
      <c r="CA107" s="4" t="s">
        <v>248</v>
      </c>
      <c r="CB107" s="4" t="s">
        <v>219</v>
      </c>
      <c r="CC107" s="4" t="s">
        <v>220</v>
      </c>
      <c r="CD107" s="4" t="s">
        <v>181</v>
      </c>
      <c r="CE107" s="4" t="s">
        <v>182</v>
      </c>
      <c r="CF107" s="6">
        <v>43705</v>
      </c>
      <c r="CG107" s="4" t="s">
        <v>419</v>
      </c>
      <c r="CH107" s="6"/>
      <c r="CI107" s="4" t="s">
        <v>302</v>
      </c>
      <c r="CJ107" s="4" t="s">
        <v>140</v>
      </c>
      <c r="CK107" s="4" t="s">
        <v>185</v>
      </c>
      <c r="CL107" s="6"/>
      <c r="CM107" s="6">
        <v>43735</v>
      </c>
      <c r="CN107" s="4" t="s">
        <v>419</v>
      </c>
      <c r="CO107" s="4" t="s">
        <v>2024</v>
      </c>
      <c r="CP107" s="4" t="s">
        <v>223</v>
      </c>
      <c r="CQ107" s="4" t="s">
        <v>2025</v>
      </c>
      <c r="CR107" s="4" t="s">
        <v>253</v>
      </c>
      <c r="CS107" s="4" t="s">
        <v>254</v>
      </c>
      <c r="CT107" s="4" t="s">
        <v>184</v>
      </c>
      <c r="CU107" s="4" t="s">
        <v>139</v>
      </c>
      <c r="CV107" s="6"/>
      <c r="CW107" s="6"/>
      <c r="CX107" s="4" t="s">
        <v>255</v>
      </c>
      <c r="CY107" s="4" t="s">
        <v>140</v>
      </c>
      <c r="CZ107" s="4" t="s">
        <v>256</v>
      </c>
      <c r="DA107" s="5">
        <v>0</v>
      </c>
      <c r="DB107" s="4" t="s">
        <v>139</v>
      </c>
      <c r="DC107" s="5"/>
      <c r="DD107" s="4" t="s">
        <v>139</v>
      </c>
      <c r="DE107" s="5"/>
      <c r="DF107" s="4" t="s">
        <v>139</v>
      </c>
      <c r="DG107" s="5"/>
      <c r="DH107" s="4" t="s">
        <v>139</v>
      </c>
      <c r="DI107" s="4" t="s">
        <v>139</v>
      </c>
      <c r="DJ107" s="5"/>
      <c r="DK107" s="4" t="s">
        <v>139</v>
      </c>
      <c r="DL107" s="6">
        <v>43714</v>
      </c>
      <c r="DM107" s="4" t="s">
        <v>419</v>
      </c>
      <c r="DN107" s="4" t="s">
        <v>2026</v>
      </c>
      <c r="DO107" s="6">
        <v>43714</v>
      </c>
      <c r="DP107" s="4" t="s">
        <v>197</v>
      </c>
      <c r="DQ107" s="4" t="s">
        <v>419</v>
      </c>
      <c r="DR107" s="4" t="s">
        <v>2027</v>
      </c>
      <c r="DS107" s="6"/>
      <c r="DT107" s="4" t="s">
        <v>140</v>
      </c>
      <c r="DU107" s="4" t="s">
        <v>199</v>
      </c>
      <c r="DV107" s="4" t="s">
        <v>2028</v>
      </c>
      <c r="DW107" s="6">
        <v>44020</v>
      </c>
      <c r="DX107" s="4" t="s">
        <v>2029</v>
      </c>
      <c r="DY107" s="4" t="s">
        <v>260</v>
      </c>
      <c r="DZ107" s="4" t="s">
        <v>139</v>
      </c>
      <c r="EA107" s="4" t="s">
        <v>2024</v>
      </c>
    </row>
    <row r="108" spans="1:131" x14ac:dyDescent="0.4">
      <c r="A108">
        <v>1107</v>
      </c>
      <c r="B108" s="4" t="s">
        <v>2030</v>
      </c>
      <c r="C108" s="5">
        <v>427937</v>
      </c>
      <c r="D108" s="4" t="s">
        <v>2031</v>
      </c>
      <c r="E108" s="4" t="s">
        <v>304</v>
      </c>
      <c r="F108" s="4" t="s">
        <v>131</v>
      </c>
      <c r="G108" s="4" t="s">
        <v>132</v>
      </c>
      <c r="H108" s="4" t="s">
        <v>264</v>
      </c>
      <c r="I108" s="4" t="s">
        <v>134</v>
      </c>
      <c r="J108" s="4" t="s">
        <v>235</v>
      </c>
      <c r="K108" s="4" t="s">
        <v>136</v>
      </c>
      <c r="L108" s="4" t="s">
        <v>136</v>
      </c>
      <c r="M108" s="4" t="s">
        <v>136</v>
      </c>
      <c r="N108" s="4" t="s">
        <v>136</v>
      </c>
      <c r="O108" s="4" t="s">
        <v>137</v>
      </c>
      <c r="P108" s="4" t="s">
        <v>138</v>
      </c>
      <c r="Q108" s="4" t="s">
        <v>139</v>
      </c>
      <c r="R108" s="4" t="s">
        <v>139</v>
      </c>
      <c r="S108" s="4" t="s">
        <v>139</v>
      </c>
      <c r="T108" s="4" t="s">
        <v>139</v>
      </c>
      <c r="U108" s="4" t="s">
        <v>140</v>
      </c>
      <c r="V108" s="4" t="s">
        <v>2032</v>
      </c>
      <c r="W108" s="4" t="s">
        <v>2033</v>
      </c>
      <c r="X108" s="4" t="s">
        <v>236</v>
      </c>
      <c r="Y108" s="4" t="s">
        <v>143</v>
      </c>
      <c r="Z108" s="4" t="s">
        <v>144</v>
      </c>
      <c r="AA108" s="4" t="s">
        <v>145</v>
      </c>
      <c r="AB108" s="4" t="s">
        <v>271</v>
      </c>
      <c r="AC108" s="4" t="s">
        <v>147</v>
      </c>
      <c r="AD108" s="4" t="s">
        <v>148</v>
      </c>
      <c r="AE108" s="4" t="s">
        <v>149</v>
      </c>
      <c r="AF108" s="5">
        <v>99</v>
      </c>
      <c r="AG108" s="5">
        <v>99</v>
      </c>
      <c r="AH108" s="6"/>
      <c r="AI108" s="5">
        <v>57</v>
      </c>
      <c r="AJ108" s="4" t="s">
        <v>150</v>
      </c>
      <c r="AK108" s="4" t="s">
        <v>211</v>
      </c>
      <c r="AL108" s="4" t="s">
        <v>152</v>
      </c>
      <c r="AM108" s="6">
        <v>44844</v>
      </c>
      <c r="AN108" s="6">
        <v>45007</v>
      </c>
      <c r="AO108" s="4" t="s">
        <v>153</v>
      </c>
      <c r="AP108" s="4" t="s">
        <v>2034</v>
      </c>
      <c r="AQ108" s="4" t="s">
        <v>580</v>
      </c>
      <c r="AR108" s="4" t="s">
        <v>1265</v>
      </c>
      <c r="AS108" s="4" t="s">
        <v>2035</v>
      </c>
      <c r="AT108" s="4" t="s">
        <v>1485</v>
      </c>
      <c r="AU108" s="4" t="s">
        <v>342</v>
      </c>
      <c r="AV108" s="4" t="s">
        <v>475</v>
      </c>
      <c r="AW108" s="4" t="s">
        <v>2036</v>
      </c>
      <c r="AX108" s="4" t="s">
        <v>802</v>
      </c>
      <c r="AY108" s="4" t="s">
        <v>802</v>
      </c>
      <c r="AZ108" s="4" t="s">
        <v>868</v>
      </c>
      <c r="BA108" s="4" t="s">
        <v>139</v>
      </c>
      <c r="BB108" s="4" t="s">
        <v>139</v>
      </c>
      <c r="BC108" s="4" t="s">
        <v>139</v>
      </c>
      <c r="BD108" s="4" t="s">
        <v>139</v>
      </c>
      <c r="BE108" s="4" t="s">
        <v>139</v>
      </c>
      <c r="BF108" s="4" t="s">
        <v>139</v>
      </c>
      <c r="BG108" s="4" t="s">
        <v>139</v>
      </c>
      <c r="BH108" s="4" t="s">
        <v>139</v>
      </c>
      <c r="BI108" s="4" t="s">
        <v>139</v>
      </c>
      <c r="BJ108" s="4" t="s">
        <v>139</v>
      </c>
      <c r="BK108" s="4" t="s">
        <v>165</v>
      </c>
      <c r="BL108" s="4" t="s">
        <v>166</v>
      </c>
      <c r="BM108" s="4" t="s">
        <v>167</v>
      </c>
      <c r="BN108" s="4" t="s">
        <v>2037</v>
      </c>
      <c r="BO108" s="4" t="s">
        <v>2038</v>
      </c>
      <c r="BP108" s="4" t="s">
        <v>2039</v>
      </c>
      <c r="BQ108" s="4" t="s">
        <v>2040</v>
      </c>
      <c r="BR108" s="4" t="s">
        <v>172</v>
      </c>
      <c r="BS108" s="4" t="s">
        <v>2041</v>
      </c>
      <c r="BT108" s="4" t="s">
        <v>2042</v>
      </c>
      <c r="BU108" s="4" t="s">
        <v>2043</v>
      </c>
      <c r="BV108" s="4" t="s">
        <v>176</v>
      </c>
      <c r="BW108" s="6">
        <v>45105</v>
      </c>
      <c r="BX108" s="4" t="s">
        <v>2044</v>
      </c>
      <c r="BY108" s="4" t="s">
        <v>139</v>
      </c>
      <c r="BZ108" s="6">
        <v>45119</v>
      </c>
      <c r="CA108" s="4" t="s">
        <v>484</v>
      </c>
      <c r="CB108" s="4" t="s">
        <v>219</v>
      </c>
      <c r="CC108" s="4" t="s">
        <v>299</v>
      </c>
      <c r="CD108" s="4" t="s">
        <v>181</v>
      </c>
      <c r="CE108" s="4" t="s">
        <v>182</v>
      </c>
      <c r="CF108" s="6">
        <v>44844</v>
      </c>
      <c r="CG108" s="4" t="s">
        <v>419</v>
      </c>
      <c r="CH108" s="6"/>
      <c r="CI108" s="4" t="s">
        <v>184</v>
      </c>
      <c r="CJ108" s="4" t="s">
        <v>140</v>
      </c>
      <c r="CK108" s="4" t="s">
        <v>185</v>
      </c>
      <c r="CL108" s="6"/>
      <c r="CM108" s="6">
        <v>44845</v>
      </c>
      <c r="CN108" s="4" t="s">
        <v>419</v>
      </c>
      <c r="CO108" s="4" t="s">
        <v>2024</v>
      </c>
      <c r="CP108" s="4" t="s">
        <v>188</v>
      </c>
      <c r="CQ108" s="4" t="s">
        <v>2045</v>
      </c>
      <c r="CR108" s="4" t="s">
        <v>253</v>
      </c>
      <c r="CS108" s="4" t="s">
        <v>254</v>
      </c>
      <c r="CT108" s="4" t="s">
        <v>184</v>
      </c>
      <c r="CU108" s="4" t="s">
        <v>139</v>
      </c>
      <c r="CV108" s="6"/>
      <c r="CW108" s="6"/>
      <c r="CX108" s="4" t="s">
        <v>255</v>
      </c>
      <c r="CY108" s="4" t="s">
        <v>139</v>
      </c>
      <c r="CZ108" s="4" t="s">
        <v>256</v>
      </c>
      <c r="DA108" s="5">
        <v>0</v>
      </c>
      <c r="DB108" s="4" t="s">
        <v>139</v>
      </c>
      <c r="DC108" s="5"/>
      <c r="DD108" s="4" t="s">
        <v>139</v>
      </c>
      <c r="DE108" s="5"/>
      <c r="DF108" s="4" t="s">
        <v>139</v>
      </c>
      <c r="DG108" s="5"/>
      <c r="DH108" s="4" t="s">
        <v>139</v>
      </c>
      <c r="DI108" s="4" t="s">
        <v>139</v>
      </c>
      <c r="DJ108" s="5"/>
      <c r="DK108" s="4" t="s">
        <v>139</v>
      </c>
      <c r="DL108" s="6">
        <v>44845</v>
      </c>
      <c r="DM108" s="4" t="s">
        <v>419</v>
      </c>
      <c r="DN108" s="4" t="s">
        <v>2046</v>
      </c>
      <c r="DO108" s="6">
        <v>44865</v>
      </c>
      <c r="DP108" s="4" t="s">
        <v>197</v>
      </c>
      <c r="DQ108" s="4" t="s">
        <v>419</v>
      </c>
      <c r="DR108" s="4" t="s">
        <v>2047</v>
      </c>
      <c r="DS108" s="6"/>
      <c r="DT108" s="4" t="s">
        <v>140</v>
      </c>
      <c r="DU108" s="4" t="s">
        <v>199</v>
      </c>
      <c r="DV108" s="4" t="s">
        <v>184</v>
      </c>
      <c r="DW108" s="6"/>
      <c r="DX108" s="4" t="s">
        <v>139</v>
      </c>
      <c r="DY108" s="4" t="s">
        <v>260</v>
      </c>
      <c r="DZ108" s="4" t="s">
        <v>139</v>
      </c>
      <c r="EA108" s="4" t="s">
        <v>2024</v>
      </c>
    </row>
    <row r="109" spans="1:131" x14ac:dyDescent="0.4">
      <c r="A109">
        <v>1108</v>
      </c>
      <c r="B109" s="4" t="s">
        <v>2048</v>
      </c>
      <c r="C109" s="5">
        <v>388076</v>
      </c>
      <c r="D109" s="4" t="s">
        <v>402</v>
      </c>
      <c r="E109" s="4" t="s">
        <v>304</v>
      </c>
      <c r="F109" s="4" t="s">
        <v>131</v>
      </c>
      <c r="G109" s="4" t="s">
        <v>132</v>
      </c>
      <c r="H109" s="4" t="s">
        <v>264</v>
      </c>
      <c r="I109" s="4" t="s">
        <v>265</v>
      </c>
      <c r="J109" s="4" t="s">
        <v>135</v>
      </c>
      <c r="K109" s="4" t="s">
        <v>136</v>
      </c>
      <c r="L109" s="4" t="s">
        <v>136</v>
      </c>
      <c r="M109" s="4" t="s">
        <v>136</v>
      </c>
      <c r="N109" s="4" t="s">
        <v>136</v>
      </c>
      <c r="O109" s="4" t="s">
        <v>137</v>
      </c>
      <c r="P109" s="4" t="s">
        <v>138</v>
      </c>
      <c r="Q109" s="4" t="s">
        <v>139</v>
      </c>
      <c r="R109" s="4" t="s">
        <v>139</v>
      </c>
      <c r="S109" s="4" t="s">
        <v>139</v>
      </c>
      <c r="T109" s="4" t="s">
        <v>139</v>
      </c>
      <c r="U109" s="4" t="s">
        <v>140</v>
      </c>
      <c r="V109" s="4" t="s">
        <v>2049</v>
      </c>
      <c r="W109" s="4" t="s">
        <v>2050</v>
      </c>
      <c r="X109" s="4" t="s">
        <v>236</v>
      </c>
      <c r="Y109" s="4" t="s">
        <v>143</v>
      </c>
      <c r="Z109" s="4" t="s">
        <v>144</v>
      </c>
      <c r="AA109" s="4" t="s">
        <v>145</v>
      </c>
      <c r="AB109" s="4" t="s">
        <v>237</v>
      </c>
      <c r="AC109" s="4" t="s">
        <v>147</v>
      </c>
      <c r="AD109" s="4" t="s">
        <v>148</v>
      </c>
      <c r="AE109" s="4" t="s">
        <v>149</v>
      </c>
      <c r="AF109" s="5">
        <v>99</v>
      </c>
      <c r="AG109" s="5">
        <v>99</v>
      </c>
      <c r="AH109" s="6"/>
      <c r="AI109" s="5">
        <v>47</v>
      </c>
      <c r="AJ109" s="4" t="s">
        <v>210</v>
      </c>
      <c r="AK109" s="4" t="s">
        <v>288</v>
      </c>
      <c r="AL109" s="4" t="s">
        <v>152</v>
      </c>
      <c r="AM109" s="6">
        <v>44410</v>
      </c>
      <c r="AN109" s="6">
        <v>44754</v>
      </c>
      <c r="AO109" s="4" t="s">
        <v>153</v>
      </c>
      <c r="AP109" s="4" t="s">
        <v>154</v>
      </c>
      <c r="AQ109" s="4" t="s">
        <v>447</v>
      </c>
      <c r="AR109" s="4" t="s">
        <v>2051</v>
      </c>
      <c r="AS109" s="4" t="s">
        <v>1061</v>
      </c>
      <c r="AT109" s="4" t="s">
        <v>239</v>
      </c>
      <c r="AU109" s="4" t="s">
        <v>1064</v>
      </c>
      <c r="AV109" s="4" t="s">
        <v>914</v>
      </c>
      <c r="AW109" s="4" t="s">
        <v>139</v>
      </c>
      <c r="AX109" s="4" t="s">
        <v>139</v>
      </c>
      <c r="AY109" s="4" t="s">
        <v>139</v>
      </c>
      <c r="AZ109" s="4" t="s">
        <v>139</v>
      </c>
      <c r="BA109" s="4" t="s">
        <v>139</v>
      </c>
      <c r="BB109" s="4" t="s">
        <v>139</v>
      </c>
      <c r="BC109" s="4" t="s">
        <v>139</v>
      </c>
      <c r="BD109" s="4" t="s">
        <v>139</v>
      </c>
      <c r="BE109" s="4" t="s">
        <v>139</v>
      </c>
      <c r="BF109" s="4" t="s">
        <v>139</v>
      </c>
      <c r="BG109" s="4" t="s">
        <v>139</v>
      </c>
      <c r="BH109" s="4" t="s">
        <v>139</v>
      </c>
      <c r="BI109" s="4" t="s">
        <v>139</v>
      </c>
      <c r="BJ109" s="4" t="s">
        <v>139</v>
      </c>
      <c r="BK109" s="4" t="s">
        <v>165</v>
      </c>
      <c r="BL109" s="4" t="s">
        <v>166</v>
      </c>
      <c r="BM109" s="4" t="s">
        <v>167</v>
      </c>
      <c r="BN109" s="4" t="s">
        <v>2052</v>
      </c>
      <c r="BO109" s="4" t="s">
        <v>2053</v>
      </c>
      <c r="BP109" s="4" t="s">
        <v>829</v>
      </c>
      <c r="BQ109" s="4" t="s">
        <v>2054</v>
      </c>
      <c r="BR109" s="4" t="s">
        <v>172</v>
      </c>
      <c r="BS109" s="4" t="s">
        <v>2055</v>
      </c>
      <c r="BT109" s="4" t="s">
        <v>2056</v>
      </c>
      <c r="BU109" s="4" t="s">
        <v>172</v>
      </c>
      <c r="BV109" s="4" t="s">
        <v>176</v>
      </c>
      <c r="BW109" s="6"/>
      <c r="BX109" s="4" t="s">
        <v>2057</v>
      </c>
      <c r="BY109" s="4" t="s">
        <v>139</v>
      </c>
      <c r="BZ109" s="6">
        <v>45013</v>
      </c>
      <c r="CA109" s="4" t="s">
        <v>178</v>
      </c>
      <c r="CB109" s="4" t="s">
        <v>249</v>
      </c>
      <c r="CC109" s="4" t="s">
        <v>299</v>
      </c>
      <c r="CD109" s="4" t="s">
        <v>181</v>
      </c>
      <c r="CE109" s="4" t="s">
        <v>182</v>
      </c>
      <c r="CF109" s="6">
        <v>44410</v>
      </c>
      <c r="CG109" s="4" t="s">
        <v>592</v>
      </c>
      <c r="CH109" s="6"/>
      <c r="CI109" s="4" t="s">
        <v>184</v>
      </c>
      <c r="CJ109" s="4" t="s">
        <v>140</v>
      </c>
      <c r="CK109" s="4" t="s">
        <v>185</v>
      </c>
      <c r="CL109" s="6"/>
      <c r="CM109" s="6">
        <v>44420</v>
      </c>
      <c r="CN109" s="4" t="s">
        <v>418</v>
      </c>
      <c r="CO109" s="4" t="s">
        <v>2058</v>
      </c>
      <c r="CP109" s="4" t="s">
        <v>188</v>
      </c>
      <c r="CQ109" s="4" t="s">
        <v>2059</v>
      </c>
      <c r="CR109" s="4" t="s">
        <v>253</v>
      </c>
      <c r="CS109" s="4" t="s">
        <v>254</v>
      </c>
      <c r="CT109" s="4" t="s">
        <v>184</v>
      </c>
      <c r="CU109" s="4" t="s">
        <v>139</v>
      </c>
      <c r="CV109" s="6"/>
      <c r="CW109" s="6"/>
      <c r="CX109" s="4" t="s">
        <v>255</v>
      </c>
      <c r="CY109" s="4" t="s">
        <v>139</v>
      </c>
      <c r="CZ109" s="4" t="s">
        <v>256</v>
      </c>
      <c r="DA109" s="5">
        <v>0</v>
      </c>
      <c r="DB109" s="4" t="s">
        <v>139</v>
      </c>
      <c r="DC109" s="5"/>
      <c r="DD109" s="4" t="s">
        <v>139</v>
      </c>
      <c r="DE109" s="5"/>
      <c r="DF109" s="4" t="s">
        <v>139</v>
      </c>
      <c r="DG109" s="5"/>
      <c r="DH109" s="4" t="s">
        <v>139</v>
      </c>
      <c r="DI109" s="4" t="s">
        <v>139</v>
      </c>
      <c r="DJ109" s="5"/>
      <c r="DK109" s="4" t="s">
        <v>139</v>
      </c>
      <c r="DL109" s="6">
        <v>44785</v>
      </c>
      <c r="DM109" s="4" t="s">
        <v>418</v>
      </c>
      <c r="DN109" s="4" t="s">
        <v>2060</v>
      </c>
      <c r="DO109" s="6">
        <v>44999</v>
      </c>
      <c r="DP109" s="4" t="s">
        <v>197</v>
      </c>
      <c r="DQ109" s="4" t="s">
        <v>436</v>
      </c>
      <c r="DR109" s="4" t="s">
        <v>2061</v>
      </c>
      <c r="DS109" s="6"/>
      <c r="DT109" s="4" t="s">
        <v>140</v>
      </c>
      <c r="DU109" s="4" t="s">
        <v>199</v>
      </c>
      <c r="DV109" s="4" t="s">
        <v>184</v>
      </c>
      <c r="DW109" s="6">
        <v>44756</v>
      </c>
      <c r="DX109" s="4" t="s">
        <v>359</v>
      </c>
      <c r="DY109" s="4" t="s">
        <v>200</v>
      </c>
      <c r="DZ109" s="4" t="s">
        <v>139</v>
      </c>
      <c r="EA109" s="4" t="s">
        <v>2058</v>
      </c>
    </row>
    <row r="110" spans="1:131" x14ac:dyDescent="0.4">
      <c r="A110">
        <v>1109</v>
      </c>
      <c r="B110" s="4" t="s">
        <v>2062</v>
      </c>
      <c r="C110" s="5">
        <v>117408</v>
      </c>
      <c r="D110" s="4" t="s">
        <v>1859</v>
      </c>
      <c r="E110" s="4" t="s">
        <v>263</v>
      </c>
      <c r="F110" s="4" t="s">
        <v>131</v>
      </c>
      <c r="G110" s="4" t="s">
        <v>132</v>
      </c>
      <c r="H110" s="4" t="s">
        <v>335</v>
      </c>
      <c r="I110" s="4" t="s">
        <v>134</v>
      </c>
      <c r="J110" s="4" t="s">
        <v>2063</v>
      </c>
      <c r="K110" s="4" t="s">
        <v>136</v>
      </c>
      <c r="L110" s="4" t="s">
        <v>136</v>
      </c>
      <c r="M110" s="4" t="s">
        <v>136</v>
      </c>
      <c r="N110" s="4" t="s">
        <v>136</v>
      </c>
      <c r="O110" s="4" t="s">
        <v>137</v>
      </c>
      <c r="P110" s="4" t="s">
        <v>138</v>
      </c>
      <c r="Q110" s="4" t="s">
        <v>205</v>
      </c>
      <c r="R110" s="4" t="s">
        <v>139</v>
      </c>
      <c r="S110" s="4" t="s">
        <v>139</v>
      </c>
      <c r="T110" s="4" t="s">
        <v>139</v>
      </c>
      <c r="U110" s="4" t="s">
        <v>140</v>
      </c>
      <c r="V110" s="4" t="s">
        <v>2064</v>
      </c>
      <c r="W110" s="4" t="s">
        <v>2065</v>
      </c>
      <c r="X110" s="4" t="s">
        <v>236</v>
      </c>
      <c r="Y110" s="4" t="s">
        <v>143</v>
      </c>
      <c r="Z110" s="4" t="s">
        <v>144</v>
      </c>
      <c r="AA110" s="4" t="s">
        <v>145</v>
      </c>
      <c r="AB110" s="4" t="s">
        <v>1131</v>
      </c>
      <c r="AC110" s="4" t="s">
        <v>702</v>
      </c>
      <c r="AD110" s="4" t="s">
        <v>2066</v>
      </c>
      <c r="AE110" s="4" t="s">
        <v>149</v>
      </c>
      <c r="AF110" s="5">
        <v>99</v>
      </c>
      <c r="AG110" s="5">
        <v>99</v>
      </c>
      <c r="AH110" s="6"/>
      <c r="AI110" s="5">
        <v>75</v>
      </c>
      <c r="AJ110" s="4" t="s">
        <v>210</v>
      </c>
      <c r="AK110" s="4" t="s">
        <v>600</v>
      </c>
      <c r="AL110" s="4" t="s">
        <v>273</v>
      </c>
      <c r="AM110" s="6">
        <v>44462</v>
      </c>
      <c r="AN110" s="6">
        <v>44462</v>
      </c>
      <c r="AO110" s="4" t="s">
        <v>153</v>
      </c>
      <c r="AP110" s="4" t="s">
        <v>154</v>
      </c>
      <c r="AQ110" s="4" t="s">
        <v>2067</v>
      </c>
      <c r="AR110" s="4" t="s">
        <v>2068</v>
      </c>
      <c r="AS110" s="4" t="s">
        <v>139</v>
      </c>
      <c r="AT110" s="4" t="s">
        <v>139</v>
      </c>
      <c r="AU110" s="4" t="s">
        <v>139</v>
      </c>
      <c r="AV110" s="4" t="s">
        <v>139</v>
      </c>
      <c r="AW110" s="4" t="s">
        <v>139</v>
      </c>
      <c r="AX110" s="4" t="s">
        <v>139</v>
      </c>
      <c r="AY110" s="4" t="s">
        <v>139</v>
      </c>
      <c r="AZ110" s="4" t="s">
        <v>139</v>
      </c>
      <c r="BA110" s="4" t="s">
        <v>139</v>
      </c>
      <c r="BB110" s="4" t="s">
        <v>139</v>
      </c>
      <c r="BC110" s="4" t="s">
        <v>139</v>
      </c>
      <c r="BD110" s="4" t="s">
        <v>139</v>
      </c>
      <c r="BE110" s="4" t="s">
        <v>139</v>
      </c>
      <c r="BF110" s="4" t="s">
        <v>139</v>
      </c>
      <c r="BG110" s="4" t="s">
        <v>139</v>
      </c>
      <c r="BH110" s="4" t="s">
        <v>139</v>
      </c>
      <c r="BI110" s="4" t="s">
        <v>139</v>
      </c>
      <c r="BJ110" s="4" t="s">
        <v>139</v>
      </c>
      <c r="BK110" s="4" t="s">
        <v>165</v>
      </c>
      <c r="BL110" s="4" t="s">
        <v>166</v>
      </c>
      <c r="BM110" s="4" t="s">
        <v>167</v>
      </c>
      <c r="BN110" s="4" t="s">
        <v>2069</v>
      </c>
      <c r="BO110" s="4" t="s">
        <v>2070</v>
      </c>
      <c r="BP110" s="4" t="s">
        <v>705</v>
      </c>
      <c r="BQ110" s="4" t="s">
        <v>2071</v>
      </c>
      <c r="BR110" s="4" t="s">
        <v>172</v>
      </c>
      <c r="BS110" s="4" t="s">
        <v>2072</v>
      </c>
      <c r="BT110" s="4" t="s">
        <v>2073</v>
      </c>
      <c r="BU110" s="4" t="s">
        <v>2074</v>
      </c>
      <c r="BV110" s="4" t="s">
        <v>246</v>
      </c>
      <c r="BW110" s="6"/>
      <c r="BX110" s="4" t="s">
        <v>139</v>
      </c>
      <c r="BY110" s="4" t="s">
        <v>139</v>
      </c>
      <c r="BZ110" s="6">
        <v>44886</v>
      </c>
      <c r="CA110" s="4" t="s">
        <v>710</v>
      </c>
      <c r="CB110" s="4" t="s">
        <v>710</v>
      </c>
      <c r="CC110" s="4" t="s">
        <v>710</v>
      </c>
      <c r="CD110" s="4" t="s">
        <v>710</v>
      </c>
      <c r="CE110" s="4" t="s">
        <v>317</v>
      </c>
      <c r="CF110" s="6"/>
      <c r="CG110" s="4" t="s">
        <v>140</v>
      </c>
      <c r="CH110" s="6"/>
      <c r="CI110" s="4" t="s">
        <v>184</v>
      </c>
      <c r="CJ110" s="4" t="s">
        <v>140</v>
      </c>
      <c r="CK110" s="4" t="s">
        <v>185</v>
      </c>
      <c r="CL110" s="6"/>
      <c r="CM110" s="6"/>
      <c r="CN110" s="4" t="s">
        <v>140</v>
      </c>
      <c r="CO110" s="4" t="s">
        <v>139</v>
      </c>
      <c r="CP110" s="4" t="s">
        <v>300</v>
      </c>
      <c r="CQ110" s="4" t="s">
        <v>184</v>
      </c>
      <c r="CR110" s="4" t="s">
        <v>253</v>
      </c>
      <c r="CS110" s="4" t="s">
        <v>254</v>
      </c>
      <c r="CT110" s="4" t="s">
        <v>184</v>
      </c>
      <c r="CU110" s="4" t="s">
        <v>139</v>
      </c>
      <c r="CV110" s="6"/>
      <c r="CW110" s="6"/>
      <c r="CX110" s="4" t="s">
        <v>255</v>
      </c>
      <c r="CY110" s="4" t="s">
        <v>139</v>
      </c>
      <c r="CZ110" s="4" t="s">
        <v>256</v>
      </c>
      <c r="DA110" s="5">
        <v>0</v>
      </c>
      <c r="DB110" s="4" t="s">
        <v>139</v>
      </c>
      <c r="DC110" s="5"/>
      <c r="DD110" s="4" t="s">
        <v>139</v>
      </c>
      <c r="DE110" s="5"/>
      <c r="DF110" s="4" t="s">
        <v>139</v>
      </c>
      <c r="DG110" s="5"/>
      <c r="DH110" s="4" t="s">
        <v>139</v>
      </c>
      <c r="DI110" s="4" t="s">
        <v>139</v>
      </c>
      <c r="DJ110" s="5"/>
      <c r="DK110" s="4" t="s">
        <v>139</v>
      </c>
      <c r="DL110" s="6"/>
      <c r="DM110" s="4" t="s">
        <v>140</v>
      </c>
      <c r="DN110" s="4" t="s">
        <v>184</v>
      </c>
      <c r="DO110" s="6"/>
      <c r="DP110" s="4" t="s">
        <v>301</v>
      </c>
      <c r="DQ110" s="4" t="s">
        <v>140</v>
      </c>
      <c r="DR110" s="4" t="s">
        <v>184</v>
      </c>
      <c r="DS110" s="6"/>
      <c r="DT110" s="4" t="s">
        <v>140</v>
      </c>
      <c r="DU110" s="4" t="s">
        <v>199</v>
      </c>
      <c r="DV110" s="4" t="s">
        <v>184</v>
      </c>
      <c r="DW110" s="6"/>
      <c r="DX110" s="4" t="s">
        <v>139</v>
      </c>
      <c r="DY110" s="4" t="s">
        <v>260</v>
      </c>
      <c r="DZ110" s="4" t="s">
        <v>139</v>
      </c>
      <c r="EA110" s="4" t="s">
        <v>139</v>
      </c>
    </row>
    <row r="111" spans="1:131" x14ac:dyDescent="0.4">
      <c r="A111">
        <v>1110</v>
      </c>
      <c r="B111" s="4" t="s">
        <v>2075</v>
      </c>
      <c r="C111" s="5">
        <v>413493</v>
      </c>
      <c r="D111" s="4" t="s">
        <v>1532</v>
      </c>
      <c r="E111" s="4" t="s">
        <v>2076</v>
      </c>
      <c r="F111" s="4" t="s">
        <v>131</v>
      </c>
      <c r="G111" s="4" t="s">
        <v>132</v>
      </c>
      <c r="H111" s="4" t="s">
        <v>335</v>
      </c>
      <c r="I111" s="4" t="s">
        <v>265</v>
      </c>
      <c r="J111" s="4" t="s">
        <v>135</v>
      </c>
      <c r="K111" s="4" t="s">
        <v>136</v>
      </c>
      <c r="L111" s="4" t="s">
        <v>136</v>
      </c>
      <c r="M111" s="4" t="s">
        <v>136</v>
      </c>
      <c r="N111" s="4" t="s">
        <v>136</v>
      </c>
      <c r="O111" s="4" t="s">
        <v>137</v>
      </c>
      <c r="P111" s="4" t="s">
        <v>138</v>
      </c>
      <c r="Q111" s="4" t="s">
        <v>139</v>
      </c>
      <c r="R111" s="4" t="s">
        <v>139</v>
      </c>
      <c r="S111" s="4" t="s">
        <v>139</v>
      </c>
      <c r="T111" s="4" t="s">
        <v>139</v>
      </c>
      <c r="U111" s="4" t="s">
        <v>140</v>
      </c>
      <c r="V111" s="4" t="s">
        <v>2077</v>
      </c>
      <c r="W111" s="4" t="s">
        <v>2078</v>
      </c>
      <c r="X111" s="4" t="s">
        <v>236</v>
      </c>
      <c r="Y111" s="4" t="s">
        <v>143</v>
      </c>
      <c r="Z111" s="4" t="s">
        <v>144</v>
      </c>
      <c r="AA111" s="4" t="s">
        <v>145</v>
      </c>
      <c r="AB111" s="4" t="s">
        <v>271</v>
      </c>
      <c r="AC111" s="4" t="s">
        <v>147</v>
      </c>
      <c r="AD111" s="4" t="s">
        <v>148</v>
      </c>
      <c r="AE111" s="4" t="s">
        <v>149</v>
      </c>
      <c r="AF111" s="5">
        <v>99</v>
      </c>
      <c r="AG111" s="5">
        <v>99</v>
      </c>
      <c r="AH111" s="6"/>
      <c r="AI111" s="5">
        <v>78</v>
      </c>
      <c r="AJ111" s="4" t="s">
        <v>339</v>
      </c>
      <c r="AK111" s="4" t="s">
        <v>238</v>
      </c>
      <c r="AL111" s="4" t="s">
        <v>273</v>
      </c>
      <c r="AM111" s="6">
        <v>44817</v>
      </c>
      <c r="AN111" s="6">
        <v>44817</v>
      </c>
      <c r="AO111" s="4" t="s">
        <v>153</v>
      </c>
      <c r="AP111" s="4" t="s">
        <v>154</v>
      </c>
      <c r="AQ111" s="4" t="s">
        <v>1502</v>
      </c>
      <c r="AR111" s="4" t="s">
        <v>139</v>
      </c>
      <c r="AS111" s="4" t="s">
        <v>139</v>
      </c>
      <c r="AT111" s="4" t="s">
        <v>139</v>
      </c>
      <c r="AU111" s="4" t="s">
        <v>139</v>
      </c>
      <c r="AV111" s="4" t="s">
        <v>139</v>
      </c>
      <c r="AW111" s="4" t="s">
        <v>139</v>
      </c>
      <c r="AX111" s="4" t="s">
        <v>139</v>
      </c>
      <c r="AY111" s="4" t="s">
        <v>139</v>
      </c>
      <c r="AZ111" s="4" t="s">
        <v>139</v>
      </c>
      <c r="BA111" s="4" t="s">
        <v>139</v>
      </c>
      <c r="BB111" s="4" t="s">
        <v>139</v>
      </c>
      <c r="BC111" s="4" t="s">
        <v>139</v>
      </c>
      <c r="BD111" s="4" t="s">
        <v>139</v>
      </c>
      <c r="BE111" s="4" t="s">
        <v>139</v>
      </c>
      <c r="BF111" s="4" t="s">
        <v>139</v>
      </c>
      <c r="BG111" s="4" t="s">
        <v>139</v>
      </c>
      <c r="BH111" s="4" t="s">
        <v>139</v>
      </c>
      <c r="BI111" s="4" t="s">
        <v>139</v>
      </c>
      <c r="BJ111" s="4" t="s">
        <v>139</v>
      </c>
      <c r="BK111" s="4" t="s">
        <v>165</v>
      </c>
      <c r="BL111" s="4" t="s">
        <v>166</v>
      </c>
      <c r="BM111" s="4" t="s">
        <v>167</v>
      </c>
      <c r="BN111" s="4" t="s">
        <v>2079</v>
      </c>
      <c r="BO111" s="4" t="s">
        <v>2080</v>
      </c>
      <c r="BP111" s="4" t="s">
        <v>2081</v>
      </c>
      <c r="BQ111" s="4" t="s">
        <v>2082</v>
      </c>
      <c r="BR111" s="4" t="s">
        <v>172</v>
      </c>
      <c r="BS111" s="4" t="s">
        <v>2083</v>
      </c>
      <c r="BT111" s="4" t="s">
        <v>2084</v>
      </c>
      <c r="BU111" s="4" t="s">
        <v>139</v>
      </c>
      <c r="BV111" s="4" t="s">
        <v>176</v>
      </c>
      <c r="BW111" s="6">
        <v>45089</v>
      </c>
      <c r="BX111" s="4" t="s">
        <v>2085</v>
      </c>
      <c r="BY111" s="4" t="s">
        <v>2086</v>
      </c>
      <c r="BZ111" s="6">
        <v>45145</v>
      </c>
      <c r="CA111" s="4" t="s">
        <v>178</v>
      </c>
      <c r="CB111" s="4" t="s">
        <v>219</v>
      </c>
      <c r="CC111" s="4" t="s">
        <v>220</v>
      </c>
      <c r="CD111" s="4" t="s">
        <v>181</v>
      </c>
      <c r="CE111" s="4" t="s">
        <v>182</v>
      </c>
      <c r="CF111" s="6">
        <v>44817</v>
      </c>
      <c r="CG111" s="4" t="s">
        <v>140</v>
      </c>
      <c r="CH111" s="6"/>
      <c r="CI111" s="4" t="s">
        <v>184</v>
      </c>
      <c r="CJ111" s="4" t="s">
        <v>140</v>
      </c>
      <c r="CK111" s="4" t="s">
        <v>185</v>
      </c>
      <c r="CL111" s="6"/>
      <c r="CM111" s="6">
        <v>44886</v>
      </c>
      <c r="CN111" s="4" t="s">
        <v>140</v>
      </c>
      <c r="CO111" s="4" t="s">
        <v>517</v>
      </c>
      <c r="CP111" s="4" t="s">
        <v>223</v>
      </c>
      <c r="CQ111" s="4" t="s">
        <v>2087</v>
      </c>
      <c r="CR111" s="4" t="s">
        <v>253</v>
      </c>
      <c r="CS111" s="4" t="s">
        <v>254</v>
      </c>
      <c r="CT111" s="4" t="s">
        <v>184</v>
      </c>
      <c r="CU111" s="4" t="s">
        <v>139</v>
      </c>
      <c r="CV111" s="6"/>
      <c r="CW111" s="6"/>
      <c r="CX111" s="4" t="s">
        <v>255</v>
      </c>
      <c r="CY111" s="4" t="s">
        <v>139</v>
      </c>
      <c r="CZ111" s="4" t="s">
        <v>256</v>
      </c>
      <c r="DA111" s="5">
        <v>0</v>
      </c>
      <c r="DB111" s="4" t="s">
        <v>139</v>
      </c>
      <c r="DC111" s="5"/>
      <c r="DD111" s="4" t="s">
        <v>139</v>
      </c>
      <c r="DE111" s="5"/>
      <c r="DF111" s="4" t="s">
        <v>139</v>
      </c>
      <c r="DG111" s="5"/>
      <c r="DH111" s="4" t="s">
        <v>139</v>
      </c>
      <c r="DI111" s="4" t="s">
        <v>139</v>
      </c>
      <c r="DJ111" s="5"/>
      <c r="DK111" s="4" t="s">
        <v>139</v>
      </c>
      <c r="DL111" s="6">
        <v>44886</v>
      </c>
      <c r="DM111" s="4" t="s">
        <v>140</v>
      </c>
      <c r="DN111" s="4" t="s">
        <v>2088</v>
      </c>
      <c r="DO111" s="6">
        <v>44928</v>
      </c>
      <c r="DP111" s="4" t="s">
        <v>197</v>
      </c>
      <c r="DQ111" s="4" t="s">
        <v>140</v>
      </c>
      <c r="DR111" s="4" t="s">
        <v>2089</v>
      </c>
      <c r="DS111" s="6"/>
      <c r="DT111" s="4" t="s">
        <v>140</v>
      </c>
      <c r="DU111" s="4" t="s">
        <v>199</v>
      </c>
      <c r="DV111" s="4" t="s">
        <v>184</v>
      </c>
      <c r="DW111" s="6"/>
      <c r="DX111" s="4" t="s">
        <v>139</v>
      </c>
      <c r="DY111" s="4" t="s">
        <v>517</v>
      </c>
      <c r="DZ111" s="4" t="s">
        <v>139</v>
      </c>
      <c r="EA111" s="4" t="s">
        <v>517</v>
      </c>
    </row>
    <row r="112" spans="1:131" x14ac:dyDescent="0.4">
      <c r="A112">
        <v>1111</v>
      </c>
      <c r="B112" s="4" t="s">
        <v>139</v>
      </c>
      <c r="C112" s="5">
        <v>117894</v>
      </c>
      <c r="D112" s="4" t="s">
        <v>2031</v>
      </c>
      <c r="E112" s="4" t="s">
        <v>263</v>
      </c>
      <c r="F112" s="4" t="s">
        <v>131</v>
      </c>
      <c r="G112" s="4" t="s">
        <v>132</v>
      </c>
      <c r="H112" s="4" t="s">
        <v>264</v>
      </c>
      <c r="I112" s="4" t="s">
        <v>134</v>
      </c>
      <c r="J112" s="4" t="s">
        <v>235</v>
      </c>
      <c r="K112" s="4" t="s">
        <v>136</v>
      </c>
      <c r="L112" s="4" t="s">
        <v>136</v>
      </c>
      <c r="M112" s="4" t="s">
        <v>136</v>
      </c>
      <c r="N112" s="4" t="s">
        <v>136</v>
      </c>
      <c r="O112" s="4" t="s">
        <v>137</v>
      </c>
      <c r="P112" s="4" t="s">
        <v>138</v>
      </c>
      <c r="Q112" s="4" t="s">
        <v>205</v>
      </c>
      <c r="R112" s="4" t="s">
        <v>139</v>
      </c>
      <c r="S112" s="4" t="s">
        <v>139</v>
      </c>
      <c r="T112" s="4" t="s">
        <v>139</v>
      </c>
      <c r="U112" s="4" t="s">
        <v>140</v>
      </c>
      <c r="V112" s="4" t="s">
        <v>2090</v>
      </c>
      <c r="W112" s="4" t="s">
        <v>2091</v>
      </c>
      <c r="X112" s="4" t="s">
        <v>142</v>
      </c>
      <c r="Y112" s="4" t="s">
        <v>143</v>
      </c>
      <c r="Z112" s="4" t="s">
        <v>144</v>
      </c>
      <c r="AA112" s="4" t="s">
        <v>145</v>
      </c>
      <c r="AB112" s="4" t="s">
        <v>237</v>
      </c>
      <c r="AC112" s="4" t="s">
        <v>147</v>
      </c>
      <c r="AD112" s="4" t="s">
        <v>148</v>
      </c>
      <c r="AE112" s="4" t="s">
        <v>149</v>
      </c>
      <c r="AF112" s="5">
        <v>99</v>
      </c>
      <c r="AG112" s="5">
        <v>99</v>
      </c>
      <c r="AH112" s="6"/>
      <c r="AI112" s="5">
        <v>75</v>
      </c>
      <c r="AJ112" s="4" t="s">
        <v>150</v>
      </c>
      <c r="AK112" s="4" t="s">
        <v>272</v>
      </c>
      <c r="AL112" s="4" t="s">
        <v>273</v>
      </c>
      <c r="AM112" s="6">
        <v>43292</v>
      </c>
      <c r="AN112" s="6">
        <v>43293</v>
      </c>
      <c r="AO112" s="4" t="s">
        <v>139</v>
      </c>
      <c r="AP112" s="4" t="s">
        <v>154</v>
      </c>
      <c r="AQ112" s="4" t="s">
        <v>139</v>
      </c>
      <c r="AR112" s="4" t="s">
        <v>139</v>
      </c>
      <c r="AS112" s="4" t="s">
        <v>139</v>
      </c>
      <c r="AT112" s="4" t="s">
        <v>139</v>
      </c>
      <c r="AU112" s="4" t="s">
        <v>139</v>
      </c>
      <c r="AV112" s="4" t="s">
        <v>139</v>
      </c>
      <c r="AW112" s="4" t="s">
        <v>139</v>
      </c>
      <c r="AX112" s="4" t="s">
        <v>139</v>
      </c>
      <c r="AY112" s="4" t="s">
        <v>139</v>
      </c>
      <c r="AZ112" s="4" t="s">
        <v>139</v>
      </c>
      <c r="BA112" s="4" t="s">
        <v>212</v>
      </c>
      <c r="BB112" s="4" t="s">
        <v>139</v>
      </c>
      <c r="BC112" s="4" t="s">
        <v>139</v>
      </c>
      <c r="BD112" s="4" t="s">
        <v>139</v>
      </c>
      <c r="BE112" s="4" t="s">
        <v>139</v>
      </c>
      <c r="BF112" s="4" t="s">
        <v>139</v>
      </c>
      <c r="BG112" s="4" t="s">
        <v>139</v>
      </c>
      <c r="BH112" s="4" t="s">
        <v>139</v>
      </c>
      <c r="BI112" s="4" t="s">
        <v>139</v>
      </c>
      <c r="BJ112" s="4" t="s">
        <v>139</v>
      </c>
      <c r="BK112" s="4" t="s">
        <v>165</v>
      </c>
      <c r="BL112" s="4" t="s">
        <v>166</v>
      </c>
      <c r="BM112" s="4" t="s">
        <v>167</v>
      </c>
      <c r="BN112" s="4" t="s">
        <v>2092</v>
      </c>
      <c r="BO112" s="4" t="s">
        <v>2093</v>
      </c>
      <c r="BP112" s="4" t="s">
        <v>139</v>
      </c>
      <c r="BQ112" s="4" t="s">
        <v>139</v>
      </c>
      <c r="BR112" s="4" t="s">
        <v>139</v>
      </c>
      <c r="BS112" s="4" t="s">
        <v>2094</v>
      </c>
      <c r="BT112" s="4" t="s">
        <v>2095</v>
      </c>
      <c r="BU112" s="4" t="s">
        <v>2096</v>
      </c>
      <c r="BV112" s="4" t="s">
        <v>246</v>
      </c>
      <c r="BW112" s="6">
        <v>43558</v>
      </c>
      <c r="BX112" s="4" t="s">
        <v>139</v>
      </c>
      <c r="BY112" s="4" t="s">
        <v>139</v>
      </c>
      <c r="BZ112" s="6">
        <v>44594</v>
      </c>
      <c r="CA112" s="4" t="s">
        <v>248</v>
      </c>
      <c r="CB112" s="4" t="s">
        <v>219</v>
      </c>
      <c r="CC112" s="4" t="s">
        <v>250</v>
      </c>
      <c r="CD112" s="4" t="s">
        <v>181</v>
      </c>
      <c r="CE112" s="4" t="s">
        <v>182</v>
      </c>
      <c r="CF112" s="6">
        <v>43292</v>
      </c>
      <c r="CG112" s="4" t="s">
        <v>140</v>
      </c>
      <c r="CH112" s="6"/>
      <c r="CI112" s="4" t="s">
        <v>139</v>
      </c>
      <c r="CJ112" s="4" t="s">
        <v>140</v>
      </c>
      <c r="CK112" s="4" t="s">
        <v>185</v>
      </c>
      <c r="CL112" s="6"/>
      <c r="CM112" s="6"/>
      <c r="CN112" s="4" t="s">
        <v>140</v>
      </c>
      <c r="CO112" s="4" t="s">
        <v>139</v>
      </c>
      <c r="CP112" s="4" t="s">
        <v>300</v>
      </c>
      <c r="CQ112" s="4" t="s">
        <v>139</v>
      </c>
      <c r="CR112" s="4" t="s">
        <v>253</v>
      </c>
      <c r="CS112" s="4" t="s">
        <v>254</v>
      </c>
      <c r="CT112" s="4" t="s">
        <v>139</v>
      </c>
      <c r="CU112" s="4" t="s">
        <v>139</v>
      </c>
      <c r="CV112" s="6"/>
      <c r="CW112" s="6"/>
      <c r="CX112" s="4" t="s">
        <v>255</v>
      </c>
      <c r="CY112" s="4" t="s">
        <v>140</v>
      </c>
      <c r="CZ112" s="4" t="s">
        <v>256</v>
      </c>
      <c r="DA112" s="5">
        <v>0</v>
      </c>
      <c r="DB112" s="4" t="s">
        <v>256</v>
      </c>
      <c r="DC112" s="5">
        <v>0</v>
      </c>
      <c r="DD112" s="4" t="s">
        <v>140</v>
      </c>
      <c r="DE112" s="5">
        <v>0</v>
      </c>
      <c r="DF112" s="4" t="s">
        <v>139</v>
      </c>
      <c r="DG112" s="5">
        <v>0</v>
      </c>
      <c r="DH112" s="4" t="s">
        <v>256</v>
      </c>
      <c r="DI112" s="4" t="s">
        <v>139</v>
      </c>
      <c r="DJ112" s="5"/>
      <c r="DK112" s="4" t="s">
        <v>139</v>
      </c>
      <c r="DL112" s="6"/>
      <c r="DM112" s="4" t="s">
        <v>140</v>
      </c>
      <c r="DN112" s="4" t="s">
        <v>139</v>
      </c>
      <c r="DO112" s="6"/>
      <c r="DP112" s="4" t="s">
        <v>301</v>
      </c>
      <c r="DQ112" s="4" t="s">
        <v>140</v>
      </c>
      <c r="DR112" s="4" t="s">
        <v>139</v>
      </c>
      <c r="DS112" s="6"/>
      <c r="DT112" s="4" t="s">
        <v>140</v>
      </c>
      <c r="DU112" s="4" t="s">
        <v>199</v>
      </c>
      <c r="DV112" s="4" t="s">
        <v>139</v>
      </c>
      <c r="DW112" s="6"/>
      <c r="DX112" s="4" t="s">
        <v>139</v>
      </c>
      <c r="DY112" s="4" t="s">
        <v>260</v>
      </c>
      <c r="DZ112" s="4" t="s">
        <v>139</v>
      </c>
      <c r="EA112" s="4" t="s">
        <v>139</v>
      </c>
    </row>
    <row r="113" spans="1:131" x14ac:dyDescent="0.4">
      <c r="A113">
        <v>1112</v>
      </c>
      <c r="B113" s="4" t="s">
        <v>2097</v>
      </c>
      <c r="C113" s="5">
        <v>102228</v>
      </c>
      <c r="D113" s="4" t="s">
        <v>1859</v>
      </c>
      <c r="E113" s="4" t="s">
        <v>304</v>
      </c>
      <c r="F113" s="4" t="s">
        <v>131</v>
      </c>
      <c r="G113" s="4" t="s">
        <v>132</v>
      </c>
      <c r="H113" s="4" t="s">
        <v>264</v>
      </c>
      <c r="I113" s="4" t="s">
        <v>134</v>
      </c>
      <c r="J113" s="4" t="s">
        <v>135</v>
      </c>
      <c r="K113" s="4" t="s">
        <v>136</v>
      </c>
      <c r="L113" s="4" t="s">
        <v>136</v>
      </c>
      <c r="M113" s="4" t="s">
        <v>136</v>
      </c>
      <c r="N113" s="4" t="s">
        <v>136</v>
      </c>
      <c r="O113" s="4" t="s">
        <v>137</v>
      </c>
      <c r="P113" s="4" t="s">
        <v>138</v>
      </c>
      <c r="Q113" s="4" t="s">
        <v>205</v>
      </c>
      <c r="R113" s="4" t="s">
        <v>139</v>
      </c>
      <c r="S113" s="4" t="s">
        <v>139</v>
      </c>
      <c r="T113" s="4" t="s">
        <v>139</v>
      </c>
      <c r="U113" s="4" t="s">
        <v>140</v>
      </c>
      <c r="V113" s="4" t="s">
        <v>2098</v>
      </c>
      <c r="W113" s="4" t="s">
        <v>2099</v>
      </c>
      <c r="X113" s="4" t="s">
        <v>236</v>
      </c>
      <c r="Y113" s="4" t="s">
        <v>143</v>
      </c>
      <c r="Z113" s="4" t="s">
        <v>144</v>
      </c>
      <c r="AA113" s="4" t="s">
        <v>145</v>
      </c>
      <c r="AB113" s="4" t="s">
        <v>271</v>
      </c>
      <c r="AC113" s="4" t="s">
        <v>702</v>
      </c>
      <c r="AD113" s="4" t="s">
        <v>287</v>
      </c>
      <c r="AE113" s="4" t="s">
        <v>149</v>
      </c>
      <c r="AF113" s="5">
        <v>99</v>
      </c>
      <c r="AG113" s="5">
        <v>99</v>
      </c>
      <c r="AH113" s="6"/>
      <c r="AI113" s="5">
        <v>63</v>
      </c>
      <c r="AJ113" s="4" t="s">
        <v>150</v>
      </c>
      <c r="AK113" s="4" t="s">
        <v>211</v>
      </c>
      <c r="AL113" s="4" t="s">
        <v>273</v>
      </c>
      <c r="AM113" s="6">
        <v>44358</v>
      </c>
      <c r="AN113" s="6">
        <v>44358</v>
      </c>
      <c r="AO113" s="4" t="s">
        <v>153</v>
      </c>
      <c r="AP113" s="4" t="s">
        <v>154</v>
      </c>
      <c r="AQ113" s="4" t="s">
        <v>2100</v>
      </c>
      <c r="AR113" s="4" t="s">
        <v>2101</v>
      </c>
      <c r="AS113" s="4" t="s">
        <v>239</v>
      </c>
      <c r="AT113" s="4" t="s">
        <v>292</v>
      </c>
      <c r="AU113" s="4" t="s">
        <v>139</v>
      </c>
      <c r="AV113" s="4" t="s">
        <v>139</v>
      </c>
      <c r="AW113" s="4" t="s">
        <v>139</v>
      </c>
      <c r="AX113" s="4" t="s">
        <v>139</v>
      </c>
      <c r="AY113" s="4" t="s">
        <v>139</v>
      </c>
      <c r="AZ113" s="4" t="s">
        <v>139</v>
      </c>
      <c r="BA113" s="4" t="s">
        <v>139</v>
      </c>
      <c r="BB113" s="4" t="s">
        <v>139</v>
      </c>
      <c r="BC113" s="4" t="s">
        <v>139</v>
      </c>
      <c r="BD113" s="4" t="s">
        <v>139</v>
      </c>
      <c r="BE113" s="4" t="s">
        <v>139</v>
      </c>
      <c r="BF113" s="4" t="s">
        <v>139</v>
      </c>
      <c r="BG113" s="4" t="s">
        <v>139</v>
      </c>
      <c r="BH113" s="4" t="s">
        <v>139</v>
      </c>
      <c r="BI113" s="4" t="s">
        <v>139</v>
      </c>
      <c r="BJ113" s="4" t="s">
        <v>139</v>
      </c>
      <c r="BK113" s="4" t="s">
        <v>165</v>
      </c>
      <c r="BL113" s="4" t="s">
        <v>166</v>
      </c>
      <c r="BM113" s="4" t="s">
        <v>167</v>
      </c>
      <c r="BN113" s="4" t="s">
        <v>2102</v>
      </c>
      <c r="BO113" s="4" t="s">
        <v>2103</v>
      </c>
      <c r="BP113" s="4" t="s">
        <v>2104</v>
      </c>
      <c r="BQ113" s="4" t="s">
        <v>172</v>
      </c>
      <c r="BR113" s="4" t="s">
        <v>172</v>
      </c>
      <c r="BS113" s="4" t="s">
        <v>2105</v>
      </c>
      <c r="BT113" s="4" t="s">
        <v>2106</v>
      </c>
      <c r="BU113" s="4" t="s">
        <v>2107</v>
      </c>
      <c r="BV113" s="4" t="s">
        <v>246</v>
      </c>
      <c r="BW113" s="6">
        <v>44390</v>
      </c>
      <c r="BX113" s="4" t="s">
        <v>2108</v>
      </c>
      <c r="BY113" s="4" t="s">
        <v>139</v>
      </c>
      <c r="BZ113" s="6">
        <v>44691</v>
      </c>
      <c r="CA113" s="4" t="s">
        <v>710</v>
      </c>
      <c r="CB113" s="4" t="s">
        <v>710</v>
      </c>
      <c r="CC113" s="4" t="s">
        <v>710</v>
      </c>
      <c r="CD113" s="4" t="s">
        <v>710</v>
      </c>
      <c r="CE113" s="4" t="s">
        <v>182</v>
      </c>
      <c r="CF113" s="6">
        <v>44358</v>
      </c>
      <c r="CG113" s="4" t="s">
        <v>140</v>
      </c>
      <c r="CH113" s="6"/>
      <c r="CI113" s="4" t="s">
        <v>184</v>
      </c>
      <c r="CJ113" s="4" t="s">
        <v>140</v>
      </c>
      <c r="CK113" s="4" t="s">
        <v>185</v>
      </c>
      <c r="CL113" s="6"/>
      <c r="CM113" s="6"/>
      <c r="CN113" s="4" t="s">
        <v>140</v>
      </c>
      <c r="CO113" s="4" t="s">
        <v>139</v>
      </c>
      <c r="CP113" s="4" t="s">
        <v>300</v>
      </c>
      <c r="CQ113" s="4" t="s">
        <v>184</v>
      </c>
      <c r="CR113" s="4" t="s">
        <v>253</v>
      </c>
      <c r="CS113" s="4" t="s">
        <v>254</v>
      </c>
      <c r="CT113" s="4" t="s">
        <v>184</v>
      </c>
      <c r="CU113" s="4" t="s">
        <v>139</v>
      </c>
      <c r="CV113" s="6"/>
      <c r="CW113" s="6"/>
      <c r="CX113" s="4" t="s">
        <v>255</v>
      </c>
      <c r="CY113" s="4" t="s">
        <v>139</v>
      </c>
      <c r="CZ113" s="4" t="s">
        <v>256</v>
      </c>
      <c r="DA113" s="5">
        <v>0</v>
      </c>
      <c r="DB113" s="4" t="s">
        <v>139</v>
      </c>
      <c r="DC113" s="5"/>
      <c r="DD113" s="4" t="s">
        <v>139</v>
      </c>
      <c r="DE113" s="5"/>
      <c r="DF113" s="4" t="s">
        <v>139</v>
      </c>
      <c r="DG113" s="5"/>
      <c r="DH113" s="4" t="s">
        <v>139</v>
      </c>
      <c r="DI113" s="4" t="s">
        <v>139</v>
      </c>
      <c r="DJ113" s="5"/>
      <c r="DK113" s="4" t="s">
        <v>139</v>
      </c>
      <c r="DL113" s="6"/>
      <c r="DM113" s="4" t="s">
        <v>140</v>
      </c>
      <c r="DN113" s="4" t="s">
        <v>184</v>
      </c>
      <c r="DO113" s="6"/>
      <c r="DP113" s="4" t="s">
        <v>301</v>
      </c>
      <c r="DQ113" s="4" t="s">
        <v>140</v>
      </c>
      <c r="DR113" s="4" t="s">
        <v>184</v>
      </c>
      <c r="DS113" s="6"/>
      <c r="DT113" s="4" t="s">
        <v>140</v>
      </c>
      <c r="DU113" s="4" t="s">
        <v>199</v>
      </c>
      <c r="DV113" s="4" t="s">
        <v>184</v>
      </c>
      <c r="DW113" s="6"/>
      <c r="DX113" s="4" t="s">
        <v>139</v>
      </c>
      <c r="DY113" s="4" t="s">
        <v>231</v>
      </c>
      <c r="DZ113" s="4" t="s">
        <v>139</v>
      </c>
      <c r="EA113" s="4" t="s">
        <v>139</v>
      </c>
    </row>
    <row r="114" spans="1:131" x14ac:dyDescent="0.4">
      <c r="A114">
        <v>1113</v>
      </c>
      <c r="B114" s="4" t="s">
        <v>2109</v>
      </c>
      <c r="C114" s="5">
        <v>355291</v>
      </c>
      <c r="D114" s="4" t="s">
        <v>1859</v>
      </c>
      <c r="E114" s="4" t="s">
        <v>304</v>
      </c>
      <c r="F114" s="4" t="s">
        <v>131</v>
      </c>
      <c r="G114" s="4" t="s">
        <v>132</v>
      </c>
      <c r="H114" s="4" t="s">
        <v>264</v>
      </c>
      <c r="I114" s="4" t="s">
        <v>134</v>
      </c>
      <c r="J114" s="4" t="s">
        <v>235</v>
      </c>
      <c r="K114" s="4" t="s">
        <v>136</v>
      </c>
      <c r="L114" s="4" t="s">
        <v>136</v>
      </c>
      <c r="M114" s="4" t="s">
        <v>136</v>
      </c>
      <c r="N114" s="4" t="s">
        <v>136</v>
      </c>
      <c r="O114" s="4" t="s">
        <v>137</v>
      </c>
      <c r="P114" s="4" t="s">
        <v>138</v>
      </c>
      <c r="Q114" s="4" t="s">
        <v>139</v>
      </c>
      <c r="R114" s="4" t="s">
        <v>139</v>
      </c>
      <c r="S114" s="4" t="s">
        <v>139</v>
      </c>
      <c r="T114" s="4" t="s">
        <v>139</v>
      </c>
      <c r="U114" s="4" t="s">
        <v>140</v>
      </c>
      <c r="V114" s="4" t="s">
        <v>2110</v>
      </c>
      <c r="W114" s="4" t="s">
        <v>2111</v>
      </c>
      <c r="X114" s="4" t="s">
        <v>236</v>
      </c>
      <c r="Y114" s="4" t="s">
        <v>143</v>
      </c>
      <c r="Z114" s="4" t="s">
        <v>144</v>
      </c>
      <c r="AA114" s="4" t="s">
        <v>145</v>
      </c>
      <c r="AB114" s="4" t="s">
        <v>237</v>
      </c>
      <c r="AC114" s="4" t="s">
        <v>147</v>
      </c>
      <c r="AD114" s="4" t="s">
        <v>148</v>
      </c>
      <c r="AE114" s="4" t="s">
        <v>149</v>
      </c>
      <c r="AF114" s="5">
        <v>99</v>
      </c>
      <c r="AG114" s="5">
        <v>99</v>
      </c>
      <c r="AH114" s="6"/>
      <c r="AI114" s="5">
        <v>58</v>
      </c>
      <c r="AJ114" s="4" t="s">
        <v>150</v>
      </c>
      <c r="AK114" s="4" t="s">
        <v>211</v>
      </c>
      <c r="AL114" s="4" t="s">
        <v>540</v>
      </c>
      <c r="AM114" s="6">
        <v>44080</v>
      </c>
      <c r="AN114" s="6">
        <v>44099</v>
      </c>
      <c r="AO114" s="4" t="s">
        <v>153</v>
      </c>
      <c r="AP114" s="4" t="s">
        <v>154</v>
      </c>
      <c r="AQ114" s="4" t="s">
        <v>139</v>
      </c>
      <c r="AR114" s="4" t="s">
        <v>139</v>
      </c>
      <c r="AS114" s="4" t="s">
        <v>139</v>
      </c>
      <c r="AT114" s="4" t="s">
        <v>139</v>
      </c>
      <c r="AU114" s="4" t="s">
        <v>139</v>
      </c>
      <c r="AV114" s="4" t="s">
        <v>139</v>
      </c>
      <c r="AW114" s="4" t="s">
        <v>139</v>
      </c>
      <c r="AX114" s="4" t="s">
        <v>139</v>
      </c>
      <c r="AY114" s="4" t="s">
        <v>139</v>
      </c>
      <c r="AZ114" s="4" t="s">
        <v>139</v>
      </c>
      <c r="BA114" s="4" t="s">
        <v>212</v>
      </c>
      <c r="BB114" s="4" t="s">
        <v>139</v>
      </c>
      <c r="BC114" s="4" t="s">
        <v>139</v>
      </c>
      <c r="BD114" s="4" t="s">
        <v>139</v>
      </c>
      <c r="BE114" s="4" t="s">
        <v>139</v>
      </c>
      <c r="BF114" s="4" t="s">
        <v>139</v>
      </c>
      <c r="BG114" s="4" t="s">
        <v>139</v>
      </c>
      <c r="BH114" s="4" t="s">
        <v>139</v>
      </c>
      <c r="BI114" s="4" t="s">
        <v>139</v>
      </c>
      <c r="BJ114" s="4" t="s">
        <v>139</v>
      </c>
      <c r="BK114" s="4" t="s">
        <v>165</v>
      </c>
      <c r="BL114" s="4" t="s">
        <v>166</v>
      </c>
      <c r="BM114" s="4" t="s">
        <v>167</v>
      </c>
      <c r="BN114" s="4" t="s">
        <v>2112</v>
      </c>
      <c r="BO114" s="4" t="s">
        <v>2113</v>
      </c>
      <c r="BP114" s="4" t="s">
        <v>2114</v>
      </c>
      <c r="BQ114" s="4" t="s">
        <v>2115</v>
      </c>
      <c r="BR114" s="4" t="s">
        <v>172</v>
      </c>
      <c r="BS114" s="4" t="s">
        <v>2116</v>
      </c>
      <c r="BT114" s="4" t="s">
        <v>172</v>
      </c>
      <c r="BU114" s="4" t="s">
        <v>139</v>
      </c>
      <c r="BV114" s="4" t="s">
        <v>246</v>
      </c>
      <c r="BW114" s="6"/>
      <c r="BX114" s="4" t="s">
        <v>2117</v>
      </c>
      <c r="BY114" s="4" t="s">
        <v>139</v>
      </c>
      <c r="BZ114" s="6">
        <v>44973</v>
      </c>
      <c r="CA114" s="4" t="s">
        <v>178</v>
      </c>
      <c r="CB114" s="4" t="s">
        <v>249</v>
      </c>
      <c r="CC114" s="4" t="s">
        <v>220</v>
      </c>
      <c r="CD114" s="4" t="s">
        <v>181</v>
      </c>
      <c r="CE114" s="4" t="s">
        <v>182</v>
      </c>
      <c r="CF114" s="6">
        <v>44083</v>
      </c>
      <c r="CG114" s="4" t="s">
        <v>2118</v>
      </c>
      <c r="CH114" s="6"/>
      <c r="CI114" s="4" t="s">
        <v>172</v>
      </c>
      <c r="CJ114" s="4" t="s">
        <v>140</v>
      </c>
      <c r="CK114" s="4" t="s">
        <v>185</v>
      </c>
      <c r="CL114" s="6"/>
      <c r="CM114" s="6">
        <v>44099</v>
      </c>
      <c r="CN114" s="4" t="s">
        <v>140</v>
      </c>
      <c r="CO114" s="4" t="s">
        <v>2119</v>
      </c>
      <c r="CP114" s="4" t="s">
        <v>223</v>
      </c>
      <c r="CQ114" s="4" t="s">
        <v>2120</v>
      </c>
      <c r="CR114" s="4" t="s">
        <v>253</v>
      </c>
      <c r="CS114" s="4" t="s">
        <v>254</v>
      </c>
      <c r="CT114" s="4" t="s">
        <v>172</v>
      </c>
      <c r="CU114" s="4" t="s">
        <v>139</v>
      </c>
      <c r="CV114" s="6"/>
      <c r="CW114" s="6"/>
      <c r="CX114" s="4" t="s">
        <v>255</v>
      </c>
      <c r="CY114" s="4" t="s">
        <v>139</v>
      </c>
      <c r="CZ114" s="4" t="s">
        <v>256</v>
      </c>
      <c r="DA114" s="5">
        <v>0</v>
      </c>
      <c r="DB114" s="4" t="s">
        <v>139</v>
      </c>
      <c r="DC114" s="5"/>
      <c r="DD114" s="4" t="s">
        <v>139</v>
      </c>
      <c r="DE114" s="5"/>
      <c r="DF114" s="4" t="s">
        <v>139</v>
      </c>
      <c r="DG114" s="5"/>
      <c r="DH114" s="4" t="s">
        <v>139</v>
      </c>
      <c r="DI114" s="4" t="s">
        <v>139</v>
      </c>
      <c r="DJ114" s="5"/>
      <c r="DK114" s="4" t="s">
        <v>139</v>
      </c>
      <c r="DL114" s="6">
        <v>44099</v>
      </c>
      <c r="DM114" s="4" t="s">
        <v>140</v>
      </c>
      <c r="DN114" s="4" t="s">
        <v>2121</v>
      </c>
      <c r="DO114" s="6">
        <v>44099</v>
      </c>
      <c r="DP114" s="4" t="s">
        <v>197</v>
      </c>
      <c r="DQ114" s="4" t="s">
        <v>140</v>
      </c>
      <c r="DR114" s="4" t="s">
        <v>2122</v>
      </c>
      <c r="DS114" s="6"/>
      <c r="DT114" s="4" t="s">
        <v>140</v>
      </c>
      <c r="DU114" s="4" t="s">
        <v>199</v>
      </c>
      <c r="DV114" s="4" t="s">
        <v>172</v>
      </c>
      <c r="DW114" s="6">
        <v>44279</v>
      </c>
      <c r="DX114" s="4" t="s">
        <v>2123</v>
      </c>
      <c r="DY114" s="4" t="s">
        <v>2119</v>
      </c>
      <c r="DZ114" s="4" t="s">
        <v>139</v>
      </c>
      <c r="EA114" s="4" t="s">
        <v>2119</v>
      </c>
    </row>
    <row r="115" spans="1:131" x14ac:dyDescent="0.4">
      <c r="A115">
        <v>1114</v>
      </c>
      <c r="B115" s="4" t="s">
        <v>2124</v>
      </c>
      <c r="C115" s="5">
        <v>384751</v>
      </c>
      <c r="D115" s="4" t="s">
        <v>555</v>
      </c>
      <c r="E115" s="4" t="s">
        <v>556</v>
      </c>
      <c r="F115" s="4" t="s">
        <v>131</v>
      </c>
      <c r="G115" s="4" t="s">
        <v>132</v>
      </c>
      <c r="H115" s="4" t="s">
        <v>335</v>
      </c>
      <c r="I115" s="4" t="s">
        <v>265</v>
      </c>
      <c r="J115" s="4" t="s">
        <v>135</v>
      </c>
      <c r="K115" s="4" t="s">
        <v>136</v>
      </c>
      <c r="L115" s="4" t="s">
        <v>136</v>
      </c>
      <c r="M115" s="4" t="s">
        <v>136</v>
      </c>
      <c r="N115" s="4" t="s">
        <v>136</v>
      </c>
      <c r="O115" s="4" t="s">
        <v>137</v>
      </c>
      <c r="P115" s="4" t="s">
        <v>138</v>
      </c>
      <c r="Q115" s="4" t="s">
        <v>139</v>
      </c>
      <c r="R115" s="4" t="s">
        <v>139</v>
      </c>
      <c r="S115" s="4" t="s">
        <v>139</v>
      </c>
      <c r="T115" s="4" t="s">
        <v>139</v>
      </c>
      <c r="U115" s="4" t="s">
        <v>140</v>
      </c>
      <c r="V115" s="4" t="s">
        <v>2125</v>
      </c>
      <c r="W115" s="4" t="s">
        <v>2126</v>
      </c>
      <c r="X115" s="4" t="s">
        <v>236</v>
      </c>
      <c r="Y115" s="4" t="s">
        <v>143</v>
      </c>
      <c r="Z115" s="4" t="s">
        <v>144</v>
      </c>
      <c r="AA115" s="4" t="s">
        <v>145</v>
      </c>
      <c r="AB115" s="4" t="s">
        <v>387</v>
      </c>
      <c r="AC115" s="4" t="s">
        <v>702</v>
      </c>
      <c r="AD115" s="4" t="s">
        <v>148</v>
      </c>
      <c r="AE115" s="4" t="s">
        <v>149</v>
      </c>
      <c r="AF115" s="5">
        <v>99</v>
      </c>
      <c r="AG115" s="5">
        <v>99</v>
      </c>
      <c r="AH115" s="6"/>
      <c r="AI115" s="5">
        <v>69</v>
      </c>
      <c r="AJ115" s="4" t="s">
        <v>322</v>
      </c>
      <c r="AK115" s="4" t="s">
        <v>238</v>
      </c>
      <c r="AL115" s="4" t="s">
        <v>273</v>
      </c>
      <c r="AM115" s="6">
        <v>44582</v>
      </c>
      <c r="AN115" s="6">
        <v>44582</v>
      </c>
      <c r="AO115" s="4" t="s">
        <v>153</v>
      </c>
      <c r="AP115" s="4" t="s">
        <v>154</v>
      </c>
      <c r="AQ115" s="4" t="s">
        <v>212</v>
      </c>
      <c r="AR115" s="4" t="s">
        <v>139</v>
      </c>
      <c r="AS115" s="4" t="s">
        <v>139</v>
      </c>
      <c r="AT115" s="4" t="s">
        <v>139</v>
      </c>
      <c r="AU115" s="4" t="s">
        <v>139</v>
      </c>
      <c r="AV115" s="4" t="s">
        <v>139</v>
      </c>
      <c r="AW115" s="4" t="s">
        <v>139</v>
      </c>
      <c r="AX115" s="4" t="s">
        <v>139</v>
      </c>
      <c r="AY115" s="4" t="s">
        <v>139</v>
      </c>
      <c r="AZ115" s="4" t="s">
        <v>139</v>
      </c>
      <c r="BA115" s="4" t="s">
        <v>139</v>
      </c>
      <c r="BB115" s="4" t="s">
        <v>139</v>
      </c>
      <c r="BC115" s="4" t="s">
        <v>139</v>
      </c>
      <c r="BD115" s="4" t="s">
        <v>139</v>
      </c>
      <c r="BE115" s="4" t="s">
        <v>139</v>
      </c>
      <c r="BF115" s="4" t="s">
        <v>139</v>
      </c>
      <c r="BG115" s="4" t="s">
        <v>139</v>
      </c>
      <c r="BH115" s="4" t="s">
        <v>139</v>
      </c>
      <c r="BI115" s="4" t="s">
        <v>139</v>
      </c>
      <c r="BJ115" s="4" t="s">
        <v>139</v>
      </c>
      <c r="BK115" s="4" t="s">
        <v>165</v>
      </c>
      <c r="BL115" s="4" t="s">
        <v>166</v>
      </c>
      <c r="BM115" s="4" t="s">
        <v>167</v>
      </c>
      <c r="BN115" s="4" t="s">
        <v>2127</v>
      </c>
      <c r="BO115" s="4" t="s">
        <v>2128</v>
      </c>
      <c r="BP115" s="4" t="s">
        <v>587</v>
      </c>
      <c r="BQ115" s="4" t="s">
        <v>2129</v>
      </c>
      <c r="BR115" s="4" t="s">
        <v>184</v>
      </c>
      <c r="BS115" s="4" t="s">
        <v>2130</v>
      </c>
      <c r="BT115" s="4" t="s">
        <v>2131</v>
      </c>
      <c r="BU115" s="4" t="s">
        <v>2132</v>
      </c>
      <c r="BV115" s="4" t="s">
        <v>246</v>
      </c>
      <c r="BW115" s="6">
        <v>44607</v>
      </c>
      <c r="BX115" s="4" t="s">
        <v>2133</v>
      </c>
      <c r="BY115" s="4" t="s">
        <v>2133</v>
      </c>
      <c r="BZ115" s="6">
        <v>44816</v>
      </c>
      <c r="CA115" s="4" t="s">
        <v>710</v>
      </c>
      <c r="CB115" s="4" t="s">
        <v>710</v>
      </c>
      <c r="CC115" s="4" t="s">
        <v>710</v>
      </c>
      <c r="CD115" s="4" t="s">
        <v>710</v>
      </c>
      <c r="CE115" s="4" t="s">
        <v>182</v>
      </c>
      <c r="CF115" s="6">
        <v>44582</v>
      </c>
      <c r="CG115" s="4" t="s">
        <v>140</v>
      </c>
      <c r="CH115" s="6"/>
      <c r="CI115" s="4" t="s">
        <v>184</v>
      </c>
      <c r="CJ115" s="4" t="s">
        <v>140</v>
      </c>
      <c r="CK115" s="4" t="s">
        <v>185</v>
      </c>
      <c r="CL115" s="6"/>
      <c r="CM115" s="6"/>
      <c r="CN115" s="4" t="s">
        <v>140</v>
      </c>
      <c r="CO115" s="4" t="s">
        <v>231</v>
      </c>
      <c r="CP115" s="4" t="s">
        <v>1258</v>
      </c>
      <c r="CQ115" s="4" t="s">
        <v>2134</v>
      </c>
      <c r="CR115" s="4" t="s">
        <v>253</v>
      </c>
      <c r="CS115" s="4" t="s">
        <v>254</v>
      </c>
      <c r="CT115" s="4" t="s">
        <v>184</v>
      </c>
      <c r="CU115" s="4" t="s">
        <v>139</v>
      </c>
      <c r="CV115" s="6"/>
      <c r="CW115" s="6"/>
      <c r="CX115" s="4" t="s">
        <v>255</v>
      </c>
      <c r="CY115" s="4" t="s">
        <v>139</v>
      </c>
      <c r="CZ115" s="4" t="s">
        <v>256</v>
      </c>
      <c r="DA115" s="5">
        <v>0</v>
      </c>
      <c r="DB115" s="4" t="s">
        <v>139</v>
      </c>
      <c r="DC115" s="5"/>
      <c r="DD115" s="4" t="s">
        <v>139</v>
      </c>
      <c r="DE115" s="5"/>
      <c r="DF115" s="4" t="s">
        <v>139</v>
      </c>
      <c r="DG115" s="5"/>
      <c r="DH115" s="4" t="s">
        <v>139</v>
      </c>
      <c r="DI115" s="4" t="s">
        <v>139</v>
      </c>
      <c r="DJ115" s="5"/>
      <c r="DK115" s="4" t="s">
        <v>139</v>
      </c>
      <c r="DL115" s="6"/>
      <c r="DM115" s="4" t="s">
        <v>140</v>
      </c>
      <c r="DN115" s="4" t="s">
        <v>2134</v>
      </c>
      <c r="DO115" s="6"/>
      <c r="DP115" s="4" t="s">
        <v>1258</v>
      </c>
      <c r="DQ115" s="4" t="s">
        <v>140</v>
      </c>
      <c r="DR115" s="4" t="s">
        <v>2134</v>
      </c>
      <c r="DS115" s="6"/>
      <c r="DT115" s="4" t="s">
        <v>140</v>
      </c>
      <c r="DU115" s="4" t="s">
        <v>199</v>
      </c>
      <c r="DV115" s="4" t="s">
        <v>184</v>
      </c>
      <c r="DW115" s="6"/>
      <c r="DX115" s="4" t="s">
        <v>302</v>
      </c>
      <c r="DY115" s="4" t="s">
        <v>231</v>
      </c>
      <c r="DZ115" s="4" t="s">
        <v>139</v>
      </c>
      <c r="EA115" s="4" t="s">
        <v>231</v>
      </c>
    </row>
    <row r="116" spans="1:131" x14ac:dyDescent="0.4">
      <c r="A116">
        <v>1115</v>
      </c>
      <c r="B116" s="4" t="s">
        <v>2135</v>
      </c>
      <c r="C116" s="5">
        <v>391180</v>
      </c>
      <c r="D116" s="4" t="s">
        <v>574</v>
      </c>
      <c r="E116" s="4" t="s">
        <v>575</v>
      </c>
      <c r="F116" s="4" t="s">
        <v>131</v>
      </c>
      <c r="G116" s="4" t="s">
        <v>132</v>
      </c>
      <c r="H116" s="4" t="s">
        <v>335</v>
      </c>
      <c r="I116" s="4" t="s">
        <v>134</v>
      </c>
      <c r="J116" s="4" t="s">
        <v>235</v>
      </c>
      <c r="K116" s="4" t="s">
        <v>136</v>
      </c>
      <c r="L116" s="4" t="s">
        <v>136</v>
      </c>
      <c r="M116" s="4" t="s">
        <v>136</v>
      </c>
      <c r="N116" s="4" t="s">
        <v>136</v>
      </c>
      <c r="O116" s="4" t="s">
        <v>2136</v>
      </c>
      <c r="P116" s="4" t="s">
        <v>266</v>
      </c>
      <c r="Q116" s="4" t="s">
        <v>267</v>
      </c>
      <c r="R116" s="4" t="s">
        <v>268</v>
      </c>
      <c r="S116" s="4" t="s">
        <v>132</v>
      </c>
      <c r="T116" s="4" t="s">
        <v>139</v>
      </c>
      <c r="U116" s="4" t="s">
        <v>140</v>
      </c>
      <c r="V116" s="4" t="s">
        <v>2137</v>
      </c>
      <c r="W116" s="4" t="s">
        <v>2138</v>
      </c>
      <c r="X116" s="4" t="s">
        <v>142</v>
      </c>
      <c r="Y116" s="4" t="s">
        <v>143</v>
      </c>
      <c r="Z116" s="4" t="s">
        <v>144</v>
      </c>
      <c r="AA116" s="4" t="s">
        <v>145</v>
      </c>
      <c r="AB116" s="4" t="s">
        <v>237</v>
      </c>
      <c r="AC116" s="4" t="s">
        <v>147</v>
      </c>
      <c r="AD116" s="4" t="s">
        <v>148</v>
      </c>
      <c r="AE116" s="4" t="s">
        <v>149</v>
      </c>
      <c r="AF116" s="5">
        <v>99</v>
      </c>
      <c r="AG116" s="5">
        <v>99</v>
      </c>
      <c r="AH116" s="6"/>
      <c r="AI116" s="5">
        <v>67</v>
      </c>
      <c r="AJ116" s="4" t="s">
        <v>150</v>
      </c>
      <c r="AK116" s="4" t="s">
        <v>211</v>
      </c>
      <c r="AL116" s="4" t="s">
        <v>273</v>
      </c>
      <c r="AM116" s="6">
        <v>44587</v>
      </c>
      <c r="AN116" s="6">
        <v>44587</v>
      </c>
      <c r="AO116" s="4" t="s">
        <v>153</v>
      </c>
      <c r="AP116" s="4" t="s">
        <v>154</v>
      </c>
      <c r="AQ116" s="4" t="s">
        <v>664</v>
      </c>
      <c r="AR116" s="4" t="s">
        <v>2139</v>
      </c>
      <c r="AS116" s="4" t="s">
        <v>2140</v>
      </c>
      <c r="AT116" s="4" t="s">
        <v>2141</v>
      </c>
      <c r="AU116" s="4" t="s">
        <v>1638</v>
      </c>
      <c r="AV116" s="4" t="s">
        <v>447</v>
      </c>
      <c r="AW116" s="4" t="s">
        <v>1062</v>
      </c>
      <c r="AX116" s="4" t="s">
        <v>290</v>
      </c>
      <c r="AY116" s="4" t="s">
        <v>1299</v>
      </c>
      <c r="AZ116" s="4" t="s">
        <v>1503</v>
      </c>
      <c r="BA116" s="4" t="s">
        <v>139</v>
      </c>
      <c r="BB116" s="4" t="s">
        <v>139</v>
      </c>
      <c r="BC116" s="4" t="s">
        <v>139</v>
      </c>
      <c r="BD116" s="4" t="s">
        <v>139</v>
      </c>
      <c r="BE116" s="4" t="s">
        <v>139</v>
      </c>
      <c r="BF116" s="4" t="s">
        <v>139</v>
      </c>
      <c r="BG116" s="4" t="s">
        <v>139</v>
      </c>
      <c r="BH116" s="4" t="s">
        <v>139</v>
      </c>
      <c r="BI116" s="4" t="s">
        <v>139</v>
      </c>
      <c r="BJ116" s="4" t="s">
        <v>139</v>
      </c>
      <c r="BK116" s="4" t="s">
        <v>165</v>
      </c>
      <c r="BL116" s="4" t="s">
        <v>166</v>
      </c>
      <c r="BM116" s="4" t="s">
        <v>167</v>
      </c>
      <c r="BN116" s="4" t="s">
        <v>2142</v>
      </c>
      <c r="BO116" s="4" t="s">
        <v>2143</v>
      </c>
      <c r="BP116" s="4" t="s">
        <v>2144</v>
      </c>
      <c r="BQ116" s="4" t="s">
        <v>2145</v>
      </c>
      <c r="BR116" s="4" t="s">
        <v>172</v>
      </c>
      <c r="BS116" s="4" t="s">
        <v>2146</v>
      </c>
      <c r="BT116" s="4" t="s">
        <v>2147</v>
      </c>
      <c r="BU116" s="4" t="s">
        <v>2148</v>
      </c>
      <c r="BV116" s="4" t="s">
        <v>989</v>
      </c>
      <c r="BW116" s="6"/>
      <c r="BX116" s="4" t="s">
        <v>2149</v>
      </c>
      <c r="BY116" s="4" t="s">
        <v>139</v>
      </c>
      <c r="BZ116" s="6">
        <v>44941</v>
      </c>
      <c r="CA116" s="4" t="s">
        <v>484</v>
      </c>
      <c r="CB116" s="4" t="s">
        <v>249</v>
      </c>
      <c r="CC116" s="4" t="s">
        <v>299</v>
      </c>
      <c r="CD116" s="4" t="s">
        <v>279</v>
      </c>
      <c r="CE116" s="4" t="s">
        <v>182</v>
      </c>
      <c r="CF116" s="6">
        <v>44587</v>
      </c>
      <c r="CG116" s="4" t="s">
        <v>140</v>
      </c>
      <c r="CH116" s="6"/>
      <c r="CI116" s="4" t="s">
        <v>184</v>
      </c>
      <c r="CJ116" s="4" t="s">
        <v>140</v>
      </c>
      <c r="CK116" s="4" t="s">
        <v>185</v>
      </c>
      <c r="CL116" s="6"/>
      <c r="CM116" s="6">
        <v>44644</v>
      </c>
      <c r="CN116" s="4" t="s">
        <v>140</v>
      </c>
      <c r="CO116" s="4" t="s">
        <v>260</v>
      </c>
      <c r="CP116" s="4" t="s">
        <v>188</v>
      </c>
      <c r="CQ116" s="4" t="s">
        <v>2150</v>
      </c>
      <c r="CR116" s="4" t="s">
        <v>253</v>
      </c>
      <c r="CS116" s="4" t="s">
        <v>254</v>
      </c>
      <c r="CT116" s="4" t="s">
        <v>184</v>
      </c>
      <c r="CU116" s="4" t="s">
        <v>139</v>
      </c>
      <c r="CV116" s="6"/>
      <c r="CW116" s="6"/>
      <c r="CX116" s="4" t="s">
        <v>255</v>
      </c>
      <c r="CY116" s="4" t="s">
        <v>139</v>
      </c>
      <c r="CZ116" s="4" t="s">
        <v>256</v>
      </c>
      <c r="DA116" s="5">
        <v>0</v>
      </c>
      <c r="DB116" s="4" t="s">
        <v>139</v>
      </c>
      <c r="DC116" s="5"/>
      <c r="DD116" s="4" t="s">
        <v>139</v>
      </c>
      <c r="DE116" s="5"/>
      <c r="DF116" s="4" t="s">
        <v>139</v>
      </c>
      <c r="DG116" s="5"/>
      <c r="DH116" s="4" t="s">
        <v>139</v>
      </c>
      <c r="DI116" s="4" t="s">
        <v>139</v>
      </c>
      <c r="DJ116" s="5"/>
      <c r="DK116" s="4" t="s">
        <v>139</v>
      </c>
      <c r="DL116" s="6">
        <v>44644</v>
      </c>
      <c r="DM116" s="4" t="s">
        <v>140</v>
      </c>
      <c r="DN116" s="4" t="s">
        <v>2151</v>
      </c>
      <c r="DO116" s="6"/>
      <c r="DP116" s="4" t="s">
        <v>301</v>
      </c>
      <c r="DQ116" s="4" t="s">
        <v>140</v>
      </c>
      <c r="DR116" s="4" t="s">
        <v>184</v>
      </c>
      <c r="DS116" s="6"/>
      <c r="DT116" s="4" t="s">
        <v>140</v>
      </c>
      <c r="DU116" s="4" t="s">
        <v>199</v>
      </c>
      <c r="DV116" s="4" t="s">
        <v>184</v>
      </c>
      <c r="DW116" s="6"/>
      <c r="DX116" s="4" t="s">
        <v>139</v>
      </c>
      <c r="DY116" s="4" t="s">
        <v>260</v>
      </c>
      <c r="DZ116" s="4" t="s">
        <v>139</v>
      </c>
      <c r="EA116" s="4" t="s">
        <v>260</v>
      </c>
    </row>
    <row r="117" spans="1:131" x14ac:dyDescent="0.4">
      <c r="A117">
        <v>1116</v>
      </c>
      <c r="B117" s="4" t="s">
        <v>2152</v>
      </c>
      <c r="C117" s="5">
        <v>327500</v>
      </c>
      <c r="D117" s="4" t="s">
        <v>2153</v>
      </c>
      <c r="E117" s="4" t="s">
        <v>1798</v>
      </c>
      <c r="F117" s="4" t="s">
        <v>131</v>
      </c>
      <c r="G117" s="4" t="s">
        <v>132</v>
      </c>
      <c r="H117" s="4" t="s">
        <v>1144</v>
      </c>
      <c r="I117" s="4" t="s">
        <v>265</v>
      </c>
      <c r="J117" s="4" t="s">
        <v>135</v>
      </c>
      <c r="K117" s="4" t="s">
        <v>136</v>
      </c>
      <c r="L117" s="4" t="s">
        <v>136</v>
      </c>
      <c r="M117" s="4" t="s">
        <v>136</v>
      </c>
      <c r="N117" s="4" t="s">
        <v>136</v>
      </c>
      <c r="O117" s="4" t="s">
        <v>137</v>
      </c>
      <c r="P117" s="4" t="s">
        <v>138</v>
      </c>
      <c r="Q117" s="4" t="s">
        <v>139</v>
      </c>
      <c r="R117" s="4" t="s">
        <v>139</v>
      </c>
      <c r="S117" s="4" t="s">
        <v>139</v>
      </c>
      <c r="T117" s="4" t="s">
        <v>139</v>
      </c>
      <c r="U117" s="4" t="s">
        <v>140</v>
      </c>
      <c r="V117" s="4" t="s">
        <v>2154</v>
      </c>
      <c r="W117" s="4" t="s">
        <v>2155</v>
      </c>
      <c r="X117" s="4" t="s">
        <v>236</v>
      </c>
      <c r="Y117" s="4" t="s">
        <v>143</v>
      </c>
      <c r="Z117" s="4" t="s">
        <v>144</v>
      </c>
      <c r="AA117" s="4" t="s">
        <v>145</v>
      </c>
      <c r="AB117" s="4" t="s">
        <v>209</v>
      </c>
      <c r="AC117" s="4" t="s">
        <v>147</v>
      </c>
      <c r="AD117" s="4" t="s">
        <v>148</v>
      </c>
      <c r="AE117" s="4" t="s">
        <v>149</v>
      </c>
      <c r="AF117" s="5">
        <v>99</v>
      </c>
      <c r="AG117" s="5">
        <v>99</v>
      </c>
      <c r="AH117" s="6"/>
      <c r="AI117" s="5">
        <v>61</v>
      </c>
      <c r="AJ117" s="4" t="s">
        <v>322</v>
      </c>
      <c r="AK117" s="4" t="s">
        <v>211</v>
      </c>
      <c r="AL117" s="4" t="s">
        <v>152</v>
      </c>
      <c r="AM117" s="6">
        <v>43209</v>
      </c>
      <c r="AN117" s="6">
        <v>43726</v>
      </c>
      <c r="AO117" s="4" t="s">
        <v>139</v>
      </c>
      <c r="AP117" s="4" t="s">
        <v>154</v>
      </c>
      <c r="AQ117" s="4" t="s">
        <v>139</v>
      </c>
      <c r="AR117" s="4" t="s">
        <v>139</v>
      </c>
      <c r="AS117" s="4" t="s">
        <v>139</v>
      </c>
      <c r="AT117" s="4" t="s">
        <v>139</v>
      </c>
      <c r="AU117" s="4" t="s">
        <v>139</v>
      </c>
      <c r="AV117" s="4" t="s">
        <v>139</v>
      </c>
      <c r="AW117" s="4" t="s">
        <v>139</v>
      </c>
      <c r="AX117" s="4" t="s">
        <v>139</v>
      </c>
      <c r="AY117" s="4" t="s">
        <v>139</v>
      </c>
      <c r="AZ117" s="4" t="s">
        <v>139</v>
      </c>
      <c r="BA117" s="4" t="s">
        <v>239</v>
      </c>
      <c r="BB117" s="4" t="s">
        <v>2156</v>
      </c>
      <c r="BC117" s="4" t="s">
        <v>139</v>
      </c>
      <c r="BD117" s="4" t="s">
        <v>139</v>
      </c>
      <c r="BE117" s="4" t="s">
        <v>139</v>
      </c>
      <c r="BF117" s="4" t="s">
        <v>139</v>
      </c>
      <c r="BG117" s="4" t="s">
        <v>139</v>
      </c>
      <c r="BH117" s="4" t="s">
        <v>139</v>
      </c>
      <c r="BI117" s="4" t="s">
        <v>139</v>
      </c>
      <c r="BJ117" s="4" t="s">
        <v>139</v>
      </c>
      <c r="BK117" s="4" t="s">
        <v>165</v>
      </c>
      <c r="BL117" s="4" t="s">
        <v>166</v>
      </c>
      <c r="BM117" s="4" t="s">
        <v>167</v>
      </c>
      <c r="BN117" s="4" t="s">
        <v>2157</v>
      </c>
      <c r="BO117" s="4" t="s">
        <v>2158</v>
      </c>
      <c r="BP117" s="4" t="s">
        <v>139</v>
      </c>
      <c r="BQ117" s="4" t="s">
        <v>139</v>
      </c>
      <c r="BR117" s="4" t="s">
        <v>139</v>
      </c>
      <c r="BS117" s="4" t="s">
        <v>2159</v>
      </c>
      <c r="BT117" s="4" t="s">
        <v>2160</v>
      </c>
      <c r="BU117" s="4" t="s">
        <v>2161</v>
      </c>
      <c r="BV117" s="4" t="s">
        <v>246</v>
      </c>
      <c r="BW117" s="6">
        <v>43864</v>
      </c>
      <c r="BX117" s="4" t="s">
        <v>2162</v>
      </c>
      <c r="BY117" s="4" t="s">
        <v>139</v>
      </c>
      <c r="BZ117" s="6">
        <v>44621</v>
      </c>
      <c r="CA117" s="4" t="s">
        <v>248</v>
      </c>
      <c r="CB117" s="4" t="s">
        <v>179</v>
      </c>
      <c r="CC117" s="4" t="s">
        <v>180</v>
      </c>
      <c r="CD117" s="4" t="s">
        <v>353</v>
      </c>
      <c r="CE117" s="4" t="s">
        <v>182</v>
      </c>
      <c r="CF117" s="6">
        <v>43209</v>
      </c>
      <c r="CG117" s="4" t="s">
        <v>1103</v>
      </c>
      <c r="CH117" s="6"/>
      <c r="CI117" s="4" t="s">
        <v>139</v>
      </c>
      <c r="CJ117" s="4" t="s">
        <v>140</v>
      </c>
      <c r="CK117" s="4" t="s">
        <v>185</v>
      </c>
      <c r="CL117" s="6"/>
      <c r="CM117" s="6">
        <v>43347</v>
      </c>
      <c r="CN117" s="4" t="s">
        <v>1342</v>
      </c>
      <c r="CO117" s="4" t="s">
        <v>2163</v>
      </c>
      <c r="CP117" s="4" t="s">
        <v>188</v>
      </c>
      <c r="CQ117" s="4" t="s">
        <v>2164</v>
      </c>
      <c r="CR117" s="4" t="s">
        <v>253</v>
      </c>
      <c r="CS117" s="4" t="s">
        <v>254</v>
      </c>
      <c r="CT117" s="4" t="s">
        <v>139</v>
      </c>
      <c r="CU117" s="4" t="s">
        <v>139</v>
      </c>
      <c r="CV117" s="6"/>
      <c r="CW117" s="6"/>
      <c r="CX117" s="4" t="s">
        <v>255</v>
      </c>
      <c r="CY117" s="4" t="s">
        <v>140</v>
      </c>
      <c r="CZ117" s="4" t="s">
        <v>256</v>
      </c>
      <c r="DA117" s="5">
        <v>0</v>
      </c>
      <c r="DB117" s="4" t="s">
        <v>139</v>
      </c>
      <c r="DC117" s="5"/>
      <c r="DD117" s="4" t="s">
        <v>139</v>
      </c>
      <c r="DE117" s="5"/>
      <c r="DF117" s="4" t="s">
        <v>139</v>
      </c>
      <c r="DG117" s="5"/>
      <c r="DH117" s="4" t="s">
        <v>139</v>
      </c>
      <c r="DI117" s="4" t="s">
        <v>139</v>
      </c>
      <c r="DJ117" s="5"/>
      <c r="DK117" s="4" t="s">
        <v>139</v>
      </c>
      <c r="DL117" s="6" t="s">
        <v>2165</v>
      </c>
      <c r="DM117" s="4" t="s">
        <v>1342</v>
      </c>
      <c r="DN117" s="4" t="s">
        <v>2166</v>
      </c>
      <c r="DO117" s="6" t="s">
        <v>2165</v>
      </c>
      <c r="DP117" s="4" t="s">
        <v>197</v>
      </c>
      <c r="DQ117" s="4" t="s">
        <v>1342</v>
      </c>
      <c r="DR117" s="4" t="s">
        <v>2167</v>
      </c>
      <c r="DS117" s="6"/>
      <c r="DT117" s="4" t="s">
        <v>140</v>
      </c>
      <c r="DU117" s="4" t="s">
        <v>199</v>
      </c>
      <c r="DV117" s="4" t="s">
        <v>2168</v>
      </c>
      <c r="DW117" s="6">
        <v>43748</v>
      </c>
      <c r="DX117" s="4" t="s">
        <v>139</v>
      </c>
      <c r="DY117" s="4" t="s">
        <v>260</v>
      </c>
      <c r="DZ117" s="4" t="s">
        <v>139</v>
      </c>
      <c r="EA117" s="4" t="s">
        <v>2163</v>
      </c>
    </row>
    <row r="118" spans="1:131" x14ac:dyDescent="0.4">
      <c r="A118">
        <v>1117</v>
      </c>
      <c r="B118" s="4" t="s">
        <v>2169</v>
      </c>
      <c r="C118" s="5">
        <v>388006</v>
      </c>
      <c r="D118" s="4" t="s">
        <v>661</v>
      </c>
      <c r="E118" s="4" t="s">
        <v>304</v>
      </c>
      <c r="F118" s="4" t="s">
        <v>131</v>
      </c>
      <c r="G118" s="4" t="s">
        <v>132</v>
      </c>
      <c r="H118" s="4" t="s">
        <v>264</v>
      </c>
      <c r="I118" s="4" t="s">
        <v>265</v>
      </c>
      <c r="J118" s="4" t="s">
        <v>135</v>
      </c>
      <c r="K118" s="4" t="s">
        <v>136</v>
      </c>
      <c r="L118" s="4" t="s">
        <v>136</v>
      </c>
      <c r="M118" s="4" t="s">
        <v>136</v>
      </c>
      <c r="N118" s="4" t="s">
        <v>136</v>
      </c>
      <c r="O118" s="4" t="s">
        <v>137</v>
      </c>
      <c r="P118" s="4" t="s">
        <v>138</v>
      </c>
      <c r="Q118" s="4" t="s">
        <v>139</v>
      </c>
      <c r="R118" s="4" t="s">
        <v>139</v>
      </c>
      <c r="S118" s="4" t="s">
        <v>139</v>
      </c>
      <c r="T118" s="4" t="s">
        <v>139</v>
      </c>
      <c r="U118" s="4" t="s">
        <v>140</v>
      </c>
      <c r="V118" s="4" t="s">
        <v>2170</v>
      </c>
      <c r="W118" s="4" t="s">
        <v>2171</v>
      </c>
      <c r="X118" s="4" t="s">
        <v>236</v>
      </c>
      <c r="Y118" s="4" t="s">
        <v>143</v>
      </c>
      <c r="Z118" s="4" t="s">
        <v>144</v>
      </c>
      <c r="AA118" s="4" t="s">
        <v>145</v>
      </c>
      <c r="AB118" s="4" t="s">
        <v>632</v>
      </c>
      <c r="AC118" s="4" t="s">
        <v>147</v>
      </c>
      <c r="AD118" s="4" t="s">
        <v>148</v>
      </c>
      <c r="AE118" s="4" t="s">
        <v>149</v>
      </c>
      <c r="AF118" s="5">
        <v>99</v>
      </c>
      <c r="AG118" s="5">
        <v>99</v>
      </c>
      <c r="AH118" s="6"/>
      <c r="AI118" s="5">
        <v>64</v>
      </c>
      <c r="AJ118" s="4" t="s">
        <v>210</v>
      </c>
      <c r="AK118" s="4" t="s">
        <v>211</v>
      </c>
      <c r="AL118" s="4" t="s">
        <v>152</v>
      </c>
      <c r="AM118" s="6">
        <v>44448</v>
      </c>
      <c r="AN118" s="6">
        <v>44740</v>
      </c>
      <c r="AO118" s="4" t="s">
        <v>153</v>
      </c>
      <c r="AP118" s="4" t="s">
        <v>154</v>
      </c>
      <c r="AQ118" s="4" t="s">
        <v>1062</v>
      </c>
      <c r="AR118" s="4" t="s">
        <v>825</v>
      </c>
      <c r="AS118" s="4" t="s">
        <v>2172</v>
      </c>
      <c r="AT118" s="4" t="s">
        <v>292</v>
      </c>
      <c r="AU118" s="4" t="s">
        <v>1503</v>
      </c>
      <c r="AV118" s="4" t="s">
        <v>323</v>
      </c>
      <c r="AW118" s="4" t="s">
        <v>914</v>
      </c>
      <c r="AX118" s="4" t="s">
        <v>913</v>
      </c>
      <c r="AY118" s="4" t="s">
        <v>917</v>
      </c>
      <c r="AZ118" s="4" t="s">
        <v>542</v>
      </c>
      <c r="BA118" s="4" t="s">
        <v>139</v>
      </c>
      <c r="BB118" s="4" t="s">
        <v>139</v>
      </c>
      <c r="BC118" s="4" t="s">
        <v>139</v>
      </c>
      <c r="BD118" s="4" t="s">
        <v>139</v>
      </c>
      <c r="BE118" s="4" t="s">
        <v>139</v>
      </c>
      <c r="BF118" s="4" t="s">
        <v>139</v>
      </c>
      <c r="BG118" s="4" t="s">
        <v>139</v>
      </c>
      <c r="BH118" s="4" t="s">
        <v>139</v>
      </c>
      <c r="BI118" s="4" t="s">
        <v>139</v>
      </c>
      <c r="BJ118" s="4" t="s">
        <v>139</v>
      </c>
      <c r="BK118" s="4" t="s">
        <v>165</v>
      </c>
      <c r="BL118" s="4" t="s">
        <v>166</v>
      </c>
      <c r="BM118" s="4" t="s">
        <v>167</v>
      </c>
      <c r="BN118" s="4" t="s">
        <v>2173</v>
      </c>
      <c r="BO118" s="4" t="s">
        <v>2174</v>
      </c>
      <c r="BP118" s="4" t="s">
        <v>892</v>
      </c>
      <c r="BQ118" s="4" t="s">
        <v>2175</v>
      </c>
      <c r="BR118" s="4" t="s">
        <v>184</v>
      </c>
      <c r="BS118" s="4" t="s">
        <v>2176</v>
      </c>
      <c r="BT118" s="4" t="s">
        <v>2177</v>
      </c>
      <c r="BU118" s="4" t="s">
        <v>172</v>
      </c>
      <c r="BV118" s="4" t="s">
        <v>176</v>
      </c>
      <c r="BW118" s="6">
        <v>44818</v>
      </c>
      <c r="BX118" s="4" t="s">
        <v>2178</v>
      </c>
      <c r="BY118" s="4" t="s">
        <v>2179</v>
      </c>
      <c r="BZ118" s="6">
        <v>45104</v>
      </c>
      <c r="CA118" s="4" t="s">
        <v>484</v>
      </c>
      <c r="CB118" s="4" t="s">
        <v>179</v>
      </c>
      <c r="CC118" s="4" t="s">
        <v>220</v>
      </c>
      <c r="CD118" s="4" t="s">
        <v>181</v>
      </c>
      <c r="CE118" s="4" t="s">
        <v>182</v>
      </c>
      <c r="CF118" s="6">
        <v>44448</v>
      </c>
      <c r="CG118" s="4" t="s">
        <v>812</v>
      </c>
      <c r="CH118" s="6"/>
      <c r="CI118" s="4" t="s">
        <v>184</v>
      </c>
      <c r="CJ118" s="4" t="s">
        <v>140</v>
      </c>
      <c r="CK118" s="4" t="s">
        <v>185</v>
      </c>
      <c r="CL118" s="6"/>
      <c r="CM118" s="6">
        <v>44475</v>
      </c>
      <c r="CN118" s="4" t="s">
        <v>436</v>
      </c>
      <c r="CO118" s="4" t="s">
        <v>437</v>
      </c>
      <c r="CP118" s="4" t="s">
        <v>223</v>
      </c>
      <c r="CQ118" s="4" t="s">
        <v>2180</v>
      </c>
      <c r="CR118" s="4" t="s">
        <v>253</v>
      </c>
      <c r="CS118" s="4" t="s">
        <v>254</v>
      </c>
      <c r="CT118" s="4" t="s">
        <v>184</v>
      </c>
      <c r="CU118" s="4" t="s">
        <v>139</v>
      </c>
      <c r="CV118" s="6"/>
      <c r="CW118" s="6"/>
      <c r="CX118" s="4" t="s">
        <v>255</v>
      </c>
      <c r="CY118" s="4" t="s">
        <v>139</v>
      </c>
      <c r="CZ118" s="4" t="s">
        <v>256</v>
      </c>
      <c r="DA118" s="5">
        <v>0</v>
      </c>
      <c r="DB118" s="4" t="s">
        <v>139</v>
      </c>
      <c r="DC118" s="5"/>
      <c r="DD118" s="4" t="s">
        <v>139</v>
      </c>
      <c r="DE118" s="5"/>
      <c r="DF118" s="4" t="s">
        <v>139</v>
      </c>
      <c r="DG118" s="5"/>
      <c r="DH118" s="4" t="s">
        <v>139</v>
      </c>
      <c r="DI118" s="4" t="s">
        <v>139</v>
      </c>
      <c r="DJ118" s="5"/>
      <c r="DK118" s="4" t="s">
        <v>139</v>
      </c>
      <c r="DL118" s="6">
        <v>44475</v>
      </c>
      <c r="DM118" s="4" t="s">
        <v>436</v>
      </c>
      <c r="DN118" s="4" t="s">
        <v>2181</v>
      </c>
      <c r="DO118" s="6">
        <v>44475</v>
      </c>
      <c r="DP118" s="4" t="s">
        <v>197</v>
      </c>
      <c r="DQ118" s="4" t="s">
        <v>436</v>
      </c>
      <c r="DR118" s="4" t="s">
        <v>2182</v>
      </c>
      <c r="DS118" s="6"/>
      <c r="DT118" s="4" t="s">
        <v>140</v>
      </c>
      <c r="DU118" s="4" t="s">
        <v>199</v>
      </c>
      <c r="DV118" s="4" t="s">
        <v>184</v>
      </c>
      <c r="DW118" s="6">
        <v>44742</v>
      </c>
      <c r="DX118" s="4" t="s">
        <v>2183</v>
      </c>
      <c r="DY118" s="4" t="s">
        <v>624</v>
      </c>
      <c r="DZ118" s="4" t="s">
        <v>139</v>
      </c>
      <c r="EA118" s="4" t="s">
        <v>437</v>
      </c>
    </row>
    <row r="119" spans="1:131" x14ac:dyDescent="0.4">
      <c r="A119">
        <v>1118</v>
      </c>
      <c r="B119" s="4" t="s">
        <v>2184</v>
      </c>
      <c r="C119" s="5">
        <v>409697</v>
      </c>
      <c r="D119" s="4" t="s">
        <v>2185</v>
      </c>
      <c r="E119" s="4" t="s">
        <v>2186</v>
      </c>
      <c r="F119" s="4" t="s">
        <v>131</v>
      </c>
      <c r="G119" s="4" t="s">
        <v>132</v>
      </c>
      <c r="H119" s="4" t="s">
        <v>335</v>
      </c>
      <c r="I119" s="4" t="s">
        <v>134</v>
      </c>
      <c r="J119" s="4" t="s">
        <v>235</v>
      </c>
      <c r="K119" s="4" t="s">
        <v>136</v>
      </c>
      <c r="L119" s="4" t="s">
        <v>136</v>
      </c>
      <c r="M119" s="4" t="s">
        <v>136</v>
      </c>
      <c r="N119" s="4" t="s">
        <v>136</v>
      </c>
      <c r="O119" s="4" t="s">
        <v>137</v>
      </c>
      <c r="P119" s="4" t="s">
        <v>138</v>
      </c>
      <c r="Q119" s="4" t="s">
        <v>139</v>
      </c>
      <c r="R119" s="4" t="s">
        <v>139</v>
      </c>
      <c r="S119" s="4" t="s">
        <v>139</v>
      </c>
      <c r="T119" s="4" t="s">
        <v>139</v>
      </c>
      <c r="U119" s="4" t="s">
        <v>140</v>
      </c>
      <c r="V119" s="4" t="s">
        <v>2187</v>
      </c>
      <c r="W119" s="4" t="s">
        <v>2188</v>
      </c>
      <c r="X119" s="4" t="s">
        <v>142</v>
      </c>
      <c r="Y119" s="4" t="s">
        <v>143</v>
      </c>
      <c r="Z119" s="4" t="s">
        <v>144</v>
      </c>
      <c r="AA119" s="4" t="s">
        <v>145</v>
      </c>
      <c r="AB119" s="4" t="s">
        <v>632</v>
      </c>
      <c r="AC119" s="4" t="s">
        <v>147</v>
      </c>
      <c r="AD119" s="4" t="s">
        <v>148</v>
      </c>
      <c r="AE119" s="4" t="s">
        <v>149</v>
      </c>
      <c r="AF119" s="5">
        <v>99</v>
      </c>
      <c r="AG119" s="5">
        <v>99</v>
      </c>
      <c r="AH119" s="6"/>
      <c r="AI119" s="5">
        <v>75</v>
      </c>
      <c r="AJ119" s="4" t="s">
        <v>150</v>
      </c>
      <c r="AK119" s="4" t="s">
        <v>633</v>
      </c>
      <c r="AL119" s="4" t="s">
        <v>152</v>
      </c>
      <c r="AM119" s="6">
        <v>44623</v>
      </c>
      <c r="AN119" s="6">
        <v>44877</v>
      </c>
      <c r="AO119" s="4" t="s">
        <v>153</v>
      </c>
      <c r="AP119" s="4" t="s">
        <v>154</v>
      </c>
      <c r="AQ119" s="4" t="s">
        <v>1088</v>
      </c>
      <c r="AR119" s="4" t="s">
        <v>1062</v>
      </c>
      <c r="AS119" s="4" t="s">
        <v>584</v>
      </c>
      <c r="AT119" s="4" t="s">
        <v>1503</v>
      </c>
      <c r="AU119" s="4" t="s">
        <v>2189</v>
      </c>
      <c r="AV119" s="4" t="s">
        <v>2190</v>
      </c>
      <c r="AW119" s="4" t="s">
        <v>292</v>
      </c>
      <c r="AX119" s="4" t="s">
        <v>2191</v>
      </c>
      <c r="AY119" s="4" t="s">
        <v>2192</v>
      </c>
      <c r="AZ119" s="4" t="s">
        <v>1135</v>
      </c>
      <c r="BA119" s="4" t="s">
        <v>139</v>
      </c>
      <c r="BB119" s="4" t="s">
        <v>139</v>
      </c>
      <c r="BC119" s="4" t="s">
        <v>139</v>
      </c>
      <c r="BD119" s="4" t="s">
        <v>139</v>
      </c>
      <c r="BE119" s="4" t="s">
        <v>139</v>
      </c>
      <c r="BF119" s="4" t="s">
        <v>139</v>
      </c>
      <c r="BG119" s="4" t="s">
        <v>139</v>
      </c>
      <c r="BH119" s="4" t="s">
        <v>139</v>
      </c>
      <c r="BI119" s="4" t="s">
        <v>139</v>
      </c>
      <c r="BJ119" s="4" t="s">
        <v>139</v>
      </c>
      <c r="BK119" s="4" t="s">
        <v>165</v>
      </c>
      <c r="BL119" s="4" t="s">
        <v>166</v>
      </c>
      <c r="BM119" s="4" t="s">
        <v>167</v>
      </c>
      <c r="BN119" s="4" t="s">
        <v>2193</v>
      </c>
      <c r="BO119" s="4" t="s">
        <v>2194</v>
      </c>
      <c r="BP119" s="4" t="s">
        <v>892</v>
      </c>
      <c r="BQ119" s="4" t="s">
        <v>2195</v>
      </c>
      <c r="BR119" s="4" t="s">
        <v>184</v>
      </c>
      <c r="BS119" s="4" t="s">
        <v>2196</v>
      </c>
      <c r="BT119" s="4" t="s">
        <v>2197</v>
      </c>
      <c r="BU119" s="4" t="s">
        <v>172</v>
      </c>
      <c r="BV119" s="4" t="s">
        <v>176</v>
      </c>
      <c r="BW119" s="6">
        <v>44949</v>
      </c>
      <c r="BX119" s="4" t="s">
        <v>896</v>
      </c>
      <c r="BY119" s="4" t="s">
        <v>139</v>
      </c>
      <c r="BZ119" s="6">
        <v>45085</v>
      </c>
      <c r="CA119" s="4" t="s">
        <v>484</v>
      </c>
      <c r="CB119" s="4" t="s">
        <v>179</v>
      </c>
      <c r="CC119" s="4" t="s">
        <v>180</v>
      </c>
      <c r="CD119" s="4" t="s">
        <v>353</v>
      </c>
      <c r="CE119" s="4" t="s">
        <v>182</v>
      </c>
      <c r="CF119" s="6">
        <v>44649</v>
      </c>
      <c r="CG119" s="4" t="s">
        <v>812</v>
      </c>
      <c r="CH119" s="6"/>
      <c r="CI119" s="4" t="s">
        <v>184</v>
      </c>
      <c r="CJ119" s="4" t="s">
        <v>140</v>
      </c>
      <c r="CK119" s="4" t="s">
        <v>185</v>
      </c>
      <c r="CL119" s="6"/>
      <c r="CM119" s="6">
        <v>44666</v>
      </c>
      <c r="CN119" s="4" t="s">
        <v>436</v>
      </c>
      <c r="CO119" s="4" t="s">
        <v>2198</v>
      </c>
      <c r="CP119" s="4" t="s">
        <v>188</v>
      </c>
      <c r="CQ119" s="4" t="s">
        <v>2199</v>
      </c>
      <c r="CR119" s="4" t="s">
        <v>253</v>
      </c>
      <c r="CS119" s="4" t="s">
        <v>254</v>
      </c>
      <c r="CT119" s="4" t="s">
        <v>184</v>
      </c>
      <c r="CU119" s="4" t="s">
        <v>139</v>
      </c>
      <c r="CV119" s="6"/>
      <c r="CW119" s="6"/>
      <c r="CX119" s="4" t="s">
        <v>255</v>
      </c>
      <c r="CY119" s="4" t="s">
        <v>139</v>
      </c>
      <c r="CZ119" s="4" t="s">
        <v>256</v>
      </c>
      <c r="DA119" s="5">
        <v>0</v>
      </c>
      <c r="DB119" s="4" t="s">
        <v>139</v>
      </c>
      <c r="DC119" s="5"/>
      <c r="DD119" s="4" t="s">
        <v>139</v>
      </c>
      <c r="DE119" s="5"/>
      <c r="DF119" s="4" t="s">
        <v>139</v>
      </c>
      <c r="DG119" s="5"/>
      <c r="DH119" s="4" t="s">
        <v>139</v>
      </c>
      <c r="DI119" s="4" t="s">
        <v>139</v>
      </c>
      <c r="DJ119" s="5"/>
      <c r="DK119" s="4" t="s">
        <v>139</v>
      </c>
      <c r="DL119" s="6">
        <v>44666</v>
      </c>
      <c r="DM119" s="4" t="s">
        <v>436</v>
      </c>
      <c r="DN119" s="4" t="s">
        <v>2199</v>
      </c>
      <c r="DO119" s="6"/>
      <c r="DP119" s="4" t="s">
        <v>301</v>
      </c>
      <c r="DQ119" s="4" t="s">
        <v>140</v>
      </c>
      <c r="DR119" s="4" t="s">
        <v>2200</v>
      </c>
      <c r="DS119" s="6"/>
      <c r="DT119" s="4" t="s">
        <v>140</v>
      </c>
      <c r="DU119" s="4" t="s">
        <v>199</v>
      </c>
      <c r="DV119" s="4" t="s">
        <v>184</v>
      </c>
      <c r="DW119" s="6">
        <v>44879</v>
      </c>
      <c r="DX119" s="4" t="s">
        <v>2201</v>
      </c>
      <c r="DY119" s="4" t="s">
        <v>442</v>
      </c>
      <c r="DZ119" s="4" t="s">
        <v>139</v>
      </c>
      <c r="EA119" s="4" t="s">
        <v>2198</v>
      </c>
    </row>
    <row r="120" spans="1:131" x14ac:dyDescent="0.4">
      <c r="A120">
        <v>1119</v>
      </c>
      <c r="B120" s="4" t="s">
        <v>2202</v>
      </c>
      <c r="C120" s="5">
        <v>335174</v>
      </c>
      <c r="D120" s="4" t="s">
        <v>1392</v>
      </c>
      <c r="E120" s="4" t="s">
        <v>304</v>
      </c>
      <c r="F120" s="4" t="s">
        <v>131</v>
      </c>
      <c r="G120" s="4" t="s">
        <v>132</v>
      </c>
      <c r="H120" s="4" t="s">
        <v>264</v>
      </c>
      <c r="I120" s="4" t="s">
        <v>265</v>
      </c>
      <c r="J120" s="4" t="s">
        <v>135</v>
      </c>
      <c r="K120" s="4" t="s">
        <v>136</v>
      </c>
      <c r="L120" s="4" t="s">
        <v>136</v>
      </c>
      <c r="M120" s="4" t="s">
        <v>136</v>
      </c>
      <c r="N120" s="4" t="s">
        <v>136</v>
      </c>
      <c r="O120" s="4" t="s">
        <v>137</v>
      </c>
      <c r="P120" s="4" t="s">
        <v>138</v>
      </c>
      <c r="Q120" s="4" t="s">
        <v>139</v>
      </c>
      <c r="R120" s="4" t="s">
        <v>139</v>
      </c>
      <c r="S120" s="4" t="s">
        <v>139</v>
      </c>
      <c r="T120" s="4" t="s">
        <v>139</v>
      </c>
      <c r="U120" s="4" t="s">
        <v>140</v>
      </c>
      <c r="V120" s="4" t="s">
        <v>2203</v>
      </c>
      <c r="W120" s="4" t="s">
        <v>2204</v>
      </c>
      <c r="X120" s="4" t="s">
        <v>236</v>
      </c>
      <c r="Y120" s="4" t="s">
        <v>143</v>
      </c>
      <c r="Z120" s="4" t="s">
        <v>144</v>
      </c>
      <c r="AA120" s="4" t="s">
        <v>145</v>
      </c>
      <c r="AB120" s="4" t="s">
        <v>1131</v>
      </c>
      <c r="AC120" s="4" t="s">
        <v>702</v>
      </c>
      <c r="AD120" s="4" t="s">
        <v>148</v>
      </c>
      <c r="AE120" s="4" t="s">
        <v>149</v>
      </c>
      <c r="AF120" s="5">
        <v>99</v>
      </c>
      <c r="AG120" s="5">
        <v>99</v>
      </c>
      <c r="AH120" s="6"/>
      <c r="AI120" s="5">
        <v>75</v>
      </c>
      <c r="AJ120" s="4" t="s">
        <v>322</v>
      </c>
      <c r="AK120" s="4" t="s">
        <v>272</v>
      </c>
      <c r="AL120" s="4" t="s">
        <v>273</v>
      </c>
      <c r="AM120" s="6">
        <v>43461</v>
      </c>
      <c r="AN120" s="6">
        <v>43461</v>
      </c>
      <c r="AO120" s="4" t="s">
        <v>153</v>
      </c>
      <c r="AP120" s="4" t="s">
        <v>154</v>
      </c>
      <c r="AQ120" s="4" t="s">
        <v>139</v>
      </c>
      <c r="AR120" s="4" t="s">
        <v>139</v>
      </c>
      <c r="AS120" s="4" t="s">
        <v>139</v>
      </c>
      <c r="AT120" s="4" t="s">
        <v>139</v>
      </c>
      <c r="AU120" s="4" t="s">
        <v>139</v>
      </c>
      <c r="AV120" s="4" t="s">
        <v>139</v>
      </c>
      <c r="AW120" s="4" t="s">
        <v>139</v>
      </c>
      <c r="AX120" s="4" t="s">
        <v>139</v>
      </c>
      <c r="AY120" s="4" t="s">
        <v>139</v>
      </c>
      <c r="AZ120" s="4" t="s">
        <v>139</v>
      </c>
      <c r="BA120" s="4" t="s">
        <v>430</v>
      </c>
      <c r="BB120" s="4" t="s">
        <v>2205</v>
      </c>
      <c r="BC120" s="4" t="s">
        <v>2206</v>
      </c>
      <c r="BD120" s="4" t="s">
        <v>542</v>
      </c>
      <c r="BE120" s="4" t="s">
        <v>139</v>
      </c>
      <c r="BF120" s="4" t="s">
        <v>139</v>
      </c>
      <c r="BG120" s="4" t="s">
        <v>139</v>
      </c>
      <c r="BH120" s="4" t="s">
        <v>139</v>
      </c>
      <c r="BI120" s="4" t="s">
        <v>139</v>
      </c>
      <c r="BJ120" s="4" t="s">
        <v>139</v>
      </c>
      <c r="BK120" s="4" t="s">
        <v>165</v>
      </c>
      <c r="BL120" s="4" t="s">
        <v>166</v>
      </c>
      <c r="BM120" s="4" t="s">
        <v>167</v>
      </c>
      <c r="BN120" s="4" t="s">
        <v>2207</v>
      </c>
      <c r="BO120" s="4" t="s">
        <v>2208</v>
      </c>
      <c r="BP120" s="4" t="s">
        <v>139</v>
      </c>
      <c r="BQ120" s="4" t="s">
        <v>2209</v>
      </c>
      <c r="BR120" s="4" t="s">
        <v>139</v>
      </c>
      <c r="BS120" s="4" t="s">
        <v>2210</v>
      </c>
      <c r="BT120" s="4" t="s">
        <v>139</v>
      </c>
      <c r="BU120" s="4" t="s">
        <v>2211</v>
      </c>
      <c r="BV120" s="4" t="s">
        <v>246</v>
      </c>
      <c r="BW120" s="6">
        <v>43628</v>
      </c>
      <c r="BX120" s="4" t="s">
        <v>2212</v>
      </c>
      <c r="BY120" s="4" t="s">
        <v>139</v>
      </c>
      <c r="BZ120" s="6">
        <v>45061</v>
      </c>
      <c r="CA120" s="4" t="s">
        <v>710</v>
      </c>
      <c r="CB120" s="4" t="s">
        <v>710</v>
      </c>
      <c r="CC120" s="4" t="s">
        <v>710</v>
      </c>
      <c r="CD120" s="4" t="s">
        <v>710</v>
      </c>
      <c r="CE120" s="4" t="s">
        <v>182</v>
      </c>
      <c r="CF120" s="6">
        <v>43501</v>
      </c>
      <c r="CG120" s="4" t="s">
        <v>140</v>
      </c>
      <c r="CH120" s="6"/>
      <c r="CI120" s="4" t="s">
        <v>139</v>
      </c>
      <c r="CJ120" s="4" t="s">
        <v>140</v>
      </c>
      <c r="CK120" s="4" t="s">
        <v>185</v>
      </c>
      <c r="CL120" s="6"/>
      <c r="CM120" s="6"/>
      <c r="CN120" s="4" t="s">
        <v>140</v>
      </c>
      <c r="CO120" s="4" t="s">
        <v>139</v>
      </c>
      <c r="CP120" s="4" t="s">
        <v>300</v>
      </c>
      <c r="CQ120" s="4" t="s">
        <v>139</v>
      </c>
      <c r="CR120" s="4" t="s">
        <v>253</v>
      </c>
      <c r="CS120" s="4" t="s">
        <v>254</v>
      </c>
      <c r="CT120" s="4" t="s">
        <v>139</v>
      </c>
      <c r="CU120" s="4" t="s">
        <v>139</v>
      </c>
      <c r="CV120" s="6"/>
      <c r="CW120" s="6"/>
      <c r="CX120" s="4" t="s">
        <v>255</v>
      </c>
      <c r="CY120" s="4" t="s">
        <v>140</v>
      </c>
      <c r="CZ120" s="4" t="s">
        <v>256</v>
      </c>
      <c r="DA120" s="5">
        <v>0</v>
      </c>
      <c r="DB120" s="4" t="s">
        <v>139</v>
      </c>
      <c r="DC120" s="5"/>
      <c r="DD120" s="4" t="s">
        <v>139</v>
      </c>
      <c r="DE120" s="5"/>
      <c r="DF120" s="4" t="s">
        <v>139</v>
      </c>
      <c r="DG120" s="5"/>
      <c r="DH120" s="4" t="s">
        <v>139</v>
      </c>
      <c r="DI120" s="4" t="s">
        <v>139</v>
      </c>
      <c r="DJ120" s="5"/>
      <c r="DK120" s="4" t="s">
        <v>139</v>
      </c>
      <c r="DL120" s="6"/>
      <c r="DM120" s="4" t="s">
        <v>140</v>
      </c>
      <c r="DN120" s="4" t="s">
        <v>139</v>
      </c>
      <c r="DO120" s="6"/>
      <c r="DP120" s="4" t="s">
        <v>301</v>
      </c>
      <c r="DQ120" s="4" t="s">
        <v>140</v>
      </c>
      <c r="DR120" s="4" t="s">
        <v>139</v>
      </c>
      <c r="DS120" s="6"/>
      <c r="DT120" s="4" t="s">
        <v>140</v>
      </c>
      <c r="DU120" s="4" t="s">
        <v>199</v>
      </c>
      <c r="DV120" s="4" t="s">
        <v>139</v>
      </c>
      <c r="DW120" s="6"/>
      <c r="DX120" s="4" t="s">
        <v>139</v>
      </c>
      <c r="DY120" s="4" t="s">
        <v>231</v>
      </c>
      <c r="DZ120" s="4" t="s">
        <v>139</v>
      </c>
      <c r="EA120" s="4" t="s">
        <v>139</v>
      </c>
    </row>
    <row r="121" spans="1:131" x14ac:dyDescent="0.4">
      <c r="A121">
        <v>1120</v>
      </c>
      <c r="B121" s="4" t="s">
        <v>2213</v>
      </c>
      <c r="C121" s="5">
        <v>259478</v>
      </c>
      <c r="D121" s="4" t="s">
        <v>2214</v>
      </c>
      <c r="E121" s="4" t="s">
        <v>2215</v>
      </c>
      <c r="F121" s="4" t="s">
        <v>131</v>
      </c>
      <c r="G121" s="4" t="s">
        <v>132</v>
      </c>
      <c r="H121" s="4" t="s">
        <v>2216</v>
      </c>
      <c r="I121" s="4" t="s">
        <v>265</v>
      </c>
      <c r="J121" s="4" t="s">
        <v>135</v>
      </c>
      <c r="K121" s="4" t="s">
        <v>136</v>
      </c>
      <c r="L121" s="4" t="s">
        <v>136</v>
      </c>
      <c r="M121" s="4" t="s">
        <v>136</v>
      </c>
      <c r="N121" s="4" t="s">
        <v>136</v>
      </c>
      <c r="O121" s="4" t="s">
        <v>137</v>
      </c>
      <c r="P121" s="4" t="s">
        <v>266</v>
      </c>
      <c r="Q121" s="4" t="s">
        <v>267</v>
      </c>
      <c r="R121" s="4" t="s">
        <v>2217</v>
      </c>
      <c r="S121" s="4" t="s">
        <v>132</v>
      </c>
      <c r="T121" s="4" t="s">
        <v>139</v>
      </c>
      <c r="U121" s="4" t="s">
        <v>140</v>
      </c>
      <c r="V121" s="4" t="s">
        <v>2218</v>
      </c>
      <c r="W121" s="4" t="s">
        <v>2219</v>
      </c>
      <c r="X121" s="4" t="s">
        <v>236</v>
      </c>
      <c r="Y121" s="4" t="s">
        <v>143</v>
      </c>
      <c r="Z121" s="4" t="s">
        <v>144</v>
      </c>
      <c r="AA121" s="4" t="s">
        <v>338</v>
      </c>
      <c r="AB121" s="4" t="s">
        <v>237</v>
      </c>
      <c r="AC121" s="4" t="s">
        <v>147</v>
      </c>
      <c r="AD121" s="4" t="s">
        <v>148</v>
      </c>
      <c r="AE121" s="4" t="s">
        <v>149</v>
      </c>
      <c r="AF121" s="5">
        <v>99</v>
      </c>
      <c r="AG121" s="5">
        <v>99</v>
      </c>
      <c r="AH121" s="6"/>
      <c r="AI121" s="5">
        <v>39</v>
      </c>
      <c r="AJ121" s="4" t="s">
        <v>210</v>
      </c>
      <c r="AK121" s="4" t="s">
        <v>288</v>
      </c>
      <c r="AL121" s="4" t="s">
        <v>540</v>
      </c>
      <c r="AM121" s="6">
        <v>44063</v>
      </c>
      <c r="AN121" s="6">
        <v>44077</v>
      </c>
      <c r="AO121" s="4" t="s">
        <v>153</v>
      </c>
      <c r="AP121" s="4" t="s">
        <v>154</v>
      </c>
      <c r="AQ121" s="4" t="s">
        <v>664</v>
      </c>
      <c r="AR121" s="4" t="s">
        <v>2220</v>
      </c>
      <c r="AS121" s="4" t="s">
        <v>2221</v>
      </c>
      <c r="AT121" s="4" t="s">
        <v>2012</v>
      </c>
      <c r="AU121" s="4" t="s">
        <v>978</v>
      </c>
      <c r="AV121" s="4" t="s">
        <v>2222</v>
      </c>
      <c r="AW121" s="4" t="s">
        <v>1087</v>
      </c>
      <c r="AX121" s="4" t="s">
        <v>2223</v>
      </c>
      <c r="AY121" s="4" t="s">
        <v>1678</v>
      </c>
      <c r="AZ121" s="4" t="s">
        <v>2224</v>
      </c>
      <c r="BA121" s="4" t="s">
        <v>139</v>
      </c>
      <c r="BB121" s="4" t="s">
        <v>139</v>
      </c>
      <c r="BC121" s="4" t="s">
        <v>139</v>
      </c>
      <c r="BD121" s="4" t="s">
        <v>139</v>
      </c>
      <c r="BE121" s="4" t="s">
        <v>139</v>
      </c>
      <c r="BF121" s="4" t="s">
        <v>139</v>
      </c>
      <c r="BG121" s="4" t="s">
        <v>139</v>
      </c>
      <c r="BH121" s="4" t="s">
        <v>139</v>
      </c>
      <c r="BI121" s="4" t="s">
        <v>139</v>
      </c>
      <c r="BJ121" s="4" t="s">
        <v>139</v>
      </c>
      <c r="BK121" s="4" t="s">
        <v>165</v>
      </c>
      <c r="BL121" s="4" t="s">
        <v>166</v>
      </c>
      <c r="BM121" s="4" t="s">
        <v>167</v>
      </c>
      <c r="BN121" s="4" t="s">
        <v>2225</v>
      </c>
      <c r="BO121" s="4" t="s">
        <v>2226</v>
      </c>
      <c r="BP121" s="4" t="s">
        <v>2227</v>
      </c>
      <c r="BQ121" s="4" t="s">
        <v>2228</v>
      </c>
      <c r="BR121" s="4" t="s">
        <v>172</v>
      </c>
      <c r="BS121" s="4" t="s">
        <v>2229</v>
      </c>
      <c r="BT121" s="4" t="s">
        <v>172</v>
      </c>
      <c r="BU121" s="4" t="s">
        <v>2230</v>
      </c>
      <c r="BV121" s="4" t="s">
        <v>246</v>
      </c>
      <c r="BW121" s="6">
        <v>44098</v>
      </c>
      <c r="BX121" s="4" t="s">
        <v>139</v>
      </c>
      <c r="BY121" s="4" t="s">
        <v>139</v>
      </c>
      <c r="BZ121" s="6">
        <v>44098</v>
      </c>
      <c r="CA121" s="4" t="s">
        <v>2231</v>
      </c>
      <c r="CB121" s="4" t="s">
        <v>249</v>
      </c>
      <c r="CC121" s="4" t="s">
        <v>220</v>
      </c>
      <c r="CD121" s="4" t="s">
        <v>181</v>
      </c>
      <c r="CE121" s="4" t="s">
        <v>182</v>
      </c>
      <c r="CF121" s="6">
        <v>44078</v>
      </c>
      <c r="CG121" s="4" t="s">
        <v>140</v>
      </c>
      <c r="CH121" s="6"/>
      <c r="CI121" s="4" t="s">
        <v>184</v>
      </c>
      <c r="CJ121" s="4" t="s">
        <v>140</v>
      </c>
      <c r="CK121" s="4" t="s">
        <v>185</v>
      </c>
      <c r="CL121" s="6"/>
      <c r="CM121" s="6"/>
      <c r="CN121" s="4" t="s">
        <v>140</v>
      </c>
      <c r="CO121" s="4" t="s">
        <v>1901</v>
      </c>
      <c r="CP121" s="4" t="s">
        <v>2232</v>
      </c>
      <c r="CQ121" s="4" t="s">
        <v>2233</v>
      </c>
      <c r="CR121" s="4" t="s">
        <v>253</v>
      </c>
      <c r="CS121" s="4" t="s">
        <v>254</v>
      </c>
      <c r="CT121" s="4" t="s">
        <v>184</v>
      </c>
      <c r="CU121" s="4" t="s">
        <v>139</v>
      </c>
      <c r="CV121" s="6"/>
      <c r="CW121" s="6"/>
      <c r="CX121" s="4" t="s">
        <v>255</v>
      </c>
      <c r="CY121" s="4" t="s">
        <v>139</v>
      </c>
      <c r="CZ121" s="4" t="s">
        <v>256</v>
      </c>
      <c r="DA121" s="5">
        <v>0</v>
      </c>
      <c r="DB121" s="4" t="s">
        <v>139</v>
      </c>
      <c r="DC121" s="5"/>
      <c r="DD121" s="4" t="s">
        <v>139</v>
      </c>
      <c r="DE121" s="5"/>
      <c r="DF121" s="4" t="s">
        <v>139</v>
      </c>
      <c r="DG121" s="5"/>
      <c r="DH121" s="4" t="s">
        <v>139</v>
      </c>
      <c r="DI121" s="4" t="s">
        <v>139</v>
      </c>
      <c r="DJ121" s="5"/>
      <c r="DK121" s="4" t="s">
        <v>139</v>
      </c>
      <c r="DL121" s="6"/>
      <c r="DM121" s="4" t="s">
        <v>140</v>
      </c>
      <c r="DN121" s="4" t="s">
        <v>2233</v>
      </c>
      <c r="DO121" s="6"/>
      <c r="DP121" s="4" t="s">
        <v>301</v>
      </c>
      <c r="DQ121" s="4" t="s">
        <v>140</v>
      </c>
      <c r="DR121" s="4" t="s">
        <v>184</v>
      </c>
      <c r="DS121" s="6"/>
      <c r="DT121" s="4" t="s">
        <v>140</v>
      </c>
      <c r="DU121" s="4" t="s">
        <v>199</v>
      </c>
      <c r="DV121" s="4" t="s">
        <v>184</v>
      </c>
      <c r="DW121" s="6"/>
      <c r="DX121" s="4" t="s">
        <v>302</v>
      </c>
      <c r="DY121" s="4" t="s">
        <v>1901</v>
      </c>
      <c r="DZ121" s="4" t="s">
        <v>139</v>
      </c>
      <c r="EA121" s="4" t="s">
        <v>1901</v>
      </c>
    </row>
    <row r="122" spans="1:131" x14ac:dyDescent="0.4">
      <c r="A122">
        <v>1121</v>
      </c>
      <c r="B122" s="4" t="s">
        <v>2234</v>
      </c>
      <c r="C122" s="5">
        <v>414322</v>
      </c>
      <c r="D122" s="4" t="s">
        <v>1434</v>
      </c>
      <c r="E122" s="4" t="s">
        <v>2235</v>
      </c>
      <c r="F122" s="4" t="s">
        <v>131</v>
      </c>
      <c r="G122" s="4" t="s">
        <v>132</v>
      </c>
      <c r="H122" s="4" t="s">
        <v>1144</v>
      </c>
      <c r="I122" s="4" t="s">
        <v>134</v>
      </c>
      <c r="J122" s="4" t="s">
        <v>235</v>
      </c>
      <c r="K122" s="4" t="s">
        <v>136</v>
      </c>
      <c r="L122" s="4" t="s">
        <v>136</v>
      </c>
      <c r="M122" s="4" t="s">
        <v>136</v>
      </c>
      <c r="N122" s="4" t="s">
        <v>136</v>
      </c>
      <c r="O122" s="4" t="s">
        <v>137</v>
      </c>
      <c r="P122" s="4" t="s">
        <v>266</v>
      </c>
      <c r="Q122" s="4" t="s">
        <v>267</v>
      </c>
      <c r="R122" s="4" t="s">
        <v>268</v>
      </c>
      <c r="S122" s="4" t="s">
        <v>132</v>
      </c>
      <c r="T122" s="4" t="s">
        <v>139</v>
      </c>
      <c r="U122" s="4" t="s">
        <v>140</v>
      </c>
      <c r="V122" s="4" t="s">
        <v>2236</v>
      </c>
      <c r="W122" s="4" t="s">
        <v>2237</v>
      </c>
      <c r="X122" s="4" t="s">
        <v>236</v>
      </c>
      <c r="Y122" s="4" t="s">
        <v>143</v>
      </c>
      <c r="Z122" s="4" t="s">
        <v>144</v>
      </c>
      <c r="AA122" s="4" t="s">
        <v>145</v>
      </c>
      <c r="AB122" s="4" t="s">
        <v>237</v>
      </c>
      <c r="AC122" s="4" t="s">
        <v>147</v>
      </c>
      <c r="AD122" s="4" t="s">
        <v>148</v>
      </c>
      <c r="AE122" s="4" t="s">
        <v>149</v>
      </c>
      <c r="AF122" s="5">
        <v>99</v>
      </c>
      <c r="AG122" s="5">
        <v>99</v>
      </c>
      <c r="AH122" s="6"/>
      <c r="AI122" s="5">
        <v>64</v>
      </c>
      <c r="AJ122" s="4" t="s">
        <v>150</v>
      </c>
      <c r="AK122" s="4" t="s">
        <v>238</v>
      </c>
      <c r="AL122" s="4" t="s">
        <v>152</v>
      </c>
      <c r="AM122" s="6">
        <v>44798</v>
      </c>
      <c r="AN122" s="6">
        <v>44993</v>
      </c>
      <c r="AO122" s="4" t="s">
        <v>153</v>
      </c>
      <c r="AP122" s="4" t="s">
        <v>2034</v>
      </c>
      <c r="AQ122" s="4" t="s">
        <v>1088</v>
      </c>
      <c r="AR122" s="4" t="s">
        <v>405</v>
      </c>
      <c r="AS122" s="4" t="s">
        <v>665</v>
      </c>
      <c r="AT122" s="4" t="s">
        <v>584</v>
      </c>
      <c r="AU122" s="4" t="s">
        <v>1331</v>
      </c>
      <c r="AV122" s="4" t="s">
        <v>472</v>
      </c>
      <c r="AW122" s="4" t="s">
        <v>239</v>
      </c>
      <c r="AX122" s="4" t="s">
        <v>868</v>
      </c>
      <c r="AY122" s="4" t="s">
        <v>1419</v>
      </c>
      <c r="AZ122" s="4" t="s">
        <v>913</v>
      </c>
      <c r="BA122" s="4" t="s">
        <v>139</v>
      </c>
      <c r="BB122" s="4" t="s">
        <v>139</v>
      </c>
      <c r="BC122" s="4" t="s">
        <v>139</v>
      </c>
      <c r="BD122" s="4" t="s">
        <v>139</v>
      </c>
      <c r="BE122" s="4" t="s">
        <v>139</v>
      </c>
      <c r="BF122" s="4" t="s">
        <v>139</v>
      </c>
      <c r="BG122" s="4" t="s">
        <v>139</v>
      </c>
      <c r="BH122" s="4" t="s">
        <v>139</v>
      </c>
      <c r="BI122" s="4" t="s">
        <v>139</v>
      </c>
      <c r="BJ122" s="4" t="s">
        <v>139</v>
      </c>
      <c r="BK122" s="4" t="s">
        <v>165</v>
      </c>
      <c r="BL122" s="4" t="s">
        <v>166</v>
      </c>
      <c r="BM122" s="4" t="s">
        <v>167</v>
      </c>
      <c r="BN122" s="4" t="s">
        <v>2238</v>
      </c>
      <c r="BO122" s="4" t="s">
        <v>2239</v>
      </c>
      <c r="BP122" s="4" t="s">
        <v>2240</v>
      </c>
      <c r="BQ122" s="4" t="s">
        <v>2241</v>
      </c>
      <c r="BR122" s="4" t="s">
        <v>172</v>
      </c>
      <c r="BS122" s="4" t="s">
        <v>2242</v>
      </c>
      <c r="BT122" s="4" t="s">
        <v>2243</v>
      </c>
      <c r="BU122" s="4" t="s">
        <v>2244</v>
      </c>
      <c r="BV122" s="4" t="s">
        <v>246</v>
      </c>
      <c r="BW122" s="6">
        <v>45087</v>
      </c>
      <c r="BX122" s="4" t="s">
        <v>139</v>
      </c>
      <c r="BY122" s="4" t="s">
        <v>139</v>
      </c>
      <c r="BZ122" s="6">
        <v>45130</v>
      </c>
      <c r="CA122" s="4" t="s">
        <v>484</v>
      </c>
      <c r="CB122" s="4" t="s">
        <v>219</v>
      </c>
      <c r="CC122" s="4" t="s">
        <v>299</v>
      </c>
      <c r="CD122" s="4" t="s">
        <v>181</v>
      </c>
      <c r="CE122" s="4" t="s">
        <v>182</v>
      </c>
      <c r="CF122" s="6">
        <v>44798</v>
      </c>
      <c r="CG122" s="4" t="s">
        <v>2245</v>
      </c>
      <c r="CH122" s="6"/>
      <c r="CI122" s="4" t="s">
        <v>184</v>
      </c>
      <c r="CJ122" s="4" t="s">
        <v>140</v>
      </c>
      <c r="CK122" s="4" t="s">
        <v>185</v>
      </c>
      <c r="CL122" s="6"/>
      <c r="CM122" s="6">
        <v>44931</v>
      </c>
      <c r="CN122" s="4" t="s">
        <v>2245</v>
      </c>
      <c r="CO122" s="4" t="s">
        <v>2246</v>
      </c>
      <c r="CP122" s="4" t="s">
        <v>188</v>
      </c>
      <c r="CQ122" s="4" t="s">
        <v>2247</v>
      </c>
      <c r="CR122" s="4" t="s">
        <v>253</v>
      </c>
      <c r="CS122" s="4" t="s">
        <v>254</v>
      </c>
      <c r="CT122" s="4" t="s">
        <v>184</v>
      </c>
      <c r="CU122" s="4" t="s">
        <v>139</v>
      </c>
      <c r="CV122" s="6"/>
      <c r="CW122" s="6"/>
      <c r="CX122" s="4" t="s">
        <v>255</v>
      </c>
      <c r="CY122" s="4" t="s">
        <v>139</v>
      </c>
      <c r="CZ122" s="4" t="s">
        <v>256</v>
      </c>
      <c r="DA122" s="5">
        <v>0</v>
      </c>
      <c r="DB122" s="4" t="s">
        <v>139</v>
      </c>
      <c r="DC122" s="5"/>
      <c r="DD122" s="4" t="s">
        <v>139</v>
      </c>
      <c r="DE122" s="5"/>
      <c r="DF122" s="4" t="s">
        <v>139</v>
      </c>
      <c r="DG122" s="5"/>
      <c r="DH122" s="4" t="s">
        <v>139</v>
      </c>
      <c r="DI122" s="4" t="s">
        <v>139</v>
      </c>
      <c r="DJ122" s="5"/>
      <c r="DK122" s="4" t="s">
        <v>139</v>
      </c>
      <c r="DL122" s="6"/>
      <c r="DM122" s="4" t="s">
        <v>140</v>
      </c>
      <c r="DN122" s="4" t="s">
        <v>184</v>
      </c>
      <c r="DO122" s="6">
        <v>44820</v>
      </c>
      <c r="DP122" s="4" t="s">
        <v>197</v>
      </c>
      <c r="DQ122" s="4" t="s">
        <v>2245</v>
      </c>
      <c r="DR122" s="4" t="s">
        <v>2248</v>
      </c>
      <c r="DS122" s="6"/>
      <c r="DT122" s="4" t="s">
        <v>140</v>
      </c>
      <c r="DU122" s="4" t="s">
        <v>199</v>
      </c>
      <c r="DV122" s="4" t="s">
        <v>184</v>
      </c>
      <c r="DW122" s="6"/>
      <c r="DX122" s="4" t="s">
        <v>139</v>
      </c>
      <c r="DY122" s="4" t="s">
        <v>260</v>
      </c>
      <c r="DZ122" s="4" t="s">
        <v>139</v>
      </c>
      <c r="EA122" s="4" t="s">
        <v>2246</v>
      </c>
    </row>
    <row r="123" spans="1:131" x14ac:dyDescent="0.4">
      <c r="A123">
        <v>1122</v>
      </c>
      <c r="B123" s="4" t="s">
        <v>139</v>
      </c>
      <c r="C123" s="5">
        <v>326330</v>
      </c>
      <c r="D123" s="4" t="s">
        <v>2249</v>
      </c>
      <c r="E123" s="4" t="s">
        <v>2250</v>
      </c>
      <c r="F123" s="4" t="s">
        <v>131</v>
      </c>
      <c r="G123" s="4" t="s">
        <v>132</v>
      </c>
      <c r="H123" s="4" t="s">
        <v>335</v>
      </c>
      <c r="I123" s="4" t="s">
        <v>134</v>
      </c>
      <c r="J123" s="4" t="s">
        <v>235</v>
      </c>
      <c r="K123" s="4" t="s">
        <v>136</v>
      </c>
      <c r="L123" s="4" t="s">
        <v>136</v>
      </c>
      <c r="M123" s="4" t="s">
        <v>136</v>
      </c>
      <c r="N123" s="4" t="s">
        <v>136</v>
      </c>
      <c r="O123" s="4" t="s">
        <v>137</v>
      </c>
      <c r="P123" s="4" t="s">
        <v>266</v>
      </c>
      <c r="Q123" s="4" t="s">
        <v>267</v>
      </c>
      <c r="R123" s="4" t="s">
        <v>139</v>
      </c>
      <c r="S123" s="4" t="s">
        <v>132</v>
      </c>
      <c r="T123" s="4" t="s">
        <v>139</v>
      </c>
      <c r="U123" s="4" t="s">
        <v>140</v>
      </c>
      <c r="V123" s="4" t="s">
        <v>2251</v>
      </c>
      <c r="W123" s="4" t="s">
        <v>2252</v>
      </c>
      <c r="X123" s="4" t="s">
        <v>207</v>
      </c>
      <c r="Y123" s="4" t="s">
        <v>143</v>
      </c>
      <c r="Z123" s="4" t="s">
        <v>144</v>
      </c>
      <c r="AA123" s="4" t="s">
        <v>145</v>
      </c>
      <c r="AB123" s="4" t="s">
        <v>271</v>
      </c>
      <c r="AC123" s="4" t="s">
        <v>147</v>
      </c>
      <c r="AD123" s="4" t="s">
        <v>148</v>
      </c>
      <c r="AE123" s="4" t="s">
        <v>149</v>
      </c>
      <c r="AF123" s="5">
        <v>99</v>
      </c>
      <c r="AG123" s="5">
        <v>99</v>
      </c>
      <c r="AH123" s="6"/>
      <c r="AI123" s="5">
        <v>70</v>
      </c>
      <c r="AJ123" s="4" t="s">
        <v>150</v>
      </c>
      <c r="AK123" s="4" t="s">
        <v>272</v>
      </c>
      <c r="AL123" s="4" t="s">
        <v>273</v>
      </c>
      <c r="AM123" s="6">
        <v>43137</v>
      </c>
      <c r="AN123" s="6">
        <v>43137</v>
      </c>
      <c r="AO123" s="4" t="s">
        <v>153</v>
      </c>
      <c r="AP123" s="4" t="s">
        <v>154</v>
      </c>
      <c r="AQ123" s="4" t="s">
        <v>139</v>
      </c>
      <c r="AR123" s="4" t="s">
        <v>139</v>
      </c>
      <c r="AS123" s="4" t="s">
        <v>139</v>
      </c>
      <c r="AT123" s="4" t="s">
        <v>139</v>
      </c>
      <c r="AU123" s="4" t="s">
        <v>139</v>
      </c>
      <c r="AV123" s="4" t="s">
        <v>139</v>
      </c>
      <c r="AW123" s="4" t="s">
        <v>139</v>
      </c>
      <c r="AX123" s="4" t="s">
        <v>139</v>
      </c>
      <c r="AY123" s="4" t="s">
        <v>139</v>
      </c>
      <c r="AZ123" s="4" t="s">
        <v>139</v>
      </c>
      <c r="BA123" s="4" t="s">
        <v>2253</v>
      </c>
      <c r="BB123" s="4" t="s">
        <v>1012</v>
      </c>
      <c r="BC123" s="4" t="s">
        <v>1032</v>
      </c>
      <c r="BD123" s="4" t="s">
        <v>139</v>
      </c>
      <c r="BE123" s="4" t="s">
        <v>139</v>
      </c>
      <c r="BF123" s="4" t="s">
        <v>139</v>
      </c>
      <c r="BG123" s="4" t="s">
        <v>139</v>
      </c>
      <c r="BH123" s="4" t="s">
        <v>139</v>
      </c>
      <c r="BI123" s="4" t="s">
        <v>139</v>
      </c>
      <c r="BJ123" s="4" t="s">
        <v>139</v>
      </c>
      <c r="BK123" s="4" t="s">
        <v>165</v>
      </c>
      <c r="BL123" s="4" t="s">
        <v>166</v>
      </c>
      <c r="BM123" s="4" t="s">
        <v>167</v>
      </c>
      <c r="BN123" s="4" t="s">
        <v>2254</v>
      </c>
      <c r="BO123" s="4" t="s">
        <v>2255</v>
      </c>
      <c r="BP123" s="4" t="s">
        <v>139</v>
      </c>
      <c r="BQ123" s="4" t="s">
        <v>2256</v>
      </c>
      <c r="BR123" s="4" t="s">
        <v>139</v>
      </c>
      <c r="BS123" s="4" t="s">
        <v>139</v>
      </c>
      <c r="BT123" s="4" t="s">
        <v>2257</v>
      </c>
      <c r="BU123" s="4" t="s">
        <v>2258</v>
      </c>
      <c r="BV123" s="4" t="s">
        <v>246</v>
      </c>
      <c r="BW123" s="6">
        <v>43322</v>
      </c>
      <c r="BX123" s="4" t="s">
        <v>139</v>
      </c>
      <c r="BY123" s="4" t="s">
        <v>139</v>
      </c>
      <c r="BZ123" s="6">
        <v>43322</v>
      </c>
      <c r="CA123" s="4" t="s">
        <v>178</v>
      </c>
      <c r="CB123" s="4" t="s">
        <v>219</v>
      </c>
      <c r="CC123" s="4" t="s">
        <v>180</v>
      </c>
      <c r="CD123" s="4" t="s">
        <v>279</v>
      </c>
      <c r="CE123" s="4" t="s">
        <v>182</v>
      </c>
      <c r="CF123" s="6">
        <v>43137</v>
      </c>
      <c r="CG123" s="4" t="s">
        <v>140</v>
      </c>
      <c r="CH123" s="6"/>
      <c r="CI123" s="4" t="s">
        <v>139</v>
      </c>
      <c r="CJ123" s="4" t="s">
        <v>140</v>
      </c>
      <c r="CK123" s="4" t="s">
        <v>185</v>
      </c>
      <c r="CL123" s="6"/>
      <c r="CM123" s="6"/>
      <c r="CN123" s="4" t="s">
        <v>140</v>
      </c>
      <c r="CO123" s="4" t="s">
        <v>139</v>
      </c>
      <c r="CP123" s="4" t="s">
        <v>300</v>
      </c>
      <c r="CQ123" s="4" t="s">
        <v>2259</v>
      </c>
      <c r="CR123" s="4" t="s">
        <v>253</v>
      </c>
      <c r="CS123" s="4" t="s">
        <v>254</v>
      </c>
      <c r="CT123" s="4" t="s">
        <v>139</v>
      </c>
      <c r="CU123" s="4" t="s">
        <v>139</v>
      </c>
      <c r="CV123" s="6"/>
      <c r="CW123" s="6"/>
      <c r="CX123" s="4" t="s">
        <v>255</v>
      </c>
      <c r="CY123" s="4" t="s">
        <v>140</v>
      </c>
      <c r="CZ123" s="4" t="s">
        <v>256</v>
      </c>
      <c r="DA123" s="5">
        <v>0</v>
      </c>
      <c r="DB123" s="4" t="s">
        <v>139</v>
      </c>
      <c r="DC123" s="5"/>
      <c r="DD123" s="4" t="s">
        <v>139</v>
      </c>
      <c r="DE123" s="5"/>
      <c r="DF123" s="4" t="s">
        <v>139</v>
      </c>
      <c r="DG123" s="5"/>
      <c r="DH123" s="4" t="s">
        <v>139</v>
      </c>
      <c r="DI123" s="4" t="s">
        <v>139</v>
      </c>
      <c r="DJ123" s="5"/>
      <c r="DK123" s="4" t="s">
        <v>139</v>
      </c>
      <c r="DL123" s="6"/>
      <c r="DM123" s="4" t="s">
        <v>140</v>
      </c>
      <c r="DN123" s="4" t="s">
        <v>139</v>
      </c>
      <c r="DO123" s="6"/>
      <c r="DP123" s="4" t="s">
        <v>301</v>
      </c>
      <c r="DQ123" s="4" t="s">
        <v>140</v>
      </c>
      <c r="DR123" s="4" t="s">
        <v>139</v>
      </c>
      <c r="DS123" s="6"/>
      <c r="DT123" s="4" t="s">
        <v>140</v>
      </c>
      <c r="DU123" s="4" t="s">
        <v>199</v>
      </c>
      <c r="DV123" s="4" t="s">
        <v>139</v>
      </c>
      <c r="DW123" s="6"/>
      <c r="DX123" s="4" t="s">
        <v>139</v>
      </c>
      <c r="DY123" s="4" t="s">
        <v>231</v>
      </c>
      <c r="DZ123" s="4" t="s">
        <v>139</v>
      </c>
      <c r="EA123" s="4" t="s">
        <v>139</v>
      </c>
    </row>
    <row r="124" spans="1:131" x14ac:dyDescent="0.4">
      <c r="A124">
        <v>1123</v>
      </c>
      <c r="B124" s="4" t="s">
        <v>2260</v>
      </c>
      <c r="C124" s="5">
        <v>347132</v>
      </c>
      <c r="D124" s="4" t="s">
        <v>1326</v>
      </c>
      <c r="E124" s="4" t="s">
        <v>1327</v>
      </c>
      <c r="F124" s="4" t="s">
        <v>131</v>
      </c>
      <c r="G124" s="4" t="s">
        <v>132</v>
      </c>
      <c r="H124" s="4" t="s">
        <v>1144</v>
      </c>
      <c r="I124" s="4" t="s">
        <v>134</v>
      </c>
      <c r="J124" s="4" t="s">
        <v>235</v>
      </c>
      <c r="K124" s="4" t="s">
        <v>136</v>
      </c>
      <c r="L124" s="4" t="s">
        <v>136</v>
      </c>
      <c r="M124" s="4" t="s">
        <v>136</v>
      </c>
      <c r="N124" s="4" t="s">
        <v>136</v>
      </c>
      <c r="O124" s="4" t="s">
        <v>137</v>
      </c>
      <c r="P124" s="4" t="s">
        <v>138</v>
      </c>
      <c r="Q124" s="4" t="s">
        <v>139</v>
      </c>
      <c r="R124" s="4" t="s">
        <v>139</v>
      </c>
      <c r="S124" s="4" t="s">
        <v>139</v>
      </c>
      <c r="T124" s="4" t="s">
        <v>139</v>
      </c>
      <c r="U124" s="4" t="s">
        <v>140</v>
      </c>
      <c r="V124" s="4" t="s">
        <v>2261</v>
      </c>
      <c r="W124" s="4" t="s">
        <v>2262</v>
      </c>
      <c r="X124" s="4" t="s">
        <v>236</v>
      </c>
      <c r="Y124" s="4" t="s">
        <v>143</v>
      </c>
      <c r="Z124" s="4" t="s">
        <v>144</v>
      </c>
      <c r="AA124" s="4" t="s">
        <v>145</v>
      </c>
      <c r="AB124" s="4" t="s">
        <v>237</v>
      </c>
      <c r="AC124" s="4" t="s">
        <v>147</v>
      </c>
      <c r="AD124" s="4" t="s">
        <v>148</v>
      </c>
      <c r="AE124" s="4" t="s">
        <v>149</v>
      </c>
      <c r="AF124" s="5">
        <v>99</v>
      </c>
      <c r="AG124" s="5">
        <v>99</v>
      </c>
      <c r="AH124" s="6"/>
      <c r="AI124" s="5">
        <v>58</v>
      </c>
      <c r="AJ124" s="4" t="s">
        <v>150</v>
      </c>
      <c r="AK124" s="4" t="s">
        <v>211</v>
      </c>
      <c r="AL124" s="4" t="s">
        <v>152</v>
      </c>
      <c r="AM124" s="6">
        <v>43768</v>
      </c>
      <c r="AN124" s="6">
        <v>44200</v>
      </c>
      <c r="AO124" s="4" t="s">
        <v>153</v>
      </c>
      <c r="AP124" s="4" t="s">
        <v>154</v>
      </c>
      <c r="AQ124" s="4" t="s">
        <v>139</v>
      </c>
      <c r="AR124" s="4" t="s">
        <v>139</v>
      </c>
      <c r="AS124" s="4" t="s">
        <v>139</v>
      </c>
      <c r="AT124" s="4" t="s">
        <v>139</v>
      </c>
      <c r="AU124" s="4" t="s">
        <v>139</v>
      </c>
      <c r="AV124" s="4" t="s">
        <v>139</v>
      </c>
      <c r="AW124" s="4" t="s">
        <v>139</v>
      </c>
      <c r="AX124" s="4" t="s">
        <v>139</v>
      </c>
      <c r="AY124" s="4" t="s">
        <v>139</v>
      </c>
      <c r="AZ124" s="4" t="s">
        <v>139</v>
      </c>
      <c r="BA124" s="4" t="s">
        <v>239</v>
      </c>
      <c r="BB124" s="4" t="s">
        <v>802</v>
      </c>
      <c r="BC124" s="4" t="s">
        <v>139</v>
      </c>
      <c r="BD124" s="4" t="s">
        <v>139</v>
      </c>
      <c r="BE124" s="4" t="s">
        <v>139</v>
      </c>
      <c r="BF124" s="4" t="s">
        <v>139</v>
      </c>
      <c r="BG124" s="4" t="s">
        <v>139</v>
      </c>
      <c r="BH124" s="4" t="s">
        <v>139</v>
      </c>
      <c r="BI124" s="4" t="s">
        <v>139</v>
      </c>
      <c r="BJ124" s="4" t="s">
        <v>139</v>
      </c>
      <c r="BK124" s="4" t="s">
        <v>165</v>
      </c>
      <c r="BL124" s="4" t="s">
        <v>166</v>
      </c>
      <c r="BM124" s="4" t="s">
        <v>167</v>
      </c>
      <c r="BN124" s="4" t="s">
        <v>2263</v>
      </c>
      <c r="BO124" s="4" t="s">
        <v>2264</v>
      </c>
      <c r="BP124" s="4" t="s">
        <v>2265</v>
      </c>
      <c r="BQ124" s="4" t="s">
        <v>2266</v>
      </c>
      <c r="BR124" s="4" t="s">
        <v>172</v>
      </c>
      <c r="BS124" s="4" t="s">
        <v>2267</v>
      </c>
      <c r="BT124" s="4" t="s">
        <v>2268</v>
      </c>
      <c r="BU124" s="4" t="s">
        <v>2269</v>
      </c>
      <c r="BV124" s="4" t="s">
        <v>246</v>
      </c>
      <c r="BW124" s="6"/>
      <c r="BX124" s="4" t="s">
        <v>316</v>
      </c>
      <c r="BY124" s="4" t="s">
        <v>139</v>
      </c>
      <c r="BZ124" s="6">
        <v>44900</v>
      </c>
      <c r="CA124" s="4" t="s">
        <v>178</v>
      </c>
      <c r="CB124" s="4" t="s">
        <v>219</v>
      </c>
      <c r="CC124" s="4" t="s">
        <v>220</v>
      </c>
      <c r="CD124" s="4" t="s">
        <v>353</v>
      </c>
      <c r="CE124" s="4" t="s">
        <v>182</v>
      </c>
      <c r="CF124" s="6">
        <v>43768</v>
      </c>
      <c r="CG124" s="4" t="s">
        <v>1342</v>
      </c>
      <c r="CH124" s="6"/>
      <c r="CI124" s="4" t="s">
        <v>184</v>
      </c>
      <c r="CJ124" s="4" t="s">
        <v>140</v>
      </c>
      <c r="CK124" s="4" t="s">
        <v>185</v>
      </c>
      <c r="CL124" s="6"/>
      <c r="CM124" s="6">
        <v>43938</v>
      </c>
      <c r="CN124" s="4" t="s">
        <v>1342</v>
      </c>
      <c r="CO124" s="4" t="s">
        <v>2270</v>
      </c>
      <c r="CP124" s="4" t="s">
        <v>188</v>
      </c>
      <c r="CQ124" s="4" t="s">
        <v>2271</v>
      </c>
      <c r="CR124" s="4" t="s">
        <v>190</v>
      </c>
      <c r="CS124" s="4" t="s">
        <v>191</v>
      </c>
      <c r="CT124" s="4" t="s">
        <v>2272</v>
      </c>
      <c r="CU124" s="4" t="s">
        <v>2273</v>
      </c>
      <c r="CV124" s="6">
        <v>43914</v>
      </c>
      <c r="CW124" s="6">
        <v>43927</v>
      </c>
      <c r="CX124" s="4" t="s">
        <v>194</v>
      </c>
      <c r="CY124" s="4" t="s">
        <v>1075</v>
      </c>
      <c r="CZ124" s="4" t="s">
        <v>227</v>
      </c>
      <c r="DA124" s="5">
        <v>2000</v>
      </c>
      <c r="DB124" s="4" t="s">
        <v>139</v>
      </c>
      <c r="DC124" s="5">
        <v>2000</v>
      </c>
      <c r="DD124" s="4" t="s">
        <v>139</v>
      </c>
      <c r="DE124" s="5"/>
      <c r="DF124" s="4" t="s">
        <v>139</v>
      </c>
      <c r="DG124" s="5"/>
      <c r="DH124" s="4" t="s">
        <v>139</v>
      </c>
      <c r="DI124" s="4" t="s">
        <v>139</v>
      </c>
      <c r="DJ124" s="5"/>
      <c r="DK124" s="4" t="s">
        <v>139</v>
      </c>
      <c r="DL124" s="6">
        <v>43938</v>
      </c>
      <c r="DM124" s="4" t="s">
        <v>1342</v>
      </c>
      <c r="DN124" s="4" t="s">
        <v>2274</v>
      </c>
      <c r="DO124" s="6">
        <v>43938</v>
      </c>
      <c r="DP124" s="4" t="s">
        <v>197</v>
      </c>
      <c r="DQ124" s="4" t="s">
        <v>1342</v>
      </c>
      <c r="DR124" s="4" t="s">
        <v>2275</v>
      </c>
      <c r="DS124" s="6"/>
      <c r="DT124" s="4" t="s">
        <v>140</v>
      </c>
      <c r="DU124" s="4" t="s">
        <v>199</v>
      </c>
      <c r="DV124" s="4" t="s">
        <v>184</v>
      </c>
      <c r="DW124" s="6">
        <v>44223</v>
      </c>
      <c r="DX124" s="4" t="s">
        <v>2276</v>
      </c>
      <c r="DY124" s="4" t="s">
        <v>231</v>
      </c>
      <c r="DZ124" s="4" t="s">
        <v>2273</v>
      </c>
      <c r="EA124" s="4" t="s">
        <v>2270</v>
      </c>
    </row>
    <row r="125" spans="1:131" x14ac:dyDescent="0.4">
      <c r="A125">
        <v>1124</v>
      </c>
      <c r="B125" s="4" t="s">
        <v>2277</v>
      </c>
      <c r="C125" s="5">
        <v>338462</v>
      </c>
      <c r="D125" s="4" t="s">
        <v>1797</v>
      </c>
      <c r="E125" s="4" t="s">
        <v>1798</v>
      </c>
      <c r="F125" s="4" t="s">
        <v>131</v>
      </c>
      <c r="G125" s="4" t="s">
        <v>132</v>
      </c>
      <c r="H125" s="4" t="s">
        <v>1144</v>
      </c>
      <c r="I125" s="4" t="s">
        <v>265</v>
      </c>
      <c r="J125" s="4" t="s">
        <v>2063</v>
      </c>
      <c r="K125" s="4" t="s">
        <v>136</v>
      </c>
      <c r="L125" s="4" t="s">
        <v>136</v>
      </c>
      <c r="M125" s="4" t="s">
        <v>136</v>
      </c>
      <c r="N125" s="4" t="s">
        <v>136</v>
      </c>
      <c r="O125" s="4" t="s">
        <v>137</v>
      </c>
      <c r="P125" s="4" t="s">
        <v>138</v>
      </c>
      <c r="Q125" s="4" t="s">
        <v>139</v>
      </c>
      <c r="R125" s="4" t="s">
        <v>139</v>
      </c>
      <c r="S125" s="4" t="s">
        <v>139</v>
      </c>
      <c r="T125" s="4" t="s">
        <v>139</v>
      </c>
      <c r="U125" s="4" t="s">
        <v>140</v>
      </c>
      <c r="V125" s="4" t="s">
        <v>2278</v>
      </c>
      <c r="W125" s="4" t="s">
        <v>2279</v>
      </c>
      <c r="X125" s="4" t="s">
        <v>236</v>
      </c>
      <c r="Y125" s="4" t="s">
        <v>143</v>
      </c>
      <c r="Z125" s="4" t="s">
        <v>144</v>
      </c>
      <c r="AA125" s="4" t="s">
        <v>145</v>
      </c>
      <c r="AB125" s="4" t="s">
        <v>237</v>
      </c>
      <c r="AC125" s="4" t="s">
        <v>147</v>
      </c>
      <c r="AD125" s="4" t="s">
        <v>148</v>
      </c>
      <c r="AE125" s="4" t="s">
        <v>149</v>
      </c>
      <c r="AF125" s="5">
        <v>99</v>
      </c>
      <c r="AG125" s="5">
        <v>99</v>
      </c>
      <c r="AH125" s="6"/>
      <c r="AI125" s="5">
        <v>58</v>
      </c>
      <c r="AJ125" s="4" t="s">
        <v>339</v>
      </c>
      <c r="AK125" s="4" t="s">
        <v>211</v>
      </c>
      <c r="AL125" s="4" t="s">
        <v>152</v>
      </c>
      <c r="AM125" s="6">
        <v>43752</v>
      </c>
      <c r="AN125" s="6">
        <v>44027</v>
      </c>
      <c r="AO125" s="4" t="s">
        <v>153</v>
      </c>
      <c r="AP125" s="4" t="s">
        <v>154</v>
      </c>
      <c r="AQ125" s="4" t="s">
        <v>139</v>
      </c>
      <c r="AR125" s="4" t="s">
        <v>139</v>
      </c>
      <c r="AS125" s="4" t="s">
        <v>139</v>
      </c>
      <c r="AT125" s="4" t="s">
        <v>139</v>
      </c>
      <c r="AU125" s="4" t="s">
        <v>139</v>
      </c>
      <c r="AV125" s="4" t="s">
        <v>139</v>
      </c>
      <c r="AW125" s="4" t="s">
        <v>139</v>
      </c>
      <c r="AX125" s="4" t="s">
        <v>139</v>
      </c>
      <c r="AY125" s="4" t="s">
        <v>139</v>
      </c>
      <c r="AZ125" s="4" t="s">
        <v>139</v>
      </c>
      <c r="BA125" s="4" t="s">
        <v>239</v>
      </c>
      <c r="BB125" s="4" t="s">
        <v>309</v>
      </c>
      <c r="BC125" s="4" t="s">
        <v>139</v>
      </c>
      <c r="BD125" s="4" t="s">
        <v>139</v>
      </c>
      <c r="BE125" s="4" t="s">
        <v>139</v>
      </c>
      <c r="BF125" s="4" t="s">
        <v>139</v>
      </c>
      <c r="BG125" s="4" t="s">
        <v>139</v>
      </c>
      <c r="BH125" s="4" t="s">
        <v>139</v>
      </c>
      <c r="BI125" s="4" t="s">
        <v>139</v>
      </c>
      <c r="BJ125" s="4" t="s">
        <v>139</v>
      </c>
      <c r="BK125" s="4" t="s">
        <v>165</v>
      </c>
      <c r="BL125" s="4" t="s">
        <v>166</v>
      </c>
      <c r="BM125" s="4" t="s">
        <v>167</v>
      </c>
      <c r="BN125" s="4" t="s">
        <v>2280</v>
      </c>
      <c r="BO125" s="4" t="s">
        <v>2281</v>
      </c>
      <c r="BP125" s="4" t="s">
        <v>2282</v>
      </c>
      <c r="BQ125" s="4" t="s">
        <v>2283</v>
      </c>
      <c r="BR125" s="4" t="s">
        <v>172</v>
      </c>
      <c r="BS125" s="4" t="s">
        <v>2284</v>
      </c>
      <c r="BT125" s="4" t="s">
        <v>2285</v>
      </c>
      <c r="BU125" s="4" t="s">
        <v>2286</v>
      </c>
      <c r="BV125" s="4" t="s">
        <v>246</v>
      </c>
      <c r="BW125" s="6"/>
      <c r="BX125" s="4" t="s">
        <v>139</v>
      </c>
      <c r="BY125" s="4" t="s">
        <v>139</v>
      </c>
      <c r="BZ125" s="6">
        <v>44693</v>
      </c>
      <c r="CA125" s="4" t="s">
        <v>248</v>
      </c>
      <c r="CB125" s="4" t="s">
        <v>219</v>
      </c>
      <c r="CC125" s="4" t="s">
        <v>299</v>
      </c>
      <c r="CD125" s="4" t="s">
        <v>181</v>
      </c>
      <c r="CE125" s="4" t="s">
        <v>182</v>
      </c>
      <c r="CF125" s="6">
        <v>43756</v>
      </c>
      <c r="CG125" s="4" t="s">
        <v>1342</v>
      </c>
      <c r="CH125" s="6"/>
      <c r="CI125" s="4" t="s">
        <v>184</v>
      </c>
      <c r="CJ125" s="4" t="s">
        <v>140</v>
      </c>
      <c r="CK125" s="4" t="s">
        <v>185</v>
      </c>
      <c r="CL125" s="6"/>
      <c r="CM125" s="6">
        <v>43784</v>
      </c>
      <c r="CN125" s="4" t="s">
        <v>1342</v>
      </c>
      <c r="CO125" s="4" t="s">
        <v>2270</v>
      </c>
      <c r="CP125" s="4" t="s">
        <v>223</v>
      </c>
      <c r="CQ125" s="4" t="s">
        <v>2287</v>
      </c>
      <c r="CR125" s="4" t="s">
        <v>253</v>
      </c>
      <c r="CS125" s="4" t="s">
        <v>254</v>
      </c>
      <c r="CT125" s="4" t="s">
        <v>184</v>
      </c>
      <c r="CU125" s="4" t="s">
        <v>139</v>
      </c>
      <c r="CV125" s="6"/>
      <c r="CW125" s="6"/>
      <c r="CX125" s="4" t="s">
        <v>255</v>
      </c>
      <c r="CY125" s="4" t="s">
        <v>140</v>
      </c>
      <c r="CZ125" s="4" t="s">
        <v>256</v>
      </c>
      <c r="DA125" s="5">
        <v>0</v>
      </c>
      <c r="DB125" s="4" t="s">
        <v>139</v>
      </c>
      <c r="DC125" s="5"/>
      <c r="DD125" s="4" t="s">
        <v>139</v>
      </c>
      <c r="DE125" s="5"/>
      <c r="DF125" s="4" t="s">
        <v>139</v>
      </c>
      <c r="DG125" s="5"/>
      <c r="DH125" s="4" t="s">
        <v>139</v>
      </c>
      <c r="DI125" s="4" t="s">
        <v>139</v>
      </c>
      <c r="DJ125" s="5"/>
      <c r="DK125" s="4" t="s">
        <v>139</v>
      </c>
      <c r="DL125" s="6">
        <v>43784</v>
      </c>
      <c r="DM125" s="4" t="s">
        <v>1342</v>
      </c>
      <c r="DN125" s="4" t="s">
        <v>2288</v>
      </c>
      <c r="DO125" s="6">
        <v>43784</v>
      </c>
      <c r="DP125" s="4" t="s">
        <v>197</v>
      </c>
      <c r="DQ125" s="4" t="s">
        <v>1342</v>
      </c>
      <c r="DR125" s="4" t="s">
        <v>2289</v>
      </c>
      <c r="DS125" s="6"/>
      <c r="DT125" s="4" t="s">
        <v>140</v>
      </c>
      <c r="DU125" s="4" t="s">
        <v>199</v>
      </c>
      <c r="DV125" s="4" t="s">
        <v>184</v>
      </c>
      <c r="DW125" s="6">
        <v>44057</v>
      </c>
      <c r="DX125" s="4" t="s">
        <v>2290</v>
      </c>
      <c r="DY125" s="4" t="s">
        <v>231</v>
      </c>
      <c r="DZ125" s="4" t="s">
        <v>139</v>
      </c>
      <c r="EA125" s="4" t="s">
        <v>2270</v>
      </c>
    </row>
    <row r="126" spans="1:131" x14ac:dyDescent="0.4">
      <c r="A126">
        <v>1125</v>
      </c>
      <c r="B126" s="4" t="s">
        <v>139</v>
      </c>
      <c r="C126" s="5">
        <v>162530</v>
      </c>
      <c r="D126" s="4" t="s">
        <v>2291</v>
      </c>
      <c r="E126" s="4" t="s">
        <v>2292</v>
      </c>
      <c r="F126" s="4" t="s">
        <v>131</v>
      </c>
      <c r="G126" s="4" t="s">
        <v>132</v>
      </c>
      <c r="H126" s="4" t="s">
        <v>335</v>
      </c>
      <c r="I126" s="4" t="s">
        <v>134</v>
      </c>
      <c r="J126" s="4" t="s">
        <v>235</v>
      </c>
      <c r="K126" s="4" t="s">
        <v>136</v>
      </c>
      <c r="L126" s="4" t="s">
        <v>136</v>
      </c>
      <c r="M126" s="4" t="s">
        <v>136</v>
      </c>
      <c r="N126" s="4" t="s">
        <v>136</v>
      </c>
      <c r="O126" s="4" t="s">
        <v>137</v>
      </c>
      <c r="P126" s="4" t="s">
        <v>138</v>
      </c>
      <c r="Q126" s="4" t="s">
        <v>205</v>
      </c>
      <c r="R126" s="4" t="s">
        <v>139</v>
      </c>
      <c r="S126" s="4" t="s">
        <v>139</v>
      </c>
      <c r="T126" s="4" t="s">
        <v>139</v>
      </c>
      <c r="U126" s="4" t="s">
        <v>140</v>
      </c>
      <c r="V126" s="4" t="s">
        <v>2293</v>
      </c>
      <c r="W126" s="4" t="s">
        <v>2294</v>
      </c>
      <c r="X126" s="4" t="s">
        <v>139</v>
      </c>
      <c r="Y126" s="4" t="s">
        <v>143</v>
      </c>
      <c r="Z126" s="4" t="s">
        <v>144</v>
      </c>
      <c r="AA126" s="4" t="s">
        <v>145</v>
      </c>
      <c r="AB126" s="4" t="s">
        <v>271</v>
      </c>
      <c r="AC126" s="4" t="s">
        <v>147</v>
      </c>
      <c r="AD126" s="4" t="s">
        <v>148</v>
      </c>
      <c r="AE126" s="4" t="s">
        <v>149</v>
      </c>
      <c r="AF126" s="5">
        <v>99</v>
      </c>
      <c r="AG126" s="5">
        <v>99</v>
      </c>
      <c r="AH126" s="6"/>
      <c r="AI126" s="5">
        <v>56</v>
      </c>
      <c r="AJ126" s="4" t="s">
        <v>150</v>
      </c>
      <c r="AK126" s="4" t="s">
        <v>211</v>
      </c>
      <c r="AL126" s="4" t="s">
        <v>540</v>
      </c>
      <c r="AM126" s="6">
        <v>43389</v>
      </c>
      <c r="AN126" s="6">
        <v>43412</v>
      </c>
      <c r="AO126" s="4" t="s">
        <v>139</v>
      </c>
      <c r="AP126" s="4" t="s">
        <v>154</v>
      </c>
      <c r="AQ126" s="4" t="s">
        <v>139</v>
      </c>
      <c r="AR126" s="4" t="s">
        <v>139</v>
      </c>
      <c r="AS126" s="4" t="s">
        <v>139</v>
      </c>
      <c r="AT126" s="4" t="s">
        <v>139</v>
      </c>
      <c r="AU126" s="4" t="s">
        <v>139</v>
      </c>
      <c r="AV126" s="4" t="s">
        <v>139</v>
      </c>
      <c r="AW126" s="4" t="s">
        <v>139</v>
      </c>
      <c r="AX126" s="4" t="s">
        <v>139</v>
      </c>
      <c r="AY126" s="4" t="s">
        <v>139</v>
      </c>
      <c r="AZ126" s="4" t="s">
        <v>139</v>
      </c>
      <c r="BA126" s="4" t="s">
        <v>239</v>
      </c>
      <c r="BB126" s="4" t="s">
        <v>2295</v>
      </c>
      <c r="BC126" s="4" t="s">
        <v>139</v>
      </c>
      <c r="BD126" s="4" t="s">
        <v>139</v>
      </c>
      <c r="BE126" s="4" t="s">
        <v>139</v>
      </c>
      <c r="BF126" s="4" t="s">
        <v>139</v>
      </c>
      <c r="BG126" s="4" t="s">
        <v>139</v>
      </c>
      <c r="BH126" s="4" t="s">
        <v>139</v>
      </c>
      <c r="BI126" s="4" t="s">
        <v>139</v>
      </c>
      <c r="BJ126" s="4" t="s">
        <v>139</v>
      </c>
      <c r="BK126" s="4" t="s">
        <v>165</v>
      </c>
      <c r="BL126" s="4" t="s">
        <v>166</v>
      </c>
      <c r="BM126" s="4" t="s">
        <v>167</v>
      </c>
      <c r="BN126" s="4" t="s">
        <v>2296</v>
      </c>
      <c r="BO126" s="4" t="s">
        <v>2297</v>
      </c>
      <c r="BP126" s="4" t="s">
        <v>139</v>
      </c>
      <c r="BQ126" s="4" t="s">
        <v>2298</v>
      </c>
      <c r="BR126" s="4" t="s">
        <v>139</v>
      </c>
      <c r="BS126" s="4" t="s">
        <v>2299</v>
      </c>
      <c r="BT126" s="4" t="s">
        <v>2300</v>
      </c>
      <c r="BU126" s="4" t="s">
        <v>2301</v>
      </c>
      <c r="BV126" s="4" t="s">
        <v>176</v>
      </c>
      <c r="BW126" s="6">
        <v>43712</v>
      </c>
      <c r="BX126" s="4" t="s">
        <v>2302</v>
      </c>
      <c r="BY126" s="4" t="s">
        <v>139</v>
      </c>
      <c r="BZ126" s="6">
        <v>44483</v>
      </c>
      <c r="CA126" s="4" t="s">
        <v>248</v>
      </c>
      <c r="CB126" s="4" t="s">
        <v>219</v>
      </c>
      <c r="CC126" s="4" t="s">
        <v>220</v>
      </c>
      <c r="CD126" s="4" t="s">
        <v>181</v>
      </c>
      <c r="CE126" s="4" t="s">
        <v>182</v>
      </c>
      <c r="CF126" s="6">
        <v>43389</v>
      </c>
      <c r="CG126" s="4" t="s">
        <v>357</v>
      </c>
      <c r="CH126" s="6"/>
      <c r="CI126" s="4" t="s">
        <v>139</v>
      </c>
      <c r="CJ126" s="4" t="s">
        <v>140</v>
      </c>
      <c r="CK126" s="4" t="s">
        <v>185</v>
      </c>
      <c r="CL126" s="6"/>
      <c r="CM126" s="6">
        <v>43412</v>
      </c>
      <c r="CN126" s="4" t="s">
        <v>140</v>
      </c>
      <c r="CO126" s="4" t="s">
        <v>442</v>
      </c>
      <c r="CP126" s="4" t="s">
        <v>188</v>
      </c>
      <c r="CQ126" s="4" t="s">
        <v>2303</v>
      </c>
      <c r="CR126" s="4" t="s">
        <v>253</v>
      </c>
      <c r="CS126" s="4" t="s">
        <v>254</v>
      </c>
      <c r="CT126" s="4" t="s">
        <v>139</v>
      </c>
      <c r="CU126" s="4" t="s">
        <v>139</v>
      </c>
      <c r="CV126" s="6"/>
      <c r="CW126" s="6"/>
      <c r="CX126" s="4" t="s">
        <v>255</v>
      </c>
      <c r="CY126" s="4" t="s">
        <v>140</v>
      </c>
      <c r="CZ126" s="4" t="s">
        <v>256</v>
      </c>
      <c r="DA126" s="5">
        <v>0</v>
      </c>
      <c r="DB126" s="4" t="s">
        <v>139</v>
      </c>
      <c r="DC126" s="5"/>
      <c r="DD126" s="4" t="s">
        <v>139</v>
      </c>
      <c r="DE126" s="5"/>
      <c r="DF126" s="4" t="s">
        <v>139</v>
      </c>
      <c r="DG126" s="5"/>
      <c r="DH126" s="4" t="s">
        <v>139</v>
      </c>
      <c r="DI126" s="4" t="s">
        <v>139</v>
      </c>
      <c r="DJ126" s="5"/>
      <c r="DK126" s="4" t="s">
        <v>139</v>
      </c>
      <c r="DL126" s="6">
        <v>43412</v>
      </c>
      <c r="DM126" s="4" t="s">
        <v>140</v>
      </c>
      <c r="DN126" s="4" t="s">
        <v>2304</v>
      </c>
      <c r="DO126" s="6">
        <v>43412</v>
      </c>
      <c r="DP126" s="4" t="s">
        <v>197</v>
      </c>
      <c r="DQ126" s="4" t="s">
        <v>140</v>
      </c>
      <c r="DR126" s="4" t="s">
        <v>2305</v>
      </c>
      <c r="DS126" s="6"/>
      <c r="DT126" s="4" t="s">
        <v>140</v>
      </c>
      <c r="DU126" s="4" t="s">
        <v>199</v>
      </c>
      <c r="DV126" s="4" t="s">
        <v>2301</v>
      </c>
      <c r="DW126" s="6">
        <v>43587</v>
      </c>
      <c r="DX126" s="4" t="s">
        <v>139</v>
      </c>
      <c r="DY126" s="4" t="s">
        <v>442</v>
      </c>
      <c r="DZ126" s="4" t="s">
        <v>139</v>
      </c>
      <c r="EA126" s="4" t="s">
        <v>442</v>
      </c>
    </row>
    <row r="127" spans="1:131" x14ac:dyDescent="0.4">
      <c r="A127">
        <v>1126</v>
      </c>
      <c r="B127" s="4" t="s">
        <v>2306</v>
      </c>
      <c r="C127" s="5">
        <v>363121</v>
      </c>
      <c r="D127" s="4" t="s">
        <v>2307</v>
      </c>
      <c r="E127" s="4" t="s">
        <v>304</v>
      </c>
      <c r="F127" s="4" t="s">
        <v>131</v>
      </c>
      <c r="G127" s="4" t="s">
        <v>132</v>
      </c>
      <c r="H127" s="4" t="s">
        <v>264</v>
      </c>
      <c r="I127" s="4" t="s">
        <v>134</v>
      </c>
      <c r="J127" s="4" t="s">
        <v>235</v>
      </c>
      <c r="K127" s="4" t="s">
        <v>136</v>
      </c>
      <c r="L127" s="4" t="s">
        <v>136</v>
      </c>
      <c r="M127" s="4" t="s">
        <v>136</v>
      </c>
      <c r="N127" s="4" t="s">
        <v>136</v>
      </c>
      <c r="O127" s="4" t="s">
        <v>629</v>
      </c>
      <c r="P127" s="4" t="s">
        <v>138</v>
      </c>
      <c r="Q127" s="4" t="s">
        <v>139</v>
      </c>
      <c r="R127" s="4" t="s">
        <v>139</v>
      </c>
      <c r="S127" s="4" t="s">
        <v>139</v>
      </c>
      <c r="T127" s="4" t="s">
        <v>139</v>
      </c>
      <c r="U127" s="4" t="s">
        <v>140</v>
      </c>
      <c r="V127" s="4" t="s">
        <v>2308</v>
      </c>
      <c r="W127" s="4" t="s">
        <v>2309</v>
      </c>
      <c r="X127" s="4" t="s">
        <v>236</v>
      </c>
      <c r="Y127" s="4" t="s">
        <v>143</v>
      </c>
      <c r="Z127" s="4" t="s">
        <v>144</v>
      </c>
      <c r="AA127" s="4" t="s">
        <v>145</v>
      </c>
      <c r="AB127" s="4" t="s">
        <v>2310</v>
      </c>
      <c r="AC127" s="4" t="s">
        <v>147</v>
      </c>
      <c r="AD127" s="4" t="s">
        <v>148</v>
      </c>
      <c r="AE127" s="4" t="s">
        <v>149</v>
      </c>
      <c r="AF127" s="5">
        <v>99</v>
      </c>
      <c r="AG127" s="5">
        <v>99</v>
      </c>
      <c r="AH127" s="6"/>
      <c r="AI127" s="5">
        <v>57</v>
      </c>
      <c r="AJ127" s="4" t="s">
        <v>210</v>
      </c>
      <c r="AK127" s="4" t="s">
        <v>211</v>
      </c>
      <c r="AL127" s="4" t="s">
        <v>152</v>
      </c>
      <c r="AM127" s="6">
        <v>44040</v>
      </c>
      <c r="AN127" s="6">
        <v>44510</v>
      </c>
      <c r="AO127" s="4" t="s">
        <v>153</v>
      </c>
      <c r="AP127" s="4" t="s">
        <v>154</v>
      </c>
      <c r="AQ127" s="4" t="s">
        <v>2311</v>
      </c>
      <c r="AR127" s="4" t="s">
        <v>2312</v>
      </c>
      <c r="AS127" s="4" t="s">
        <v>290</v>
      </c>
      <c r="AT127" s="4" t="s">
        <v>913</v>
      </c>
      <c r="AU127" s="4" t="s">
        <v>868</v>
      </c>
      <c r="AV127" s="4" t="s">
        <v>2313</v>
      </c>
      <c r="AW127" s="4" t="s">
        <v>139</v>
      </c>
      <c r="AX127" s="4" t="s">
        <v>139</v>
      </c>
      <c r="AY127" s="4" t="s">
        <v>139</v>
      </c>
      <c r="AZ127" s="4" t="s">
        <v>139</v>
      </c>
      <c r="BA127" s="4" t="s">
        <v>139</v>
      </c>
      <c r="BB127" s="4" t="s">
        <v>139</v>
      </c>
      <c r="BC127" s="4" t="s">
        <v>139</v>
      </c>
      <c r="BD127" s="4" t="s">
        <v>139</v>
      </c>
      <c r="BE127" s="4" t="s">
        <v>139</v>
      </c>
      <c r="BF127" s="4" t="s">
        <v>139</v>
      </c>
      <c r="BG127" s="4" t="s">
        <v>139</v>
      </c>
      <c r="BH127" s="4" t="s">
        <v>139</v>
      </c>
      <c r="BI127" s="4" t="s">
        <v>139</v>
      </c>
      <c r="BJ127" s="4" t="s">
        <v>139</v>
      </c>
      <c r="BK127" s="4" t="s">
        <v>165</v>
      </c>
      <c r="BL127" s="4" t="s">
        <v>166</v>
      </c>
      <c r="BM127" s="4" t="s">
        <v>167</v>
      </c>
      <c r="BN127" s="4" t="s">
        <v>2314</v>
      </c>
      <c r="BO127" s="4" t="s">
        <v>2315</v>
      </c>
      <c r="BP127" s="4" t="s">
        <v>2316</v>
      </c>
      <c r="BQ127" s="4" t="s">
        <v>2317</v>
      </c>
      <c r="BR127" s="4" t="s">
        <v>2318</v>
      </c>
      <c r="BS127" s="4" t="s">
        <v>2319</v>
      </c>
      <c r="BT127" s="4" t="s">
        <v>2320</v>
      </c>
      <c r="BU127" s="4" t="s">
        <v>2321</v>
      </c>
      <c r="BV127" s="4" t="s">
        <v>246</v>
      </c>
      <c r="BW127" s="6">
        <v>44538</v>
      </c>
      <c r="BX127" s="4" t="s">
        <v>2322</v>
      </c>
      <c r="BY127" s="4" t="s">
        <v>139</v>
      </c>
      <c r="BZ127" s="6">
        <v>44538</v>
      </c>
      <c r="CA127" s="4" t="s">
        <v>484</v>
      </c>
      <c r="CB127" s="4" t="s">
        <v>249</v>
      </c>
      <c r="CC127" s="4" t="s">
        <v>250</v>
      </c>
      <c r="CD127" s="4" t="s">
        <v>353</v>
      </c>
      <c r="CE127" s="4" t="s">
        <v>317</v>
      </c>
      <c r="CF127" s="6"/>
      <c r="CG127" s="4" t="s">
        <v>140</v>
      </c>
      <c r="CH127" s="6"/>
      <c r="CI127" s="4" t="s">
        <v>516</v>
      </c>
      <c r="CJ127" s="4" t="s">
        <v>140</v>
      </c>
      <c r="CK127" s="4" t="s">
        <v>185</v>
      </c>
      <c r="CL127" s="6"/>
      <c r="CM127" s="6">
        <v>44056</v>
      </c>
      <c r="CN127" s="4" t="s">
        <v>436</v>
      </c>
      <c r="CO127" s="4" t="s">
        <v>2323</v>
      </c>
      <c r="CP127" s="4" t="s">
        <v>188</v>
      </c>
      <c r="CQ127" s="4" t="s">
        <v>2324</v>
      </c>
      <c r="CR127" s="4" t="s">
        <v>253</v>
      </c>
      <c r="CS127" s="4" t="s">
        <v>254</v>
      </c>
      <c r="CT127" s="4" t="s">
        <v>2325</v>
      </c>
      <c r="CU127" s="4" t="s">
        <v>139</v>
      </c>
      <c r="CV127" s="6"/>
      <c r="CW127" s="6"/>
      <c r="CX127" s="4" t="s">
        <v>255</v>
      </c>
      <c r="CY127" s="4" t="s">
        <v>139</v>
      </c>
      <c r="CZ127" s="4" t="s">
        <v>256</v>
      </c>
      <c r="DA127" s="5">
        <v>0</v>
      </c>
      <c r="DB127" s="4" t="s">
        <v>139</v>
      </c>
      <c r="DC127" s="5"/>
      <c r="DD127" s="4" t="s">
        <v>139</v>
      </c>
      <c r="DE127" s="5"/>
      <c r="DF127" s="4" t="s">
        <v>139</v>
      </c>
      <c r="DG127" s="5"/>
      <c r="DH127" s="4" t="s">
        <v>139</v>
      </c>
      <c r="DI127" s="4" t="s">
        <v>139</v>
      </c>
      <c r="DJ127" s="5"/>
      <c r="DK127" s="4" t="s">
        <v>139</v>
      </c>
      <c r="DL127" s="6">
        <v>44056</v>
      </c>
      <c r="DM127" s="4" t="s">
        <v>436</v>
      </c>
      <c r="DN127" s="4" t="s">
        <v>2326</v>
      </c>
      <c r="DO127" s="6">
        <v>44056</v>
      </c>
      <c r="DP127" s="4" t="s">
        <v>197</v>
      </c>
      <c r="DQ127" s="4" t="s">
        <v>436</v>
      </c>
      <c r="DR127" s="4" t="s">
        <v>2327</v>
      </c>
      <c r="DS127" s="6"/>
      <c r="DT127" s="4" t="s">
        <v>140</v>
      </c>
      <c r="DU127" s="4" t="s">
        <v>199</v>
      </c>
      <c r="DV127" s="4" t="s">
        <v>2328</v>
      </c>
      <c r="DW127" s="6">
        <v>44149</v>
      </c>
      <c r="DX127" s="4" t="s">
        <v>2329</v>
      </c>
      <c r="DY127" s="4" t="s">
        <v>260</v>
      </c>
      <c r="DZ127" s="4" t="s">
        <v>139</v>
      </c>
      <c r="EA127" s="4" t="s">
        <v>2323</v>
      </c>
    </row>
    <row r="128" spans="1:131" x14ac:dyDescent="0.4">
      <c r="A128">
        <v>1127</v>
      </c>
      <c r="B128" s="4" t="s">
        <v>2330</v>
      </c>
      <c r="C128" s="5">
        <v>405241</v>
      </c>
      <c r="D128" s="4" t="s">
        <v>1293</v>
      </c>
      <c r="E128" s="4" t="s">
        <v>1294</v>
      </c>
      <c r="F128" s="4" t="s">
        <v>131</v>
      </c>
      <c r="G128" s="4" t="s">
        <v>132</v>
      </c>
      <c r="H128" s="4" t="s">
        <v>335</v>
      </c>
      <c r="I128" s="4" t="s">
        <v>265</v>
      </c>
      <c r="J128" s="4" t="s">
        <v>135</v>
      </c>
      <c r="K128" s="4" t="s">
        <v>136</v>
      </c>
      <c r="L128" s="4" t="s">
        <v>136</v>
      </c>
      <c r="M128" s="4" t="s">
        <v>136</v>
      </c>
      <c r="N128" s="4" t="s">
        <v>136</v>
      </c>
      <c r="O128" s="4" t="s">
        <v>137</v>
      </c>
      <c r="P128" s="4" t="s">
        <v>138</v>
      </c>
      <c r="Q128" s="4" t="s">
        <v>139</v>
      </c>
      <c r="R128" s="4" t="s">
        <v>139</v>
      </c>
      <c r="S128" s="4" t="s">
        <v>139</v>
      </c>
      <c r="T128" s="4" t="s">
        <v>139</v>
      </c>
      <c r="U128" s="4" t="s">
        <v>140</v>
      </c>
      <c r="V128" s="4" t="s">
        <v>2331</v>
      </c>
      <c r="W128" s="4" t="s">
        <v>2332</v>
      </c>
      <c r="X128" s="4" t="s">
        <v>236</v>
      </c>
      <c r="Y128" s="4" t="s">
        <v>143</v>
      </c>
      <c r="Z128" s="4" t="s">
        <v>144</v>
      </c>
      <c r="AA128" s="4" t="s">
        <v>145</v>
      </c>
      <c r="AB128" s="4" t="s">
        <v>271</v>
      </c>
      <c r="AC128" s="4" t="s">
        <v>147</v>
      </c>
      <c r="AD128" s="4" t="s">
        <v>148</v>
      </c>
      <c r="AE128" s="4" t="s">
        <v>149</v>
      </c>
      <c r="AF128" s="5">
        <v>99</v>
      </c>
      <c r="AG128" s="5">
        <v>99</v>
      </c>
      <c r="AH128" s="6"/>
      <c r="AI128" s="5">
        <v>58</v>
      </c>
      <c r="AJ128" s="4" t="s">
        <v>150</v>
      </c>
      <c r="AK128" s="4" t="s">
        <v>211</v>
      </c>
      <c r="AL128" s="4" t="s">
        <v>152</v>
      </c>
      <c r="AM128" s="6">
        <v>44568</v>
      </c>
      <c r="AN128" s="6">
        <v>44839</v>
      </c>
      <c r="AO128" s="4" t="s">
        <v>153</v>
      </c>
      <c r="AP128" s="4" t="s">
        <v>154</v>
      </c>
      <c r="AQ128" s="4" t="s">
        <v>580</v>
      </c>
      <c r="AR128" s="4" t="s">
        <v>584</v>
      </c>
      <c r="AS128" s="4" t="s">
        <v>157</v>
      </c>
      <c r="AT128" s="4" t="s">
        <v>1300</v>
      </c>
      <c r="AU128" s="4" t="s">
        <v>346</v>
      </c>
      <c r="AV128" s="4" t="s">
        <v>239</v>
      </c>
      <c r="AW128" s="4" t="s">
        <v>2333</v>
      </c>
      <c r="AX128" s="4" t="s">
        <v>798</v>
      </c>
      <c r="AY128" s="4" t="s">
        <v>411</v>
      </c>
      <c r="AZ128" s="4" t="s">
        <v>1265</v>
      </c>
      <c r="BA128" s="4" t="s">
        <v>139</v>
      </c>
      <c r="BB128" s="4" t="s">
        <v>139</v>
      </c>
      <c r="BC128" s="4" t="s">
        <v>139</v>
      </c>
      <c r="BD128" s="4" t="s">
        <v>139</v>
      </c>
      <c r="BE128" s="4" t="s">
        <v>139</v>
      </c>
      <c r="BF128" s="4" t="s">
        <v>139</v>
      </c>
      <c r="BG128" s="4" t="s">
        <v>139</v>
      </c>
      <c r="BH128" s="4" t="s">
        <v>139</v>
      </c>
      <c r="BI128" s="4" t="s">
        <v>139</v>
      </c>
      <c r="BJ128" s="4" t="s">
        <v>139</v>
      </c>
      <c r="BK128" s="4" t="s">
        <v>165</v>
      </c>
      <c r="BL128" s="4" t="s">
        <v>166</v>
      </c>
      <c r="BM128" s="4" t="s">
        <v>167</v>
      </c>
      <c r="BN128" s="4" t="s">
        <v>2334</v>
      </c>
      <c r="BO128" s="4" t="s">
        <v>2335</v>
      </c>
      <c r="BP128" s="4" t="s">
        <v>587</v>
      </c>
      <c r="BQ128" s="4" t="s">
        <v>2336</v>
      </c>
      <c r="BR128" s="4" t="s">
        <v>184</v>
      </c>
      <c r="BS128" s="4" t="s">
        <v>2337</v>
      </c>
      <c r="BT128" s="4" t="s">
        <v>2338</v>
      </c>
      <c r="BU128" s="4" t="s">
        <v>2339</v>
      </c>
      <c r="BV128" s="4" t="s">
        <v>176</v>
      </c>
      <c r="BW128" s="6">
        <v>44939</v>
      </c>
      <c r="BX128" s="4" t="s">
        <v>2340</v>
      </c>
      <c r="BY128" s="4" t="s">
        <v>139</v>
      </c>
      <c r="BZ128" s="6">
        <v>45016</v>
      </c>
      <c r="CA128" s="4" t="s">
        <v>178</v>
      </c>
      <c r="CB128" s="4" t="s">
        <v>219</v>
      </c>
      <c r="CC128" s="4" t="s">
        <v>299</v>
      </c>
      <c r="CD128" s="4" t="s">
        <v>279</v>
      </c>
      <c r="CE128" s="4" t="s">
        <v>182</v>
      </c>
      <c r="CF128" s="6">
        <v>44568</v>
      </c>
      <c r="CG128" s="4" t="s">
        <v>878</v>
      </c>
      <c r="CH128" s="6"/>
      <c r="CI128" s="4" t="s">
        <v>184</v>
      </c>
      <c r="CJ128" s="4" t="s">
        <v>140</v>
      </c>
      <c r="CK128" s="4" t="s">
        <v>185</v>
      </c>
      <c r="CL128" s="6"/>
      <c r="CM128" s="6">
        <v>44620</v>
      </c>
      <c r="CN128" s="4" t="s">
        <v>592</v>
      </c>
      <c r="CO128" s="4" t="s">
        <v>2341</v>
      </c>
      <c r="CP128" s="4" t="s">
        <v>223</v>
      </c>
      <c r="CQ128" s="4" t="s">
        <v>2342</v>
      </c>
      <c r="CR128" s="4" t="s">
        <v>190</v>
      </c>
      <c r="CS128" s="4" t="s">
        <v>191</v>
      </c>
      <c r="CT128" s="4" t="s">
        <v>2343</v>
      </c>
      <c r="CU128" s="4" t="s">
        <v>193</v>
      </c>
      <c r="CV128" s="6">
        <v>44575</v>
      </c>
      <c r="CW128" s="6">
        <v>44588</v>
      </c>
      <c r="CX128" s="4" t="s">
        <v>194</v>
      </c>
      <c r="CY128" s="4" t="s">
        <v>592</v>
      </c>
      <c r="CZ128" s="4" t="s">
        <v>195</v>
      </c>
      <c r="DA128" s="5">
        <v>3000</v>
      </c>
      <c r="DB128" s="4" t="s">
        <v>139</v>
      </c>
      <c r="DC128" s="5">
        <v>3000</v>
      </c>
      <c r="DD128" s="4" t="s">
        <v>139</v>
      </c>
      <c r="DE128" s="5"/>
      <c r="DF128" s="4" t="s">
        <v>139</v>
      </c>
      <c r="DG128" s="5"/>
      <c r="DH128" s="4" t="s">
        <v>139</v>
      </c>
      <c r="DI128" s="4" t="s">
        <v>139</v>
      </c>
      <c r="DJ128" s="5"/>
      <c r="DK128" s="4" t="s">
        <v>139</v>
      </c>
      <c r="DL128" s="6">
        <v>44620</v>
      </c>
      <c r="DM128" s="4" t="s">
        <v>592</v>
      </c>
      <c r="DN128" s="4" t="s">
        <v>2342</v>
      </c>
      <c r="DO128" s="6">
        <v>44620</v>
      </c>
      <c r="DP128" s="4" t="s">
        <v>197</v>
      </c>
      <c r="DQ128" s="4" t="s">
        <v>592</v>
      </c>
      <c r="DR128" s="4" t="s">
        <v>2344</v>
      </c>
      <c r="DS128" s="6"/>
      <c r="DT128" s="4" t="s">
        <v>140</v>
      </c>
      <c r="DU128" s="4" t="s">
        <v>199</v>
      </c>
      <c r="DV128" s="4" t="s">
        <v>184</v>
      </c>
      <c r="DW128" s="6">
        <v>44841</v>
      </c>
      <c r="DX128" s="4" t="s">
        <v>2345</v>
      </c>
      <c r="DY128" s="4" t="s">
        <v>231</v>
      </c>
      <c r="DZ128" s="4" t="s">
        <v>193</v>
      </c>
      <c r="EA128" s="4" t="s">
        <v>2341</v>
      </c>
    </row>
    <row r="129" spans="1:131" x14ac:dyDescent="0.4">
      <c r="A129">
        <v>1128</v>
      </c>
      <c r="B129" s="4" t="s">
        <v>2346</v>
      </c>
      <c r="C129" s="5">
        <v>393620</v>
      </c>
      <c r="D129" s="4" t="s">
        <v>1326</v>
      </c>
      <c r="E129" s="4" t="s">
        <v>1327</v>
      </c>
      <c r="F129" s="4" t="s">
        <v>131</v>
      </c>
      <c r="G129" s="4" t="s">
        <v>132</v>
      </c>
      <c r="H129" s="4" t="s">
        <v>1144</v>
      </c>
      <c r="I129" s="4" t="s">
        <v>134</v>
      </c>
      <c r="J129" s="4" t="s">
        <v>235</v>
      </c>
      <c r="K129" s="4" t="s">
        <v>136</v>
      </c>
      <c r="L129" s="4" t="s">
        <v>136</v>
      </c>
      <c r="M129" s="4" t="s">
        <v>136</v>
      </c>
      <c r="N129" s="4" t="s">
        <v>136</v>
      </c>
      <c r="O129" s="4" t="s">
        <v>137</v>
      </c>
      <c r="P129" s="4" t="s">
        <v>138</v>
      </c>
      <c r="Q129" s="4" t="s">
        <v>139</v>
      </c>
      <c r="R129" s="4" t="s">
        <v>139</v>
      </c>
      <c r="S129" s="4" t="s">
        <v>139</v>
      </c>
      <c r="T129" s="4" t="s">
        <v>139</v>
      </c>
      <c r="U129" s="4" t="s">
        <v>140</v>
      </c>
      <c r="V129" s="4" t="s">
        <v>2347</v>
      </c>
      <c r="W129" s="4" t="s">
        <v>2348</v>
      </c>
      <c r="X129" s="4" t="s">
        <v>236</v>
      </c>
      <c r="Y129" s="4" t="s">
        <v>143</v>
      </c>
      <c r="Z129" s="4" t="s">
        <v>144</v>
      </c>
      <c r="AA129" s="4" t="s">
        <v>145</v>
      </c>
      <c r="AB129" s="4" t="s">
        <v>271</v>
      </c>
      <c r="AC129" s="4" t="s">
        <v>147</v>
      </c>
      <c r="AD129" s="4" t="s">
        <v>148</v>
      </c>
      <c r="AE129" s="4" t="s">
        <v>149</v>
      </c>
      <c r="AF129" s="5">
        <v>99</v>
      </c>
      <c r="AG129" s="5">
        <v>99</v>
      </c>
      <c r="AH129" s="6"/>
      <c r="AI129" s="5">
        <v>59</v>
      </c>
      <c r="AJ129" s="4" t="s">
        <v>210</v>
      </c>
      <c r="AK129" s="4" t="s">
        <v>211</v>
      </c>
      <c r="AL129" s="4" t="s">
        <v>152</v>
      </c>
      <c r="AM129" s="6">
        <v>44517</v>
      </c>
      <c r="AN129" s="6">
        <v>44930</v>
      </c>
      <c r="AO129" s="4" t="s">
        <v>153</v>
      </c>
      <c r="AP129" s="4" t="s">
        <v>154</v>
      </c>
      <c r="AQ129" s="4" t="s">
        <v>1088</v>
      </c>
      <c r="AR129" s="4" t="s">
        <v>446</v>
      </c>
      <c r="AS129" s="4" t="s">
        <v>2349</v>
      </c>
      <c r="AT129" s="4" t="s">
        <v>584</v>
      </c>
      <c r="AU129" s="4" t="s">
        <v>913</v>
      </c>
      <c r="AV129" s="4" t="s">
        <v>914</v>
      </c>
      <c r="AW129" s="4" t="s">
        <v>1265</v>
      </c>
      <c r="AX129" s="4" t="s">
        <v>2350</v>
      </c>
      <c r="AY129" s="4" t="s">
        <v>2351</v>
      </c>
      <c r="AZ129" s="4" t="s">
        <v>868</v>
      </c>
      <c r="BA129" s="4" t="s">
        <v>139</v>
      </c>
      <c r="BB129" s="4" t="s">
        <v>139</v>
      </c>
      <c r="BC129" s="4" t="s">
        <v>139</v>
      </c>
      <c r="BD129" s="4" t="s">
        <v>139</v>
      </c>
      <c r="BE129" s="4" t="s">
        <v>139</v>
      </c>
      <c r="BF129" s="4" t="s">
        <v>139</v>
      </c>
      <c r="BG129" s="4" t="s">
        <v>139</v>
      </c>
      <c r="BH129" s="4" t="s">
        <v>139</v>
      </c>
      <c r="BI129" s="4" t="s">
        <v>139</v>
      </c>
      <c r="BJ129" s="4" t="s">
        <v>139</v>
      </c>
      <c r="BK129" s="4" t="s">
        <v>165</v>
      </c>
      <c r="BL129" s="4" t="s">
        <v>166</v>
      </c>
      <c r="BM129" s="4" t="s">
        <v>167</v>
      </c>
      <c r="BN129" s="4" t="s">
        <v>2352</v>
      </c>
      <c r="BO129" s="4" t="s">
        <v>2353</v>
      </c>
      <c r="BP129" s="4" t="s">
        <v>2354</v>
      </c>
      <c r="BQ129" s="4" t="s">
        <v>172</v>
      </c>
      <c r="BR129" s="4" t="s">
        <v>172</v>
      </c>
      <c r="BS129" s="4" t="s">
        <v>2355</v>
      </c>
      <c r="BT129" s="4" t="s">
        <v>2356</v>
      </c>
      <c r="BU129" s="4" t="s">
        <v>172</v>
      </c>
      <c r="BV129" s="4" t="s">
        <v>176</v>
      </c>
      <c r="BW129" s="6">
        <v>45040</v>
      </c>
      <c r="BX129" s="4" t="s">
        <v>2357</v>
      </c>
      <c r="BY129" s="4" t="s">
        <v>2358</v>
      </c>
      <c r="BZ129" s="6">
        <v>45125</v>
      </c>
      <c r="CA129" s="4" t="s">
        <v>484</v>
      </c>
      <c r="CB129" s="4" t="s">
        <v>219</v>
      </c>
      <c r="CC129" s="4" t="s">
        <v>220</v>
      </c>
      <c r="CD129" s="4" t="s">
        <v>181</v>
      </c>
      <c r="CE129" s="4" t="s">
        <v>182</v>
      </c>
      <c r="CF129" s="6">
        <v>44517</v>
      </c>
      <c r="CG129" s="4" t="s">
        <v>1342</v>
      </c>
      <c r="CH129" s="6"/>
      <c r="CI129" s="4" t="s">
        <v>184</v>
      </c>
      <c r="CJ129" s="4" t="s">
        <v>140</v>
      </c>
      <c r="CK129" s="4" t="s">
        <v>185</v>
      </c>
      <c r="CL129" s="6"/>
      <c r="CM129" s="6">
        <v>44544</v>
      </c>
      <c r="CN129" s="4" t="s">
        <v>1342</v>
      </c>
      <c r="CO129" s="4" t="s">
        <v>2163</v>
      </c>
      <c r="CP129" s="4" t="s">
        <v>188</v>
      </c>
      <c r="CQ129" s="4" t="s">
        <v>2359</v>
      </c>
      <c r="CR129" s="4" t="s">
        <v>253</v>
      </c>
      <c r="CS129" s="4" t="s">
        <v>254</v>
      </c>
      <c r="CT129" s="4" t="s">
        <v>184</v>
      </c>
      <c r="CU129" s="4" t="s">
        <v>139</v>
      </c>
      <c r="CV129" s="6"/>
      <c r="CW129" s="6"/>
      <c r="CX129" s="4" t="s">
        <v>255</v>
      </c>
      <c r="CY129" s="4" t="s">
        <v>139</v>
      </c>
      <c r="CZ129" s="4" t="s">
        <v>256</v>
      </c>
      <c r="DA129" s="5">
        <v>0</v>
      </c>
      <c r="DB129" s="4" t="s">
        <v>139</v>
      </c>
      <c r="DC129" s="5"/>
      <c r="DD129" s="4" t="s">
        <v>139</v>
      </c>
      <c r="DE129" s="5"/>
      <c r="DF129" s="4" t="s">
        <v>139</v>
      </c>
      <c r="DG129" s="5"/>
      <c r="DH129" s="4" t="s">
        <v>139</v>
      </c>
      <c r="DI129" s="4" t="s">
        <v>139</v>
      </c>
      <c r="DJ129" s="5"/>
      <c r="DK129" s="4" t="s">
        <v>139</v>
      </c>
      <c r="DL129" s="6">
        <v>44544</v>
      </c>
      <c r="DM129" s="4" t="s">
        <v>1342</v>
      </c>
      <c r="DN129" s="4" t="s">
        <v>2360</v>
      </c>
      <c r="DO129" s="6">
        <v>44544</v>
      </c>
      <c r="DP129" s="4" t="s">
        <v>197</v>
      </c>
      <c r="DQ129" s="4" t="s">
        <v>1342</v>
      </c>
      <c r="DR129" s="4" t="s">
        <v>2361</v>
      </c>
      <c r="DS129" s="6"/>
      <c r="DT129" s="4" t="s">
        <v>140</v>
      </c>
      <c r="DU129" s="4" t="s">
        <v>199</v>
      </c>
      <c r="DV129" s="4" t="s">
        <v>184</v>
      </c>
      <c r="DW129" s="6">
        <v>44932</v>
      </c>
      <c r="DX129" s="4" t="s">
        <v>359</v>
      </c>
      <c r="DY129" s="4" t="s">
        <v>260</v>
      </c>
      <c r="DZ129" s="4" t="s">
        <v>139</v>
      </c>
      <c r="EA129" s="4" t="s">
        <v>2163</v>
      </c>
    </row>
    <row r="130" spans="1:131" x14ac:dyDescent="0.4">
      <c r="A130">
        <v>1129</v>
      </c>
      <c r="B130" s="4" t="s">
        <v>2362</v>
      </c>
      <c r="C130" s="5">
        <v>351828</v>
      </c>
      <c r="D130" s="4" t="s">
        <v>2363</v>
      </c>
      <c r="E130" s="4" t="s">
        <v>2364</v>
      </c>
      <c r="F130" s="4" t="s">
        <v>131</v>
      </c>
      <c r="G130" s="4" t="s">
        <v>132</v>
      </c>
      <c r="H130" s="4" t="s">
        <v>1481</v>
      </c>
      <c r="I130" s="4" t="s">
        <v>265</v>
      </c>
      <c r="J130" s="4" t="s">
        <v>235</v>
      </c>
      <c r="K130" s="4" t="s">
        <v>136</v>
      </c>
      <c r="L130" s="4" t="s">
        <v>136</v>
      </c>
      <c r="M130" s="4" t="s">
        <v>136</v>
      </c>
      <c r="N130" s="4" t="s">
        <v>136</v>
      </c>
      <c r="O130" s="4" t="s">
        <v>137</v>
      </c>
      <c r="P130" s="4" t="s">
        <v>138</v>
      </c>
      <c r="Q130" s="4" t="s">
        <v>139</v>
      </c>
      <c r="R130" s="4" t="s">
        <v>139</v>
      </c>
      <c r="S130" s="4" t="s">
        <v>139</v>
      </c>
      <c r="T130" s="4" t="s">
        <v>139</v>
      </c>
      <c r="U130" s="4" t="s">
        <v>140</v>
      </c>
      <c r="V130" s="4" t="s">
        <v>2365</v>
      </c>
      <c r="W130" s="4" t="s">
        <v>2366</v>
      </c>
      <c r="X130" s="4" t="s">
        <v>142</v>
      </c>
      <c r="Y130" s="4" t="s">
        <v>143</v>
      </c>
      <c r="Z130" s="4" t="s">
        <v>144</v>
      </c>
      <c r="AA130" s="4" t="s">
        <v>145</v>
      </c>
      <c r="AB130" s="4" t="s">
        <v>237</v>
      </c>
      <c r="AC130" s="4" t="s">
        <v>147</v>
      </c>
      <c r="AD130" s="4" t="s">
        <v>148</v>
      </c>
      <c r="AE130" s="4" t="s">
        <v>149</v>
      </c>
      <c r="AF130" s="5">
        <v>99</v>
      </c>
      <c r="AG130" s="5">
        <v>99</v>
      </c>
      <c r="AH130" s="6"/>
      <c r="AI130" s="5">
        <v>54</v>
      </c>
      <c r="AJ130" s="4" t="s">
        <v>339</v>
      </c>
      <c r="AK130" s="4" t="s">
        <v>211</v>
      </c>
      <c r="AL130" s="4" t="s">
        <v>152</v>
      </c>
      <c r="AM130" s="6">
        <v>44021</v>
      </c>
      <c r="AN130" s="6">
        <v>44025</v>
      </c>
      <c r="AO130" s="4" t="s">
        <v>153</v>
      </c>
      <c r="AP130" s="4" t="s">
        <v>154</v>
      </c>
      <c r="AQ130" s="4" t="s">
        <v>2367</v>
      </c>
      <c r="AR130" s="4" t="s">
        <v>448</v>
      </c>
      <c r="AS130" s="4" t="s">
        <v>2368</v>
      </c>
      <c r="AT130" s="4" t="s">
        <v>472</v>
      </c>
      <c r="AU130" s="4" t="s">
        <v>155</v>
      </c>
      <c r="AV130" s="4" t="s">
        <v>667</v>
      </c>
      <c r="AW130" s="4" t="s">
        <v>292</v>
      </c>
      <c r="AX130" s="4" t="s">
        <v>139</v>
      </c>
      <c r="AY130" s="4" t="s">
        <v>139</v>
      </c>
      <c r="AZ130" s="4" t="s">
        <v>139</v>
      </c>
      <c r="BA130" s="4" t="s">
        <v>139</v>
      </c>
      <c r="BB130" s="4" t="s">
        <v>139</v>
      </c>
      <c r="BC130" s="4" t="s">
        <v>139</v>
      </c>
      <c r="BD130" s="4" t="s">
        <v>139</v>
      </c>
      <c r="BE130" s="4" t="s">
        <v>139</v>
      </c>
      <c r="BF130" s="4" t="s">
        <v>139</v>
      </c>
      <c r="BG130" s="4" t="s">
        <v>139</v>
      </c>
      <c r="BH130" s="4" t="s">
        <v>139</v>
      </c>
      <c r="BI130" s="4" t="s">
        <v>139</v>
      </c>
      <c r="BJ130" s="4" t="s">
        <v>139</v>
      </c>
      <c r="BK130" s="4" t="s">
        <v>165</v>
      </c>
      <c r="BL130" s="4" t="s">
        <v>166</v>
      </c>
      <c r="BM130" s="4" t="s">
        <v>167</v>
      </c>
      <c r="BN130" s="4" t="s">
        <v>2369</v>
      </c>
      <c r="BO130" s="4" t="s">
        <v>2370</v>
      </c>
      <c r="BP130" s="4" t="s">
        <v>2371</v>
      </c>
      <c r="BQ130" s="4" t="s">
        <v>2372</v>
      </c>
      <c r="BR130" s="4" t="s">
        <v>172</v>
      </c>
      <c r="BS130" s="4" t="s">
        <v>2373</v>
      </c>
      <c r="BT130" s="4" t="s">
        <v>2374</v>
      </c>
      <c r="BU130" s="4" t="s">
        <v>2375</v>
      </c>
      <c r="BV130" s="4" t="s">
        <v>246</v>
      </c>
      <c r="BW130" s="6">
        <v>45135</v>
      </c>
      <c r="BX130" s="4" t="s">
        <v>2376</v>
      </c>
      <c r="BY130" s="4" t="s">
        <v>2377</v>
      </c>
      <c r="BZ130" s="6">
        <v>45140</v>
      </c>
      <c r="CA130" s="4" t="s">
        <v>484</v>
      </c>
      <c r="CB130" s="4" t="s">
        <v>219</v>
      </c>
      <c r="CC130" s="4" t="s">
        <v>299</v>
      </c>
      <c r="CD130" s="4" t="s">
        <v>181</v>
      </c>
      <c r="CE130" s="4" t="s">
        <v>182</v>
      </c>
      <c r="CF130" s="6">
        <v>44021</v>
      </c>
      <c r="CG130" s="4" t="s">
        <v>1743</v>
      </c>
      <c r="CH130" s="6"/>
      <c r="CI130" s="4" t="s">
        <v>184</v>
      </c>
      <c r="CJ130" s="4" t="s">
        <v>140</v>
      </c>
      <c r="CK130" s="4" t="s">
        <v>185</v>
      </c>
      <c r="CL130" s="6"/>
      <c r="CM130" s="6">
        <v>44022</v>
      </c>
      <c r="CN130" s="4" t="s">
        <v>1743</v>
      </c>
      <c r="CO130" s="4" t="s">
        <v>2378</v>
      </c>
      <c r="CP130" s="4" t="s">
        <v>223</v>
      </c>
      <c r="CQ130" s="4" t="s">
        <v>2379</v>
      </c>
      <c r="CR130" s="4" t="s">
        <v>253</v>
      </c>
      <c r="CS130" s="4" t="s">
        <v>254</v>
      </c>
      <c r="CT130" s="4" t="s">
        <v>184</v>
      </c>
      <c r="CU130" s="4" t="s">
        <v>139</v>
      </c>
      <c r="CV130" s="6"/>
      <c r="CW130" s="6"/>
      <c r="CX130" s="4" t="s">
        <v>255</v>
      </c>
      <c r="CY130" s="4" t="s">
        <v>139</v>
      </c>
      <c r="CZ130" s="4" t="s">
        <v>256</v>
      </c>
      <c r="DA130" s="5">
        <v>0</v>
      </c>
      <c r="DB130" s="4" t="s">
        <v>139</v>
      </c>
      <c r="DC130" s="5"/>
      <c r="DD130" s="4" t="s">
        <v>139</v>
      </c>
      <c r="DE130" s="5"/>
      <c r="DF130" s="4" t="s">
        <v>139</v>
      </c>
      <c r="DG130" s="5"/>
      <c r="DH130" s="4" t="s">
        <v>139</v>
      </c>
      <c r="DI130" s="4" t="s">
        <v>139</v>
      </c>
      <c r="DJ130" s="5"/>
      <c r="DK130" s="4" t="s">
        <v>139</v>
      </c>
      <c r="DL130" s="6">
        <v>44022</v>
      </c>
      <c r="DM130" s="4" t="s">
        <v>1743</v>
      </c>
      <c r="DN130" s="4" t="s">
        <v>2380</v>
      </c>
      <c r="DO130" s="6">
        <v>44022</v>
      </c>
      <c r="DP130" s="4" t="s">
        <v>197</v>
      </c>
      <c r="DQ130" s="4" t="s">
        <v>1743</v>
      </c>
      <c r="DR130" s="4" t="s">
        <v>2381</v>
      </c>
      <c r="DS130" s="6"/>
      <c r="DT130" s="4" t="s">
        <v>140</v>
      </c>
      <c r="DU130" s="4" t="s">
        <v>199</v>
      </c>
      <c r="DV130" s="4" t="s">
        <v>184</v>
      </c>
      <c r="DW130" s="6">
        <v>44169</v>
      </c>
      <c r="DX130" s="4" t="s">
        <v>2382</v>
      </c>
      <c r="DY130" s="4" t="s">
        <v>260</v>
      </c>
      <c r="DZ130" s="4" t="s">
        <v>139</v>
      </c>
      <c r="EA130" s="4" t="s">
        <v>2378</v>
      </c>
    </row>
    <row r="131" spans="1:131" x14ac:dyDescent="0.4">
      <c r="A131">
        <v>1130</v>
      </c>
      <c r="B131" s="4" t="s">
        <v>2383</v>
      </c>
      <c r="C131" s="5">
        <v>413151</v>
      </c>
      <c r="D131" s="4" t="s">
        <v>1142</v>
      </c>
      <c r="E131" s="4" t="s">
        <v>2384</v>
      </c>
      <c r="F131" s="4" t="s">
        <v>131</v>
      </c>
      <c r="G131" s="4" t="s">
        <v>132</v>
      </c>
      <c r="H131" s="4" t="s">
        <v>1144</v>
      </c>
      <c r="I131" s="4" t="s">
        <v>265</v>
      </c>
      <c r="J131" s="4" t="s">
        <v>135</v>
      </c>
      <c r="K131" s="4" t="s">
        <v>136</v>
      </c>
      <c r="L131" s="4" t="s">
        <v>136</v>
      </c>
      <c r="M131" s="4" t="s">
        <v>136</v>
      </c>
      <c r="N131" s="4" t="s">
        <v>136</v>
      </c>
      <c r="O131" s="4" t="s">
        <v>137</v>
      </c>
      <c r="P131" s="4" t="s">
        <v>138</v>
      </c>
      <c r="Q131" s="4" t="s">
        <v>139</v>
      </c>
      <c r="R131" s="4" t="s">
        <v>139</v>
      </c>
      <c r="S131" s="4" t="s">
        <v>139</v>
      </c>
      <c r="T131" s="4" t="s">
        <v>139</v>
      </c>
      <c r="U131" s="4" t="s">
        <v>140</v>
      </c>
      <c r="V131" s="4" t="s">
        <v>2385</v>
      </c>
      <c r="W131" s="4" t="s">
        <v>2386</v>
      </c>
      <c r="X131" s="4" t="s">
        <v>236</v>
      </c>
      <c r="Y131" s="4" t="s">
        <v>143</v>
      </c>
      <c r="Z131" s="4" t="s">
        <v>144</v>
      </c>
      <c r="AA131" s="4" t="s">
        <v>145</v>
      </c>
      <c r="AB131" s="4" t="s">
        <v>2387</v>
      </c>
      <c r="AC131" s="4" t="s">
        <v>147</v>
      </c>
      <c r="AD131" s="4" t="s">
        <v>148</v>
      </c>
      <c r="AE131" s="4" t="s">
        <v>149</v>
      </c>
      <c r="AF131" s="5">
        <v>99</v>
      </c>
      <c r="AG131" s="5">
        <v>99</v>
      </c>
      <c r="AH131" s="6"/>
      <c r="AI131" s="5">
        <v>57</v>
      </c>
      <c r="AJ131" s="4" t="s">
        <v>339</v>
      </c>
      <c r="AK131" s="4" t="s">
        <v>211</v>
      </c>
      <c r="AL131" s="4" t="s">
        <v>152</v>
      </c>
      <c r="AM131" s="6">
        <v>44796</v>
      </c>
      <c r="AN131" s="6">
        <v>45048</v>
      </c>
      <c r="AO131" s="4" t="s">
        <v>153</v>
      </c>
      <c r="AP131" s="4" t="s">
        <v>154</v>
      </c>
      <c r="AQ131" s="4" t="s">
        <v>2388</v>
      </c>
      <c r="AR131" s="4" t="s">
        <v>1658</v>
      </c>
      <c r="AS131" s="4" t="s">
        <v>542</v>
      </c>
      <c r="AT131" s="4" t="s">
        <v>1485</v>
      </c>
      <c r="AU131" s="4" t="s">
        <v>342</v>
      </c>
      <c r="AV131" s="4" t="s">
        <v>868</v>
      </c>
      <c r="AW131" s="4" t="s">
        <v>914</v>
      </c>
      <c r="AX131" s="4" t="s">
        <v>867</v>
      </c>
      <c r="AY131" s="4" t="s">
        <v>139</v>
      </c>
      <c r="AZ131" s="4" t="s">
        <v>139</v>
      </c>
      <c r="BA131" s="4" t="s">
        <v>139</v>
      </c>
      <c r="BB131" s="4" t="s">
        <v>139</v>
      </c>
      <c r="BC131" s="4" t="s">
        <v>139</v>
      </c>
      <c r="BD131" s="4" t="s">
        <v>139</v>
      </c>
      <c r="BE131" s="4" t="s">
        <v>139</v>
      </c>
      <c r="BF131" s="4" t="s">
        <v>139</v>
      </c>
      <c r="BG131" s="4" t="s">
        <v>139</v>
      </c>
      <c r="BH131" s="4" t="s">
        <v>139</v>
      </c>
      <c r="BI131" s="4" t="s">
        <v>139</v>
      </c>
      <c r="BJ131" s="4" t="s">
        <v>139</v>
      </c>
      <c r="BK131" s="4" t="s">
        <v>165</v>
      </c>
      <c r="BL131" s="4" t="s">
        <v>166</v>
      </c>
      <c r="BM131" s="4" t="s">
        <v>167</v>
      </c>
      <c r="BN131" s="4" t="s">
        <v>2389</v>
      </c>
      <c r="BO131" s="4" t="s">
        <v>2390</v>
      </c>
      <c r="BP131" s="4" t="s">
        <v>2391</v>
      </c>
      <c r="BQ131" s="4" t="s">
        <v>2392</v>
      </c>
      <c r="BR131" s="4" t="s">
        <v>1337</v>
      </c>
      <c r="BS131" s="4" t="s">
        <v>2393</v>
      </c>
      <c r="BT131" s="4" t="s">
        <v>2394</v>
      </c>
      <c r="BU131" s="4" t="s">
        <v>2395</v>
      </c>
      <c r="BV131" s="4" t="s">
        <v>246</v>
      </c>
      <c r="BW131" s="6">
        <v>45048</v>
      </c>
      <c r="BX131" s="4" t="s">
        <v>2396</v>
      </c>
      <c r="BY131" s="4" t="s">
        <v>139</v>
      </c>
      <c r="BZ131" s="6">
        <v>45156</v>
      </c>
      <c r="CA131" s="4" t="s">
        <v>248</v>
      </c>
      <c r="CB131" s="4" t="s">
        <v>219</v>
      </c>
      <c r="CC131" s="4" t="s">
        <v>220</v>
      </c>
      <c r="CD131" s="4" t="s">
        <v>181</v>
      </c>
      <c r="CE131" s="4" t="s">
        <v>182</v>
      </c>
      <c r="CF131" s="6">
        <v>44806</v>
      </c>
      <c r="CG131" s="4" t="s">
        <v>1075</v>
      </c>
      <c r="CH131" s="6"/>
      <c r="CI131" s="4" t="s">
        <v>1337</v>
      </c>
      <c r="CJ131" s="4" t="s">
        <v>140</v>
      </c>
      <c r="CK131" s="4" t="s">
        <v>185</v>
      </c>
      <c r="CL131" s="6"/>
      <c r="CM131" s="6">
        <v>44816</v>
      </c>
      <c r="CN131" s="4" t="s">
        <v>1075</v>
      </c>
      <c r="CO131" s="4" t="s">
        <v>2270</v>
      </c>
      <c r="CP131" s="4" t="s">
        <v>223</v>
      </c>
      <c r="CQ131" s="4" t="s">
        <v>2397</v>
      </c>
      <c r="CR131" s="4" t="s">
        <v>253</v>
      </c>
      <c r="CS131" s="4" t="s">
        <v>254</v>
      </c>
      <c r="CT131" s="4" t="s">
        <v>1337</v>
      </c>
      <c r="CU131" s="4" t="s">
        <v>139</v>
      </c>
      <c r="CV131" s="6"/>
      <c r="CW131" s="6"/>
      <c r="CX131" s="4" t="s">
        <v>255</v>
      </c>
      <c r="CY131" s="4" t="s">
        <v>139</v>
      </c>
      <c r="CZ131" s="4" t="s">
        <v>256</v>
      </c>
      <c r="DA131" s="5">
        <v>0</v>
      </c>
      <c r="DB131" s="4" t="s">
        <v>139</v>
      </c>
      <c r="DC131" s="5"/>
      <c r="DD131" s="4" t="s">
        <v>139</v>
      </c>
      <c r="DE131" s="5"/>
      <c r="DF131" s="4" t="s">
        <v>139</v>
      </c>
      <c r="DG131" s="5"/>
      <c r="DH131" s="4" t="s">
        <v>139</v>
      </c>
      <c r="DI131" s="4" t="s">
        <v>139</v>
      </c>
      <c r="DJ131" s="5"/>
      <c r="DK131" s="4" t="s">
        <v>139</v>
      </c>
      <c r="DL131" s="6">
        <v>44816</v>
      </c>
      <c r="DM131" s="4" t="s">
        <v>1075</v>
      </c>
      <c r="DN131" s="4" t="s">
        <v>2398</v>
      </c>
      <c r="DO131" s="6">
        <v>44908</v>
      </c>
      <c r="DP131" s="4" t="s">
        <v>197</v>
      </c>
      <c r="DQ131" s="4" t="s">
        <v>1342</v>
      </c>
      <c r="DR131" s="4" t="s">
        <v>2399</v>
      </c>
      <c r="DS131" s="6"/>
      <c r="DT131" s="4" t="s">
        <v>1075</v>
      </c>
      <c r="DU131" s="4" t="s">
        <v>199</v>
      </c>
      <c r="DV131" s="4" t="s">
        <v>1337</v>
      </c>
      <c r="DW131" s="6">
        <v>45050</v>
      </c>
      <c r="DX131" s="4" t="s">
        <v>2400</v>
      </c>
      <c r="DY131" s="4" t="s">
        <v>231</v>
      </c>
      <c r="DZ131" s="4" t="s">
        <v>139</v>
      </c>
      <c r="EA131" s="4" t="s">
        <v>2270</v>
      </c>
    </row>
    <row r="132" spans="1:131" x14ac:dyDescent="0.4">
      <c r="A132">
        <v>1131</v>
      </c>
      <c r="B132" s="4" t="s">
        <v>2401</v>
      </c>
      <c r="C132" s="5">
        <v>412829</v>
      </c>
      <c r="D132" s="4" t="s">
        <v>202</v>
      </c>
      <c r="E132" s="4" t="s">
        <v>2402</v>
      </c>
      <c r="F132" s="4" t="s">
        <v>131</v>
      </c>
      <c r="G132" s="4" t="s">
        <v>132</v>
      </c>
      <c r="H132" s="4" t="s">
        <v>319</v>
      </c>
      <c r="I132" s="4" t="s">
        <v>134</v>
      </c>
      <c r="J132" s="4" t="s">
        <v>235</v>
      </c>
      <c r="K132" s="4" t="s">
        <v>136</v>
      </c>
      <c r="L132" s="4" t="s">
        <v>136</v>
      </c>
      <c r="M132" s="4" t="s">
        <v>136</v>
      </c>
      <c r="N132" s="4" t="s">
        <v>136</v>
      </c>
      <c r="O132" s="4" t="s">
        <v>137</v>
      </c>
      <c r="P132" s="4" t="s">
        <v>138</v>
      </c>
      <c r="Q132" s="4" t="s">
        <v>139</v>
      </c>
      <c r="R132" s="4" t="s">
        <v>139</v>
      </c>
      <c r="S132" s="4" t="s">
        <v>139</v>
      </c>
      <c r="T132" s="4" t="s">
        <v>139</v>
      </c>
      <c r="U132" s="4" t="s">
        <v>140</v>
      </c>
      <c r="V132" s="4" t="s">
        <v>2403</v>
      </c>
      <c r="W132" s="4" t="s">
        <v>2404</v>
      </c>
      <c r="X132" s="4" t="s">
        <v>236</v>
      </c>
      <c r="Y132" s="4" t="s">
        <v>143</v>
      </c>
      <c r="Z132" s="4" t="s">
        <v>144</v>
      </c>
      <c r="AA132" s="4" t="s">
        <v>145</v>
      </c>
      <c r="AB132" s="4" t="s">
        <v>271</v>
      </c>
      <c r="AC132" s="4" t="s">
        <v>147</v>
      </c>
      <c r="AD132" s="4" t="s">
        <v>148</v>
      </c>
      <c r="AE132" s="4" t="s">
        <v>149</v>
      </c>
      <c r="AF132" s="5">
        <v>99</v>
      </c>
      <c r="AG132" s="5">
        <v>99</v>
      </c>
      <c r="AH132" s="6"/>
      <c r="AI132" s="5">
        <v>62</v>
      </c>
      <c r="AJ132" s="4" t="s">
        <v>210</v>
      </c>
      <c r="AK132" s="4" t="s">
        <v>492</v>
      </c>
      <c r="AL132" s="4" t="s">
        <v>540</v>
      </c>
      <c r="AM132" s="6">
        <v>44643</v>
      </c>
      <c r="AN132" s="6">
        <v>44803</v>
      </c>
      <c r="AO132" s="4" t="s">
        <v>153</v>
      </c>
      <c r="AP132" s="4" t="s">
        <v>154</v>
      </c>
      <c r="AQ132" s="4" t="s">
        <v>1059</v>
      </c>
      <c r="AR132" s="4" t="s">
        <v>1061</v>
      </c>
      <c r="AS132" s="4" t="s">
        <v>665</v>
      </c>
      <c r="AT132" s="4" t="s">
        <v>1062</v>
      </c>
      <c r="AU132" s="4" t="s">
        <v>2405</v>
      </c>
      <c r="AV132" s="4" t="s">
        <v>2406</v>
      </c>
      <c r="AW132" s="4" t="s">
        <v>1064</v>
      </c>
      <c r="AX132" s="4" t="s">
        <v>450</v>
      </c>
      <c r="AY132" s="4" t="s">
        <v>2407</v>
      </c>
      <c r="AZ132" s="4" t="s">
        <v>2408</v>
      </c>
      <c r="BA132" s="4" t="s">
        <v>139</v>
      </c>
      <c r="BB132" s="4" t="s">
        <v>139</v>
      </c>
      <c r="BC132" s="4" t="s">
        <v>139</v>
      </c>
      <c r="BD132" s="4" t="s">
        <v>139</v>
      </c>
      <c r="BE132" s="4" t="s">
        <v>139</v>
      </c>
      <c r="BF132" s="4" t="s">
        <v>139</v>
      </c>
      <c r="BG132" s="4" t="s">
        <v>139</v>
      </c>
      <c r="BH132" s="4" t="s">
        <v>139</v>
      </c>
      <c r="BI132" s="4" t="s">
        <v>139</v>
      </c>
      <c r="BJ132" s="4" t="s">
        <v>139</v>
      </c>
      <c r="BK132" s="4" t="s">
        <v>165</v>
      </c>
      <c r="BL132" s="4" t="s">
        <v>166</v>
      </c>
      <c r="BM132" s="4" t="s">
        <v>167</v>
      </c>
      <c r="BN132" s="4" t="s">
        <v>2409</v>
      </c>
      <c r="BO132" s="4" t="s">
        <v>2410</v>
      </c>
      <c r="BP132" s="4" t="s">
        <v>2411</v>
      </c>
      <c r="BQ132" s="4" t="s">
        <v>172</v>
      </c>
      <c r="BR132" s="4" t="s">
        <v>172</v>
      </c>
      <c r="BS132" s="4" t="s">
        <v>2412</v>
      </c>
      <c r="BT132" s="4" t="s">
        <v>2413</v>
      </c>
      <c r="BU132" s="4" t="s">
        <v>2414</v>
      </c>
      <c r="BV132" s="4" t="s">
        <v>176</v>
      </c>
      <c r="BW132" s="6">
        <v>44984</v>
      </c>
      <c r="BX132" s="4" t="s">
        <v>139</v>
      </c>
      <c r="BY132" s="4" t="s">
        <v>2415</v>
      </c>
      <c r="BZ132" s="6">
        <v>45065</v>
      </c>
      <c r="CA132" s="4" t="s">
        <v>178</v>
      </c>
      <c r="CB132" s="4" t="s">
        <v>219</v>
      </c>
      <c r="CC132" s="4" t="s">
        <v>220</v>
      </c>
      <c r="CD132" s="4" t="s">
        <v>181</v>
      </c>
      <c r="CE132" s="4" t="s">
        <v>182</v>
      </c>
      <c r="CF132" s="6">
        <v>44643</v>
      </c>
      <c r="CG132" s="4" t="s">
        <v>2416</v>
      </c>
      <c r="CH132" s="6"/>
      <c r="CI132" s="4" t="s">
        <v>184</v>
      </c>
      <c r="CJ132" s="4" t="s">
        <v>140</v>
      </c>
      <c r="CK132" s="4" t="s">
        <v>185</v>
      </c>
      <c r="CL132" s="6"/>
      <c r="CM132" s="6">
        <v>44803</v>
      </c>
      <c r="CN132" s="4" t="s">
        <v>140</v>
      </c>
      <c r="CO132" s="4" t="s">
        <v>624</v>
      </c>
      <c r="CP132" s="4" t="s">
        <v>188</v>
      </c>
      <c r="CQ132" s="4" t="s">
        <v>2417</v>
      </c>
      <c r="CR132" s="4" t="s">
        <v>253</v>
      </c>
      <c r="CS132" s="4" t="s">
        <v>254</v>
      </c>
      <c r="CT132" s="4" t="s">
        <v>184</v>
      </c>
      <c r="CU132" s="4" t="s">
        <v>139</v>
      </c>
      <c r="CV132" s="6"/>
      <c r="CW132" s="6"/>
      <c r="CX132" s="4" t="s">
        <v>255</v>
      </c>
      <c r="CY132" s="4" t="s">
        <v>139</v>
      </c>
      <c r="CZ132" s="4" t="s">
        <v>256</v>
      </c>
      <c r="DA132" s="5">
        <v>0</v>
      </c>
      <c r="DB132" s="4" t="s">
        <v>139</v>
      </c>
      <c r="DC132" s="5"/>
      <c r="DD132" s="4" t="s">
        <v>139</v>
      </c>
      <c r="DE132" s="5"/>
      <c r="DF132" s="4" t="s">
        <v>139</v>
      </c>
      <c r="DG132" s="5"/>
      <c r="DH132" s="4" t="s">
        <v>139</v>
      </c>
      <c r="DI132" s="4" t="s">
        <v>139</v>
      </c>
      <c r="DJ132" s="5"/>
      <c r="DK132" s="4" t="s">
        <v>139</v>
      </c>
      <c r="DL132" s="6">
        <v>44803</v>
      </c>
      <c r="DM132" s="4" t="s">
        <v>140</v>
      </c>
      <c r="DN132" s="4" t="s">
        <v>2418</v>
      </c>
      <c r="DO132" s="6">
        <v>44803</v>
      </c>
      <c r="DP132" s="4" t="s">
        <v>197</v>
      </c>
      <c r="DQ132" s="4" t="s">
        <v>140</v>
      </c>
      <c r="DR132" s="4" t="s">
        <v>2419</v>
      </c>
      <c r="DS132" s="6"/>
      <c r="DT132" s="4" t="s">
        <v>140</v>
      </c>
      <c r="DU132" s="4" t="s">
        <v>199</v>
      </c>
      <c r="DV132" s="4" t="s">
        <v>184</v>
      </c>
      <c r="DW132" s="6">
        <v>45030</v>
      </c>
      <c r="DX132" s="4" t="s">
        <v>359</v>
      </c>
      <c r="DY132" s="4" t="s">
        <v>624</v>
      </c>
      <c r="DZ132" s="4" t="s">
        <v>139</v>
      </c>
      <c r="EA132" s="4" t="s">
        <v>624</v>
      </c>
    </row>
    <row r="133" spans="1:131" x14ac:dyDescent="0.4">
      <c r="A133">
        <v>1132</v>
      </c>
      <c r="B133" s="4" t="s">
        <v>2420</v>
      </c>
      <c r="C133" s="5">
        <v>334269</v>
      </c>
      <c r="D133" s="4" t="s">
        <v>2421</v>
      </c>
      <c r="E133" s="4" t="s">
        <v>776</v>
      </c>
      <c r="F133" s="4" t="s">
        <v>131</v>
      </c>
      <c r="G133" s="4" t="s">
        <v>132</v>
      </c>
      <c r="H133" s="4" t="s">
        <v>777</v>
      </c>
      <c r="I133" s="4" t="s">
        <v>134</v>
      </c>
      <c r="J133" s="4" t="s">
        <v>235</v>
      </c>
      <c r="K133" s="4" t="s">
        <v>136</v>
      </c>
      <c r="L133" s="4" t="s">
        <v>136</v>
      </c>
      <c r="M133" s="4" t="s">
        <v>136</v>
      </c>
      <c r="N133" s="4" t="s">
        <v>136</v>
      </c>
      <c r="O133" s="4" t="s">
        <v>137</v>
      </c>
      <c r="P133" s="4" t="s">
        <v>138</v>
      </c>
      <c r="Q133" s="4" t="s">
        <v>139</v>
      </c>
      <c r="R133" s="4" t="s">
        <v>139</v>
      </c>
      <c r="S133" s="4" t="s">
        <v>139</v>
      </c>
      <c r="T133" s="4" t="s">
        <v>139</v>
      </c>
      <c r="U133" s="4" t="s">
        <v>140</v>
      </c>
      <c r="V133" s="4" t="s">
        <v>2422</v>
      </c>
      <c r="W133" s="4" t="s">
        <v>2423</v>
      </c>
      <c r="X133" s="4" t="s">
        <v>142</v>
      </c>
      <c r="Y133" s="4" t="s">
        <v>143</v>
      </c>
      <c r="Z133" s="4" t="s">
        <v>144</v>
      </c>
      <c r="AA133" s="4" t="s">
        <v>208</v>
      </c>
      <c r="AB133" s="4" t="s">
        <v>209</v>
      </c>
      <c r="AC133" s="4" t="s">
        <v>147</v>
      </c>
      <c r="AD133" s="4" t="s">
        <v>148</v>
      </c>
      <c r="AE133" s="4" t="s">
        <v>149</v>
      </c>
      <c r="AF133" s="5">
        <v>99</v>
      </c>
      <c r="AG133" s="5">
        <v>99</v>
      </c>
      <c r="AH133" s="6"/>
      <c r="AI133" s="5">
        <v>65</v>
      </c>
      <c r="AJ133" s="4" t="s">
        <v>150</v>
      </c>
      <c r="AK133" s="4" t="s">
        <v>238</v>
      </c>
      <c r="AL133" s="4" t="s">
        <v>152</v>
      </c>
      <c r="AM133" s="6">
        <v>43607</v>
      </c>
      <c r="AN133" s="6">
        <v>43871</v>
      </c>
      <c r="AO133" s="4" t="s">
        <v>153</v>
      </c>
      <c r="AP133" s="4" t="s">
        <v>154</v>
      </c>
      <c r="AQ133" s="4" t="s">
        <v>139</v>
      </c>
      <c r="AR133" s="4" t="s">
        <v>139</v>
      </c>
      <c r="AS133" s="4" t="s">
        <v>139</v>
      </c>
      <c r="AT133" s="4" t="s">
        <v>139</v>
      </c>
      <c r="AU133" s="4" t="s">
        <v>139</v>
      </c>
      <c r="AV133" s="4" t="s">
        <v>139</v>
      </c>
      <c r="AW133" s="4" t="s">
        <v>139</v>
      </c>
      <c r="AX133" s="4" t="s">
        <v>139</v>
      </c>
      <c r="AY133" s="4" t="s">
        <v>139</v>
      </c>
      <c r="AZ133" s="4" t="s">
        <v>139</v>
      </c>
      <c r="BA133" s="4" t="s">
        <v>292</v>
      </c>
      <c r="BB133" s="4" t="s">
        <v>159</v>
      </c>
      <c r="BC133" s="4" t="s">
        <v>666</v>
      </c>
      <c r="BD133" s="4" t="s">
        <v>1267</v>
      </c>
      <c r="BE133" s="4" t="s">
        <v>239</v>
      </c>
      <c r="BF133" s="4" t="s">
        <v>2424</v>
      </c>
      <c r="BG133" s="4" t="s">
        <v>2425</v>
      </c>
      <c r="BH133" s="4" t="s">
        <v>2426</v>
      </c>
      <c r="BI133" s="4" t="s">
        <v>139</v>
      </c>
      <c r="BJ133" s="4" t="s">
        <v>139</v>
      </c>
      <c r="BK133" s="4" t="s">
        <v>165</v>
      </c>
      <c r="BL133" s="4" t="s">
        <v>166</v>
      </c>
      <c r="BM133" s="4" t="s">
        <v>167</v>
      </c>
      <c r="BN133" s="4" t="s">
        <v>2427</v>
      </c>
      <c r="BO133" s="4" t="s">
        <v>2428</v>
      </c>
      <c r="BP133" s="4" t="s">
        <v>2429</v>
      </c>
      <c r="BQ133" s="4" t="s">
        <v>2430</v>
      </c>
      <c r="BR133" s="4" t="s">
        <v>172</v>
      </c>
      <c r="BS133" s="4" t="s">
        <v>2431</v>
      </c>
      <c r="BT133" s="4" t="s">
        <v>172</v>
      </c>
      <c r="BU133" s="4" t="s">
        <v>2432</v>
      </c>
      <c r="BV133" s="4" t="s">
        <v>176</v>
      </c>
      <c r="BW133" s="6">
        <v>44027</v>
      </c>
      <c r="BX133" s="4" t="s">
        <v>2433</v>
      </c>
      <c r="BY133" s="4" t="s">
        <v>139</v>
      </c>
      <c r="BZ133" s="6">
        <v>44897</v>
      </c>
      <c r="CA133" s="4" t="s">
        <v>248</v>
      </c>
      <c r="CB133" s="4" t="s">
        <v>219</v>
      </c>
      <c r="CC133" s="4" t="s">
        <v>220</v>
      </c>
      <c r="CD133" s="4" t="s">
        <v>353</v>
      </c>
      <c r="CE133" s="4" t="s">
        <v>182</v>
      </c>
      <c r="CF133" s="6">
        <v>43626</v>
      </c>
      <c r="CG133" s="4" t="s">
        <v>790</v>
      </c>
      <c r="CH133" s="6"/>
      <c r="CI133" s="4" t="s">
        <v>172</v>
      </c>
      <c r="CJ133" s="4" t="s">
        <v>140</v>
      </c>
      <c r="CK133" s="4" t="s">
        <v>185</v>
      </c>
      <c r="CL133" s="6"/>
      <c r="CM133" s="6">
        <v>43661</v>
      </c>
      <c r="CN133" s="4" t="s">
        <v>790</v>
      </c>
      <c r="CO133" s="4" t="s">
        <v>2434</v>
      </c>
      <c r="CP133" s="4" t="s">
        <v>223</v>
      </c>
      <c r="CQ133" s="4" t="s">
        <v>2435</v>
      </c>
      <c r="CR133" s="4" t="s">
        <v>190</v>
      </c>
      <c r="CS133" s="4" t="s">
        <v>191</v>
      </c>
      <c r="CT133" s="4" t="s">
        <v>2436</v>
      </c>
      <c r="CU133" s="4" t="s">
        <v>2437</v>
      </c>
      <c r="CV133" s="6">
        <v>43696</v>
      </c>
      <c r="CW133" s="6">
        <v>43696</v>
      </c>
      <c r="CX133" s="4" t="s">
        <v>1026</v>
      </c>
      <c r="CY133" s="4" t="s">
        <v>790</v>
      </c>
      <c r="CZ133" s="4" t="s">
        <v>227</v>
      </c>
      <c r="DA133" s="5">
        <v>400</v>
      </c>
      <c r="DB133" s="4" t="s">
        <v>227</v>
      </c>
      <c r="DC133" s="5">
        <v>400</v>
      </c>
      <c r="DD133" s="4" t="s">
        <v>790</v>
      </c>
      <c r="DE133" s="5">
        <v>400</v>
      </c>
      <c r="DF133" s="4" t="s">
        <v>139</v>
      </c>
      <c r="DG133" s="5"/>
      <c r="DH133" s="4" t="s">
        <v>139</v>
      </c>
      <c r="DI133" s="4" t="s">
        <v>139</v>
      </c>
      <c r="DJ133" s="5"/>
      <c r="DK133" s="4" t="s">
        <v>139</v>
      </c>
      <c r="DL133" s="6">
        <v>43661</v>
      </c>
      <c r="DM133" s="4" t="s">
        <v>790</v>
      </c>
      <c r="DN133" s="4" t="s">
        <v>2438</v>
      </c>
      <c r="DO133" s="6">
        <v>43661</v>
      </c>
      <c r="DP133" s="4" t="s">
        <v>197</v>
      </c>
      <c r="DQ133" s="4" t="s">
        <v>790</v>
      </c>
      <c r="DR133" s="4" t="s">
        <v>2439</v>
      </c>
      <c r="DS133" s="6"/>
      <c r="DT133" s="4" t="s">
        <v>140</v>
      </c>
      <c r="DU133" s="4" t="s">
        <v>199</v>
      </c>
      <c r="DV133" s="4" t="s">
        <v>172</v>
      </c>
      <c r="DW133" s="6">
        <v>43894</v>
      </c>
      <c r="DX133" s="4" t="s">
        <v>2440</v>
      </c>
      <c r="DY133" s="4" t="s">
        <v>260</v>
      </c>
      <c r="DZ133" s="4" t="s">
        <v>2437</v>
      </c>
      <c r="EA133" s="4" t="s">
        <v>2434</v>
      </c>
    </row>
    <row r="134" spans="1:131" x14ac:dyDescent="0.4">
      <c r="A134">
        <v>1133</v>
      </c>
      <c r="B134" s="4" t="s">
        <v>2441</v>
      </c>
      <c r="C134" s="5">
        <v>326986</v>
      </c>
      <c r="D134" s="4" t="s">
        <v>2442</v>
      </c>
      <c r="E134" s="4" t="s">
        <v>2443</v>
      </c>
      <c r="F134" s="4" t="s">
        <v>131</v>
      </c>
      <c r="G134" s="4" t="s">
        <v>132</v>
      </c>
      <c r="H134" s="4" t="s">
        <v>1481</v>
      </c>
      <c r="I134" s="4" t="s">
        <v>265</v>
      </c>
      <c r="J134" s="4" t="s">
        <v>135</v>
      </c>
      <c r="K134" s="4" t="s">
        <v>136</v>
      </c>
      <c r="L134" s="4" t="s">
        <v>136</v>
      </c>
      <c r="M134" s="4" t="s">
        <v>136</v>
      </c>
      <c r="N134" s="4" t="s">
        <v>136</v>
      </c>
      <c r="O134" s="4" t="s">
        <v>137</v>
      </c>
      <c r="P134" s="4" t="s">
        <v>138</v>
      </c>
      <c r="Q134" s="4" t="s">
        <v>139</v>
      </c>
      <c r="R134" s="4" t="s">
        <v>139</v>
      </c>
      <c r="S134" s="4" t="s">
        <v>139</v>
      </c>
      <c r="T134" s="4" t="s">
        <v>139</v>
      </c>
      <c r="U134" s="4" t="s">
        <v>140</v>
      </c>
      <c r="V134" s="4" t="s">
        <v>2444</v>
      </c>
      <c r="W134" s="4" t="s">
        <v>2445</v>
      </c>
      <c r="X134" s="4" t="s">
        <v>139</v>
      </c>
      <c r="Y134" s="4" t="s">
        <v>143</v>
      </c>
      <c r="Z134" s="4" t="s">
        <v>144</v>
      </c>
      <c r="AA134" s="4" t="s">
        <v>208</v>
      </c>
      <c r="AB134" s="4" t="s">
        <v>209</v>
      </c>
      <c r="AC134" s="4" t="s">
        <v>147</v>
      </c>
      <c r="AD134" s="4" t="s">
        <v>148</v>
      </c>
      <c r="AE134" s="4" t="s">
        <v>149</v>
      </c>
      <c r="AF134" s="5">
        <v>99</v>
      </c>
      <c r="AG134" s="5">
        <v>99</v>
      </c>
      <c r="AH134" s="6"/>
      <c r="AI134" s="5">
        <v>59</v>
      </c>
      <c r="AJ134" s="4" t="s">
        <v>339</v>
      </c>
      <c r="AK134" s="4" t="s">
        <v>211</v>
      </c>
      <c r="AL134" s="4" t="s">
        <v>540</v>
      </c>
      <c r="AM134" s="6">
        <v>43551</v>
      </c>
      <c r="AN134" s="6">
        <v>43570</v>
      </c>
      <c r="AO134" s="4" t="s">
        <v>153</v>
      </c>
      <c r="AP134" s="4" t="s">
        <v>154</v>
      </c>
      <c r="AQ134" s="4" t="s">
        <v>139</v>
      </c>
      <c r="AR134" s="4" t="s">
        <v>139</v>
      </c>
      <c r="AS134" s="4" t="s">
        <v>139</v>
      </c>
      <c r="AT134" s="4" t="s">
        <v>139</v>
      </c>
      <c r="AU134" s="4" t="s">
        <v>139</v>
      </c>
      <c r="AV134" s="4" t="s">
        <v>139</v>
      </c>
      <c r="AW134" s="4" t="s">
        <v>139</v>
      </c>
      <c r="AX134" s="4" t="s">
        <v>139</v>
      </c>
      <c r="AY134" s="4" t="s">
        <v>139</v>
      </c>
      <c r="AZ134" s="4" t="s">
        <v>139</v>
      </c>
      <c r="BA134" s="4" t="s">
        <v>212</v>
      </c>
      <c r="BB134" s="4" t="s">
        <v>139</v>
      </c>
      <c r="BC134" s="4" t="s">
        <v>139</v>
      </c>
      <c r="BD134" s="4" t="s">
        <v>139</v>
      </c>
      <c r="BE134" s="4" t="s">
        <v>139</v>
      </c>
      <c r="BF134" s="4" t="s">
        <v>139</v>
      </c>
      <c r="BG134" s="4" t="s">
        <v>139</v>
      </c>
      <c r="BH134" s="4" t="s">
        <v>139</v>
      </c>
      <c r="BI134" s="4" t="s">
        <v>139</v>
      </c>
      <c r="BJ134" s="4" t="s">
        <v>139</v>
      </c>
      <c r="BK134" s="4" t="s">
        <v>165</v>
      </c>
      <c r="BL134" s="4" t="s">
        <v>166</v>
      </c>
      <c r="BM134" s="4" t="s">
        <v>167</v>
      </c>
      <c r="BN134" s="4" t="s">
        <v>2446</v>
      </c>
      <c r="BO134" s="4" t="s">
        <v>2447</v>
      </c>
      <c r="BP134" s="4" t="s">
        <v>139</v>
      </c>
      <c r="BQ134" s="4" t="s">
        <v>2448</v>
      </c>
      <c r="BR134" s="4" t="s">
        <v>139</v>
      </c>
      <c r="BS134" s="4" t="s">
        <v>2449</v>
      </c>
      <c r="BT134" s="4" t="s">
        <v>2450</v>
      </c>
      <c r="BU134" s="4" t="s">
        <v>2451</v>
      </c>
      <c r="BV134" s="4" t="s">
        <v>176</v>
      </c>
      <c r="BW134" s="6">
        <v>43889</v>
      </c>
      <c r="BX134" s="4" t="s">
        <v>2452</v>
      </c>
      <c r="BY134" s="4" t="s">
        <v>139</v>
      </c>
      <c r="BZ134" s="6">
        <v>44867</v>
      </c>
      <c r="CA134" s="4" t="s">
        <v>248</v>
      </c>
      <c r="CB134" s="4" t="s">
        <v>249</v>
      </c>
      <c r="CC134" s="4" t="s">
        <v>220</v>
      </c>
      <c r="CD134" s="4" t="s">
        <v>181</v>
      </c>
      <c r="CE134" s="4" t="s">
        <v>182</v>
      </c>
      <c r="CF134" s="6">
        <v>43551</v>
      </c>
      <c r="CG134" s="4" t="s">
        <v>1743</v>
      </c>
      <c r="CH134" s="6"/>
      <c r="CI134" s="4" t="s">
        <v>139</v>
      </c>
      <c r="CJ134" s="4" t="s">
        <v>140</v>
      </c>
      <c r="CK134" s="4" t="s">
        <v>185</v>
      </c>
      <c r="CL134" s="6"/>
      <c r="CM134" s="6">
        <v>43570</v>
      </c>
      <c r="CN134" s="4" t="s">
        <v>140</v>
      </c>
      <c r="CO134" s="4" t="s">
        <v>2453</v>
      </c>
      <c r="CP134" s="4" t="s">
        <v>188</v>
      </c>
      <c r="CQ134" s="4" t="s">
        <v>2454</v>
      </c>
      <c r="CR134" s="4" t="s">
        <v>2455</v>
      </c>
      <c r="CS134" s="4" t="s">
        <v>254</v>
      </c>
      <c r="CT134" s="4" t="s">
        <v>139</v>
      </c>
      <c r="CU134" s="4" t="s">
        <v>139</v>
      </c>
      <c r="CV134" s="6"/>
      <c r="CW134" s="6"/>
      <c r="CX134" s="4" t="s">
        <v>255</v>
      </c>
      <c r="CY134" s="4" t="s">
        <v>140</v>
      </c>
      <c r="CZ134" s="4" t="s">
        <v>256</v>
      </c>
      <c r="DA134" s="5">
        <v>0</v>
      </c>
      <c r="DB134" s="4" t="s">
        <v>139</v>
      </c>
      <c r="DC134" s="5"/>
      <c r="DD134" s="4" t="s">
        <v>139</v>
      </c>
      <c r="DE134" s="5"/>
      <c r="DF134" s="4" t="s">
        <v>139</v>
      </c>
      <c r="DG134" s="5"/>
      <c r="DH134" s="4" t="s">
        <v>139</v>
      </c>
      <c r="DI134" s="4" t="s">
        <v>139</v>
      </c>
      <c r="DJ134" s="5"/>
      <c r="DK134" s="4" t="s">
        <v>139</v>
      </c>
      <c r="DL134" s="6">
        <v>43570</v>
      </c>
      <c r="DM134" s="4" t="s">
        <v>140</v>
      </c>
      <c r="DN134" s="4" t="s">
        <v>2456</v>
      </c>
      <c r="DO134" s="6">
        <v>43570</v>
      </c>
      <c r="DP134" s="4" t="s">
        <v>197</v>
      </c>
      <c r="DQ134" s="4" t="s">
        <v>140</v>
      </c>
      <c r="DR134" s="4" t="s">
        <v>2457</v>
      </c>
      <c r="DS134" s="6"/>
      <c r="DT134" s="4" t="s">
        <v>140</v>
      </c>
      <c r="DU134" s="4" t="s">
        <v>199</v>
      </c>
      <c r="DV134" s="4" t="s">
        <v>2451</v>
      </c>
      <c r="DW134" s="6">
        <v>43775</v>
      </c>
      <c r="DX134" s="4" t="s">
        <v>139</v>
      </c>
      <c r="DY134" s="4" t="s">
        <v>260</v>
      </c>
      <c r="DZ134" s="4" t="s">
        <v>139</v>
      </c>
      <c r="EA134" s="4" t="s">
        <v>2453</v>
      </c>
    </row>
    <row r="135" spans="1:131" x14ac:dyDescent="0.4">
      <c r="A135">
        <v>1134</v>
      </c>
      <c r="B135" s="4" t="s">
        <v>2458</v>
      </c>
      <c r="C135" s="5">
        <v>118216</v>
      </c>
      <c r="D135" s="4" t="s">
        <v>2459</v>
      </c>
      <c r="E135" s="4" t="s">
        <v>2460</v>
      </c>
      <c r="F135" s="4" t="s">
        <v>131</v>
      </c>
      <c r="G135" s="4" t="s">
        <v>132</v>
      </c>
      <c r="H135" s="4" t="s">
        <v>335</v>
      </c>
      <c r="I135" s="4" t="s">
        <v>134</v>
      </c>
      <c r="J135" s="4" t="s">
        <v>235</v>
      </c>
      <c r="K135" s="4" t="s">
        <v>136</v>
      </c>
      <c r="L135" s="4" t="s">
        <v>136</v>
      </c>
      <c r="M135" s="4" t="s">
        <v>136</v>
      </c>
      <c r="N135" s="4" t="s">
        <v>136</v>
      </c>
      <c r="O135" s="4" t="s">
        <v>137</v>
      </c>
      <c r="P135" s="4" t="s">
        <v>138</v>
      </c>
      <c r="Q135" s="4" t="s">
        <v>205</v>
      </c>
      <c r="R135" s="4" t="s">
        <v>139</v>
      </c>
      <c r="S135" s="4" t="s">
        <v>139</v>
      </c>
      <c r="T135" s="4" t="s">
        <v>139</v>
      </c>
      <c r="U135" s="4" t="s">
        <v>140</v>
      </c>
      <c r="V135" s="4" t="s">
        <v>2461</v>
      </c>
      <c r="W135" s="4" t="s">
        <v>2462</v>
      </c>
      <c r="X135" s="4" t="s">
        <v>236</v>
      </c>
      <c r="Y135" s="4" t="s">
        <v>143</v>
      </c>
      <c r="Z135" s="4" t="s">
        <v>144</v>
      </c>
      <c r="AA135" s="4" t="s">
        <v>145</v>
      </c>
      <c r="AB135" s="4" t="s">
        <v>237</v>
      </c>
      <c r="AC135" s="4" t="s">
        <v>147</v>
      </c>
      <c r="AD135" s="4" t="s">
        <v>148</v>
      </c>
      <c r="AE135" s="4" t="s">
        <v>149</v>
      </c>
      <c r="AF135" s="5">
        <v>99</v>
      </c>
      <c r="AG135" s="5">
        <v>99</v>
      </c>
      <c r="AH135" s="6"/>
      <c r="AI135" s="5">
        <v>71</v>
      </c>
      <c r="AJ135" s="4" t="s">
        <v>150</v>
      </c>
      <c r="AK135" s="4" t="s">
        <v>211</v>
      </c>
      <c r="AL135" s="4" t="s">
        <v>273</v>
      </c>
      <c r="AM135" s="6">
        <v>43294</v>
      </c>
      <c r="AN135" s="6">
        <v>43294</v>
      </c>
      <c r="AO135" s="4" t="s">
        <v>153</v>
      </c>
      <c r="AP135" s="4" t="s">
        <v>154</v>
      </c>
      <c r="AQ135" s="4" t="s">
        <v>139</v>
      </c>
      <c r="AR135" s="4" t="s">
        <v>139</v>
      </c>
      <c r="AS135" s="4" t="s">
        <v>139</v>
      </c>
      <c r="AT135" s="4" t="s">
        <v>139</v>
      </c>
      <c r="AU135" s="4" t="s">
        <v>139</v>
      </c>
      <c r="AV135" s="4" t="s">
        <v>139</v>
      </c>
      <c r="AW135" s="4" t="s">
        <v>139</v>
      </c>
      <c r="AX135" s="4" t="s">
        <v>139</v>
      </c>
      <c r="AY135" s="4" t="s">
        <v>139</v>
      </c>
      <c r="AZ135" s="4" t="s">
        <v>139</v>
      </c>
      <c r="BA135" s="4" t="s">
        <v>212</v>
      </c>
      <c r="BB135" s="4" t="s">
        <v>139</v>
      </c>
      <c r="BC135" s="4" t="s">
        <v>139</v>
      </c>
      <c r="BD135" s="4" t="s">
        <v>139</v>
      </c>
      <c r="BE135" s="4" t="s">
        <v>139</v>
      </c>
      <c r="BF135" s="4" t="s">
        <v>139</v>
      </c>
      <c r="BG135" s="4" t="s">
        <v>139</v>
      </c>
      <c r="BH135" s="4" t="s">
        <v>139</v>
      </c>
      <c r="BI135" s="4" t="s">
        <v>139</v>
      </c>
      <c r="BJ135" s="4" t="s">
        <v>139</v>
      </c>
      <c r="BK135" s="4" t="s">
        <v>165</v>
      </c>
      <c r="BL135" s="4" t="s">
        <v>166</v>
      </c>
      <c r="BM135" s="4" t="s">
        <v>167</v>
      </c>
      <c r="BN135" s="4" t="s">
        <v>2463</v>
      </c>
      <c r="BO135" s="4" t="s">
        <v>2464</v>
      </c>
      <c r="BP135" s="4" t="s">
        <v>139</v>
      </c>
      <c r="BQ135" s="4" t="s">
        <v>139</v>
      </c>
      <c r="BR135" s="4" t="s">
        <v>139</v>
      </c>
      <c r="BS135" s="4" t="s">
        <v>2465</v>
      </c>
      <c r="BT135" s="4" t="s">
        <v>2466</v>
      </c>
      <c r="BU135" s="4" t="s">
        <v>2467</v>
      </c>
      <c r="BV135" s="4" t="s">
        <v>246</v>
      </c>
      <c r="BW135" s="6">
        <v>43873</v>
      </c>
      <c r="BX135" s="4" t="s">
        <v>2468</v>
      </c>
      <c r="BY135" s="4" t="s">
        <v>139</v>
      </c>
      <c r="BZ135" s="6">
        <v>44975</v>
      </c>
      <c r="CA135" s="4" t="s">
        <v>248</v>
      </c>
      <c r="CB135" s="4" t="s">
        <v>219</v>
      </c>
      <c r="CC135" s="4" t="s">
        <v>299</v>
      </c>
      <c r="CD135" s="4" t="s">
        <v>279</v>
      </c>
      <c r="CE135" s="4" t="s">
        <v>182</v>
      </c>
      <c r="CF135" s="6">
        <v>43294</v>
      </c>
      <c r="CG135" s="4" t="s">
        <v>140</v>
      </c>
      <c r="CH135" s="6"/>
      <c r="CI135" s="4" t="s">
        <v>139</v>
      </c>
      <c r="CJ135" s="4" t="s">
        <v>140</v>
      </c>
      <c r="CK135" s="4" t="s">
        <v>185</v>
      </c>
      <c r="CL135" s="6"/>
      <c r="CM135" s="6">
        <v>43315</v>
      </c>
      <c r="CN135" s="4" t="s">
        <v>140</v>
      </c>
      <c r="CO135" s="4" t="s">
        <v>231</v>
      </c>
      <c r="CP135" s="4" t="s">
        <v>188</v>
      </c>
      <c r="CQ135" s="4" t="s">
        <v>2469</v>
      </c>
      <c r="CR135" s="4" t="s">
        <v>253</v>
      </c>
      <c r="CS135" s="4" t="s">
        <v>254</v>
      </c>
      <c r="CT135" s="4" t="s">
        <v>139</v>
      </c>
      <c r="CU135" s="4" t="s">
        <v>308</v>
      </c>
      <c r="CV135" s="6"/>
      <c r="CW135" s="6"/>
      <c r="CX135" s="4" t="s">
        <v>255</v>
      </c>
      <c r="CY135" s="4" t="s">
        <v>139</v>
      </c>
      <c r="CZ135" s="4" t="s">
        <v>256</v>
      </c>
      <c r="DA135" s="5">
        <v>0</v>
      </c>
      <c r="DB135" s="4" t="s">
        <v>139</v>
      </c>
      <c r="DC135" s="5"/>
      <c r="DD135" s="4" t="s">
        <v>139</v>
      </c>
      <c r="DE135" s="5"/>
      <c r="DF135" s="4" t="s">
        <v>139</v>
      </c>
      <c r="DG135" s="5"/>
      <c r="DH135" s="4" t="s">
        <v>139</v>
      </c>
      <c r="DI135" s="4" t="s">
        <v>139</v>
      </c>
      <c r="DJ135" s="5"/>
      <c r="DK135" s="4" t="s">
        <v>139</v>
      </c>
      <c r="DL135" s="6">
        <v>43315</v>
      </c>
      <c r="DM135" s="4" t="s">
        <v>140</v>
      </c>
      <c r="DN135" s="4" t="s">
        <v>2470</v>
      </c>
      <c r="DO135" s="6"/>
      <c r="DP135" s="4" t="s">
        <v>301</v>
      </c>
      <c r="DQ135" s="4" t="s">
        <v>140</v>
      </c>
      <c r="DR135" s="4" t="s">
        <v>139</v>
      </c>
      <c r="DS135" s="6"/>
      <c r="DT135" s="4" t="s">
        <v>140</v>
      </c>
      <c r="DU135" s="4" t="s">
        <v>199</v>
      </c>
      <c r="DV135" s="4" t="s">
        <v>139</v>
      </c>
      <c r="DW135" s="6"/>
      <c r="DX135" s="4" t="s">
        <v>139</v>
      </c>
      <c r="DY135" s="4" t="s">
        <v>231</v>
      </c>
      <c r="DZ135" s="4" t="s">
        <v>308</v>
      </c>
      <c r="EA135" s="4" t="s">
        <v>231</v>
      </c>
    </row>
    <row r="136" spans="1:131" x14ac:dyDescent="0.4">
      <c r="A136">
        <v>1135</v>
      </c>
      <c r="B136" s="4" t="s">
        <v>2471</v>
      </c>
      <c r="C136" s="5">
        <v>101934</v>
      </c>
      <c r="D136" s="4" t="s">
        <v>1532</v>
      </c>
      <c r="E136" s="4" t="s">
        <v>1533</v>
      </c>
      <c r="F136" s="4" t="s">
        <v>131</v>
      </c>
      <c r="G136" s="4" t="s">
        <v>132</v>
      </c>
      <c r="H136" s="4" t="s">
        <v>335</v>
      </c>
      <c r="I136" s="4" t="s">
        <v>134</v>
      </c>
      <c r="J136" s="4" t="s">
        <v>235</v>
      </c>
      <c r="K136" s="4" t="s">
        <v>136</v>
      </c>
      <c r="L136" s="4" t="s">
        <v>136</v>
      </c>
      <c r="M136" s="4" t="s">
        <v>136</v>
      </c>
      <c r="N136" s="4" t="s">
        <v>136</v>
      </c>
      <c r="O136" s="4" t="s">
        <v>137</v>
      </c>
      <c r="P136" s="4" t="s">
        <v>138</v>
      </c>
      <c r="Q136" s="4" t="s">
        <v>205</v>
      </c>
      <c r="R136" s="4" t="s">
        <v>139</v>
      </c>
      <c r="S136" s="4" t="s">
        <v>139</v>
      </c>
      <c r="T136" s="4" t="s">
        <v>139</v>
      </c>
      <c r="U136" s="4" t="s">
        <v>140</v>
      </c>
      <c r="V136" s="4" t="s">
        <v>2472</v>
      </c>
      <c r="W136" s="4" t="s">
        <v>2473</v>
      </c>
      <c r="X136" s="4" t="s">
        <v>207</v>
      </c>
      <c r="Y136" s="4" t="s">
        <v>143</v>
      </c>
      <c r="Z136" s="4" t="s">
        <v>144</v>
      </c>
      <c r="AA136" s="4" t="s">
        <v>145</v>
      </c>
      <c r="AB136" s="4" t="s">
        <v>271</v>
      </c>
      <c r="AC136" s="4" t="s">
        <v>147</v>
      </c>
      <c r="AD136" s="4" t="s">
        <v>148</v>
      </c>
      <c r="AE136" s="4" t="s">
        <v>149</v>
      </c>
      <c r="AF136" s="5">
        <v>99</v>
      </c>
      <c r="AG136" s="5">
        <v>99</v>
      </c>
      <c r="AH136" s="6"/>
      <c r="AI136" s="5">
        <v>61</v>
      </c>
      <c r="AJ136" s="4" t="s">
        <v>150</v>
      </c>
      <c r="AK136" s="4" t="s">
        <v>211</v>
      </c>
      <c r="AL136" s="4" t="s">
        <v>152</v>
      </c>
      <c r="AM136" s="6">
        <v>43218</v>
      </c>
      <c r="AN136" s="6">
        <v>43425</v>
      </c>
      <c r="AO136" s="4" t="s">
        <v>153</v>
      </c>
      <c r="AP136" s="4" t="s">
        <v>154</v>
      </c>
      <c r="AQ136" s="4" t="s">
        <v>139</v>
      </c>
      <c r="AR136" s="4" t="s">
        <v>139</v>
      </c>
      <c r="AS136" s="4" t="s">
        <v>139</v>
      </c>
      <c r="AT136" s="4" t="s">
        <v>139</v>
      </c>
      <c r="AU136" s="4" t="s">
        <v>139</v>
      </c>
      <c r="AV136" s="4" t="s">
        <v>139</v>
      </c>
      <c r="AW136" s="4" t="s">
        <v>139</v>
      </c>
      <c r="AX136" s="4" t="s">
        <v>139</v>
      </c>
      <c r="AY136" s="4" t="s">
        <v>139</v>
      </c>
      <c r="AZ136" s="4" t="s">
        <v>139</v>
      </c>
      <c r="BA136" s="4" t="s">
        <v>239</v>
      </c>
      <c r="BB136" s="4" t="s">
        <v>157</v>
      </c>
      <c r="BC136" s="4" t="s">
        <v>2474</v>
      </c>
      <c r="BD136" s="4" t="s">
        <v>760</v>
      </c>
      <c r="BE136" s="4" t="s">
        <v>139</v>
      </c>
      <c r="BF136" s="4" t="s">
        <v>139</v>
      </c>
      <c r="BG136" s="4" t="s">
        <v>139</v>
      </c>
      <c r="BH136" s="4" t="s">
        <v>139</v>
      </c>
      <c r="BI136" s="4" t="s">
        <v>139</v>
      </c>
      <c r="BJ136" s="4" t="s">
        <v>139</v>
      </c>
      <c r="BK136" s="4" t="s">
        <v>165</v>
      </c>
      <c r="BL136" s="4" t="s">
        <v>166</v>
      </c>
      <c r="BM136" s="4" t="s">
        <v>308</v>
      </c>
      <c r="BN136" s="4" t="s">
        <v>2475</v>
      </c>
      <c r="BO136" s="4" t="s">
        <v>2476</v>
      </c>
      <c r="BP136" s="4" t="s">
        <v>2477</v>
      </c>
      <c r="BQ136" s="4" t="s">
        <v>139</v>
      </c>
      <c r="BR136" s="4" t="s">
        <v>139</v>
      </c>
      <c r="BS136" s="4" t="s">
        <v>2478</v>
      </c>
      <c r="BT136" s="4" t="s">
        <v>2479</v>
      </c>
      <c r="BU136" s="4" t="s">
        <v>139</v>
      </c>
      <c r="BV136" s="4" t="s">
        <v>246</v>
      </c>
      <c r="BW136" s="6"/>
      <c r="BX136" s="4" t="s">
        <v>2480</v>
      </c>
      <c r="BY136" s="4" t="s">
        <v>139</v>
      </c>
      <c r="BZ136" s="6">
        <v>44907</v>
      </c>
      <c r="CA136" s="4" t="s">
        <v>178</v>
      </c>
      <c r="CB136" s="4" t="s">
        <v>219</v>
      </c>
      <c r="CC136" s="4" t="s">
        <v>220</v>
      </c>
      <c r="CD136" s="4" t="s">
        <v>353</v>
      </c>
      <c r="CE136" s="4" t="s">
        <v>182</v>
      </c>
      <c r="CF136" s="6">
        <v>43221</v>
      </c>
      <c r="CG136" s="4" t="s">
        <v>2481</v>
      </c>
      <c r="CH136" s="6"/>
      <c r="CI136" s="4" t="s">
        <v>139</v>
      </c>
      <c r="CJ136" s="4" t="s">
        <v>140</v>
      </c>
      <c r="CK136" s="4" t="s">
        <v>185</v>
      </c>
      <c r="CL136" s="6"/>
      <c r="CM136" s="6">
        <v>43219</v>
      </c>
      <c r="CN136" s="4" t="s">
        <v>2481</v>
      </c>
      <c r="CO136" s="4" t="s">
        <v>2482</v>
      </c>
      <c r="CP136" s="4" t="s">
        <v>188</v>
      </c>
      <c r="CQ136" s="4" t="s">
        <v>2483</v>
      </c>
      <c r="CR136" s="4" t="s">
        <v>253</v>
      </c>
      <c r="CS136" s="4" t="s">
        <v>254</v>
      </c>
      <c r="CT136" s="4" t="s">
        <v>139</v>
      </c>
      <c r="CU136" s="4" t="s">
        <v>308</v>
      </c>
      <c r="CV136" s="6"/>
      <c r="CW136" s="6"/>
      <c r="CX136" s="4" t="s">
        <v>255</v>
      </c>
      <c r="CY136" s="4" t="s">
        <v>139</v>
      </c>
      <c r="CZ136" s="4" t="s">
        <v>256</v>
      </c>
      <c r="DA136" s="5">
        <v>0</v>
      </c>
      <c r="DB136" s="4" t="s">
        <v>139</v>
      </c>
      <c r="DC136" s="5"/>
      <c r="DD136" s="4" t="s">
        <v>139</v>
      </c>
      <c r="DE136" s="5"/>
      <c r="DF136" s="4" t="s">
        <v>139</v>
      </c>
      <c r="DG136" s="5"/>
      <c r="DH136" s="4" t="s">
        <v>139</v>
      </c>
      <c r="DI136" s="4" t="s">
        <v>139</v>
      </c>
      <c r="DJ136" s="5"/>
      <c r="DK136" s="4" t="s">
        <v>139</v>
      </c>
      <c r="DL136" s="6">
        <v>43219</v>
      </c>
      <c r="DM136" s="4" t="s">
        <v>140</v>
      </c>
      <c r="DN136" s="4" t="s">
        <v>2484</v>
      </c>
      <c r="DO136" s="6"/>
      <c r="DP136" s="4" t="s">
        <v>301</v>
      </c>
      <c r="DQ136" s="4" t="s">
        <v>140</v>
      </c>
      <c r="DR136" s="4" t="s">
        <v>139</v>
      </c>
      <c r="DS136" s="6"/>
      <c r="DT136" s="4" t="s">
        <v>140</v>
      </c>
      <c r="DU136" s="4" t="s">
        <v>199</v>
      </c>
      <c r="DV136" s="4" t="s">
        <v>2485</v>
      </c>
      <c r="DW136" s="6">
        <v>43447</v>
      </c>
      <c r="DX136" s="4" t="s">
        <v>139</v>
      </c>
      <c r="DY136" s="4" t="s">
        <v>260</v>
      </c>
      <c r="DZ136" s="4" t="s">
        <v>308</v>
      </c>
      <c r="EA136" s="4" t="s">
        <v>2482</v>
      </c>
    </row>
    <row r="137" spans="1:131" x14ac:dyDescent="0.4">
      <c r="A137">
        <v>1136</v>
      </c>
      <c r="B137" s="4" t="s">
        <v>2486</v>
      </c>
      <c r="C137" s="5">
        <v>382356</v>
      </c>
      <c r="D137" s="4" t="s">
        <v>2487</v>
      </c>
      <c r="E137" s="4" t="s">
        <v>2488</v>
      </c>
      <c r="F137" s="4" t="s">
        <v>131</v>
      </c>
      <c r="G137" s="4" t="s">
        <v>132</v>
      </c>
      <c r="H137" s="4" t="s">
        <v>777</v>
      </c>
      <c r="I137" s="4" t="s">
        <v>265</v>
      </c>
      <c r="J137" s="4" t="s">
        <v>235</v>
      </c>
      <c r="K137" s="4" t="s">
        <v>136</v>
      </c>
      <c r="L137" s="4" t="s">
        <v>136</v>
      </c>
      <c r="M137" s="4" t="s">
        <v>136</v>
      </c>
      <c r="N137" s="4" t="s">
        <v>136</v>
      </c>
      <c r="O137" s="4" t="s">
        <v>137</v>
      </c>
      <c r="P137" s="4" t="s">
        <v>138</v>
      </c>
      <c r="Q137" s="4" t="s">
        <v>139</v>
      </c>
      <c r="R137" s="4" t="s">
        <v>139</v>
      </c>
      <c r="S137" s="4" t="s">
        <v>139</v>
      </c>
      <c r="T137" s="4" t="s">
        <v>139</v>
      </c>
      <c r="U137" s="4" t="s">
        <v>140</v>
      </c>
      <c r="V137" s="4" t="s">
        <v>2489</v>
      </c>
      <c r="W137" s="4" t="s">
        <v>2490</v>
      </c>
      <c r="X137" s="4" t="s">
        <v>236</v>
      </c>
      <c r="Y137" s="4" t="s">
        <v>143</v>
      </c>
      <c r="Z137" s="4" t="s">
        <v>144</v>
      </c>
      <c r="AA137" s="4" t="s">
        <v>145</v>
      </c>
      <c r="AB137" s="4" t="s">
        <v>271</v>
      </c>
      <c r="AC137" s="4" t="s">
        <v>147</v>
      </c>
      <c r="AD137" s="4" t="s">
        <v>148</v>
      </c>
      <c r="AE137" s="4" t="s">
        <v>149</v>
      </c>
      <c r="AF137" s="5">
        <v>99</v>
      </c>
      <c r="AG137" s="5">
        <v>99</v>
      </c>
      <c r="AH137" s="6"/>
      <c r="AI137" s="5">
        <v>71</v>
      </c>
      <c r="AJ137" s="4" t="s">
        <v>150</v>
      </c>
      <c r="AK137" s="4" t="s">
        <v>600</v>
      </c>
      <c r="AL137" s="4" t="s">
        <v>152</v>
      </c>
      <c r="AM137" s="6">
        <v>44317</v>
      </c>
      <c r="AN137" s="6">
        <v>44574</v>
      </c>
      <c r="AO137" s="4" t="s">
        <v>153</v>
      </c>
      <c r="AP137" s="4" t="s">
        <v>154</v>
      </c>
      <c r="AQ137" s="4" t="s">
        <v>157</v>
      </c>
      <c r="AR137" s="4" t="s">
        <v>292</v>
      </c>
      <c r="AS137" s="4" t="s">
        <v>239</v>
      </c>
      <c r="AT137" s="4" t="s">
        <v>159</v>
      </c>
      <c r="AU137" s="4" t="s">
        <v>2491</v>
      </c>
      <c r="AV137" s="4" t="s">
        <v>161</v>
      </c>
      <c r="AW137" s="4" t="s">
        <v>452</v>
      </c>
      <c r="AX137" s="4" t="s">
        <v>139</v>
      </c>
      <c r="AY137" s="4" t="s">
        <v>139</v>
      </c>
      <c r="AZ137" s="4" t="s">
        <v>139</v>
      </c>
      <c r="BA137" s="4" t="s">
        <v>139</v>
      </c>
      <c r="BB137" s="4" t="s">
        <v>139</v>
      </c>
      <c r="BC137" s="4" t="s">
        <v>139</v>
      </c>
      <c r="BD137" s="4" t="s">
        <v>139</v>
      </c>
      <c r="BE137" s="4" t="s">
        <v>139</v>
      </c>
      <c r="BF137" s="4" t="s">
        <v>139</v>
      </c>
      <c r="BG137" s="4" t="s">
        <v>139</v>
      </c>
      <c r="BH137" s="4" t="s">
        <v>139</v>
      </c>
      <c r="BI137" s="4" t="s">
        <v>139</v>
      </c>
      <c r="BJ137" s="4" t="s">
        <v>139</v>
      </c>
      <c r="BK137" s="4" t="s">
        <v>165</v>
      </c>
      <c r="BL137" s="4" t="s">
        <v>166</v>
      </c>
      <c r="BM137" s="4" t="s">
        <v>167</v>
      </c>
      <c r="BN137" s="4" t="s">
        <v>2492</v>
      </c>
      <c r="BO137" s="4" t="s">
        <v>2493</v>
      </c>
      <c r="BP137" s="4" t="s">
        <v>2144</v>
      </c>
      <c r="BQ137" s="4" t="s">
        <v>2494</v>
      </c>
      <c r="BR137" s="4" t="s">
        <v>172</v>
      </c>
      <c r="BS137" s="4" t="s">
        <v>2495</v>
      </c>
      <c r="BT137" s="4" t="s">
        <v>2496</v>
      </c>
      <c r="BU137" s="4" t="s">
        <v>2497</v>
      </c>
      <c r="BV137" s="4" t="s">
        <v>176</v>
      </c>
      <c r="BW137" s="6">
        <v>44698</v>
      </c>
      <c r="BX137" s="4" t="s">
        <v>139</v>
      </c>
      <c r="BY137" s="4" t="s">
        <v>139</v>
      </c>
      <c r="BZ137" s="6">
        <v>44760</v>
      </c>
      <c r="CA137" s="4" t="s">
        <v>248</v>
      </c>
      <c r="CB137" s="4" t="s">
        <v>219</v>
      </c>
      <c r="CC137" s="4" t="s">
        <v>180</v>
      </c>
      <c r="CD137" s="4" t="s">
        <v>353</v>
      </c>
      <c r="CE137" s="4" t="s">
        <v>182</v>
      </c>
      <c r="CF137" s="6">
        <v>44355</v>
      </c>
      <c r="CG137" s="4" t="s">
        <v>790</v>
      </c>
      <c r="CH137" s="6"/>
      <c r="CI137" s="4" t="s">
        <v>184</v>
      </c>
      <c r="CJ137" s="4" t="s">
        <v>140</v>
      </c>
      <c r="CK137" s="4" t="s">
        <v>185</v>
      </c>
      <c r="CL137" s="6"/>
      <c r="CM137" s="6">
        <v>44377</v>
      </c>
      <c r="CN137" s="4" t="s">
        <v>436</v>
      </c>
      <c r="CO137" s="4" t="s">
        <v>791</v>
      </c>
      <c r="CP137" s="4" t="s">
        <v>188</v>
      </c>
      <c r="CQ137" s="4" t="s">
        <v>2498</v>
      </c>
      <c r="CR137" s="4" t="s">
        <v>253</v>
      </c>
      <c r="CS137" s="4" t="s">
        <v>254</v>
      </c>
      <c r="CT137" s="4" t="s">
        <v>184</v>
      </c>
      <c r="CU137" s="4" t="s">
        <v>139</v>
      </c>
      <c r="CV137" s="6"/>
      <c r="CW137" s="6"/>
      <c r="CX137" s="4" t="s">
        <v>255</v>
      </c>
      <c r="CY137" s="4" t="s">
        <v>139</v>
      </c>
      <c r="CZ137" s="4" t="s">
        <v>256</v>
      </c>
      <c r="DA137" s="5">
        <v>0</v>
      </c>
      <c r="DB137" s="4" t="s">
        <v>139</v>
      </c>
      <c r="DC137" s="5"/>
      <c r="DD137" s="4" t="s">
        <v>139</v>
      </c>
      <c r="DE137" s="5"/>
      <c r="DF137" s="4" t="s">
        <v>139</v>
      </c>
      <c r="DG137" s="5"/>
      <c r="DH137" s="4" t="s">
        <v>139</v>
      </c>
      <c r="DI137" s="4" t="s">
        <v>139</v>
      </c>
      <c r="DJ137" s="5"/>
      <c r="DK137" s="4" t="s">
        <v>139</v>
      </c>
      <c r="DL137" s="6">
        <v>44377</v>
      </c>
      <c r="DM137" s="4" t="s">
        <v>436</v>
      </c>
      <c r="DN137" s="4" t="s">
        <v>2499</v>
      </c>
      <c r="DO137" s="6">
        <v>44377</v>
      </c>
      <c r="DP137" s="4" t="s">
        <v>197</v>
      </c>
      <c r="DQ137" s="4" t="s">
        <v>436</v>
      </c>
      <c r="DR137" s="4" t="s">
        <v>2500</v>
      </c>
      <c r="DS137" s="6"/>
      <c r="DT137" s="4" t="s">
        <v>140</v>
      </c>
      <c r="DU137" s="4" t="s">
        <v>199</v>
      </c>
      <c r="DV137" s="4" t="s">
        <v>184</v>
      </c>
      <c r="DW137" s="6">
        <v>44601</v>
      </c>
      <c r="DX137" s="4" t="s">
        <v>359</v>
      </c>
      <c r="DY137" s="4" t="s">
        <v>260</v>
      </c>
      <c r="DZ137" s="4" t="s">
        <v>139</v>
      </c>
      <c r="EA137" s="4" t="s">
        <v>791</v>
      </c>
    </row>
    <row r="138" spans="1:131" x14ac:dyDescent="0.4">
      <c r="A138">
        <v>1137</v>
      </c>
      <c r="B138" s="4" t="s">
        <v>2501</v>
      </c>
      <c r="C138" s="5">
        <v>350490</v>
      </c>
      <c r="D138" s="4" t="s">
        <v>202</v>
      </c>
      <c r="E138" s="4" t="s">
        <v>2402</v>
      </c>
      <c r="F138" s="4" t="s">
        <v>131</v>
      </c>
      <c r="G138" s="4" t="s">
        <v>132</v>
      </c>
      <c r="H138" s="4" t="s">
        <v>319</v>
      </c>
      <c r="I138" s="4" t="s">
        <v>134</v>
      </c>
      <c r="J138" s="4" t="s">
        <v>235</v>
      </c>
      <c r="K138" s="4" t="s">
        <v>136</v>
      </c>
      <c r="L138" s="4" t="s">
        <v>136</v>
      </c>
      <c r="M138" s="4" t="s">
        <v>136</v>
      </c>
      <c r="N138" s="4" t="s">
        <v>136</v>
      </c>
      <c r="O138" s="4" t="s">
        <v>137</v>
      </c>
      <c r="P138" s="4" t="s">
        <v>138</v>
      </c>
      <c r="Q138" s="4" t="s">
        <v>139</v>
      </c>
      <c r="R138" s="4" t="s">
        <v>139</v>
      </c>
      <c r="S138" s="4" t="s">
        <v>139</v>
      </c>
      <c r="T138" s="4" t="s">
        <v>139</v>
      </c>
      <c r="U138" s="4" t="s">
        <v>140</v>
      </c>
      <c r="V138" s="4" t="s">
        <v>2502</v>
      </c>
      <c r="W138" s="4" t="s">
        <v>2503</v>
      </c>
      <c r="X138" s="4" t="s">
        <v>236</v>
      </c>
      <c r="Y138" s="4" t="s">
        <v>143</v>
      </c>
      <c r="Z138" s="4" t="s">
        <v>144</v>
      </c>
      <c r="AA138" s="4" t="s">
        <v>145</v>
      </c>
      <c r="AB138" s="4" t="s">
        <v>271</v>
      </c>
      <c r="AC138" s="4" t="s">
        <v>147</v>
      </c>
      <c r="AD138" s="4" t="s">
        <v>148</v>
      </c>
      <c r="AE138" s="4" t="s">
        <v>149</v>
      </c>
      <c r="AF138" s="5">
        <v>99</v>
      </c>
      <c r="AG138" s="5">
        <v>99</v>
      </c>
      <c r="AH138" s="6"/>
      <c r="AI138" s="5">
        <v>65</v>
      </c>
      <c r="AJ138" s="4" t="s">
        <v>150</v>
      </c>
      <c r="AK138" s="4" t="s">
        <v>211</v>
      </c>
      <c r="AL138" s="4" t="s">
        <v>152</v>
      </c>
      <c r="AM138" s="6">
        <v>43861</v>
      </c>
      <c r="AN138" s="6">
        <v>44027</v>
      </c>
      <c r="AO138" s="4" t="s">
        <v>153</v>
      </c>
      <c r="AP138" s="4" t="s">
        <v>154</v>
      </c>
      <c r="AQ138" s="4" t="s">
        <v>2504</v>
      </c>
      <c r="AR138" s="4" t="s">
        <v>1405</v>
      </c>
      <c r="AS138" s="4" t="s">
        <v>239</v>
      </c>
      <c r="AT138" s="4" t="s">
        <v>1090</v>
      </c>
      <c r="AU138" s="4" t="s">
        <v>139</v>
      </c>
      <c r="AV138" s="4" t="s">
        <v>139</v>
      </c>
      <c r="AW138" s="4" t="s">
        <v>139</v>
      </c>
      <c r="AX138" s="4" t="s">
        <v>139</v>
      </c>
      <c r="AY138" s="4" t="s">
        <v>139</v>
      </c>
      <c r="AZ138" s="4" t="s">
        <v>139</v>
      </c>
      <c r="BA138" s="4" t="s">
        <v>139</v>
      </c>
      <c r="BB138" s="4" t="s">
        <v>139</v>
      </c>
      <c r="BC138" s="4" t="s">
        <v>139</v>
      </c>
      <c r="BD138" s="4" t="s">
        <v>139</v>
      </c>
      <c r="BE138" s="4" t="s">
        <v>139</v>
      </c>
      <c r="BF138" s="4" t="s">
        <v>139</v>
      </c>
      <c r="BG138" s="4" t="s">
        <v>139</v>
      </c>
      <c r="BH138" s="4" t="s">
        <v>139</v>
      </c>
      <c r="BI138" s="4" t="s">
        <v>139</v>
      </c>
      <c r="BJ138" s="4" t="s">
        <v>139</v>
      </c>
      <c r="BK138" s="4" t="s">
        <v>165</v>
      </c>
      <c r="BL138" s="4" t="s">
        <v>166</v>
      </c>
      <c r="BM138" s="4" t="s">
        <v>167</v>
      </c>
      <c r="BN138" s="4" t="s">
        <v>2505</v>
      </c>
      <c r="BO138" s="4" t="s">
        <v>2506</v>
      </c>
      <c r="BP138" s="4" t="s">
        <v>2507</v>
      </c>
      <c r="BQ138" s="4" t="s">
        <v>2508</v>
      </c>
      <c r="BR138" s="4" t="s">
        <v>172</v>
      </c>
      <c r="BS138" s="4" t="s">
        <v>2509</v>
      </c>
      <c r="BT138" s="4" t="s">
        <v>2510</v>
      </c>
      <c r="BU138" s="4" t="s">
        <v>2511</v>
      </c>
      <c r="BV138" s="4" t="s">
        <v>246</v>
      </c>
      <c r="BW138" s="6">
        <v>44047</v>
      </c>
      <c r="BX138" s="4" t="s">
        <v>2512</v>
      </c>
      <c r="BY138" s="4" t="s">
        <v>139</v>
      </c>
      <c r="BZ138" s="6">
        <v>45014</v>
      </c>
      <c r="CA138" s="4" t="s">
        <v>484</v>
      </c>
      <c r="CB138" s="4" t="s">
        <v>249</v>
      </c>
      <c r="CC138" s="4" t="s">
        <v>220</v>
      </c>
      <c r="CD138" s="4" t="s">
        <v>181</v>
      </c>
      <c r="CE138" s="4" t="s">
        <v>182</v>
      </c>
      <c r="CF138" s="6">
        <v>43861</v>
      </c>
      <c r="CG138" s="4" t="s">
        <v>2481</v>
      </c>
      <c r="CH138" s="6"/>
      <c r="CI138" s="4" t="s">
        <v>184</v>
      </c>
      <c r="CJ138" s="4" t="s">
        <v>140</v>
      </c>
      <c r="CK138" s="4" t="s">
        <v>185</v>
      </c>
      <c r="CL138" s="6"/>
      <c r="CM138" s="6">
        <v>43867</v>
      </c>
      <c r="CN138" s="4" t="s">
        <v>1647</v>
      </c>
      <c r="CO138" s="4" t="s">
        <v>2513</v>
      </c>
      <c r="CP138" s="4" t="s">
        <v>188</v>
      </c>
      <c r="CQ138" s="4" t="s">
        <v>2514</v>
      </c>
      <c r="CR138" s="4" t="s">
        <v>253</v>
      </c>
      <c r="CS138" s="4" t="s">
        <v>254</v>
      </c>
      <c r="CT138" s="4" t="s">
        <v>184</v>
      </c>
      <c r="CU138" s="4" t="s">
        <v>139</v>
      </c>
      <c r="CV138" s="6"/>
      <c r="CW138" s="6"/>
      <c r="CX138" s="4" t="s">
        <v>255</v>
      </c>
      <c r="CY138" s="4" t="s">
        <v>140</v>
      </c>
      <c r="CZ138" s="4" t="s">
        <v>256</v>
      </c>
      <c r="DA138" s="5">
        <v>0</v>
      </c>
      <c r="DB138" s="4" t="s">
        <v>139</v>
      </c>
      <c r="DC138" s="5"/>
      <c r="DD138" s="4" t="s">
        <v>139</v>
      </c>
      <c r="DE138" s="5"/>
      <c r="DF138" s="4" t="s">
        <v>139</v>
      </c>
      <c r="DG138" s="5"/>
      <c r="DH138" s="4" t="s">
        <v>139</v>
      </c>
      <c r="DI138" s="4" t="s">
        <v>139</v>
      </c>
      <c r="DJ138" s="5"/>
      <c r="DK138" s="4" t="s">
        <v>139</v>
      </c>
      <c r="DL138" s="6">
        <v>43867</v>
      </c>
      <c r="DM138" s="4" t="s">
        <v>1647</v>
      </c>
      <c r="DN138" s="4" t="s">
        <v>2515</v>
      </c>
      <c r="DO138" s="6">
        <v>44188</v>
      </c>
      <c r="DP138" s="4" t="s">
        <v>197</v>
      </c>
      <c r="DQ138" s="4" t="s">
        <v>140</v>
      </c>
      <c r="DR138" s="4" t="s">
        <v>2516</v>
      </c>
      <c r="DS138" s="6"/>
      <c r="DT138" s="4" t="s">
        <v>140</v>
      </c>
      <c r="DU138" s="4" t="s">
        <v>199</v>
      </c>
      <c r="DV138" s="4" t="s">
        <v>184</v>
      </c>
      <c r="DW138" s="6">
        <v>44029</v>
      </c>
      <c r="DX138" s="4" t="s">
        <v>2517</v>
      </c>
      <c r="DY138" s="4" t="s">
        <v>200</v>
      </c>
      <c r="DZ138" s="4" t="s">
        <v>139</v>
      </c>
      <c r="EA138" s="4" t="s">
        <v>2513</v>
      </c>
    </row>
    <row r="139" spans="1:131" x14ac:dyDescent="0.4">
      <c r="A139">
        <v>1138</v>
      </c>
      <c r="B139" s="4" t="s">
        <v>2518</v>
      </c>
      <c r="C139" s="5">
        <v>416985</v>
      </c>
      <c r="D139" s="4" t="s">
        <v>1812</v>
      </c>
      <c r="E139" s="4" t="s">
        <v>1813</v>
      </c>
      <c r="F139" s="4" t="s">
        <v>131</v>
      </c>
      <c r="G139" s="4" t="s">
        <v>132</v>
      </c>
      <c r="H139" s="4" t="s">
        <v>335</v>
      </c>
      <c r="I139" s="4" t="s">
        <v>134</v>
      </c>
      <c r="J139" s="4" t="s">
        <v>235</v>
      </c>
      <c r="K139" s="4" t="s">
        <v>136</v>
      </c>
      <c r="L139" s="4" t="s">
        <v>136</v>
      </c>
      <c r="M139" s="4" t="s">
        <v>136</v>
      </c>
      <c r="N139" s="4" t="s">
        <v>136</v>
      </c>
      <c r="O139" s="4" t="s">
        <v>137</v>
      </c>
      <c r="P139" s="4" t="s">
        <v>138</v>
      </c>
      <c r="Q139" s="4" t="s">
        <v>139</v>
      </c>
      <c r="R139" s="4" t="s">
        <v>139</v>
      </c>
      <c r="S139" s="4" t="s">
        <v>139</v>
      </c>
      <c r="T139" s="4" t="s">
        <v>139</v>
      </c>
      <c r="U139" s="4" t="s">
        <v>140</v>
      </c>
      <c r="V139" s="4" t="s">
        <v>2519</v>
      </c>
      <c r="W139" s="4" t="s">
        <v>2520</v>
      </c>
      <c r="X139" s="4" t="s">
        <v>236</v>
      </c>
      <c r="Y139" s="4" t="s">
        <v>143</v>
      </c>
      <c r="Z139" s="4" t="s">
        <v>144</v>
      </c>
      <c r="AA139" s="4" t="s">
        <v>145</v>
      </c>
      <c r="AB139" s="4" t="s">
        <v>237</v>
      </c>
      <c r="AC139" s="4" t="s">
        <v>147</v>
      </c>
      <c r="AD139" s="4" t="s">
        <v>148</v>
      </c>
      <c r="AE139" s="4" t="s">
        <v>149</v>
      </c>
      <c r="AF139" s="5">
        <v>99</v>
      </c>
      <c r="AG139" s="5">
        <v>99</v>
      </c>
      <c r="AH139" s="6"/>
      <c r="AI139" s="5">
        <v>64</v>
      </c>
      <c r="AJ139" s="4" t="s">
        <v>150</v>
      </c>
      <c r="AK139" s="4" t="s">
        <v>211</v>
      </c>
      <c r="AL139" s="4" t="s">
        <v>152</v>
      </c>
      <c r="AM139" s="6">
        <v>44826</v>
      </c>
      <c r="AN139" s="6">
        <v>44887</v>
      </c>
      <c r="AO139" s="4" t="s">
        <v>153</v>
      </c>
      <c r="AP139" s="4" t="s">
        <v>2034</v>
      </c>
      <c r="AQ139" s="4" t="s">
        <v>212</v>
      </c>
      <c r="AR139" s="4" t="s">
        <v>139</v>
      </c>
      <c r="AS139" s="4" t="s">
        <v>139</v>
      </c>
      <c r="AT139" s="4" t="s">
        <v>139</v>
      </c>
      <c r="AU139" s="4" t="s">
        <v>139</v>
      </c>
      <c r="AV139" s="4" t="s">
        <v>139</v>
      </c>
      <c r="AW139" s="4" t="s">
        <v>139</v>
      </c>
      <c r="AX139" s="4" t="s">
        <v>139</v>
      </c>
      <c r="AY139" s="4" t="s">
        <v>139</v>
      </c>
      <c r="AZ139" s="4" t="s">
        <v>139</v>
      </c>
      <c r="BA139" s="4" t="s">
        <v>139</v>
      </c>
      <c r="BB139" s="4" t="s">
        <v>139</v>
      </c>
      <c r="BC139" s="4" t="s">
        <v>139</v>
      </c>
      <c r="BD139" s="4" t="s">
        <v>139</v>
      </c>
      <c r="BE139" s="4" t="s">
        <v>139</v>
      </c>
      <c r="BF139" s="4" t="s">
        <v>139</v>
      </c>
      <c r="BG139" s="4" t="s">
        <v>139</v>
      </c>
      <c r="BH139" s="4" t="s">
        <v>139</v>
      </c>
      <c r="BI139" s="4" t="s">
        <v>139</v>
      </c>
      <c r="BJ139" s="4" t="s">
        <v>139</v>
      </c>
      <c r="BK139" s="4" t="s">
        <v>165</v>
      </c>
      <c r="BL139" s="4" t="s">
        <v>166</v>
      </c>
      <c r="BM139" s="4" t="s">
        <v>167</v>
      </c>
      <c r="BN139" s="4" t="s">
        <v>2521</v>
      </c>
      <c r="BO139" s="4" t="s">
        <v>2522</v>
      </c>
      <c r="BP139" s="4" t="s">
        <v>2523</v>
      </c>
      <c r="BQ139" s="4" t="s">
        <v>2524</v>
      </c>
      <c r="BR139" s="4" t="s">
        <v>2525</v>
      </c>
      <c r="BS139" s="4" t="s">
        <v>2526</v>
      </c>
      <c r="BT139" s="4" t="s">
        <v>2527</v>
      </c>
      <c r="BU139" s="4" t="s">
        <v>2528</v>
      </c>
      <c r="BV139" s="4" t="s">
        <v>176</v>
      </c>
      <c r="BW139" s="6">
        <v>45148</v>
      </c>
      <c r="BX139" s="4" t="s">
        <v>139</v>
      </c>
      <c r="BY139" s="4" t="s">
        <v>139</v>
      </c>
      <c r="BZ139" s="6">
        <v>45163</v>
      </c>
      <c r="CA139" s="4" t="s">
        <v>248</v>
      </c>
      <c r="CB139" s="4" t="s">
        <v>219</v>
      </c>
      <c r="CC139" s="4" t="s">
        <v>220</v>
      </c>
      <c r="CD139" s="4" t="s">
        <v>181</v>
      </c>
      <c r="CE139" s="4" t="s">
        <v>182</v>
      </c>
      <c r="CF139" s="6">
        <v>44826</v>
      </c>
      <c r="CG139" s="4" t="s">
        <v>1743</v>
      </c>
      <c r="CH139" s="6"/>
      <c r="CI139" s="4" t="s">
        <v>2525</v>
      </c>
      <c r="CJ139" s="4" t="s">
        <v>1743</v>
      </c>
      <c r="CK139" s="4" t="s">
        <v>185</v>
      </c>
      <c r="CL139" s="6"/>
      <c r="CM139" s="6">
        <v>44887</v>
      </c>
      <c r="CN139" s="4" t="s">
        <v>140</v>
      </c>
      <c r="CO139" s="4" t="s">
        <v>2378</v>
      </c>
      <c r="CP139" s="4" t="s">
        <v>223</v>
      </c>
      <c r="CQ139" s="4" t="s">
        <v>2529</v>
      </c>
      <c r="CR139" s="4" t="s">
        <v>253</v>
      </c>
      <c r="CS139" s="4" t="s">
        <v>254</v>
      </c>
      <c r="CT139" s="4" t="s">
        <v>2525</v>
      </c>
      <c r="CU139" s="4" t="s">
        <v>139</v>
      </c>
      <c r="CV139" s="6"/>
      <c r="CW139" s="6"/>
      <c r="CX139" s="4" t="s">
        <v>255</v>
      </c>
      <c r="CY139" s="4" t="s">
        <v>139</v>
      </c>
      <c r="CZ139" s="4" t="s">
        <v>256</v>
      </c>
      <c r="DA139" s="5">
        <v>0</v>
      </c>
      <c r="DB139" s="4" t="s">
        <v>139</v>
      </c>
      <c r="DC139" s="5"/>
      <c r="DD139" s="4" t="s">
        <v>139</v>
      </c>
      <c r="DE139" s="5"/>
      <c r="DF139" s="4" t="s">
        <v>139</v>
      </c>
      <c r="DG139" s="5"/>
      <c r="DH139" s="4" t="s">
        <v>139</v>
      </c>
      <c r="DI139" s="4" t="s">
        <v>139</v>
      </c>
      <c r="DJ139" s="5"/>
      <c r="DK139" s="4" t="s">
        <v>139</v>
      </c>
      <c r="DL139" s="6">
        <v>44887</v>
      </c>
      <c r="DM139" s="4" t="s">
        <v>1743</v>
      </c>
      <c r="DN139" s="4" t="s">
        <v>2530</v>
      </c>
      <c r="DO139" s="6">
        <v>44887</v>
      </c>
      <c r="DP139" s="4" t="s">
        <v>197</v>
      </c>
      <c r="DQ139" s="4" t="s">
        <v>140</v>
      </c>
      <c r="DR139" s="4" t="s">
        <v>2531</v>
      </c>
      <c r="DS139" s="6"/>
      <c r="DT139" s="4" t="s">
        <v>140</v>
      </c>
      <c r="DU139" s="4" t="s">
        <v>199</v>
      </c>
      <c r="DV139" s="4" t="s">
        <v>2532</v>
      </c>
      <c r="DW139" s="6">
        <v>45036</v>
      </c>
      <c r="DX139" s="4" t="s">
        <v>2533</v>
      </c>
      <c r="DY139" s="4" t="s">
        <v>260</v>
      </c>
      <c r="DZ139" s="4" t="s">
        <v>139</v>
      </c>
      <c r="EA139" s="4" t="s">
        <v>2378</v>
      </c>
    </row>
    <row r="140" spans="1:131" x14ac:dyDescent="0.4">
      <c r="A140">
        <v>1139</v>
      </c>
      <c r="B140" s="4" t="s">
        <v>2534</v>
      </c>
      <c r="C140" s="5">
        <v>173686</v>
      </c>
      <c r="D140" s="4" t="s">
        <v>2535</v>
      </c>
      <c r="E140" s="4" t="s">
        <v>2536</v>
      </c>
      <c r="F140" s="4" t="s">
        <v>131</v>
      </c>
      <c r="G140" s="4" t="s">
        <v>132</v>
      </c>
      <c r="H140" s="4" t="s">
        <v>777</v>
      </c>
      <c r="I140" s="4" t="s">
        <v>134</v>
      </c>
      <c r="J140" s="4" t="s">
        <v>235</v>
      </c>
      <c r="K140" s="4" t="s">
        <v>136</v>
      </c>
      <c r="L140" s="4" t="s">
        <v>136</v>
      </c>
      <c r="M140" s="4" t="s">
        <v>136</v>
      </c>
      <c r="N140" s="4" t="s">
        <v>136</v>
      </c>
      <c r="O140" s="4" t="s">
        <v>137</v>
      </c>
      <c r="P140" s="4" t="s">
        <v>138</v>
      </c>
      <c r="Q140" s="4" t="s">
        <v>205</v>
      </c>
      <c r="R140" s="4" t="s">
        <v>139</v>
      </c>
      <c r="S140" s="4" t="s">
        <v>139</v>
      </c>
      <c r="T140" s="4" t="s">
        <v>139</v>
      </c>
      <c r="U140" s="4" t="s">
        <v>140</v>
      </c>
      <c r="V140" s="4" t="s">
        <v>2537</v>
      </c>
      <c r="W140" s="4" t="s">
        <v>2538</v>
      </c>
      <c r="X140" s="4" t="s">
        <v>139</v>
      </c>
      <c r="Y140" s="4" t="s">
        <v>143</v>
      </c>
      <c r="Z140" s="4" t="s">
        <v>144</v>
      </c>
      <c r="AA140" s="4" t="s">
        <v>145</v>
      </c>
      <c r="AB140" s="4" t="s">
        <v>2539</v>
      </c>
      <c r="AC140" s="4" t="s">
        <v>147</v>
      </c>
      <c r="AD140" s="4" t="s">
        <v>287</v>
      </c>
      <c r="AE140" s="4" t="s">
        <v>149</v>
      </c>
      <c r="AF140" s="5">
        <v>99</v>
      </c>
      <c r="AG140" s="5">
        <v>99</v>
      </c>
      <c r="AH140" s="6"/>
      <c r="AI140" s="5">
        <v>76</v>
      </c>
      <c r="AJ140" s="4" t="s">
        <v>150</v>
      </c>
      <c r="AK140" s="4" t="s">
        <v>238</v>
      </c>
      <c r="AL140" s="4" t="s">
        <v>540</v>
      </c>
      <c r="AM140" s="6">
        <v>43138</v>
      </c>
      <c r="AN140" s="6">
        <v>43147</v>
      </c>
      <c r="AO140" s="4" t="s">
        <v>139</v>
      </c>
      <c r="AP140" s="4" t="s">
        <v>154</v>
      </c>
      <c r="AQ140" s="4" t="s">
        <v>139</v>
      </c>
      <c r="AR140" s="4" t="s">
        <v>139</v>
      </c>
      <c r="AS140" s="4" t="s">
        <v>139</v>
      </c>
      <c r="AT140" s="4" t="s">
        <v>139</v>
      </c>
      <c r="AU140" s="4" t="s">
        <v>139</v>
      </c>
      <c r="AV140" s="4" t="s">
        <v>139</v>
      </c>
      <c r="AW140" s="4" t="s">
        <v>139</v>
      </c>
      <c r="AX140" s="4" t="s">
        <v>139</v>
      </c>
      <c r="AY140" s="4" t="s">
        <v>139</v>
      </c>
      <c r="AZ140" s="4" t="s">
        <v>139</v>
      </c>
      <c r="BA140" s="4" t="s">
        <v>212</v>
      </c>
      <c r="BB140" s="4" t="s">
        <v>139</v>
      </c>
      <c r="BC140" s="4" t="s">
        <v>139</v>
      </c>
      <c r="BD140" s="4" t="s">
        <v>139</v>
      </c>
      <c r="BE140" s="4" t="s">
        <v>139</v>
      </c>
      <c r="BF140" s="4" t="s">
        <v>139</v>
      </c>
      <c r="BG140" s="4" t="s">
        <v>139</v>
      </c>
      <c r="BH140" s="4" t="s">
        <v>139</v>
      </c>
      <c r="BI140" s="4" t="s">
        <v>139</v>
      </c>
      <c r="BJ140" s="4" t="s">
        <v>139</v>
      </c>
      <c r="BK140" s="4" t="s">
        <v>165</v>
      </c>
      <c r="BL140" s="4" t="s">
        <v>166</v>
      </c>
      <c r="BM140" s="4" t="s">
        <v>167</v>
      </c>
      <c r="BN140" s="4" t="s">
        <v>139</v>
      </c>
      <c r="BO140" s="4" t="s">
        <v>2540</v>
      </c>
      <c r="BP140" s="4" t="s">
        <v>139</v>
      </c>
      <c r="BQ140" s="4" t="s">
        <v>2541</v>
      </c>
      <c r="BR140" s="4" t="s">
        <v>139</v>
      </c>
      <c r="BS140" s="4" t="s">
        <v>2542</v>
      </c>
      <c r="BT140" s="4" t="s">
        <v>139</v>
      </c>
      <c r="BU140" s="4" t="s">
        <v>139</v>
      </c>
      <c r="BV140" s="4" t="s">
        <v>176</v>
      </c>
      <c r="BW140" s="6"/>
      <c r="BX140" s="4" t="s">
        <v>139</v>
      </c>
      <c r="BY140" s="4" t="s">
        <v>139</v>
      </c>
      <c r="BZ140" s="6">
        <v>44803</v>
      </c>
      <c r="CA140" s="4" t="s">
        <v>178</v>
      </c>
      <c r="CB140" s="4" t="s">
        <v>219</v>
      </c>
      <c r="CC140" s="4" t="s">
        <v>220</v>
      </c>
      <c r="CD140" s="4" t="s">
        <v>181</v>
      </c>
      <c r="CE140" s="4" t="s">
        <v>317</v>
      </c>
      <c r="CF140" s="6"/>
      <c r="CG140" s="4" t="s">
        <v>140</v>
      </c>
      <c r="CH140" s="6"/>
      <c r="CI140" s="4" t="s">
        <v>139</v>
      </c>
      <c r="CJ140" s="4" t="s">
        <v>140</v>
      </c>
      <c r="CK140" s="4" t="s">
        <v>185</v>
      </c>
      <c r="CL140" s="6"/>
      <c r="CM140" s="6">
        <v>43147</v>
      </c>
      <c r="CN140" s="4" t="s">
        <v>140</v>
      </c>
      <c r="CO140" s="4" t="s">
        <v>260</v>
      </c>
      <c r="CP140" s="4" t="s">
        <v>223</v>
      </c>
      <c r="CQ140" s="4" t="s">
        <v>2543</v>
      </c>
      <c r="CR140" s="4" t="s">
        <v>253</v>
      </c>
      <c r="CS140" s="4" t="s">
        <v>254</v>
      </c>
      <c r="CT140" s="4" t="s">
        <v>139</v>
      </c>
      <c r="CU140" s="4" t="s">
        <v>139</v>
      </c>
      <c r="CV140" s="6"/>
      <c r="CW140" s="6"/>
      <c r="CX140" s="4" t="s">
        <v>255</v>
      </c>
      <c r="CY140" s="4" t="s">
        <v>140</v>
      </c>
      <c r="CZ140" s="4" t="s">
        <v>256</v>
      </c>
      <c r="DA140" s="5">
        <v>0</v>
      </c>
      <c r="DB140" s="4" t="s">
        <v>256</v>
      </c>
      <c r="DC140" s="5">
        <v>0</v>
      </c>
      <c r="DD140" s="4" t="s">
        <v>140</v>
      </c>
      <c r="DE140" s="5">
        <v>0</v>
      </c>
      <c r="DF140" s="4" t="s">
        <v>139</v>
      </c>
      <c r="DG140" s="5">
        <v>0</v>
      </c>
      <c r="DH140" s="4" t="s">
        <v>256</v>
      </c>
      <c r="DI140" s="4" t="s">
        <v>139</v>
      </c>
      <c r="DJ140" s="5"/>
      <c r="DK140" s="4" t="s">
        <v>139</v>
      </c>
      <c r="DL140" s="6">
        <v>43147</v>
      </c>
      <c r="DM140" s="4" t="s">
        <v>140</v>
      </c>
      <c r="DN140" s="4" t="s">
        <v>2544</v>
      </c>
      <c r="DO140" s="6">
        <v>43147</v>
      </c>
      <c r="DP140" s="4" t="s">
        <v>197</v>
      </c>
      <c r="DQ140" s="4" t="s">
        <v>140</v>
      </c>
      <c r="DR140" s="4" t="s">
        <v>2545</v>
      </c>
      <c r="DS140" s="6"/>
      <c r="DT140" s="4" t="s">
        <v>140</v>
      </c>
      <c r="DU140" s="4" t="s">
        <v>199</v>
      </c>
      <c r="DV140" s="4" t="s">
        <v>139</v>
      </c>
      <c r="DW140" s="6"/>
      <c r="DX140" s="4" t="s">
        <v>139</v>
      </c>
      <c r="DY140" s="4" t="s">
        <v>2546</v>
      </c>
      <c r="DZ140" s="4" t="s">
        <v>139</v>
      </c>
      <c r="EA140" s="4" t="s">
        <v>260</v>
      </c>
    </row>
    <row r="141" spans="1:131" x14ac:dyDescent="0.4">
      <c r="A141">
        <v>1140</v>
      </c>
      <c r="B141" s="4" t="s">
        <v>139</v>
      </c>
      <c r="C141" s="5">
        <v>120122</v>
      </c>
      <c r="D141" s="4" t="s">
        <v>2547</v>
      </c>
      <c r="E141" s="4" t="s">
        <v>2548</v>
      </c>
      <c r="F141" s="4" t="s">
        <v>131</v>
      </c>
      <c r="G141" s="4" t="s">
        <v>132</v>
      </c>
      <c r="H141" s="4" t="s">
        <v>133</v>
      </c>
      <c r="I141" s="4" t="s">
        <v>134</v>
      </c>
      <c r="J141" s="4" t="s">
        <v>235</v>
      </c>
      <c r="K141" s="4" t="s">
        <v>136</v>
      </c>
      <c r="L141" s="4" t="s">
        <v>136</v>
      </c>
      <c r="M141" s="4" t="s">
        <v>136</v>
      </c>
      <c r="N141" s="4" t="s">
        <v>136</v>
      </c>
      <c r="O141" s="4" t="s">
        <v>2549</v>
      </c>
      <c r="P141" s="4" t="s">
        <v>266</v>
      </c>
      <c r="Q141" s="4" t="s">
        <v>267</v>
      </c>
      <c r="R141" s="4" t="s">
        <v>361</v>
      </c>
      <c r="S141" s="4" t="s">
        <v>132</v>
      </c>
      <c r="T141" s="4" t="s">
        <v>139</v>
      </c>
      <c r="U141" s="4" t="s">
        <v>140</v>
      </c>
      <c r="V141" s="4" t="s">
        <v>2550</v>
      </c>
      <c r="W141" s="4" t="s">
        <v>2551</v>
      </c>
      <c r="X141" s="4" t="s">
        <v>139</v>
      </c>
      <c r="Y141" s="4" t="s">
        <v>143</v>
      </c>
      <c r="Z141" s="4" t="s">
        <v>144</v>
      </c>
      <c r="AA141" s="4" t="s">
        <v>145</v>
      </c>
      <c r="AB141" s="4" t="s">
        <v>237</v>
      </c>
      <c r="AC141" s="4" t="s">
        <v>147</v>
      </c>
      <c r="AD141" s="4" t="s">
        <v>287</v>
      </c>
      <c r="AE141" s="4" t="s">
        <v>149</v>
      </c>
      <c r="AF141" s="5">
        <v>99</v>
      </c>
      <c r="AG141" s="5">
        <v>99</v>
      </c>
      <c r="AH141" s="6"/>
      <c r="AI141" s="5">
        <v>80</v>
      </c>
      <c r="AJ141" s="4" t="s">
        <v>150</v>
      </c>
      <c r="AK141" s="4" t="s">
        <v>288</v>
      </c>
      <c r="AL141" s="4" t="s">
        <v>273</v>
      </c>
      <c r="AM141" s="6">
        <v>43188</v>
      </c>
      <c r="AN141" s="6">
        <v>43188</v>
      </c>
      <c r="AO141" s="4" t="s">
        <v>139</v>
      </c>
      <c r="AP141" s="4" t="s">
        <v>154</v>
      </c>
      <c r="AQ141" s="4" t="s">
        <v>139</v>
      </c>
      <c r="AR141" s="4" t="s">
        <v>139</v>
      </c>
      <c r="AS141" s="4" t="s">
        <v>139</v>
      </c>
      <c r="AT141" s="4" t="s">
        <v>139</v>
      </c>
      <c r="AU141" s="4" t="s">
        <v>139</v>
      </c>
      <c r="AV141" s="4" t="s">
        <v>139</v>
      </c>
      <c r="AW141" s="4" t="s">
        <v>139</v>
      </c>
      <c r="AX141" s="4" t="s">
        <v>139</v>
      </c>
      <c r="AY141" s="4" t="s">
        <v>139</v>
      </c>
      <c r="AZ141" s="4" t="s">
        <v>139</v>
      </c>
      <c r="BA141" s="4" t="s">
        <v>212</v>
      </c>
      <c r="BB141" s="4" t="s">
        <v>139</v>
      </c>
      <c r="BC141" s="4" t="s">
        <v>139</v>
      </c>
      <c r="BD141" s="4" t="s">
        <v>139</v>
      </c>
      <c r="BE141" s="4" t="s">
        <v>139</v>
      </c>
      <c r="BF141" s="4" t="s">
        <v>139</v>
      </c>
      <c r="BG141" s="4" t="s">
        <v>139</v>
      </c>
      <c r="BH141" s="4" t="s">
        <v>139</v>
      </c>
      <c r="BI141" s="4" t="s">
        <v>139</v>
      </c>
      <c r="BJ141" s="4" t="s">
        <v>139</v>
      </c>
      <c r="BK141" s="4" t="s">
        <v>165</v>
      </c>
      <c r="BL141" s="4" t="s">
        <v>166</v>
      </c>
      <c r="BM141" s="4" t="s">
        <v>167</v>
      </c>
      <c r="BN141" s="4" t="s">
        <v>2552</v>
      </c>
      <c r="BO141" s="4" t="s">
        <v>2553</v>
      </c>
      <c r="BP141" s="4" t="s">
        <v>139</v>
      </c>
      <c r="BQ141" s="4" t="s">
        <v>139</v>
      </c>
      <c r="BR141" s="4" t="s">
        <v>139</v>
      </c>
      <c r="BS141" s="4" t="s">
        <v>2554</v>
      </c>
      <c r="BT141" s="4" t="s">
        <v>2555</v>
      </c>
      <c r="BU141" s="4" t="s">
        <v>139</v>
      </c>
      <c r="BV141" s="4" t="s">
        <v>246</v>
      </c>
      <c r="BW141" s="6">
        <v>43327</v>
      </c>
      <c r="BX141" s="4" t="s">
        <v>139</v>
      </c>
      <c r="BY141" s="4" t="s">
        <v>139</v>
      </c>
      <c r="BZ141" s="6">
        <v>43514</v>
      </c>
      <c r="CA141" s="4" t="s">
        <v>248</v>
      </c>
      <c r="CB141" s="4" t="s">
        <v>219</v>
      </c>
      <c r="CC141" s="4" t="s">
        <v>250</v>
      </c>
      <c r="CD141" s="4" t="s">
        <v>181</v>
      </c>
      <c r="CE141" s="4" t="s">
        <v>182</v>
      </c>
      <c r="CF141" s="6">
        <v>43188</v>
      </c>
      <c r="CG141" s="4" t="s">
        <v>140</v>
      </c>
      <c r="CH141" s="6"/>
      <c r="CI141" s="4" t="s">
        <v>2555</v>
      </c>
      <c r="CJ141" s="4" t="s">
        <v>140</v>
      </c>
      <c r="CK141" s="4" t="s">
        <v>185</v>
      </c>
      <c r="CL141" s="6"/>
      <c r="CM141" s="6">
        <v>43192</v>
      </c>
      <c r="CN141" s="4" t="s">
        <v>140</v>
      </c>
      <c r="CO141" s="4" t="s">
        <v>260</v>
      </c>
      <c r="CP141" s="4" t="s">
        <v>223</v>
      </c>
      <c r="CQ141" s="4" t="s">
        <v>2556</v>
      </c>
      <c r="CR141" s="4" t="s">
        <v>253</v>
      </c>
      <c r="CS141" s="4" t="s">
        <v>254</v>
      </c>
      <c r="CT141" s="4" t="s">
        <v>139</v>
      </c>
      <c r="CU141" s="4" t="s">
        <v>139</v>
      </c>
      <c r="CV141" s="6"/>
      <c r="CW141" s="6"/>
      <c r="CX141" s="4" t="s">
        <v>255</v>
      </c>
      <c r="CY141" s="4" t="s">
        <v>140</v>
      </c>
      <c r="CZ141" s="4" t="s">
        <v>256</v>
      </c>
      <c r="DA141" s="5">
        <v>0</v>
      </c>
      <c r="DB141" s="4" t="s">
        <v>256</v>
      </c>
      <c r="DC141" s="5">
        <v>0</v>
      </c>
      <c r="DD141" s="4" t="s">
        <v>140</v>
      </c>
      <c r="DE141" s="5">
        <v>0</v>
      </c>
      <c r="DF141" s="4" t="s">
        <v>139</v>
      </c>
      <c r="DG141" s="5">
        <v>0</v>
      </c>
      <c r="DH141" s="4" t="s">
        <v>256</v>
      </c>
      <c r="DI141" s="4" t="s">
        <v>139</v>
      </c>
      <c r="DJ141" s="5"/>
      <c r="DK141" s="4" t="s">
        <v>139</v>
      </c>
      <c r="DL141" s="6">
        <v>43192</v>
      </c>
      <c r="DM141" s="4" t="s">
        <v>140</v>
      </c>
      <c r="DN141" s="4" t="s">
        <v>2557</v>
      </c>
      <c r="DO141" s="6"/>
      <c r="DP141" s="4" t="s">
        <v>301</v>
      </c>
      <c r="DQ141" s="4" t="s">
        <v>140</v>
      </c>
      <c r="DR141" s="4" t="s">
        <v>2558</v>
      </c>
      <c r="DS141" s="6"/>
      <c r="DT141" s="4" t="s">
        <v>140</v>
      </c>
      <c r="DU141" s="4" t="s">
        <v>199</v>
      </c>
      <c r="DV141" s="4" t="s">
        <v>139</v>
      </c>
      <c r="DW141" s="6"/>
      <c r="DX141" s="4" t="s">
        <v>139</v>
      </c>
      <c r="DY141" s="4" t="s">
        <v>2559</v>
      </c>
      <c r="DZ141" s="4" t="s">
        <v>139</v>
      </c>
      <c r="EA141" s="4" t="s">
        <v>260</v>
      </c>
    </row>
    <row r="142" spans="1:131" x14ac:dyDescent="0.4">
      <c r="A142">
        <v>1141</v>
      </c>
      <c r="B142" s="4" t="s">
        <v>2560</v>
      </c>
      <c r="C142" s="5">
        <v>333560</v>
      </c>
      <c r="D142" s="4" t="s">
        <v>2421</v>
      </c>
      <c r="E142" s="4" t="s">
        <v>776</v>
      </c>
      <c r="F142" s="4" t="s">
        <v>131</v>
      </c>
      <c r="G142" s="4" t="s">
        <v>132</v>
      </c>
      <c r="H142" s="4" t="s">
        <v>777</v>
      </c>
      <c r="I142" s="4" t="s">
        <v>134</v>
      </c>
      <c r="J142" s="4" t="s">
        <v>235</v>
      </c>
      <c r="K142" s="4" t="s">
        <v>136</v>
      </c>
      <c r="L142" s="4" t="s">
        <v>136</v>
      </c>
      <c r="M142" s="4" t="s">
        <v>136</v>
      </c>
      <c r="N142" s="4" t="s">
        <v>136</v>
      </c>
      <c r="O142" s="4" t="s">
        <v>137</v>
      </c>
      <c r="P142" s="4" t="s">
        <v>138</v>
      </c>
      <c r="Q142" s="4" t="s">
        <v>139</v>
      </c>
      <c r="R142" s="4" t="s">
        <v>139</v>
      </c>
      <c r="S142" s="4" t="s">
        <v>139</v>
      </c>
      <c r="T142" s="4" t="s">
        <v>139</v>
      </c>
      <c r="U142" s="4" t="s">
        <v>140</v>
      </c>
      <c r="V142" s="4" t="s">
        <v>2561</v>
      </c>
      <c r="W142" s="4" t="s">
        <v>2562</v>
      </c>
      <c r="X142" s="4" t="s">
        <v>142</v>
      </c>
      <c r="Y142" s="4" t="s">
        <v>143</v>
      </c>
      <c r="Z142" s="4" t="s">
        <v>144</v>
      </c>
      <c r="AA142" s="4" t="s">
        <v>145</v>
      </c>
      <c r="AB142" s="4" t="s">
        <v>271</v>
      </c>
      <c r="AC142" s="4" t="s">
        <v>147</v>
      </c>
      <c r="AD142" s="4" t="s">
        <v>148</v>
      </c>
      <c r="AE142" s="4" t="s">
        <v>149</v>
      </c>
      <c r="AF142" s="5">
        <v>99</v>
      </c>
      <c r="AG142" s="5">
        <v>99</v>
      </c>
      <c r="AH142" s="6"/>
      <c r="AI142" s="5">
        <v>63</v>
      </c>
      <c r="AJ142" s="4" t="s">
        <v>339</v>
      </c>
      <c r="AK142" s="4" t="s">
        <v>211</v>
      </c>
      <c r="AL142" s="4" t="s">
        <v>152</v>
      </c>
      <c r="AM142" s="6">
        <v>43657</v>
      </c>
      <c r="AN142" s="6">
        <v>44011</v>
      </c>
      <c r="AO142" s="4" t="s">
        <v>153</v>
      </c>
      <c r="AP142" s="4" t="s">
        <v>154</v>
      </c>
      <c r="AQ142" s="4" t="s">
        <v>139</v>
      </c>
      <c r="AR142" s="4" t="s">
        <v>139</v>
      </c>
      <c r="AS142" s="4" t="s">
        <v>139</v>
      </c>
      <c r="AT142" s="4" t="s">
        <v>139</v>
      </c>
      <c r="AU142" s="4" t="s">
        <v>139</v>
      </c>
      <c r="AV142" s="4" t="s">
        <v>139</v>
      </c>
      <c r="AW142" s="4" t="s">
        <v>139</v>
      </c>
      <c r="AX142" s="4" t="s">
        <v>139</v>
      </c>
      <c r="AY142" s="4" t="s">
        <v>139</v>
      </c>
      <c r="AZ142" s="4" t="s">
        <v>139</v>
      </c>
      <c r="BA142" s="4" t="s">
        <v>2563</v>
      </c>
      <c r="BB142" s="4" t="s">
        <v>158</v>
      </c>
      <c r="BC142" s="4" t="s">
        <v>239</v>
      </c>
      <c r="BD142" s="4" t="s">
        <v>2564</v>
      </c>
      <c r="BE142" s="4" t="s">
        <v>139</v>
      </c>
      <c r="BF142" s="4" t="s">
        <v>139</v>
      </c>
      <c r="BG142" s="4" t="s">
        <v>139</v>
      </c>
      <c r="BH142" s="4" t="s">
        <v>139</v>
      </c>
      <c r="BI142" s="4" t="s">
        <v>139</v>
      </c>
      <c r="BJ142" s="4" t="s">
        <v>139</v>
      </c>
      <c r="BK142" s="4" t="s">
        <v>165</v>
      </c>
      <c r="BL142" s="4" t="s">
        <v>166</v>
      </c>
      <c r="BM142" s="4" t="s">
        <v>167</v>
      </c>
      <c r="BN142" s="4" t="s">
        <v>2565</v>
      </c>
      <c r="BO142" s="4" t="s">
        <v>2566</v>
      </c>
      <c r="BP142" s="4" t="s">
        <v>2567</v>
      </c>
      <c r="BQ142" s="4" t="s">
        <v>2568</v>
      </c>
      <c r="BR142" s="4" t="s">
        <v>172</v>
      </c>
      <c r="BS142" s="4" t="s">
        <v>2569</v>
      </c>
      <c r="BT142" s="4" t="s">
        <v>2570</v>
      </c>
      <c r="BU142" s="4" t="s">
        <v>2571</v>
      </c>
      <c r="BV142" s="4" t="s">
        <v>246</v>
      </c>
      <c r="BW142" s="6">
        <v>44252</v>
      </c>
      <c r="BX142" s="4" t="s">
        <v>139</v>
      </c>
      <c r="BY142" s="4" t="s">
        <v>139</v>
      </c>
      <c r="BZ142" s="6">
        <v>44623</v>
      </c>
      <c r="CA142" s="4" t="s">
        <v>178</v>
      </c>
      <c r="CB142" s="4" t="s">
        <v>219</v>
      </c>
      <c r="CC142" s="4" t="s">
        <v>220</v>
      </c>
      <c r="CD142" s="4" t="s">
        <v>279</v>
      </c>
      <c r="CE142" s="4" t="s">
        <v>182</v>
      </c>
      <c r="CF142" s="6">
        <v>43657</v>
      </c>
      <c r="CG142" s="4" t="s">
        <v>436</v>
      </c>
      <c r="CH142" s="6"/>
      <c r="CI142" s="4" t="s">
        <v>184</v>
      </c>
      <c r="CJ142" s="4" t="s">
        <v>140</v>
      </c>
      <c r="CK142" s="4" t="s">
        <v>185</v>
      </c>
      <c r="CL142" s="6"/>
      <c r="CM142" s="6">
        <v>43842</v>
      </c>
      <c r="CN142" s="4" t="s">
        <v>436</v>
      </c>
      <c r="CO142" s="4" t="s">
        <v>2434</v>
      </c>
      <c r="CP142" s="4" t="s">
        <v>223</v>
      </c>
      <c r="CQ142" s="4" t="s">
        <v>2572</v>
      </c>
      <c r="CR142" s="4" t="s">
        <v>253</v>
      </c>
      <c r="CS142" s="4" t="s">
        <v>254</v>
      </c>
      <c r="CT142" s="4" t="s">
        <v>184</v>
      </c>
      <c r="CU142" s="4" t="s">
        <v>139</v>
      </c>
      <c r="CV142" s="6"/>
      <c r="CW142" s="6"/>
      <c r="CX142" s="4" t="s">
        <v>255</v>
      </c>
      <c r="CY142" s="4" t="s">
        <v>140</v>
      </c>
      <c r="CZ142" s="4" t="s">
        <v>256</v>
      </c>
      <c r="DA142" s="5">
        <v>0</v>
      </c>
      <c r="DB142" s="4" t="s">
        <v>139</v>
      </c>
      <c r="DC142" s="5"/>
      <c r="DD142" s="4" t="s">
        <v>139</v>
      </c>
      <c r="DE142" s="5"/>
      <c r="DF142" s="4" t="s">
        <v>139</v>
      </c>
      <c r="DG142" s="5"/>
      <c r="DH142" s="4" t="s">
        <v>139</v>
      </c>
      <c r="DI142" s="4" t="s">
        <v>139</v>
      </c>
      <c r="DJ142" s="5"/>
      <c r="DK142" s="4" t="s">
        <v>139</v>
      </c>
      <c r="DL142" s="6">
        <v>43842</v>
      </c>
      <c r="DM142" s="4" t="s">
        <v>436</v>
      </c>
      <c r="DN142" s="4" t="s">
        <v>2573</v>
      </c>
      <c r="DO142" s="6">
        <v>43842</v>
      </c>
      <c r="DP142" s="4" t="s">
        <v>197</v>
      </c>
      <c r="DQ142" s="4" t="s">
        <v>436</v>
      </c>
      <c r="DR142" s="4" t="s">
        <v>2574</v>
      </c>
      <c r="DS142" s="6"/>
      <c r="DT142" s="4" t="s">
        <v>140</v>
      </c>
      <c r="DU142" s="4" t="s">
        <v>199</v>
      </c>
      <c r="DV142" s="4" t="s">
        <v>184</v>
      </c>
      <c r="DW142" s="6">
        <v>44035</v>
      </c>
      <c r="DX142" s="4" t="s">
        <v>2575</v>
      </c>
      <c r="DY142" s="4" t="s">
        <v>260</v>
      </c>
      <c r="DZ142" s="4" t="s">
        <v>139</v>
      </c>
      <c r="EA142" s="4" t="s">
        <v>2434</v>
      </c>
    </row>
    <row r="143" spans="1:131" x14ac:dyDescent="0.4">
      <c r="A143">
        <v>1142</v>
      </c>
      <c r="B143" s="4" t="s">
        <v>2576</v>
      </c>
      <c r="C143" s="5">
        <v>392473</v>
      </c>
      <c r="D143" s="4" t="s">
        <v>2031</v>
      </c>
      <c r="E143" s="4" t="s">
        <v>304</v>
      </c>
      <c r="F143" s="4" t="s">
        <v>131</v>
      </c>
      <c r="G143" s="4" t="s">
        <v>132</v>
      </c>
      <c r="H143" s="4" t="s">
        <v>264</v>
      </c>
      <c r="I143" s="4" t="s">
        <v>265</v>
      </c>
      <c r="J143" s="4" t="s">
        <v>135</v>
      </c>
      <c r="K143" s="4" t="s">
        <v>136</v>
      </c>
      <c r="L143" s="4" t="s">
        <v>136</v>
      </c>
      <c r="M143" s="4" t="s">
        <v>136</v>
      </c>
      <c r="N143" s="4" t="s">
        <v>136</v>
      </c>
      <c r="O143" s="4" t="s">
        <v>137</v>
      </c>
      <c r="P143" s="4" t="s">
        <v>138</v>
      </c>
      <c r="Q143" s="4" t="s">
        <v>139</v>
      </c>
      <c r="R143" s="4" t="s">
        <v>139</v>
      </c>
      <c r="S143" s="4" t="s">
        <v>139</v>
      </c>
      <c r="T143" s="4" t="s">
        <v>139</v>
      </c>
      <c r="U143" s="4" t="s">
        <v>140</v>
      </c>
      <c r="V143" s="4" t="s">
        <v>2577</v>
      </c>
      <c r="W143" s="4" t="s">
        <v>2578</v>
      </c>
      <c r="X143" s="4" t="s">
        <v>142</v>
      </c>
      <c r="Y143" s="4" t="s">
        <v>143</v>
      </c>
      <c r="Z143" s="4" t="s">
        <v>144</v>
      </c>
      <c r="AA143" s="4" t="s">
        <v>145</v>
      </c>
      <c r="AB143" s="4" t="s">
        <v>271</v>
      </c>
      <c r="AC143" s="4" t="s">
        <v>702</v>
      </c>
      <c r="AD143" s="4" t="s">
        <v>287</v>
      </c>
      <c r="AE143" s="4" t="s">
        <v>149</v>
      </c>
      <c r="AF143" s="5">
        <v>99</v>
      </c>
      <c r="AG143" s="5">
        <v>99</v>
      </c>
      <c r="AH143" s="6"/>
      <c r="AI143" s="5">
        <v>69</v>
      </c>
      <c r="AJ143" s="4" t="s">
        <v>322</v>
      </c>
      <c r="AK143" s="4" t="s">
        <v>238</v>
      </c>
      <c r="AL143" s="4" t="s">
        <v>540</v>
      </c>
      <c r="AM143" s="6">
        <v>44621</v>
      </c>
      <c r="AN143" s="6">
        <v>44642</v>
      </c>
      <c r="AO143" s="4" t="s">
        <v>153</v>
      </c>
      <c r="AP143" s="4" t="s">
        <v>154</v>
      </c>
      <c r="AQ143" s="4" t="s">
        <v>212</v>
      </c>
      <c r="AR143" s="4" t="s">
        <v>139</v>
      </c>
      <c r="AS143" s="4" t="s">
        <v>139</v>
      </c>
      <c r="AT143" s="4" t="s">
        <v>139</v>
      </c>
      <c r="AU143" s="4" t="s">
        <v>139</v>
      </c>
      <c r="AV143" s="4" t="s">
        <v>139</v>
      </c>
      <c r="AW143" s="4" t="s">
        <v>139</v>
      </c>
      <c r="AX143" s="4" t="s">
        <v>139</v>
      </c>
      <c r="AY143" s="4" t="s">
        <v>139</v>
      </c>
      <c r="AZ143" s="4" t="s">
        <v>139</v>
      </c>
      <c r="BA143" s="4" t="s">
        <v>139</v>
      </c>
      <c r="BB143" s="4" t="s">
        <v>139</v>
      </c>
      <c r="BC143" s="4" t="s">
        <v>139</v>
      </c>
      <c r="BD143" s="4" t="s">
        <v>139</v>
      </c>
      <c r="BE143" s="4" t="s">
        <v>139</v>
      </c>
      <c r="BF143" s="4" t="s">
        <v>139</v>
      </c>
      <c r="BG143" s="4" t="s">
        <v>139</v>
      </c>
      <c r="BH143" s="4" t="s">
        <v>139</v>
      </c>
      <c r="BI143" s="4" t="s">
        <v>139</v>
      </c>
      <c r="BJ143" s="4" t="s">
        <v>139</v>
      </c>
      <c r="BK143" s="4" t="s">
        <v>165</v>
      </c>
      <c r="BL143" s="4" t="s">
        <v>166</v>
      </c>
      <c r="BM143" s="4" t="s">
        <v>167</v>
      </c>
      <c r="BN143" s="4" t="s">
        <v>2579</v>
      </c>
      <c r="BO143" s="4" t="s">
        <v>2580</v>
      </c>
      <c r="BP143" s="4" t="s">
        <v>705</v>
      </c>
      <c r="BQ143" s="4" t="s">
        <v>2581</v>
      </c>
      <c r="BR143" s="4" t="s">
        <v>172</v>
      </c>
      <c r="BS143" s="4" t="s">
        <v>2582</v>
      </c>
      <c r="BT143" s="4" t="s">
        <v>2583</v>
      </c>
      <c r="BU143" s="4" t="s">
        <v>2584</v>
      </c>
      <c r="BV143" s="4" t="s">
        <v>246</v>
      </c>
      <c r="BW143" s="6">
        <v>44642</v>
      </c>
      <c r="BX143" s="4" t="s">
        <v>2585</v>
      </c>
      <c r="BY143" s="4" t="s">
        <v>139</v>
      </c>
      <c r="BZ143" s="6">
        <v>44845</v>
      </c>
      <c r="CA143" s="4" t="s">
        <v>710</v>
      </c>
      <c r="CB143" s="4" t="s">
        <v>710</v>
      </c>
      <c r="CC143" s="4" t="s">
        <v>710</v>
      </c>
      <c r="CD143" s="4" t="s">
        <v>710</v>
      </c>
      <c r="CE143" s="4" t="s">
        <v>182</v>
      </c>
      <c r="CF143" s="6">
        <v>44621</v>
      </c>
      <c r="CG143" s="4" t="s">
        <v>357</v>
      </c>
      <c r="CH143" s="6"/>
      <c r="CI143" s="4" t="s">
        <v>184</v>
      </c>
      <c r="CJ143" s="4" t="s">
        <v>140</v>
      </c>
      <c r="CK143" s="4" t="s">
        <v>185</v>
      </c>
      <c r="CL143" s="6"/>
      <c r="CM143" s="6"/>
      <c r="CN143" s="4" t="s">
        <v>140</v>
      </c>
      <c r="CO143" s="4" t="s">
        <v>139</v>
      </c>
      <c r="CP143" s="4" t="s">
        <v>300</v>
      </c>
      <c r="CQ143" s="4" t="s">
        <v>184</v>
      </c>
      <c r="CR143" s="4" t="s">
        <v>253</v>
      </c>
      <c r="CS143" s="4" t="s">
        <v>254</v>
      </c>
      <c r="CT143" s="4" t="s">
        <v>184</v>
      </c>
      <c r="CU143" s="4" t="s">
        <v>139</v>
      </c>
      <c r="CV143" s="6"/>
      <c r="CW143" s="6"/>
      <c r="CX143" s="4" t="s">
        <v>255</v>
      </c>
      <c r="CY143" s="4" t="s">
        <v>139</v>
      </c>
      <c r="CZ143" s="4" t="s">
        <v>256</v>
      </c>
      <c r="DA143" s="5">
        <v>0</v>
      </c>
      <c r="DB143" s="4" t="s">
        <v>139</v>
      </c>
      <c r="DC143" s="5"/>
      <c r="DD143" s="4" t="s">
        <v>139</v>
      </c>
      <c r="DE143" s="5"/>
      <c r="DF143" s="4" t="s">
        <v>139</v>
      </c>
      <c r="DG143" s="5"/>
      <c r="DH143" s="4" t="s">
        <v>139</v>
      </c>
      <c r="DI143" s="4" t="s">
        <v>139</v>
      </c>
      <c r="DJ143" s="5"/>
      <c r="DK143" s="4" t="s">
        <v>139</v>
      </c>
      <c r="DL143" s="6"/>
      <c r="DM143" s="4" t="s">
        <v>140</v>
      </c>
      <c r="DN143" s="4" t="s">
        <v>184</v>
      </c>
      <c r="DO143" s="6"/>
      <c r="DP143" s="4" t="s">
        <v>301</v>
      </c>
      <c r="DQ143" s="4" t="s">
        <v>140</v>
      </c>
      <c r="DR143" s="4" t="s">
        <v>184</v>
      </c>
      <c r="DS143" s="6"/>
      <c r="DT143" s="4" t="s">
        <v>140</v>
      </c>
      <c r="DU143" s="4" t="s">
        <v>199</v>
      </c>
      <c r="DV143" s="4" t="s">
        <v>184</v>
      </c>
      <c r="DW143" s="6"/>
      <c r="DX143" s="4" t="s">
        <v>139</v>
      </c>
      <c r="DY143" s="4" t="s">
        <v>231</v>
      </c>
      <c r="DZ143" s="4" t="s">
        <v>139</v>
      </c>
      <c r="EA143" s="4" t="s">
        <v>139</v>
      </c>
    </row>
    <row r="144" spans="1:131" x14ac:dyDescent="0.4">
      <c r="A144">
        <v>1143</v>
      </c>
      <c r="B144" s="4" t="s">
        <v>2586</v>
      </c>
      <c r="C144" s="5">
        <v>315932</v>
      </c>
      <c r="D144" s="4" t="s">
        <v>2587</v>
      </c>
      <c r="E144" s="4" t="s">
        <v>2588</v>
      </c>
      <c r="F144" s="4" t="s">
        <v>131</v>
      </c>
      <c r="G144" s="4" t="s">
        <v>132</v>
      </c>
      <c r="H144" s="4" t="s">
        <v>133</v>
      </c>
      <c r="I144" s="4" t="s">
        <v>265</v>
      </c>
      <c r="J144" s="4" t="s">
        <v>135</v>
      </c>
      <c r="K144" s="4" t="s">
        <v>136</v>
      </c>
      <c r="L144" s="4" t="s">
        <v>136</v>
      </c>
      <c r="M144" s="4" t="s">
        <v>136</v>
      </c>
      <c r="N144" s="4" t="s">
        <v>136</v>
      </c>
      <c r="O144" s="4" t="s">
        <v>137</v>
      </c>
      <c r="P144" s="4" t="s">
        <v>138</v>
      </c>
      <c r="Q144" s="4" t="s">
        <v>139</v>
      </c>
      <c r="R144" s="4" t="s">
        <v>139</v>
      </c>
      <c r="S144" s="4" t="s">
        <v>139</v>
      </c>
      <c r="T144" s="4" t="s">
        <v>139</v>
      </c>
      <c r="U144" s="4" t="s">
        <v>140</v>
      </c>
      <c r="V144" s="4" t="s">
        <v>2589</v>
      </c>
      <c r="W144" s="4" t="s">
        <v>2590</v>
      </c>
      <c r="X144" s="4" t="s">
        <v>142</v>
      </c>
      <c r="Y144" s="4" t="s">
        <v>143</v>
      </c>
      <c r="Z144" s="4" t="s">
        <v>144</v>
      </c>
      <c r="AA144" s="4" t="s">
        <v>145</v>
      </c>
      <c r="AB144" s="4" t="s">
        <v>146</v>
      </c>
      <c r="AC144" s="4" t="s">
        <v>147</v>
      </c>
      <c r="AD144" s="4" t="s">
        <v>287</v>
      </c>
      <c r="AE144" s="4" t="s">
        <v>149</v>
      </c>
      <c r="AF144" s="5">
        <v>99</v>
      </c>
      <c r="AG144" s="5">
        <v>99</v>
      </c>
      <c r="AH144" s="6"/>
      <c r="AI144" s="5">
        <v>62</v>
      </c>
      <c r="AJ144" s="4" t="s">
        <v>150</v>
      </c>
      <c r="AK144" s="4" t="s">
        <v>238</v>
      </c>
      <c r="AL144" s="4" t="s">
        <v>152</v>
      </c>
      <c r="AM144" s="6">
        <v>43378</v>
      </c>
      <c r="AN144" s="6">
        <v>43684</v>
      </c>
      <c r="AO144" s="4" t="s">
        <v>139</v>
      </c>
      <c r="AP144" s="4" t="s">
        <v>154</v>
      </c>
      <c r="AQ144" s="4" t="s">
        <v>139</v>
      </c>
      <c r="AR144" s="4" t="s">
        <v>139</v>
      </c>
      <c r="AS144" s="4" t="s">
        <v>139</v>
      </c>
      <c r="AT144" s="4" t="s">
        <v>139</v>
      </c>
      <c r="AU144" s="4" t="s">
        <v>139</v>
      </c>
      <c r="AV144" s="4" t="s">
        <v>139</v>
      </c>
      <c r="AW144" s="4" t="s">
        <v>139</v>
      </c>
      <c r="AX144" s="4" t="s">
        <v>139</v>
      </c>
      <c r="AY144" s="4" t="s">
        <v>139</v>
      </c>
      <c r="AZ144" s="4" t="s">
        <v>139</v>
      </c>
      <c r="BA144" s="4" t="s">
        <v>2591</v>
      </c>
      <c r="BB144" s="4" t="s">
        <v>1301</v>
      </c>
      <c r="BC144" s="4" t="s">
        <v>474</v>
      </c>
      <c r="BD144" s="4" t="s">
        <v>409</v>
      </c>
      <c r="BE144" s="4" t="s">
        <v>2592</v>
      </c>
      <c r="BF144" s="4" t="s">
        <v>666</v>
      </c>
      <c r="BG144" s="4" t="s">
        <v>2593</v>
      </c>
      <c r="BH144" s="4" t="s">
        <v>1062</v>
      </c>
      <c r="BI144" s="4" t="s">
        <v>323</v>
      </c>
      <c r="BJ144" s="4" t="s">
        <v>345</v>
      </c>
      <c r="BK144" s="4" t="s">
        <v>165</v>
      </c>
      <c r="BL144" s="4" t="s">
        <v>166</v>
      </c>
      <c r="BM144" s="4" t="s">
        <v>167</v>
      </c>
      <c r="BN144" s="4" t="s">
        <v>2594</v>
      </c>
      <c r="BO144" s="4" t="s">
        <v>2595</v>
      </c>
      <c r="BP144" s="4" t="s">
        <v>2596</v>
      </c>
      <c r="BQ144" s="4" t="s">
        <v>139</v>
      </c>
      <c r="BR144" s="4" t="s">
        <v>139</v>
      </c>
      <c r="BS144" s="4" t="s">
        <v>2597</v>
      </c>
      <c r="BT144" s="4" t="s">
        <v>139</v>
      </c>
      <c r="BU144" s="4" t="s">
        <v>2598</v>
      </c>
      <c r="BV144" s="4" t="s">
        <v>246</v>
      </c>
      <c r="BW144" s="6">
        <v>43819</v>
      </c>
      <c r="BX144" s="4" t="s">
        <v>2599</v>
      </c>
      <c r="BY144" s="4" t="s">
        <v>2600</v>
      </c>
      <c r="BZ144" s="6">
        <v>44963</v>
      </c>
      <c r="CA144" s="4" t="s">
        <v>178</v>
      </c>
      <c r="CB144" s="4" t="s">
        <v>179</v>
      </c>
      <c r="CC144" s="4" t="s">
        <v>180</v>
      </c>
      <c r="CD144" s="4" t="s">
        <v>353</v>
      </c>
      <c r="CE144" s="4" t="s">
        <v>182</v>
      </c>
      <c r="CF144" s="6">
        <v>43378</v>
      </c>
      <c r="CG144" s="4" t="s">
        <v>1647</v>
      </c>
      <c r="CH144" s="6"/>
      <c r="CI144" s="4" t="s">
        <v>139</v>
      </c>
      <c r="CJ144" s="4" t="s">
        <v>140</v>
      </c>
      <c r="CK144" s="4" t="s">
        <v>185</v>
      </c>
      <c r="CL144" s="6"/>
      <c r="CM144" s="6">
        <v>43395</v>
      </c>
      <c r="CN144" s="4" t="s">
        <v>1647</v>
      </c>
      <c r="CO144" s="4" t="s">
        <v>2601</v>
      </c>
      <c r="CP144" s="4" t="s">
        <v>223</v>
      </c>
      <c r="CQ144" s="4" t="s">
        <v>2602</v>
      </c>
      <c r="CR144" s="4" t="s">
        <v>253</v>
      </c>
      <c r="CS144" s="4" t="s">
        <v>254</v>
      </c>
      <c r="CT144" s="4" t="s">
        <v>139</v>
      </c>
      <c r="CU144" s="4" t="s">
        <v>139</v>
      </c>
      <c r="CV144" s="6"/>
      <c r="CW144" s="6"/>
      <c r="CX144" s="4" t="s">
        <v>255</v>
      </c>
      <c r="CY144" s="4" t="s">
        <v>140</v>
      </c>
      <c r="CZ144" s="4" t="s">
        <v>256</v>
      </c>
      <c r="DA144" s="5">
        <v>0</v>
      </c>
      <c r="DB144" s="4" t="s">
        <v>139</v>
      </c>
      <c r="DC144" s="5"/>
      <c r="DD144" s="4" t="s">
        <v>139</v>
      </c>
      <c r="DE144" s="5"/>
      <c r="DF144" s="4" t="s">
        <v>139</v>
      </c>
      <c r="DG144" s="5"/>
      <c r="DH144" s="4" t="s">
        <v>139</v>
      </c>
      <c r="DI144" s="4" t="s">
        <v>139</v>
      </c>
      <c r="DJ144" s="5"/>
      <c r="DK144" s="4" t="s">
        <v>139</v>
      </c>
      <c r="DL144" s="6">
        <v>43395</v>
      </c>
      <c r="DM144" s="4" t="s">
        <v>1647</v>
      </c>
      <c r="DN144" s="4" t="s">
        <v>2603</v>
      </c>
      <c r="DO144" s="6">
        <v>43395</v>
      </c>
      <c r="DP144" s="4" t="s">
        <v>197</v>
      </c>
      <c r="DQ144" s="4" t="s">
        <v>1647</v>
      </c>
      <c r="DR144" s="4" t="s">
        <v>2604</v>
      </c>
      <c r="DS144" s="6"/>
      <c r="DT144" s="4" t="s">
        <v>140</v>
      </c>
      <c r="DU144" s="4" t="s">
        <v>199</v>
      </c>
      <c r="DV144" s="4" t="s">
        <v>139</v>
      </c>
      <c r="DW144" s="6">
        <v>43719</v>
      </c>
      <c r="DX144" s="4" t="s">
        <v>139</v>
      </c>
      <c r="DY144" s="4" t="s">
        <v>231</v>
      </c>
      <c r="DZ144" s="4" t="s">
        <v>139</v>
      </c>
      <c r="EA144" s="4" t="s">
        <v>2601</v>
      </c>
    </row>
    <row r="145" spans="1:131" x14ac:dyDescent="0.4">
      <c r="A145">
        <v>1144</v>
      </c>
      <c r="B145" s="4" t="s">
        <v>139</v>
      </c>
      <c r="C145" s="5">
        <v>118310</v>
      </c>
      <c r="D145" s="4" t="s">
        <v>2605</v>
      </c>
      <c r="E145" s="4" t="s">
        <v>2606</v>
      </c>
      <c r="F145" s="4" t="s">
        <v>131</v>
      </c>
      <c r="G145" s="4" t="s">
        <v>132</v>
      </c>
      <c r="H145" s="4" t="s">
        <v>1144</v>
      </c>
      <c r="I145" s="4" t="s">
        <v>265</v>
      </c>
      <c r="J145" s="4" t="s">
        <v>235</v>
      </c>
      <c r="K145" s="4" t="s">
        <v>136</v>
      </c>
      <c r="L145" s="4" t="s">
        <v>136</v>
      </c>
      <c r="M145" s="4" t="s">
        <v>136</v>
      </c>
      <c r="N145" s="4" t="s">
        <v>136</v>
      </c>
      <c r="O145" s="4" t="s">
        <v>137</v>
      </c>
      <c r="P145" s="4" t="s">
        <v>138</v>
      </c>
      <c r="Q145" s="4" t="s">
        <v>205</v>
      </c>
      <c r="R145" s="4" t="s">
        <v>139</v>
      </c>
      <c r="S145" s="4" t="s">
        <v>139</v>
      </c>
      <c r="T145" s="4" t="s">
        <v>139</v>
      </c>
      <c r="U145" s="4" t="s">
        <v>140</v>
      </c>
      <c r="V145" s="4" t="s">
        <v>2607</v>
      </c>
      <c r="W145" s="4" t="s">
        <v>2608</v>
      </c>
      <c r="X145" s="4" t="s">
        <v>236</v>
      </c>
      <c r="Y145" s="4" t="s">
        <v>143</v>
      </c>
      <c r="Z145" s="4" t="s">
        <v>144</v>
      </c>
      <c r="AA145" s="4" t="s">
        <v>145</v>
      </c>
      <c r="AB145" s="4" t="s">
        <v>271</v>
      </c>
      <c r="AC145" s="4" t="s">
        <v>147</v>
      </c>
      <c r="AD145" s="4" t="s">
        <v>148</v>
      </c>
      <c r="AE145" s="4" t="s">
        <v>149</v>
      </c>
      <c r="AF145" s="5">
        <v>99</v>
      </c>
      <c r="AG145" s="5">
        <v>99</v>
      </c>
      <c r="AH145" s="6"/>
      <c r="AI145" s="5">
        <v>50</v>
      </c>
      <c r="AJ145" s="4" t="s">
        <v>339</v>
      </c>
      <c r="AK145" s="4" t="s">
        <v>211</v>
      </c>
      <c r="AL145" s="4" t="s">
        <v>152</v>
      </c>
      <c r="AM145" s="6">
        <v>43123</v>
      </c>
      <c r="AN145" s="6">
        <v>43348</v>
      </c>
      <c r="AO145" s="4" t="s">
        <v>153</v>
      </c>
      <c r="AP145" s="4" t="s">
        <v>154</v>
      </c>
      <c r="AQ145" s="4" t="s">
        <v>139</v>
      </c>
      <c r="AR145" s="4" t="s">
        <v>139</v>
      </c>
      <c r="AS145" s="4" t="s">
        <v>139</v>
      </c>
      <c r="AT145" s="4" t="s">
        <v>139</v>
      </c>
      <c r="AU145" s="4" t="s">
        <v>139</v>
      </c>
      <c r="AV145" s="4" t="s">
        <v>139</v>
      </c>
      <c r="AW145" s="4" t="s">
        <v>139</v>
      </c>
      <c r="AX145" s="4" t="s">
        <v>139</v>
      </c>
      <c r="AY145" s="4" t="s">
        <v>139</v>
      </c>
      <c r="AZ145" s="4" t="s">
        <v>139</v>
      </c>
      <c r="BA145" s="4" t="s">
        <v>212</v>
      </c>
      <c r="BB145" s="4" t="s">
        <v>139</v>
      </c>
      <c r="BC145" s="4" t="s">
        <v>139</v>
      </c>
      <c r="BD145" s="4" t="s">
        <v>139</v>
      </c>
      <c r="BE145" s="4" t="s">
        <v>139</v>
      </c>
      <c r="BF145" s="4" t="s">
        <v>139</v>
      </c>
      <c r="BG145" s="4" t="s">
        <v>139</v>
      </c>
      <c r="BH145" s="4" t="s">
        <v>139</v>
      </c>
      <c r="BI145" s="4" t="s">
        <v>139</v>
      </c>
      <c r="BJ145" s="4" t="s">
        <v>139</v>
      </c>
      <c r="BK145" s="4" t="s">
        <v>165</v>
      </c>
      <c r="BL145" s="4" t="s">
        <v>166</v>
      </c>
      <c r="BM145" s="4" t="s">
        <v>167</v>
      </c>
      <c r="BN145" s="4" t="s">
        <v>2609</v>
      </c>
      <c r="BO145" s="4" t="s">
        <v>2610</v>
      </c>
      <c r="BP145" s="4" t="s">
        <v>139</v>
      </c>
      <c r="BQ145" s="4" t="s">
        <v>2611</v>
      </c>
      <c r="BR145" s="4" t="s">
        <v>139</v>
      </c>
      <c r="BS145" s="4" t="s">
        <v>2612</v>
      </c>
      <c r="BT145" s="4" t="s">
        <v>2613</v>
      </c>
      <c r="BU145" s="4" t="s">
        <v>139</v>
      </c>
      <c r="BV145" s="4" t="s">
        <v>176</v>
      </c>
      <c r="BW145" s="6">
        <v>43600</v>
      </c>
      <c r="BX145" s="4" t="s">
        <v>139</v>
      </c>
      <c r="BY145" s="4" t="s">
        <v>139</v>
      </c>
      <c r="BZ145" s="6">
        <v>44490</v>
      </c>
      <c r="CA145" s="4" t="s">
        <v>484</v>
      </c>
      <c r="CB145" s="4" t="s">
        <v>219</v>
      </c>
      <c r="CC145" s="4" t="s">
        <v>250</v>
      </c>
      <c r="CD145" s="4" t="s">
        <v>181</v>
      </c>
      <c r="CE145" s="4" t="s">
        <v>182</v>
      </c>
      <c r="CF145" s="6">
        <v>43123</v>
      </c>
      <c r="CG145" s="4" t="s">
        <v>1103</v>
      </c>
      <c r="CH145" s="6"/>
      <c r="CI145" s="4" t="s">
        <v>139</v>
      </c>
      <c r="CJ145" s="4" t="s">
        <v>140</v>
      </c>
      <c r="CK145" s="4" t="s">
        <v>185</v>
      </c>
      <c r="CL145" s="6"/>
      <c r="CM145" s="6">
        <v>43168</v>
      </c>
      <c r="CN145" s="4" t="s">
        <v>1103</v>
      </c>
      <c r="CO145" s="4" t="s">
        <v>139</v>
      </c>
      <c r="CP145" s="4" t="s">
        <v>188</v>
      </c>
      <c r="CQ145" s="4" t="s">
        <v>2614</v>
      </c>
      <c r="CR145" s="4" t="s">
        <v>253</v>
      </c>
      <c r="CS145" s="4" t="s">
        <v>254</v>
      </c>
      <c r="CT145" s="4" t="s">
        <v>139</v>
      </c>
      <c r="CU145" s="4" t="s">
        <v>308</v>
      </c>
      <c r="CV145" s="6"/>
      <c r="CW145" s="6"/>
      <c r="CX145" s="4" t="s">
        <v>255</v>
      </c>
      <c r="CY145" s="4" t="s">
        <v>139</v>
      </c>
      <c r="CZ145" s="4" t="s">
        <v>256</v>
      </c>
      <c r="DA145" s="5">
        <v>0</v>
      </c>
      <c r="DB145" s="4" t="s">
        <v>139</v>
      </c>
      <c r="DC145" s="5"/>
      <c r="DD145" s="4" t="s">
        <v>139</v>
      </c>
      <c r="DE145" s="5"/>
      <c r="DF145" s="4" t="s">
        <v>139</v>
      </c>
      <c r="DG145" s="5"/>
      <c r="DH145" s="4" t="s">
        <v>139</v>
      </c>
      <c r="DI145" s="4" t="s">
        <v>139</v>
      </c>
      <c r="DJ145" s="5"/>
      <c r="DK145" s="4" t="s">
        <v>139</v>
      </c>
      <c r="DL145" s="6">
        <v>43168</v>
      </c>
      <c r="DM145" s="4" t="s">
        <v>1103</v>
      </c>
      <c r="DN145" s="4" t="s">
        <v>2615</v>
      </c>
      <c r="DO145" s="6">
        <v>43168</v>
      </c>
      <c r="DP145" s="4" t="s">
        <v>197</v>
      </c>
      <c r="DQ145" s="4" t="s">
        <v>1103</v>
      </c>
      <c r="DR145" s="4" t="s">
        <v>2616</v>
      </c>
      <c r="DS145" s="6"/>
      <c r="DT145" s="4" t="s">
        <v>140</v>
      </c>
      <c r="DU145" s="4" t="s">
        <v>199</v>
      </c>
      <c r="DV145" s="4" t="s">
        <v>2617</v>
      </c>
      <c r="DW145" s="6">
        <v>43369</v>
      </c>
      <c r="DX145" s="4" t="s">
        <v>139</v>
      </c>
      <c r="DY145" s="4" t="s">
        <v>624</v>
      </c>
      <c r="DZ145" s="4" t="s">
        <v>308</v>
      </c>
      <c r="EA145" s="4" t="s">
        <v>139</v>
      </c>
    </row>
    <row r="146" spans="1:131" x14ac:dyDescent="0.4">
      <c r="A146">
        <v>1145</v>
      </c>
      <c r="B146" s="4" t="s">
        <v>139</v>
      </c>
      <c r="C146" s="5">
        <v>173368</v>
      </c>
      <c r="D146" s="4" t="s">
        <v>2618</v>
      </c>
      <c r="E146" s="4" t="s">
        <v>2384</v>
      </c>
      <c r="F146" s="4" t="s">
        <v>2619</v>
      </c>
      <c r="G146" s="4" t="s">
        <v>132</v>
      </c>
      <c r="H146" s="4" t="s">
        <v>2620</v>
      </c>
      <c r="I146" s="4" t="s">
        <v>134</v>
      </c>
      <c r="J146" s="4" t="s">
        <v>235</v>
      </c>
      <c r="K146" s="4" t="s">
        <v>136</v>
      </c>
      <c r="L146" s="4" t="s">
        <v>136</v>
      </c>
      <c r="M146" s="4" t="s">
        <v>136</v>
      </c>
      <c r="N146" s="4" t="s">
        <v>136</v>
      </c>
      <c r="O146" s="4" t="s">
        <v>137</v>
      </c>
      <c r="P146" s="4" t="s">
        <v>138</v>
      </c>
      <c r="Q146" s="4" t="s">
        <v>205</v>
      </c>
      <c r="R146" s="4" t="s">
        <v>139</v>
      </c>
      <c r="S146" s="4" t="s">
        <v>139</v>
      </c>
      <c r="T146" s="4" t="s">
        <v>139</v>
      </c>
      <c r="U146" s="4" t="s">
        <v>140</v>
      </c>
      <c r="V146" s="4" t="s">
        <v>2621</v>
      </c>
      <c r="W146" s="4" t="s">
        <v>2622</v>
      </c>
      <c r="X146" s="4" t="s">
        <v>139</v>
      </c>
      <c r="Y146" s="4" t="s">
        <v>143</v>
      </c>
      <c r="Z146" s="4" t="s">
        <v>144</v>
      </c>
      <c r="AA146" s="4" t="s">
        <v>145</v>
      </c>
      <c r="AB146" s="4" t="s">
        <v>237</v>
      </c>
      <c r="AC146" s="4" t="s">
        <v>147</v>
      </c>
      <c r="AD146" s="4" t="s">
        <v>148</v>
      </c>
      <c r="AE146" s="4" t="s">
        <v>149</v>
      </c>
      <c r="AF146" s="5">
        <v>99</v>
      </c>
      <c r="AG146" s="5">
        <v>99</v>
      </c>
      <c r="AH146" s="6"/>
      <c r="AI146" s="5">
        <v>73</v>
      </c>
      <c r="AJ146" s="4" t="s">
        <v>150</v>
      </c>
      <c r="AK146" s="4" t="s">
        <v>238</v>
      </c>
      <c r="AL146" s="4" t="s">
        <v>152</v>
      </c>
      <c r="AM146" s="6">
        <v>43104</v>
      </c>
      <c r="AN146" s="6">
        <v>43111</v>
      </c>
      <c r="AO146" s="4" t="s">
        <v>139</v>
      </c>
      <c r="AP146" s="4" t="s">
        <v>154</v>
      </c>
      <c r="AQ146" s="4" t="s">
        <v>139</v>
      </c>
      <c r="AR146" s="4" t="s">
        <v>139</v>
      </c>
      <c r="AS146" s="4" t="s">
        <v>139</v>
      </c>
      <c r="AT146" s="4" t="s">
        <v>139</v>
      </c>
      <c r="AU146" s="4" t="s">
        <v>139</v>
      </c>
      <c r="AV146" s="4" t="s">
        <v>139</v>
      </c>
      <c r="AW146" s="4" t="s">
        <v>139</v>
      </c>
      <c r="AX146" s="4" t="s">
        <v>139</v>
      </c>
      <c r="AY146" s="4" t="s">
        <v>139</v>
      </c>
      <c r="AZ146" s="4" t="s">
        <v>139</v>
      </c>
      <c r="BA146" s="4" t="s">
        <v>308</v>
      </c>
      <c r="BB146" s="4" t="s">
        <v>308</v>
      </c>
      <c r="BC146" s="4" t="s">
        <v>308</v>
      </c>
      <c r="BD146" s="4" t="s">
        <v>308</v>
      </c>
      <c r="BE146" s="4" t="s">
        <v>308</v>
      </c>
      <c r="BF146" s="4" t="s">
        <v>239</v>
      </c>
      <c r="BG146" s="4" t="s">
        <v>308</v>
      </c>
      <c r="BH146" s="4" t="s">
        <v>308</v>
      </c>
      <c r="BI146" s="4" t="s">
        <v>139</v>
      </c>
      <c r="BJ146" s="4" t="s">
        <v>139</v>
      </c>
      <c r="BK146" s="4" t="s">
        <v>165</v>
      </c>
      <c r="BL146" s="4" t="s">
        <v>166</v>
      </c>
      <c r="BM146" s="4" t="s">
        <v>167</v>
      </c>
      <c r="BN146" s="4" t="s">
        <v>2623</v>
      </c>
      <c r="BO146" s="4" t="s">
        <v>2624</v>
      </c>
      <c r="BP146" s="4" t="s">
        <v>2625</v>
      </c>
      <c r="BQ146" s="4" t="s">
        <v>2626</v>
      </c>
      <c r="BR146" s="4" t="s">
        <v>172</v>
      </c>
      <c r="BS146" s="4" t="s">
        <v>2627</v>
      </c>
      <c r="BT146" s="4" t="s">
        <v>2628</v>
      </c>
      <c r="BU146" s="4" t="s">
        <v>2629</v>
      </c>
      <c r="BV146" s="4" t="s">
        <v>246</v>
      </c>
      <c r="BW146" s="6">
        <v>43111</v>
      </c>
      <c r="BX146" s="4" t="s">
        <v>139</v>
      </c>
      <c r="BY146" s="4" t="s">
        <v>139</v>
      </c>
      <c r="BZ146" s="6">
        <v>44529</v>
      </c>
      <c r="CA146" s="4" t="s">
        <v>248</v>
      </c>
      <c r="CB146" s="4" t="s">
        <v>249</v>
      </c>
      <c r="CC146" s="4" t="s">
        <v>299</v>
      </c>
      <c r="CD146" s="4" t="s">
        <v>181</v>
      </c>
      <c r="CE146" s="4" t="s">
        <v>182</v>
      </c>
      <c r="CF146" s="6">
        <v>43108</v>
      </c>
      <c r="CG146" s="4" t="s">
        <v>140</v>
      </c>
      <c r="CH146" s="6"/>
      <c r="CI146" s="4" t="s">
        <v>2628</v>
      </c>
      <c r="CJ146" s="4" t="s">
        <v>140</v>
      </c>
      <c r="CK146" s="4" t="s">
        <v>185</v>
      </c>
      <c r="CL146" s="6"/>
      <c r="CM146" s="6">
        <v>43111</v>
      </c>
      <c r="CN146" s="4" t="s">
        <v>140</v>
      </c>
      <c r="CO146" s="4" t="s">
        <v>2630</v>
      </c>
      <c r="CP146" s="4" t="s">
        <v>188</v>
      </c>
      <c r="CQ146" s="4" t="s">
        <v>2631</v>
      </c>
      <c r="CR146" s="4" t="s">
        <v>253</v>
      </c>
      <c r="CS146" s="4" t="s">
        <v>500</v>
      </c>
      <c r="CT146" s="4" t="s">
        <v>139</v>
      </c>
      <c r="CU146" s="4" t="s">
        <v>139</v>
      </c>
      <c r="CV146" s="6"/>
      <c r="CW146" s="6"/>
      <c r="CX146" s="4" t="s">
        <v>255</v>
      </c>
      <c r="CY146" s="4" t="s">
        <v>140</v>
      </c>
      <c r="CZ146" s="4" t="s">
        <v>256</v>
      </c>
      <c r="DA146" s="5">
        <v>0</v>
      </c>
      <c r="DB146" s="4" t="s">
        <v>256</v>
      </c>
      <c r="DC146" s="5">
        <v>0</v>
      </c>
      <c r="DD146" s="4" t="s">
        <v>140</v>
      </c>
      <c r="DE146" s="5">
        <v>0</v>
      </c>
      <c r="DF146" s="4" t="s">
        <v>139</v>
      </c>
      <c r="DG146" s="5">
        <v>0</v>
      </c>
      <c r="DH146" s="4" t="s">
        <v>256</v>
      </c>
      <c r="DI146" s="4" t="s">
        <v>139</v>
      </c>
      <c r="DJ146" s="5"/>
      <c r="DK146" s="4" t="s">
        <v>139</v>
      </c>
      <c r="DL146" s="6">
        <v>43111</v>
      </c>
      <c r="DM146" s="4" t="s">
        <v>140</v>
      </c>
      <c r="DN146" s="4" t="s">
        <v>2632</v>
      </c>
      <c r="DO146" s="6"/>
      <c r="DP146" s="4" t="s">
        <v>301</v>
      </c>
      <c r="DQ146" s="4" t="s">
        <v>140</v>
      </c>
      <c r="DR146" s="4" t="s">
        <v>139</v>
      </c>
      <c r="DS146" s="6"/>
      <c r="DT146" s="4" t="s">
        <v>140</v>
      </c>
      <c r="DU146" s="4" t="s">
        <v>199</v>
      </c>
      <c r="DV146" s="4" t="s">
        <v>139</v>
      </c>
      <c r="DW146" s="6"/>
      <c r="DX146" s="4" t="s">
        <v>139</v>
      </c>
      <c r="DY146" s="4" t="s">
        <v>2630</v>
      </c>
      <c r="DZ146" s="4" t="s">
        <v>139</v>
      </c>
      <c r="EA146" s="4" t="s">
        <v>2630</v>
      </c>
    </row>
    <row r="147" spans="1:131" x14ac:dyDescent="0.4">
      <c r="A147">
        <v>1146</v>
      </c>
      <c r="B147" s="4" t="s">
        <v>139</v>
      </c>
      <c r="C147" s="5">
        <v>104612</v>
      </c>
      <c r="D147" s="4" t="s">
        <v>2633</v>
      </c>
      <c r="E147" s="4" t="s">
        <v>2634</v>
      </c>
      <c r="F147" s="4" t="s">
        <v>131</v>
      </c>
      <c r="G147" s="4" t="s">
        <v>132</v>
      </c>
      <c r="H147" s="4" t="s">
        <v>1909</v>
      </c>
      <c r="I147" s="4" t="s">
        <v>134</v>
      </c>
      <c r="J147" s="4" t="s">
        <v>235</v>
      </c>
      <c r="K147" s="4" t="s">
        <v>136</v>
      </c>
      <c r="L147" s="4" t="s">
        <v>136</v>
      </c>
      <c r="M147" s="4" t="s">
        <v>136</v>
      </c>
      <c r="N147" s="4" t="s">
        <v>136</v>
      </c>
      <c r="O147" s="4" t="s">
        <v>137</v>
      </c>
      <c r="P147" s="4" t="s">
        <v>138</v>
      </c>
      <c r="Q147" s="4" t="s">
        <v>205</v>
      </c>
      <c r="R147" s="4" t="s">
        <v>139</v>
      </c>
      <c r="S147" s="4" t="s">
        <v>139</v>
      </c>
      <c r="T147" s="4" t="s">
        <v>139</v>
      </c>
      <c r="U147" s="4" t="s">
        <v>140</v>
      </c>
      <c r="V147" s="4" t="s">
        <v>2635</v>
      </c>
      <c r="W147" s="4" t="s">
        <v>2636</v>
      </c>
      <c r="X147" s="4" t="s">
        <v>139</v>
      </c>
      <c r="Y147" s="4" t="s">
        <v>143</v>
      </c>
      <c r="Z147" s="4" t="s">
        <v>144</v>
      </c>
      <c r="AA147" s="4" t="s">
        <v>145</v>
      </c>
      <c r="AB147" s="4" t="s">
        <v>1438</v>
      </c>
      <c r="AC147" s="4" t="s">
        <v>702</v>
      </c>
      <c r="AD147" s="4" t="s">
        <v>287</v>
      </c>
      <c r="AE147" s="4" t="s">
        <v>149</v>
      </c>
      <c r="AF147" s="5">
        <v>99</v>
      </c>
      <c r="AG147" s="5">
        <v>99</v>
      </c>
      <c r="AH147" s="6"/>
      <c r="AI147" s="5">
        <v>69</v>
      </c>
      <c r="AJ147" s="4" t="s">
        <v>150</v>
      </c>
      <c r="AK147" s="4" t="s">
        <v>238</v>
      </c>
      <c r="AL147" s="4" t="s">
        <v>273</v>
      </c>
      <c r="AM147" s="6">
        <v>43123</v>
      </c>
      <c r="AN147" s="6">
        <v>43123</v>
      </c>
      <c r="AO147" s="4" t="s">
        <v>139</v>
      </c>
      <c r="AP147" s="4" t="s">
        <v>154</v>
      </c>
      <c r="AQ147" s="4" t="s">
        <v>139</v>
      </c>
      <c r="AR147" s="4" t="s">
        <v>139</v>
      </c>
      <c r="AS147" s="4" t="s">
        <v>139</v>
      </c>
      <c r="AT147" s="4" t="s">
        <v>139</v>
      </c>
      <c r="AU147" s="4" t="s">
        <v>139</v>
      </c>
      <c r="AV147" s="4" t="s">
        <v>139</v>
      </c>
      <c r="AW147" s="4" t="s">
        <v>139</v>
      </c>
      <c r="AX147" s="4" t="s">
        <v>139</v>
      </c>
      <c r="AY147" s="4" t="s">
        <v>139</v>
      </c>
      <c r="AZ147" s="4" t="s">
        <v>139</v>
      </c>
      <c r="BA147" s="4" t="s">
        <v>212</v>
      </c>
      <c r="BB147" s="4" t="s">
        <v>139</v>
      </c>
      <c r="BC147" s="4" t="s">
        <v>139</v>
      </c>
      <c r="BD147" s="4" t="s">
        <v>139</v>
      </c>
      <c r="BE147" s="4" t="s">
        <v>139</v>
      </c>
      <c r="BF147" s="4" t="s">
        <v>139</v>
      </c>
      <c r="BG147" s="4" t="s">
        <v>139</v>
      </c>
      <c r="BH147" s="4" t="s">
        <v>139</v>
      </c>
      <c r="BI147" s="4" t="s">
        <v>139</v>
      </c>
      <c r="BJ147" s="4" t="s">
        <v>139</v>
      </c>
      <c r="BK147" s="4" t="s">
        <v>165</v>
      </c>
      <c r="BL147" s="4" t="s">
        <v>166</v>
      </c>
      <c r="BM147" s="4" t="s">
        <v>167</v>
      </c>
      <c r="BN147" s="4" t="s">
        <v>2637</v>
      </c>
      <c r="BO147" s="4" t="s">
        <v>2638</v>
      </c>
      <c r="BP147" s="4" t="s">
        <v>139</v>
      </c>
      <c r="BQ147" s="4" t="s">
        <v>2639</v>
      </c>
      <c r="BR147" s="4" t="s">
        <v>139</v>
      </c>
      <c r="BS147" s="4" t="s">
        <v>2640</v>
      </c>
      <c r="BT147" s="4" t="s">
        <v>2641</v>
      </c>
      <c r="BU147" s="4" t="s">
        <v>139</v>
      </c>
      <c r="BV147" s="4" t="s">
        <v>246</v>
      </c>
      <c r="BW147" s="6">
        <v>43494</v>
      </c>
      <c r="BX147" s="4" t="s">
        <v>2642</v>
      </c>
      <c r="BY147" s="4" t="s">
        <v>139</v>
      </c>
      <c r="BZ147" s="6">
        <v>44923</v>
      </c>
      <c r="CA147" s="4" t="s">
        <v>710</v>
      </c>
      <c r="CB147" s="4" t="s">
        <v>710</v>
      </c>
      <c r="CC147" s="4" t="s">
        <v>710</v>
      </c>
      <c r="CD147" s="4" t="s">
        <v>710</v>
      </c>
      <c r="CE147" s="4" t="s">
        <v>182</v>
      </c>
      <c r="CF147" s="6">
        <v>43123</v>
      </c>
      <c r="CG147" s="4" t="s">
        <v>140</v>
      </c>
      <c r="CH147" s="6"/>
      <c r="CI147" s="4" t="s">
        <v>2641</v>
      </c>
      <c r="CJ147" s="4" t="s">
        <v>140</v>
      </c>
      <c r="CK147" s="4" t="s">
        <v>185</v>
      </c>
      <c r="CL147" s="6"/>
      <c r="CM147" s="6"/>
      <c r="CN147" s="4" t="s">
        <v>140</v>
      </c>
      <c r="CO147" s="4" t="s">
        <v>260</v>
      </c>
      <c r="CP147" s="4" t="s">
        <v>300</v>
      </c>
      <c r="CQ147" s="4" t="s">
        <v>139</v>
      </c>
      <c r="CR147" s="4" t="s">
        <v>253</v>
      </c>
      <c r="CS147" s="4" t="s">
        <v>500</v>
      </c>
      <c r="CT147" s="4" t="s">
        <v>139</v>
      </c>
      <c r="CU147" s="4" t="s">
        <v>139</v>
      </c>
      <c r="CV147" s="6"/>
      <c r="CW147" s="6"/>
      <c r="CX147" s="4" t="s">
        <v>255</v>
      </c>
      <c r="CY147" s="4" t="s">
        <v>140</v>
      </c>
      <c r="CZ147" s="4" t="s">
        <v>256</v>
      </c>
      <c r="DA147" s="5">
        <v>0</v>
      </c>
      <c r="DB147" s="4" t="s">
        <v>256</v>
      </c>
      <c r="DC147" s="5">
        <v>0</v>
      </c>
      <c r="DD147" s="4" t="s">
        <v>140</v>
      </c>
      <c r="DE147" s="5">
        <v>0</v>
      </c>
      <c r="DF147" s="4" t="s">
        <v>139</v>
      </c>
      <c r="DG147" s="5">
        <v>0</v>
      </c>
      <c r="DH147" s="4" t="s">
        <v>256</v>
      </c>
      <c r="DI147" s="4" t="s">
        <v>139</v>
      </c>
      <c r="DJ147" s="5"/>
      <c r="DK147" s="4" t="s">
        <v>139</v>
      </c>
      <c r="DL147" s="6"/>
      <c r="DM147" s="4" t="s">
        <v>140</v>
      </c>
      <c r="DN147" s="4" t="s">
        <v>139</v>
      </c>
      <c r="DO147" s="6"/>
      <c r="DP147" s="4" t="s">
        <v>301</v>
      </c>
      <c r="DQ147" s="4" t="s">
        <v>140</v>
      </c>
      <c r="DR147" s="4" t="s">
        <v>139</v>
      </c>
      <c r="DS147" s="6"/>
      <c r="DT147" s="4" t="s">
        <v>140</v>
      </c>
      <c r="DU147" s="4" t="s">
        <v>199</v>
      </c>
      <c r="DV147" s="4" t="s">
        <v>2643</v>
      </c>
      <c r="DW147" s="6"/>
      <c r="DX147" s="4" t="s">
        <v>139</v>
      </c>
      <c r="DY147" s="4" t="s">
        <v>2644</v>
      </c>
      <c r="DZ147" s="4" t="s">
        <v>139</v>
      </c>
      <c r="EA147" s="4" t="s">
        <v>260</v>
      </c>
    </row>
    <row r="148" spans="1:131" x14ac:dyDescent="0.4">
      <c r="A148">
        <v>1147</v>
      </c>
      <c r="B148" s="4" t="s">
        <v>139</v>
      </c>
      <c r="C148" s="5">
        <v>104954</v>
      </c>
      <c r="D148" s="4" t="s">
        <v>2645</v>
      </c>
      <c r="E148" s="4" t="s">
        <v>2646</v>
      </c>
      <c r="F148" s="4" t="s">
        <v>131</v>
      </c>
      <c r="G148" s="4" t="s">
        <v>132</v>
      </c>
      <c r="H148" s="4" t="s">
        <v>133</v>
      </c>
      <c r="I148" s="4" t="s">
        <v>265</v>
      </c>
      <c r="J148" s="4" t="s">
        <v>135</v>
      </c>
      <c r="K148" s="4" t="s">
        <v>136</v>
      </c>
      <c r="L148" s="4" t="s">
        <v>136</v>
      </c>
      <c r="M148" s="4" t="s">
        <v>136</v>
      </c>
      <c r="N148" s="4" t="s">
        <v>136</v>
      </c>
      <c r="O148" s="4" t="s">
        <v>137</v>
      </c>
      <c r="P148" s="4" t="s">
        <v>138</v>
      </c>
      <c r="Q148" s="4" t="s">
        <v>205</v>
      </c>
      <c r="R148" s="4" t="s">
        <v>139</v>
      </c>
      <c r="S148" s="4" t="s">
        <v>139</v>
      </c>
      <c r="T148" s="4" t="s">
        <v>139</v>
      </c>
      <c r="U148" s="4" t="s">
        <v>140</v>
      </c>
      <c r="V148" s="4" t="s">
        <v>2647</v>
      </c>
      <c r="W148" s="4" t="s">
        <v>2648</v>
      </c>
      <c r="X148" s="4" t="s">
        <v>139</v>
      </c>
      <c r="Y148" s="4" t="s">
        <v>143</v>
      </c>
      <c r="Z148" s="4" t="s">
        <v>144</v>
      </c>
      <c r="AA148" s="4" t="s">
        <v>145</v>
      </c>
      <c r="AB148" s="4" t="s">
        <v>2649</v>
      </c>
      <c r="AC148" s="4" t="s">
        <v>702</v>
      </c>
      <c r="AD148" s="4" t="s">
        <v>148</v>
      </c>
      <c r="AE148" s="4" t="s">
        <v>149</v>
      </c>
      <c r="AF148" s="5">
        <v>99</v>
      </c>
      <c r="AG148" s="5">
        <v>99</v>
      </c>
      <c r="AH148" s="6"/>
      <c r="AI148" s="5">
        <v>40</v>
      </c>
      <c r="AJ148" s="4" t="s">
        <v>210</v>
      </c>
      <c r="AK148" s="4" t="s">
        <v>211</v>
      </c>
      <c r="AL148" s="4" t="s">
        <v>540</v>
      </c>
      <c r="AM148" s="6">
        <v>43108</v>
      </c>
      <c r="AN148" s="6">
        <v>43181</v>
      </c>
      <c r="AO148" s="4" t="s">
        <v>139</v>
      </c>
      <c r="AP148" s="4" t="s">
        <v>154</v>
      </c>
      <c r="AQ148" s="4" t="s">
        <v>139</v>
      </c>
      <c r="AR148" s="4" t="s">
        <v>139</v>
      </c>
      <c r="AS148" s="4" t="s">
        <v>139</v>
      </c>
      <c r="AT148" s="4" t="s">
        <v>139</v>
      </c>
      <c r="AU148" s="4" t="s">
        <v>139</v>
      </c>
      <c r="AV148" s="4" t="s">
        <v>139</v>
      </c>
      <c r="AW148" s="4" t="s">
        <v>139</v>
      </c>
      <c r="AX148" s="4" t="s">
        <v>139</v>
      </c>
      <c r="AY148" s="4" t="s">
        <v>139</v>
      </c>
      <c r="AZ148" s="4" t="s">
        <v>139</v>
      </c>
      <c r="BA148" s="4" t="s">
        <v>212</v>
      </c>
      <c r="BB148" s="4" t="s">
        <v>139</v>
      </c>
      <c r="BC148" s="4" t="s">
        <v>139</v>
      </c>
      <c r="BD148" s="4" t="s">
        <v>139</v>
      </c>
      <c r="BE148" s="4" t="s">
        <v>139</v>
      </c>
      <c r="BF148" s="4" t="s">
        <v>139</v>
      </c>
      <c r="BG148" s="4" t="s">
        <v>139</v>
      </c>
      <c r="BH148" s="4" t="s">
        <v>139</v>
      </c>
      <c r="BI148" s="4" t="s">
        <v>139</v>
      </c>
      <c r="BJ148" s="4" t="s">
        <v>139</v>
      </c>
      <c r="BK148" s="4" t="s">
        <v>165</v>
      </c>
      <c r="BL148" s="4" t="s">
        <v>166</v>
      </c>
      <c r="BM148" s="4" t="s">
        <v>167</v>
      </c>
      <c r="BN148" s="4" t="s">
        <v>2650</v>
      </c>
      <c r="BO148" s="4" t="s">
        <v>2651</v>
      </c>
      <c r="BP148" s="4" t="s">
        <v>139</v>
      </c>
      <c r="BQ148" s="4" t="s">
        <v>139</v>
      </c>
      <c r="BR148" s="4" t="s">
        <v>139</v>
      </c>
      <c r="BS148" s="4" t="s">
        <v>139</v>
      </c>
      <c r="BT148" s="4" t="s">
        <v>2652</v>
      </c>
      <c r="BU148" s="4" t="s">
        <v>139</v>
      </c>
      <c r="BV148" s="4" t="s">
        <v>246</v>
      </c>
      <c r="BW148" s="6">
        <v>43563</v>
      </c>
      <c r="BX148" s="4" t="s">
        <v>139</v>
      </c>
      <c r="BY148" s="4" t="s">
        <v>139</v>
      </c>
      <c r="BZ148" s="6">
        <v>44588</v>
      </c>
      <c r="CA148" s="4" t="s">
        <v>710</v>
      </c>
      <c r="CB148" s="4" t="s">
        <v>710</v>
      </c>
      <c r="CC148" s="4" t="s">
        <v>710</v>
      </c>
      <c r="CD148" s="4" t="s">
        <v>710</v>
      </c>
      <c r="CE148" s="4" t="s">
        <v>182</v>
      </c>
      <c r="CF148" s="6">
        <v>43108</v>
      </c>
      <c r="CG148" s="4" t="s">
        <v>2653</v>
      </c>
      <c r="CH148" s="6"/>
      <c r="CI148" s="4" t="s">
        <v>2652</v>
      </c>
      <c r="CJ148" s="4" t="s">
        <v>140</v>
      </c>
      <c r="CK148" s="4" t="s">
        <v>185</v>
      </c>
      <c r="CL148" s="6"/>
      <c r="CM148" s="6"/>
      <c r="CN148" s="4" t="s">
        <v>140</v>
      </c>
      <c r="CO148" s="4" t="s">
        <v>260</v>
      </c>
      <c r="CP148" s="4" t="s">
        <v>300</v>
      </c>
      <c r="CQ148" s="4" t="s">
        <v>139</v>
      </c>
      <c r="CR148" s="4" t="s">
        <v>253</v>
      </c>
      <c r="CS148" s="4" t="s">
        <v>500</v>
      </c>
      <c r="CT148" s="4" t="s">
        <v>139</v>
      </c>
      <c r="CU148" s="4" t="s">
        <v>139</v>
      </c>
      <c r="CV148" s="6"/>
      <c r="CW148" s="6"/>
      <c r="CX148" s="4" t="s">
        <v>255</v>
      </c>
      <c r="CY148" s="4" t="s">
        <v>140</v>
      </c>
      <c r="CZ148" s="4" t="s">
        <v>256</v>
      </c>
      <c r="DA148" s="5">
        <v>0</v>
      </c>
      <c r="DB148" s="4" t="s">
        <v>256</v>
      </c>
      <c r="DC148" s="5">
        <v>0</v>
      </c>
      <c r="DD148" s="4" t="s">
        <v>140</v>
      </c>
      <c r="DE148" s="5">
        <v>0</v>
      </c>
      <c r="DF148" s="4" t="s">
        <v>139</v>
      </c>
      <c r="DG148" s="5">
        <v>0</v>
      </c>
      <c r="DH148" s="4" t="s">
        <v>256</v>
      </c>
      <c r="DI148" s="4" t="s">
        <v>139</v>
      </c>
      <c r="DJ148" s="5"/>
      <c r="DK148" s="4" t="s">
        <v>139</v>
      </c>
      <c r="DL148" s="6"/>
      <c r="DM148" s="4" t="s">
        <v>140</v>
      </c>
      <c r="DN148" s="4" t="s">
        <v>139</v>
      </c>
      <c r="DO148" s="6"/>
      <c r="DP148" s="4" t="s">
        <v>301</v>
      </c>
      <c r="DQ148" s="4" t="s">
        <v>140</v>
      </c>
      <c r="DR148" s="4" t="s">
        <v>139</v>
      </c>
      <c r="DS148" s="6"/>
      <c r="DT148" s="4" t="s">
        <v>140</v>
      </c>
      <c r="DU148" s="4" t="s">
        <v>199</v>
      </c>
      <c r="DV148" s="4" t="s">
        <v>2654</v>
      </c>
      <c r="DW148" s="6"/>
      <c r="DX148" s="4" t="s">
        <v>139</v>
      </c>
      <c r="DY148" s="4" t="s">
        <v>2655</v>
      </c>
      <c r="DZ148" s="4" t="s">
        <v>139</v>
      </c>
      <c r="EA148" s="4" t="s">
        <v>260</v>
      </c>
    </row>
    <row r="149" spans="1:131" x14ac:dyDescent="0.4">
      <c r="A149">
        <v>1148</v>
      </c>
      <c r="B149" s="4" t="s">
        <v>139</v>
      </c>
      <c r="C149" s="5">
        <v>101710</v>
      </c>
      <c r="D149" s="4" t="s">
        <v>2656</v>
      </c>
      <c r="E149" s="4" t="s">
        <v>1847</v>
      </c>
      <c r="F149" s="4" t="s">
        <v>131</v>
      </c>
      <c r="G149" s="4" t="s">
        <v>132</v>
      </c>
      <c r="H149" s="4" t="s">
        <v>1848</v>
      </c>
      <c r="I149" s="4" t="s">
        <v>134</v>
      </c>
      <c r="J149" s="4" t="s">
        <v>235</v>
      </c>
      <c r="K149" s="4" t="s">
        <v>136</v>
      </c>
      <c r="L149" s="4" t="s">
        <v>136</v>
      </c>
      <c r="M149" s="4" t="s">
        <v>136</v>
      </c>
      <c r="N149" s="4" t="s">
        <v>136</v>
      </c>
      <c r="O149" s="4" t="s">
        <v>137</v>
      </c>
      <c r="P149" s="4" t="s">
        <v>138</v>
      </c>
      <c r="Q149" s="4" t="s">
        <v>205</v>
      </c>
      <c r="R149" s="4" t="s">
        <v>139</v>
      </c>
      <c r="S149" s="4" t="s">
        <v>139</v>
      </c>
      <c r="T149" s="4" t="s">
        <v>139</v>
      </c>
      <c r="U149" s="4" t="s">
        <v>140</v>
      </c>
      <c r="V149" s="4" t="s">
        <v>2657</v>
      </c>
      <c r="W149" s="4" t="s">
        <v>2658</v>
      </c>
      <c r="X149" s="4" t="s">
        <v>207</v>
      </c>
      <c r="Y149" s="4" t="s">
        <v>143</v>
      </c>
      <c r="Z149" s="4" t="s">
        <v>144</v>
      </c>
      <c r="AA149" s="4" t="s">
        <v>145</v>
      </c>
      <c r="AB149" s="4" t="s">
        <v>271</v>
      </c>
      <c r="AC149" s="4" t="s">
        <v>147</v>
      </c>
      <c r="AD149" s="4" t="s">
        <v>148</v>
      </c>
      <c r="AE149" s="4" t="s">
        <v>149</v>
      </c>
      <c r="AF149" s="5">
        <v>99</v>
      </c>
      <c r="AG149" s="5">
        <v>99</v>
      </c>
      <c r="AH149" s="6"/>
      <c r="AI149" s="5">
        <v>66</v>
      </c>
      <c r="AJ149" s="4" t="s">
        <v>150</v>
      </c>
      <c r="AK149" s="4" t="s">
        <v>211</v>
      </c>
      <c r="AL149" s="4" t="s">
        <v>152</v>
      </c>
      <c r="AM149" s="6">
        <v>43104</v>
      </c>
      <c r="AN149" s="6">
        <v>43362</v>
      </c>
      <c r="AO149" s="4" t="s">
        <v>153</v>
      </c>
      <c r="AP149" s="4" t="s">
        <v>154</v>
      </c>
      <c r="AQ149" s="4" t="s">
        <v>139</v>
      </c>
      <c r="AR149" s="4" t="s">
        <v>139</v>
      </c>
      <c r="AS149" s="4" t="s">
        <v>139</v>
      </c>
      <c r="AT149" s="4" t="s">
        <v>139</v>
      </c>
      <c r="AU149" s="4" t="s">
        <v>139</v>
      </c>
      <c r="AV149" s="4" t="s">
        <v>139</v>
      </c>
      <c r="AW149" s="4" t="s">
        <v>139</v>
      </c>
      <c r="AX149" s="4" t="s">
        <v>139</v>
      </c>
      <c r="AY149" s="4" t="s">
        <v>139</v>
      </c>
      <c r="AZ149" s="4" t="s">
        <v>139</v>
      </c>
      <c r="BA149" s="4" t="s">
        <v>212</v>
      </c>
      <c r="BB149" s="4" t="s">
        <v>139</v>
      </c>
      <c r="BC149" s="4" t="s">
        <v>139</v>
      </c>
      <c r="BD149" s="4" t="s">
        <v>139</v>
      </c>
      <c r="BE149" s="4" t="s">
        <v>139</v>
      </c>
      <c r="BF149" s="4" t="s">
        <v>139</v>
      </c>
      <c r="BG149" s="4" t="s">
        <v>139</v>
      </c>
      <c r="BH149" s="4" t="s">
        <v>139</v>
      </c>
      <c r="BI149" s="4" t="s">
        <v>139</v>
      </c>
      <c r="BJ149" s="4" t="s">
        <v>139</v>
      </c>
      <c r="BK149" s="4" t="s">
        <v>165</v>
      </c>
      <c r="BL149" s="4" t="s">
        <v>166</v>
      </c>
      <c r="BM149" s="4" t="s">
        <v>167</v>
      </c>
      <c r="BN149" s="4" t="s">
        <v>2659</v>
      </c>
      <c r="BO149" s="4" t="s">
        <v>2660</v>
      </c>
      <c r="BP149" s="4" t="s">
        <v>139</v>
      </c>
      <c r="BQ149" s="4" t="s">
        <v>2661</v>
      </c>
      <c r="BR149" s="4" t="s">
        <v>139</v>
      </c>
      <c r="BS149" s="4" t="s">
        <v>2662</v>
      </c>
      <c r="BT149" s="4" t="s">
        <v>2663</v>
      </c>
      <c r="BU149" s="4" t="s">
        <v>139</v>
      </c>
      <c r="BV149" s="4" t="s">
        <v>176</v>
      </c>
      <c r="BW149" s="6">
        <v>43669</v>
      </c>
      <c r="BX149" s="4" t="s">
        <v>139</v>
      </c>
      <c r="BY149" s="4" t="s">
        <v>139</v>
      </c>
      <c r="BZ149" s="6">
        <v>44517</v>
      </c>
      <c r="CA149" s="4" t="s">
        <v>248</v>
      </c>
      <c r="CB149" s="4" t="s">
        <v>219</v>
      </c>
      <c r="CC149" s="4" t="s">
        <v>220</v>
      </c>
      <c r="CD149" s="4" t="s">
        <v>181</v>
      </c>
      <c r="CE149" s="4" t="s">
        <v>182</v>
      </c>
      <c r="CF149" s="6">
        <v>43104</v>
      </c>
      <c r="CG149" s="4" t="s">
        <v>1103</v>
      </c>
      <c r="CH149" s="6"/>
      <c r="CI149" s="4" t="s">
        <v>139</v>
      </c>
      <c r="CJ149" s="4" t="s">
        <v>140</v>
      </c>
      <c r="CK149" s="4" t="s">
        <v>185</v>
      </c>
      <c r="CL149" s="6"/>
      <c r="CM149" s="6">
        <v>43179</v>
      </c>
      <c r="CN149" s="4" t="s">
        <v>1103</v>
      </c>
      <c r="CO149" s="4" t="s">
        <v>139</v>
      </c>
      <c r="CP149" s="4" t="s">
        <v>188</v>
      </c>
      <c r="CQ149" s="4" t="s">
        <v>2664</v>
      </c>
      <c r="CR149" s="4" t="s">
        <v>253</v>
      </c>
      <c r="CS149" s="4" t="s">
        <v>254</v>
      </c>
      <c r="CT149" s="4" t="s">
        <v>139</v>
      </c>
      <c r="CU149" s="4" t="s">
        <v>308</v>
      </c>
      <c r="CV149" s="6"/>
      <c r="CW149" s="6"/>
      <c r="CX149" s="4" t="s">
        <v>255</v>
      </c>
      <c r="CY149" s="4" t="s">
        <v>139</v>
      </c>
      <c r="CZ149" s="4" t="s">
        <v>256</v>
      </c>
      <c r="DA149" s="5">
        <v>0</v>
      </c>
      <c r="DB149" s="4" t="s">
        <v>139</v>
      </c>
      <c r="DC149" s="5"/>
      <c r="DD149" s="4" t="s">
        <v>139</v>
      </c>
      <c r="DE149" s="5"/>
      <c r="DF149" s="4" t="s">
        <v>139</v>
      </c>
      <c r="DG149" s="5"/>
      <c r="DH149" s="4" t="s">
        <v>139</v>
      </c>
      <c r="DI149" s="4" t="s">
        <v>139</v>
      </c>
      <c r="DJ149" s="5"/>
      <c r="DK149" s="4" t="s">
        <v>139</v>
      </c>
      <c r="DL149" s="6">
        <v>43179</v>
      </c>
      <c r="DM149" s="4" t="s">
        <v>1103</v>
      </c>
      <c r="DN149" s="4" t="s">
        <v>2665</v>
      </c>
      <c r="DO149" s="6">
        <v>43179</v>
      </c>
      <c r="DP149" s="4" t="s">
        <v>197</v>
      </c>
      <c r="DQ149" s="4" t="s">
        <v>140</v>
      </c>
      <c r="DR149" s="4" t="s">
        <v>2666</v>
      </c>
      <c r="DS149" s="6"/>
      <c r="DT149" s="4" t="s">
        <v>140</v>
      </c>
      <c r="DU149" s="4" t="s">
        <v>199</v>
      </c>
      <c r="DV149" s="4" t="s">
        <v>2667</v>
      </c>
      <c r="DW149" s="6">
        <v>43384</v>
      </c>
      <c r="DX149" s="4" t="s">
        <v>139</v>
      </c>
      <c r="DY149" s="4" t="s">
        <v>231</v>
      </c>
      <c r="DZ149" s="4" t="s">
        <v>308</v>
      </c>
      <c r="EA149" s="4" t="s">
        <v>139</v>
      </c>
    </row>
    <row r="150" spans="1:131" x14ac:dyDescent="0.4">
      <c r="A150">
        <v>1149</v>
      </c>
      <c r="B150" s="4" t="s">
        <v>2668</v>
      </c>
      <c r="C150" s="5">
        <v>173966</v>
      </c>
      <c r="D150" s="4" t="s">
        <v>2669</v>
      </c>
      <c r="E150" s="4" t="s">
        <v>2670</v>
      </c>
      <c r="F150" s="4" t="s">
        <v>739</v>
      </c>
      <c r="G150" s="4" t="s">
        <v>132</v>
      </c>
      <c r="H150" s="4" t="s">
        <v>2671</v>
      </c>
      <c r="I150" s="4" t="s">
        <v>134</v>
      </c>
      <c r="J150" s="4" t="s">
        <v>235</v>
      </c>
      <c r="K150" s="4" t="s">
        <v>136</v>
      </c>
      <c r="L150" s="4" t="s">
        <v>136</v>
      </c>
      <c r="M150" s="4" t="s">
        <v>136</v>
      </c>
      <c r="N150" s="4" t="s">
        <v>136</v>
      </c>
      <c r="O150" s="4" t="s">
        <v>137</v>
      </c>
      <c r="P150" s="4" t="s">
        <v>138</v>
      </c>
      <c r="Q150" s="4" t="s">
        <v>205</v>
      </c>
      <c r="R150" s="4" t="s">
        <v>139</v>
      </c>
      <c r="S150" s="4" t="s">
        <v>139</v>
      </c>
      <c r="T150" s="4" t="s">
        <v>139</v>
      </c>
      <c r="U150" s="4" t="s">
        <v>140</v>
      </c>
      <c r="V150" s="4" t="s">
        <v>2672</v>
      </c>
      <c r="W150" s="4" t="s">
        <v>2673</v>
      </c>
      <c r="X150" s="4" t="s">
        <v>139</v>
      </c>
      <c r="Y150" s="4" t="s">
        <v>143</v>
      </c>
      <c r="Z150" s="4" t="s">
        <v>144</v>
      </c>
      <c r="AA150" s="4" t="s">
        <v>145</v>
      </c>
      <c r="AB150" s="4" t="s">
        <v>237</v>
      </c>
      <c r="AC150" s="4" t="s">
        <v>147</v>
      </c>
      <c r="AD150" s="4" t="s">
        <v>287</v>
      </c>
      <c r="AE150" s="4" t="s">
        <v>149</v>
      </c>
      <c r="AF150" s="5">
        <v>99</v>
      </c>
      <c r="AG150" s="5">
        <v>99</v>
      </c>
      <c r="AH150" s="6"/>
      <c r="AI150" s="5">
        <v>65</v>
      </c>
      <c r="AJ150" s="4" t="s">
        <v>210</v>
      </c>
      <c r="AK150" s="4" t="s">
        <v>211</v>
      </c>
      <c r="AL150" s="4" t="s">
        <v>273</v>
      </c>
      <c r="AM150" s="6">
        <v>43192</v>
      </c>
      <c r="AN150" s="6">
        <v>43192</v>
      </c>
      <c r="AO150" s="4" t="s">
        <v>139</v>
      </c>
      <c r="AP150" s="4" t="s">
        <v>154</v>
      </c>
      <c r="AQ150" s="4" t="s">
        <v>139</v>
      </c>
      <c r="AR150" s="4" t="s">
        <v>139</v>
      </c>
      <c r="AS150" s="4" t="s">
        <v>139</v>
      </c>
      <c r="AT150" s="4" t="s">
        <v>139</v>
      </c>
      <c r="AU150" s="4" t="s">
        <v>139</v>
      </c>
      <c r="AV150" s="4" t="s">
        <v>139</v>
      </c>
      <c r="AW150" s="4" t="s">
        <v>139</v>
      </c>
      <c r="AX150" s="4" t="s">
        <v>139</v>
      </c>
      <c r="AY150" s="4" t="s">
        <v>139</v>
      </c>
      <c r="AZ150" s="4" t="s">
        <v>139</v>
      </c>
      <c r="BA150" s="4" t="s">
        <v>308</v>
      </c>
      <c r="BB150" s="4" t="s">
        <v>139</v>
      </c>
      <c r="BC150" s="4" t="s">
        <v>139</v>
      </c>
      <c r="BD150" s="4" t="s">
        <v>139</v>
      </c>
      <c r="BE150" s="4" t="s">
        <v>139</v>
      </c>
      <c r="BF150" s="4" t="s">
        <v>139</v>
      </c>
      <c r="BG150" s="4" t="s">
        <v>139</v>
      </c>
      <c r="BH150" s="4" t="s">
        <v>139</v>
      </c>
      <c r="BI150" s="4" t="s">
        <v>139</v>
      </c>
      <c r="BJ150" s="4" t="s">
        <v>139</v>
      </c>
      <c r="BK150" s="4" t="s">
        <v>165</v>
      </c>
      <c r="BL150" s="4" t="s">
        <v>166</v>
      </c>
      <c r="BM150" s="4" t="s">
        <v>308</v>
      </c>
      <c r="BN150" s="4" t="s">
        <v>2674</v>
      </c>
      <c r="BO150" s="4" t="s">
        <v>2675</v>
      </c>
      <c r="BP150" s="4" t="s">
        <v>2676</v>
      </c>
      <c r="BQ150" s="4" t="s">
        <v>2677</v>
      </c>
      <c r="BR150" s="4" t="s">
        <v>139</v>
      </c>
      <c r="BS150" s="4" t="s">
        <v>2678</v>
      </c>
      <c r="BT150" s="4" t="s">
        <v>2679</v>
      </c>
      <c r="BU150" s="4" t="s">
        <v>139</v>
      </c>
      <c r="BV150" s="4" t="s">
        <v>176</v>
      </c>
      <c r="BW150" s="6">
        <v>43378</v>
      </c>
      <c r="BX150" s="4" t="s">
        <v>139</v>
      </c>
      <c r="BY150" s="4" t="s">
        <v>139</v>
      </c>
      <c r="BZ150" s="6">
        <v>44797</v>
      </c>
      <c r="CA150" s="4" t="s">
        <v>178</v>
      </c>
      <c r="CB150" s="4" t="s">
        <v>219</v>
      </c>
      <c r="CC150" s="4" t="s">
        <v>250</v>
      </c>
      <c r="CD150" s="4" t="s">
        <v>181</v>
      </c>
      <c r="CE150" s="4" t="s">
        <v>182</v>
      </c>
      <c r="CF150" s="6">
        <v>43192</v>
      </c>
      <c r="CG150" s="4" t="s">
        <v>140</v>
      </c>
      <c r="CH150" s="6"/>
      <c r="CI150" s="4" t="s">
        <v>2679</v>
      </c>
      <c r="CJ150" s="4" t="s">
        <v>140</v>
      </c>
      <c r="CK150" s="4" t="s">
        <v>185</v>
      </c>
      <c r="CL150" s="6"/>
      <c r="CM150" s="6">
        <v>43194</v>
      </c>
      <c r="CN150" s="4" t="s">
        <v>140</v>
      </c>
      <c r="CO150" s="4" t="s">
        <v>260</v>
      </c>
      <c r="CP150" s="4" t="s">
        <v>223</v>
      </c>
      <c r="CQ150" s="4" t="s">
        <v>2680</v>
      </c>
      <c r="CR150" s="4" t="s">
        <v>253</v>
      </c>
      <c r="CS150" s="4" t="s">
        <v>500</v>
      </c>
      <c r="CT150" s="4" t="s">
        <v>139</v>
      </c>
      <c r="CU150" s="4" t="s">
        <v>139</v>
      </c>
      <c r="CV150" s="6"/>
      <c r="CW150" s="6"/>
      <c r="CX150" s="4" t="s">
        <v>255</v>
      </c>
      <c r="CY150" s="4" t="s">
        <v>140</v>
      </c>
      <c r="CZ150" s="4" t="s">
        <v>256</v>
      </c>
      <c r="DA150" s="5">
        <v>0</v>
      </c>
      <c r="DB150" s="4" t="s">
        <v>256</v>
      </c>
      <c r="DC150" s="5">
        <v>0</v>
      </c>
      <c r="DD150" s="4" t="s">
        <v>140</v>
      </c>
      <c r="DE150" s="5">
        <v>0</v>
      </c>
      <c r="DF150" s="4" t="s">
        <v>139</v>
      </c>
      <c r="DG150" s="5">
        <v>0</v>
      </c>
      <c r="DH150" s="4" t="s">
        <v>256</v>
      </c>
      <c r="DI150" s="4" t="s">
        <v>139</v>
      </c>
      <c r="DJ150" s="5"/>
      <c r="DK150" s="4" t="s">
        <v>139</v>
      </c>
      <c r="DL150" s="6">
        <v>43194</v>
      </c>
      <c r="DM150" s="4" t="s">
        <v>140</v>
      </c>
      <c r="DN150" s="4" t="s">
        <v>2681</v>
      </c>
      <c r="DO150" s="6">
        <v>43194</v>
      </c>
      <c r="DP150" s="4" t="s">
        <v>197</v>
      </c>
      <c r="DQ150" s="4" t="s">
        <v>140</v>
      </c>
      <c r="DR150" s="4" t="s">
        <v>2682</v>
      </c>
      <c r="DS150" s="6"/>
      <c r="DT150" s="4" t="s">
        <v>140</v>
      </c>
      <c r="DU150" s="4" t="s">
        <v>199</v>
      </c>
      <c r="DV150" s="4" t="s">
        <v>2683</v>
      </c>
      <c r="DW150" s="6">
        <v>43378</v>
      </c>
      <c r="DX150" s="4" t="s">
        <v>139</v>
      </c>
      <c r="DY150" s="4" t="s">
        <v>260</v>
      </c>
      <c r="DZ150" s="4" t="s">
        <v>139</v>
      </c>
      <c r="EA150" s="4" t="s">
        <v>260</v>
      </c>
    </row>
    <row r="151" spans="1:131" x14ac:dyDescent="0.4">
      <c r="A151">
        <v>1150</v>
      </c>
      <c r="B151" s="4" t="s">
        <v>139</v>
      </c>
      <c r="C151" s="5">
        <v>101642</v>
      </c>
      <c r="D151" s="4" t="s">
        <v>2684</v>
      </c>
      <c r="E151" s="4" t="s">
        <v>2685</v>
      </c>
      <c r="F151" s="4" t="s">
        <v>131</v>
      </c>
      <c r="G151" s="4" t="s">
        <v>132</v>
      </c>
      <c r="H151" s="4" t="s">
        <v>2686</v>
      </c>
      <c r="I151" s="4" t="s">
        <v>134</v>
      </c>
      <c r="J151" s="4" t="s">
        <v>235</v>
      </c>
      <c r="K151" s="4" t="s">
        <v>136</v>
      </c>
      <c r="L151" s="4" t="s">
        <v>136</v>
      </c>
      <c r="M151" s="4" t="s">
        <v>136</v>
      </c>
      <c r="N151" s="4" t="s">
        <v>136</v>
      </c>
      <c r="O151" s="4" t="s">
        <v>137</v>
      </c>
      <c r="P151" s="4" t="s">
        <v>266</v>
      </c>
      <c r="Q151" s="4" t="s">
        <v>267</v>
      </c>
      <c r="R151" s="4" t="s">
        <v>139</v>
      </c>
      <c r="S151" s="4" t="s">
        <v>132</v>
      </c>
      <c r="T151" s="4" t="s">
        <v>139</v>
      </c>
      <c r="U151" s="4" t="s">
        <v>140</v>
      </c>
      <c r="V151" s="4" t="s">
        <v>2687</v>
      </c>
      <c r="W151" s="4" t="s">
        <v>2688</v>
      </c>
      <c r="X151" s="4" t="s">
        <v>142</v>
      </c>
      <c r="Y151" s="4" t="s">
        <v>143</v>
      </c>
      <c r="Z151" s="4" t="s">
        <v>144</v>
      </c>
      <c r="AA151" s="4" t="s">
        <v>145</v>
      </c>
      <c r="AB151" s="4" t="s">
        <v>271</v>
      </c>
      <c r="AC151" s="4" t="s">
        <v>147</v>
      </c>
      <c r="AD151" s="4" t="s">
        <v>148</v>
      </c>
      <c r="AE151" s="4" t="s">
        <v>149</v>
      </c>
      <c r="AF151" s="5">
        <v>99</v>
      </c>
      <c r="AG151" s="5">
        <v>99</v>
      </c>
      <c r="AH151" s="6"/>
      <c r="AI151" s="5">
        <v>59</v>
      </c>
      <c r="AJ151" s="4" t="s">
        <v>150</v>
      </c>
      <c r="AK151" s="4" t="s">
        <v>211</v>
      </c>
      <c r="AL151" s="4" t="s">
        <v>152</v>
      </c>
      <c r="AM151" s="6">
        <v>43137</v>
      </c>
      <c r="AN151" s="6">
        <v>43349</v>
      </c>
      <c r="AO151" s="4" t="s">
        <v>153</v>
      </c>
      <c r="AP151" s="4" t="s">
        <v>154</v>
      </c>
      <c r="AQ151" s="4" t="s">
        <v>139</v>
      </c>
      <c r="AR151" s="4" t="s">
        <v>139</v>
      </c>
      <c r="AS151" s="4" t="s">
        <v>139</v>
      </c>
      <c r="AT151" s="4" t="s">
        <v>139</v>
      </c>
      <c r="AU151" s="4" t="s">
        <v>139</v>
      </c>
      <c r="AV151" s="4" t="s">
        <v>139</v>
      </c>
      <c r="AW151" s="4" t="s">
        <v>139</v>
      </c>
      <c r="AX151" s="4" t="s">
        <v>139</v>
      </c>
      <c r="AY151" s="4" t="s">
        <v>139</v>
      </c>
      <c r="AZ151" s="4" t="s">
        <v>139</v>
      </c>
      <c r="BA151" s="4" t="s">
        <v>239</v>
      </c>
      <c r="BB151" s="4" t="s">
        <v>2689</v>
      </c>
      <c r="BC151" s="4" t="s">
        <v>139</v>
      </c>
      <c r="BD151" s="4" t="s">
        <v>139</v>
      </c>
      <c r="BE151" s="4" t="s">
        <v>139</v>
      </c>
      <c r="BF151" s="4" t="s">
        <v>139</v>
      </c>
      <c r="BG151" s="4" t="s">
        <v>139</v>
      </c>
      <c r="BH151" s="4" t="s">
        <v>139</v>
      </c>
      <c r="BI151" s="4" t="s">
        <v>139</v>
      </c>
      <c r="BJ151" s="4" t="s">
        <v>139</v>
      </c>
      <c r="BK151" s="4" t="s">
        <v>165</v>
      </c>
      <c r="BL151" s="4" t="s">
        <v>166</v>
      </c>
      <c r="BM151" s="4" t="s">
        <v>167</v>
      </c>
      <c r="BN151" s="4" t="s">
        <v>2690</v>
      </c>
      <c r="BO151" s="4" t="s">
        <v>2691</v>
      </c>
      <c r="BP151" s="4" t="s">
        <v>2692</v>
      </c>
      <c r="BQ151" s="4" t="s">
        <v>2693</v>
      </c>
      <c r="BR151" s="4" t="s">
        <v>139</v>
      </c>
      <c r="BS151" s="4" t="s">
        <v>2694</v>
      </c>
      <c r="BT151" s="4" t="s">
        <v>2695</v>
      </c>
      <c r="BU151" s="4" t="s">
        <v>2696</v>
      </c>
      <c r="BV151" s="4" t="s">
        <v>246</v>
      </c>
      <c r="BW151" s="6">
        <v>43350</v>
      </c>
      <c r="BX151" s="4" t="s">
        <v>139</v>
      </c>
      <c r="BY151" s="4" t="s">
        <v>139</v>
      </c>
      <c r="BZ151" s="6">
        <v>43350</v>
      </c>
      <c r="CA151" s="4" t="s">
        <v>248</v>
      </c>
      <c r="CB151" s="4" t="s">
        <v>179</v>
      </c>
      <c r="CC151" s="4" t="s">
        <v>220</v>
      </c>
      <c r="CD151" s="4" t="s">
        <v>353</v>
      </c>
      <c r="CE151" s="4" t="s">
        <v>182</v>
      </c>
      <c r="CF151" s="6">
        <v>43137</v>
      </c>
      <c r="CG151" s="4" t="s">
        <v>2697</v>
      </c>
      <c r="CH151" s="6"/>
      <c r="CI151" s="4" t="s">
        <v>139</v>
      </c>
      <c r="CJ151" s="4" t="s">
        <v>140</v>
      </c>
      <c r="CK151" s="4" t="s">
        <v>185</v>
      </c>
      <c r="CL151" s="6"/>
      <c r="CM151" s="6">
        <v>43175</v>
      </c>
      <c r="CN151" s="4" t="s">
        <v>2697</v>
      </c>
      <c r="CO151" s="4" t="s">
        <v>139</v>
      </c>
      <c r="CP151" s="4" t="s">
        <v>188</v>
      </c>
      <c r="CQ151" s="4" t="s">
        <v>2698</v>
      </c>
      <c r="CR151" s="4" t="s">
        <v>2699</v>
      </c>
      <c r="CS151" s="4" t="s">
        <v>254</v>
      </c>
      <c r="CT151" s="4" t="s">
        <v>2700</v>
      </c>
      <c r="CU151" s="4" t="s">
        <v>308</v>
      </c>
      <c r="CV151" s="6"/>
      <c r="CW151" s="6"/>
      <c r="CX151" s="4" t="s">
        <v>255</v>
      </c>
      <c r="CY151" s="4" t="s">
        <v>140</v>
      </c>
      <c r="CZ151" s="4" t="s">
        <v>256</v>
      </c>
      <c r="DA151" s="5">
        <v>0</v>
      </c>
      <c r="DB151" s="4" t="s">
        <v>139</v>
      </c>
      <c r="DC151" s="5"/>
      <c r="DD151" s="4" t="s">
        <v>139</v>
      </c>
      <c r="DE151" s="5"/>
      <c r="DF151" s="4" t="s">
        <v>139</v>
      </c>
      <c r="DG151" s="5"/>
      <c r="DH151" s="4" t="s">
        <v>139</v>
      </c>
      <c r="DI151" s="4" t="s">
        <v>139</v>
      </c>
      <c r="DJ151" s="5"/>
      <c r="DK151" s="4" t="s">
        <v>139</v>
      </c>
      <c r="DL151" s="6">
        <v>43175</v>
      </c>
      <c r="DM151" s="4" t="s">
        <v>2697</v>
      </c>
      <c r="DN151" s="4" t="s">
        <v>2701</v>
      </c>
      <c r="DO151" s="6">
        <v>43175</v>
      </c>
      <c r="DP151" s="4" t="s">
        <v>197</v>
      </c>
      <c r="DQ151" s="4" t="s">
        <v>2697</v>
      </c>
      <c r="DR151" s="4" t="s">
        <v>2702</v>
      </c>
      <c r="DS151" s="6"/>
      <c r="DT151" s="4" t="s">
        <v>140</v>
      </c>
      <c r="DU151" s="4" t="s">
        <v>199</v>
      </c>
      <c r="DV151" s="4" t="s">
        <v>139</v>
      </c>
      <c r="DW151" s="6"/>
      <c r="DX151" s="4" t="s">
        <v>139</v>
      </c>
      <c r="DY151" s="4" t="s">
        <v>260</v>
      </c>
      <c r="DZ151" s="4" t="s">
        <v>308</v>
      </c>
      <c r="EA151" s="4" t="s">
        <v>139</v>
      </c>
    </row>
    <row r="152" spans="1:131" x14ac:dyDescent="0.4">
      <c r="A152">
        <v>1151</v>
      </c>
      <c r="B152" s="4" t="s">
        <v>2703</v>
      </c>
      <c r="C152" s="5">
        <v>174272</v>
      </c>
      <c r="D152" s="4" t="s">
        <v>2704</v>
      </c>
      <c r="E152" s="4" t="s">
        <v>2705</v>
      </c>
      <c r="F152" s="4" t="s">
        <v>131</v>
      </c>
      <c r="G152" s="4" t="s">
        <v>132</v>
      </c>
      <c r="H152" s="4" t="s">
        <v>1909</v>
      </c>
      <c r="I152" s="4" t="s">
        <v>265</v>
      </c>
      <c r="J152" s="4" t="s">
        <v>2706</v>
      </c>
      <c r="K152" s="4" t="s">
        <v>136</v>
      </c>
      <c r="L152" s="4" t="s">
        <v>136</v>
      </c>
      <c r="M152" s="4" t="s">
        <v>136</v>
      </c>
      <c r="N152" s="4" t="s">
        <v>136</v>
      </c>
      <c r="O152" s="4" t="s">
        <v>137</v>
      </c>
      <c r="P152" s="4" t="s">
        <v>266</v>
      </c>
      <c r="Q152" s="4" t="s">
        <v>267</v>
      </c>
      <c r="R152" s="4" t="s">
        <v>268</v>
      </c>
      <c r="S152" s="4" t="s">
        <v>132</v>
      </c>
      <c r="T152" s="4" t="s">
        <v>139</v>
      </c>
      <c r="U152" s="4" t="s">
        <v>140</v>
      </c>
      <c r="V152" s="4" t="s">
        <v>2707</v>
      </c>
      <c r="W152" s="4" t="s">
        <v>2708</v>
      </c>
      <c r="X152" s="4" t="s">
        <v>139</v>
      </c>
      <c r="Y152" s="4" t="s">
        <v>143</v>
      </c>
      <c r="Z152" s="4" t="s">
        <v>144</v>
      </c>
      <c r="AA152" s="4" t="s">
        <v>145</v>
      </c>
      <c r="AB152" s="4" t="s">
        <v>237</v>
      </c>
      <c r="AC152" s="4" t="s">
        <v>147</v>
      </c>
      <c r="AD152" s="4" t="s">
        <v>148</v>
      </c>
      <c r="AE152" s="4" t="s">
        <v>149</v>
      </c>
      <c r="AF152" s="5">
        <v>99</v>
      </c>
      <c r="AG152" s="5">
        <v>99</v>
      </c>
      <c r="AH152" s="6"/>
      <c r="AI152" s="5">
        <v>62</v>
      </c>
      <c r="AJ152" s="4" t="s">
        <v>210</v>
      </c>
      <c r="AK152" s="4" t="s">
        <v>211</v>
      </c>
      <c r="AL152" s="4" t="s">
        <v>152</v>
      </c>
      <c r="AM152" s="6">
        <v>43110</v>
      </c>
      <c r="AN152" s="6">
        <v>43257</v>
      </c>
      <c r="AO152" s="4" t="s">
        <v>139</v>
      </c>
      <c r="AP152" s="4" t="s">
        <v>154</v>
      </c>
      <c r="AQ152" s="4" t="s">
        <v>139</v>
      </c>
      <c r="AR152" s="4" t="s">
        <v>139</v>
      </c>
      <c r="AS152" s="4" t="s">
        <v>139</v>
      </c>
      <c r="AT152" s="4" t="s">
        <v>139</v>
      </c>
      <c r="AU152" s="4" t="s">
        <v>139</v>
      </c>
      <c r="AV152" s="4" t="s">
        <v>139</v>
      </c>
      <c r="AW152" s="4" t="s">
        <v>139</v>
      </c>
      <c r="AX152" s="4" t="s">
        <v>139</v>
      </c>
      <c r="AY152" s="4" t="s">
        <v>139</v>
      </c>
      <c r="AZ152" s="4" t="s">
        <v>139</v>
      </c>
      <c r="BA152" s="4" t="s">
        <v>212</v>
      </c>
      <c r="BB152" s="4" t="s">
        <v>139</v>
      </c>
      <c r="BC152" s="4" t="s">
        <v>139</v>
      </c>
      <c r="BD152" s="4" t="s">
        <v>139</v>
      </c>
      <c r="BE152" s="4" t="s">
        <v>139</v>
      </c>
      <c r="BF152" s="4" t="s">
        <v>139</v>
      </c>
      <c r="BG152" s="4" t="s">
        <v>139</v>
      </c>
      <c r="BH152" s="4" t="s">
        <v>139</v>
      </c>
      <c r="BI152" s="4" t="s">
        <v>139</v>
      </c>
      <c r="BJ152" s="4" t="s">
        <v>139</v>
      </c>
      <c r="BK152" s="4" t="s">
        <v>165</v>
      </c>
      <c r="BL152" s="4" t="s">
        <v>166</v>
      </c>
      <c r="BM152" s="4" t="s">
        <v>167</v>
      </c>
      <c r="BN152" s="4" t="s">
        <v>2709</v>
      </c>
      <c r="BO152" s="4" t="s">
        <v>2710</v>
      </c>
      <c r="BP152" s="4" t="s">
        <v>2711</v>
      </c>
      <c r="BQ152" s="4" t="s">
        <v>2712</v>
      </c>
      <c r="BR152" s="4" t="s">
        <v>139</v>
      </c>
      <c r="BS152" s="4" t="s">
        <v>2713</v>
      </c>
      <c r="BT152" s="4" t="s">
        <v>2714</v>
      </c>
      <c r="BU152" s="4" t="s">
        <v>139</v>
      </c>
      <c r="BV152" s="4" t="s">
        <v>246</v>
      </c>
      <c r="BW152" s="6">
        <v>43852</v>
      </c>
      <c r="BX152" s="4" t="s">
        <v>2715</v>
      </c>
      <c r="BY152" s="4" t="s">
        <v>2716</v>
      </c>
      <c r="BZ152" s="6">
        <v>45051</v>
      </c>
      <c r="CA152" s="4" t="s">
        <v>484</v>
      </c>
      <c r="CB152" s="4" t="s">
        <v>249</v>
      </c>
      <c r="CC152" s="4" t="s">
        <v>250</v>
      </c>
      <c r="CD152" s="4" t="s">
        <v>181</v>
      </c>
      <c r="CE152" s="4" t="s">
        <v>182</v>
      </c>
      <c r="CF152" s="6">
        <v>43110</v>
      </c>
      <c r="CG152" s="4" t="s">
        <v>436</v>
      </c>
      <c r="CH152" s="6"/>
      <c r="CI152" s="4" t="s">
        <v>139</v>
      </c>
      <c r="CJ152" s="4" t="s">
        <v>140</v>
      </c>
      <c r="CK152" s="4" t="s">
        <v>185</v>
      </c>
      <c r="CL152" s="6"/>
      <c r="CM152" s="6">
        <v>43118</v>
      </c>
      <c r="CN152" s="4" t="s">
        <v>436</v>
      </c>
      <c r="CO152" s="4" t="s">
        <v>624</v>
      </c>
      <c r="CP152" s="4" t="s">
        <v>223</v>
      </c>
      <c r="CQ152" s="4" t="s">
        <v>2717</v>
      </c>
      <c r="CR152" s="4" t="s">
        <v>253</v>
      </c>
      <c r="CS152" s="4" t="s">
        <v>500</v>
      </c>
      <c r="CT152" s="4" t="s">
        <v>139</v>
      </c>
      <c r="CU152" s="4" t="s">
        <v>139</v>
      </c>
      <c r="CV152" s="6"/>
      <c r="CW152" s="6"/>
      <c r="CX152" s="4" t="s">
        <v>255</v>
      </c>
      <c r="CY152" s="4" t="s">
        <v>140</v>
      </c>
      <c r="CZ152" s="4" t="s">
        <v>256</v>
      </c>
      <c r="DA152" s="5">
        <v>0</v>
      </c>
      <c r="DB152" s="4" t="s">
        <v>256</v>
      </c>
      <c r="DC152" s="5">
        <v>0</v>
      </c>
      <c r="DD152" s="4" t="s">
        <v>140</v>
      </c>
      <c r="DE152" s="5">
        <v>0</v>
      </c>
      <c r="DF152" s="4" t="s">
        <v>139</v>
      </c>
      <c r="DG152" s="5">
        <v>0</v>
      </c>
      <c r="DH152" s="4" t="s">
        <v>256</v>
      </c>
      <c r="DI152" s="4" t="s">
        <v>139</v>
      </c>
      <c r="DJ152" s="5"/>
      <c r="DK152" s="4" t="s">
        <v>139</v>
      </c>
      <c r="DL152" s="6">
        <v>43118</v>
      </c>
      <c r="DM152" s="4" t="s">
        <v>436</v>
      </c>
      <c r="DN152" s="4" t="s">
        <v>2718</v>
      </c>
      <c r="DO152" s="6">
        <v>43126</v>
      </c>
      <c r="DP152" s="4" t="s">
        <v>197</v>
      </c>
      <c r="DQ152" s="4" t="s">
        <v>2719</v>
      </c>
      <c r="DR152" s="4" t="s">
        <v>2720</v>
      </c>
      <c r="DS152" s="6"/>
      <c r="DT152" s="4" t="s">
        <v>140</v>
      </c>
      <c r="DU152" s="4" t="s">
        <v>199</v>
      </c>
      <c r="DV152" s="4" t="s">
        <v>2721</v>
      </c>
      <c r="DW152" s="6">
        <v>43278</v>
      </c>
      <c r="DX152" s="4" t="s">
        <v>139</v>
      </c>
      <c r="DY152" s="4" t="s">
        <v>624</v>
      </c>
      <c r="DZ152" s="4" t="s">
        <v>139</v>
      </c>
      <c r="EA152" s="4" t="s">
        <v>624</v>
      </c>
    </row>
    <row r="153" spans="1:131" x14ac:dyDescent="0.4">
      <c r="A153">
        <v>1152</v>
      </c>
      <c r="B153" s="4" t="s">
        <v>2722</v>
      </c>
      <c r="C153" s="5">
        <v>427637</v>
      </c>
      <c r="D153" s="4" t="s">
        <v>2723</v>
      </c>
      <c r="E153" s="4" t="s">
        <v>2724</v>
      </c>
      <c r="F153" s="4" t="s">
        <v>131</v>
      </c>
      <c r="G153" s="4" t="s">
        <v>132</v>
      </c>
      <c r="H153" s="4" t="s">
        <v>319</v>
      </c>
      <c r="I153" s="4" t="s">
        <v>134</v>
      </c>
      <c r="J153" s="4" t="s">
        <v>235</v>
      </c>
      <c r="K153" s="4" t="s">
        <v>136</v>
      </c>
      <c r="L153" s="4" t="s">
        <v>136</v>
      </c>
      <c r="M153" s="4" t="s">
        <v>136</v>
      </c>
      <c r="N153" s="4" t="s">
        <v>136</v>
      </c>
      <c r="O153" s="4" t="s">
        <v>137</v>
      </c>
      <c r="P153" s="4" t="s">
        <v>138</v>
      </c>
      <c r="Q153" s="4" t="s">
        <v>139</v>
      </c>
      <c r="R153" s="4" t="s">
        <v>139</v>
      </c>
      <c r="S153" s="4" t="s">
        <v>139</v>
      </c>
      <c r="T153" s="4" t="s">
        <v>139</v>
      </c>
      <c r="U153" s="4" t="s">
        <v>140</v>
      </c>
      <c r="V153" s="4" t="s">
        <v>2725</v>
      </c>
      <c r="W153" s="4" t="s">
        <v>2726</v>
      </c>
      <c r="X153" s="4" t="s">
        <v>142</v>
      </c>
      <c r="Y153" s="4" t="s">
        <v>143</v>
      </c>
      <c r="Z153" s="4" t="s">
        <v>144</v>
      </c>
      <c r="AA153" s="4" t="s">
        <v>145</v>
      </c>
      <c r="AB153" s="4" t="s">
        <v>271</v>
      </c>
      <c r="AC153" s="4" t="s">
        <v>147</v>
      </c>
      <c r="AD153" s="4" t="s">
        <v>148</v>
      </c>
      <c r="AE153" s="4" t="s">
        <v>149</v>
      </c>
      <c r="AF153" s="5">
        <v>99</v>
      </c>
      <c r="AG153" s="5">
        <v>99</v>
      </c>
      <c r="AH153" s="6"/>
      <c r="AI153" s="5">
        <v>64</v>
      </c>
      <c r="AJ153" s="4" t="s">
        <v>150</v>
      </c>
      <c r="AK153" s="4" t="s">
        <v>2727</v>
      </c>
      <c r="AL153" s="4" t="s">
        <v>152</v>
      </c>
      <c r="AM153" s="6">
        <v>44873</v>
      </c>
      <c r="AN153" s="6">
        <v>45068</v>
      </c>
      <c r="AO153" s="4" t="s">
        <v>153</v>
      </c>
      <c r="AP153" s="4" t="s">
        <v>154</v>
      </c>
      <c r="AQ153" s="4" t="s">
        <v>2728</v>
      </c>
      <c r="AR153" s="4" t="s">
        <v>292</v>
      </c>
      <c r="AS153" s="4" t="s">
        <v>2729</v>
      </c>
      <c r="AT153" s="4" t="s">
        <v>239</v>
      </c>
      <c r="AU153" s="4" t="s">
        <v>2730</v>
      </c>
      <c r="AV153" s="4" t="s">
        <v>2731</v>
      </c>
      <c r="AW153" s="4" t="s">
        <v>2732</v>
      </c>
      <c r="AX153" s="4" t="s">
        <v>867</v>
      </c>
      <c r="AY153" s="4" t="s">
        <v>139</v>
      </c>
      <c r="AZ153" s="4" t="s">
        <v>139</v>
      </c>
      <c r="BA153" s="4" t="s">
        <v>139</v>
      </c>
      <c r="BB153" s="4" t="s">
        <v>139</v>
      </c>
      <c r="BC153" s="4" t="s">
        <v>139</v>
      </c>
      <c r="BD153" s="4" t="s">
        <v>139</v>
      </c>
      <c r="BE153" s="4" t="s">
        <v>139</v>
      </c>
      <c r="BF153" s="4" t="s">
        <v>139</v>
      </c>
      <c r="BG153" s="4" t="s">
        <v>139</v>
      </c>
      <c r="BH153" s="4" t="s">
        <v>139</v>
      </c>
      <c r="BI153" s="4" t="s">
        <v>139</v>
      </c>
      <c r="BJ153" s="4" t="s">
        <v>139</v>
      </c>
      <c r="BK153" s="4" t="s">
        <v>165</v>
      </c>
      <c r="BL153" s="4" t="s">
        <v>166</v>
      </c>
      <c r="BM153" s="4" t="s">
        <v>167</v>
      </c>
      <c r="BN153" s="4" t="s">
        <v>2733</v>
      </c>
      <c r="BO153" s="4" t="s">
        <v>2734</v>
      </c>
      <c r="BP153" s="4" t="s">
        <v>829</v>
      </c>
      <c r="BQ153" s="4" t="s">
        <v>2735</v>
      </c>
      <c r="BR153" s="4" t="s">
        <v>172</v>
      </c>
      <c r="BS153" s="4" t="s">
        <v>2736</v>
      </c>
      <c r="BT153" s="4" t="s">
        <v>2737</v>
      </c>
      <c r="BU153" s="4" t="s">
        <v>172</v>
      </c>
      <c r="BV153" s="4" t="s">
        <v>246</v>
      </c>
      <c r="BW153" s="6"/>
      <c r="BX153" s="4" t="s">
        <v>2738</v>
      </c>
      <c r="BY153" s="4" t="s">
        <v>139</v>
      </c>
      <c r="BZ153" s="6">
        <v>45132</v>
      </c>
      <c r="CA153" s="4" t="s">
        <v>248</v>
      </c>
      <c r="CB153" s="4" t="s">
        <v>249</v>
      </c>
      <c r="CC153" s="4" t="s">
        <v>180</v>
      </c>
      <c r="CD153" s="4" t="s">
        <v>353</v>
      </c>
      <c r="CE153" s="4" t="s">
        <v>182</v>
      </c>
      <c r="CF153" s="6">
        <v>44880</v>
      </c>
      <c r="CG153" s="4" t="s">
        <v>1103</v>
      </c>
      <c r="CH153" s="6"/>
      <c r="CI153" s="4" t="s">
        <v>184</v>
      </c>
      <c r="CJ153" s="4" t="s">
        <v>140</v>
      </c>
      <c r="CK153" s="4" t="s">
        <v>185</v>
      </c>
      <c r="CL153" s="6"/>
      <c r="CM153" s="6">
        <v>44929</v>
      </c>
      <c r="CN153" s="4" t="s">
        <v>1647</v>
      </c>
      <c r="CO153" s="4" t="s">
        <v>1648</v>
      </c>
      <c r="CP153" s="4" t="s">
        <v>223</v>
      </c>
      <c r="CQ153" s="4" t="s">
        <v>2739</v>
      </c>
      <c r="CR153" s="4" t="s">
        <v>253</v>
      </c>
      <c r="CS153" s="4" t="s">
        <v>254</v>
      </c>
      <c r="CT153" s="4" t="s">
        <v>184</v>
      </c>
      <c r="CU153" s="4" t="s">
        <v>139</v>
      </c>
      <c r="CV153" s="6"/>
      <c r="CW153" s="6"/>
      <c r="CX153" s="4" t="s">
        <v>255</v>
      </c>
      <c r="CY153" s="4" t="s">
        <v>139</v>
      </c>
      <c r="CZ153" s="4" t="s">
        <v>256</v>
      </c>
      <c r="DA153" s="5">
        <v>0</v>
      </c>
      <c r="DB153" s="4" t="s">
        <v>139</v>
      </c>
      <c r="DC153" s="5"/>
      <c r="DD153" s="4" t="s">
        <v>139</v>
      </c>
      <c r="DE153" s="5"/>
      <c r="DF153" s="4" t="s">
        <v>139</v>
      </c>
      <c r="DG153" s="5"/>
      <c r="DH153" s="4" t="s">
        <v>139</v>
      </c>
      <c r="DI153" s="4" t="s">
        <v>139</v>
      </c>
      <c r="DJ153" s="5"/>
      <c r="DK153" s="4" t="s">
        <v>139</v>
      </c>
      <c r="DL153" s="6">
        <v>44880</v>
      </c>
      <c r="DM153" s="4" t="s">
        <v>1647</v>
      </c>
      <c r="DN153" s="4" t="s">
        <v>2740</v>
      </c>
      <c r="DO153" s="6">
        <v>44880</v>
      </c>
      <c r="DP153" s="4" t="s">
        <v>197</v>
      </c>
      <c r="DQ153" s="4" t="s">
        <v>1647</v>
      </c>
      <c r="DR153" s="4" t="s">
        <v>2741</v>
      </c>
      <c r="DS153" s="6"/>
      <c r="DT153" s="4" t="s">
        <v>140</v>
      </c>
      <c r="DU153" s="4" t="s">
        <v>199</v>
      </c>
      <c r="DV153" s="4" t="s">
        <v>184</v>
      </c>
      <c r="DW153" s="6">
        <v>45070</v>
      </c>
      <c r="DX153" s="4" t="s">
        <v>359</v>
      </c>
      <c r="DY153" s="4" t="s">
        <v>200</v>
      </c>
      <c r="DZ153" s="4" t="s">
        <v>139</v>
      </c>
      <c r="EA153" s="4" t="s">
        <v>1648</v>
      </c>
    </row>
    <row r="154" spans="1:131" x14ac:dyDescent="0.4">
      <c r="A154">
        <v>1153</v>
      </c>
      <c r="B154" s="4" t="s">
        <v>139</v>
      </c>
      <c r="C154" s="5">
        <v>174034</v>
      </c>
      <c r="D154" s="4" t="s">
        <v>2742</v>
      </c>
      <c r="E154" s="4" t="s">
        <v>2743</v>
      </c>
      <c r="F154" s="4" t="s">
        <v>131</v>
      </c>
      <c r="G154" s="4" t="s">
        <v>132</v>
      </c>
      <c r="H154" s="4" t="s">
        <v>264</v>
      </c>
      <c r="I154" s="4" t="s">
        <v>134</v>
      </c>
      <c r="J154" s="4" t="s">
        <v>135</v>
      </c>
      <c r="K154" s="4" t="s">
        <v>136</v>
      </c>
      <c r="L154" s="4" t="s">
        <v>136</v>
      </c>
      <c r="M154" s="4" t="s">
        <v>136</v>
      </c>
      <c r="N154" s="4" t="s">
        <v>136</v>
      </c>
      <c r="O154" s="4" t="s">
        <v>137</v>
      </c>
      <c r="P154" s="4" t="s">
        <v>266</v>
      </c>
      <c r="Q154" s="4" t="s">
        <v>267</v>
      </c>
      <c r="R154" s="4" t="s">
        <v>361</v>
      </c>
      <c r="S154" s="4" t="s">
        <v>132</v>
      </c>
      <c r="T154" s="4" t="s">
        <v>139</v>
      </c>
      <c r="U154" s="4" t="s">
        <v>140</v>
      </c>
      <c r="V154" s="4" t="s">
        <v>2744</v>
      </c>
      <c r="W154" s="4" t="s">
        <v>2745</v>
      </c>
      <c r="X154" s="4" t="s">
        <v>139</v>
      </c>
      <c r="Y154" s="4" t="s">
        <v>143</v>
      </c>
      <c r="Z154" s="4" t="s">
        <v>144</v>
      </c>
      <c r="AA154" s="4" t="s">
        <v>145</v>
      </c>
      <c r="AB154" s="4" t="s">
        <v>237</v>
      </c>
      <c r="AC154" s="4" t="s">
        <v>147</v>
      </c>
      <c r="AD154" s="4" t="s">
        <v>148</v>
      </c>
      <c r="AE154" s="4" t="s">
        <v>149</v>
      </c>
      <c r="AF154" s="5">
        <v>99</v>
      </c>
      <c r="AG154" s="5">
        <v>99</v>
      </c>
      <c r="AH154" s="6"/>
      <c r="AI154" s="5">
        <v>64</v>
      </c>
      <c r="AJ154" s="4" t="s">
        <v>210</v>
      </c>
      <c r="AK154" s="4" t="s">
        <v>211</v>
      </c>
      <c r="AL154" s="4" t="s">
        <v>540</v>
      </c>
      <c r="AM154" s="6">
        <v>43191</v>
      </c>
      <c r="AN154" s="6">
        <v>43214</v>
      </c>
      <c r="AO154" s="4" t="s">
        <v>139</v>
      </c>
      <c r="AP154" s="4" t="s">
        <v>154</v>
      </c>
      <c r="AQ154" s="4" t="s">
        <v>139</v>
      </c>
      <c r="AR154" s="4" t="s">
        <v>139</v>
      </c>
      <c r="AS154" s="4" t="s">
        <v>139</v>
      </c>
      <c r="AT154" s="4" t="s">
        <v>139</v>
      </c>
      <c r="AU154" s="4" t="s">
        <v>139</v>
      </c>
      <c r="AV154" s="4" t="s">
        <v>139</v>
      </c>
      <c r="AW154" s="4" t="s">
        <v>139</v>
      </c>
      <c r="AX154" s="4" t="s">
        <v>139</v>
      </c>
      <c r="AY154" s="4" t="s">
        <v>139</v>
      </c>
      <c r="AZ154" s="4" t="s">
        <v>139</v>
      </c>
      <c r="BA154" s="4" t="s">
        <v>308</v>
      </c>
      <c r="BB154" s="4" t="s">
        <v>308</v>
      </c>
      <c r="BC154" s="4" t="s">
        <v>308</v>
      </c>
      <c r="BD154" s="4" t="s">
        <v>139</v>
      </c>
      <c r="BE154" s="4" t="s">
        <v>139</v>
      </c>
      <c r="BF154" s="4" t="s">
        <v>139</v>
      </c>
      <c r="BG154" s="4" t="s">
        <v>139</v>
      </c>
      <c r="BH154" s="4" t="s">
        <v>139</v>
      </c>
      <c r="BI154" s="4" t="s">
        <v>139</v>
      </c>
      <c r="BJ154" s="4" t="s">
        <v>139</v>
      </c>
      <c r="BK154" s="4" t="s">
        <v>165</v>
      </c>
      <c r="BL154" s="4" t="s">
        <v>166</v>
      </c>
      <c r="BM154" s="4" t="s">
        <v>167</v>
      </c>
      <c r="BN154" s="4" t="s">
        <v>2746</v>
      </c>
      <c r="BO154" s="4" t="s">
        <v>2747</v>
      </c>
      <c r="BP154" s="4" t="s">
        <v>139</v>
      </c>
      <c r="BQ154" s="4" t="s">
        <v>2748</v>
      </c>
      <c r="BR154" s="4" t="s">
        <v>139</v>
      </c>
      <c r="BS154" s="4" t="s">
        <v>2749</v>
      </c>
      <c r="BT154" s="4" t="s">
        <v>2750</v>
      </c>
      <c r="BU154" s="4" t="s">
        <v>139</v>
      </c>
      <c r="BV154" s="4" t="s">
        <v>246</v>
      </c>
      <c r="BW154" s="6">
        <v>43313</v>
      </c>
      <c r="BX154" s="4" t="s">
        <v>139</v>
      </c>
      <c r="BY154" s="4" t="s">
        <v>139</v>
      </c>
      <c r="BZ154" s="6">
        <v>43328</v>
      </c>
      <c r="CA154" s="4" t="s">
        <v>178</v>
      </c>
      <c r="CB154" s="4" t="s">
        <v>249</v>
      </c>
      <c r="CC154" s="4" t="s">
        <v>299</v>
      </c>
      <c r="CD154" s="4" t="s">
        <v>181</v>
      </c>
      <c r="CE154" s="4" t="s">
        <v>182</v>
      </c>
      <c r="CF154" s="6">
        <v>43203</v>
      </c>
      <c r="CG154" s="4" t="s">
        <v>140</v>
      </c>
      <c r="CH154" s="6"/>
      <c r="CI154" s="4" t="s">
        <v>2750</v>
      </c>
      <c r="CJ154" s="4" t="s">
        <v>140</v>
      </c>
      <c r="CK154" s="4" t="s">
        <v>185</v>
      </c>
      <c r="CL154" s="6"/>
      <c r="CM154" s="6">
        <v>43214</v>
      </c>
      <c r="CN154" s="4" t="s">
        <v>140</v>
      </c>
      <c r="CO154" s="4" t="s">
        <v>231</v>
      </c>
      <c r="CP154" s="4" t="s">
        <v>223</v>
      </c>
      <c r="CQ154" s="4" t="s">
        <v>2751</v>
      </c>
      <c r="CR154" s="4" t="s">
        <v>190</v>
      </c>
      <c r="CS154" s="4" t="s">
        <v>500</v>
      </c>
      <c r="CT154" s="4" t="s">
        <v>2752</v>
      </c>
      <c r="CU154" s="4" t="s">
        <v>2753</v>
      </c>
      <c r="CV154" s="6">
        <v>43230</v>
      </c>
      <c r="CW154" s="6">
        <v>43243</v>
      </c>
      <c r="CX154" s="4" t="s">
        <v>194</v>
      </c>
      <c r="CY154" s="4" t="s">
        <v>140</v>
      </c>
      <c r="CZ154" s="4" t="s">
        <v>227</v>
      </c>
      <c r="DA154" s="5">
        <v>2500</v>
      </c>
      <c r="DB154" s="4" t="s">
        <v>256</v>
      </c>
      <c r="DC154" s="5">
        <v>2500</v>
      </c>
      <c r="DD154" s="4" t="s">
        <v>140</v>
      </c>
      <c r="DE154" s="5">
        <v>0</v>
      </c>
      <c r="DF154" s="4" t="s">
        <v>139</v>
      </c>
      <c r="DG154" s="5">
        <v>0</v>
      </c>
      <c r="DH154" s="4" t="s">
        <v>256</v>
      </c>
      <c r="DI154" s="4" t="s">
        <v>139</v>
      </c>
      <c r="DJ154" s="5"/>
      <c r="DK154" s="4" t="s">
        <v>139</v>
      </c>
      <c r="DL154" s="6">
        <v>43214</v>
      </c>
      <c r="DM154" s="4" t="s">
        <v>140</v>
      </c>
      <c r="DN154" s="4" t="s">
        <v>2754</v>
      </c>
      <c r="DO154" s="6"/>
      <c r="DP154" s="4" t="s">
        <v>301</v>
      </c>
      <c r="DQ154" s="4" t="s">
        <v>140</v>
      </c>
      <c r="DR154" s="4" t="s">
        <v>139</v>
      </c>
      <c r="DS154" s="6"/>
      <c r="DT154" s="4" t="s">
        <v>140</v>
      </c>
      <c r="DU154" s="4" t="s">
        <v>199</v>
      </c>
      <c r="DV154" s="4" t="s">
        <v>139</v>
      </c>
      <c r="DW154" s="6"/>
      <c r="DX154" s="4" t="s">
        <v>139</v>
      </c>
      <c r="DY154" s="4" t="s">
        <v>231</v>
      </c>
      <c r="DZ154" s="4" t="s">
        <v>2753</v>
      </c>
      <c r="EA154" s="4" t="s">
        <v>231</v>
      </c>
    </row>
    <row r="155" spans="1:131" x14ac:dyDescent="0.4">
      <c r="A155">
        <v>1154</v>
      </c>
      <c r="B155" s="4" t="s">
        <v>2755</v>
      </c>
      <c r="C155" s="5">
        <v>103368</v>
      </c>
      <c r="D155" s="4" t="s">
        <v>1279</v>
      </c>
      <c r="E155" s="4" t="s">
        <v>263</v>
      </c>
      <c r="F155" s="4" t="s">
        <v>131</v>
      </c>
      <c r="G155" s="4" t="s">
        <v>132</v>
      </c>
      <c r="H155" s="4" t="s">
        <v>264</v>
      </c>
      <c r="I155" s="4" t="s">
        <v>265</v>
      </c>
      <c r="J155" s="4" t="s">
        <v>135</v>
      </c>
      <c r="K155" s="4" t="s">
        <v>136</v>
      </c>
      <c r="L155" s="4" t="s">
        <v>136</v>
      </c>
      <c r="M155" s="4" t="s">
        <v>136</v>
      </c>
      <c r="N155" s="4" t="s">
        <v>136</v>
      </c>
      <c r="O155" s="4" t="s">
        <v>137</v>
      </c>
      <c r="P155" s="4" t="s">
        <v>138</v>
      </c>
      <c r="Q155" s="4" t="s">
        <v>205</v>
      </c>
      <c r="R155" s="4" t="s">
        <v>139</v>
      </c>
      <c r="S155" s="4" t="s">
        <v>139</v>
      </c>
      <c r="T155" s="4" t="s">
        <v>139</v>
      </c>
      <c r="U155" s="4" t="s">
        <v>140</v>
      </c>
      <c r="V155" s="4" t="s">
        <v>2756</v>
      </c>
      <c r="W155" s="4" t="s">
        <v>2757</v>
      </c>
      <c r="X155" s="4" t="s">
        <v>236</v>
      </c>
      <c r="Y155" s="4" t="s">
        <v>143</v>
      </c>
      <c r="Z155" s="4" t="s">
        <v>144</v>
      </c>
      <c r="AA155" s="4" t="s">
        <v>208</v>
      </c>
      <c r="AB155" s="4" t="s">
        <v>209</v>
      </c>
      <c r="AC155" s="4" t="s">
        <v>147</v>
      </c>
      <c r="AD155" s="4" t="s">
        <v>559</v>
      </c>
      <c r="AE155" s="4" t="s">
        <v>149</v>
      </c>
      <c r="AF155" s="5">
        <v>99</v>
      </c>
      <c r="AG155" s="5">
        <v>99</v>
      </c>
      <c r="AH155" s="6"/>
      <c r="AI155" s="5">
        <v>54</v>
      </c>
      <c r="AJ155" s="4" t="s">
        <v>210</v>
      </c>
      <c r="AK155" s="4" t="s">
        <v>272</v>
      </c>
      <c r="AL155" s="4" t="s">
        <v>273</v>
      </c>
      <c r="AM155" s="6">
        <v>43488</v>
      </c>
      <c r="AN155" s="6">
        <v>43488</v>
      </c>
      <c r="AO155" s="4" t="s">
        <v>139</v>
      </c>
      <c r="AP155" s="4" t="s">
        <v>154</v>
      </c>
      <c r="AQ155" s="4" t="s">
        <v>139</v>
      </c>
      <c r="AR155" s="4" t="s">
        <v>139</v>
      </c>
      <c r="AS155" s="4" t="s">
        <v>139</v>
      </c>
      <c r="AT155" s="4" t="s">
        <v>139</v>
      </c>
      <c r="AU155" s="4" t="s">
        <v>139</v>
      </c>
      <c r="AV155" s="4" t="s">
        <v>139</v>
      </c>
      <c r="AW155" s="4" t="s">
        <v>139</v>
      </c>
      <c r="AX155" s="4" t="s">
        <v>139</v>
      </c>
      <c r="AY155" s="4" t="s">
        <v>139</v>
      </c>
      <c r="AZ155" s="4" t="s">
        <v>139</v>
      </c>
      <c r="BA155" s="4" t="s">
        <v>239</v>
      </c>
      <c r="BB155" s="4" t="s">
        <v>157</v>
      </c>
      <c r="BC155" s="4" t="s">
        <v>1395</v>
      </c>
      <c r="BD155" s="4" t="s">
        <v>2758</v>
      </c>
      <c r="BE155" s="4" t="s">
        <v>667</v>
      </c>
      <c r="BF155" s="4" t="s">
        <v>139</v>
      </c>
      <c r="BG155" s="4" t="s">
        <v>139</v>
      </c>
      <c r="BH155" s="4" t="s">
        <v>139</v>
      </c>
      <c r="BI155" s="4" t="s">
        <v>139</v>
      </c>
      <c r="BJ155" s="4" t="s">
        <v>139</v>
      </c>
      <c r="BK155" s="4" t="s">
        <v>165</v>
      </c>
      <c r="BL155" s="4" t="s">
        <v>166</v>
      </c>
      <c r="BM155" s="4" t="s">
        <v>167</v>
      </c>
      <c r="BN155" s="4" t="s">
        <v>2759</v>
      </c>
      <c r="BO155" s="4" t="s">
        <v>2760</v>
      </c>
      <c r="BP155" s="4" t="s">
        <v>2761</v>
      </c>
      <c r="BQ155" s="4" t="s">
        <v>2762</v>
      </c>
      <c r="BR155" s="4" t="s">
        <v>139</v>
      </c>
      <c r="BS155" s="4" t="s">
        <v>2763</v>
      </c>
      <c r="BT155" s="4" t="s">
        <v>2764</v>
      </c>
      <c r="BU155" s="4" t="s">
        <v>2765</v>
      </c>
      <c r="BV155" s="4" t="s">
        <v>246</v>
      </c>
      <c r="BW155" s="6"/>
      <c r="BX155" s="4" t="s">
        <v>139</v>
      </c>
      <c r="BY155" s="4" t="s">
        <v>139</v>
      </c>
      <c r="BZ155" s="6">
        <v>45077</v>
      </c>
      <c r="CA155" s="4" t="s">
        <v>484</v>
      </c>
      <c r="CB155" s="4" t="s">
        <v>249</v>
      </c>
      <c r="CC155" s="4" t="s">
        <v>220</v>
      </c>
      <c r="CD155" s="4" t="s">
        <v>181</v>
      </c>
      <c r="CE155" s="4" t="s">
        <v>182</v>
      </c>
      <c r="CF155" s="6">
        <v>43514</v>
      </c>
      <c r="CG155" s="4" t="s">
        <v>140</v>
      </c>
      <c r="CH155" s="6"/>
      <c r="CI155" s="4" t="s">
        <v>139</v>
      </c>
      <c r="CJ155" s="4" t="s">
        <v>140</v>
      </c>
      <c r="CK155" s="4" t="s">
        <v>185</v>
      </c>
      <c r="CL155" s="6"/>
      <c r="CM155" s="6">
        <v>43529</v>
      </c>
      <c r="CN155" s="4" t="s">
        <v>140</v>
      </c>
      <c r="CO155" s="4" t="s">
        <v>231</v>
      </c>
      <c r="CP155" s="4" t="s">
        <v>188</v>
      </c>
      <c r="CQ155" s="4" t="s">
        <v>2766</v>
      </c>
      <c r="CR155" s="4" t="s">
        <v>253</v>
      </c>
      <c r="CS155" s="4" t="s">
        <v>254</v>
      </c>
      <c r="CT155" s="4" t="s">
        <v>139</v>
      </c>
      <c r="CU155" s="4" t="s">
        <v>139</v>
      </c>
      <c r="CV155" s="6"/>
      <c r="CW155" s="6"/>
      <c r="CX155" s="4" t="s">
        <v>255</v>
      </c>
      <c r="CY155" s="4" t="s">
        <v>140</v>
      </c>
      <c r="CZ155" s="4" t="s">
        <v>256</v>
      </c>
      <c r="DA155" s="5">
        <v>0</v>
      </c>
      <c r="DB155" s="4" t="s">
        <v>139</v>
      </c>
      <c r="DC155" s="5"/>
      <c r="DD155" s="4" t="s">
        <v>139</v>
      </c>
      <c r="DE155" s="5"/>
      <c r="DF155" s="4" t="s">
        <v>139</v>
      </c>
      <c r="DG155" s="5"/>
      <c r="DH155" s="4" t="s">
        <v>139</v>
      </c>
      <c r="DI155" s="4" t="s">
        <v>139</v>
      </c>
      <c r="DJ155" s="5"/>
      <c r="DK155" s="4" t="s">
        <v>139</v>
      </c>
      <c r="DL155" s="6">
        <v>43529</v>
      </c>
      <c r="DM155" s="4" t="s">
        <v>140</v>
      </c>
      <c r="DN155" s="4" t="s">
        <v>2767</v>
      </c>
      <c r="DO155" s="6">
        <v>43641</v>
      </c>
      <c r="DP155" s="4" t="s">
        <v>197</v>
      </c>
      <c r="DQ155" s="4" t="s">
        <v>140</v>
      </c>
      <c r="DR155" s="4" t="s">
        <v>2768</v>
      </c>
      <c r="DS155" s="6"/>
      <c r="DT155" s="4" t="s">
        <v>140</v>
      </c>
      <c r="DU155" s="4" t="s">
        <v>199</v>
      </c>
      <c r="DV155" s="4" t="s">
        <v>139</v>
      </c>
      <c r="DW155" s="6"/>
      <c r="DX155" s="4" t="s">
        <v>139</v>
      </c>
      <c r="DY155" s="4" t="s">
        <v>643</v>
      </c>
      <c r="DZ155" s="4" t="s">
        <v>139</v>
      </c>
      <c r="EA155" s="4" t="s">
        <v>231</v>
      </c>
    </row>
    <row r="156" spans="1:131" x14ac:dyDescent="0.4">
      <c r="A156">
        <v>1155</v>
      </c>
      <c r="B156" s="4" t="s">
        <v>2769</v>
      </c>
      <c r="C156" s="5">
        <v>101652</v>
      </c>
      <c r="D156" s="4" t="s">
        <v>2770</v>
      </c>
      <c r="E156" s="4" t="s">
        <v>2771</v>
      </c>
      <c r="F156" s="4" t="s">
        <v>131</v>
      </c>
      <c r="G156" s="4" t="s">
        <v>132</v>
      </c>
      <c r="H156" s="4" t="s">
        <v>204</v>
      </c>
      <c r="I156" s="4" t="s">
        <v>134</v>
      </c>
      <c r="J156" s="4" t="s">
        <v>235</v>
      </c>
      <c r="K156" s="4" t="s">
        <v>136</v>
      </c>
      <c r="L156" s="4" t="s">
        <v>136</v>
      </c>
      <c r="M156" s="4" t="s">
        <v>136</v>
      </c>
      <c r="N156" s="4" t="s">
        <v>136</v>
      </c>
      <c r="O156" s="4" t="s">
        <v>137</v>
      </c>
      <c r="P156" s="4" t="s">
        <v>266</v>
      </c>
      <c r="Q156" s="4" t="s">
        <v>267</v>
      </c>
      <c r="R156" s="4" t="s">
        <v>361</v>
      </c>
      <c r="S156" s="4" t="s">
        <v>132</v>
      </c>
      <c r="T156" s="4" t="s">
        <v>139</v>
      </c>
      <c r="U156" s="4" t="s">
        <v>140</v>
      </c>
      <c r="V156" s="4" t="s">
        <v>2772</v>
      </c>
      <c r="W156" s="4" t="s">
        <v>2773</v>
      </c>
      <c r="X156" s="4" t="s">
        <v>236</v>
      </c>
      <c r="Y156" s="4" t="s">
        <v>143</v>
      </c>
      <c r="Z156" s="4" t="s">
        <v>144</v>
      </c>
      <c r="AA156" s="4" t="s">
        <v>145</v>
      </c>
      <c r="AB156" s="4" t="s">
        <v>271</v>
      </c>
      <c r="AC156" s="4" t="s">
        <v>147</v>
      </c>
      <c r="AD156" s="4" t="s">
        <v>559</v>
      </c>
      <c r="AE156" s="4" t="s">
        <v>149</v>
      </c>
      <c r="AF156" s="5">
        <v>99</v>
      </c>
      <c r="AG156" s="5">
        <v>99</v>
      </c>
      <c r="AH156" s="6"/>
      <c r="AI156" s="5">
        <v>63</v>
      </c>
      <c r="AJ156" s="4" t="s">
        <v>150</v>
      </c>
      <c r="AK156" s="4" t="s">
        <v>211</v>
      </c>
      <c r="AL156" s="4" t="s">
        <v>540</v>
      </c>
      <c r="AM156" s="6">
        <v>43209</v>
      </c>
      <c r="AN156" s="6">
        <v>43209</v>
      </c>
      <c r="AO156" s="4" t="s">
        <v>153</v>
      </c>
      <c r="AP156" s="4" t="s">
        <v>154</v>
      </c>
      <c r="AQ156" s="4" t="s">
        <v>139</v>
      </c>
      <c r="AR156" s="4" t="s">
        <v>139</v>
      </c>
      <c r="AS156" s="4" t="s">
        <v>139</v>
      </c>
      <c r="AT156" s="4" t="s">
        <v>139</v>
      </c>
      <c r="AU156" s="4" t="s">
        <v>139</v>
      </c>
      <c r="AV156" s="4" t="s">
        <v>139</v>
      </c>
      <c r="AW156" s="4" t="s">
        <v>139</v>
      </c>
      <c r="AX156" s="4" t="s">
        <v>139</v>
      </c>
      <c r="AY156" s="4" t="s">
        <v>139</v>
      </c>
      <c r="AZ156" s="4" t="s">
        <v>139</v>
      </c>
      <c r="BA156" s="4" t="s">
        <v>290</v>
      </c>
      <c r="BB156" s="4" t="s">
        <v>1369</v>
      </c>
      <c r="BC156" s="4" t="s">
        <v>406</v>
      </c>
      <c r="BD156" s="4" t="s">
        <v>474</v>
      </c>
      <c r="BE156" s="4" t="s">
        <v>1032</v>
      </c>
      <c r="BF156" s="4" t="s">
        <v>139</v>
      </c>
      <c r="BG156" s="4" t="s">
        <v>139</v>
      </c>
      <c r="BH156" s="4" t="s">
        <v>139</v>
      </c>
      <c r="BI156" s="4" t="s">
        <v>139</v>
      </c>
      <c r="BJ156" s="4" t="s">
        <v>139</v>
      </c>
      <c r="BK156" s="4" t="s">
        <v>165</v>
      </c>
      <c r="BL156" s="4" t="s">
        <v>166</v>
      </c>
      <c r="BM156" s="4" t="s">
        <v>167</v>
      </c>
      <c r="BN156" s="4" t="s">
        <v>2774</v>
      </c>
      <c r="BO156" s="4" t="s">
        <v>2775</v>
      </c>
      <c r="BP156" s="4" t="s">
        <v>139</v>
      </c>
      <c r="BQ156" s="4" t="s">
        <v>2776</v>
      </c>
      <c r="BR156" s="4" t="s">
        <v>139</v>
      </c>
      <c r="BS156" s="4" t="s">
        <v>2777</v>
      </c>
      <c r="BT156" s="4" t="s">
        <v>2778</v>
      </c>
      <c r="BU156" s="4" t="s">
        <v>139</v>
      </c>
      <c r="BV156" s="4" t="s">
        <v>176</v>
      </c>
      <c r="BW156" s="6">
        <v>43502</v>
      </c>
      <c r="BX156" s="4" t="s">
        <v>139</v>
      </c>
      <c r="BY156" s="4" t="s">
        <v>2779</v>
      </c>
      <c r="BZ156" s="6">
        <v>44238</v>
      </c>
      <c r="CA156" s="4" t="s">
        <v>248</v>
      </c>
      <c r="CB156" s="4" t="s">
        <v>219</v>
      </c>
      <c r="CC156" s="4" t="s">
        <v>250</v>
      </c>
      <c r="CD156" s="4" t="s">
        <v>181</v>
      </c>
      <c r="CE156" s="4" t="s">
        <v>182</v>
      </c>
      <c r="CF156" s="6">
        <v>43209</v>
      </c>
      <c r="CG156" s="4" t="s">
        <v>140</v>
      </c>
      <c r="CH156" s="6"/>
      <c r="CI156" s="4" t="s">
        <v>139</v>
      </c>
      <c r="CJ156" s="4" t="s">
        <v>140</v>
      </c>
      <c r="CK156" s="4" t="s">
        <v>185</v>
      </c>
      <c r="CL156" s="6"/>
      <c r="CM156" s="6">
        <v>43220</v>
      </c>
      <c r="CN156" s="4" t="s">
        <v>140</v>
      </c>
      <c r="CO156" s="4" t="s">
        <v>260</v>
      </c>
      <c r="CP156" s="4" t="s">
        <v>188</v>
      </c>
      <c r="CQ156" s="4" t="s">
        <v>2780</v>
      </c>
      <c r="CR156" s="4" t="s">
        <v>190</v>
      </c>
      <c r="CS156" s="4" t="s">
        <v>254</v>
      </c>
      <c r="CT156" s="4" t="s">
        <v>2781</v>
      </c>
      <c r="CU156" s="4" t="s">
        <v>1004</v>
      </c>
      <c r="CV156" s="6">
        <v>43216</v>
      </c>
      <c r="CW156" s="6">
        <v>43222</v>
      </c>
      <c r="CX156" s="4" t="s">
        <v>194</v>
      </c>
      <c r="CY156" s="4" t="s">
        <v>140</v>
      </c>
      <c r="CZ156" s="4" t="s">
        <v>227</v>
      </c>
      <c r="DA156" s="5">
        <v>2500</v>
      </c>
      <c r="DB156" s="4" t="s">
        <v>139</v>
      </c>
      <c r="DC156" s="5">
        <v>2500</v>
      </c>
      <c r="DD156" s="4" t="s">
        <v>139</v>
      </c>
      <c r="DE156" s="5"/>
      <c r="DF156" s="4" t="s">
        <v>139</v>
      </c>
      <c r="DG156" s="5"/>
      <c r="DH156" s="4" t="s">
        <v>139</v>
      </c>
      <c r="DI156" s="4" t="s">
        <v>139</v>
      </c>
      <c r="DJ156" s="5"/>
      <c r="DK156" s="4" t="s">
        <v>139</v>
      </c>
      <c r="DL156" s="6">
        <v>43220</v>
      </c>
      <c r="DM156" s="4" t="s">
        <v>140</v>
      </c>
      <c r="DN156" s="4" t="s">
        <v>2782</v>
      </c>
      <c r="DO156" s="6">
        <v>43231</v>
      </c>
      <c r="DP156" s="4" t="s">
        <v>197</v>
      </c>
      <c r="DQ156" s="4" t="s">
        <v>140</v>
      </c>
      <c r="DR156" s="4" t="s">
        <v>2783</v>
      </c>
      <c r="DS156" s="6"/>
      <c r="DT156" s="4" t="s">
        <v>140</v>
      </c>
      <c r="DU156" s="4" t="s">
        <v>199</v>
      </c>
      <c r="DV156" s="4" t="s">
        <v>2784</v>
      </c>
      <c r="DW156" s="6">
        <v>43398</v>
      </c>
      <c r="DX156" s="4" t="s">
        <v>139</v>
      </c>
      <c r="DY156" s="4" t="s">
        <v>260</v>
      </c>
      <c r="DZ156" s="4" t="s">
        <v>1004</v>
      </c>
      <c r="EA156" s="4" t="s">
        <v>260</v>
      </c>
    </row>
    <row r="157" spans="1:131" x14ac:dyDescent="0.4">
      <c r="A157">
        <v>1156</v>
      </c>
      <c r="B157" s="4" t="s">
        <v>2785</v>
      </c>
      <c r="C157" s="5">
        <v>102060</v>
      </c>
      <c r="D157" s="4" t="s">
        <v>2786</v>
      </c>
      <c r="E157" s="4" t="s">
        <v>2787</v>
      </c>
      <c r="F157" s="4" t="s">
        <v>131</v>
      </c>
      <c r="G157" s="4" t="s">
        <v>132</v>
      </c>
      <c r="H157" s="4" t="s">
        <v>1690</v>
      </c>
      <c r="I157" s="4" t="s">
        <v>134</v>
      </c>
      <c r="J157" s="4" t="s">
        <v>2788</v>
      </c>
      <c r="K157" s="4" t="s">
        <v>2788</v>
      </c>
      <c r="L157" s="4" t="s">
        <v>2788</v>
      </c>
      <c r="M157" s="4" t="s">
        <v>2788</v>
      </c>
      <c r="N157" s="4" t="s">
        <v>2788</v>
      </c>
      <c r="O157" s="4" t="s">
        <v>137</v>
      </c>
      <c r="P157" s="4" t="s">
        <v>138</v>
      </c>
      <c r="Q157" s="4" t="s">
        <v>205</v>
      </c>
      <c r="R157" s="4" t="s">
        <v>139</v>
      </c>
      <c r="S157" s="4" t="s">
        <v>139</v>
      </c>
      <c r="T157" s="4" t="s">
        <v>139</v>
      </c>
      <c r="U157" s="4" t="s">
        <v>140</v>
      </c>
      <c r="V157" s="4" t="s">
        <v>2789</v>
      </c>
      <c r="W157" s="4" t="s">
        <v>2790</v>
      </c>
      <c r="X157" s="4" t="s">
        <v>236</v>
      </c>
      <c r="Y157" s="4" t="s">
        <v>143</v>
      </c>
      <c r="Z157" s="4" t="s">
        <v>144</v>
      </c>
      <c r="AA157" s="4" t="s">
        <v>145</v>
      </c>
      <c r="AB157" s="4" t="s">
        <v>271</v>
      </c>
      <c r="AC157" s="4" t="s">
        <v>147</v>
      </c>
      <c r="AD157" s="4" t="s">
        <v>148</v>
      </c>
      <c r="AE157" s="4" t="s">
        <v>149</v>
      </c>
      <c r="AF157" s="5">
        <v>99</v>
      </c>
      <c r="AG157" s="5">
        <v>99</v>
      </c>
      <c r="AH157" s="6"/>
      <c r="AI157" s="5">
        <v>70</v>
      </c>
      <c r="AJ157" s="4" t="s">
        <v>150</v>
      </c>
      <c r="AK157" s="4" t="s">
        <v>238</v>
      </c>
      <c r="AL157" s="4" t="s">
        <v>152</v>
      </c>
      <c r="AM157" s="6">
        <v>43182</v>
      </c>
      <c r="AN157" s="6">
        <v>43423</v>
      </c>
      <c r="AO157" s="4" t="s">
        <v>139</v>
      </c>
      <c r="AP157" s="4" t="s">
        <v>154</v>
      </c>
      <c r="AQ157" s="4" t="s">
        <v>139</v>
      </c>
      <c r="AR157" s="4" t="s">
        <v>139</v>
      </c>
      <c r="AS157" s="4" t="s">
        <v>139</v>
      </c>
      <c r="AT157" s="4" t="s">
        <v>139</v>
      </c>
      <c r="AU157" s="4" t="s">
        <v>139</v>
      </c>
      <c r="AV157" s="4" t="s">
        <v>139</v>
      </c>
      <c r="AW157" s="4" t="s">
        <v>139</v>
      </c>
      <c r="AX157" s="4" t="s">
        <v>139</v>
      </c>
      <c r="AY157" s="4" t="s">
        <v>139</v>
      </c>
      <c r="AZ157" s="4" t="s">
        <v>139</v>
      </c>
      <c r="BA157" s="4" t="s">
        <v>164</v>
      </c>
      <c r="BB157" s="4" t="s">
        <v>1267</v>
      </c>
      <c r="BC157" s="4" t="s">
        <v>2791</v>
      </c>
      <c r="BD157" s="4" t="s">
        <v>2792</v>
      </c>
      <c r="BE157" s="4" t="s">
        <v>2793</v>
      </c>
      <c r="BF157" s="4" t="s">
        <v>139</v>
      </c>
      <c r="BG157" s="4" t="s">
        <v>139</v>
      </c>
      <c r="BH157" s="4" t="s">
        <v>139</v>
      </c>
      <c r="BI157" s="4" t="s">
        <v>139</v>
      </c>
      <c r="BJ157" s="4" t="s">
        <v>139</v>
      </c>
      <c r="BK157" s="4" t="s">
        <v>165</v>
      </c>
      <c r="BL157" s="4" t="s">
        <v>166</v>
      </c>
      <c r="BM157" s="4" t="s">
        <v>167</v>
      </c>
      <c r="BN157" s="4" t="s">
        <v>2794</v>
      </c>
      <c r="BO157" s="4" t="s">
        <v>2795</v>
      </c>
      <c r="BP157" s="4" t="s">
        <v>1916</v>
      </c>
      <c r="BQ157" s="4" t="s">
        <v>139</v>
      </c>
      <c r="BR157" s="4" t="s">
        <v>139</v>
      </c>
      <c r="BS157" s="4" t="s">
        <v>139</v>
      </c>
      <c r="BT157" s="4" t="s">
        <v>2796</v>
      </c>
      <c r="BU157" s="4" t="s">
        <v>139</v>
      </c>
      <c r="BV157" s="4" t="s">
        <v>246</v>
      </c>
      <c r="BW157" s="6">
        <v>43439</v>
      </c>
      <c r="BX157" s="4" t="s">
        <v>139</v>
      </c>
      <c r="BY157" s="4" t="s">
        <v>139</v>
      </c>
      <c r="BZ157" s="6">
        <v>44513</v>
      </c>
      <c r="CA157" s="4" t="s">
        <v>484</v>
      </c>
      <c r="CB157" s="4" t="s">
        <v>179</v>
      </c>
      <c r="CC157" s="4" t="s">
        <v>180</v>
      </c>
      <c r="CD157" s="4" t="s">
        <v>353</v>
      </c>
      <c r="CE157" s="4" t="s">
        <v>182</v>
      </c>
      <c r="CF157" s="6">
        <v>43182</v>
      </c>
      <c r="CG157" s="4" t="s">
        <v>1702</v>
      </c>
      <c r="CH157" s="6"/>
      <c r="CI157" s="4" t="s">
        <v>139</v>
      </c>
      <c r="CJ157" s="4" t="s">
        <v>140</v>
      </c>
      <c r="CK157" s="4" t="s">
        <v>185</v>
      </c>
      <c r="CL157" s="6"/>
      <c r="CM157" s="6" t="s">
        <v>1920</v>
      </c>
      <c r="CN157" s="4" t="s">
        <v>436</v>
      </c>
      <c r="CO157" s="4" t="s">
        <v>2797</v>
      </c>
      <c r="CP157" s="4" t="s">
        <v>188</v>
      </c>
      <c r="CQ157" s="4" t="s">
        <v>2798</v>
      </c>
      <c r="CR157" s="4" t="s">
        <v>253</v>
      </c>
      <c r="CS157" s="4" t="s">
        <v>254</v>
      </c>
      <c r="CT157" s="4" t="s">
        <v>139</v>
      </c>
      <c r="CU157" s="4" t="s">
        <v>308</v>
      </c>
      <c r="CV157" s="6"/>
      <c r="CW157" s="6"/>
      <c r="CX157" s="4" t="s">
        <v>255</v>
      </c>
      <c r="CY157" s="4" t="s">
        <v>140</v>
      </c>
      <c r="CZ157" s="4" t="s">
        <v>256</v>
      </c>
      <c r="DA157" s="5">
        <v>0</v>
      </c>
      <c r="DB157" s="4" t="s">
        <v>139</v>
      </c>
      <c r="DC157" s="5">
        <v>0</v>
      </c>
      <c r="DD157" s="4" t="s">
        <v>139</v>
      </c>
      <c r="DE157" s="5"/>
      <c r="DF157" s="4" t="s">
        <v>139</v>
      </c>
      <c r="DG157" s="5"/>
      <c r="DH157" s="4" t="s">
        <v>139</v>
      </c>
      <c r="DI157" s="4" t="s">
        <v>139</v>
      </c>
      <c r="DJ157" s="5"/>
      <c r="DK157" s="4" t="s">
        <v>139</v>
      </c>
      <c r="DL157" s="6" t="s">
        <v>1920</v>
      </c>
      <c r="DM157" s="4" t="s">
        <v>436</v>
      </c>
      <c r="DN157" s="4" t="s">
        <v>2799</v>
      </c>
      <c r="DO157" s="6" t="s">
        <v>1920</v>
      </c>
      <c r="DP157" s="4" t="s">
        <v>197</v>
      </c>
      <c r="DQ157" s="4" t="s">
        <v>436</v>
      </c>
      <c r="DR157" s="4" t="s">
        <v>2800</v>
      </c>
      <c r="DS157" s="6"/>
      <c r="DT157" s="4" t="s">
        <v>140</v>
      </c>
      <c r="DU157" s="4" t="s">
        <v>199</v>
      </c>
      <c r="DV157" s="4" t="s">
        <v>2801</v>
      </c>
      <c r="DW157" s="6">
        <v>43439</v>
      </c>
      <c r="DX157" s="4" t="s">
        <v>139</v>
      </c>
      <c r="DY157" s="4" t="s">
        <v>624</v>
      </c>
      <c r="DZ157" s="4" t="s">
        <v>308</v>
      </c>
      <c r="EA157" s="4" t="s">
        <v>2797</v>
      </c>
    </row>
    <row r="158" spans="1:131" x14ac:dyDescent="0.4">
      <c r="A158">
        <v>1157</v>
      </c>
      <c r="B158" s="4" t="s">
        <v>2802</v>
      </c>
      <c r="C158" s="5">
        <v>163496</v>
      </c>
      <c r="D158" s="4" t="s">
        <v>465</v>
      </c>
      <c r="E158" s="4" t="s">
        <v>304</v>
      </c>
      <c r="F158" s="4" t="s">
        <v>131</v>
      </c>
      <c r="G158" s="4" t="s">
        <v>132</v>
      </c>
      <c r="H158" s="4" t="s">
        <v>264</v>
      </c>
      <c r="I158" s="4" t="s">
        <v>134</v>
      </c>
      <c r="J158" s="4" t="s">
        <v>135</v>
      </c>
      <c r="K158" s="4" t="s">
        <v>136</v>
      </c>
      <c r="L158" s="4" t="s">
        <v>136</v>
      </c>
      <c r="M158" s="4" t="s">
        <v>136</v>
      </c>
      <c r="N158" s="4" t="s">
        <v>136</v>
      </c>
      <c r="O158" s="4" t="s">
        <v>137</v>
      </c>
      <c r="P158" s="4" t="s">
        <v>138</v>
      </c>
      <c r="Q158" s="4" t="s">
        <v>205</v>
      </c>
      <c r="R158" s="4" t="s">
        <v>139</v>
      </c>
      <c r="S158" s="4" t="s">
        <v>139</v>
      </c>
      <c r="T158" s="4" t="s">
        <v>139</v>
      </c>
      <c r="U158" s="4" t="s">
        <v>140</v>
      </c>
      <c r="V158" s="4" t="s">
        <v>2803</v>
      </c>
      <c r="W158" s="4" t="s">
        <v>2804</v>
      </c>
      <c r="X158" s="4" t="s">
        <v>236</v>
      </c>
      <c r="Y158" s="4" t="s">
        <v>143</v>
      </c>
      <c r="Z158" s="4" t="s">
        <v>144</v>
      </c>
      <c r="AA158" s="4" t="s">
        <v>145</v>
      </c>
      <c r="AB158" s="4" t="s">
        <v>271</v>
      </c>
      <c r="AC158" s="4" t="s">
        <v>147</v>
      </c>
      <c r="AD158" s="4" t="s">
        <v>148</v>
      </c>
      <c r="AE158" s="4" t="s">
        <v>149</v>
      </c>
      <c r="AF158" s="5">
        <v>99</v>
      </c>
      <c r="AG158" s="5">
        <v>99</v>
      </c>
      <c r="AH158" s="6"/>
      <c r="AI158" s="5">
        <v>67</v>
      </c>
      <c r="AJ158" s="4" t="s">
        <v>210</v>
      </c>
      <c r="AK158" s="4" t="s">
        <v>238</v>
      </c>
      <c r="AL158" s="4" t="s">
        <v>152</v>
      </c>
      <c r="AM158" s="6">
        <v>43321</v>
      </c>
      <c r="AN158" s="6">
        <v>43640</v>
      </c>
      <c r="AO158" s="4" t="s">
        <v>153</v>
      </c>
      <c r="AP158" s="4" t="s">
        <v>154</v>
      </c>
      <c r="AQ158" s="4" t="s">
        <v>139</v>
      </c>
      <c r="AR158" s="4" t="s">
        <v>139</v>
      </c>
      <c r="AS158" s="4" t="s">
        <v>139</v>
      </c>
      <c r="AT158" s="4" t="s">
        <v>139</v>
      </c>
      <c r="AU158" s="4" t="s">
        <v>139</v>
      </c>
      <c r="AV158" s="4" t="s">
        <v>139</v>
      </c>
      <c r="AW158" s="4" t="s">
        <v>139</v>
      </c>
      <c r="AX158" s="4" t="s">
        <v>139</v>
      </c>
      <c r="AY158" s="4" t="s">
        <v>139</v>
      </c>
      <c r="AZ158" s="4" t="s">
        <v>139</v>
      </c>
      <c r="BA158" s="4" t="s">
        <v>158</v>
      </c>
      <c r="BB158" s="4" t="s">
        <v>239</v>
      </c>
      <c r="BC158" s="4" t="s">
        <v>344</v>
      </c>
      <c r="BD158" s="4" t="s">
        <v>2805</v>
      </c>
      <c r="BE158" s="4" t="s">
        <v>2806</v>
      </c>
      <c r="BF158" s="4" t="s">
        <v>139</v>
      </c>
      <c r="BG158" s="4" t="s">
        <v>139</v>
      </c>
      <c r="BH158" s="4" t="s">
        <v>139</v>
      </c>
      <c r="BI158" s="4" t="s">
        <v>139</v>
      </c>
      <c r="BJ158" s="4" t="s">
        <v>139</v>
      </c>
      <c r="BK158" s="4" t="s">
        <v>165</v>
      </c>
      <c r="BL158" s="4" t="s">
        <v>166</v>
      </c>
      <c r="BM158" s="4" t="s">
        <v>167</v>
      </c>
      <c r="BN158" s="4" t="s">
        <v>2807</v>
      </c>
      <c r="BO158" s="4" t="s">
        <v>2808</v>
      </c>
      <c r="BP158" s="4" t="s">
        <v>2809</v>
      </c>
      <c r="BQ158" s="4" t="s">
        <v>2810</v>
      </c>
      <c r="BR158" s="4" t="s">
        <v>172</v>
      </c>
      <c r="BS158" s="4" t="s">
        <v>2811</v>
      </c>
      <c r="BT158" s="4" t="s">
        <v>2812</v>
      </c>
      <c r="BU158" s="4" t="s">
        <v>2813</v>
      </c>
      <c r="BV158" s="4" t="s">
        <v>246</v>
      </c>
      <c r="BW158" s="6">
        <v>44027</v>
      </c>
      <c r="BX158" s="4" t="s">
        <v>2814</v>
      </c>
      <c r="BY158" s="4" t="s">
        <v>139</v>
      </c>
      <c r="BZ158" s="6">
        <v>44868</v>
      </c>
      <c r="CA158" s="4" t="s">
        <v>484</v>
      </c>
      <c r="CB158" s="4" t="s">
        <v>249</v>
      </c>
      <c r="CC158" s="4" t="s">
        <v>180</v>
      </c>
      <c r="CD158" s="4" t="s">
        <v>353</v>
      </c>
      <c r="CE158" s="4" t="s">
        <v>182</v>
      </c>
      <c r="CF158" s="6">
        <v>43321</v>
      </c>
      <c r="CG158" s="4" t="s">
        <v>1541</v>
      </c>
      <c r="CH158" s="6"/>
      <c r="CI158" s="4" t="s">
        <v>302</v>
      </c>
      <c r="CJ158" s="4" t="s">
        <v>140</v>
      </c>
      <c r="CK158" s="4" t="s">
        <v>185</v>
      </c>
      <c r="CL158" s="6"/>
      <c r="CM158" s="6">
        <v>43358</v>
      </c>
      <c r="CN158" s="4" t="s">
        <v>1541</v>
      </c>
      <c r="CO158" s="4" t="s">
        <v>485</v>
      </c>
      <c r="CP158" s="4" t="s">
        <v>223</v>
      </c>
      <c r="CQ158" s="4" t="s">
        <v>2815</v>
      </c>
      <c r="CR158" s="4" t="s">
        <v>253</v>
      </c>
      <c r="CS158" s="4" t="s">
        <v>254</v>
      </c>
      <c r="CT158" s="4" t="s">
        <v>184</v>
      </c>
      <c r="CU158" s="4" t="s">
        <v>139</v>
      </c>
      <c r="CV158" s="6"/>
      <c r="CW158" s="6"/>
      <c r="CX158" s="4" t="s">
        <v>255</v>
      </c>
      <c r="CY158" s="4" t="s">
        <v>140</v>
      </c>
      <c r="CZ158" s="4" t="s">
        <v>256</v>
      </c>
      <c r="DA158" s="5">
        <v>0</v>
      </c>
      <c r="DB158" s="4" t="s">
        <v>139</v>
      </c>
      <c r="DC158" s="5"/>
      <c r="DD158" s="4" t="s">
        <v>139</v>
      </c>
      <c r="DE158" s="5"/>
      <c r="DF158" s="4" t="s">
        <v>139</v>
      </c>
      <c r="DG158" s="5"/>
      <c r="DH158" s="4" t="s">
        <v>139</v>
      </c>
      <c r="DI158" s="4" t="s">
        <v>139</v>
      </c>
      <c r="DJ158" s="5"/>
      <c r="DK158" s="4" t="s">
        <v>139</v>
      </c>
      <c r="DL158" s="6">
        <v>43358</v>
      </c>
      <c r="DM158" s="4" t="s">
        <v>1541</v>
      </c>
      <c r="DN158" s="4" t="s">
        <v>2816</v>
      </c>
      <c r="DO158" s="6">
        <v>43358</v>
      </c>
      <c r="DP158" s="4" t="s">
        <v>197</v>
      </c>
      <c r="DQ158" s="4" t="s">
        <v>1541</v>
      </c>
      <c r="DR158" s="4" t="s">
        <v>2817</v>
      </c>
      <c r="DS158" s="6"/>
      <c r="DT158" s="4" t="s">
        <v>140</v>
      </c>
      <c r="DU158" s="4" t="s">
        <v>199</v>
      </c>
      <c r="DV158" s="4" t="s">
        <v>184</v>
      </c>
      <c r="DW158" s="6">
        <v>43663</v>
      </c>
      <c r="DX158" s="4" t="s">
        <v>139</v>
      </c>
      <c r="DY158" s="4" t="s">
        <v>260</v>
      </c>
      <c r="DZ158" s="4" t="s">
        <v>139</v>
      </c>
      <c r="EA158" s="4" t="s">
        <v>485</v>
      </c>
    </row>
    <row r="159" spans="1:131" x14ac:dyDescent="0.4">
      <c r="A159">
        <v>1158</v>
      </c>
      <c r="B159" s="4" t="s">
        <v>2818</v>
      </c>
      <c r="C159" s="5">
        <v>372843</v>
      </c>
      <c r="D159" s="4" t="s">
        <v>2819</v>
      </c>
      <c r="E159" s="4" t="s">
        <v>2820</v>
      </c>
      <c r="F159" s="4" t="s">
        <v>131</v>
      </c>
      <c r="G159" s="4" t="s">
        <v>132</v>
      </c>
      <c r="H159" s="4" t="s">
        <v>1144</v>
      </c>
      <c r="I159" s="4" t="s">
        <v>265</v>
      </c>
      <c r="J159" s="4" t="s">
        <v>235</v>
      </c>
      <c r="K159" s="4" t="s">
        <v>136</v>
      </c>
      <c r="L159" s="4" t="s">
        <v>136</v>
      </c>
      <c r="M159" s="4" t="s">
        <v>136</v>
      </c>
      <c r="N159" s="4" t="s">
        <v>136</v>
      </c>
      <c r="O159" s="4" t="s">
        <v>137</v>
      </c>
      <c r="P159" s="4" t="s">
        <v>266</v>
      </c>
      <c r="Q159" s="4" t="s">
        <v>267</v>
      </c>
      <c r="R159" s="4" t="s">
        <v>268</v>
      </c>
      <c r="S159" s="4" t="s">
        <v>132</v>
      </c>
      <c r="T159" s="4" t="s">
        <v>139</v>
      </c>
      <c r="U159" s="4" t="s">
        <v>140</v>
      </c>
      <c r="V159" s="4" t="s">
        <v>2821</v>
      </c>
      <c r="W159" s="4" t="s">
        <v>2822</v>
      </c>
      <c r="X159" s="4" t="s">
        <v>142</v>
      </c>
      <c r="Y159" s="4" t="s">
        <v>143</v>
      </c>
      <c r="Z159" s="4" t="s">
        <v>144</v>
      </c>
      <c r="AA159" s="4" t="s">
        <v>145</v>
      </c>
      <c r="AB159" s="4" t="s">
        <v>237</v>
      </c>
      <c r="AC159" s="4" t="s">
        <v>147</v>
      </c>
      <c r="AD159" s="4" t="s">
        <v>287</v>
      </c>
      <c r="AE159" s="4" t="s">
        <v>149</v>
      </c>
      <c r="AF159" s="5">
        <v>99</v>
      </c>
      <c r="AG159" s="5">
        <v>99</v>
      </c>
      <c r="AH159" s="6"/>
      <c r="AI159" s="5">
        <v>54</v>
      </c>
      <c r="AJ159" s="4" t="s">
        <v>210</v>
      </c>
      <c r="AK159" s="4" t="s">
        <v>211</v>
      </c>
      <c r="AL159" s="4" t="s">
        <v>152</v>
      </c>
      <c r="AM159" s="6">
        <v>43192</v>
      </c>
      <c r="AN159" s="6">
        <v>43591</v>
      </c>
      <c r="AO159" s="4" t="s">
        <v>153</v>
      </c>
      <c r="AP159" s="4" t="s">
        <v>154</v>
      </c>
      <c r="AQ159" s="4" t="s">
        <v>139</v>
      </c>
      <c r="AR159" s="4" t="s">
        <v>139</v>
      </c>
      <c r="AS159" s="4" t="s">
        <v>139</v>
      </c>
      <c r="AT159" s="4" t="s">
        <v>139</v>
      </c>
      <c r="AU159" s="4" t="s">
        <v>139</v>
      </c>
      <c r="AV159" s="4" t="s">
        <v>139</v>
      </c>
      <c r="AW159" s="4" t="s">
        <v>139</v>
      </c>
      <c r="AX159" s="4" t="s">
        <v>139</v>
      </c>
      <c r="AY159" s="4" t="s">
        <v>139</v>
      </c>
      <c r="AZ159" s="4" t="s">
        <v>139</v>
      </c>
      <c r="BA159" s="4" t="s">
        <v>2823</v>
      </c>
      <c r="BB159" s="4" t="s">
        <v>2824</v>
      </c>
      <c r="BC159" s="4" t="s">
        <v>239</v>
      </c>
      <c r="BD159" s="4" t="s">
        <v>292</v>
      </c>
      <c r="BE159" s="4" t="s">
        <v>139</v>
      </c>
      <c r="BF159" s="4" t="s">
        <v>139</v>
      </c>
      <c r="BG159" s="4" t="s">
        <v>139</v>
      </c>
      <c r="BH159" s="4" t="s">
        <v>139</v>
      </c>
      <c r="BI159" s="4" t="s">
        <v>139</v>
      </c>
      <c r="BJ159" s="4" t="s">
        <v>139</v>
      </c>
      <c r="BK159" s="4" t="s">
        <v>165</v>
      </c>
      <c r="BL159" s="4" t="s">
        <v>166</v>
      </c>
      <c r="BM159" s="4" t="s">
        <v>167</v>
      </c>
      <c r="BN159" s="4" t="s">
        <v>2825</v>
      </c>
      <c r="BO159" s="4" t="s">
        <v>2826</v>
      </c>
      <c r="BP159" s="4" t="s">
        <v>308</v>
      </c>
      <c r="BQ159" s="4" t="s">
        <v>2827</v>
      </c>
      <c r="BR159" s="4" t="s">
        <v>172</v>
      </c>
      <c r="BS159" s="4" t="s">
        <v>172</v>
      </c>
      <c r="BT159" s="4" t="s">
        <v>172</v>
      </c>
      <c r="BU159" s="4" t="s">
        <v>2828</v>
      </c>
      <c r="BV159" s="4" t="s">
        <v>176</v>
      </c>
      <c r="BW159" s="6">
        <v>43642</v>
      </c>
      <c r="BX159" s="4" t="s">
        <v>2829</v>
      </c>
      <c r="BY159" s="4" t="s">
        <v>139</v>
      </c>
      <c r="BZ159" s="6">
        <v>43647</v>
      </c>
      <c r="CA159" s="4" t="s">
        <v>178</v>
      </c>
      <c r="CB159" s="4" t="s">
        <v>179</v>
      </c>
      <c r="CC159" s="4" t="s">
        <v>180</v>
      </c>
      <c r="CD159" s="4" t="s">
        <v>353</v>
      </c>
      <c r="CE159" s="4" t="s">
        <v>182</v>
      </c>
      <c r="CF159" s="6">
        <v>43192</v>
      </c>
      <c r="CG159" s="4" t="s">
        <v>2245</v>
      </c>
      <c r="CH159" s="6"/>
      <c r="CI159" s="4" t="s">
        <v>184</v>
      </c>
      <c r="CJ159" s="4" t="s">
        <v>140</v>
      </c>
      <c r="CK159" s="4" t="s">
        <v>185</v>
      </c>
      <c r="CL159" s="6"/>
      <c r="CM159" s="6">
        <v>43205</v>
      </c>
      <c r="CN159" s="4" t="s">
        <v>436</v>
      </c>
      <c r="CO159" s="4" t="s">
        <v>1514</v>
      </c>
      <c r="CP159" s="4" t="s">
        <v>188</v>
      </c>
      <c r="CQ159" s="4" t="s">
        <v>2830</v>
      </c>
      <c r="CR159" s="4" t="s">
        <v>253</v>
      </c>
      <c r="CS159" s="4" t="s">
        <v>254</v>
      </c>
      <c r="CT159" s="4" t="s">
        <v>184</v>
      </c>
      <c r="CU159" s="4" t="s">
        <v>139</v>
      </c>
      <c r="CV159" s="6"/>
      <c r="CW159" s="6"/>
      <c r="CX159" s="4" t="s">
        <v>255</v>
      </c>
      <c r="CY159" s="4" t="s">
        <v>139</v>
      </c>
      <c r="CZ159" s="4" t="s">
        <v>256</v>
      </c>
      <c r="DA159" s="5">
        <v>0</v>
      </c>
      <c r="DB159" s="4" t="s">
        <v>139</v>
      </c>
      <c r="DC159" s="5"/>
      <c r="DD159" s="4" t="s">
        <v>139</v>
      </c>
      <c r="DE159" s="5"/>
      <c r="DF159" s="4" t="s">
        <v>139</v>
      </c>
      <c r="DG159" s="5"/>
      <c r="DH159" s="4" t="s">
        <v>139</v>
      </c>
      <c r="DI159" s="4" t="s">
        <v>139</v>
      </c>
      <c r="DJ159" s="5"/>
      <c r="DK159" s="4" t="s">
        <v>139</v>
      </c>
      <c r="DL159" s="6">
        <v>43205</v>
      </c>
      <c r="DM159" s="4" t="s">
        <v>436</v>
      </c>
      <c r="DN159" s="4" t="s">
        <v>2831</v>
      </c>
      <c r="DO159" s="6"/>
      <c r="DP159" s="4" t="s">
        <v>301</v>
      </c>
      <c r="DQ159" s="4" t="s">
        <v>140</v>
      </c>
      <c r="DR159" s="4" t="s">
        <v>184</v>
      </c>
      <c r="DS159" s="6"/>
      <c r="DT159" s="4" t="s">
        <v>140</v>
      </c>
      <c r="DU159" s="4" t="s">
        <v>199</v>
      </c>
      <c r="DV159" s="4" t="s">
        <v>184</v>
      </c>
      <c r="DW159" s="6">
        <v>43593</v>
      </c>
      <c r="DX159" s="4" t="s">
        <v>2832</v>
      </c>
      <c r="DY159" s="4" t="s">
        <v>260</v>
      </c>
      <c r="DZ159" s="4" t="s">
        <v>139</v>
      </c>
      <c r="EA159" s="4" t="s">
        <v>1514</v>
      </c>
    </row>
    <row r="160" spans="1:131" x14ac:dyDescent="0.4">
      <c r="A160">
        <v>1159</v>
      </c>
      <c r="B160" s="4" t="s">
        <v>139</v>
      </c>
      <c r="C160" s="5">
        <v>117756</v>
      </c>
      <c r="D160" s="4" t="s">
        <v>2833</v>
      </c>
      <c r="E160" s="4" t="s">
        <v>2834</v>
      </c>
      <c r="F160" s="4" t="s">
        <v>131</v>
      </c>
      <c r="G160" s="4" t="s">
        <v>132</v>
      </c>
      <c r="H160" s="4" t="s">
        <v>1909</v>
      </c>
      <c r="I160" s="4" t="s">
        <v>134</v>
      </c>
      <c r="J160" s="4" t="s">
        <v>235</v>
      </c>
      <c r="K160" s="4" t="s">
        <v>136</v>
      </c>
      <c r="L160" s="4" t="s">
        <v>136</v>
      </c>
      <c r="M160" s="4" t="s">
        <v>136</v>
      </c>
      <c r="N160" s="4" t="s">
        <v>136</v>
      </c>
      <c r="O160" s="4" t="s">
        <v>137</v>
      </c>
      <c r="P160" s="4" t="s">
        <v>138</v>
      </c>
      <c r="Q160" s="4" t="s">
        <v>205</v>
      </c>
      <c r="R160" s="4" t="s">
        <v>139</v>
      </c>
      <c r="S160" s="4" t="s">
        <v>139</v>
      </c>
      <c r="T160" s="4" t="s">
        <v>139</v>
      </c>
      <c r="U160" s="4" t="s">
        <v>140</v>
      </c>
      <c r="V160" s="4" t="s">
        <v>2835</v>
      </c>
      <c r="W160" s="4" t="s">
        <v>2836</v>
      </c>
      <c r="X160" s="4" t="s">
        <v>236</v>
      </c>
      <c r="Y160" s="4" t="s">
        <v>143</v>
      </c>
      <c r="Z160" s="4" t="s">
        <v>144</v>
      </c>
      <c r="AA160" s="4" t="s">
        <v>145</v>
      </c>
      <c r="AB160" s="4" t="s">
        <v>237</v>
      </c>
      <c r="AC160" s="4" t="s">
        <v>147</v>
      </c>
      <c r="AD160" s="4" t="s">
        <v>148</v>
      </c>
      <c r="AE160" s="4" t="s">
        <v>149</v>
      </c>
      <c r="AF160" s="5">
        <v>99</v>
      </c>
      <c r="AG160" s="5">
        <v>99</v>
      </c>
      <c r="AH160" s="6"/>
      <c r="AI160" s="5">
        <v>57</v>
      </c>
      <c r="AJ160" s="4" t="s">
        <v>150</v>
      </c>
      <c r="AK160" s="4" t="s">
        <v>211</v>
      </c>
      <c r="AL160" s="4" t="s">
        <v>152</v>
      </c>
      <c r="AM160" s="6">
        <v>43206</v>
      </c>
      <c r="AN160" s="6">
        <v>43221</v>
      </c>
      <c r="AO160" s="4" t="s">
        <v>139</v>
      </c>
      <c r="AP160" s="4" t="s">
        <v>154</v>
      </c>
      <c r="AQ160" s="4" t="s">
        <v>139</v>
      </c>
      <c r="AR160" s="4" t="s">
        <v>139</v>
      </c>
      <c r="AS160" s="4" t="s">
        <v>139</v>
      </c>
      <c r="AT160" s="4" t="s">
        <v>139</v>
      </c>
      <c r="AU160" s="4" t="s">
        <v>139</v>
      </c>
      <c r="AV160" s="4" t="s">
        <v>139</v>
      </c>
      <c r="AW160" s="4" t="s">
        <v>139</v>
      </c>
      <c r="AX160" s="4" t="s">
        <v>139</v>
      </c>
      <c r="AY160" s="4" t="s">
        <v>139</v>
      </c>
      <c r="AZ160" s="4" t="s">
        <v>139</v>
      </c>
      <c r="BA160" s="4" t="s">
        <v>446</v>
      </c>
      <c r="BB160" s="4" t="s">
        <v>2837</v>
      </c>
      <c r="BC160" s="4" t="s">
        <v>2838</v>
      </c>
      <c r="BD160" s="4" t="s">
        <v>2839</v>
      </c>
      <c r="BE160" s="4" t="s">
        <v>1011</v>
      </c>
      <c r="BF160" s="4" t="s">
        <v>139</v>
      </c>
      <c r="BG160" s="4" t="s">
        <v>139</v>
      </c>
      <c r="BH160" s="4" t="s">
        <v>139</v>
      </c>
      <c r="BI160" s="4" t="s">
        <v>139</v>
      </c>
      <c r="BJ160" s="4" t="s">
        <v>139</v>
      </c>
      <c r="BK160" s="4" t="s">
        <v>165</v>
      </c>
      <c r="BL160" s="4" t="s">
        <v>166</v>
      </c>
      <c r="BM160" s="4" t="s">
        <v>167</v>
      </c>
      <c r="BN160" s="4" t="s">
        <v>2840</v>
      </c>
      <c r="BO160" s="4" t="s">
        <v>2841</v>
      </c>
      <c r="BP160" s="4" t="s">
        <v>139</v>
      </c>
      <c r="BQ160" s="4" t="s">
        <v>2842</v>
      </c>
      <c r="BR160" s="4" t="s">
        <v>139</v>
      </c>
      <c r="BS160" s="4" t="s">
        <v>2843</v>
      </c>
      <c r="BT160" s="4" t="s">
        <v>139</v>
      </c>
      <c r="BU160" s="4" t="s">
        <v>139</v>
      </c>
      <c r="BV160" s="4" t="s">
        <v>246</v>
      </c>
      <c r="BW160" s="6">
        <v>44035</v>
      </c>
      <c r="BX160" s="4" t="s">
        <v>2844</v>
      </c>
      <c r="BY160" s="4" t="s">
        <v>139</v>
      </c>
      <c r="BZ160" s="6">
        <v>44489</v>
      </c>
      <c r="CA160" s="4" t="s">
        <v>484</v>
      </c>
      <c r="CB160" s="4" t="s">
        <v>249</v>
      </c>
      <c r="CC160" s="4" t="s">
        <v>180</v>
      </c>
      <c r="CD160" s="4" t="s">
        <v>353</v>
      </c>
      <c r="CE160" s="4" t="s">
        <v>182</v>
      </c>
      <c r="CF160" s="6">
        <v>43206</v>
      </c>
      <c r="CG160" s="4" t="s">
        <v>2845</v>
      </c>
      <c r="CH160" s="6"/>
      <c r="CI160" s="4" t="s">
        <v>139</v>
      </c>
      <c r="CJ160" s="4" t="s">
        <v>140</v>
      </c>
      <c r="CK160" s="4" t="s">
        <v>185</v>
      </c>
      <c r="CL160" s="6"/>
      <c r="CM160" s="6">
        <v>43218</v>
      </c>
      <c r="CN160" s="4" t="s">
        <v>2846</v>
      </c>
      <c r="CO160" s="4" t="s">
        <v>139</v>
      </c>
      <c r="CP160" s="4" t="s">
        <v>223</v>
      </c>
      <c r="CQ160" s="4" t="s">
        <v>2847</v>
      </c>
      <c r="CR160" s="4" t="s">
        <v>253</v>
      </c>
      <c r="CS160" s="4" t="s">
        <v>254</v>
      </c>
      <c r="CT160" s="4" t="s">
        <v>139</v>
      </c>
      <c r="CU160" s="4" t="s">
        <v>308</v>
      </c>
      <c r="CV160" s="6"/>
      <c r="CW160" s="6"/>
      <c r="CX160" s="4" t="s">
        <v>255</v>
      </c>
      <c r="CY160" s="4" t="s">
        <v>139</v>
      </c>
      <c r="CZ160" s="4" t="s">
        <v>256</v>
      </c>
      <c r="DA160" s="5"/>
      <c r="DB160" s="4" t="s">
        <v>256</v>
      </c>
      <c r="DC160" s="5">
        <v>0</v>
      </c>
      <c r="DD160" s="4" t="s">
        <v>139</v>
      </c>
      <c r="DE160" s="5">
        <v>0</v>
      </c>
      <c r="DF160" s="4" t="s">
        <v>139</v>
      </c>
      <c r="DG160" s="5">
        <v>0</v>
      </c>
      <c r="DH160" s="4" t="s">
        <v>256</v>
      </c>
      <c r="DI160" s="4" t="s">
        <v>139</v>
      </c>
      <c r="DJ160" s="5"/>
      <c r="DK160" s="4" t="s">
        <v>139</v>
      </c>
      <c r="DL160" s="6">
        <v>43218</v>
      </c>
      <c r="DM160" s="4" t="s">
        <v>2846</v>
      </c>
      <c r="DN160" s="4" t="s">
        <v>2848</v>
      </c>
      <c r="DO160" s="6"/>
      <c r="DP160" s="4" t="s">
        <v>301</v>
      </c>
      <c r="DQ160" s="4" t="s">
        <v>140</v>
      </c>
      <c r="DR160" s="4" t="s">
        <v>139</v>
      </c>
      <c r="DS160" s="6"/>
      <c r="DT160" s="4" t="s">
        <v>140</v>
      </c>
      <c r="DU160" s="4" t="s">
        <v>199</v>
      </c>
      <c r="DV160" s="4" t="s">
        <v>139</v>
      </c>
      <c r="DW160" s="6"/>
      <c r="DX160" s="4" t="s">
        <v>139</v>
      </c>
      <c r="DY160" s="4" t="s">
        <v>260</v>
      </c>
      <c r="DZ160" s="4" t="s">
        <v>308</v>
      </c>
      <c r="EA160" s="4" t="s">
        <v>139</v>
      </c>
    </row>
    <row r="161" spans="1:131" x14ac:dyDescent="0.4">
      <c r="A161">
        <v>1160</v>
      </c>
      <c r="B161" s="4" t="s">
        <v>2849</v>
      </c>
      <c r="C161" s="5">
        <v>326706</v>
      </c>
      <c r="D161" s="4" t="s">
        <v>1886</v>
      </c>
      <c r="E161" s="4" t="s">
        <v>1887</v>
      </c>
      <c r="F161" s="4" t="s">
        <v>131</v>
      </c>
      <c r="G161" s="4" t="s">
        <v>132</v>
      </c>
      <c r="H161" s="4" t="s">
        <v>335</v>
      </c>
      <c r="I161" s="4" t="s">
        <v>265</v>
      </c>
      <c r="J161" s="4" t="s">
        <v>235</v>
      </c>
      <c r="K161" s="4" t="s">
        <v>136</v>
      </c>
      <c r="L161" s="4" t="s">
        <v>136</v>
      </c>
      <c r="M161" s="4" t="s">
        <v>136</v>
      </c>
      <c r="N161" s="4" t="s">
        <v>136</v>
      </c>
      <c r="O161" s="4" t="s">
        <v>137</v>
      </c>
      <c r="P161" s="4" t="s">
        <v>138</v>
      </c>
      <c r="Q161" s="4" t="s">
        <v>139</v>
      </c>
      <c r="R161" s="4" t="s">
        <v>139</v>
      </c>
      <c r="S161" s="4" t="s">
        <v>139</v>
      </c>
      <c r="T161" s="4" t="s">
        <v>139</v>
      </c>
      <c r="U161" s="4" t="s">
        <v>140</v>
      </c>
      <c r="V161" s="4" t="s">
        <v>2850</v>
      </c>
      <c r="W161" s="4" t="s">
        <v>2851</v>
      </c>
      <c r="X161" s="4" t="s">
        <v>139</v>
      </c>
      <c r="Y161" s="4" t="s">
        <v>143</v>
      </c>
      <c r="Z161" s="4" t="s">
        <v>144</v>
      </c>
      <c r="AA161" s="4" t="s">
        <v>145</v>
      </c>
      <c r="AB161" s="4" t="s">
        <v>237</v>
      </c>
      <c r="AC161" s="4" t="s">
        <v>147</v>
      </c>
      <c r="AD161" s="4" t="s">
        <v>148</v>
      </c>
      <c r="AE161" s="4" t="s">
        <v>149</v>
      </c>
      <c r="AF161" s="5">
        <v>99</v>
      </c>
      <c r="AG161" s="5">
        <v>99</v>
      </c>
      <c r="AH161" s="6"/>
      <c r="AI161" s="5">
        <v>75</v>
      </c>
      <c r="AJ161" s="4" t="s">
        <v>322</v>
      </c>
      <c r="AK161" s="4" t="s">
        <v>238</v>
      </c>
      <c r="AL161" s="4" t="s">
        <v>540</v>
      </c>
      <c r="AM161" s="6">
        <v>43602</v>
      </c>
      <c r="AN161" s="6">
        <v>43644</v>
      </c>
      <c r="AO161" s="4" t="s">
        <v>153</v>
      </c>
      <c r="AP161" s="4" t="s">
        <v>154</v>
      </c>
      <c r="AQ161" s="4" t="s">
        <v>139</v>
      </c>
      <c r="AR161" s="4" t="s">
        <v>139</v>
      </c>
      <c r="AS161" s="4" t="s">
        <v>139</v>
      </c>
      <c r="AT161" s="4" t="s">
        <v>139</v>
      </c>
      <c r="AU161" s="4" t="s">
        <v>139</v>
      </c>
      <c r="AV161" s="4" t="s">
        <v>139</v>
      </c>
      <c r="AW161" s="4" t="s">
        <v>139</v>
      </c>
      <c r="AX161" s="4" t="s">
        <v>139</v>
      </c>
      <c r="AY161" s="4" t="s">
        <v>139</v>
      </c>
      <c r="AZ161" s="4" t="s">
        <v>139</v>
      </c>
      <c r="BA161" s="4" t="s">
        <v>290</v>
      </c>
      <c r="BB161" s="4" t="s">
        <v>1090</v>
      </c>
      <c r="BC161" s="4" t="s">
        <v>2852</v>
      </c>
      <c r="BD161" s="4" t="s">
        <v>409</v>
      </c>
      <c r="BE161" s="4" t="s">
        <v>2853</v>
      </c>
      <c r="BF161" s="4" t="s">
        <v>2854</v>
      </c>
      <c r="BG161" s="4" t="s">
        <v>344</v>
      </c>
      <c r="BH161" s="4" t="s">
        <v>139</v>
      </c>
      <c r="BI161" s="4" t="s">
        <v>139</v>
      </c>
      <c r="BJ161" s="4" t="s">
        <v>139</v>
      </c>
      <c r="BK161" s="4" t="s">
        <v>165</v>
      </c>
      <c r="BL161" s="4" t="s">
        <v>166</v>
      </c>
      <c r="BM161" s="4" t="s">
        <v>167</v>
      </c>
      <c r="BN161" s="4" t="s">
        <v>2855</v>
      </c>
      <c r="BO161" s="4" t="s">
        <v>2856</v>
      </c>
      <c r="BP161" s="4" t="s">
        <v>1589</v>
      </c>
      <c r="BQ161" s="4" t="s">
        <v>2857</v>
      </c>
      <c r="BR161" s="4" t="s">
        <v>302</v>
      </c>
      <c r="BS161" s="4" t="s">
        <v>2858</v>
      </c>
      <c r="BT161" s="4" t="s">
        <v>2859</v>
      </c>
      <c r="BU161" s="4" t="s">
        <v>2860</v>
      </c>
      <c r="BV161" s="4" t="s">
        <v>246</v>
      </c>
      <c r="BW161" s="6">
        <v>43838</v>
      </c>
      <c r="BX161" s="4" t="s">
        <v>2861</v>
      </c>
      <c r="BY161" s="4" t="s">
        <v>139</v>
      </c>
      <c r="BZ161" s="6">
        <v>44518</v>
      </c>
      <c r="CA161" s="4" t="s">
        <v>178</v>
      </c>
      <c r="CB161" s="4" t="s">
        <v>219</v>
      </c>
      <c r="CC161" s="4" t="s">
        <v>299</v>
      </c>
      <c r="CD161" s="4" t="s">
        <v>181</v>
      </c>
      <c r="CE161" s="4" t="s">
        <v>182</v>
      </c>
      <c r="CF161" s="6">
        <v>43586</v>
      </c>
      <c r="CG161" s="4" t="s">
        <v>1595</v>
      </c>
      <c r="CH161" s="6"/>
      <c r="CI161" s="4" t="s">
        <v>139</v>
      </c>
      <c r="CJ161" s="4" t="s">
        <v>1595</v>
      </c>
      <c r="CK161" s="4" t="s">
        <v>185</v>
      </c>
      <c r="CL161" s="6"/>
      <c r="CM161" s="6"/>
      <c r="CN161" s="4" t="s">
        <v>140</v>
      </c>
      <c r="CO161" s="4" t="s">
        <v>139</v>
      </c>
      <c r="CP161" s="4" t="s">
        <v>1258</v>
      </c>
      <c r="CQ161" s="4" t="s">
        <v>2862</v>
      </c>
      <c r="CR161" s="4" t="s">
        <v>253</v>
      </c>
      <c r="CS161" s="4" t="s">
        <v>254</v>
      </c>
      <c r="CT161" s="4" t="s">
        <v>139</v>
      </c>
      <c r="CU161" s="4" t="s">
        <v>139</v>
      </c>
      <c r="CV161" s="6"/>
      <c r="CW161" s="6"/>
      <c r="CX161" s="4" t="s">
        <v>255</v>
      </c>
      <c r="CY161" s="4" t="s">
        <v>1595</v>
      </c>
      <c r="CZ161" s="4" t="s">
        <v>256</v>
      </c>
      <c r="DA161" s="5">
        <v>0</v>
      </c>
      <c r="DB161" s="4" t="s">
        <v>139</v>
      </c>
      <c r="DC161" s="5"/>
      <c r="DD161" s="4" t="s">
        <v>139</v>
      </c>
      <c r="DE161" s="5"/>
      <c r="DF161" s="4" t="s">
        <v>139</v>
      </c>
      <c r="DG161" s="5"/>
      <c r="DH161" s="4" t="s">
        <v>139</v>
      </c>
      <c r="DI161" s="4" t="s">
        <v>139</v>
      </c>
      <c r="DJ161" s="5"/>
      <c r="DK161" s="4" t="s">
        <v>139</v>
      </c>
      <c r="DL161" s="6"/>
      <c r="DM161" s="4" t="s">
        <v>1595</v>
      </c>
      <c r="DN161" s="4" t="s">
        <v>172</v>
      </c>
      <c r="DO161" s="6">
        <v>43644</v>
      </c>
      <c r="DP161" s="4" t="s">
        <v>197</v>
      </c>
      <c r="DQ161" s="4" t="s">
        <v>140</v>
      </c>
      <c r="DR161" s="4" t="s">
        <v>2863</v>
      </c>
      <c r="DS161" s="6"/>
      <c r="DT161" s="4" t="s">
        <v>1595</v>
      </c>
      <c r="DU161" s="4" t="s">
        <v>199</v>
      </c>
      <c r="DV161" s="4" t="s">
        <v>139</v>
      </c>
      <c r="DW161" s="6"/>
      <c r="DX161" s="4" t="s">
        <v>139</v>
      </c>
      <c r="DY161" s="4" t="s">
        <v>643</v>
      </c>
      <c r="DZ161" s="4" t="s">
        <v>139</v>
      </c>
      <c r="EA161" s="4" t="s">
        <v>139</v>
      </c>
    </row>
    <row r="162" spans="1:131" x14ac:dyDescent="0.4">
      <c r="A162">
        <v>1161</v>
      </c>
      <c r="B162" s="4" t="s">
        <v>2864</v>
      </c>
      <c r="C162" s="5">
        <v>117804</v>
      </c>
      <c r="D162" s="4" t="s">
        <v>2865</v>
      </c>
      <c r="E162" s="4" t="s">
        <v>2866</v>
      </c>
      <c r="F162" s="4" t="s">
        <v>2867</v>
      </c>
      <c r="G162" s="4" t="s">
        <v>132</v>
      </c>
      <c r="H162" s="4" t="s">
        <v>2868</v>
      </c>
      <c r="I162" s="4" t="s">
        <v>134</v>
      </c>
      <c r="J162" s="4" t="s">
        <v>135</v>
      </c>
      <c r="K162" s="4" t="s">
        <v>136</v>
      </c>
      <c r="L162" s="4" t="s">
        <v>136</v>
      </c>
      <c r="M162" s="4" t="s">
        <v>136</v>
      </c>
      <c r="N162" s="4" t="s">
        <v>136</v>
      </c>
      <c r="O162" s="4" t="s">
        <v>137</v>
      </c>
      <c r="P162" s="4" t="s">
        <v>138</v>
      </c>
      <c r="Q162" s="4" t="s">
        <v>205</v>
      </c>
      <c r="R162" s="4" t="s">
        <v>139</v>
      </c>
      <c r="S162" s="4" t="s">
        <v>139</v>
      </c>
      <c r="T162" s="4" t="s">
        <v>139</v>
      </c>
      <c r="U162" s="4" t="s">
        <v>140</v>
      </c>
      <c r="V162" s="4" t="s">
        <v>2869</v>
      </c>
      <c r="W162" s="4" t="s">
        <v>2870</v>
      </c>
      <c r="X162" s="4" t="s">
        <v>236</v>
      </c>
      <c r="Y162" s="4" t="s">
        <v>143</v>
      </c>
      <c r="Z162" s="4" t="s">
        <v>144</v>
      </c>
      <c r="AA162" s="4" t="s">
        <v>208</v>
      </c>
      <c r="AB162" s="4" t="s">
        <v>209</v>
      </c>
      <c r="AC162" s="4" t="s">
        <v>147</v>
      </c>
      <c r="AD162" s="4" t="s">
        <v>287</v>
      </c>
      <c r="AE162" s="4" t="s">
        <v>149</v>
      </c>
      <c r="AF162" s="5">
        <v>99</v>
      </c>
      <c r="AG162" s="5">
        <v>99</v>
      </c>
      <c r="AH162" s="6"/>
      <c r="AI162" s="5">
        <v>60</v>
      </c>
      <c r="AJ162" s="4" t="s">
        <v>210</v>
      </c>
      <c r="AK162" s="4" t="s">
        <v>211</v>
      </c>
      <c r="AL162" s="4" t="s">
        <v>152</v>
      </c>
      <c r="AM162" s="6" t="s">
        <v>2871</v>
      </c>
      <c r="AN162" s="6">
        <v>43325</v>
      </c>
      <c r="AO162" s="4" t="s">
        <v>153</v>
      </c>
      <c r="AP162" s="4" t="s">
        <v>154</v>
      </c>
      <c r="AQ162" s="4" t="s">
        <v>139</v>
      </c>
      <c r="AR162" s="4" t="s">
        <v>139</v>
      </c>
      <c r="AS162" s="4" t="s">
        <v>139</v>
      </c>
      <c r="AT162" s="4" t="s">
        <v>139</v>
      </c>
      <c r="AU162" s="4" t="s">
        <v>139</v>
      </c>
      <c r="AV162" s="4" t="s">
        <v>139</v>
      </c>
      <c r="AW162" s="4" t="s">
        <v>139</v>
      </c>
      <c r="AX162" s="4" t="s">
        <v>139</v>
      </c>
      <c r="AY162" s="4" t="s">
        <v>139</v>
      </c>
      <c r="AZ162" s="4" t="s">
        <v>139</v>
      </c>
      <c r="BA162" s="4" t="s">
        <v>212</v>
      </c>
      <c r="BB162" s="4" t="s">
        <v>139</v>
      </c>
      <c r="BC162" s="4" t="s">
        <v>139</v>
      </c>
      <c r="BD162" s="4" t="s">
        <v>139</v>
      </c>
      <c r="BE162" s="4" t="s">
        <v>139</v>
      </c>
      <c r="BF162" s="4" t="s">
        <v>139</v>
      </c>
      <c r="BG162" s="4" t="s">
        <v>139</v>
      </c>
      <c r="BH162" s="4" t="s">
        <v>139</v>
      </c>
      <c r="BI162" s="4" t="s">
        <v>139</v>
      </c>
      <c r="BJ162" s="4" t="s">
        <v>139</v>
      </c>
      <c r="BK162" s="4" t="s">
        <v>165</v>
      </c>
      <c r="BL162" s="4" t="s">
        <v>166</v>
      </c>
      <c r="BM162" s="4" t="s">
        <v>167</v>
      </c>
      <c r="BN162" s="4" t="s">
        <v>2872</v>
      </c>
      <c r="BO162" s="4" t="s">
        <v>2873</v>
      </c>
      <c r="BP162" s="4" t="s">
        <v>139</v>
      </c>
      <c r="BQ162" s="4" t="s">
        <v>2874</v>
      </c>
      <c r="BR162" s="4" t="s">
        <v>139</v>
      </c>
      <c r="BS162" s="4" t="s">
        <v>2875</v>
      </c>
      <c r="BT162" s="4" t="s">
        <v>2876</v>
      </c>
      <c r="BU162" s="4" t="s">
        <v>139</v>
      </c>
      <c r="BV162" s="4" t="s">
        <v>176</v>
      </c>
      <c r="BW162" s="6">
        <v>43381</v>
      </c>
      <c r="BX162" s="4" t="s">
        <v>139</v>
      </c>
      <c r="BY162" s="4" t="s">
        <v>2877</v>
      </c>
      <c r="BZ162" s="6">
        <v>44524</v>
      </c>
      <c r="CA162" s="4" t="s">
        <v>178</v>
      </c>
      <c r="CB162" s="4" t="s">
        <v>179</v>
      </c>
      <c r="CC162" s="4" t="s">
        <v>180</v>
      </c>
      <c r="CD162" s="4" t="s">
        <v>353</v>
      </c>
      <c r="CE162" s="4" t="s">
        <v>182</v>
      </c>
      <c r="CF162" s="6" t="s">
        <v>2871</v>
      </c>
      <c r="CG162" s="4" t="s">
        <v>1103</v>
      </c>
      <c r="CH162" s="6"/>
      <c r="CI162" s="4" t="s">
        <v>139</v>
      </c>
      <c r="CJ162" s="4" t="s">
        <v>140</v>
      </c>
      <c r="CK162" s="4" t="s">
        <v>185</v>
      </c>
      <c r="CL162" s="6"/>
      <c r="CM162" s="6">
        <v>43185</v>
      </c>
      <c r="CN162" s="4" t="s">
        <v>1103</v>
      </c>
      <c r="CO162" s="4" t="s">
        <v>2797</v>
      </c>
      <c r="CP162" s="4" t="s">
        <v>188</v>
      </c>
      <c r="CQ162" s="4" t="s">
        <v>2878</v>
      </c>
      <c r="CR162" s="4" t="s">
        <v>253</v>
      </c>
      <c r="CS162" s="4" t="s">
        <v>500</v>
      </c>
      <c r="CT162" s="4" t="s">
        <v>139</v>
      </c>
      <c r="CU162" s="4" t="s">
        <v>139</v>
      </c>
      <c r="CV162" s="6"/>
      <c r="CW162" s="6"/>
      <c r="CX162" s="4" t="s">
        <v>255</v>
      </c>
      <c r="CY162" s="4" t="s">
        <v>140</v>
      </c>
      <c r="CZ162" s="4" t="s">
        <v>256</v>
      </c>
      <c r="DA162" s="5">
        <v>0</v>
      </c>
      <c r="DB162" s="4" t="s">
        <v>256</v>
      </c>
      <c r="DC162" s="5">
        <v>0</v>
      </c>
      <c r="DD162" s="4" t="s">
        <v>140</v>
      </c>
      <c r="DE162" s="5">
        <v>0</v>
      </c>
      <c r="DF162" s="4" t="s">
        <v>139</v>
      </c>
      <c r="DG162" s="5">
        <v>0</v>
      </c>
      <c r="DH162" s="4" t="s">
        <v>256</v>
      </c>
      <c r="DI162" s="4" t="s">
        <v>139</v>
      </c>
      <c r="DJ162" s="5"/>
      <c r="DK162" s="4" t="s">
        <v>139</v>
      </c>
      <c r="DL162" s="6">
        <v>43185</v>
      </c>
      <c r="DM162" s="4" t="s">
        <v>1103</v>
      </c>
      <c r="DN162" s="4" t="s">
        <v>2879</v>
      </c>
      <c r="DO162" s="6">
        <v>43185</v>
      </c>
      <c r="DP162" s="4" t="s">
        <v>197</v>
      </c>
      <c r="DQ162" s="4" t="s">
        <v>1103</v>
      </c>
      <c r="DR162" s="4" t="s">
        <v>2880</v>
      </c>
      <c r="DS162" s="6"/>
      <c r="DT162" s="4" t="s">
        <v>140</v>
      </c>
      <c r="DU162" s="4" t="s">
        <v>199</v>
      </c>
      <c r="DV162" s="4" t="s">
        <v>2881</v>
      </c>
      <c r="DW162" s="6">
        <v>43327</v>
      </c>
      <c r="DX162" s="4" t="s">
        <v>139</v>
      </c>
      <c r="DY162" s="4" t="s">
        <v>624</v>
      </c>
      <c r="DZ162" s="4" t="s">
        <v>139</v>
      </c>
      <c r="EA162" s="4" t="s">
        <v>2797</v>
      </c>
    </row>
    <row r="163" spans="1:131" x14ac:dyDescent="0.4">
      <c r="A163">
        <v>1162</v>
      </c>
      <c r="B163" s="4" t="s">
        <v>2882</v>
      </c>
      <c r="C163" s="5">
        <v>117728</v>
      </c>
      <c r="D163" s="4" t="s">
        <v>383</v>
      </c>
      <c r="E163" s="4" t="s">
        <v>263</v>
      </c>
      <c r="F163" s="4" t="s">
        <v>131</v>
      </c>
      <c r="G163" s="4" t="s">
        <v>132</v>
      </c>
      <c r="H163" s="4" t="s">
        <v>335</v>
      </c>
      <c r="I163" s="4" t="s">
        <v>134</v>
      </c>
      <c r="J163" s="4" t="s">
        <v>135</v>
      </c>
      <c r="K163" s="4" t="s">
        <v>136</v>
      </c>
      <c r="L163" s="4" t="s">
        <v>136</v>
      </c>
      <c r="M163" s="4" t="s">
        <v>136</v>
      </c>
      <c r="N163" s="4" t="s">
        <v>136</v>
      </c>
      <c r="O163" s="4" t="s">
        <v>137</v>
      </c>
      <c r="P163" s="4" t="s">
        <v>266</v>
      </c>
      <c r="Q163" s="4" t="s">
        <v>267</v>
      </c>
      <c r="R163" s="4" t="s">
        <v>268</v>
      </c>
      <c r="S163" s="4" t="s">
        <v>132</v>
      </c>
      <c r="T163" s="4" t="s">
        <v>139</v>
      </c>
      <c r="U163" s="4" t="s">
        <v>140</v>
      </c>
      <c r="V163" s="4" t="s">
        <v>2883</v>
      </c>
      <c r="W163" s="4" t="s">
        <v>2884</v>
      </c>
      <c r="X163" s="4" t="s">
        <v>236</v>
      </c>
      <c r="Y163" s="4" t="s">
        <v>143</v>
      </c>
      <c r="Z163" s="4" t="s">
        <v>144</v>
      </c>
      <c r="AA163" s="4" t="s">
        <v>145</v>
      </c>
      <c r="AB163" s="4" t="s">
        <v>237</v>
      </c>
      <c r="AC163" s="4" t="s">
        <v>147</v>
      </c>
      <c r="AD163" s="4" t="s">
        <v>148</v>
      </c>
      <c r="AE163" s="4" t="s">
        <v>149</v>
      </c>
      <c r="AF163" s="5">
        <v>99</v>
      </c>
      <c r="AG163" s="5">
        <v>99</v>
      </c>
      <c r="AH163" s="6"/>
      <c r="AI163" s="5">
        <v>44</v>
      </c>
      <c r="AJ163" s="4" t="s">
        <v>150</v>
      </c>
      <c r="AK163" s="4" t="s">
        <v>211</v>
      </c>
      <c r="AL163" s="4" t="s">
        <v>540</v>
      </c>
      <c r="AM163" s="6">
        <v>43232</v>
      </c>
      <c r="AN163" s="6">
        <v>43235</v>
      </c>
      <c r="AO163" s="4" t="s">
        <v>139</v>
      </c>
      <c r="AP163" s="4" t="s">
        <v>154</v>
      </c>
      <c r="AQ163" s="4" t="s">
        <v>139</v>
      </c>
      <c r="AR163" s="4" t="s">
        <v>139</v>
      </c>
      <c r="AS163" s="4" t="s">
        <v>139</v>
      </c>
      <c r="AT163" s="4" t="s">
        <v>139</v>
      </c>
      <c r="AU163" s="4" t="s">
        <v>139</v>
      </c>
      <c r="AV163" s="4" t="s">
        <v>139</v>
      </c>
      <c r="AW163" s="4" t="s">
        <v>139</v>
      </c>
      <c r="AX163" s="4" t="s">
        <v>139</v>
      </c>
      <c r="AY163" s="4" t="s">
        <v>139</v>
      </c>
      <c r="AZ163" s="4" t="s">
        <v>139</v>
      </c>
      <c r="BA163" s="4" t="s">
        <v>2885</v>
      </c>
      <c r="BB163" s="4" t="s">
        <v>2886</v>
      </c>
      <c r="BC163" s="4" t="s">
        <v>139</v>
      </c>
      <c r="BD163" s="4" t="s">
        <v>139</v>
      </c>
      <c r="BE163" s="4" t="s">
        <v>139</v>
      </c>
      <c r="BF163" s="4" t="s">
        <v>139</v>
      </c>
      <c r="BG163" s="4" t="s">
        <v>139</v>
      </c>
      <c r="BH163" s="4" t="s">
        <v>139</v>
      </c>
      <c r="BI163" s="4" t="s">
        <v>139</v>
      </c>
      <c r="BJ163" s="4" t="s">
        <v>139</v>
      </c>
      <c r="BK163" s="4" t="s">
        <v>165</v>
      </c>
      <c r="BL163" s="4" t="s">
        <v>166</v>
      </c>
      <c r="BM163" s="4" t="s">
        <v>167</v>
      </c>
      <c r="BN163" s="4" t="s">
        <v>2887</v>
      </c>
      <c r="BO163" s="4" t="s">
        <v>2888</v>
      </c>
      <c r="BP163" s="4" t="s">
        <v>2889</v>
      </c>
      <c r="BQ163" s="4" t="s">
        <v>139</v>
      </c>
      <c r="BR163" s="4" t="s">
        <v>139</v>
      </c>
      <c r="BS163" s="4" t="s">
        <v>2890</v>
      </c>
      <c r="BT163" s="4" t="s">
        <v>139</v>
      </c>
      <c r="BU163" s="4" t="s">
        <v>139</v>
      </c>
      <c r="BV163" s="4" t="s">
        <v>246</v>
      </c>
      <c r="BW163" s="6">
        <v>43425</v>
      </c>
      <c r="BX163" s="4" t="s">
        <v>139</v>
      </c>
      <c r="BY163" s="4" t="s">
        <v>139</v>
      </c>
      <c r="BZ163" s="6">
        <v>43428</v>
      </c>
      <c r="CA163" s="4" t="s">
        <v>178</v>
      </c>
      <c r="CB163" s="4" t="s">
        <v>249</v>
      </c>
      <c r="CC163" s="4" t="s">
        <v>299</v>
      </c>
      <c r="CD163" s="4" t="s">
        <v>279</v>
      </c>
      <c r="CE163" s="4" t="s">
        <v>182</v>
      </c>
      <c r="CF163" s="6">
        <v>43234</v>
      </c>
      <c r="CG163" s="4" t="s">
        <v>140</v>
      </c>
      <c r="CH163" s="6"/>
      <c r="CI163" s="4" t="s">
        <v>139</v>
      </c>
      <c r="CJ163" s="4" t="s">
        <v>140</v>
      </c>
      <c r="CK163" s="4" t="s">
        <v>185</v>
      </c>
      <c r="CL163" s="6"/>
      <c r="CM163" s="6">
        <v>43235</v>
      </c>
      <c r="CN163" s="4" t="s">
        <v>140</v>
      </c>
      <c r="CO163" s="4" t="s">
        <v>260</v>
      </c>
      <c r="CP163" s="4" t="s">
        <v>188</v>
      </c>
      <c r="CQ163" s="4" t="s">
        <v>2891</v>
      </c>
      <c r="CR163" s="4" t="s">
        <v>253</v>
      </c>
      <c r="CS163" s="4" t="s">
        <v>254</v>
      </c>
      <c r="CT163" s="4" t="s">
        <v>139</v>
      </c>
      <c r="CU163" s="4" t="s">
        <v>139</v>
      </c>
      <c r="CV163" s="6"/>
      <c r="CW163" s="6"/>
      <c r="CX163" s="4" t="s">
        <v>255</v>
      </c>
      <c r="CY163" s="4" t="s">
        <v>140</v>
      </c>
      <c r="CZ163" s="4" t="s">
        <v>256</v>
      </c>
      <c r="DA163" s="5">
        <v>0</v>
      </c>
      <c r="DB163" s="4" t="s">
        <v>256</v>
      </c>
      <c r="DC163" s="5">
        <v>0</v>
      </c>
      <c r="DD163" s="4" t="s">
        <v>140</v>
      </c>
      <c r="DE163" s="5">
        <v>0</v>
      </c>
      <c r="DF163" s="4" t="s">
        <v>139</v>
      </c>
      <c r="DG163" s="5">
        <v>0</v>
      </c>
      <c r="DH163" s="4" t="s">
        <v>256</v>
      </c>
      <c r="DI163" s="4" t="s">
        <v>139</v>
      </c>
      <c r="DJ163" s="5"/>
      <c r="DK163" s="4" t="s">
        <v>139</v>
      </c>
      <c r="DL163" s="6">
        <v>43235</v>
      </c>
      <c r="DM163" s="4" t="s">
        <v>140</v>
      </c>
      <c r="DN163" s="4" t="s">
        <v>2892</v>
      </c>
      <c r="DO163" s="6"/>
      <c r="DP163" s="4" t="s">
        <v>301</v>
      </c>
      <c r="DQ163" s="4" t="s">
        <v>140</v>
      </c>
      <c r="DR163" s="4" t="s">
        <v>139</v>
      </c>
      <c r="DS163" s="6"/>
      <c r="DT163" s="4" t="s">
        <v>140</v>
      </c>
      <c r="DU163" s="4" t="s">
        <v>199</v>
      </c>
      <c r="DV163" s="4" t="s">
        <v>139</v>
      </c>
      <c r="DW163" s="6"/>
      <c r="DX163" s="4" t="s">
        <v>139</v>
      </c>
      <c r="DY163" s="4" t="s">
        <v>260</v>
      </c>
      <c r="DZ163" s="4" t="s">
        <v>139</v>
      </c>
      <c r="EA163" s="4" t="s">
        <v>260</v>
      </c>
    </row>
    <row r="164" spans="1:131" x14ac:dyDescent="0.4">
      <c r="A164">
        <v>1163</v>
      </c>
      <c r="B164" s="4" t="s">
        <v>2893</v>
      </c>
      <c r="C164" s="5">
        <v>349630</v>
      </c>
      <c r="D164" s="4" t="s">
        <v>202</v>
      </c>
      <c r="E164" s="4" t="s">
        <v>2402</v>
      </c>
      <c r="F164" s="4" t="s">
        <v>131</v>
      </c>
      <c r="G164" s="4" t="s">
        <v>132</v>
      </c>
      <c r="H164" s="4" t="s">
        <v>319</v>
      </c>
      <c r="I164" s="4" t="s">
        <v>134</v>
      </c>
      <c r="J164" s="4" t="s">
        <v>135</v>
      </c>
      <c r="K164" s="4" t="s">
        <v>136</v>
      </c>
      <c r="L164" s="4" t="s">
        <v>136</v>
      </c>
      <c r="M164" s="4" t="s">
        <v>136</v>
      </c>
      <c r="N164" s="4" t="s">
        <v>136</v>
      </c>
      <c r="O164" s="4" t="s">
        <v>137</v>
      </c>
      <c r="P164" s="4" t="s">
        <v>138</v>
      </c>
      <c r="Q164" s="4" t="s">
        <v>139</v>
      </c>
      <c r="R164" s="4" t="s">
        <v>139</v>
      </c>
      <c r="S164" s="4" t="s">
        <v>139</v>
      </c>
      <c r="T164" s="4" t="s">
        <v>139</v>
      </c>
      <c r="U164" s="4" t="s">
        <v>140</v>
      </c>
      <c r="V164" s="4" t="s">
        <v>2894</v>
      </c>
      <c r="W164" s="4" t="s">
        <v>2895</v>
      </c>
      <c r="X164" s="4" t="s">
        <v>142</v>
      </c>
      <c r="Y164" s="4" t="s">
        <v>143</v>
      </c>
      <c r="Z164" s="4" t="s">
        <v>144</v>
      </c>
      <c r="AA164" s="4" t="s">
        <v>145</v>
      </c>
      <c r="AB164" s="4" t="s">
        <v>237</v>
      </c>
      <c r="AC164" s="4" t="s">
        <v>147</v>
      </c>
      <c r="AD164" s="4" t="s">
        <v>148</v>
      </c>
      <c r="AE164" s="4" t="s">
        <v>149</v>
      </c>
      <c r="AF164" s="5">
        <v>99</v>
      </c>
      <c r="AG164" s="5">
        <v>99</v>
      </c>
      <c r="AH164" s="6"/>
      <c r="AI164" s="5">
        <v>70</v>
      </c>
      <c r="AJ164" s="4" t="s">
        <v>150</v>
      </c>
      <c r="AK164" s="4" t="s">
        <v>365</v>
      </c>
      <c r="AL164" s="4" t="s">
        <v>289</v>
      </c>
      <c r="AM164" s="6">
        <v>43243</v>
      </c>
      <c r="AN164" s="6">
        <v>43243</v>
      </c>
      <c r="AO164" s="4" t="s">
        <v>153</v>
      </c>
      <c r="AP164" s="4" t="s">
        <v>154</v>
      </c>
      <c r="AQ164" s="4" t="s">
        <v>139</v>
      </c>
      <c r="AR164" s="4" t="s">
        <v>139</v>
      </c>
      <c r="AS164" s="4" t="s">
        <v>139</v>
      </c>
      <c r="AT164" s="4" t="s">
        <v>139</v>
      </c>
      <c r="AU164" s="4" t="s">
        <v>139</v>
      </c>
      <c r="AV164" s="4" t="s">
        <v>139</v>
      </c>
      <c r="AW164" s="4" t="s">
        <v>139</v>
      </c>
      <c r="AX164" s="4" t="s">
        <v>139</v>
      </c>
      <c r="AY164" s="4" t="s">
        <v>139</v>
      </c>
      <c r="AZ164" s="4" t="s">
        <v>139</v>
      </c>
      <c r="BA164" s="4" t="s">
        <v>822</v>
      </c>
      <c r="BB164" s="4" t="s">
        <v>2896</v>
      </c>
      <c r="BC164" s="4" t="s">
        <v>2897</v>
      </c>
      <c r="BD164" s="4" t="s">
        <v>2898</v>
      </c>
      <c r="BE164" s="4" t="s">
        <v>2899</v>
      </c>
      <c r="BF164" s="4" t="s">
        <v>139</v>
      </c>
      <c r="BG164" s="4" t="s">
        <v>139</v>
      </c>
      <c r="BH164" s="4" t="s">
        <v>139</v>
      </c>
      <c r="BI164" s="4" t="s">
        <v>139</v>
      </c>
      <c r="BJ164" s="4" t="s">
        <v>139</v>
      </c>
      <c r="BK164" s="4" t="s">
        <v>165</v>
      </c>
      <c r="BL164" s="4" t="s">
        <v>166</v>
      </c>
      <c r="BM164" s="4" t="s">
        <v>167</v>
      </c>
      <c r="BN164" s="4" t="s">
        <v>2900</v>
      </c>
      <c r="BO164" s="4" t="s">
        <v>2901</v>
      </c>
      <c r="BP164" s="4" t="s">
        <v>139</v>
      </c>
      <c r="BQ164" s="4" t="s">
        <v>2902</v>
      </c>
      <c r="BR164" s="4" t="s">
        <v>139</v>
      </c>
      <c r="BS164" s="4" t="s">
        <v>2903</v>
      </c>
      <c r="BT164" s="4" t="s">
        <v>139</v>
      </c>
      <c r="BU164" s="4" t="s">
        <v>2904</v>
      </c>
      <c r="BV164" s="4" t="s">
        <v>246</v>
      </c>
      <c r="BW164" s="6">
        <v>43243</v>
      </c>
      <c r="BX164" s="4" t="s">
        <v>2905</v>
      </c>
      <c r="BY164" s="4" t="s">
        <v>139</v>
      </c>
      <c r="BZ164" s="6">
        <v>43245</v>
      </c>
      <c r="CA164" s="4" t="s">
        <v>178</v>
      </c>
      <c r="CB164" s="4" t="s">
        <v>249</v>
      </c>
      <c r="CC164" s="4" t="s">
        <v>250</v>
      </c>
      <c r="CD164" s="4" t="s">
        <v>181</v>
      </c>
      <c r="CE164" s="4" t="s">
        <v>182</v>
      </c>
      <c r="CF164" s="6">
        <v>43243</v>
      </c>
      <c r="CG164" s="4" t="s">
        <v>140</v>
      </c>
      <c r="CH164" s="6"/>
      <c r="CI164" s="4" t="s">
        <v>139</v>
      </c>
      <c r="CJ164" s="4" t="s">
        <v>140</v>
      </c>
      <c r="CK164" s="4" t="s">
        <v>185</v>
      </c>
      <c r="CL164" s="6"/>
      <c r="CM164" s="6"/>
      <c r="CN164" s="4" t="s">
        <v>140</v>
      </c>
      <c r="CO164" s="4" t="s">
        <v>139</v>
      </c>
      <c r="CP164" s="4" t="s">
        <v>300</v>
      </c>
      <c r="CQ164" s="4" t="s">
        <v>139</v>
      </c>
      <c r="CR164" s="4" t="s">
        <v>253</v>
      </c>
      <c r="CS164" s="4" t="s">
        <v>254</v>
      </c>
      <c r="CT164" s="4" t="s">
        <v>139</v>
      </c>
      <c r="CU164" s="4" t="s">
        <v>139</v>
      </c>
      <c r="CV164" s="6"/>
      <c r="CW164" s="6"/>
      <c r="CX164" s="4" t="s">
        <v>255</v>
      </c>
      <c r="CY164" s="4" t="s">
        <v>140</v>
      </c>
      <c r="CZ164" s="4" t="s">
        <v>256</v>
      </c>
      <c r="DA164" s="5">
        <v>0</v>
      </c>
      <c r="DB164" s="4" t="s">
        <v>139</v>
      </c>
      <c r="DC164" s="5"/>
      <c r="DD164" s="4" t="s">
        <v>139</v>
      </c>
      <c r="DE164" s="5"/>
      <c r="DF164" s="4" t="s">
        <v>139</v>
      </c>
      <c r="DG164" s="5"/>
      <c r="DH164" s="4" t="s">
        <v>139</v>
      </c>
      <c r="DI164" s="4" t="s">
        <v>139</v>
      </c>
      <c r="DJ164" s="5"/>
      <c r="DK164" s="4" t="s">
        <v>139</v>
      </c>
      <c r="DL164" s="6"/>
      <c r="DM164" s="4" t="s">
        <v>140</v>
      </c>
      <c r="DN164" s="4" t="s">
        <v>139</v>
      </c>
      <c r="DO164" s="6"/>
      <c r="DP164" s="4" t="s">
        <v>301</v>
      </c>
      <c r="DQ164" s="4" t="s">
        <v>140</v>
      </c>
      <c r="DR164" s="4" t="s">
        <v>139</v>
      </c>
      <c r="DS164" s="6"/>
      <c r="DT164" s="4" t="s">
        <v>140</v>
      </c>
      <c r="DU164" s="4" t="s">
        <v>199</v>
      </c>
      <c r="DV164" s="4" t="s">
        <v>139</v>
      </c>
      <c r="DW164" s="6"/>
      <c r="DX164" s="4" t="s">
        <v>139</v>
      </c>
      <c r="DY164" s="4" t="s">
        <v>2906</v>
      </c>
      <c r="DZ164" s="4" t="s">
        <v>139</v>
      </c>
      <c r="EA164" s="4" t="s">
        <v>139</v>
      </c>
    </row>
    <row r="165" spans="1:131" x14ac:dyDescent="0.4">
      <c r="A165">
        <v>1164</v>
      </c>
      <c r="B165" s="4" t="s">
        <v>2907</v>
      </c>
      <c r="C165" s="5">
        <v>103012</v>
      </c>
      <c r="D165" s="4" t="s">
        <v>2908</v>
      </c>
      <c r="E165" s="4" t="s">
        <v>2909</v>
      </c>
      <c r="F165" s="4" t="s">
        <v>131</v>
      </c>
      <c r="G165" s="4" t="s">
        <v>132</v>
      </c>
      <c r="H165" s="4" t="s">
        <v>319</v>
      </c>
      <c r="I165" s="4" t="s">
        <v>265</v>
      </c>
      <c r="J165" s="4" t="s">
        <v>235</v>
      </c>
      <c r="K165" s="4" t="s">
        <v>136</v>
      </c>
      <c r="L165" s="4" t="s">
        <v>136</v>
      </c>
      <c r="M165" s="4" t="s">
        <v>136</v>
      </c>
      <c r="N165" s="4" t="s">
        <v>136</v>
      </c>
      <c r="O165" s="4" t="s">
        <v>137</v>
      </c>
      <c r="P165" s="4" t="s">
        <v>138</v>
      </c>
      <c r="Q165" s="4" t="s">
        <v>205</v>
      </c>
      <c r="R165" s="4" t="s">
        <v>139</v>
      </c>
      <c r="S165" s="4" t="s">
        <v>139</v>
      </c>
      <c r="T165" s="4" t="s">
        <v>139</v>
      </c>
      <c r="U165" s="4" t="s">
        <v>140</v>
      </c>
      <c r="V165" s="4" t="s">
        <v>2910</v>
      </c>
      <c r="W165" s="4" t="s">
        <v>2911</v>
      </c>
      <c r="X165" s="4" t="s">
        <v>236</v>
      </c>
      <c r="Y165" s="4" t="s">
        <v>143</v>
      </c>
      <c r="Z165" s="4" t="s">
        <v>144</v>
      </c>
      <c r="AA165" s="4" t="s">
        <v>145</v>
      </c>
      <c r="AB165" s="4" t="s">
        <v>237</v>
      </c>
      <c r="AC165" s="4" t="s">
        <v>147</v>
      </c>
      <c r="AD165" s="4" t="s">
        <v>148</v>
      </c>
      <c r="AE165" s="4" t="s">
        <v>149</v>
      </c>
      <c r="AF165" s="5">
        <v>99</v>
      </c>
      <c r="AG165" s="5">
        <v>99</v>
      </c>
      <c r="AH165" s="6"/>
      <c r="AI165" s="5">
        <v>52</v>
      </c>
      <c r="AJ165" s="4" t="s">
        <v>150</v>
      </c>
      <c r="AK165" s="4" t="s">
        <v>211</v>
      </c>
      <c r="AL165" s="4" t="s">
        <v>152</v>
      </c>
      <c r="AM165" s="6">
        <v>43229</v>
      </c>
      <c r="AN165" s="6">
        <v>43507</v>
      </c>
      <c r="AO165" s="4" t="s">
        <v>139</v>
      </c>
      <c r="AP165" s="4" t="s">
        <v>154</v>
      </c>
      <c r="AQ165" s="4" t="s">
        <v>139</v>
      </c>
      <c r="AR165" s="4" t="s">
        <v>139</v>
      </c>
      <c r="AS165" s="4" t="s">
        <v>139</v>
      </c>
      <c r="AT165" s="4" t="s">
        <v>139</v>
      </c>
      <c r="AU165" s="4" t="s">
        <v>139</v>
      </c>
      <c r="AV165" s="4" t="s">
        <v>139</v>
      </c>
      <c r="AW165" s="4" t="s">
        <v>139</v>
      </c>
      <c r="AX165" s="4" t="s">
        <v>139</v>
      </c>
      <c r="AY165" s="4" t="s">
        <v>139</v>
      </c>
      <c r="AZ165" s="4" t="s">
        <v>139</v>
      </c>
      <c r="BA165" s="4" t="s">
        <v>239</v>
      </c>
      <c r="BB165" s="4" t="s">
        <v>239</v>
      </c>
      <c r="BC165" s="4" t="s">
        <v>1695</v>
      </c>
      <c r="BD165" s="4" t="s">
        <v>139</v>
      </c>
      <c r="BE165" s="4" t="s">
        <v>139</v>
      </c>
      <c r="BF165" s="4" t="s">
        <v>139</v>
      </c>
      <c r="BG165" s="4" t="s">
        <v>139</v>
      </c>
      <c r="BH165" s="4" t="s">
        <v>139</v>
      </c>
      <c r="BI165" s="4" t="s">
        <v>139</v>
      </c>
      <c r="BJ165" s="4" t="s">
        <v>139</v>
      </c>
      <c r="BK165" s="4" t="s">
        <v>165</v>
      </c>
      <c r="BL165" s="4" t="s">
        <v>166</v>
      </c>
      <c r="BM165" s="4" t="s">
        <v>167</v>
      </c>
      <c r="BN165" s="4" t="s">
        <v>2912</v>
      </c>
      <c r="BO165" s="4" t="s">
        <v>2913</v>
      </c>
      <c r="BP165" s="4" t="s">
        <v>139</v>
      </c>
      <c r="BQ165" s="4" t="s">
        <v>2914</v>
      </c>
      <c r="BR165" s="4" t="s">
        <v>139</v>
      </c>
      <c r="BS165" s="4" t="s">
        <v>139</v>
      </c>
      <c r="BT165" s="4" t="s">
        <v>139</v>
      </c>
      <c r="BU165" s="4" t="s">
        <v>2915</v>
      </c>
      <c r="BV165" s="4" t="s">
        <v>176</v>
      </c>
      <c r="BW165" s="6">
        <v>43565</v>
      </c>
      <c r="BX165" s="4" t="s">
        <v>2916</v>
      </c>
      <c r="BY165" s="4" t="s">
        <v>139</v>
      </c>
      <c r="BZ165" s="6">
        <v>45065</v>
      </c>
      <c r="CA165" s="4" t="s">
        <v>178</v>
      </c>
      <c r="CB165" s="4" t="s">
        <v>179</v>
      </c>
      <c r="CC165" s="4" t="s">
        <v>180</v>
      </c>
      <c r="CD165" s="4" t="s">
        <v>353</v>
      </c>
      <c r="CE165" s="4" t="s">
        <v>182</v>
      </c>
      <c r="CF165" s="6">
        <v>43229</v>
      </c>
      <c r="CG165" s="4" t="s">
        <v>2481</v>
      </c>
      <c r="CH165" s="6"/>
      <c r="CI165" s="4" t="s">
        <v>139</v>
      </c>
      <c r="CJ165" s="4" t="s">
        <v>140</v>
      </c>
      <c r="CK165" s="4" t="s">
        <v>185</v>
      </c>
      <c r="CL165" s="6"/>
      <c r="CM165" s="6" t="s">
        <v>2917</v>
      </c>
      <c r="CN165" s="4" t="s">
        <v>436</v>
      </c>
      <c r="CO165" s="4" t="s">
        <v>2482</v>
      </c>
      <c r="CP165" s="4" t="s">
        <v>188</v>
      </c>
      <c r="CQ165" s="4" t="s">
        <v>2918</v>
      </c>
      <c r="CR165" s="4" t="s">
        <v>190</v>
      </c>
      <c r="CS165" s="4" t="s">
        <v>191</v>
      </c>
      <c r="CT165" s="4" t="s">
        <v>2919</v>
      </c>
      <c r="CU165" s="4" t="s">
        <v>2920</v>
      </c>
      <c r="CV165" s="6">
        <v>43272</v>
      </c>
      <c r="CW165" s="6">
        <v>43283</v>
      </c>
      <c r="CX165" s="4" t="s">
        <v>194</v>
      </c>
      <c r="CY165" s="4" t="s">
        <v>2921</v>
      </c>
      <c r="CZ165" s="4" t="s">
        <v>227</v>
      </c>
      <c r="DA165" s="5">
        <v>2400</v>
      </c>
      <c r="DB165" s="4" t="s">
        <v>139</v>
      </c>
      <c r="DC165" s="5">
        <v>2400</v>
      </c>
      <c r="DD165" s="4" t="s">
        <v>139</v>
      </c>
      <c r="DE165" s="5"/>
      <c r="DF165" s="4" t="s">
        <v>139</v>
      </c>
      <c r="DG165" s="5"/>
      <c r="DH165" s="4" t="s">
        <v>139</v>
      </c>
      <c r="DI165" s="4" t="s">
        <v>139</v>
      </c>
      <c r="DJ165" s="5"/>
      <c r="DK165" s="4" t="s">
        <v>139</v>
      </c>
      <c r="DL165" s="6" t="s">
        <v>2917</v>
      </c>
      <c r="DM165" s="4" t="s">
        <v>436</v>
      </c>
      <c r="DN165" s="4" t="s">
        <v>2922</v>
      </c>
      <c r="DO165" s="6" t="s">
        <v>2917</v>
      </c>
      <c r="DP165" s="4" t="s">
        <v>197</v>
      </c>
      <c r="DQ165" s="4" t="s">
        <v>436</v>
      </c>
      <c r="DR165" s="4" t="s">
        <v>2923</v>
      </c>
      <c r="DS165" s="6"/>
      <c r="DT165" s="4" t="s">
        <v>140</v>
      </c>
      <c r="DU165" s="4" t="s">
        <v>199</v>
      </c>
      <c r="DV165" s="4" t="s">
        <v>2924</v>
      </c>
      <c r="DW165" s="6">
        <v>43530</v>
      </c>
      <c r="DX165" s="4" t="s">
        <v>139</v>
      </c>
      <c r="DY165" s="4" t="s">
        <v>260</v>
      </c>
      <c r="DZ165" s="4" t="s">
        <v>2920</v>
      </c>
      <c r="EA165" s="4" t="s">
        <v>2482</v>
      </c>
    </row>
    <row r="166" spans="1:131" x14ac:dyDescent="0.4">
      <c r="A166">
        <v>1165</v>
      </c>
      <c r="B166" s="4" t="s">
        <v>2925</v>
      </c>
      <c r="C166" s="5">
        <v>245082</v>
      </c>
      <c r="D166" s="4" t="s">
        <v>2926</v>
      </c>
      <c r="E166" s="4" t="s">
        <v>2927</v>
      </c>
      <c r="F166" s="4" t="s">
        <v>131</v>
      </c>
      <c r="G166" s="4" t="s">
        <v>132</v>
      </c>
      <c r="H166" s="4" t="s">
        <v>2216</v>
      </c>
      <c r="I166" s="4" t="s">
        <v>265</v>
      </c>
      <c r="J166" s="4" t="s">
        <v>235</v>
      </c>
      <c r="K166" s="4" t="s">
        <v>136</v>
      </c>
      <c r="L166" s="4" t="s">
        <v>136</v>
      </c>
      <c r="M166" s="4" t="s">
        <v>136</v>
      </c>
      <c r="N166" s="4" t="s">
        <v>136</v>
      </c>
      <c r="O166" s="4" t="s">
        <v>137</v>
      </c>
      <c r="P166" s="4" t="s">
        <v>138</v>
      </c>
      <c r="Q166" s="4" t="s">
        <v>205</v>
      </c>
      <c r="R166" s="4" t="s">
        <v>139</v>
      </c>
      <c r="S166" s="4" t="s">
        <v>612</v>
      </c>
      <c r="T166" s="4" t="s">
        <v>139</v>
      </c>
      <c r="U166" s="4" t="s">
        <v>140</v>
      </c>
      <c r="V166" s="4" t="s">
        <v>2928</v>
      </c>
      <c r="W166" s="4" t="s">
        <v>2929</v>
      </c>
      <c r="X166" s="4" t="s">
        <v>236</v>
      </c>
      <c r="Y166" s="4" t="s">
        <v>143</v>
      </c>
      <c r="Z166" s="4" t="s">
        <v>144</v>
      </c>
      <c r="AA166" s="4" t="s">
        <v>145</v>
      </c>
      <c r="AB166" s="4" t="s">
        <v>271</v>
      </c>
      <c r="AC166" s="4" t="s">
        <v>147</v>
      </c>
      <c r="AD166" s="4" t="s">
        <v>287</v>
      </c>
      <c r="AE166" s="4" t="s">
        <v>149</v>
      </c>
      <c r="AF166" s="5">
        <v>99</v>
      </c>
      <c r="AG166" s="5">
        <v>99</v>
      </c>
      <c r="AH166" s="6"/>
      <c r="AI166" s="5">
        <v>72</v>
      </c>
      <c r="AJ166" s="4" t="s">
        <v>150</v>
      </c>
      <c r="AK166" s="4" t="s">
        <v>238</v>
      </c>
      <c r="AL166" s="4" t="s">
        <v>152</v>
      </c>
      <c r="AM166" s="6">
        <v>43970</v>
      </c>
      <c r="AN166" s="6">
        <v>44116</v>
      </c>
      <c r="AO166" s="4" t="s">
        <v>153</v>
      </c>
      <c r="AP166" s="4" t="s">
        <v>154</v>
      </c>
      <c r="AQ166" s="4" t="s">
        <v>450</v>
      </c>
      <c r="AR166" s="4" t="s">
        <v>292</v>
      </c>
      <c r="AS166" s="4" t="s">
        <v>239</v>
      </c>
      <c r="AT166" s="4" t="s">
        <v>2930</v>
      </c>
      <c r="AU166" s="4" t="s">
        <v>291</v>
      </c>
      <c r="AV166" s="4" t="s">
        <v>2931</v>
      </c>
      <c r="AW166" s="4" t="s">
        <v>474</v>
      </c>
      <c r="AX166" s="4" t="s">
        <v>342</v>
      </c>
      <c r="AY166" s="4" t="s">
        <v>139</v>
      </c>
      <c r="AZ166" s="4" t="s">
        <v>139</v>
      </c>
      <c r="BA166" s="4" t="s">
        <v>139</v>
      </c>
      <c r="BB166" s="4" t="s">
        <v>139</v>
      </c>
      <c r="BC166" s="4" t="s">
        <v>139</v>
      </c>
      <c r="BD166" s="4" t="s">
        <v>139</v>
      </c>
      <c r="BE166" s="4" t="s">
        <v>139</v>
      </c>
      <c r="BF166" s="4" t="s">
        <v>139</v>
      </c>
      <c r="BG166" s="4" t="s">
        <v>139</v>
      </c>
      <c r="BH166" s="4" t="s">
        <v>139</v>
      </c>
      <c r="BI166" s="4" t="s">
        <v>139</v>
      </c>
      <c r="BJ166" s="4" t="s">
        <v>139</v>
      </c>
      <c r="BK166" s="4" t="s">
        <v>165</v>
      </c>
      <c r="BL166" s="4" t="s">
        <v>166</v>
      </c>
      <c r="BM166" s="4" t="s">
        <v>167</v>
      </c>
      <c r="BN166" s="4" t="s">
        <v>2932</v>
      </c>
      <c r="BO166" s="4" t="s">
        <v>2933</v>
      </c>
      <c r="BP166" s="4" t="s">
        <v>308</v>
      </c>
      <c r="BQ166" s="4" t="s">
        <v>172</v>
      </c>
      <c r="BR166" s="4" t="s">
        <v>172</v>
      </c>
      <c r="BS166" s="4" t="s">
        <v>2934</v>
      </c>
      <c r="BT166" s="4" t="s">
        <v>172</v>
      </c>
      <c r="BU166" s="4" t="s">
        <v>2935</v>
      </c>
      <c r="BV166" s="4" t="s">
        <v>176</v>
      </c>
      <c r="BW166" s="6">
        <v>44116</v>
      </c>
      <c r="BX166" s="4" t="s">
        <v>316</v>
      </c>
      <c r="BY166" s="4" t="s">
        <v>139</v>
      </c>
      <c r="BZ166" s="6">
        <v>44508</v>
      </c>
      <c r="CA166" s="4" t="s">
        <v>484</v>
      </c>
      <c r="CB166" s="4" t="s">
        <v>179</v>
      </c>
      <c r="CC166" s="4" t="s">
        <v>180</v>
      </c>
      <c r="CD166" s="4" t="s">
        <v>353</v>
      </c>
      <c r="CE166" s="4" t="s">
        <v>182</v>
      </c>
      <c r="CF166" s="6">
        <v>43970</v>
      </c>
      <c r="CG166" s="4" t="s">
        <v>1559</v>
      </c>
      <c r="CH166" s="6"/>
      <c r="CI166" s="4" t="s">
        <v>184</v>
      </c>
      <c r="CJ166" s="4" t="s">
        <v>140</v>
      </c>
      <c r="CK166" s="4" t="s">
        <v>185</v>
      </c>
      <c r="CL166" s="6"/>
      <c r="CM166" s="6">
        <v>43993</v>
      </c>
      <c r="CN166" s="4" t="s">
        <v>1559</v>
      </c>
      <c r="CO166" s="4" t="s">
        <v>2936</v>
      </c>
      <c r="CP166" s="4" t="s">
        <v>188</v>
      </c>
      <c r="CQ166" s="4" t="s">
        <v>2937</v>
      </c>
      <c r="CR166" s="4" t="s">
        <v>253</v>
      </c>
      <c r="CS166" s="4" t="s">
        <v>254</v>
      </c>
      <c r="CT166" s="4" t="s">
        <v>184</v>
      </c>
      <c r="CU166" s="4" t="s">
        <v>139</v>
      </c>
      <c r="CV166" s="6"/>
      <c r="CW166" s="6"/>
      <c r="CX166" s="4" t="s">
        <v>255</v>
      </c>
      <c r="CY166" s="4" t="s">
        <v>139</v>
      </c>
      <c r="CZ166" s="4" t="s">
        <v>256</v>
      </c>
      <c r="DA166" s="5">
        <v>0</v>
      </c>
      <c r="DB166" s="4" t="s">
        <v>139</v>
      </c>
      <c r="DC166" s="5"/>
      <c r="DD166" s="4" t="s">
        <v>139</v>
      </c>
      <c r="DE166" s="5"/>
      <c r="DF166" s="4" t="s">
        <v>139</v>
      </c>
      <c r="DG166" s="5"/>
      <c r="DH166" s="4" t="s">
        <v>139</v>
      </c>
      <c r="DI166" s="4" t="s">
        <v>139</v>
      </c>
      <c r="DJ166" s="5"/>
      <c r="DK166" s="4" t="s">
        <v>139</v>
      </c>
      <c r="DL166" s="6">
        <v>43993</v>
      </c>
      <c r="DM166" s="4" t="s">
        <v>1559</v>
      </c>
      <c r="DN166" s="4" t="s">
        <v>2938</v>
      </c>
      <c r="DO166" s="6">
        <v>43993</v>
      </c>
      <c r="DP166" s="4" t="s">
        <v>197</v>
      </c>
      <c r="DQ166" s="4" t="s">
        <v>1559</v>
      </c>
      <c r="DR166" s="4" t="s">
        <v>2939</v>
      </c>
      <c r="DS166" s="6"/>
      <c r="DT166" s="4" t="s">
        <v>140</v>
      </c>
      <c r="DU166" s="4" t="s">
        <v>199</v>
      </c>
      <c r="DV166" s="4" t="s">
        <v>184</v>
      </c>
      <c r="DW166" s="6">
        <v>44118</v>
      </c>
      <c r="DX166" s="4" t="s">
        <v>2533</v>
      </c>
      <c r="DY166" s="4" t="s">
        <v>624</v>
      </c>
      <c r="DZ166" s="4" t="s">
        <v>139</v>
      </c>
      <c r="EA166" s="4" t="s">
        <v>2936</v>
      </c>
    </row>
    <row r="167" spans="1:131" x14ac:dyDescent="0.4">
      <c r="A167">
        <v>1166</v>
      </c>
      <c r="B167" s="4" t="s">
        <v>139</v>
      </c>
      <c r="C167" s="5">
        <v>102152</v>
      </c>
      <c r="D167" s="4" t="s">
        <v>2940</v>
      </c>
      <c r="E167" s="4" t="s">
        <v>2941</v>
      </c>
      <c r="F167" s="4" t="s">
        <v>2942</v>
      </c>
      <c r="G167" s="4" t="s">
        <v>132</v>
      </c>
      <c r="H167" s="4" t="s">
        <v>2671</v>
      </c>
      <c r="I167" s="4" t="s">
        <v>134</v>
      </c>
      <c r="J167" s="4" t="s">
        <v>932</v>
      </c>
      <c r="K167" s="4" t="s">
        <v>136</v>
      </c>
      <c r="L167" s="4" t="s">
        <v>136</v>
      </c>
      <c r="M167" s="4" t="s">
        <v>136</v>
      </c>
      <c r="N167" s="4" t="s">
        <v>136</v>
      </c>
      <c r="O167" s="4" t="s">
        <v>503</v>
      </c>
      <c r="P167" s="4" t="s">
        <v>138</v>
      </c>
      <c r="Q167" s="4" t="s">
        <v>205</v>
      </c>
      <c r="R167" s="4" t="s">
        <v>139</v>
      </c>
      <c r="S167" s="4" t="s">
        <v>139</v>
      </c>
      <c r="T167" s="4" t="s">
        <v>139</v>
      </c>
      <c r="U167" s="4" t="s">
        <v>140</v>
      </c>
      <c r="V167" s="4" t="s">
        <v>2943</v>
      </c>
      <c r="W167" s="4" t="s">
        <v>2944</v>
      </c>
      <c r="X167" s="4" t="s">
        <v>142</v>
      </c>
      <c r="Y167" s="4" t="s">
        <v>143</v>
      </c>
      <c r="Z167" s="4" t="s">
        <v>144</v>
      </c>
      <c r="AA167" s="4" t="s">
        <v>145</v>
      </c>
      <c r="AB167" s="4" t="s">
        <v>237</v>
      </c>
      <c r="AC167" s="4" t="s">
        <v>147</v>
      </c>
      <c r="AD167" s="4" t="s">
        <v>148</v>
      </c>
      <c r="AE167" s="4" t="s">
        <v>149</v>
      </c>
      <c r="AF167" s="5">
        <v>99</v>
      </c>
      <c r="AG167" s="5">
        <v>99</v>
      </c>
      <c r="AH167" s="6"/>
      <c r="AI167" s="5">
        <v>54</v>
      </c>
      <c r="AJ167" s="4" t="s">
        <v>150</v>
      </c>
      <c r="AK167" s="4" t="s">
        <v>238</v>
      </c>
      <c r="AL167" s="4" t="s">
        <v>152</v>
      </c>
      <c r="AM167" s="6">
        <v>43171</v>
      </c>
      <c r="AN167" s="6">
        <v>43452</v>
      </c>
      <c r="AO167" s="4" t="s">
        <v>139</v>
      </c>
      <c r="AP167" s="4" t="s">
        <v>154</v>
      </c>
      <c r="AQ167" s="4" t="s">
        <v>139</v>
      </c>
      <c r="AR167" s="4" t="s">
        <v>139</v>
      </c>
      <c r="AS167" s="4" t="s">
        <v>139</v>
      </c>
      <c r="AT167" s="4" t="s">
        <v>139</v>
      </c>
      <c r="AU167" s="4" t="s">
        <v>139</v>
      </c>
      <c r="AV167" s="4" t="s">
        <v>139</v>
      </c>
      <c r="AW167" s="4" t="s">
        <v>139</v>
      </c>
      <c r="AX167" s="4" t="s">
        <v>139</v>
      </c>
      <c r="AY167" s="4" t="s">
        <v>139</v>
      </c>
      <c r="AZ167" s="4" t="s">
        <v>139</v>
      </c>
      <c r="BA167" s="4" t="s">
        <v>1405</v>
      </c>
      <c r="BB167" s="4" t="s">
        <v>139</v>
      </c>
      <c r="BC167" s="4" t="s">
        <v>139</v>
      </c>
      <c r="BD167" s="4" t="s">
        <v>139</v>
      </c>
      <c r="BE167" s="4" t="s">
        <v>139</v>
      </c>
      <c r="BF167" s="4" t="s">
        <v>139</v>
      </c>
      <c r="BG167" s="4" t="s">
        <v>139</v>
      </c>
      <c r="BH167" s="4" t="s">
        <v>139</v>
      </c>
      <c r="BI167" s="4" t="s">
        <v>139</v>
      </c>
      <c r="BJ167" s="4" t="s">
        <v>139</v>
      </c>
      <c r="BK167" s="4" t="s">
        <v>165</v>
      </c>
      <c r="BL167" s="4" t="s">
        <v>166</v>
      </c>
      <c r="BM167" s="4" t="s">
        <v>167</v>
      </c>
      <c r="BN167" s="4" t="s">
        <v>2945</v>
      </c>
      <c r="BO167" s="4" t="s">
        <v>2946</v>
      </c>
      <c r="BP167" s="4" t="s">
        <v>2947</v>
      </c>
      <c r="BQ167" s="4" t="s">
        <v>2948</v>
      </c>
      <c r="BR167" s="4" t="s">
        <v>139</v>
      </c>
      <c r="BS167" s="4" t="s">
        <v>2949</v>
      </c>
      <c r="BT167" s="4" t="s">
        <v>139</v>
      </c>
      <c r="BU167" s="4" t="s">
        <v>139</v>
      </c>
      <c r="BV167" s="4" t="s">
        <v>176</v>
      </c>
      <c r="BW167" s="6">
        <v>43503</v>
      </c>
      <c r="BX167" s="4" t="s">
        <v>2950</v>
      </c>
      <c r="BY167" s="4" t="s">
        <v>139</v>
      </c>
      <c r="BZ167" s="6">
        <v>44574</v>
      </c>
      <c r="CA167" s="4" t="s">
        <v>248</v>
      </c>
      <c r="CB167" s="4" t="s">
        <v>219</v>
      </c>
      <c r="CC167" s="4" t="s">
        <v>220</v>
      </c>
      <c r="CD167" s="4" t="s">
        <v>181</v>
      </c>
      <c r="CE167" s="4" t="s">
        <v>182</v>
      </c>
      <c r="CF167" s="6">
        <v>43171</v>
      </c>
      <c r="CG167" s="4" t="s">
        <v>183</v>
      </c>
      <c r="CH167" s="6"/>
      <c r="CI167" s="4" t="s">
        <v>139</v>
      </c>
      <c r="CJ167" s="4" t="s">
        <v>140</v>
      </c>
      <c r="CK167" s="4" t="s">
        <v>185</v>
      </c>
      <c r="CL167" s="6"/>
      <c r="CM167" s="6">
        <v>43185</v>
      </c>
      <c r="CN167" s="4" t="s">
        <v>183</v>
      </c>
      <c r="CO167" s="4" t="s">
        <v>2951</v>
      </c>
      <c r="CP167" s="4" t="s">
        <v>223</v>
      </c>
      <c r="CQ167" s="4" t="s">
        <v>2952</v>
      </c>
      <c r="CR167" s="4" t="s">
        <v>253</v>
      </c>
      <c r="CS167" s="4" t="s">
        <v>254</v>
      </c>
      <c r="CT167" s="4" t="s">
        <v>139</v>
      </c>
      <c r="CU167" s="4" t="s">
        <v>308</v>
      </c>
      <c r="CV167" s="6"/>
      <c r="CW167" s="6"/>
      <c r="CX167" s="4" t="s">
        <v>255</v>
      </c>
      <c r="CY167" s="4" t="s">
        <v>140</v>
      </c>
      <c r="CZ167" s="4" t="s">
        <v>256</v>
      </c>
      <c r="DA167" s="5">
        <v>0</v>
      </c>
      <c r="DB167" s="4" t="s">
        <v>139</v>
      </c>
      <c r="DC167" s="5">
        <v>0</v>
      </c>
      <c r="DD167" s="4" t="s">
        <v>139</v>
      </c>
      <c r="DE167" s="5"/>
      <c r="DF167" s="4" t="s">
        <v>139</v>
      </c>
      <c r="DG167" s="5"/>
      <c r="DH167" s="4" t="s">
        <v>139</v>
      </c>
      <c r="DI167" s="4" t="s">
        <v>139</v>
      </c>
      <c r="DJ167" s="5"/>
      <c r="DK167" s="4" t="s">
        <v>139</v>
      </c>
      <c r="DL167" s="6">
        <v>43185</v>
      </c>
      <c r="DM167" s="4" t="s">
        <v>183</v>
      </c>
      <c r="DN167" s="4" t="s">
        <v>2953</v>
      </c>
      <c r="DO167" s="6">
        <v>43185</v>
      </c>
      <c r="DP167" s="4" t="s">
        <v>197</v>
      </c>
      <c r="DQ167" s="4" t="s">
        <v>183</v>
      </c>
      <c r="DR167" s="4" t="s">
        <v>2954</v>
      </c>
      <c r="DS167" s="6"/>
      <c r="DT167" s="4" t="s">
        <v>140</v>
      </c>
      <c r="DU167" s="4" t="s">
        <v>199</v>
      </c>
      <c r="DV167" s="4" t="s">
        <v>2955</v>
      </c>
      <c r="DW167" s="6">
        <v>43454</v>
      </c>
      <c r="DX167" s="4" t="s">
        <v>139</v>
      </c>
      <c r="DY167" s="4" t="s">
        <v>624</v>
      </c>
      <c r="DZ167" s="4" t="s">
        <v>308</v>
      </c>
      <c r="EA167" s="4" t="s">
        <v>2951</v>
      </c>
    </row>
    <row r="168" spans="1:131" x14ac:dyDescent="0.4">
      <c r="A168">
        <v>1167</v>
      </c>
      <c r="B168" s="4" t="s">
        <v>2956</v>
      </c>
      <c r="C168" s="5">
        <v>117940</v>
      </c>
      <c r="D168" s="4" t="s">
        <v>2957</v>
      </c>
      <c r="E168" s="4" t="s">
        <v>2958</v>
      </c>
      <c r="F168" s="4" t="s">
        <v>131</v>
      </c>
      <c r="G168" s="4" t="s">
        <v>132</v>
      </c>
      <c r="H168" s="4" t="s">
        <v>1690</v>
      </c>
      <c r="I168" s="4" t="s">
        <v>265</v>
      </c>
      <c r="J168" s="4" t="s">
        <v>235</v>
      </c>
      <c r="K168" s="4" t="s">
        <v>136</v>
      </c>
      <c r="L168" s="4" t="s">
        <v>136</v>
      </c>
      <c r="M168" s="4" t="s">
        <v>136</v>
      </c>
      <c r="N168" s="4" t="s">
        <v>136</v>
      </c>
      <c r="O168" s="4" t="s">
        <v>137</v>
      </c>
      <c r="P168" s="4" t="s">
        <v>138</v>
      </c>
      <c r="Q168" s="4" t="s">
        <v>205</v>
      </c>
      <c r="R168" s="4" t="s">
        <v>139</v>
      </c>
      <c r="S168" s="4" t="s">
        <v>139</v>
      </c>
      <c r="T168" s="4" t="s">
        <v>139</v>
      </c>
      <c r="U168" s="4" t="s">
        <v>140</v>
      </c>
      <c r="V168" s="4" t="s">
        <v>2959</v>
      </c>
      <c r="W168" s="4" t="s">
        <v>2960</v>
      </c>
      <c r="X168" s="4" t="s">
        <v>236</v>
      </c>
      <c r="Y168" s="4" t="s">
        <v>143</v>
      </c>
      <c r="Z168" s="4" t="s">
        <v>144</v>
      </c>
      <c r="AA168" s="4" t="s">
        <v>2961</v>
      </c>
      <c r="AB168" s="4" t="s">
        <v>2962</v>
      </c>
      <c r="AC168" s="4" t="s">
        <v>147</v>
      </c>
      <c r="AD168" s="4" t="s">
        <v>148</v>
      </c>
      <c r="AE168" s="4" t="s">
        <v>149</v>
      </c>
      <c r="AF168" s="5">
        <v>99</v>
      </c>
      <c r="AG168" s="5">
        <v>99</v>
      </c>
      <c r="AH168" s="6"/>
      <c r="AI168" s="5">
        <v>62</v>
      </c>
      <c r="AJ168" s="4" t="s">
        <v>150</v>
      </c>
      <c r="AK168" s="4" t="s">
        <v>211</v>
      </c>
      <c r="AL168" s="4" t="s">
        <v>152</v>
      </c>
      <c r="AM168" s="6">
        <v>43237</v>
      </c>
      <c r="AN168" s="6">
        <v>43446</v>
      </c>
      <c r="AO168" s="4" t="s">
        <v>153</v>
      </c>
      <c r="AP168" s="4" t="s">
        <v>154</v>
      </c>
      <c r="AQ168" s="4" t="s">
        <v>139</v>
      </c>
      <c r="AR168" s="4" t="s">
        <v>139</v>
      </c>
      <c r="AS168" s="4" t="s">
        <v>139</v>
      </c>
      <c r="AT168" s="4" t="s">
        <v>139</v>
      </c>
      <c r="AU168" s="4" t="s">
        <v>139</v>
      </c>
      <c r="AV168" s="4" t="s">
        <v>139</v>
      </c>
      <c r="AW168" s="4" t="s">
        <v>139</v>
      </c>
      <c r="AX168" s="4" t="s">
        <v>139</v>
      </c>
      <c r="AY168" s="4" t="s">
        <v>139</v>
      </c>
      <c r="AZ168" s="4" t="s">
        <v>139</v>
      </c>
      <c r="BA168" s="4" t="s">
        <v>212</v>
      </c>
      <c r="BB168" s="4" t="s">
        <v>139</v>
      </c>
      <c r="BC168" s="4" t="s">
        <v>139</v>
      </c>
      <c r="BD168" s="4" t="s">
        <v>139</v>
      </c>
      <c r="BE168" s="4" t="s">
        <v>139</v>
      </c>
      <c r="BF168" s="4" t="s">
        <v>139</v>
      </c>
      <c r="BG168" s="4" t="s">
        <v>139</v>
      </c>
      <c r="BH168" s="4" t="s">
        <v>139</v>
      </c>
      <c r="BI168" s="4" t="s">
        <v>139</v>
      </c>
      <c r="BJ168" s="4" t="s">
        <v>139</v>
      </c>
      <c r="BK168" s="4" t="s">
        <v>165</v>
      </c>
      <c r="BL168" s="4" t="s">
        <v>166</v>
      </c>
      <c r="BM168" s="4" t="s">
        <v>167</v>
      </c>
      <c r="BN168" s="4" t="s">
        <v>2963</v>
      </c>
      <c r="BO168" s="4" t="s">
        <v>2964</v>
      </c>
      <c r="BP168" s="4" t="s">
        <v>139</v>
      </c>
      <c r="BQ168" s="4" t="s">
        <v>139</v>
      </c>
      <c r="BR168" s="4" t="s">
        <v>139</v>
      </c>
      <c r="BS168" s="4" t="s">
        <v>2965</v>
      </c>
      <c r="BT168" s="4" t="s">
        <v>2966</v>
      </c>
      <c r="BU168" s="4" t="s">
        <v>139</v>
      </c>
      <c r="BV168" s="4" t="s">
        <v>246</v>
      </c>
      <c r="BW168" s="6">
        <v>44154</v>
      </c>
      <c r="BX168" s="4" t="s">
        <v>2967</v>
      </c>
      <c r="BY168" s="4" t="s">
        <v>139</v>
      </c>
      <c r="BZ168" s="6">
        <v>45028</v>
      </c>
      <c r="CA168" s="4" t="s">
        <v>248</v>
      </c>
      <c r="CB168" s="4" t="s">
        <v>249</v>
      </c>
      <c r="CC168" s="4" t="s">
        <v>250</v>
      </c>
      <c r="CD168" s="4" t="s">
        <v>181</v>
      </c>
      <c r="CE168" s="4" t="s">
        <v>182</v>
      </c>
      <c r="CF168" s="6">
        <v>43237</v>
      </c>
      <c r="CG168" s="4" t="s">
        <v>1702</v>
      </c>
      <c r="CH168" s="6"/>
      <c r="CI168" s="4" t="s">
        <v>139</v>
      </c>
      <c r="CJ168" s="4" t="s">
        <v>140</v>
      </c>
      <c r="CK168" s="4" t="s">
        <v>185</v>
      </c>
      <c r="CL168" s="6"/>
      <c r="CM168" s="6">
        <v>43298</v>
      </c>
      <c r="CN168" s="4" t="s">
        <v>139</v>
      </c>
      <c r="CO168" s="4" t="s">
        <v>139</v>
      </c>
      <c r="CP168" s="4" t="s">
        <v>188</v>
      </c>
      <c r="CQ168" s="4" t="s">
        <v>2968</v>
      </c>
      <c r="CR168" s="4" t="s">
        <v>253</v>
      </c>
      <c r="CS168" s="4" t="s">
        <v>254</v>
      </c>
      <c r="CT168" s="4" t="s">
        <v>139</v>
      </c>
      <c r="CU168" s="4" t="s">
        <v>139</v>
      </c>
      <c r="CV168" s="6"/>
      <c r="CW168" s="6"/>
      <c r="CX168" s="4" t="s">
        <v>255</v>
      </c>
      <c r="CY168" s="4" t="s">
        <v>140</v>
      </c>
      <c r="CZ168" s="4" t="s">
        <v>256</v>
      </c>
      <c r="DA168" s="5">
        <v>0</v>
      </c>
      <c r="DB168" s="4" t="s">
        <v>256</v>
      </c>
      <c r="DC168" s="5">
        <v>0</v>
      </c>
      <c r="DD168" s="4" t="s">
        <v>140</v>
      </c>
      <c r="DE168" s="5">
        <v>0</v>
      </c>
      <c r="DF168" s="4" t="s">
        <v>139</v>
      </c>
      <c r="DG168" s="5">
        <v>0</v>
      </c>
      <c r="DH168" s="4" t="s">
        <v>256</v>
      </c>
      <c r="DI168" s="4" t="s">
        <v>139</v>
      </c>
      <c r="DJ168" s="5"/>
      <c r="DK168" s="4" t="s">
        <v>139</v>
      </c>
      <c r="DL168" s="6">
        <v>43298</v>
      </c>
      <c r="DM168" s="4" t="s">
        <v>1103</v>
      </c>
      <c r="DN168" s="4" t="s">
        <v>2969</v>
      </c>
      <c r="DO168" s="6">
        <v>43298</v>
      </c>
      <c r="DP168" s="4" t="s">
        <v>197</v>
      </c>
      <c r="DQ168" s="4" t="s">
        <v>1103</v>
      </c>
      <c r="DR168" s="4" t="s">
        <v>2970</v>
      </c>
      <c r="DS168" s="6"/>
      <c r="DT168" s="4" t="s">
        <v>140</v>
      </c>
      <c r="DU168" s="4" t="s">
        <v>199</v>
      </c>
      <c r="DV168" s="4" t="s">
        <v>2971</v>
      </c>
      <c r="DW168" s="6">
        <v>43469</v>
      </c>
      <c r="DX168" s="4" t="s">
        <v>139</v>
      </c>
      <c r="DY168" s="4" t="s">
        <v>624</v>
      </c>
      <c r="DZ168" s="4" t="s">
        <v>139</v>
      </c>
      <c r="EA168" s="4" t="s">
        <v>139</v>
      </c>
    </row>
    <row r="169" spans="1:131" x14ac:dyDescent="0.4">
      <c r="A169">
        <v>1168</v>
      </c>
      <c r="B169" s="4" t="s">
        <v>139</v>
      </c>
      <c r="C169" s="5">
        <v>102286</v>
      </c>
      <c r="D169" s="4" t="s">
        <v>2972</v>
      </c>
      <c r="E169" s="4" t="s">
        <v>2548</v>
      </c>
      <c r="F169" s="4" t="s">
        <v>131</v>
      </c>
      <c r="G169" s="4" t="s">
        <v>132</v>
      </c>
      <c r="H169" s="4" t="s">
        <v>133</v>
      </c>
      <c r="I169" s="4" t="s">
        <v>265</v>
      </c>
      <c r="J169" s="4" t="s">
        <v>135</v>
      </c>
      <c r="K169" s="4" t="s">
        <v>136</v>
      </c>
      <c r="L169" s="4" t="s">
        <v>136</v>
      </c>
      <c r="M169" s="4" t="s">
        <v>136</v>
      </c>
      <c r="N169" s="4" t="s">
        <v>136</v>
      </c>
      <c r="O169" s="4" t="s">
        <v>137</v>
      </c>
      <c r="P169" s="4" t="s">
        <v>138</v>
      </c>
      <c r="Q169" s="4" t="s">
        <v>205</v>
      </c>
      <c r="R169" s="4" t="s">
        <v>139</v>
      </c>
      <c r="S169" s="4" t="s">
        <v>139</v>
      </c>
      <c r="T169" s="4" t="s">
        <v>139</v>
      </c>
      <c r="U169" s="4" t="s">
        <v>140</v>
      </c>
      <c r="V169" s="4" t="s">
        <v>2973</v>
      </c>
      <c r="W169" s="4" t="s">
        <v>2974</v>
      </c>
      <c r="X169" s="4" t="s">
        <v>207</v>
      </c>
      <c r="Y169" s="4" t="s">
        <v>143</v>
      </c>
      <c r="Z169" s="4" t="s">
        <v>144</v>
      </c>
      <c r="AA169" s="4" t="s">
        <v>145</v>
      </c>
      <c r="AB169" s="4" t="s">
        <v>271</v>
      </c>
      <c r="AC169" s="4" t="s">
        <v>147</v>
      </c>
      <c r="AD169" s="4" t="s">
        <v>148</v>
      </c>
      <c r="AE169" s="4" t="s">
        <v>149</v>
      </c>
      <c r="AF169" s="5">
        <v>99</v>
      </c>
      <c r="AG169" s="5">
        <v>99</v>
      </c>
      <c r="AH169" s="6"/>
      <c r="AI169" s="5">
        <v>45</v>
      </c>
      <c r="AJ169" s="4" t="s">
        <v>210</v>
      </c>
      <c r="AK169" s="4" t="s">
        <v>211</v>
      </c>
      <c r="AL169" s="4" t="s">
        <v>152</v>
      </c>
      <c r="AM169" s="6">
        <v>43143</v>
      </c>
      <c r="AN169" s="6">
        <v>43432</v>
      </c>
      <c r="AO169" s="4" t="s">
        <v>153</v>
      </c>
      <c r="AP169" s="4" t="s">
        <v>154</v>
      </c>
      <c r="AQ169" s="4" t="s">
        <v>139</v>
      </c>
      <c r="AR169" s="4" t="s">
        <v>139</v>
      </c>
      <c r="AS169" s="4" t="s">
        <v>139</v>
      </c>
      <c r="AT169" s="4" t="s">
        <v>139</v>
      </c>
      <c r="AU169" s="4" t="s">
        <v>139</v>
      </c>
      <c r="AV169" s="4" t="s">
        <v>139</v>
      </c>
      <c r="AW169" s="4" t="s">
        <v>139</v>
      </c>
      <c r="AX169" s="4" t="s">
        <v>139</v>
      </c>
      <c r="AY169" s="4" t="s">
        <v>139</v>
      </c>
      <c r="AZ169" s="4" t="s">
        <v>139</v>
      </c>
      <c r="BA169" s="4" t="s">
        <v>430</v>
      </c>
      <c r="BB169" s="4" t="s">
        <v>239</v>
      </c>
      <c r="BC169" s="4" t="s">
        <v>139</v>
      </c>
      <c r="BD169" s="4" t="s">
        <v>139</v>
      </c>
      <c r="BE169" s="4" t="s">
        <v>139</v>
      </c>
      <c r="BF169" s="4" t="s">
        <v>139</v>
      </c>
      <c r="BG169" s="4" t="s">
        <v>139</v>
      </c>
      <c r="BH169" s="4" t="s">
        <v>139</v>
      </c>
      <c r="BI169" s="4" t="s">
        <v>139</v>
      </c>
      <c r="BJ169" s="4" t="s">
        <v>139</v>
      </c>
      <c r="BK169" s="4" t="s">
        <v>165</v>
      </c>
      <c r="BL169" s="4" t="s">
        <v>166</v>
      </c>
      <c r="BM169" s="4" t="s">
        <v>167</v>
      </c>
      <c r="BN169" s="4" t="s">
        <v>2975</v>
      </c>
      <c r="BO169" s="4" t="s">
        <v>2976</v>
      </c>
      <c r="BP169" s="4" t="s">
        <v>139</v>
      </c>
      <c r="BQ169" s="4" t="s">
        <v>2977</v>
      </c>
      <c r="BR169" s="4" t="s">
        <v>139</v>
      </c>
      <c r="BS169" s="4" t="s">
        <v>2978</v>
      </c>
      <c r="BT169" s="4" t="s">
        <v>2979</v>
      </c>
      <c r="BU169" s="4" t="s">
        <v>139</v>
      </c>
      <c r="BV169" s="4" t="s">
        <v>246</v>
      </c>
      <c r="BW169" s="6"/>
      <c r="BX169" s="4" t="s">
        <v>2980</v>
      </c>
      <c r="BY169" s="4" t="s">
        <v>139</v>
      </c>
      <c r="BZ169" s="6">
        <v>44496</v>
      </c>
      <c r="CA169" s="4" t="s">
        <v>484</v>
      </c>
      <c r="CB169" s="4" t="s">
        <v>179</v>
      </c>
      <c r="CC169" s="4" t="s">
        <v>180</v>
      </c>
      <c r="CD169" s="4" t="s">
        <v>353</v>
      </c>
      <c r="CE169" s="4" t="s">
        <v>182</v>
      </c>
      <c r="CF169" s="6">
        <v>43143</v>
      </c>
      <c r="CG169" s="4" t="s">
        <v>2981</v>
      </c>
      <c r="CH169" s="6"/>
      <c r="CI169" s="4" t="s">
        <v>139</v>
      </c>
      <c r="CJ169" s="4" t="s">
        <v>140</v>
      </c>
      <c r="CK169" s="4" t="s">
        <v>185</v>
      </c>
      <c r="CL169" s="6"/>
      <c r="CM169" s="6">
        <v>43147</v>
      </c>
      <c r="CN169" s="4" t="s">
        <v>2981</v>
      </c>
      <c r="CO169" s="4" t="s">
        <v>139</v>
      </c>
      <c r="CP169" s="4" t="s">
        <v>188</v>
      </c>
      <c r="CQ169" s="4" t="s">
        <v>2982</v>
      </c>
      <c r="CR169" s="4" t="s">
        <v>190</v>
      </c>
      <c r="CS169" s="4" t="s">
        <v>191</v>
      </c>
      <c r="CT169" s="4" t="s">
        <v>2983</v>
      </c>
      <c r="CU169" s="4" t="s">
        <v>308</v>
      </c>
      <c r="CV169" s="6">
        <v>43174</v>
      </c>
      <c r="CW169" s="6">
        <v>43189</v>
      </c>
      <c r="CX169" s="4" t="s">
        <v>1026</v>
      </c>
      <c r="CY169" s="4" t="s">
        <v>2981</v>
      </c>
      <c r="CZ169" s="4" t="s">
        <v>227</v>
      </c>
      <c r="DA169" s="5">
        <v>5000</v>
      </c>
      <c r="DB169" s="4" t="s">
        <v>227</v>
      </c>
      <c r="DC169" s="5">
        <v>3000</v>
      </c>
      <c r="DD169" s="4" t="s">
        <v>2981</v>
      </c>
      <c r="DE169" s="5">
        <v>2000</v>
      </c>
      <c r="DF169" s="4" t="s">
        <v>139</v>
      </c>
      <c r="DG169" s="5"/>
      <c r="DH169" s="4" t="s">
        <v>139</v>
      </c>
      <c r="DI169" s="4" t="s">
        <v>139</v>
      </c>
      <c r="DJ169" s="5"/>
      <c r="DK169" s="4" t="s">
        <v>139</v>
      </c>
      <c r="DL169" s="6">
        <v>43147</v>
      </c>
      <c r="DM169" s="4" t="s">
        <v>2981</v>
      </c>
      <c r="DN169" s="4" t="s">
        <v>2984</v>
      </c>
      <c r="DO169" s="6"/>
      <c r="DP169" s="4" t="s">
        <v>301</v>
      </c>
      <c r="DQ169" s="4" t="s">
        <v>140</v>
      </c>
      <c r="DR169" s="4" t="s">
        <v>139</v>
      </c>
      <c r="DS169" s="6"/>
      <c r="DT169" s="4" t="s">
        <v>140</v>
      </c>
      <c r="DU169" s="4" t="s">
        <v>199</v>
      </c>
      <c r="DV169" s="4" t="s">
        <v>2985</v>
      </c>
      <c r="DW169" s="6">
        <v>43454</v>
      </c>
      <c r="DX169" s="4" t="s">
        <v>139</v>
      </c>
      <c r="DY169" s="4" t="s">
        <v>231</v>
      </c>
      <c r="DZ169" s="4" t="s">
        <v>308</v>
      </c>
      <c r="EA169" s="4" t="s">
        <v>139</v>
      </c>
    </row>
    <row r="170" spans="1:131" x14ac:dyDescent="0.4">
      <c r="A170">
        <v>1169</v>
      </c>
      <c r="B170" s="4" t="s">
        <v>2986</v>
      </c>
      <c r="C170" s="5">
        <v>102484</v>
      </c>
      <c r="D170" s="4" t="s">
        <v>2987</v>
      </c>
      <c r="E170" s="4" t="s">
        <v>2988</v>
      </c>
      <c r="F170" s="4" t="s">
        <v>131</v>
      </c>
      <c r="G170" s="4" t="s">
        <v>132</v>
      </c>
      <c r="H170" s="4" t="s">
        <v>2686</v>
      </c>
      <c r="I170" s="4" t="s">
        <v>134</v>
      </c>
      <c r="J170" s="4" t="s">
        <v>235</v>
      </c>
      <c r="K170" s="4" t="s">
        <v>136</v>
      </c>
      <c r="L170" s="4" t="s">
        <v>136</v>
      </c>
      <c r="M170" s="4" t="s">
        <v>136</v>
      </c>
      <c r="N170" s="4" t="s">
        <v>136</v>
      </c>
      <c r="O170" s="4" t="s">
        <v>137</v>
      </c>
      <c r="P170" s="4" t="s">
        <v>138</v>
      </c>
      <c r="Q170" s="4" t="s">
        <v>205</v>
      </c>
      <c r="R170" s="4" t="s">
        <v>139</v>
      </c>
      <c r="S170" s="4" t="s">
        <v>139</v>
      </c>
      <c r="T170" s="4" t="s">
        <v>139</v>
      </c>
      <c r="U170" s="4" t="s">
        <v>140</v>
      </c>
      <c r="V170" s="4" t="s">
        <v>2989</v>
      </c>
      <c r="W170" s="4" t="s">
        <v>2990</v>
      </c>
      <c r="X170" s="4" t="s">
        <v>236</v>
      </c>
      <c r="Y170" s="4" t="s">
        <v>143</v>
      </c>
      <c r="Z170" s="4" t="s">
        <v>144</v>
      </c>
      <c r="AA170" s="4" t="s">
        <v>145</v>
      </c>
      <c r="AB170" s="4" t="s">
        <v>237</v>
      </c>
      <c r="AC170" s="4" t="s">
        <v>147</v>
      </c>
      <c r="AD170" s="4" t="s">
        <v>148</v>
      </c>
      <c r="AE170" s="4" t="s">
        <v>149</v>
      </c>
      <c r="AF170" s="5">
        <v>99</v>
      </c>
      <c r="AG170" s="5">
        <v>99</v>
      </c>
      <c r="AH170" s="6"/>
      <c r="AI170" s="5">
        <v>72</v>
      </c>
      <c r="AJ170" s="4" t="s">
        <v>150</v>
      </c>
      <c r="AK170" s="4" t="s">
        <v>238</v>
      </c>
      <c r="AL170" s="4" t="s">
        <v>152</v>
      </c>
      <c r="AM170" s="6">
        <v>43257</v>
      </c>
      <c r="AN170" s="6">
        <v>43502</v>
      </c>
      <c r="AO170" s="4" t="s">
        <v>139</v>
      </c>
      <c r="AP170" s="4" t="s">
        <v>154</v>
      </c>
      <c r="AQ170" s="4" t="s">
        <v>139</v>
      </c>
      <c r="AR170" s="4" t="s">
        <v>139</v>
      </c>
      <c r="AS170" s="4" t="s">
        <v>139</v>
      </c>
      <c r="AT170" s="4" t="s">
        <v>139</v>
      </c>
      <c r="AU170" s="4" t="s">
        <v>139</v>
      </c>
      <c r="AV170" s="4" t="s">
        <v>139</v>
      </c>
      <c r="AW170" s="4" t="s">
        <v>139</v>
      </c>
      <c r="AX170" s="4" t="s">
        <v>139</v>
      </c>
      <c r="AY170" s="4" t="s">
        <v>139</v>
      </c>
      <c r="AZ170" s="4" t="s">
        <v>139</v>
      </c>
      <c r="BA170" s="4" t="s">
        <v>2991</v>
      </c>
      <c r="BB170" s="4" t="s">
        <v>2992</v>
      </c>
      <c r="BC170" s="4" t="s">
        <v>308</v>
      </c>
      <c r="BD170" s="4" t="s">
        <v>309</v>
      </c>
      <c r="BE170" s="4" t="s">
        <v>159</v>
      </c>
      <c r="BF170" s="4" t="s">
        <v>2839</v>
      </c>
      <c r="BG170" s="4" t="s">
        <v>239</v>
      </c>
      <c r="BH170" s="4" t="s">
        <v>158</v>
      </c>
      <c r="BI170" s="4" t="s">
        <v>292</v>
      </c>
      <c r="BJ170" s="4" t="s">
        <v>344</v>
      </c>
      <c r="BK170" s="4" t="s">
        <v>165</v>
      </c>
      <c r="BL170" s="4" t="s">
        <v>166</v>
      </c>
      <c r="BM170" s="4" t="s">
        <v>167</v>
      </c>
      <c r="BN170" s="4" t="s">
        <v>2993</v>
      </c>
      <c r="BO170" s="4" t="s">
        <v>2994</v>
      </c>
      <c r="BP170" s="4" t="s">
        <v>2995</v>
      </c>
      <c r="BQ170" s="4" t="s">
        <v>2996</v>
      </c>
      <c r="BR170" s="4" t="s">
        <v>139</v>
      </c>
      <c r="BS170" s="4" t="s">
        <v>2997</v>
      </c>
      <c r="BT170" s="4" t="s">
        <v>139</v>
      </c>
      <c r="BU170" s="4" t="s">
        <v>2998</v>
      </c>
      <c r="BV170" s="4" t="s">
        <v>246</v>
      </c>
      <c r="BW170" s="6">
        <v>43542</v>
      </c>
      <c r="BX170" s="4" t="s">
        <v>2999</v>
      </c>
      <c r="BY170" s="4" t="s">
        <v>139</v>
      </c>
      <c r="BZ170" s="6">
        <v>44694</v>
      </c>
      <c r="CA170" s="4" t="s">
        <v>178</v>
      </c>
      <c r="CB170" s="4" t="s">
        <v>219</v>
      </c>
      <c r="CC170" s="4" t="s">
        <v>220</v>
      </c>
      <c r="CD170" s="4" t="s">
        <v>181</v>
      </c>
      <c r="CE170" s="4" t="s">
        <v>182</v>
      </c>
      <c r="CF170" s="6">
        <v>43257</v>
      </c>
      <c r="CG170" s="4" t="s">
        <v>436</v>
      </c>
      <c r="CH170" s="6"/>
      <c r="CI170" s="4" t="s">
        <v>139</v>
      </c>
      <c r="CJ170" s="4" t="s">
        <v>140</v>
      </c>
      <c r="CK170" s="4" t="s">
        <v>185</v>
      </c>
      <c r="CL170" s="6"/>
      <c r="CM170" s="6" t="s">
        <v>2917</v>
      </c>
      <c r="CN170" s="4" t="s">
        <v>436</v>
      </c>
      <c r="CO170" s="4" t="s">
        <v>1997</v>
      </c>
      <c r="CP170" s="4" t="s">
        <v>223</v>
      </c>
      <c r="CQ170" s="4" t="s">
        <v>3000</v>
      </c>
      <c r="CR170" s="4" t="s">
        <v>253</v>
      </c>
      <c r="CS170" s="4" t="s">
        <v>254</v>
      </c>
      <c r="CT170" s="4" t="s">
        <v>139</v>
      </c>
      <c r="CU170" s="4" t="s">
        <v>308</v>
      </c>
      <c r="CV170" s="6"/>
      <c r="CW170" s="6"/>
      <c r="CX170" s="4" t="s">
        <v>255</v>
      </c>
      <c r="CY170" s="4" t="s">
        <v>139</v>
      </c>
      <c r="CZ170" s="4" t="s">
        <v>256</v>
      </c>
      <c r="DA170" s="5">
        <v>0</v>
      </c>
      <c r="DB170" s="4" t="s">
        <v>139</v>
      </c>
      <c r="DC170" s="5">
        <v>0</v>
      </c>
      <c r="DD170" s="4" t="s">
        <v>139</v>
      </c>
      <c r="DE170" s="5"/>
      <c r="DF170" s="4" t="s">
        <v>139</v>
      </c>
      <c r="DG170" s="5"/>
      <c r="DH170" s="4" t="s">
        <v>139</v>
      </c>
      <c r="DI170" s="4" t="s">
        <v>139</v>
      </c>
      <c r="DJ170" s="5"/>
      <c r="DK170" s="4" t="s">
        <v>139</v>
      </c>
      <c r="DL170" s="6" t="s">
        <v>2917</v>
      </c>
      <c r="DM170" s="4" t="s">
        <v>436</v>
      </c>
      <c r="DN170" s="4" t="s">
        <v>3001</v>
      </c>
      <c r="DO170" s="6" t="s">
        <v>2917</v>
      </c>
      <c r="DP170" s="4" t="s">
        <v>197</v>
      </c>
      <c r="DQ170" s="4" t="s">
        <v>436</v>
      </c>
      <c r="DR170" s="4" t="s">
        <v>3002</v>
      </c>
      <c r="DS170" s="6"/>
      <c r="DT170" s="4" t="s">
        <v>140</v>
      </c>
      <c r="DU170" s="4" t="s">
        <v>199</v>
      </c>
      <c r="DV170" s="4" t="s">
        <v>3003</v>
      </c>
      <c r="DW170" s="6">
        <v>43504</v>
      </c>
      <c r="DX170" s="4" t="s">
        <v>139</v>
      </c>
      <c r="DY170" s="4" t="s">
        <v>624</v>
      </c>
      <c r="DZ170" s="4" t="s">
        <v>308</v>
      </c>
      <c r="EA170" s="4" t="s">
        <v>1997</v>
      </c>
    </row>
    <row r="171" spans="1:131" x14ac:dyDescent="0.4">
      <c r="A171">
        <v>1170</v>
      </c>
      <c r="B171" s="4" t="s">
        <v>139</v>
      </c>
      <c r="C171" s="5">
        <v>118078</v>
      </c>
      <c r="D171" s="4" t="s">
        <v>1907</v>
      </c>
      <c r="E171" s="4" t="s">
        <v>1908</v>
      </c>
      <c r="F171" s="4" t="s">
        <v>131</v>
      </c>
      <c r="G171" s="4" t="s">
        <v>132</v>
      </c>
      <c r="H171" s="4" t="s">
        <v>1909</v>
      </c>
      <c r="I171" s="4" t="s">
        <v>265</v>
      </c>
      <c r="J171" s="4" t="s">
        <v>235</v>
      </c>
      <c r="K171" s="4" t="s">
        <v>136</v>
      </c>
      <c r="L171" s="4" t="s">
        <v>136</v>
      </c>
      <c r="M171" s="4" t="s">
        <v>136</v>
      </c>
      <c r="N171" s="4" t="s">
        <v>136</v>
      </c>
      <c r="O171" s="4" t="s">
        <v>137</v>
      </c>
      <c r="P171" s="4" t="s">
        <v>138</v>
      </c>
      <c r="Q171" s="4" t="s">
        <v>205</v>
      </c>
      <c r="R171" s="4" t="s">
        <v>139</v>
      </c>
      <c r="S171" s="4" t="s">
        <v>139</v>
      </c>
      <c r="T171" s="4" t="s">
        <v>139</v>
      </c>
      <c r="U171" s="4" t="s">
        <v>140</v>
      </c>
      <c r="V171" s="4" t="s">
        <v>3004</v>
      </c>
      <c r="W171" s="4" t="s">
        <v>3005</v>
      </c>
      <c r="X171" s="4" t="s">
        <v>236</v>
      </c>
      <c r="Y171" s="4" t="s">
        <v>143</v>
      </c>
      <c r="Z171" s="4" t="s">
        <v>144</v>
      </c>
      <c r="AA171" s="4" t="s">
        <v>208</v>
      </c>
      <c r="AB171" s="4" t="s">
        <v>209</v>
      </c>
      <c r="AC171" s="4" t="s">
        <v>147</v>
      </c>
      <c r="AD171" s="4" t="s">
        <v>148</v>
      </c>
      <c r="AE171" s="4" t="s">
        <v>149</v>
      </c>
      <c r="AF171" s="5">
        <v>99</v>
      </c>
      <c r="AG171" s="5">
        <v>99</v>
      </c>
      <c r="AH171" s="6"/>
      <c r="AI171" s="5">
        <v>56</v>
      </c>
      <c r="AJ171" s="4" t="s">
        <v>150</v>
      </c>
      <c r="AK171" s="4" t="s">
        <v>211</v>
      </c>
      <c r="AL171" s="4" t="s">
        <v>152</v>
      </c>
      <c r="AM171" s="6">
        <v>43225</v>
      </c>
      <c r="AN171" s="6">
        <v>43409</v>
      </c>
      <c r="AO171" s="4" t="s">
        <v>153</v>
      </c>
      <c r="AP171" s="4" t="s">
        <v>154</v>
      </c>
      <c r="AQ171" s="4" t="s">
        <v>139</v>
      </c>
      <c r="AR171" s="4" t="s">
        <v>139</v>
      </c>
      <c r="AS171" s="4" t="s">
        <v>139</v>
      </c>
      <c r="AT171" s="4" t="s">
        <v>139</v>
      </c>
      <c r="AU171" s="4" t="s">
        <v>139</v>
      </c>
      <c r="AV171" s="4" t="s">
        <v>139</v>
      </c>
      <c r="AW171" s="4" t="s">
        <v>139</v>
      </c>
      <c r="AX171" s="4" t="s">
        <v>139</v>
      </c>
      <c r="AY171" s="4" t="s">
        <v>139</v>
      </c>
      <c r="AZ171" s="4" t="s">
        <v>139</v>
      </c>
      <c r="BA171" s="4" t="s">
        <v>2012</v>
      </c>
      <c r="BB171" s="4" t="s">
        <v>139</v>
      </c>
      <c r="BC171" s="4" t="s">
        <v>139</v>
      </c>
      <c r="BD171" s="4" t="s">
        <v>139</v>
      </c>
      <c r="BE171" s="4" t="s">
        <v>139</v>
      </c>
      <c r="BF171" s="4" t="s">
        <v>139</v>
      </c>
      <c r="BG171" s="4" t="s">
        <v>139</v>
      </c>
      <c r="BH171" s="4" t="s">
        <v>139</v>
      </c>
      <c r="BI171" s="4" t="s">
        <v>139</v>
      </c>
      <c r="BJ171" s="4" t="s">
        <v>139</v>
      </c>
      <c r="BK171" s="4" t="s">
        <v>165</v>
      </c>
      <c r="BL171" s="4" t="s">
        <v>166</v>
      </c>
      <c r="BM171" s="4" t="s">
        <v>167</v>
      </c>
      <c r="BN171" s="4" t="s">
        <v>3006</v>
      </c>
      <c r="BO171" s="4" t="s">
        <v>3007</v>
      </c>
      <c r="BP171" s="4" t="s">
        <v>139</v>
      </c>
      <c r="BQ171" s="4" t="s">
        <v>139</v>
      </c>
      <c r="BR171" s="4" t="s">
        <v>139</v>
      </c>
      <c r="BS171" s="4" t="s">
        <v>3008</v>
      </c>
      <c r="BT171" s="4" t="s">
        <v>3009</v>
      </c>
      <c r="BU171" s="4" t="s">
        <v>139</v>
      </c>
      <c r="BV171" s="4" t="s">
        <v>246</v>
      </c>
      <c r="BW171" s="6">
        <v>43867</v>
      </c>
      <c r="BX171" s="4" t="s">
        <v>3010</v>
      </c>
      <c r="BY171" s="4" t="s">
        <v>139</v>
      </c>
      <c r="BZ171" s="6">
        <v>44735</v>
      </c>
      <c r="CA171" s="4" t="s">
        <v>248</v>
      </c>
      <c r="CB171" s="4" t="s">
        <v>249</v>
      </c>
      <c r="CC171" s="4" t="s">
        <v>180</v>
      </c>
      <c r="CD171" s="4" t="s">
        <v>279</v>
      </c>
      <c r="CE171" s="4" t="s">
        <v>182</v>
      </c>
      <c r="CF171" s="6">
        <v>43225</v>
      </c>
      <c r="CG171" s="4" t="s">
        <v>2846</v>
      </c>
      <c r="CH171" s="6"/>
      <c r="CI171" s="4" t="s">
        <v>139</v>
      </c>
      <c r="CJ171" s="4" t="s">
        <v>140</v>
      </c>
      <c r="CK171" s="4" t="s">
        <v>185</v>
      </c>
      <c r="CL171" s="6"/>
      <c r="CM171" s="6">
        <v>43236</v>
      </c>
      <c r="CN171" s="4" t="s">
        <v>1103</v>
      </c>
      <c r="CO171" s="4" t="s">
        <v>3011</v>
      </c>
      <c r="CP171" s="4" t="s">
        <v>188</v>
      </c>
      <c r="CQ171" s="4" t="s">
        <v>3012</v>
      </c>
      <c r="CR171" s="4" t="s">
        <v>722</v>
      </c>
      <c r="CS171" s="4" t="s">
        <v>254</v>
      </c>
      <c r="CT171" s="4" t="s">
        <v>139</v>
      </c>
      <c r="CU171" s="4" t="s">
        <v>139</v>
      </c>
      <c r="CV171" s="6"/>
      <c r="CW171" s="6"/>
      <c r="CX171" s="4" t="s">
        <v>255</v>
      </c>
      <c r="CY171" s="4" t="s">
        <v>140</v>
      </c>
      <c r="CZ171" s="4" t="s">
        <v>256</v>
      </c>
      <c r="DA171" s="5">
        <v>0</v>
      </c>
      <c r="DB171" s="4" t="s">
        <v>256</v>
      </c>
      <c r="DC171" s="5">
        <v>0</v>
      </c>
      <c r="DD171" s="4" t="s">
        <v>140</v>
      </c>
      <c r="DE171" s="5">
        <v>0</v>
      </c>
      <c r="DF171" s="4" t="s">
        <v>139</v>
      </c>
      <c r="DG171" s="5">
        <v>0</v>
      </c>
      <c r="DH171" s="4" t="s">
        <v>256</v>
      </c>
      <c r="DI171" s="4" t="s">
        <v>139</v>
      </c>
      <c r="DJ171" s="5"/>
      <c r="DK171" s="4" t="s">
        <v>139</v>
      </c>
      <c r="DL171" s="6">
        <v>43236</v>
      </c>
      <c r="DM171" s="4" t="s">
        <v>1103</v>
      </c>
      <c r="DN171" s="4" t="s">
        <v>3013</v>
      </c>
      <c r="DO171" s="6">
        <v>43236</v>
      </c>
      <c r="DP171" s="4" t="s">
        <v>197</v>
      </c>
      <c r="DQ171" s="4" t="s">
        <v>1103</v>
      </c>
      <c r="DR171" s="4" t="s">
        <v>3014</v>
      </c>
      <c r="DS171" s="6"/>
      <c r="DT171" s="4" t="s">
        <v>140</v>
      </c>
      <c r="DU171" s="4" t="s">
        <v>199</v>
      </c>
      <c r="DV171" s="4" t="s">
        <v>3015</v>
      </c>
      <c r="DW171" s="6">
        <v>43432</v>
      </c>
      <c r="DX171" s="4" t="s">
        <v>139</v>
      </c>
      <c r="DY171" s="4" t="s">
        <v>260</v>
      </c>
      <c r="DZ171" s="4" t="s">
        <v>139</v>
      </c>
      <c r="EA171" s="4" t="s">
        <v>3011</v>
      </c>
    </row>
    <row r="172" spans="1:131" x14ac:dyDescent="0.4">
      <c r="A172">
        <v>1171</v>
      </c>
      <c r="B172" s="4" t="s">
        <v>139</v>
      </c>
      <c r="C172" s="5">
        <v>101726</v>
      </c>
      <c r="D172" s="4" t="s">
        <v>3016</v>
      </c>
      <c r="E172" s="4" t="s">
        <v>3017</v>
      </c>
      <c r="F172" s="4" t="s">
        <v>131</v>
      </c>
      <c r="G172" s="4" t="s">
        <v>132</v>
      </c>
      <c r="H172" s="4" t="s">
        <v>335</v>
      </c>
      <c r="I172" s="4" t="s">
        <v>134</v>
      </c>
      <c r="J172" s="4" t="s">
        <v>235</v>
      </c>
      <c r="K172" s="4" t="s">
        <v>136</v>
      </c>
      <c r="L172" s="4" t="s">
        <v>136</v>
      </c>
      <c r="M172" s="4" t="s">
        <v>136</v>
      </c>
      <c r="N172" s="4" t="s">
        <v>136</v>
      </c>
      <c r="O172" s="4" t="s">
        <v>3018</v>
      </c>
      <c r="P172" s="4" t="s">
        <v>138</v>
      </c>
      <c r="Q172" s="4" t="s">
        <v>205</v>
      </c>
      <c r="R172" s="4" t="s">
        <v>139</v>
      </c>
      <c r="S172" s="4" t="s">
        <v>139</v>
      </c>
      <c r="T172" s="4" t="s">
        <v>139</v>
      </c>
      <c r="U172" s="4" t="s">
        <v>140</v>
      </c>
      <c r="V172" s="4" t="s">
        <v>3019</v>
      </c>
      <c r="W172" s="4" t="s">
        <v>3020</v>
      </c>
      <c r="X172" s="4" t="s">
        <v>142</v>
      </c>
      <c r="Y172" s="4" t="s">
        <v>143</v>
      </c>
      <c r="Z172" s="4" t="s">
        <v>144</v>
      </c>
      <c r="AA172" s="4" t="s">
        <v>145</v>
      </c>
      <c r="AB172" s="4" t="s">
        <v>271</v>
      </c>
      <c r="AC172" s="4" t="s">
        <v>147</v>
      </c>
      <c r="AD172" s="4" t="s">
        <v>148</v>
      </c>
      <c r="AE172" s="4" t="s">
        <v>149</v>
      </c>
      <c r="AF172" s="5">
        <v>99</v>
      </c>
      <c r="AG172" s="5">
        <v>99</v>
      </c>
      <c r="AH172" s="6"/>
      <c r="AI172" s="5">
        <v>57</v>
      </c>
      <c r="AJ172" s="4" t="s">
        <v>210</v>
      </c>
      <c r="AK172" s="4" t="s">
        <v>211</v>
      </c>
      <c r="AL172" s="4" t="s">
        <v>152</v>
      </c>
      <c r="AM172" s="6">
        <v>43181</v>
      </c>
      <c r="AN172" s="6">
        <v>43367</v>
      </c>
      <c r="AO172" s="4" t="s">
        <v>153</v>
      </c>
      <c r="AP172" s="4" t="s">
        <v>154</v>
      </c>
      <c r="AQ172" s="4" t="s">
        <v>139</v>
      </c>
      <c r="AR172" s="4" t="s">
        <v>139</v>
      </c>
      <c r="AS172" s="4" t="s">
        <v>139</v>
      </c>
      <c r="AT172" s="4" t="s">
        <v>139</v>
      </c>
      <c r="AU172" s="4" t="s">
        <v>139</v>
      </c>
      <c r="AV172" s="4" t="s">
        <v>139</v>
      </c>
      <c r="AW172" s="4" t="s">
        <v>139</v>
      </c>
      <c r="AX172" s="4" t="s">
        <v>139</v>
      </c>
      <c r="AY172" s="4" t="s">
        <v>139</v>
      </c>
      <c r="AZ172" s="4" t="s">
        <v>139</v>
      </c>
      <c r="BA172" s="4" t="s">
        <v>157</v>
      </c>
      <c r="BB172" s="4" t="s">
        <v>274</v>
      </c>
      <c r="BC172" s="4" t="s">
        <v>309</v>
      </c>
      <c r="BD172" s="4" t="s">
        <v>139</v>
      </c>
      <c r="BE172" s="4" t="s">
        <v>139</v>
      </c>
      <c r="BF172" s="4" t="s">
        <v>139</v>
      </c>
      <c r="BG172" s="4" t="s">
        <v>139</v>
      </c>
      <c r="BH172" s="4" t="s">
        <v>139</v>
      </c>
      <c r="BI172" s="4" t="s">
        <v>139</v>
      </c>
      <c r="BJ172" s="4" t="s">
        <v>139</v>
      </c>
      <c r="BK172" s="4" t="s">
        <v>165</v>
      </c>
      <c r="BL172" s="4" t="s">
        <v>166</v>
      </c>
      <c r="BM172" s="4" t="s">
        <v>167</v>
      </c>
      <c r="BN172" s="4" t="s">
        <v>3021</v>
      </c>
      <c r="BO172" s="4" t="s">
        <v>3022</v>
      </c>
      <c r="BP172" s="4" t="s">
        <v>139</v>
      </c>
      <c r="BQ172" s="4" t="s">
        <v>139</v>
      </c>
      <c r="BR172" s="4" t="s">
        <v>139</v>
      </c>
      <c r="BS172" s="4" t="s">
        <v>3023</v>
      </c>
      <c r="BT172" s="4" t="s">
        <v>3024</v>
      </c>
      <c r="BU172" s="4" t="s">
        <v>139</v>
      </c>
      <c r="BV172" s="4" t="s">
        <v>176</v>
      </c>
      <c r="BW172" s="6">
        <v>43491</v>
      </c>
      <c r="BX172" s="4" t="s">
        <v>139</v>
      </c>
      <c r="BY172" s="4" t="s">
        <v>139</v>
      </c>
      <c r="BZ172" s="6">
        <v>44531</v>
      </c>
      <c r="CA172" s="4" t="s">
        <v>248</v>
      </c>
      <c r="CB172" s="4" t="s">
        <v>219</v>
      </c>
      <c r="CC172" s="4" t="s">
        <v>299</v>
      </c>
      <c r="CD172" s="4" t="s">
        <v>353</v>
      </c>
      <c r="CE172" s="4" t="s">
        <v>182</v>
      </c>
      <c r="CF172" s="6">
        <v>43181</v>
      </c>
      <c r="CG172" s="4" t="s">
        <v>357</v>
      </c>
      <c r="CH172" s="6"/>
      <c r="CI172" s="4" t="s">
        <v>139</v>
      </c>
      <c r="CJ172" s="4" t="s">
        <v>140</v>
      </c>
      <c r="CK172" s="4" t="s">
        <v>185</v>
      </c>
      <c r="CL172" s="6"/>
      <c r="CM172" s="6">
        <v>43185</v>
      </c>
      <c r="CN172" s="4" t="s">
        <v>357</v>
      </c>
      <c r="CO172" s="4" t="s">
        <v>139</v>
      </c>
      <c r="CP172" s="4" t="s">
        <v>188</v>
      </c>
      <c r="CQ172" s="4" t="s">
        <v>3025</v>
      </c>
      <c r="CR172" s="4" t="s">
        <v>253</v>
      </c>
      <c r="CS172" s="4" t="s">
        <v>254</v>
      </c>
      <c r="CT172" s="4" t="s">
        <v>139</v>
      </c>
      <c r="CU172" s="4" t="s">
        <v>308</v>
      </c>
      <c r="CV172" s="6"/>
      <c r="CW172" s="6"/>
      <c r="CX172" s="4" t="s">
        <v>255</v>
      </c>
      <c r="CY172" s="4" t="s">
        <v>140</v>
      </c>
      <c r="CZ172" s="4" t="s">
        <v>256</v>
      </c>
      <c r="DA172" s="5">
        <v>0</v>
      </c>
      <c r="DB172" s="4" t="s">
        <v>139</v>
      </c>
      <c r="DC172" s="5"/>
      <c r="DD172" s="4" t="s">
        <v>139</v>
      </c>
      <c r="DE172" s="5"/>
      <c r="DF172" s="4" t="s">
        <v>139</v>
      </c>
      <c r="DG172" s="5"/>
      <c r="DH172" s="4" t="s">
        <v>139</v>
      </c>
      <c r="DI172" s="4" t="s">
        <v>139</v>
      </c>
      <c r="DJ172" s="5"/>
      <c r="DK172" s="4" t="s">
        <v>139</v>
      </c>
      <c r="DL172" s="6">
        <v>43185</v>
      </c>
      <c r="DM172" s="4" t="s">
        <v>357</v>
      </c>
      <c r="DN172" s="4" t="s">
        <v>3026</v>
      </c>
      <c r="DO172" s="6"/>
      <c r="DP172" s="4" t="s">
        <v>301</v>
      </c>
      <c r="DQ172" s="4" t="s">
        <v>140</v>
      </c>
      <c r="DR172" s="4" t="s">
        <v>139</v>
      </c>
      <c r="DS172" s="6"/>
      <c r="DT172" s="4" t="s">
        <v>140</v>
      </c>
      <c r="DU172" s="4" t="s">
        <v>199</v>
      </c>
      <c r="DV172" s="4" t="s">
        <v>3027</v>
      </c>
      <c r="DW172" s="6">
        <v>43390</v>
      </c>
      <c r="DX172" s="4" t="s">
        <v>139</v>
      </c>
      <c r="DY172" s="4" t="s">
        <v>231</v>
      </c>
      <c r="DZ172" s="4" t="s">
        <v>308</v>
      </c>
      <c r="EA172" s="4" t="s">
        <v>139</v>
      </c>
    </row>
    <row r="173" spans="1:131" x14ac:dyDescent="0.4">
      <c r="A173">
        <v>1172</v>
      </c>
      <c r="B173" s="4" t="s">
        <v>3028</v>
      </c>
      <c r="C173" s="5">
        <v>360294</v>
      </c>
      <c r="D173" s="4" t="s">
        <v>3029</v>
      </c>
      <c r="E173" s="4" t="s">
        <v>3030</v>
      </c>
      <c r="F173" s="4" t="s">
        <v>131</v>
      </c>
      <c r="G173" s="4" t="s">
        <v>132</v>
      </c>
      <c r="H173" s="4" t="s">
        <v>319</v>
      </c>
      <c r="I173" s="4" t="s">
        <v>134</v>
      </c>
      <c r="J173" s="4" t="s">
        <v>235</v>
      </c>
      <c r="K173" s="4" t="s">
        <v>136</v>
      </c>
      <c r="L173" s="4" t="s">
        <v>136</v>
      </c>
      <c r="M173" s="4" t="s">
        <v>136</v>
      </c>
      <c r="N173" s="4" t="s">
        <v>136</v>
      </c>
      <c r="O173" s="4" t="s">
        <v>137</v>
      </c>
      <c r="P173" s="4" t="s">
        <v>138</v>
      </c>
      <c r="Q173" s="4" t="s">
        <v>139</v>
      </c>
      <c r="R173" s="4" t="s">
        <v>139</v>
      </c>
      <c r="S173" s="4" t="s">
        <v>139</v>
      </c>
      <c r="T173" s="4" t="s">
        <v>139</v>
      </c>
      <c r="U173" s="4" t="s">
        <v>140</v>
      </c>
      <c r="V173" s="4" t="s">
        <v>3031</v>
      </c>
      <c r="W173" s="4" t="s">
        <v>3032</v>
      </c>
      <c r="X173" s="4" t="s">
        <v>142</v>
      </c>
      <c r="Y173" s="4" t="s">
        <v>143</v>
      </c>
      <c r="Z173" s="4" t="s">
        <v>144</v>
      </c>
      <c r="AA173" s="4" t="s">
        <v>145</v>
      </c>
      <c r="AB173" s="4" t="s">
        <v>237</v>
      </c>
      <c r="AC173" s="4" t="s">
        <v>147</v>
      </c>
      <c r="AD173" s="4" t="s">
        <v>148</v>
      </c>
      <c r="AE173" s="4" t="s">
        <v>149</v>
      </c>
      <c r="AF173" s="5">
        <v>99</v>
      </c>
      <c r="AG173" s="5">
        <v>99</v>
      </c>
      <c r="AH173" s="6"/>
      <c r="AI173" s="5">
        <v>56</v>
      </c>
      <c r="AJ173" s="4" t="s">
        <v>150</v>
      </c>
      <c r="AK173" s="4" t="s">
        <v>211</v>
      </c>
      <c r="AL173" s="4" t="s">
        <v>152</v>
      </c>
      <c r="AM173" s="6">
        <v>43997</v>
      </c>
      <c r="AN173" s="6">
        <v>44179</v>
      </c>
      <c r="AO173" s="4" t="s">
        <v>153</v>
      </c>
      <c r="AP173" s="4" t="s">
        <v>154</v>
      </c>
      <c r="AQ173" s="4" t="s">
        <v>239</v>
      </c>
      <c r="AR173" s="4" t="s">
        <v>542</v>
      </c>
      <c r="AS173" s="4" t="s">
        <v>868</v>
      </c>
      <c r="AT173" s="4" t="s">
        <v>344</v>
      </c>
      <c r="AU173" s="4" t="s">
        <v>342</v>
      </c>
      <c r="AV173" s="4" t="s">
        <v>3033</v>
      </c>
      <c r="AW173" s="4" t="s">
        <v>475</v>
      </c>
      <c r="AX173" s="4" t="s">
        <v>3034</v>
      </c>
      <c r="AY173" s="4" t="s">
        <v>139</v>
      </c>
      <c r="AZ173" s="4" t="s">
        <v>139</v>
      </c>
      <c r="BA173" s="4" t="s">
        <v>139</v>
      </c>
      <c r="BB173" s="4" t="s">
        <v>139</v>
      </c>
      <c r="BC173" s="4" t="s">
        <v>139</v>
      </c>
      <c r="BD173" s="4" t="s">
        <v>139</v>
      </c>
      <c r="BE173" s="4" t="s">
        <v>139</v>
      </c>
      <c r="BF173" s="4" t="s">
        <v>139</v>
      </c>
      <c r="BG173" s="4" t="s">
        <v>139</v>
      </c>
      <c r="BH173" s="4" t="s">
        <v>139</v>
      </c>
      <c r="BI173" s="4" t="s">
        <v>139</v>
      </c>
      <c r="BJ173" s="4" t="s">
        <v>139</v>
      </c>
      <c r="BK173" s="4" t="s">
        <v>165</v>
      </c>
      <c r="BL173" s="4" t="s">
        <v>166</v>
      </c>
      <c r="BM173" s="4" t="s">
        <v>167</v>
      </c>
      <c r="BN173" s="4" t="s">
        <v>3035</v>
      </c>
      <c r="BO173" s="4" t="s">
        <v>3036</v>
      </c>
      <c r="BP173" s="4" t="s">
        <v>3037</v>
      </c>
      <c r="BQ173" s="4" t="s">
        <v>3038</v>
      </c>
      <c r="BR173" s="4" t="s">
        <v>172</v>
      </c>
      <c r="BS173" s="4" t="s">
        <v>3039</v>
      </c>
      <c r="BT173" s="4" t="s">
        <v>172</v>
      </c>
      <c r="BU173" s="4" t="s">
        <v>3040</v>
      </c>
      <c r="BV173" s="4" t="s">
        <v>176</v>
      </c>
      <c r="BW173" s="6"/>
      <c r="BX173" s="4" t="s">
        <v>3041</v>
      </c>
      <c r="BY173" s="4" t="s">
        <v>139</v>
      </c>
      <c r="BZ173" s="6">
        <v>44875</v>
      </c>
      <c r="CA173" s="4" t="s">
        <v>484</v>
      </c>
      <c r="CB173" s="4" t="s">
        <v>249</v>
      </c>
      <c r="CC173" s="4" t="s">
        <v>250</v>
      </c>
      <c r="CD173" s="4" t="s">
        <v>181</v>
      </c>
      <c r="CE173" s="4" t="s">
        <v>182</v>
      </c>
      <c r="CF173" s="6">
        <v>43998</v>
      </c>
      <c r="CG173" s="4" t="s">
        <v>2481</v>
      </c>
      <c r="CH173" s="6"/>
      <c r="CI173" s="4" t="s">
        <v>184</v>
      </c>
      <c r="CJ173" s="4" t="s">
        <v>140</v>
      </c>
      <c r="CK173" s="4" t="s">
        <v>185</v>
      </c>
      <c r="CL173" s="6"/>
      <c r="CM173" s="6">
        <v>44013</v>
      </c>
      <c r="CN173" s="4" t="s">
        <v>1647</v>
      </c>
      <c r="CO173" s="4" t="s">
        <v>2482</v>
      </c>
      <c r="CP173" s="4" t="s">
        <v>188</v>
      </c>
      <c r="CQ173" s="4" t="s">
        <v>3042</v>
      </c>
      <c r="CR173" s="4" t="s">
        <v>253</v>
      </c>
      <c r="CS173" s="4" t="s">
        <v>254</v>
      </c>
      <c r="CT173" s="4" t="s">
        <v>184</v>
      </c>
      <c r="CU173" s="4" t="s">
        <v>139</v>
      </c>
      <c r="CV173" s="6"/>
      <c r="CW173" s="6"/>
      <c r="CX173" s="4" t="s">
        <v>255</v>
      </c>
      <c r="CY173" s="4" t="s">
        <v>139</v>
      </c>
      <c r="CZ173" s="4" t="s">
        <v>256</v>
      </c>
      <c r="DA173" s="5">
        <v>0</v>
      </c>
      <c r="DB173" s="4" t="s">
        <v>139</v>
      </c>
      <c r="DC173" s="5"/>
      <c r="DD173" s="4" t="s">
        <v>139</v>
      </c>
      <c r="DE173" s="5"/>
      <c r="DF173" s="4" t="s">
        <v>139</v>
      </c>
      <c r="DG173" s="5"/>
      <c r="DH173" s="4" t="s">
        <v>139</v>
      </c>
      <c r="DI173" s="4" t="s">
        <v>139</v>
      </c>
      <c r="DJ173" s="5"/>
      <c r="DK173" s="4" t="s">
        <v>139</v>
      </c>
      <c r="DL173" s="6">
        <v>44005</v>
      </c>
      <c r="DM173" s="4" t="s">
        <v>1647</v>
      </c>
      <c r="DN173" s="4" t="s">
        <v>3043</v>
      </c>
      <c r="DO173" s="6">
        <v>44013</v>
      </c>
      <c r="DP173" s="4" t="s">
        <v>197</v>
      </c>
      <c r="DQ173" s="4" t="s">
        <v>1647</v>
      </c>
      <c r="DR173" s="4" t="s">
        <v>3044</v>
      </c>
      <c r="DS173" s="6"/>
      <c r="DT173" s="4" t="s">
        <v>140</v>
      </c>
      <c r="DU173" s="4" t="s">
        <v>199</v>
      </c>
      <c r="DV173" s="4" t="s">
        <v>184</v>
      </c>
      <c r="DW173" s="6">
        <v>44181</v>
      </c>
      <c r="DX173" s="4" t="s">
        <v>359</v>
      </c>
      <c r="DY173" s="4" t="s">
        <v>260</v>
      </c>
      <c r="DZ173" s="4" t="s">
        <v>139</v>
      </c>
      <c r="EA173" s="4" t="s">
        <v>2482</v>
      </c>
    </row>
    <row r="174" spans="1:131" x14ac:dyDescent="0.4">
      <c r="A174">
        <v>1173</v>
      </c>
      <c r="B174" s="4" t="s">
        <v>3045</v>
      </c>
      <c r="C174" s="5">
        <v>314800</v>
      </c>
      <c r="D174" s="4" t="s">
        <v>3046</v>
      </c>
      <c r="E174" s="4" t="s">
        <v>3047</v>
      </c>
      <c r="F174" s="4" t="s">
        <v>131</v>
      </c>
      <c r="G174" s="4" t="s">
        <v>132</v>
      </c>
      <c r="H174" s="4" t="s">
        <v>335</v>
      </c>
      <c r="I174" s="4" t="s">
        <v>265</v>
      </c>
      <c r="J174" s="4" t="s">
        <v>235</v>
      </c>
      <c r="K174" s="4" t="s">
        <v>136</v>
      </c>
      <c r="L174" s="4" t="s">
        <v>136</v>
      </c>
      <c r="M174" s="4" t="s">
        <v>136</v>
      </c>
      <c r="N174" s="4" t="s">
        <v>136</v>
      </c>
      <c r="O174" s="4" t="s">
        <v>137</v>
      </c>
      <c r="P174" s="4" t="s">
        <v>138</v>
      </c>
      <c r="Q174" s="4" t="s">
        <v>205</v>
      </c>
      <c r="R174" s="4" t="s">
        <v>139</v>
      </c>
      <c r="S174" s="4" t="s">
        <v>612</v>
      </c>
      <c r="T174" s="4" t="s">
        <v>139</v>
      </c>
      <c r="U174" s="4" t="s">
        <v>140</v>
      </c>
      <c r="V174" s="4" t="s">
        <v>3048</v>
      </c>
      <c r="W174" s="4" t="s">
        <v>3049</v>
      </c>
      <c r="X174" s="4" t="s">
        <v>236</v>
      </c>
      <c r="Y174" s="4" t="s">
        <v>143</v>
      </c>
      <c r="Z174" s="4" t="s">
        <v>144</v>
      </c>
      <c r="AA174" s="4" t="s">
        <v>145</v>
      </c>
      <c r="AB174" s="4" t="s">
        <v>237</v>
      </c>
      <c r="AC174" s="4" t="s">
        <v>147</v>
      </c>
      <c r="AD174" s="4" t="s">
        <v>287</v>
      </c>
      <c r="AE174" s="4" t="s">
        <v>149</v>
      </c>
      <c r="AF174" s="5">
        <v>99</v>
      </c>
      <c r="AG174" s="5">
        <v>99</v>
      </c>
      <c r="AH174" s="6"/>
      <c r="AI174" s="5">
        <v>69</v>
      </c>
      <c r="AJ174" s="4" t="s">
        <v>150</v>
      </c>
      <c r="AK174" s="4" t="s">
        <v>238</v>
      </c>
      <c r="AL174" s="4" t="s">
        <v>152</v>
      </c>
      <c r="AM174" s="6">
        <v>44442</v>
      </c>
      <c r="AN174" s="6">
        <v>44460</v>
      </c>
      <c r="AO174" s="4" t="s">
        <v>153</v>
      </c>
      <c r="AP174" s="4" t="s">
        <v>154</v>
      </c>
      <c r="AQ174" s="4" t="s">
        <v>1623</v>
      </c>
      <c r="AR174" s="4" t="s">
        <v>139</v>
      </c>
      <c r="AS174" s="4" t="s">
        <v>139</v>
      </c>
      <c r="AT174" s="4" t="s">
        <v>139</v>
      </c>
      <c r="AU174" s="4" t="s">
        <v>139</v>
      </c>
      <c r="AV174" s="4" t="s">
        <v>139</v>
      </c>
      <c r="AW174" s="4" t="s">
        <v>139</v>
      </c>
      <c r="AX174" s="4" t="s">
        <v>139</v>
      </c>
      <c r="AY174" s="4" t="s">
        <v>139</v>
      </c>
      <c r="AZ174" s="4" t="s">
        <v>139</v>
      </c>
      <c r="BA174" s="4" t="s">
        <v>139</v>
      </c>
      <c r="BB174" s="4" t="s">
        <v>139</v>
      </c>
      <c r="BC174" s="4" t="s">
        <v>139</v>
      </c>
      <c r="BD174" s="4" t="s">
        <v>139</v>
      </c>
      <c r="BE174" s="4" t="s">
        <v>139</v>
      </c>
      <c r="BF174" s="4" t="s">
        <v>139</v>
      </c>
      <c r="BG174" s="4" t="s">
        <v>139</v>
      </c>
      <c r="BH174" s="4" t="s">
        <v>139</v>
      </c>
      <c r="BI174" s="4" t="s">
        <v>139</v>
      </c>
      <c r="BJ174" s="4" t="s">
        <v>139</v>
      </c>
      <c r="BK174" s="4" t="s">
        <v>165</v>
      </c>
      <c r="BL174" s="4" t="s">
        <v>166</v>
      </c>
      <c r="BM174" s="4" t="s">
        <v>167</v>
      </c>
      <c r="BN174" s="4" t="s">
        <v>3050</v>
      </c>
      <c r="BO174" s="4" t="s">
        <v>3051</v>
      </c>
      <c r="BP174" s="4" t="s">
        <v>3052</v>
      </c>
      <c r="BQ174" s="4" t="s">
        <v>3053</v>
      </c>
      <c r="BR174" s="4" t="s">
        <v>184</v>
      </c>
      <c r="BS174" s="4" t="s">
        <v>3054</v>
      </c>
      <c r="BT174" s="4" t="s">
        <v>3055</v>
      </c>
      <c r="BU174" s="4" t="s">
        <v>3056</v>
      </c>
      <c r="BV174" s="4" t="s">
        <v>246</v>
      </c>
      <c r="BW174" s="6"/>
      <c r="BX174" s="4" t="s">
        <v>139</v>
      </c>
      <c r="BY174" s="4" t="s">
        <v>3057</v>
      </c>
      <c r="BZ174" s="6">
        <v>45047</v>
      </c>
      <c r="CA174" s="4" t="s">
        <v>484</v>
      </c>
      <c r="CB174" s="4" t="s">
        <v>219</v>
      </c>
      <c r="CC174" s="4" t="s">
        <v>180</v>
      </c>
      <c r="CD174" s="4" t="s">
        <v>181</v>
      </c>
      <c r="CE174" s="4" t="s">
        <v>182</v>
      </c>
      <c r="CF174" s="6">
        <v>44446</v>
      </c>
      <c r="CG174" s="4" t="s">
        <v>1743</v>
      </c>
      <c r="CH174" s="6"/>
      <c r="CI174" s="4" t="s">
        <v>184</v>
      </c>
      <c r="CJ174" s="4" t="s">
        <v>1743</v>
      </c>
      <c r="CK174" s="4" t="s">
        <v>185</v>
      </c>
      <c r="CL174" s="6"/>
      <c r="CM174" s="6">
        <v>44459</v>
      </c>
      <c r="CN174" s="4" t="s">
        <v>140</v>
      </c>
      <c r="CO174" s="4" t="s">
        <v>2378</v>
      </c>
      <c r="CP174" s="4" t="s">
        <v>223</v>
      </c>
      <c r="CQ174" s="4" t="s">
        <v>3058</v>
      </c>
      <c r="CR174" s="4" t="s">
        <v>253</v>
      </c>
      <c r="CS174" s="4" t="s">
        <v>254</v>
      </c>
      <c r="CT174" s="4" t="s">
        <v>184</v>
      </c>
      <c r="CU174" s="4" t="s">
        <v>139</v>
      </c>
      <c r="CV174" s="6"/>
      <c r="CW174" s="6"/>
      <c r="CX174" s="4" t="s">
        <v>255</v>
      </c>
      <c r="CY174" s="4" t="s">
        <v>139</v>
      </c>
      <c r="CZ174" s="4" t="s">
        <v>256</v>
      </c>
      <c r="DA174" s="5">
        <v>0</v>
      </c>
      <c r="DB174" s="4" t="s">
        <v>139</v>
      </c>
      <c r="DC174" s="5"/>
      <c r="DD174" s="4" t="s">
        <v>139</v>
      </c>
      <c r="DE174" s="5"/>
      <c r="DF174" s="4" t="s">
        <v>139</v>
      </c>
      <c r="DG174" s="5"/>
      <c r="DH174" s="4" t="s">
        <v>139</v>
      </c>
      <c r="DI174" s="4" t="s">
        <v>139</v>
      </c>
      <c r="DJ174" s="5"/>
      <c r="DK174" s="4" t="s">
        <v>139</v>
      </c>
      <c r="DL174" s="6">
        <v>44460</v>
      </c>
      <c r="DM174" s="4" t="s">
        <v>1743</v>
      </c>
      <c r="DN174" s="4" t="s">
        <v>3059</v>
      </c>
      <c r="DO174" s="6">
        <v>44459</v>
      </c>
      <c r="DP174" s="4" t="s">
        <v>197</v>
      </c>
      <c r="DQ174" s="4" t="s">
        <v>1743</v>
      </c>
      <c r="DR174" s="4" t="s">
        <v>3060</v>
      </c>
      <c r="DS174" s="6">
        <v>44650</v>
      </c>
      <c r="DT174" s="4" t="s">
        <v>140</v>
      </c>
      <c r="DU174" s="4" t="s">
        <v>1518</v>
      </c>
      <c r="DV174" s="4" t="s">
        <v>3061</v>
      </c>
      <c r="DW174" s="6">
        <v>44650</v>
      </c>
      <c r="DX174" s="4" t="s">
        <v>2533</v>
      </c>
      <c r="DY174" s="4" t="s">
        <v>2378</v>
      </c>
      <c r="DZ174" s="4" t="s">
        <v>139</v>
      </c>
      <c r="EA174" s="4" t="s">
        <v>2378</v>
      </c>
    </row>
    <row r="175" spans="1:131" x14ac:dyDescent="0.4">
      <c r="A175">
        <v>1174</v>
      </c>
      <c r="B175" s="4" t="s">
        <v>139</v>
      </c>
      <c r="C175" s="5">
        <v>101748</v>
      </c>
      <c r="D175" s="4" t="s">
        <v>3062</v>
      </c>
      <c r="E175" s="4" t="s">
        <v>3063</v>
      </c>
      <c r="F175" s="4" t="s">
        <v>739</v>
      </c>
      <c r="G175" s="4" t="s">
        <v>132</v>
      </c>
      <c r="H175" s="4" t="s">
        <v>740</v>
      </c>
      <c r="I175" s="4" t="s">
        <v>265</v>
      </c>
      <c r="J175" s="4" t="s">
        <v>235</v>
      </c>
      <c r="K175" s="4" t="s">
        <v>136</v>
      </c>
      <c r="L175" s="4" t="s">
        <v>136</v>
      </c>
      <c r="M175" s="4" t="s">
        <v>136</v>
      </c>
      <c r="N175" s="4" t="s">
        <v>136</v>
      </c>
      <c r="O175" s="4" t="s">
        <v>137</v>
      </c>
      <c r="P175" s="4" t="s">
        <v>266</v>
      </c>
      <c r="Q175" s="4" t="s">
        <v>267</v>
      </c>
      <c r="R175" s="4" t="s">
        <v>268</v>
      </c>
      <c r="S175" s="4" t="s">
        <v>132</v>
      </c>
      <c r="T175" s="4" t="s">
        <v>139</v>
      </c>
      <c r="U175" s="4" t="s">
        <v>140</v>
      </c>
      <c r="V175" s="4" t="s">
        <v>3064</v>
      </c>
      <c r="W175" s="4" t="s">
        <v>3065</v>
      </c>
      <c r="X175" s="4" t="s">
        <v>142</v>
      </c>
      <c r="Y175" s="4" t="s">
        <v>143</v>
      </c>
      <c r="Z175" s="4" t="s">
        <v>144</v>
      </c>
      <c r="AA175" s="4" t="s">
        <v>145</v>
      </c>
      <c r="AB175" s="4" t="s">
        <v>271</v>
      </c>
      <c r="AC175" s="4" t="s">
        <v>147</v>
      </c>
      <c r="AD175" s="4" t="s">
        <v>148</v>
      </c>
      <c r="AE175" s="4" t="s">
        <v>149</v>
      </c>
      <c r="AF175" s="5">
        <v>99</v>
      </c>
      <c r="AG175" s="5">
        <v>99</v>
      </c>
      <c r="AH175" s="6"/>
      <c r="AI175" s="5">
        <v>70</v>
      </c>
      <c r="AJ175" s="4" t="s">
        <v>210</v>
      </c>
      <c r="AK175" s="4" t="s">
        <v>272</v>
      </c>
      <c r="AL175" s="4" t="s">
        <v>152</v>
      </c>
      <c r="AM175" s="6">
        <v>43241</v>
      </c>
      <c r="AN175" s="6">
        <v>43363</v>
      </c>
      <c r="AO175" s="4" t="s">
        <v>153</v>
      </c>
      <c r="AP175" s="4" t="s">
        <v>154</v>
      </c>
      <c r="AQ175" s="4" t="s">
        <v>139</v>
      </c>
      <c r="AR175" s="4" t="s">
        <v>139</v>
      </c>
      <c r="AS175" s="4" t="s">
        <v>139</v>
      </c>
      <c r="AT175" s="4" t="s">
        <v>139</v>
      </c>
      <c r="AU175" s="4" t="s">
        <v>139</v>
      </c>
      <c r="AV175" s="4" t="s">
        <v>139</v>
      </c>
      <c r="AW175" s="4" t="s">
        <v>139</v>
      </c>
      <c r="AX175" s="4" t="s">
        <v>139</v>
      </c>
      <c r="AY175" s="4" t="s">
        <v>139</v>
      </c>
      <c r="AZ175" s="4" t="s">
        <v>139</v>
      </c>
      <c r="BA175" s="4" t="s">
        <v>1012</v>
      </c>
      <c r="BB175" s="4" t="s">
        <v>2367</v>
      </c>
      <c r="BC175" s="4" t="s">
        <v>139</v>
      </c>
      <c r="BD175" s="4" t="s">
        <v>139</v>
      </c>
      <c r="BE175" s="4" t="s">
        <v>139</v>
      </c>
      <c r="BF175" s="4" t="s">
        <v>139</v>
      </c>
      <c r="BG175" s="4" t="s">
        <v>139</v>
      </c>
      <c r="BH175" s="4" t="s">
        <v>139</v>
      </c>
      <c r="BI175" s="4" t="s">
        <v>139</v>
      </c>
      <c r="BJ175" s="4" t="s">
        <v>139</v>
      </c>
      <c r="BK175" s="4" t="s">
        <v>165</v>
      </c>
      <c r="BL175" s="4" t="s">
        <v>166</v>
      </c>
      <c r="BM175" s="4" t="s">
        <v>167</v>
      </c>
      <c r="BN175" s="4" t="s">
        <v>3066</v>
      </c>
      <c r="BO175" s="4" t="s">
        <v>3067</v>
      </c>
      <c r="BP175" s="4" t="s">
        <v>139</v>
      </c>
      <c r="BQ175" s="4" t="s">
        <v>139</v>
      </c>
      <c r="BR175" s="4" t="s">
        <v>139</v>
      </c>
      <c r="BS175" s="4" t="s">
        <v>3068</v>
      </c>
      <c r="BT175" s="4" t="s">
        <v>3069</v>
      </c>
      <c r="BU175" s="4" t="s">
        <v>139</v>
      </c>
      <c r="BV175" s="4" t="s">
        <v>246</v>
      </c>
      <c r="BW175" s="6">
        <v>43904</v>
      </c>
      <c r="BX175" s="4" t="s">
        <v>139</v>
      </c>
      <c r="BY175" s="4" t="s">
        <v>139</v>
      </c>
      <c r="BZ175" s="6">
        <v>43904</v>
      </c>
      <c r="CA175" s="4" t="s">
        <v>248</v>
      </c>
      <c r="CB175" s="4" t="s">
        <v>179</v>
      </c>
      <c r="CC175" s="4" t="s">
        <v>180</v>
      </c>
      <c r="CD175" s="4" t="s">
        <v>353</v>
      </c>
      <c r="CE175" s="4" t="s">
        <v>182</v>
      </c>
      <c r="CF175" s="6">
        <v>43241</v>
      </c>
      <c r="CG175" s="4" t="s">
        <v>3070</v>
      </c>
      <c r="CH175" s="6"/>
      <c r="CI175" s="4" t="s">
        <v>139</v>
      </c>
      <c r="CJ175" s="4" t="s">
        <v>140</v>
      </c>
      <c r="CK175" s="4" t="s">
        <v>185</v>
      </c>
      <c r="CL175" s="6"/>
      <c r="CM175" s="6">
        <v>43278</v>
      </c>
      <c r="CN175" s="4" t="s">
        <v>3070</v>
      </c>
      <c r="CO175" s="4" t="s">
        <v>139</v>
      </c>
      <c r="CP175" s="4" t="s">
        <v>188</v>
      </c>
      <c r="CQ175" s="4" t="s">
        <v>3071</v>
      </c>
      <c r="CR175" s="4" t="s">
        <v>253</v>
      </c>
      <c r="CS175" s="4" t="s">
        <v>254</v>
      </c>
      <c r="CT175" s="4" t="s">
        <v>139</v>
      </c>
      <c r="CU175" s="4" t="s">
        <v>308</v>
      </c>
      <c r="CV175" s="6"/>
      <c r="CW175" s="6"/>
      <c r="CX175" s="4" t="s">
        <v>255</v>
      </c>
      <c r="CY175" s="4" t="s">
        <v>139</v>
      </c>
      <c r="CZ175" s="4" t="s">
        <v>256</v>
      </c>
      <c r="DA175" s="5">
        <v>0</v>
      </c>
      <c r="DB175" s="4" t="s">
        <v>139</v>
      </c>
      <c r="DC175" s="5"/>
      <c r="DD175" s="4" t="s">
        <v>139</v>
      </c>
      <c r="DE175" s="5"/>
      <c r="DF175" s="4" t="s">
        <v>139</v>
      </c>
      <c r="DG175" s="5"/>
      <c r="DH175" s="4" t="s">
        <v>139</v>
      </c>
      <c r="DI175" s="4" t="s">
        <v>139</v>
      </c>
      <c r="DJ175" s="5"/>
      <c r="DK175" s="4" t="s">
        <v>139</v>
      </c>
      <c r="DL175" s="6">
        <v>43278</v>
      </c>
      <c r="DM175" s="4" t="s">
        <v>3070</v>
      </c>
      <c r="DN175" s="4" t="s">
        <v>3072</v>
      </c>
      <c r="DO175" s="6">
        <v>43278</v>
      </c>
      <c r="DP175" s="4" t="s">
        <v>197</v>
      </c>
      <c r="DQ175" s="4" t="s">
        <v>3070</v>
      </c>
      <c r="DR175" s="4" t="s">
        <v>3073</v>
      </c>
      <c r="DS175" s="6"/>
      <c r="DT175" s="4" t="s">
        <v>140</v>
      </c>
      <c r="DU175" s="4" t="s">
        <v>199</v>
      </c>
      <c r="DV175" s="4" t="s">
        <v>3074</v>
      </c>
      <c r="DW175" s="6"/>
      <c r="DX175" s="4" t="s">
        <v>139</v>
      </c>
      <c r="DY175" s="4" t="s">
        <v>624</v>
      </c>
      <c r="DZ175" s="4" t="s">
        <v>308</v>
      </c>
      <c r="EA175" s="4" t="s">
        <v>139</v>
      </c>
    </row>
    <row r="176" spans="1:131" x14ac:dyDescent="0.4">
      <c r="A176">
        <v>1175</v>
      </c>
      <c r="B176" s="4" t="s">
        <v>3075</v>
      </c>
      <c r="C176" s="5">
        <v>101882</v>
      </c>
      <c r="D176" s="4" t="s">
        <v>3076</v>
      </c>
      <c r="E176" s="4" t="s">
        <v>3077</v>
      </c>
      <c r="F176" s="4" t="s">
        <v>131</v>
      </c>
      <c r="G176" s="4" t="s">
        <v>132</v>
      </c>
      <c r="H176" s="4" t="s">
        <v>133</v>
      </c>
      <c r="I176" s="4" t="s">
        <v>134</v>
      </c>
      <c r="J176" s="4" t="s">
        <v>235</v>
      </c>
      <c r="K176" s="4" t="s">
        <v>136</v>
      </c>
      <c r="L176" s="4" t="s">
        <v>136</v>
      </c>
      <c r="M176" s="4" t="s">
        <v>136</v>
      </c>
      <c r="N176" s="4" t="s">
        <v>136</v>
      </c>
      <c r="O176" s="4" t="s">
        <v>2549</v>
      </c>
      <c r="P176" s="4" t="s">
        <v>138</v>
      </c>
      <c r="Q176" s="4" t="s">
        <v>205</v>
      </c>
      <c r="R176" s="4" t="s">
        <v>139</v>
      </c>
      <c r="S176" s="4" t="s">
        <v>139</v>
      </c>
      <c r="T176" s="4" t="s">
        <v>139</v>
      </c>
      <c r="U176" s="4" t="s">
        <v>140</v>
      </c>
      <c r="V176" s="4" t="s">
        <v>3078</v>
      </c>
      <c r="W176" s="4" t="s">
        <v>3079</v>
      </c>
      <c r="X176" s="4" t="s">
        <v>207</v>
      </c>
      <c r="Y176" s="4" t="s">
        <v>143</v>
      </c>
      <c r="Z176" s="4" t="s">
        <v>144</v>
      </c>
      <c r="AA176" s="4" t="s">
        <v>145</v>
      </c>
      <c r="AB176" s="4" t="s">
        <v>271</v>
      </c>
      <c r="AC176" s="4" t="s">
        <v>147</v>
      </c>
      <c r="AD176" s="4" t="s">
        <v>148</v>
      </c>
      <c r="AE176" s="4" t="s">
        <v>149</v>
      </c>
      <c r="AF176" s="5">
        <v>99</v>
      </c>
      <c r="AG176" s="5">
        <v>99</v>
      </c>
      <c r="AH176" s="6"/>
      <c r="AI176" s="5">
        <v>46</v>
      </c>
      <c r="AJ176" s="4" t="s">
        <v>150</v>
      </c>
      <c r="AK176" s="4" t="s">
        <v>211</v>
      </c>
      <c r="AL176" s="4" t="s">
        <v>152</v>
      </c>
      <c r="AM176" s="6">
        <v>43217</v>
      </c>
      <c r="AN176" s="6">
        <v>43423</v>
      </c>
      <c r="AO176" s="4" t="s">
        <v>153</v>
      </c>
      <c r="AP176" s="4" t="s">
        <v>154</v>
      </c>
      <c r="AQ176" s="4" t="s">
        <v>139</v>
      </c>
      <c r="AR176" s="4" t="s">
        <v>139</v>
      </c>
      <c r="AS176" s="4" t="s">
        <v>139</v>
      </c>
      <c r="AT176" s="4" t="s">
        <v>139</v>
      </c>
      <c r="AU176" s="4" t="s">
        <v>139</v>
      </c>
      <c r="AV176" s="4" t="s">
        <v>139</v>
      </c>
      <c r="AW176" s="4" t="s">
        <v>139</v>
      </c>
      <c r="AX176" s="4" t="s">
        <v>139</v>
      </c>
      <c r="AY176" s="4" t="s">
        <v>139</v>
      </c>
      <c r="AZ176" s="4" t="s">
        <v>139</v>
      </c>
      <c r="BA176" s="4" t="s">
        <v>212</v>
      </c>
      <c r="BB176" s="4" t="s">
        <v>139</v>
      </c>
      <c r="BC176" s="4" t="s">
        <v>139</v>
      </c>
      <c r="BD176" s="4" t="s">
        <v>139</v>
      </c>
      <c r="BE176" s="4" t="s">
        <v>139</v>
      </c>
      <c r="BF176" s="4" t="s">
        <v>139</v>
      </c>
      <c r="BG176" s="4" t="s">
        <v>139</v>
      </c>
      <c r="BH176" s="4" t="s">
        <v>139</v>
      </c>
      <c r="BI176" s="4" t="s">
        <v>139</v>
      </c>
      <c r="BJ176" s="4" t="s">
        <v>139</v>
      </c>
      <c r="BK176" s="4" t="s">
        <v>165</v>
      </c>
      <c r="BL176" s="4" t="s">
        <v>166</v>
      </c>
      <c r="BM176" s="4" t="s">
        <v>167</v>
      </c>
      <c r="BN176" s="4" t="s">
        <v>3080</v>
      </c>
      <c r="BO176" s="4" t="s">
        <v>3081</v>
      </c>
      <c r="BP176" s="4" t="s">
        <v>3082</v>
      </c>
      <c r="BQ176" s="4" t="s">
        <v>3083</v>
      </c>
      <c r="BR176" s="4" t="s">
        <v>139</v>
      </c>
      <c r="BS176" s="4" t="s">
        <v>139</v>
      </c>
      <c r="BT176" s="4" t="s">
        <v>139</v>
      </c>
      <c r="BU176" s="4" t="s">
        <v>139</v>
      </c>
      <c r="BV176" s="4" t="s">
        <v>246</v>
      </c>
      <c r="BW176" s="6">
        <v>44259</v>
      </c>
      <c r="BX176" s="4" t="s">
        <v>316</v>
      </c>
      <c r="BY176" s="4" t="s">
        <v>139</v>
      </c>
      <c r="BZ176" s="6">
        <v>44817</v>
      </c>
      <c r="CA176" s="4" t="s">
        <v>484</v>
      </c>
      <c r="CB176" s="4" t="s">
        <v>179</v>
      </c>
      <c r="CC176" s="4" t="s">
        <v>180</v>
      </c>
      <c r="CD176" s="4" t="s">
        <v>353</v>
      </c>
      <c r="CE176" s="4" t="s">
        <v>182</v>
      </c>
      <c r="CF176" s="6">
        <v>43217</v>
      </c>
      <c r="CG176" s="4" t="s">
        <v>3084</v>
      </c>
      <c r="CH176" s="6"/>
      <c r="CI176" s="4" t="s">
        <v>139</v>
      </c>
      <c r="CJ176" s="4" t="s">
        <v>140</v>
      </c>
      <c r="CK176" s="4" t="s">
        <v>185</v>
      </c>
      <c r="CL176" s="6"/>
      <c r="CM176" s="6">
        <v>43246</v>
      </c>
      <c r="CN176" s="4" t="s">
        <v>436</v>
      </c>
      <c r="CO176" s="4" t="s">
        <v>3085</v>
      </c>
      <c r="CP176" s="4" t="s">
        <v>188</v>
      </c>
      <c r="CQ176" s="4" t="s">
        <v>3086</v>
      </c>
      <c r="CR176" s="4" t="s">
        <v>253</v>
      </c>
      <c r="CS176" s="4" t="s">
        <v>254</v>
      </c>
      <c r="CT176" s="4" t="s">
        <v>139</v>
      </c>
      <c r="CU176" s="4" t="s">
        <v>308</v>
      </c>
      <c r="CV176" s="6"/>
      <c r="CW176" s="6"/>
      <c r="CX176" s="4" t="s">
        <v>255</v>
      </c>
      <c r="CY176" s="4" t="s">
        <v>140</v>
      </c>
      <c r="CZ176" s="4" t="s">
        <v>256</v>
      </c>
      <c r="DA176" s="5">
        <v>0</v>
      </c>
      <c r="DB176" s="4" t="s">
        <v>139</v>
      </c>
      <c r="DC176" s="5">
        <v>0</v>
      </c>
      <c r="DD176" s="4" t="s">
        <v>139</v>
      </c>
      <c r="DE176" s="5"/>
      <c r="DF176" s="4" t="s">
        <v>139</v>
      </c>
      <c r="DG176" s="5"/>
      <c r="DH176" s="4" t="s">
        <v>139</v>
      </c>
      <c r="DI176" s="4" t="s">
        <v>139</v>
      </c>
      <c r="DJ176" s="5"/>
      <c r="DK176" s="4" t="s">
        <v>139</v>
      </c>
      <c r="DL176" s="6">
        <v>43246</v>
      </c>
      <c r="DM176" s="4" t="s">
        <v>436</v>
      </c>
      <c r="DN176" s="4" t="s">
        <v>3087</v>
      </c>
      <c r="DO176" s="6">
        <v>43246</v>
      </c>
      <c r="DP176" s="4" t="s">
        <v>197</v>
      </c>
      <c r="DQ176" s="4" t="s">
        <v>436</v>
      </c>
      <c r="DR176" s="4" t="s">
        <v>3088</v>
      </c>
      <c r="DS176" s="6"/>
      <c r="DT176" s="4" t="s">
        <v>140</v>
      </c>
      <c r="DU176" s="4" t="s">
        <v>199</v>
      </c>
      <c r="DV176" s="4" t="s">
        <v>3089</v>
      </c>
      <c r="DW176" s="6">
        <v>43425</v>
      </c>
      <c r="DX176" s="4" t="s">
        <v>139</v>
      </c>
      <c r="DY176" s="4" t="s">
        <v>260</v>
      </c>
      <c r="DZ176" s="4" t="s">
        <v>308</v>
      </c>
      <c r="EA176" s="4" t="s">
        <v>3085</v>
      </c>
    </row>
    <row r="177" spans="1:131" x14ac:dyDescent="0.4">
      <c r="A177">
        <v>1176</v>
      </c>
      <c r="B177" s="4" t="s">
        <v>3090</v>
      </c>
      <c r="C177" s="5">
        <v>101662</v>
      </c>
      <c r="D177" s="4" t="s">
        <v>3091</v>
      </c>
      <c r="E177" s="4" t="s">
        <v>3092</v>
      </c>
      <c r="F177" s="4" t="s">
        <v>131</v>
      </c>
      <c r="G177" s="4" t="s">
        <v>132</v>
      </c>
      <c r="H177" s="4" t="s">
        <v>335</v>
      </c>
      <c r="I177" s="4" t="s">
        <v>265</v>
      </c>
      <c r="J177" s="4" t="s">
        <v>932</v>
      </c>
      <c r="K177" s="4" t="s">
        <v>136</v>
      </c>
      <c r="L177" s="4" t="s">
        <v>136</v>
      </c>
      <c r="M177" s="4" t="s">
        <v>136</v>
      </c>
      <c r="N177" s="4" t="s">
        <v>136</v>
      </c>
      <c r="O177" s="4" t="s">
        <v>503</v>
      </c>
      <c r="P177" s="4" t="s">
        <v>138</v>
      </c>
      <c r="Q177" s="4" t="s">
        <v>205</v>
      </c>
      <c r="R177" s="4" t="s">
        <v>139</v>
      </c>
      <c r="S177" s="4" t="s">
        <v>139</v>
      </c>
      <c r="T177" s="4" t="s">
        <v>139</v>
      </c>
      <c r="U177" s="4" t="s">
        <v>140</v>
      </c>
      <c r="V177" s="4" t="s">
        <v>3093</v>
      </c>
      <c r="W177" s="4" t="s">
        <v>3094</v>
      </c>
      <c r="X177" s="4" t="s">
        <v>142</v>
      </c>
      <c r="Y177" s="4" t="s">
        <v>143</v>
      </c>
      <c r="Z177" s="4" t="s">
        <v>144</v>
      </c>
      <c r="AA177" s="4" t="s">
        <v>208</v>
      </c>
      <c r="AB177" s="4" t="s">
        <v>209</v>
      </c>
      <c r="AC177" s="4" t="s">
        <v>147</v>
      </c>
      <c r="AD177" s="4" t="s">
        <v>287</v>
      </c>
      <c r="AE177" s="4" t="s">
        <v>149</v>
      </c>
      <c r="AF177" s="5">
        <v>99</v>
      </c>
      <c r="AG177" s="5">
        <v>99</v>
      </c>
      <c r="AH177" s="6"/>
      <c r="AI177" s="5">
        <v>27</v>
      </c>
      <c r="AJ177" s="4" t="s">
        <v>150</v>
      </c>
      <c r="AK177" s="4" t="s">
        <v>2727</v>
      </c>
      <c r="AL177" s="4" t="s">
        <v>273</v>
      </c>
      <c r="AM177" s="6">
        <v>43495</v>
      </c>
      <c r="AN177" s="6">
        <v>43495</v>
      </c>
      <c r="AO177" s="4" t="s">
        <v>139</v>
      </c>
      <c r="AP177" s="4" t="s">
        <v>154</v>
      </c>
      <c r="AQ177" s="4" t="s">
        <v>139</v>
      </c>
      <c r="AR177" s="4" t="s">
        <v>139</v>
      </c>
      <c r="AS177" s="4" t="s">
        <v>139</v>
      </c>
      <c r="AT177" s="4" t="s">
        <v>139</v>
      </c>
      <c r="AU177" s="4" t="s">
        <v>139</v>
      </c>
      <c r="AV177" s="4" t="s">
        <v>139</v>
      </c>
      <c r="AW177" s="4" t="s">
        <v>139</v>
      </c>
      <c r="AX177" s="4" t="s">
        <v>139</v>
      </c>
      <c r="AY177" s="4" t="s">
        <v>139</v>
      </c>
      <c r="AZ177" s="4" t="s">
        <v>139</v>
      </c>
      <c r="BA177" s="4" t="s">
        <v>308</v>
      </c>
      <c r="BB177" s="4" t="s">
        <v>139</v>
      </c>
      <c r="BC177" s="4" t="s">
        <v>139</v>
      </c>
      <c r="BD177" s="4" t="s">
        <v>139</v>
      </c>
      <c r="BE177" s="4" t="s">
        <v>139</v>
      </c>
      <c r="BF177" s="4" t="s">
        <v>139</v>
      </c>
      <c r="BG177" s="4" t="s">
        <v>139</v>
      </c>
      <c r="BH177" s="4" t="s">
        <v>139</v>
      </c>
      <c r="BI177" s="4" t="s">
        <v>139</v>
      </c>
      <c r="BJ177" s="4" t="s">
        <v>139</v>
      </c>
      <c r="BK177" s="4" t="s">
        <v>165</v>
      </c>
      <c r="BL177" s="4" t="s">
        <v>166</v>
      </c>
      <c r="BM177" s="4" t="s">
        <v>167</v>
      </c>
      <c r="BN177" s="4" t="s">
        <v>3095</v>
      </c>
      <c r="BO177" s="4" t="s">
        <v>3096</v>
      </c>
      <c r="BP177" s="4" t="s">
        <v>139</v>
      </c>
      <c r="BQ177" s="4" t="s">
        <v>3097</v>
      </c>
      <c r="BR177" s="4" t="s">
        <v>139</v>
      </c>
      <c r="BS177" s="4" t="s">
        <v>3098</v>
      </c>
      <c r="BT177" s="4" t="s">
        <v>3099</v>
      </c>
      <c r="BU177" s="4" t="s">
        <v>3100</v>
      </c>
      <c r="BV177" s="4" t="s">
        <v>176</v>
      </c>
      <c r="BW177" s="6">
        <v>43970</v>
      </c>
      <c r="BX177" s="4" t="s">
        <v>139</v>
      </c>
      <c r="BY177" s="4" t="s">
        <v>139</v>
      </c>
      <c r="BZ177" s="6">
        <v>44623</v>
      </c>
      <c r="CA177" s="4" t="s">
        <v>178</v>
      </c>
      <c r="CB177" s="4" t="s">
        <v>219</v>
      </c>
      <c r="CC177" s="4" t="s">
        <v>220</v>
      </c>
      <c r="CD177" s="4" t="s">
        <v>279</v>
      </c>
      <c r="CE177" s="4" t="s">
        <v>182</v>
      </c>
      <c r="CF177" s="6">
        <v>43495</v>
      </c>
      <c r="CG177" s="4" t="s">
        <v>140</v>
      </c>
      <c r="CH177" s="6"/>
      <c r="CI177" s="4" t="s">
        <v>139</v>
      </c>
      <c r="CJ177" s="4" t="s">
        <v>140</v>
      </c>
      <c r="CK177" s="4" t="s">
        <v>185</v>
      </c>
      <c r="CL177" s="6"/>
      <c r="CM177" s="6">
        <v>43508</v>
      </c>
      <c r="CN177" s="4" t="s">
        <v>140</v>
      </c>
      <c r="CO177" s="4" t="s">
        <v>231</v>
      </c>
      <c r="CP177" s="4" t="s">
        <v>188</v>
      </c>
      <c r="CQ177" s="4" t="s">
        <v>3101</v>
      </c>
      <c r="CR177" s="4" t="s">
        <v>253</v>
      </c>
      <c r="CS177" s="4" t="s">
        <v>254</v>
      </c>
      <c r="CT177" s="4" t="s">
        <v>139</v>
      </c>
      <c r="CU177" s="4" t="s">
        <v>139</v>
      </c>
      <c r="CV177" s="6"/>
      <c r="CW177" s="6"/>
      <c r="CX177" s="4" t="s">
        <v>255</v>
      </c>
      <c r="CY177" s="4" t="s">
        <v>140</v>
      </c>
      <c r="CZ177" s="4" t="s">
        <v>256</v>
      </c>
      <c r="DA177" s="5">
        <v>0</v>
      </c>
      <c r="DB177" s="4" t="s">
        <v>139</v>
      </c>
      <c r="DC177" s="5"/>
      <c r="DD177" s="4" t="s">
        <v>139</v>
      </c>
      <c r="DE177" s="5"/>
      <c r="DF177" s="4" t="s">
        <v>139</v>
      </c>
      <c r="DG177" s="5"/>
      <c r="DH177" s="4" t="s">
        <v>139</v>
      </c>
      <c r="DI177" s="4" t="s">
        <v>139</v>
      </c>
      <c r="DJ177" s="5"/>
      <c r="DK177" s="4" t="s">
        <v>139</v>
      </c>
      <c r="DL177" s="6">
        <v>43508</v>
      </c>
      <c r="DM177" s="4" t="s">
        <v>140</v>
      </c>
      <c r="DN177" s="4" t="s">
        <v>3102</v>
      </c>
      <c r="DO177" s="6">
        <v>43508</v>
      </c>
      <c r="DP177" s="4" t="s">
        <v>197</v>
      </c>
      <c r="DQ177" s="4" t="s">
        <v>140</v>
      </c>
      <c r="DR177" s="4" t="s">
        <v>3103</v>
      </c>
      <c r="DS177" s="6"/>
      <c r="DT177" s="4" t="s">
        <v>140</v>
      </c>
      <c r="DU177" s="4" t="s">
        <v>199</v>
      </c>
      <c r="DV177" s="4" t="s">
        <v>139</v>
      </c>
      <c r="DW177" s="6"/>
      <c r="DX177" s="4" t="s">
        <v>139</v>
      </c>
      <c r="DY177" s="4" t="s">
        <v>231</v>
      </c>
      <c r="DZ177" s="4" t="s">
        <v>139</v>
      </c>
      <c r="EA177" s="4" t="s">
        <v>231</v>
      </c>
    </row>
    <row r="178" spans="1:131" x14ac:dyDescent="0.4">
      <c r="A178">
        <v>1177</v>
      </c>
      <c r="B178" s="4" t="s">
        <v>3104</v>
      </c>
      <c r="C178" s="5">
        <v>103580</v>
      </c>
      <c r="D178" s="4" t="s">
        <v>3105</v>
      </c>
      <c r="E178" s="4" t="s">
        <v>2548</v>
      </c>
      <c r="F178" s="4" t="s">
        <v>131</v>
      </c>
      <c r="G178" s="4" t="s">
        <v>132</v>
      </c>
      <c r="H178" s="4" t="s">
        <v>133</v>
      </c>
      <c r="I178" s="4" t="s">
        <v>265</v>
      </c>
      <c r="J178" s="4" t="s">
        <v>135</v>
      </c>
      <c r="K178" s="4" t="s">
        <v>136</v>
      </c>
      <c r="L178" s="4" t="s">
        <v>136</v>
      </c>
      <c r="M178" s="4" t="s">
        <v>136</v>
      </c>
      <c r="N178" s="4" t="s">
        <v>136</v>
      </c>
      <c r="O178" s="4" t="s">
        <v>137</v>
      </c>
      <c r="P178" s="4" t="s">
        <v>138</v>
      </c>
      <c r="Q178" s="4" t="s">
        <v>205</v>
      </c>
      <c r="R178" s="4" t="s">
        <v>139</v>
      </c>
      <c r="S178" s="4" t="s">
        <v>139</v>
      </c>
      <c r="T178" s="4" t="s">
        <v>139</v>
      </c>
      <c r="U178" s="4" t="s">
        <v>140</v>
      </c>
      <c r="V178" s="4" t="s">
        <v>3106</v>
      </c>
      <c r="W178" s="4" t="s">
        <v>3107</v>
      </c>
      <c r="X178" s="4" t="s">
        <v>236</v>
      </c>
      <c r="Y178" s="4" t="s">
        <v>143</v>
      </c>
      <c r="Z178" s="4" t="s">
        <v>144</v>
      </c>
      <c r="AA178" s="4" t="s">
        <v>145</v>
      </c>
      <c r="AB178" s="4" t="s">
        <v>237</v>
      </c>
      <c r="AC178" s="4" t="s">
        <v>147</v>
      </c>
      <c r="AD178" s="4" t="s">
        <v>148</v>
      </c>
      <c r="AE178" s="4" t="s">
        <v>149</v>
      </c>
      <c r="AF178" s="5">
        <v>99</v>
      </c>
      <c r="AG178" s="5">
        <v>99</v>
      </c>
      <c r="AH178" s="6"/>
      <c r="AI178" s="5">
        <v>41</v>
      </c>
      <c r="AJ178" s="4" t="s">
        <v>150</v>
      </c>
      <c r="AK178" s="4" t="s">
        <v>211</v>
      </c>
      <c r="AL178" s="4" t="s">
        <v>152</v>
      </c>
      <c r="AM178" s="6">
        <v>43315</v>
      </c>
      <c r="AN178" s="6">
        <v>43558</v>
      </c>
      <c r="AO178" s="4" t="s">
        <v>139</v>
      </c>
      <c r="AP178" s="4" t="s">
        <v>154</v>
      </c>
      <c r="AQ178" s="4" t="s">
        <v>139</v>
      </c>
      <c r="AR178" s="4" t="s">
        <v>139</v>
      </c>
      <c r="AS178" s="4" t="s">
        <v>139</v>
      </c>
      <c r="AT178" s="4" t="s">
        <v>139</v>
      </c>
      <c r="AU178" s="4" t="s">
        <v>139</v>
      </c>
      <c r="AV178" s="4" t="s">
        <v>139</v>
      </c>
      <c r="AW178" s="4" t="s">
        <v>139</v>
      </c>
      <c r="AX178" s="4" t="s">
        <v>139</v>
      </c>
      <c r="AY178" s="4" t="s">
        <v>139</v>
      </c>
      <c r="AZ178" s="4" t="s">
        <v>139</v>
      </c>
      <c r="BA178" s="4" t="s">
        <v>3108</v>
      </c>
      <c r="BB178" s="4" t="s">
        <v>239</v>
      </c>
      <c r="BC178" s="4" t="s">
        <v>139</v>
      </c>
      <c r="BD178" s="4" t="s">
        <v>139</v>
      </c>
      <c r="BE178" s="4" t="s">
        <v>139</v>
      </c>
      <c r="BF178" s="4" t="s">
        <v>139</v>
      </c>
      <c r="BG178" s="4" t="s">
        <v>139</v>
      </c>
      <c r="BH178" s="4" t="s">
        <v>139</v>
      </c>
      <c r="BI178" s="4" t="s">
        <v>139</v>
      </c>
      <c r="BJ178" s="4" t="s">
        <v>139</v>
      </c>
      <c r="BK178" s="4" t="s">
        <v>165</v>
      </c>
      <c r="BL178" s="4" t="s">
        <v>166</v>
      </c>
      <c r="BM178" s="4" t="s">
        <v>308</v>
      </c>
      <c r="BN178" s="4" t="s">
        <v>3109</v>
      </c>
      <c r="BO178" s="4" t="s">
        <v>3110</v>
      </c>
      <c r="BP178" s="4" t="s">
        <v>3111</v>
      </c>
      <c r="BQ178" s="4" t="s">
        <v>3112</v>
      </c>
      <c r="BR178" s="4" t="s">
        <v>139</v>
      </c>
      <c r="BS178" s="4" t="s">
        <v>3113</v>
      </c>
      <c r="BT178" s="4" t="s">
        <v>139</v>
      </c>
      <c r="BU178" s="4" t="s">
        <v>3114</v>
      </c>
      <c r="BV178" s="4" t="s">
        <v>246</v>
      </c>
      <c r="BW178" s="6">
        <v>43860</v>
      </c>
      <c r="BX178" s="4" t="s">
        <v>3115</v>
      </c>
      <c r="BY178" s="4" t="s">
        <v>139</v>
      </c>
      <c r="BZ178" s="6">
        <v>44714</v>
      </c>
      <c r="CA178" s="4" t="s">
        <v>248</v>
      </c>
      <c r="CB178" s="4" t="s">
        <v>249</v>
      </c>
      <c r="CC178" s="4" t="s">
        <v>180</v>
      </c>
      <c r="CD178" s="4" t="s">
        <v>353</v>
      </c>
      <c r="CE178" s="4" t="s">
        <v>1226</v>
      </c>
      <c r="CF178" s="6">
        <v>43335</v>
      </c>
      <c r="CG178" s="4" t="s">
        <v>140</v>
      </c>
      <c r="CH178" s="6"/>
      <c r="CI178" s="4" t="s">
        <v>139</v>
      </c>
      <c r="CJ178" s="4" t="s">
        <v>140</v>
      </c>
      <c r="CK178" s="4" t="s">
        <v>185</v>
      </c>
      <c r="CL178" s="6"/>
      <c r="CM178" s="6" t="s">
        <v>3116</v>
      </c>
      <c r="CN178" s="4" t="s">
        <v>1647</v>
      </c>
      <c r="CO178" s="4" t="s">
        <v>3117</v>
      </c>
      <c r="CP178" s="4" t="s">
        <v>223</v>
      </c>
      <c r="CQ178" s="4" t="s">
        <v>3118</v>
      </c>
      <c r="CR178" s="4" t="s">
        <v>190</v>
      </c>
      <c r="CS178" s="4" t="s">
        <v>191</v>
      </c>
      <c r="CT178" s="4" t="s">
        <v>3119</v>
      </c>
      <c r="CU178" s="4" t="s">
        <v>3120</v>
      </c>
      <c r="CV178" s="6">
        <v>43360</v>
      </c>
      <c r="CW178" s="6">
        <v>43374</v>
      </c>
      <c r="CX178" s="4" t="s">
        <v>194</v>
      </c>
      <c r="CY178" s="4" t="s">
        <v>3121</v>
      </c>
      <c r="CZ178" s="4" t="s">
        <v>227</v>
      </c>
      <c r="DA178" s="5">
        <v>2400</v>
      </c>
      <c r="DB178" s="4" t="s">
        <v>139</v>
      </c>
      <c r="DC178" s="5">
        <v>2400</v>
      </c>
      <c r="DD178" s="4" t="s">
        <v>139</v>
      </c>
      <c r="DE178" s="5"/>
      <c r="DF178" s="4" t="s">
        <v>139</v>
      </c>
      <c r="DG178" s="5"/>
      <c r="DH178" s="4" t="s">
        <v>139</v>
      </c>
      <c r="DI178" s="4" t="s">
        <v>139</v>
      </c>
      <c r="DJ178" s="5"/>
      <c r="DK178" s="4" t="s">
        <v>139</v>
      </c>
      <c r="DL178" s="6" t="s">
        <v>3116</v>
      </c>
      <c r="DM178" s="4" t="s">
        <v>1647</v>
      </c>
      <c r="DN178" s="4" t="s">
        <v>3122</v>
      </c>
      <c r="DO178" s="6" t="s">
        <v>3116</v>
      </c>
      <c r="DP178" s="4" t="s">
        <v>197</v>
      </c>
      <c r="DQ178" s="4" t="s">
        <v>1647</v>
      </c>
      <c r="DR178" s="4" t="s">
        <v>3123</v>
      </c>
      <c r="DS178" s="6"/>
      <c r="DT178" s="4" t="s">
        <v>140</v>
      </c>
      <c r="DU178" s="4" t="s">
        <v>199</v>
      </c>
      <c r="DV178" s="4" t="s">
        <v>3124</v>
      </c>
      <c r="DW178" s="6">
        <v>43580</v>
      </c>
      <c r="DX178" s="4" t="s">
        <v>139</v>
      </c>
      <c r="DY178" s="4" t="s">
        <v>200</v>
      </c>
      <c r="DZ178" s="4" t="s">
        <v>3120</v>
      </c>
      <c r="EA178" s="4" t="s">
        <v>3117</v>
      </c>
    </row>
    <row r="179" spans="1:131" x14ac:dyDescent="0.4">
      <c r="A179">
        <v>1178</v>
      </c>
      <c r="B179" s="4" t="s">
        <v>139</v>
      </c>
      <c r="C179" s="5">
        <v>118312</v>
      </c>
      <c r="D179" s="4" t="s">
        <v>1326</v>
      </c>
      <c r="E179" s="4" t="s">
        <v>3125</v>
      </c>
      <c r="F179" s="4" t="s">
        <v>131</v>
      </c>
      <c r="G179" s="4" t="s">
        <v>132</v>
      </c>
      <c r="H179" s="4" t="s">
        <v>1144</v>
      </c>
      <c r="I179" s="4" t="s">
        <v>265</v>
      </c>
      <c r="J179" s="4" t="s">
        <v>235</v>
      </c>
      <c r="K179" s="4" t="s">
        <v>136</v>
      </c>
      <c r="L179" s="4" t="s">
        <v>136</v>
      </c>
      <c r="M179" s="4" t="s">
        <v>136</v>
      </c>
      <c r="N179" s="4" t="s">
        <v>136</v>
      </c>
      <c r="O179" s="4" t="s">
        <v>137</v>
      </c>
      <c r="P179" s="4" t="s">
        <v>266</v>
      </c>
      <c r="Q179" s="4" t="s">
        <v>3126</v>
      </c>
      <c r="R179" s="4" t="s">
        <v>268</v>
      </c>
      <c r="S179" s="4" t="s">
        <v>132</v>
      </c>
      <c r="T179" s="4" t="s">
        <v>139</v>
      </c>
      <c r="U179" s="4" t="s">
        <v>140</v>
      </c>
      <c r="V179" s="4" t="s">
        <v>3127</v>
      </c>
      <c r="W179" s="4" t="s">
        <v>3128</v>
      </c>
      <c r="X179" s="4" t="s">
        <v>142</v>
      </c>
      <c r="Y179" s="4" t="s">
        <v>143</v>
      </c>
      <c r="Z179" s="4" t="s">
        <v>144</v>
      </c>
      <c r="AA179" s="4" t="s">
        <v>145</v>
      </c>
      <c r="AB179" s="4" t="s">
        <v>237</v>
      </c>
      <c r="AC179" s="4" t="s">
        <v>147</v>
      </c>
      <c r="AD179" s="4" t="s">
        <v>287</v>
      </c>
      <c r="AE179" s="4" t="s">
        <v>149</v>
      </c>
      <c r="AF179" s="5">
        <v>99</v>
      </c>
      <c r="AG179" s="5">
        <v>99</v>
      </c>
      <c r="AH179" s="6"/>
      <c r="AI179" s="5">
        <v>76</v>
      </c>
      <c r="AJ179" s="4" t="s">
        <v>150</v>
      </c>
      <c r="AK179" s="4" t="s">
        <v>211</v>
      </c>
      <c r="AL179" s="4" t="s">
        <v>273</v>
      </c>
      <c r="AM179" s="6">
        <v>43378</v>
      </c>
      <c r="AN179" s="6">
        <v>43378</v>
      </c>
      <c r="AO179" s="4" t="s">
        <v>153</v>
      </c>
      <c r="AP179" s="4" t="s">
        <v>154</v>
      </c>
      <c r="AQ179" s="4" t="s">
        <v>139</v>
      </c>
      <c r="AR179" s="4" t="s">
        <v>139</v>
      </c>
      <c r="AS179" s="4" t="s">
        <v>139</v>
      </c>
      <c r="AT179" s="4" t="s">
        <v>139</v>
      </c>
      <c r="AU179" s="4" t="s">
        <v>139</v>
      </c>
      <c r="AV179" s="4" t="s">
        <v>139</v>
      </c>
      <c r="AW179" s="4" t="s">
        <v>139</v>
      </c>
      <c r="AX179" s="4" t="s">
        <v>139</v>
      </c>
      <c r="AY179" s="4" t="s">
        <v>139</v>
      </c>
      <c r="AZ179" s="4" t="s">
        <v>139</v>
      </c>
      <c r="BA179" s="4" t="s">
        <v>1623</v>
      </c>
      <c r="BB179" s="4" t="s">
        <v>308</v>
      </c>
      <c r="BC179" s="4" t="s">
        <v>139</v>
      </c>
      <c r="BD179" s="4" t="s">
        <v>139</v>
      </c>
      <c r="BE179" s="4" t="s">
        <v>139</v>
      </c>
      <c r="BF179" s="4" t="s">
        <v>139</v>
      </c>
      <c r="BG179" s="4" t="s">
        <v>139</v>
      </c>
      <c r="BH179" s="4" t="s">
        <v>139</v>
      </c>
      <c r="BI179" s="4" t="s">
        <v>139</v>
      </c>
      <c r="BJ179" s="4" t="s">
        <v>139</v>
      </c>
      <c r="BK179" s="4" t="s">
        <v>165</v>
      </c>
      <c r="BL179" s="4" t="s">
        <v>166</v>
      </c>
      <c r="BM179" s="4" t="s">
        <v>167</v>
      </c>
      <c r="BN179" s="4" t="s">
        <v>3129</v>
      </c>
      <c r="BO179" s="4" t="s">
        <v>3130</v>
      </c>
      <c r="BP179" s="4" t="s">
        <v>139</v>
      </c>
      <c r="BQ179" s="4" t="s">
        <v>3131</v>
      </c>
      <c r="BR179" s="4" t="s">
        <v>139</v>
      </c>
      <c r="BS179" s="4" t="s">
        <v>3132</v>
      </c>
      <c r="BT179" s="4" t="s">
        <v>3133</v>
      </c>
      <c r="BU179" s="4" t="s">
        <v>139</v>
      </c>
      <c r="BV179" s="4" t="s">
        <v>246</v>
      </c>
      <c r="BW179" s="6">
        <v>43578</v>
      </c>
      <c r="BX179" s="4" t="s">
        <v>139</v>
      </c>
      <c r="BY179" s="4" t="s">
        <v>139</v>
      </c>
      <c r="BZ179" s="6">
        <v>43578</v>
      </c>
      <c r="CA179" s="4" t="s">
        <v>178</v>
      </c>
      <c r="CB179" s="4" t="s">
        <v>219</v>
      </c>
      <c r="CC179" s="4" t="s">
        <v>250</v>
      </c>
      <c r="CD179" s="4" t="s">
        <v>279</v>
      </c>
      <c r="CE179" s="4" t="s">
        <v>182</v>
      </c>
      <c r="CF179" s="6">
        <v>43378</v>
      </c>
      <c r="CG179" s="4" t="s">
        <v>140</v>
      </c>
      <c r="CH179" s="6"/>
      <c r="CI179" s="4" t="s">
        <v>139</v>
      </c>
      <c r="CJ179" s="4" t="s">
        <v>140</v>
      </c>
      <c r="CK179" s="4" t="s">
        <v>185</v>
      </c>
      <c r="CL179" s="6"/>
      <c r="CM179" s="6"/>
      <c r="CN179" s="4" t="s">
        <v>140</v>
      </c>
      <c r="CO179" s="4" t="s">
        <v>139</v>
      </c>
      <c r="CP179" s="4" t="s">
        <v>300</v>
      </c>
      <c r="CQ179" s="4" t="s">
        <v>3134</v>
      </c>
      <c r="CR179" s="4" t="s">
        <v>253</v>
      </c>
      <c r="CS179" s="4" t="s">
        <v>254</v>
      </c>
      <c r="CT179" s="4" t="s">
        <v>139</v>
      </c>
      <c r="CU179" s="4" t="s">
        <v>308</v>
      </c>
      <c r="CV179" s="6"/>
      <c r="CW179" s="6"/>
      <c r="CX179" s="4" t="s">
        <v>255</v>
      </c>
      <c r="CY179" s="4" t="s">
        <v>139</v>
      </c>
      <c r="CZ179" s="4" t="s">
        <v>256</v>
      </c>
      <c r="DA179" s="5">
        <v>0</v>
      </c>
      <c r="DB179" s="4" t="s">
        <v>139</v>
      </c>
      <c r="DC179" s="5"/>
      <c r="DD179" s="4" t="s">
        <v>139</v>
      </c>
      <c r="DE179" s="5"/>
      <c r="DF179" s="4" t="s">
        <v>139</v>
      </c>
      <c r="DG179" s="5"/>
      <c r="DH179" s="4" t="s">
        <v>139</v>
      </c>
      <c r="DI179" s="4" t="s">
        <v>139</v>
      </c>
      <c r="DJ179" s="5"/>
      <c r="DK179" s="4" t="s">
        <v>139</v>
      </c>
      <c r="DL179" s="6"/>
      <c r="DM179" s="4" t="s">
        <v>140</v>
      </c>
      <c r="DN179" s="4" t="s">
        <v>399</v>
      </c>
      <c r="DO179" s="6"/>
      <c r="DP179" s="4" t="s">
        <v>301</v>
      </c>
      <c r="DQ179" s="4" t="s">
        <v>140</v>
      </c>
      <c r="DR179" s="4" t="s">
        <v>399</v>
      </c>
      <c r="DS179" s="6"/>
      <c r="DT179" s="4" t="s">
        <v>140</v>
      </c>
      <c r="DU179" s="4" t="s">
        <v>199</v>
      </c>
      <c r="DV179" s="4" t="s">
        <v>139</v>
      </c>
      <c r="DW179" s="6"/>
      <c r="DX179" s="4" t="s">
        <v>139</v>
      </c>
      <c r="DY179" s="4" t="s">
        <v>1901</v>
      </c>
      <c r="DZ179" s="4" t="s">
        <v>308</v>
      </c>
      <c r="EA179" s="4" t="s">
        <v>139</v>
      </c>
    </row>
    <row r="180" spans="1:131" x14ac:dyDescent="0.4">
      <c r="A180">
        <v>1179</v>
      </c>
      <c r="B180" s="4" t="s">
        <v>3135</v>
      </c>
      <c r="C180" s="5">
        <v>101946</v>
      </c>
      <c r="D180" s="4" t="s">
        <v>1688</v>
      </c>
      <c r="E180" s="4" t="s">
        <v>2787</v>
      </c>
      <c r="F180" s="4" t="s">
        <v>131</v>
      </c>
      <c r="G180" s="4" t="s">
        <v>132</v>
      </c>
      <c r="H180" s="4" t="s">
        <v>1690</v>
      </c>
      <c r="I180" s="4" t="s">
        <v>134</v>
      </c>
      <c r="J180" s="4" t="s">
        <v>235</v>
      </c>
      <c r="K180" s="4" t="s">
        <v>136</v>
      </c>
      <c r="L180" s="4" t="s">
        <v>136</v>
      </c>
      <c r="M180" s="4" t="s">
        <v>136</v>
      </c>
      <c r="N180" s="4" t="s">
        <v>136</v>
      </c>
      <c r="O180" s="4" t="s">
        <v>137</v>
      </c>
      <c r="P180" s="4" t="s">
        <v>138</v>
      </c>
      <c r="Q180" s="4" t="s">
        <v>205</v>
      </c>
      <c r="R180" s="4" t="s">
        <v>139</v>
      </c>
      <c r="S180" s="4" t="s">
        <v>139</v>
      </c>
      <c r="T180" s="4" t="s">
        <v>139</v>
      </c>
      <c r="U180" s="4" t="s">
        <v>140</v>
      </c>
      <c r="V180" s="4" t="s">
        <v>3136</v>
      </c>
      <c r="W180" s="4" t="s">
        <v>3137</v>
      </c>
      <c r="X180" s="4" t="s">
        <v>236</v>
      </c>
      <c r="Y180" s="4" t="s">
        <v>143</v>
      </c>
      <c r="Z180" s="4" t="s">
        <v>144</v>
      </c>
      <c r="AA180" s="4" t="s">
        <v>387</v>
      </c>
      <c r="AB180" s="4" t="s">
        <v>387</v>
      </c>
      <c r="AC180" s="4" t="s">
        <v>702</v>
      </c>
      <c r="AD180" s="4" t="s">
        <v>148</v>
      </c>
      <c r="AE180" s="4" t="s">
        <v>149</v>
      </c>
      <c r="AF180" s="5">
        <v>99</v>
      </c>
      <c r="AG180" s="5">
        <v>99</v>
      </c>
      <c r="AH180" s="6"/>
      <c r="AI180" s="5">
        <v>57</v>
      </c>
      <c r="AJ180" s="4" t="s">
        <v>150</v>
      </c>
      <c r="AK180" s="4" t="s">
        <v>211</v>
      </c>
      <c r="AL180" s="4" t="s">
        <v>540</v>
      </c>
      <c r="AM180" s="6">
        <v>43326</v>
      </c>
      <c r="AN180" s="6">
        <v>43388</v>
      </c>
      <c r="AO180" s="4" t="s">
        <v>139</v>
      </c>
      <c r="AP180" s="4" t="s">
        <v>154</v>
      </c>
      <c r="AQ180" s="4" t="s">
        <v>139</v>
      </c>
      <c r="AR180" s="4" t="s">
        <v>139</v>
      </c>
      <c r="AS180" s="4" t="s">
        <v>139</v>
      </c>
      <c r="AT180" s="4" t="s">
        <v>139</v>
      </c>
      <c r="AU180" s="4" t="s">
        <v>139</v>
      </c>
      <c r="AV180" s="4" t="s">
        <v>139</v>
      </c>
      <c r="AW180" s="4" t="s">
        <v>139</v>
      </c>
      <c r="AX180" s="4" t="s">
        <v>139</v>
      </c>
      <c r="AY180" s="4" t="s">
        <v>139</v>
      </c>
      <c r="AZ180" s="4" t="s">
        <v>139</v>
      </c>
      <c r="BA180" s="4" t="s">
        <v>212</v>
      </c>
      <c r="BB180" s="4" t="s">
        <v>139</v>
      </c>
      <c r="BC180" s="4" t="s">
        <v>139</v>
      </c>
      <c r="BD180" s="4" t="s">
        <v>139</v>
      </c>
      <c r="BE180" s="4" t="s">
        <v>139</v>
      </c>
      <c r="BF180" s="4" t="s">
        <v>139</v>
      </c>
      <c r="BG180" s="4" t="s">
        <v>139</v>
      </c>
      <c r="BH180" s="4" t="s">
        <v>139</v>
      </c>
      <c r="BI180" s="4" t="s">
        <v>139</v>
      </c>
      <c r="BJ180" s="4" t="s">
        <v>139</v>
      </c>
      <c r="BK180" s="4" t="s">
        <v>165</v>
      </c>
      <c r="BL180" s="4" t="s">
        <v>166</v>
      </c>
      <c r="BM180" s="4" t="s">
        <v>167</v>
      </c>
      <c r="BN180" s="4" t="s">
        <v>3138</v>
      </c>
      <c r="BO180" s="4" t="s">
        <v>3139</v>
      </c>
      <c r="BP180" s="4" t="s">
        <v>3140</v>
      </c>
      <c r="BQ180" s="4" t="s">
        <v>3141</v>
      </c>
      <c r="BR180" s="4" t="s">
        <v>139</v>
      </c>
      <c r="BS180" s="4" t="s">
        <v>3142</v>
      </c>
      <c r="BT180" s="4" t="s">
        <v>3143</v>
      </c>
      <c r="BU180" s="4" t="s">
        <v>139</v>
      </c>
      <c r="BV180" s="4" t="s">
        <v>246</v>
      </c>
      <c r="BW180" s="6">
        <v>43818</v>
      </c>
      <c r="BX180" s="4" t="s">
        <v>3144</v>
      </c>
      <c r="BY180" s="4" t="s">
        <v>139</v>
      </c>
      <c r="BZ180" s="6">
        <v>44630</v>
      </c>
      <c r="CA180" s="4" t="s">
        <v>710</v>
      </c>
      <c r="CB180" s="4" t="s">
        <v>710</v>
      </c>
      <c r="CC180" s="4" t="s">
        <v>710</v>
      </c>
      <c r="CD180" s="4" t="s">
        <v>710</v>
      </c>
      <c r="CE180" s="4" t="s">
        <v>182</v>
      </c>
      <c r="CF180" s="6">
        <v>43326</v>
      </c>
      <c r="CG180" s="4" t="s">
        <v>1099</v>
      </c>
      <c r="CH180" s="6"/>
      <c r="CI180" s="4" t="s">
        <v>139</v>
      </c>
      <c r="CJ180" s="4" t="s">
        <v>140</v>
      </c>
      <c r="CK180" s="4" t="s">
        <v>185</v>
      </c>
      <c r="CL180" s="6"/>
      <c r="CM180" s="6">
        <v>43388</v>
      </c>
      <c r="CN180" s="4" t="s">
        <v>140</v>
      </c>
      <c r="CO180" s="4" t="s">
        <v>260</v>
      </c>
      <c r="CP180" s="4" t="s">
        <v>223</v>
      </c>
      <c r="CQ180" s="4" t="s">
        <v>3145</v>
      </c>
      <c r="CR180" s="4" t="s">
        <v>253</v>
      </c>
      <c r="CS180" s="4" t="s">
        <v>254</v>
      </c>
      <c r="CT180" s="4" t="s">
        <v>139</v>
      </c>
      <c r="CU180" s="4" t="s">
        <v>139</v>
      </c>
      <c r="CV180" s="6"/>
      <c r="CW180" s="6"/>
      <c r="CX180" s="4" t="s">
        <v>255</v>
      </c>
      <c r="CY180" s="4" t="s">
        <v>140</v>
      </c>
      <c r="CZ180" s="4" t="s">
        <v>256</v>
      </c>
      <c r="DA180" s="5">
        <v>0</v>
      </c>
      <c r="DB180" s="4" t="s">
        <v>256</v>
      </c>
      <c r="DC180" s="5">
        <v>0</v>
      </c>
      <c r="DD180" s="4" t="s">
        <v>140</v>
      </c>
      <c r="DE180" s="5">
        <v>0</v>
      </c>
      <c r="DF180" s="4" t="s">
        <v>139</v>
      </c>
      <c r="DG180" s="5">
        <v>0</v>
      </c>
      <c r="DH180" s="4" t="s">
        <v>256</v>
      </c>
      <c r="DI180" s="4" t="s">
        <v>139</v>
      </c>
      <c r="DJ180" s="5"/>
      <c r="DK180" s="4" t="s">
        <v>139</v>
      </c>
      <c r="DL180" s="6">
        <v>43388</v>
      </c>
      <c r="DM180" s="4" t="s">
        <v>140</v>
      </c>
      <c r="DN180" s="4" t="s">
        <v>3146</v>
      </c>
      <c r="DO180" s="6">
        <v>43388</v>
      </c>
      <c r="DP180" s="4" t="s">
        <v>197</v>
      </c>
      <c r="DQ180" s="4" t="s">
        <v>140</v>
      </c>
      <c r="DR180" s="4" t="s">
        <v>3147</v>
      </c>
      <c r="DS180" s="6">
        <v>43388</v>
      </c>
      <c r="DT180" s="4" t="s">
        <v>140</v>
      </c>
      <c r="DU180" s="4" t="s">
        <v>1518</v>
      </c>
      <c r="DV180" s="4" t="s">
        <v>3148</v>
      </c>
      <c r="DW180" s="6"/>
      <c r="DX180" s="4" t="s">
        <v>139</v>
      </c>
      <c r="DY180" s="4" t="s">
        <v>260</v>
      </c>
      <c r="DZ180" s="4" t="s">
        <v>139</v>
      </c>
      <c r="EA180" s="4" t="s">
        <v>260</v>
      </c>
    </row>
    <row r="181" spans="1:131" x14ac:dyDescent="0.4">
      <c r="A181">
        <v>1180</v>
      </c>
      <c r="B181" s="4" t="s">
        <v>3149</v>
      </c>
      <c r="C181" s="5">
        <v>103286</v>
      </c>
      <c r="D181" s="4" t="s">
        <v>1826</v>
      </c>
      <c r="E181" s="4" t="s">
        <v>3150</v>
      </c>
      <c r="F181" s="4" t="s">
        <v>131</v>
      </c>
      <c r="G181" s="4" t="s">
        <v>132</v>
      </c>
      <c r="H181" s="4" t="s">
        <v>1828</v>
      </c>
      <c r="I181" s="4" t="s">
        <v>134</v>
      </c>
      <c r="J181" s="4" t="s">
        <v>235</v>
      </c>
      <c r="K181" s="4" t="s">
        <v>136</v>
      </c>
      <c r="L181" s="4" t="s">
        <v>136</v>
      </c>
      <c r="M181" s="4" t="s">
        <v>136</v>
      </c>
      <c r="N181" s="4" t="s">
        <v>136</v>
      </c>
      <c r="O181" s="4" t="s">
        <v>137</v>
      </c>
      <c r="P181" s="4" t="s">
        <v>138</v>
      </c>
      <c r="Q181" s="4" t="s">
        <v>205</v>
      </c>
      <c r="R181" s="4" t="s">
        <v>139</v>
      </c>
      <c r="S181" s="4" t="s">
        <v>139</v>
      </c>
      <c r="T181" s="4" t="s">
        <v>139</v>
      </c>
      <c r="U181" s="4" t="s">
        <v>140</v>
      </c>
      <c r="V181" s="4" t="s">
        <v>3151</v>
      </c>
      <c r="W181" s="4" t="s">
        <v>3152</v>
      </c>
      <c r="X181" s="4" t="s">
        <v>142</v>
      </c>
      <c r="Y181" s="4" t="s">
        <v>143</v>
      </c>
      <c r="Z181" s="4" t="s">
        <v>144</v>
      </c>
      <c r="AA181" s="4" t="s">
        <v>145</v>
      </c>
      <c r="AB181" s="4" t="s">
        <v>237</v>
      </c>
      <c r="AC181" s="4" t="s">
        <v>147</v>
      </c>
      <c r="AD181" s="4" t="s">
        <v>148</v>
      </c>
      <c r="AE181" s="4" t="s">
        <v>149</v>
      </c>
      <c r="AF181" s="5">
        <v>99</v>
      </c>
      <c r="AG181" s="5">
        <v>99</v>
      </c>
      <c r="AH181" s="6"/>
      <c r="AI181" s="5">
        <v>52</v>
      </c>
      <c r="AJ181" s="4" t="s">
        <v>210</v>
      </c>
      <c r="AK181" s="4" t="s">
        <v>211</v>
      </c>
      <c r="AL181" s="4" t="s">
        <v>152</v>
      </c>
      <c r="AM181" s="6">
        <v>43272</v>
      </c>
      <c r="AN181" s="6">
        <v>43530</v>
      </c>
      <c r="AO181" s="4" t="s">
        <v>153</v>
      </c>
      <c r="AP181" s="4" t="s">
        <v>1536</v>
      </c>
      <c r="AQ181" s="4" t="s">
        <v>139</v>
      </c>
      <c r="AR181" s="4" t="s">
        <v>139</v>
      </c>
      <c r="AS181" s="4" t="s">
        <v>139</v>
      </c>
      <c r="AT181" s="4" t="s">
        <v>139</v>
      </c>
      <c r="AU181" s="4" t="s">
        <v>139</v>
      </c>
      <c r="AV181" s="4" t="s">
        <v>139</v>
      </c>
      <c r="AW181" s="4" t="s">
        <v>139</v>
      </c>
      <c r="AX181" s="4" t="s">
        <v>139</v>
      </c>
      <c r="AY181" s="4" t="s">
        <v>139</v>
      </c>
      <c r="AZ181" s="4" t="s">
        <v>139</v>
      </c>
      <c r="BA181" s="4" t="s">
        <v>869</v>
      </c>
      <c r="BB181" s="4" t="s">
        <v>139</v>
      </c>
      <c r="BC181" s="4" t="s">
        <v>139</v>
      </c>
      <c r="BD181" s="4" t="s">
        <v>139</v>
      </c>
      <c r="BE181" s="4" t="s">
        <v>139</v>
      </c>
      <c r="BF181" s="4" t="s">
        <v>139</v>
      </c>
      <c r="BG181" s="4" t="s">
        <v>139</v>
      </c>
      <c r="BH181" s="4" t="s">
        <v>139</v>
      </c>
      <c r="BI181" s="4" t="s">
        <v>139</v>
      </c>
      <c r="BJ181" s="4" t="s">
        <v>139</v>
      </c>
      <c r="BK181" s="4" t="s">
        <v>165</v>
      </c>
      <c r="BL181" s="4" t="s">
        <v>166</v>
      </c>
      <c r="BM181" s="4" t="s">
        <v>308</v>
      </c>
      <c r="BN181" s="4" t="s">
        <v>3153</v>
      </c>
      <c r="BO181" s="4" t="s">
        <v>3154</v>
      </c>
      <c r="BP181" s="4" t="s">
        <v>139</v>
      </c>
      <c r="BQ181" s="4" t="s">
        <v>3155</v>
      </c>
      <c r="BR181" s="4" t="s">
        <v>139</v>
      </c>
      <c r="BS181" s="4" t="s">
        <v>139</v>
      </c>
      <c r="BT181" s="4" t="s">
        <v>3156</v>
      </c>
      <c r="BU181" s="4" t="s">
        <v>139</v>
      </c>
      <c r="BV181" s="4" t="s">
        <v>176</v>
      </c>
      <c r="BW181" s="6">
        <v>43587</v>
      </c>
      <c r="BX181" s="4" t="s">
        <v>3157</v>
      </c>
      <c r="BY181" s="4" t="s">
        <v>139</v>
      </c>
      <c r="BZ181" s="6">
        <v>44931</v>
      </c>
      <c r="CA181" s="4" t="s">
        <v>178</v>
      </c>
      <c r="CB181" s="4" t="s">
        <v>179</v>
      </c>
      <c r="CC181" s="4" t="s">
        <v>180</v>
      </c>
      <c r="CD181" s="4" t="s">
        <v>353</v>
      </c>
      <c r="CE181" s="4" t="s">
        <v>317</v>
      </c>
      <c r="CF181" s="6"/>
      <c r="CG181" s="4" t="s">
        <v>140</v>
      </c>
      <c r="CH181" s="6"/>
      <c r="CI181" s="4" t="s">
        <v>139</v>
      </c>
      <c r="CJ181" s="4" t="s">
        <v>140</v>
      </c>
      <c r="CK181" s="4" t="s">
        <v>185</v>
      </c>
      <c r="CL181" s="6"/>
      <c r="CM181" s="6">
        <v>43308</v>
      </c>
      <c r="CN181" s="4" t="s">
        <v>436</v>
      </c>
      <c r="CO181" s="4" t="s">
        <v>3158</v>
      </c>
      <c r="CP181" s="4" t="s">
        <v>188</v>
      </c>
      <c r="CQ181" s="4" t="s">
        <v>3159</v>
      </c>
      <c r="CR181" s="4" t="s">
        <v>190</v>
      </c>
      <c r="CS181" s="4" t="s">
        <v>191</v>
      </c>
      <c r="CT181" s="4" t="s">
        <v>3160</v>
      </c>
      <c r="CU181" s="4" t="s">
        <v>139</v>
      </c>
      <c r="CV181" s="6">
        <v>43321</v>
      </c>
      <c r="CW181" s="6" t="s">
        <v>1920</v>
      </c>
      <c r="CX181" s="4" t="s">
        <v>194</v>
      </c>
      <c r="CY181" s="4" t="s">
        <v>1103</v>
      </c>
      <c r="CZ181" s="4" t="s">
        <v>195</v>
      </c>
      <c r="DA181" s="5">
        <v>999999</v>
      </c>
      <c r="DB181" s="4" t="s">
        <v>139</v>
      </c>
      <c r="DC181" s="5">
        <v>999999</v>
      </c>
      <c r="DD181" s="4" t="s">
        <v>139</v>
      </c>
      <c r="DE181" s="5"/>
      <c r="DF181" s="4" t="s">
        <v>139</v>
      </c>
      <c r="DG181" s="5"/>
      <c r="DH181" s="4" t="s">
        <v>139</v>
      </c>
      <c r="DI181" s="4" t="s">
        <v>139</v>
      </c>
      <c r="DJ181" s="5"/>
      <c r="DK181" s="4" t="s">
        <v>139</v>
      </c>
      <c r="DL181" s="6">
        <v>43308</v>
      </c>
      <c r="DM181" s="4" t="s">
        <v>436</v>
      </c>
      <c r="DN181" s="4" t="s">
        <v>3161</v>
      </c>
      <c r="DO181" s="6">
        <v>43308</v>
      </c>
      <c r="DP181" s="4" t="s">
        <v>197</v>
      </c>
      <c r="DQ181" s="4" t="s">
        <v>436</v>
      </c>
      <c r="DR181" s="4" t="s">
        <v>3162</v>
      </c>
      <c r="DS181" s="6"/>
      <c r="DT181" s="4" t="s">
        <v>140</v>
      </c>
      <c r="DU181" s="4" t="s">
        <v>199</v>
      </c>
      <c r="DV181" s="4" t="s">
        <v>139</v>
      </c>
      <c r="DW181" s="6">
        <v>43551</v>
      </c>
      <c r="DX181" s="4" t="s">
        <v>139</v>
      </c>
      <c r="DY181" s="4" t="s">
        <v>260</v>
      </c>
      <c r="DZ181" s="4" t="s">
        <v>139</v>
      </c>
      <c r="EA181" s="4" t="s">
        <v>3158</v>
      </c>
    </row>
    <row r="182" spans="1:131" x14ac:dyDescent="0.4">
      <c r="A182">
        <v>1181</v>
      </c>
      <c r="B182" s="4" t="s">
        <v>3163</v>
      </c>
      <c r="C182" s="5">
        <v>101804</v>
      </c>
      <c r="D182" s="4" t="s">
        <v>3164</v>
      </c>
      <c r="E182" s="4" t="s">
        <v>3165</v>
      </c>
      <c r="F182" s="4" t="s">
        <v>131</v>
      </c>
      <c r="G182" s="4" t="s">
        <v>132</v>
      </c>
      <c r="H182" s="4" t="s">
        <v>777</v>
      </c>
      <c r="I182" s="4" t="s">
        <v>134</v>
      </c>
      <c r="J182" s="4" t="s">
        <v>235</v>
      </c>
      <c r="K182" s="4" t="s">
        <v>136</v>
      </c>
      <c r="L182" s="4" t="s">
        <v>136</v>
      </c>
      <c r="M182" s="4" t="s">
        <v>136</v>
      </c>
      <c r="N182" s="4" t="s">
        <v>136</v>
      </c>
      <c r="O182" s="4" t="s">
        <v>137</v>
      </c>
      <c r="P182" s="4" t="s">
        <v>138</v>
      </c>
      <c r="Q182" s="4" t="s">
        <v>205</v>
      </c>
      <c r="R182" s="4" t="s">
        <v>139</v>
      </c>
      <c r="S182" s="4" t="s">
        <v>139</v>
      </c>
      <c r="T182" s="4" t="s">
        <v>139</v>
      </c>
      <c r="U182" s="4" t="s">
        <v>140</v>
      </c>
      <c r="V182" s="4" t="s">
        <v>3166</v>
      </c>
      <c r="W182" s="4" t="s">
        <v>3167</v>
      </c>
      <c r="X182" s="4" t="s">
        <v>236</v>
      </c>
      <c r="Y182" s="4" t="s">
        <v>143</v>
      </c>
      <c r="Z182" s="4" t="s">
        <v>144</v>
      </c>
      <c r="AA182" s="4" t="s">
        <v>145</v>
      </c>
      <c r="AB182" s="4" t="s">
        <v>271</v>
      </c>
      <c r="AC182" s="4" t="s">
        <v>147</v>
      </c>
      <c r="AD182" s="4" t="s">
        <v>148</v>
      </c>
      <c r="AE182" s="4" t="s">
        <v>149</v>
      </c>
      <c r="AF182" s="5">
        <v>99</v>
      </c>
      <c r="AG182" s="5">
        <v>99</v>
      </c>
      <c r="AH182" s="6"/>
      <c r="AI182" s="5">
        <v>56</v>
      </c>
      <c r="AJ182" s="4" t="s">
        <v>150</v>
      </c>
      <c r="AK182" s="4" t="s">
        <v>211</v>
      </c>
      <c r="AL182" s="4" t="s">
        <v>152</v>
      </c>
      <c r="AM182" s="6">
        <v>43360</v>
      </c>
      <c r="AN182" s="6">
        <v>43467</v>
      </c>
      <c r="AO182" s="4" t="s">
        <v>139</v>
      </c>
      <c r="AP182" s="4" t="s">
        <v>154</v>
      </c>
      <c r="AQ182" s="4" t="s">
        <v>139</v>
      </c>
      <c r="AR182" s="4" t="s">
        <v>139</v>
      </c>
      <c r="AS182" s="4" t="s">
        <v>139</v>
      </c>
      <c r="AT182" s="4" t="s">
        <v>139</v>
      </c>
      <c r="AU182" s="4" t="s">
        <v>139</v>
      </c>
      <c r="AV182" s="4" t="s">
        <v>139</v>
      </c>
      <c r="AW182" s="4" t="s">
        <v>139</v>
      </c>
      <c r="AX182" s="4" t="s">
        <v>139</v>
      </c>
      <c r="AY182" s="4" t="s">
        <v>139</v>
      </c>
      <c r="AZ182" s="4" t="s">
        <v>139</v>
      </c>
      <c r="BA182" s="4" t="s">
        <v>212</v>
      </c>
      <c r="BB182" s="4" t="s">
        <v>139</v>
      </c>
      <c r="BC182" s="4" t="s">
        <v>139</v>
      </c>
      <c r="BD182" s="4" t="s">
        <v>139</v>
      </c>
      <c r="BE182" s="4" t="s">
        <v>139</v>
      </c>
      <c r="BF182" s="4" t="s">
        <v>139</v>
      </c>
      <c r="BG182" s="4" t="s">
        <v>139</v>
      </c>
      <c r="BH182" s="4" t="s">
        <v>139</v>
      </c>
      <c r="BI182" s="4" t="s">
        <v>139</v>
      </c>
      <c r="BJ182" s="4" t="s">
        <v>139</v>
      </c>
      <c r="BK182" s="4" t="s">
        <v>165</v>
      </c>
      <c r="BL182" s="4" t="s">
        <v>166</v>
      </c>
      <c r="BM182" s="4" t="s">
        <v>167</v>
      </c>
      <c r="BN182" s="4" t="s">
        <v>3168</v>
      </c>
      <c r="BO182" s="4" t="s">
        <v>3169</v>
      </c>
      <c r="BP182" s="4" t="s">
        <v>3170</v>
      </c>
      <c r="BQ182" s="4" t="s">
        <v>139</v>
      </c>
      <c r="BR182" s="4" t="s">
        <v>139</v>
      </c>
      <c r="BS182" s="4" t="s">
        <v>3171</v>
      </c>
      <c r="BT182" s="4" t="s">
        <v>139</v>
      </c>
      <c r="BU182" s="4" t="s">
        <v>3172</v>
      </c>
      <c r="BV182" s="4" t="s">
        <v>176</v>
      </c>
      <c r="BW182" s="6">
        <v>43846</v>
      </c>
      <c r="BX182" s="4" t="s">
        <v>3173</v>
      </c>
      <c r="BY182" s="4" t="s">
        <v>139</v>
      </c>
      <c r="BZ182" s="6">
        <v>44865</v>
      </c>
      <c r="CA182" s="4" t="s">
        <v>178</v>
      </c>
      <c r="CB182" s="4" t="s">
        <v>219</v>
      </c>
      <c r="CC182" s="4" t="s">
        <v>299</v>
      </c>
      <c r="CD182" s="4" t="s">
        <v>181</v>
      </c>
      <c r="CE182" s="4" t="s">
        <v>182</v>
      </c>
      <c r="CF182" s="6">
        <v>43369</v>
      </c>
      <c r="CG182" s="4" t="s">
        <v>140</v>
      </c>
      <c r="CH182" s="6"/>
      <c r="CI182" s="4" t="s">
        <v>139</v>
      </c>
      <c r="CJ182" s="4" t="s">
        <v>140</v>
      </c>
      <c r="CK182" s="4" t="s">
        <v>185</v>
      </c>
      <c r="CL182" s="6"/>
      <c r="CM182" s="6" t="s">
        <v>3116</v>
      </c>
      <c r="CN182" s="4" t="s">
        <v>436</v>
      </c>
      <c r="CO182" s="4" t="s">
        <v>3174</v>
      </c>
      <c r="CP182" s="4" t="s">
        <v>188</v>
      </c>
      <c r="CQ182" s="4" t="s">
        <v>3175</v>
      </c>
      <c r="CR182" s="4" t="s">
        <v>253</v>
      </c>
      <c r="CS182" s="4" t="s">
        <v>254</v>
      </c>
      <c r="CT182" s="4" t="s">
        <v>139</v>
      </c>
      <c r="CU182" s="4" t="s">
        <v>308</v>
      </c>
      <c r="CV182" s="6"/>
      <c r="CW182" s="6"/>
      <c r="CX182" s="4" t="s">
        <v>255</v>
      </c>
      <c r="CY182" s="4" t="s">
        <v>139</v>
      </c>
      <c r="CZ182" s="4" t="s">
        <v>256</v>
      </c>
      <c r="DA182" s="5">
        <v>0</v>
      </c>
      <c r="DB182" s="4" t="s">
        <v>139</v>
      </c>
      <c r="DC182" s="5">
        <v>0</v>
      </c>
      <c r="DD182" s="4" t="s">
        <v>139</v>
      </c>
      <c r="DE182" s="5"/>
      <c r="DF182" s="4" t="s">
        <v>139</v>
      </c>
      <c r="DG182" s="5"/>
      <c r="DH182" s="4" t="s">
        <v>139</v>
      </c>
      <c r="DI182" s="4" t="s">
        <v>139</v>
      </c>
      <c r="DJ182" s="5"/>
      <c r="DK182" s="4" t="s">
        <v>139</v>
      </c>
      <c r="DL182" s="6" t="s">
        <v>3116</v>
      </c>
      <c r="DM182" s="4" t="s">
        <v>436</v>
      </c>
      <c r="DN182" s="4" t="s">
        <v>3176</v>
      </c>
      <c r="DO182" s="6" t="s">
        <v>3177</v>
      </c>
      <c r="DP182" s="4" t="s">
        <v>197</v>
      </c>
      <c r="DQ182" s="4" t="s">
        <v>436</v>
      </c>
      <c r="DR182" s="4" t="s">
        <v>3178</v>
      </c>
      <c r="DS182" s="6">
        <v>43591</v>
      </c>
      <c r="DT182" s="4" t="s">
        <v>140</v>
      </c>
      <c r="DU182" s="4" t="s">
        <v>1518</v>
      </c>
      <c r="DV182" s="4" t="s">
        <v>3179</v>
      </c>
      <c r="DW182" s="6">
        <v>43483</v>
      </c>
      <c r="DX182" s="4" t="s">
        <v>139</v>
      </c>
      <c r="DY182" s="4" t="s">
        <v>624</v>
      </c>
      <c r="DZ182" s="4" t="s">
        <v>308</v>
      </c>
      <c r="EA182" s="4" t="s">
        <v>3174</v>
      </c>
    </row>
    <row r="183" spans="1:131" x14ac:dyDescent="0.4">
      <c r="A183">
        <v>1182</v>
      </c>
      <c r="B183" s="4" t="s">
        <v>3180</v>
      </c>
      <c r="C183" s="5">
        <v>102370</v>
      </c>
      <c r="D183" s="4" t="s">
        <v>3181</v>
      </c>
      <c r="E183" s="4" t="s">
        <v>1908</v>
      </c>
      <c r="F183" s="4" t="s">
        <v>131</v>
      </c>
      <c r="G183" s="4" t="s">
        <v>132</v>
      </c>
      <c r="H183" s="4" t="s">
        <v>1909</v>
      </c>
      <c r="I183" s="4" t="s">
        <v>134</v>
      </c>
      <c r="J183" s="4" t="s">
        <v>932</v>
      </c>
      <c r="K183" s="4" t="s">
        <v>136</v>
      </c>
      <c r="L183" s="4" t="s">
        <v>136</v>
      </c>
      <c r="M183" s="4" t="s">
        <v>136</v>
      </c>
      <c r="N183" s="4" t="s">
        <v>136</v>
      </c>
      <c r="O183" s="4" t="s">
        <v>503</v>
      </c>
      <c r="P183" s="4" t="s">
        <v>138</v>
      </c>
      <c r="Q183" s="4" t="s">
        <v>205</v>
      </c>
      <c r="R183" s="4" t="s">
        <v>139</v>
      </c>
      <c r="S183" s="4" t="s">
        <v>139</v>
      </c>
      <c r="T183" s="4" t="s">
        <v>139</v>
      </c>
      <c r="U183" s="4" t="s">
        <v>140</v>
      </c>
      <c r="V183" s="4" t="s">
        <v>3182</v>
      </c>
      <c r="W183" s="4" t="s">
        <v>3183</v>
      </c>
      <c r="X183" s="4" t="s">
        <v>142</v>
      </c>
      <c r="Y183" s="4" t="s">
        <v>143</v>
      </c>
      <c r="Z183" s="4" t="s">
        <v>144</v>
      </c>
      <c r="AA183" s="4" t="s">
        <v>145</v>
      </c>
      <c r="AB183" s="4" t="s">
        <v>237</v>
      </c>
      <c r="AC183" s="4" t="s">
        <v>147</v>
      </c>
      <c r="AD183" s="4" t="s">
        <v>148</v>
      </c>
      <c r="AE183" s="4" t="s">
        <v>149</v>
      </c>
      <c r="AF183" s="5">
        <v>99</v>
      </c>
      <c r="AG183" s="5">
        <v>99</v>
      </c>
      <c r="AH183" s="6"/>
      <c r="AI183" s="5">
        <v>64</v>
      </c>
      <c r="AJ183" s="4" t="s">
        <v>150</v>
      </c>
      <c r="AK183" s="4" t="s">
        <v>272</v>
      </c>
      <c r="AL183" s="4" t="s">
        <v>152</v>
      </c>
      <c r="AM183" s="6">
        <v>43164</v>
      </c>
      <c r="AN183" s="6">
        <v>43431</v>
      </c>
      <c r="AO183" s="4" t="s">
        <v>139</v>
      </c>
      <c r="AP183" s="4" t="s">
        <v>154</v>
      </c>
      <c r="AQ183" s="4" t="s">
        <v>139</v>
      </c>
      <c r="AR183" s="4" t="s">
        <v>139</v>
      </c>
      <c r="AS183" s="4" t="s">
        <v>139</v>
      </c>
      <c r="AT183" s="4" t="s">
        <v>139</v>
      </c>
      <c r="AU183" s="4" t="s">
        <v>139</v>
      </c>
      <c r="AV183" s="4" t="s">
        <v>139</v>
      </c>
      <c r="AW183" s="4" t="s">
        <v>139</v>
      </c>
      <c r="AX183" s="4" t="s">
        <v>139</v>
      </c>
      <c r="AY183" s="4" t="s">
        <v>139</v>
      </c>
      <c r="AZ183" s="4" t="s">
        <v>139</v>
      </c>
      <c r="BA183" s="4" t="s">
        <v>976</v>
      </c>
      <c r="BB183" s="4" t="s">
        <v>1696</v>
      </c>
      <c r="BC183" s="4" t="s">
        <v>139</v>
      </c>
      <c r="BD183" s="4" t="s">
        <v>139</v>
      </c>
      <c r="BE183" s="4" t="s">
        <v>139</v>
      </c>
      <c r="BF183" s="4" t="s">
        <v>139</v>
      </c>
      <c r="BG183" s="4" t="s">
        <v>139</v>
      </c>
      <c r="BH183" s="4" t="s">
        <v>139</v>
      </c>
      <c r="BI183" s="4" t="s">
        <v>139</v>
      </c>
      <c r="BJ183" s="4" t="s">
        <v>139</v>
      </c>
      <c r="BK183" s="4" t="s">
        <v>165</v>
      </c>
      <c r="BL183" s="4" t="s">
        <v>166</v>
      </c>
      <c r="BM183" s="4" t="s">
        <v>167</v>
      </c>
      <c r="BN183" s="4" t="s">
        <v>3184</v>
      </c>
      <c r="BO183" s="4" t="s">
        <v>3185</v>
      </c>
      <c r="BP183" s="4" t="s">
        <v>1916</v>
      </c>
      <c r="BQ183" s="4" t="s">
        <v>139</v>
      </c>
      <c r="BR183" s="4" t="s">
        <v>139</v>
      </c>
      <c r="BS183" s="4" t="s">
        <v>139</v>
      </c>
      <c r="BT183" s="4" t="s">
        <v>139</v>
      </c>
      <c r="BU183" s="4" t="s">
        <v>3186</v>
      </c>
      <c r="BV183" s="4" t="s">
        <v>176</v>
      </c>
      <c r="BW183" s="6">
        <v>43728</v>
      </c>
      <c r="BX183" s="4" t="s">
        <v>139</v>
      </c>
      <c r="BY183" s="4" t="s">
        <v>139</v>
      </c>
      <c r="BZ183" s="6">
        <v>44581</v>
      </c>
      <c r="CA183" s="4" t="s">
        <v>178</v>
      </c>
      <c r="CB183" s="4" t="s">
        <v>179</v>
      </c>
      <c r="CC183" s="4" t="s">
        <v>180</v>
      </c>
      <c r="CD183" s="4" t="s">
        <v>353</v>
      </c>
      <c r="CE183" s="4" t="s">
        <v>182</v>
      </c>
      <c r="CF183" s="6">
        <v>43164</v>
      </c>
      <c r="CG183" s="4" t="s">
        <v>2846</v>
      </c>
      <c r="CH183" s="6"/>
      <c r="CI183" s="4" t="s">
        <v>139</v>
      </c>
      <c r="CJ183" s="4" t="s">
        <v>140</v>
      </c>
      <c r="CK183" s="4" t="s">
        <v>185</v>
      </c>
      <c r="CL183" s="6"/>
      <c r="CM183" s="6" t="s">
        <v>3187</v>
      </c>
      <c r="CN183" s="4" t="s">
        <v>436</v>
      </c>
      <c r="CO183" s="4" t="s">
        <v>3188</v>
      </c>
      <c r="CP183" s="4" t="s">
        <v>188</v>
      </c>
      <c r="CQ183" s="4" t="s">
        <v>3189</v>
      </c>
      <c r="CR183" s="4" t="s">
        <v>190</v>
      </c>
      <c r="CS183" s="4" t="s">
        <v>3190</v>
      </c>
      <c r="CT183" s="4" t="s">
        <v>3191</v>
      </c>
      <c r="CU183" s="4" t="s">
        <v>308</v>
      </c>
      <c r="CV183" s="6" t="s">
        <v>3192</v>
      </c>
      <c r="CW183" s="6" t="s">
        <v>3192</v>
      </c>
      <c r="CX183" s="4" t="s">
        <v>194</v>
      </c>
      <c r="CY183" s="4" t="s">
        <v>1103</v>
      </c>
      <c r="CZ183" s="4" t="s">
        <v>195</v>
      </c>
      <c r="DA183" s="5">
        <v>999999</v>
      </c>
      <c r="DB183" s="4" t="s">
        <v>139</v>
      </c>
      <c r="DC183" s="5">
        <v>999999</v>
      </c>
      <c r="DD183" s="4" t="s">
        <v>139</v>
      </c>
      <c r="DE183" s="5"/>
      <c r="DF183" s="4" t="s">
        <v>139</v>
      </c>
      <c r="DG183" s="5"/>
      <c r="DH183" s="4" t="s">
        <v>139</v>
      </c>
      <c r="DI183" s="4" t="s">
        <v>139</v>
      </c>
      <c r="DJ183" s="5"/>
      <c r="DK183" s="4" t="s">
        <v>139</v>
      </c>
      <c r="DL183" s="6" t="s">
        <v>3187</v>
      </c>
      <c r="DM183" s="4" t="s">
        <v>436</v>
      </c>
      <c r="DN183" s="4" t="s">
        <v>3193</v>
      </c>
      <c r="DO183" s="6" t="s">
        <v>3187</v>
      </c>
      <c r="DP183" s="4" t="s">
        <v>197</v>
      </c>
      <c r="DQ183" s="4" t="s">
        <v>436</v>
      </c>
      <c r="DR183" s="4" t="s">
        <v>3194</v>
      </c>
      <c r="DS183" s="6"/>
      <c r="DT183" s="4" t="s">
        <v>140</v>
      </c>
      <c r="DU183" s="4" t="s">
        <v>199</v>
      </c>
      <c r="DV183" s="4" t="s">
        <v>3195</v>
      </c>
      <c r="DW183" s="6">
        <v>43636</v>
      </c>
      <c r="DX183" s="4" t="s">
        <v>139</v>
      </c>
      <c r="DY183" s="4" t="s">
        <v>260</v>
      </c>
      <c r="DZ183" s="4" t="s">
        <v>308</v>
      </c>
      <c r="EA183" s="4" t="s">
        <v>3188</v>
      </c>
    </row>
    <row r="184" spans="1:131" x14ac:dyDescent="0.4">
      <c r="A184">
        <v>1183</v>
      </c>
      <c r="B184" s="4" t="s">
        <v>3196</v>
      </c>
      <c r="C184" s="5">
        <v>352528</v>
      </c>
      <c r="D184" s="4" t="s">
        <v>3197</v>
      </c>
      <c r="E184" s="4" t="s">
        <v>3198</v>
      </c>
      <c r="F184" s="4" t="s">
        <v>131</v>
      </c>
      <c r="G184" s="4" t="s">
        <v>132</v>
      </c>
      <c r="H184" s="4" t="s">
        <v>1828</v>
      </c>
      <c r="I184" s="4" t="s">
        <v>134</v>
      </c>
      <c r="J184" s="4" t="s">
        <v>235</v>
      </c>
      <c r="K184" s="4" t="s">
        <v>136</v>
      </c>
      <c r="L184" s="4" t="s">
        <v>136</v>
      </c>
      <c r="M184" s="4" t="s">
        <v>136</v>
      </c>
      <c r="N184" s="4" t="s">
        <v>136</v>
      </c>
      <c r="O184" s="4" t="s">
        <v>137</v>
      </c>
      <c r="P184" s="4" t="s">
        <v>138</v>
      </c>
      <c r="Q184" s="4" t="s">
        <v>139</v>
      </c>
      <c r="R184" s="4" t="s">
        <v>139</v>
      </c>
      <c r="S184" s="4" t="s">
        <v>139</v>
      </c>
      <c r="T184" s="4" t="s">
        <v>139</v>
      </c>
      <c r="U184" s="4" t="s">
        <v>140</v>
      </c>
      <c r="V184" s="4" t="s">
        <v>3199</v>
      </c>
      <c r="W184" s="4" t="s">
        <v>3200</v>
      </c>
      <c r="X184" s="4" t="s">
        <v>236</v>
      </c>
      <c r="Y184" s="4" t="s">
        <v>143</v>
      </c>
      <c r="Z184" s="4" t="s">
        <v>144</v>
      </c>
      <c r="AA184" s="4" t="s">
        <v>145</v>
      </c>
      <c r="AB184" s="4" t="s">
        <v>271</v>
      </c>
      <c r="AC184" s="4" t="s">
        <v>147</v>
      </c>
      <c r="AD184" s="4" t="s">
        <v>148</v>
      </c>
      <c r="AE184" s="4" t="s">
        <v>149</v>
      </c>
      <c r="AF184" s="5">
        <v>99</v>
      </c>
      <c r="AG184" s="5">
        <v>99</v>
      </c>
      <c r="AH184" s="6"/>
      <c r="AI184" s="5">
        <v>65</v>
      </c>
      <c r="AJ184" s="4" t="s">
        <v>322</v>
      </c>
      <c r="AK184" s="4" t="s">
        <v>633</v>
      </c>
      <c r="AL184" s="4" t="s">
        <v>152</v>
      </c>
      <c r="AM184" s="6">
        <v>43998</v>
      </c>
      <c r="AN184" s="6">
        <v>44592</v>
      </c>
      <c r="AO184" s="4" t="s">
        <v>153</v>
      </c>
      <c r="AP184" s="4" t="s">
        <v>154</v>
      </c>
      <c r="AQ184" s="4" t="s">
        <v>446</v>
      </c>
      <c r="AR184" s="4" t="s">
        <v>3201</v>
      </c>
      <c r="AS184" s="4" t="s">
        <v>449</v>
      </c>
      <c r="AT184" s="4" t="s">
        <v>1214</v>
      </c>
      <c r="AU184" s="4" t="s">
        <v>160</v>
      </c>
      <c r="AV184" s="4" t="s">
        <v>2504</v>
      </c>
      <c r="AW184" s="4" t="s">
        <v>308</v>
      </c>
      <c r="AX184" s="4" t="s">
        <v>1090</v>
      </c>
      <c r="AY184" s="4" t="s">
        <v>292</v>
      </c>
      <c r="AZ184" s="4" t="s">
        <v>159</v>
      </c>
      <c r="BA184" s="4" t="s">
        <v>139</v>
      </c>
      <c r="BB184" s="4" t="s">
        <v>139</v>
      </c>
      <c r="BC184" s="4" t="s">
        <v>139</v>
      </c>
      <c r="BD184" s="4" t="s">
        <v>139</v>
      </c>
      <c r="BE184" s="4" t="s">
        <v>139</v>
      </c>
      <c r="BF184" s="4" t="s">
        <v>139</v>
      </c>
      <c r="BG184" s="4" t="s">
        <v>139</v>
      </c>
      <c r="BH184" s="4" t="s">
        <v>139</v>
      </c>
      <c r="BI184" s="4" t="s">
        <v>139</v>
      </c>
      <c r="BJ184" s="4" t="s">
        <v>139</v>
      </c>
      <c r="BK184" s="4" t="s">
        <v>165</v>
      </c>
      <c r="BL184" s="4" t="s">
        <v>166</v>
      </c>
      <c r="BM184" s="4" t="s">
        <v>167</v>
      </c>
      <c r="BN184" s="4" t="s">
        <v>3202</v>
      </c>
      <c r="BO184" s="4" t="s">
        <v>3203</v>
      </c>
      <c r="BP184" s="4" t="s">
        <v>3204</v>
      </c>
      <c r="BQ184" s="4" t="s">
        <v>3205</v>
      </c>
      <c r="BR184" s="4" t="s">
        <v>172</v>
      </c>
      <c r="BS184" s="4" t="s">
        <v>3206</v>
      </c>
      <c r="BT184" s="4" t="s">
        <v>3207</v>
      </c>
      <c r="BU184" s="4" t="s">
        <v>3208</v>
      </c>
      <c r="BV184" s="4" t="s">
        <v>176</v>
      </c>
      <c r="BW184" s="6">
        <v>44615</v>
      </c>
      <c r="BX184" s="4" t="s">
        <v>3209</v>
      </c>
      <c r="BY184" s="4" t="s">
        <v>139</v>
      </c>
      <c r="BZ184" s="6">
        <v>44658</v>
      </c>
      <c r="CA184" s="4" t="s">
        <v>248</v>
      </c>
      <c r="CB184" s="4" t="s">
        <v>249</v>
      </c>
      <c r="CC184" s="4" t="s">
        <v>220</v>
      </c>
      <c r="CD184" s="4" t="s">
        <v>279</v>
      </c>
      <c r="CE184" s="4" t="s">
        <v>182</v>
      </c>
      <c r="CF184" s="6">
        <v>43998</v>
      </c>
      <c r="CG184" s="4" t="s">
        <v>1840</v>
      </c>
      <c r="CH184" s="6"/>
      <c r="CI184" s="4" t="s">
        <v>3210</v>
      </c>
      <c r="CJ184" s="4" t="s">
        <v>140</v>
      </c>
      <c r="CK184" s="4" t="s">
        <v>185</v>
      </c>
      <c r="CL184" s="6"/>
      <c r="CM184" s="6">
        <v>44035</v>
      </c>
      <c r="CN184" s="4" t="s">
        <v>1840</v>
      </c>
      <c r="CO184" s="4" t="s">
        <v>1841</v>
      </c>
      <c r="CP184" s="4" t="s">
        <v>223</v>
      </c>
      <c r="CQ184" s="4" t="s">
        <v>3211</v>
      </c>
      <c r="CR184" s="4" t="s">
        <v>253</v>
      </c>
      <c r="CS184" s="4" t="s">
        <v>254</v>
      </c>
      <c r="CT184" s="4" t="s">
        <v>184</v>
      </c>
      <c r="CU184" s="4" t="s">
        <v>139</v>
      </c>
      <c r="CV184" s="6"/>
      <c r="CW184" s="6"/>
      <c r="CX184" s="4" t="s">
        <v>255</v>
      </c>
      <c r="CY184" s="4" t="s">
        <v>139</v>
      </c>
      <c r="CZ184" s="4" t="s">
        <v>256</v>
      </c>
      <c r="DA184" s="5">
        <v>0</v>
      </c>
      <c r="DB184" s="4" t="s">
        <v>139</v>
      </c>
      <c r="DC184" s="5"/>
      <c r="DD184" s="4" t="s">
        <v>139</v>
      </c>
      <c r="DE184" s="5"/>
      <c r="DF184" s="4" t="s">
        <v>139</v>
      </c>
      <c r="DG184" s="5"/>
      <c r="DH184" s="4" t="s">
        <v>139</v>
      </c>
      <c r="DI184" s="4" t="s">
        <v>139</v>
      </c>
      <c r="DJ184" s="5"/>
      <c r="DK184" s="4" t="s">
        <v>139</v>
      </c>
      <c r="DL184" s="6">
        <v>44035</v>
      </c>
      <c r="DM184" s="4" t="s">
        <v>1840</v>
      </c>
      <c r="DN184" s="4" t="s">
        <v>3212</v>
      </c>
      <c r="DO184" s="6">
        <v>44035</v>
      </c>
      <c r="DP184" s="4" t="s">
        <v>197</v>
      </c>
      <c r="DQ184" s="4" t="s">
        <v>1840</v>
      </c>
      <c r="DR184" s="4" t="s">
        <v>3212</v>
      </c>
      <c r="DS184" s="6"/>
      <c r="DT184" s="4" t="s">
        <v>140</v>
      </c>
      <c r="DU184" s="4" t="s">
        <v>199</v>
      </c>
      <c r="DV184" s="4" t="s">
        <v>3213</v>
      </c>
      <c r="DW184" s="6">
        <v>44615</v>
      </c>
      <c r="DX184" s="4" t="s">
        <v>359</v>
      </c>
      <c r="DY184" s="4" t="s">
        <v>260</v>
      </c>
      <c r="DZ184" s="4" t="s">
        <v>139</v>
      </c>
      <c r="EA184" s="4" t="s">
        <v>1841</v>
      </c>
    </row>
    <row r="185" spans="1:131" x14ac:dyDescent="0.4">
      <c r="A185">
        <v>1184</v>
      </c>
      <c r="B185" s="4" t="s">
        <v>3214</v>
      </c>
      <c r="C185" s="5">
        <v>101572</v>
      </c>
      <c r="D185" s="4" t="s">
        <v>3215</v>
      </c>
      <c r="E185" s="4" t="s">
        <v>3216</v>
      </c>
      <c r="F185" s="4" t="s">
        <v>131</v>
      </c>
      <c r="G185" s="4" t="s">
        <v>132</v>
      </c>
      <c r="H185" s="4" t="s">
        <v>1828</v>
      </c>
      <c r="I185" s="4" t="s">
        <v>265</v>
      </c>
      <c r="J185" s="4" t="s">
        <v>235</v>
      </c>
      <c r="K185" s="4" t="s">
        <v>136</v>
      </c>
      <c r="L185" s="4" t="s">
        <v>136</v>
      </c>
      <c r="M185" s="4" t="s">
        <v>136</v>
      </c>
      <c r="N185" s="4" t="s">
        <v>136</v>
      </c>
      <c r="O185" s="4" t="s">
        <v>137</v>
      </c>
      <c r="P185" s="4" t="s">
        <v>138</v>
      </c>
      <c r="Q185" s="4" t="s">
        <v>205</v>
      </c>
      <c r="R185" s="4" t="s">
        <v>139</v>
      </c>
      <c r="S185" s="4" t="s">
        <v>139</v>
      </c>
      <c r="T185" s="4" t="s">
        <v>139</v>
      </c>
      <c r="U185" s="4" t="s">
        <v>140</v>
      </c>
      <c r="V185" s="4" t="s">
        <v>3217</v>
      </c>
      <c r="W185" s="4" t="s">
        <v>3218</v>
      </c>
      <c r="X185" s="4" t="s">
        <v>236</v>
      </c>
      <c r="Y185" s="4" t="s">
        <v>143</v>
      </c>
      <c r="Z185" s="4" t="s">
        <v>144</v>
      </c>
      <c r="AA185" s="4" t="s">
        <v>145</v>
      </c>
      <c r="AB185" s="4" t="s">
        <v>271</v>
      </c>
      <c r="AC185" s="4" t="s">
        <v>702</v>
      </c>
      <c r="AD185" s="4" t="s">
        <v>148</v>
      </c>
      <c r="AE185" s="4" t="s">
        <v>149</v>
      </c>
      <c r="AF185" s="5">
        <v>99</v>
      </c>
      <c r="AG185" s="5">
        <v>99</v>
      </c>
      <c r="AH185" s="6"/>
      <c r="AI185" s="5">
        <v>58</v>
      </c>
      <c r="AJ185" s="4" t="s">
        <v>150</v>
      </c>
      <c r="AK185" s="4" t="s">
        <v>211</v>
      </c>
      <c r="AL185" s="4" t="s">
        <v>540</v>
      </c>
      <c r="AM185" s="6">
        <v>43287</v>
      </c>
      <c r="AN185" s="6">
        <v>43367</v>
      </c>
      <c r="AO185" s="4" t="s">
        <v>153</v>
      </c>
      <c r="AP185" s="4" t="s">
        <v>154</v>
      </c>
      <c r="AQ185" s="4" t="s">
        <v>139</v>
      </c>
      <c r="AR185" s="4" t="s">
        <v>139</v>
      </c>
      <c r="AS185" s="4" t="s">
        <v>139</v>
      </c>
      <c r="AT185" s="4" t="s">
        <v>139</v>
      </c>
      <c r="AU185" s="4" t="s">
        <v>139</v>
      </c>
      <c r="AV185" s="4" t="s">
        <v>139</v>
      </c>
      <c r="AW185" s="4" t="s">
        <v>139</v>
      </c>
      <c r="AX185" s="4" t="s">
        <v>139</v>
      </c>
      <c r="AY185" s="4" t="s">
        <v>139</v>
      </c>
      <c r="AZ185" s="4" t="s">
        <v>139</v>
      </c>
      <c r="BA185" s="4" t="s">
        <v>212</v>
      </c>
      <c r="BB185" s="4" t="s">
        <v>139</v>
      </c>
      <c r="BC185" s="4" t="s">
        <v>139</v>
      </c>
      <c r="BD185" s="4" t="s">
        <v>139</v>
      </c>
      <c r="BE185" s="4" t="s">
        <v>139</v>
      </c>
      <c r="BF185" s="4" t="s">
        <v>139</v>
      </c>
      <c r="BG185" s="4" t="s">
        <v>139</v>
      </c>
      <c r="BH185" s="4" t="s">
        <v>139</v>
      </c>
      <c r="BI185" s="4" t="s">
        <v>139</v>
      </c>
      <c r="BJ185" s="4" t="s">
        <v>139</v>
      </c>
      <c r="BK185" s="4" t="s">
        <v>165</v>
      </c>
      <c r="BL185" s="4" t="s">
        <v>166</v>
      </c>
      <c r="BM185" s="4" t="s">
        <v>167</v>
      </c>
      <c r="BN185" s="4" t="s">
        <v>3219</v>
      </c>
      <c r="BO185" s="4" t="s">
        <v>3220</v>
      </c>
      <c r="BP185" s="4" t="s">
        <v>139</v>
      </c>
      <c r="BQ185" s="4" t="s">
        <v>3221</v>
      </c>
      <c r="BR185" s="4" t="s">
        <v>139</v>
      </c>
      <c r="BS185" s="4" t="s">
        <v>3222</v>
      </c>
      <c r="BT185" s="4" t="s">
        <v>3223</v>
      </c>
      <c r="BU185" s="4" t="s">
        <v>139</v>
      </c>
      <c r="BV185" s="4" t="s">
        <v>246</v>
      </c>
      <c r="BW185" s="6">
        <v>43881</v>
      </c>
      <c r="BX185" s="4" t="s">
        <v>316</v>
      </c>
      <c r="BY185" s="4" t="s">
        <v>139</v>
      </c>
      <c r="BZ185" s="6">
        <v>44824</v>
      </c>
      <c r="CA185" s="4" t="s">
        <v>710</v>
      </c>
      <c r="CB185" s="4" t="s">
        <v>710</v>
      </c>
      <c r="CC185" s="4" t="s">
        <v>710</v>
      </c>
      <c r="CD185" s="4" t="s">
        <v>710</v>
      </c>
      <c r="CE185" s="4" t="s">
        <v>182</v>
      </c>
      <c r="CF185" s="6">
        <v>43287</v>
      </c>
      <c r="CG185" s="4" t="s">
        <v>3224</v>
      </c>
      <c r="CH185" s="6"/>
      <c r="CI185" s="4" t="s">
        <v>139</v>
      </c>
      <c r="CJ185" s="4" t="s">
        <v>140</v>
      </c>
      <c r="CK185" s="4" t="s">
        <v>185</v>
      </c>
      <c r="CL185" s="6"/>
      <c r="CM185" s="6">
        <v>43367</v>
      </c>
      <c r="CN185" s="4" t="s">
        <v>140</v>
      </c>
      <c r="CO185" s="4" t="s">
        <v>260</v>
      </c>
      <c r="CP185" s="4" t="s">
        <v>188</v>
      </c>
      <c r="CQ185" s="4" t="s">
        <v>3225</v>
      </c>
      <c r="CR185" s="4" t="s">
        <v>253</v>
      </c>
      <c r="CS185" s="4" t="s">
        <v>254</v>
      </c>
      <c r="CT185" s="4" t="s">
        <v>139</v>
      </c>
      <c r="CU185" s="4" t="s">
        <v>308</v>
      </c>
      <c r="CV185" s="6"/>
      <c r="CW185" s="6"/>
      <c r="CX185" s="4" t="s">
        <v>255</v>
      </c>
      <c r="CY185" s="4" t="s">
        <v>139</v>
      </c>
      <c r="CZ185" s="4" t="s">
        <v>256</v>
      </c>
      <c r="DA185" s="5">
        <v>0</v>
      </c>
      <c r="DB185" s="4" t="s">
        <v>139</v>
      </c>
      <c r="DC185" s="5"/>
      <c r="DD185" s="4" t="s">
        <v>139</v>
      </c>
      <c r="DE185" s="5"/>
      <c r="DF185" s="4" t="s">
        <v>139</v>
      </c>
      <c r="DG185" s="5"/>
      <c r="DH185" s="4" t="s">
        <v>139</v>
      </c>
      <c r="DI185" s="4" t="s">
        <v>139</v>
      </c>
      <c r="DJ185" s="5"/>
      <c r="DK185" s="4" t="s">
        <v>139</v>
      </c>
      <c r="DL185" s="6">
        <v>43367</v>
      </c>
      <c r="DM185" s="4" t="s">
        <v>140</v>
      </c>
      <c r="DN185" s="4" t="s">
        <v>3226</v>
      </c>
      <c r="DO185" s="6">
        <v>43367</v>
      </c>
      <c r="DP185" s="4" t="s">
        <v>197</v>
      </c>
      <c r="DQ185" s="4" t="s">
        <v>140</v>
      </c>
      <c r="DR185" s="4" t="s">
        <v>3227</v>
      </c>
      <c r="DS185" s="6">
        <v>43367</v>
      </c>
      <c r="DT185" s="4" t="s">
        <v>140</v>
      </c>
      <c r="DU185" s="4" t="s">
        <v>755</v>
      </c>
      <c r="DV185" s="4" t="s">
        <v>3225</v>
      </c>
      <c r="DW185" s="6"/>
      <c r="DX185" s="4" t="s">
        <v>139</v>
      </c>
      <c r="DY185" s="4" t="s">
        <v>260</v>
      </c>
      <c r="DZ185" s="4" t="s">
        <v>308</v>
      </c>
      <c r="EA185" s="4" t="s">
        <v>260</v>
      </c>
    </row>
    <row r="186" spans="1:131" x14ac:dyDescent="0.4">
      <c r="A186">
        <v>1185</v>
      </c>
      <c r="B186" s="4" t="s">
        <v>3228</v>
      </c>
      <c r="C186" s="5">
        <v>383080</v>
      </c>
      <c r="D186" s="4" t="s">
        <v>859</v>
      </c>
      <c r="E186" s="4" t="s">
        <v>860</v>
      </c>
      <c r="F186" s="4" t="s">
        <v>131</v>
      </c>
      <c r="G186" s="4" t="s">
        <v>132</v>
      </c>
      <c r="H186" s="4" t="s">
        <v>335</v>
      </c>
      <c r="I186" s="4" t="s">
        <v>265</v>
      </c>
      <c r="J186" s="4" t="s">
        <v>135</v>
      </c>
      <c r="K186" s="4" t="s">
        <v>136</v>
      </c>
      <c r="L186" s="4" t="s">
        <v>136</v>
      </c>
      <c r="M186" s="4" t="s">
        <v>136</v>
      </c>
      <c r="N186" s="4" t="s">
        <v>136</v>
      </c>
      <c r="O186" s="4" t="s">
        <v>137</v>
      </c>
      <c r="P186" s="4" t="s">
        <v>266</v>
      </c>
      <c r="Q186" s="4" t="s">
        <v>267</v>
      </c>
      <c r="R186" s="4" t="s">
        <v>268</v>
      </c>
      <c r="S186" s="4" t="s">
        <v>132</v>
      </c>
      <c r="T186" s="4" t="s">
        <v>139</v>
      </c>
      <c r="U186" s="4" t="s">
        <v>140</v>
      </c>
      <c r="V186" s="4" t="s">
        <v>3229</v>
      </c>
      <c r="W186" s="4" t="s">
        <v>3230</v>
      </c>
      <c r="X186" s="4" t="s">
        <v>142</v>
      </c>
      <c r="Y186" s="4" t="s">
        <v>143</v>
      </c>
      <c r="Z186" s="4" t="s">
        <v>144</v>
      </c>
      <c r="AA186" s="4" t="s">
        <v>145</v>
      </c>
      <c r="AB186" s="4" t="s">
        <v>271</v>
      </c>
      <c r="AC186" s="4" t="s">
        <v>147</v>
      </c>
      <c r="AD186" s="4" t="s">
        <v>148</v>
      </c>
      <c r="AE186" s="4" t="s">
        <v>149</v>
      </c>
      <c r="AF186" s="5">
        <v>99</v>
      </c>
      <c r="AG186" s="5">
        <v>99</v>
      </c>
      <c r="AH186" s="6"/>
      <c r="AI186" s="5">
        <v>43</v>
      </c>
      <c r="AJ186" s="4" t="s">
        <v>210</v>
      </c>
      <c r="AK186" s="4" t="s">
        <v>211</v>
      </c>
      <c r="AL186" s="4" t="s">
        <v>273</v>
      </c>
      <c r="AM186" s="6">
        <v>43356</v>
      </c>
      <c r="AN186" s="6">
        <v>43356</v>
      </c>
      <c r="AO186" s="4" t="s">
        <v>153</v>
      </c>
      <c r="AP186" s="4" t="s">
        <v>154</v>
      </c>
      <c r="AQ186" s="4" t="s">
        <v>2012</v>
      </c>
      <c r="AR186" s="4" t="s">
        <v>3231</v>
      </c>
      <c r="AS186" s="4" t="s">
        <v>3232</v>
      </c>
      <c r="AT186" s="4" t="s">
        <v>3233</v>
      </c>
      <c r="AU186" s="4" t="s">
        <v>446</v>
      </c>
      <c r="AV186" s="4" t="s">
        <v>1088</v>
      </c>
      <c r="AW186" s="4" t="s">
        <v>3234</v>
      </c>
      <c r="AX186" s="4" t="s">
        <v>308</v>
      </c>
      <c r="AY186" s="4" t="s">
        <v>447</v>
      </c>
      <c r="AZ186" s="4" t="s">
        <v>2206</v>
      </c>
      <c r="BA186" s="4" t="s">
        <v>139</v>
      </c>
      <c r="BB186" s="4" t="s">
        <v>139</v>
      </c>
      <c r="BC186" s="4" t="s">
        <v>139</v>
      </c>
      <c r="BD186" s="4" t="s">
        <v>139</v>
      </c>
      <c r="BE186" s="4" t="s">
        <v>139</v>
      </c>
      <c r="BF186" s="4" t="s">
        <v>139</v>
      </c>
      <c r="BG186" s="4" t="s">
        <v>139</v>
      </c>
      <c r="BH186" s="4" t="s">
        <v>139</v>
      </c>
      <c r="BI186" s="4" t="s">
        <v>139</v>
      </c>
      <c r="BJ186" s="4" t="s">
        <v>139</v>
      </c>
      <c r="BK186" s="4" t="s">
        <v>165</v>
      </c>
      <c r="BL186" s="4" t="s">
        <v>166</v>
      </c>
      <c r="BM186" s="4" t="s">
        <v>167</v>
      </c>
      <c r="BN186" s="4" t="s">
        <v>3235</v>
      </c>
      <c r="BO186" s="4" t="s">
        <v>3236</v>
      </c>
      <c r="BP186" s="4" t="s">
        <v>3237</v>
      </c>
      <c r="BQ186" s="4" t="s">
        <v>172</v>
      </c>
      <c r="BR186" s="4" t="s">
        <v>172</v>
      </c>
      <c r="BS186" s="4" t="s">
        <v>3238</v>
      </c>
      <c r="BT186" s="4" t="s">
        <v>3239</v>
      </c>
      <c r="BU186" s="4" t="s">
        <v>3240</v>
      </c>
      <c r="BV186" s="4" t="s">
        <v>246</v>
      </c>
      <c r="BW186" s="6">
        <v>43480</v>
      </c>
      <c r="BX186" s="4" t="s">
        <v>139</v>
      </c>
      <c r="BY186" s="4" t="s">
        <v>139</v>
      </c>
      <c r="BZ186" s="6">
        <v>43506</v>
      </c>
      <c r="CA186" s="4" t="s">
        <v>178</v>
      </c>
      <c r="CB186" s="4" t="s">
        <v>219</v>
      </c>
      <c r="CC186" s="4" t="s">
        <v>299</v>
      </c>
      <c r="CD186" s="4" t="s">
        <v>279</v>
      </c>
      <c r="CE186" s="4" t="s">
        <v>182</v>
      </c>
      <c r="CF186" s="6">
        <v>43356</v>
      </c>
      <c r="CG186" s="4" t="s">
        <v>140</v>
      </c>
      <c r="CH186" s="6"/>
      <c r="CI186" s="4" t="s">
        <v>184</v>
      </c>
      <c r="CJ186" s="4" t="s">
        <v>140</v>
      </c>
      <c r="CK186" s="4" t="s">
        <v>185</v>
      </c>
      <c r="CL186" s="6"/>
      <c r="CM186" s="6">
        <v>43357</v>
      </c>
      <c r="CN186" s="4" t="s">
        <v>140</v>
      </c>
      <c r="CO186" s="4" t="s">
        <v>3241</v>
      </c>
      <c r="CP186" s="4" t="s">
        <v>188</v>
      </c>
      <c r="CQ186" s="4" t="s">
        <v>3242</v>
      </c>
      <c r="CR186" s="4" t="s">
        <v>253</v>
      </c>
      <c r="CS186" s="4" t="s">
        <v>254</v>
      </c>
      <c r="CT186" s="4" t="s">
        <v>184</v>
      </c>
      <c r="CU186" s="4" t="s">
        <v>139</v>
      </c>
      <c r="CV186" s="6"/>
      <c r="CW186" s="6"/>
      <c r="CX186" s="4" t="s">
        <v>255</v>
      </c>
      <c r="CY186" s="4" t="s">
        <v>139</v>
      </c>
      <c r="CZ186" s="4" t="s">
        <v>256</v>
      </c>
      <c r="DA186" s="5">
        <v>0</v>
      </c>
      <c r="DB186" s="4" t="s">
        <v>139</v>
      </c>
      <c r="DC186" s="5"/>
      <c r="DD186" s="4" t="s">
        <v>139</v>
      </c>
      <c r="DE186" s="5"/>
      <c r="DF186" s="4" t="s">
        <v>139</v>
      </c>
      <c r="DG186" s="5"/>
      <c r="DH186" s="4" t="s">
        <v>139</v>
      </c>
      <c r="DI186" s="4" t="s">
        <v>139</v>
      </c>
      <c r="DJ186" s="5"/>
      <c r="DK186" s="4" t="s">
        <v>139</v>
      </c>
      <c r="DL186" s="6">
        <v>43357</v>
      </c>
      <c r="DM186" s="4" t="s">
        <v>140</v>
      </c>
      <c r="DN186" s="4" t="s">
        <v>3243</v>
      </c>
      <c r="DO186" s="6"/>
      <c r="DP186" s="4" t="s">
        <v>301</v>
      </c>
      <c r="DQ186" s="4" t="s">
        <v>140</v>
      </c>
      <c r="DR186" s="4" t="s">
        <v>184</v>
      </c>
      <c r="DS186" s="6"/>
      <c r="DT186" s="4" t="s">
        <v>140</v>
      </c>
      <c r="DU186" s="4" t="s">
        <v>199</v>
      </c>
      <c r="DV186" s="4" t="s">
        <v>184</v>
      </c>
      <c r="DW186" s="6"/>
      <c r="DX186" s="4" t="s">
        <v>302</v>
      </c>
      <c r="DY186" s="4" t="s">
        <v>231</v>
      </c>
      <c r="DZ186" s="4" t="s">
        <v>139</v>
      </c>
      <c r="EA186" s="4" t="s">
        <v>3241</v>
      </c>
    </row>
    <row r="187" spans="1:131" x14ac:dyDescent="0.4">
      <c r="A187">
        <v>1186</v>
      </c>
      <c r="B187" s="4" t="s">
        <v>139</v>
      </c>
      <c r="C187" s="5">
        <v>101828</v>
      </c>
      <c r="D187" s="4" t="s">
        <v>3244</v>
      </c>
      <c r="E187" s="4" t="s">
        <v>1908</v>
      </c>
      <c r="F187" s="4" t="s">
        <v>131</v>
      </c>
      <c r="G187" s="4" t="s">
        <v>132</v>
      </c>
      <c r="H187" s="4" t="s">
        <v>1909</v>
      </c>
      <c r="I187" s="4" t="s">
        <v>265</v>
      </c>
      <c r="J187" s="4" t="s">
        <v>135</v>
      </c>
      <c r="K187" s="4" t="s">
        <v>136</v>
      </c>
      <c r="L187" s="4" t="s">
        <v>136</v>
      </c>
      <c r="M187" s="4" t="s">
        <v>136</v>
      </c>
      <c r="N187" s="4" t="s">
        <v>136</v>
      </c>
      <c r="O187" s="4" t="s">
        <v>137</v>
      </c>
      <c r="P187" s="4" t="s">
        <v>138</v>
      </c>
      <c r="Q187" s="4" t="s">
        <v>205</v>
      </c>
      <c r="R187" s="4" t="s">
        <v>139</v>
      </c>
      <c r="S187" s="4" t="s">
        <v>139</v>
      </c>
      <c r="T187" s="4" t="s">
        <v>139</v>
      </c>
      <c r="U187" s="4" t="s">
        <v>140</v>
      </c>
      <c r="V187" s="4" t="s">
        <v>3245</v>
      </c>
      <c r="W187" s="4" t="s">
        <v>3246</v>
      </c>
      <c r="X187" s="4" t="s">
        <v>207</v>
      </c>
      <c r="Y187" s="4" t="s">
        <v>143</v>
      </c>
      <c r="Z187" s="4" t="s">
        <v>144</v>
      </c>
      <c r="AA187" s="4" t="s">
        <v>145</v>
      </c>
      <c r="AB187" s="4" t="s">
        <v>271</v>
      </c>
      <c r="AC187" s="4" t="s">
        <v>147</v>
      </c>
      <c r="AD187" s="4" t="s">
        <v>148</v>
      </c>
      <c r="AE187" s="4" t="s">
        <v>149</v>
      </c>
      <c r="AF187" s="5">
        <v>99</v>
      </c>
      <c r="AG187" s="5">
        <v>99</v>
      </c>
      <c r="AH187" s="6"/>
      <c r="AI187" s="5">
        <v>70</v>
      </c>
      <c r="AJ187" s="4" t="s">
        <v>150</v>
      </c>
      <c r="AK187" s="4" t="s">
        <v>238</v>
      </c>
      <c r="AL187" s="4" t="s">
        <v>152</v>
      </c>
      <c r="AM187" s="6">
        <v>43137</v>
      </c>
      <c r="AN187" s="6">
        <v>43417</v>
      </c>
      <c r="AO187" s="4" t="s">
        <v>153</v>
      </c>
      <c r="AP187" s="4" t="s">
        <v>154</v>
      </c>
      <c r="AQ187" s="4" t="s">
        <v>139</v>
      </c>
      <c r="AR187" s="4" t="s">
        <v>139</v>
      </c>
      <c r="AS187" s="4" t="s">
        <v>139</v>
      </c>
      <c r="AT187" s="4" t="s">
        <v>139</v>
      </c>
      <c r="AU187" s="4" t="s">
        <v>139</v>
      </c>
      <c r="AV187" s="4" t="s">
        <v>139</v>
      </c>
      <c r="AW187" s="4" t="s">
        <v>139</v>
      </c>
      <c r="AX187" s="4" t="s">
        <v>139</v>
      </c>
      <c r="AY187" s="4" t="s">
        <v>139</v>
      </c>
      <c r="AZ187" s="4" t="s">
        <v>139</v>
      </c>
      <c r="BA187" s="4" t="s">
        <v>212</v>
      </c>
      <c r="BB187" s="4" t="s">
        <v>139</v>
      </c>
      <c r="BC187" s="4" t="s">
        <v>139</v>
      </c>
      <c r="BD187" s="4" t="s">
        <v>139</v>
      </c>
      <c r="BE187" s="4" t="s">
        <v>139</v>
      </c>
      <c r="BF187" s="4" t="s">
        <v>139</v>
      </c>
      <c r="BG187" s="4" t="s">
        <v>139</v>
      </c>
      <c r="BH187" s="4" t="s">
        <v>139</v>
      </c>
      <c r="BI187" s="4" t="s">
        <v>139</v>
      </c>
      <c r="BJ187" s="4" t="s">
        <v>139</v>
      </c>
      <c r="BK187" s="4" t="s">
        <v>165</v>
      </c>
      <c r="BL187" s="4" t="s">
        <v>166</v>
      </c>
      <c r="BM187" s="4" t="s">
        <v>167</v>
      </c>
      <c r="BN187" s="4" t="s">
        <v>3247</v>
      </c>
      <c r="BO187" s="4" t="s">
        <v>3248</v>
      </c>
      <c r="BP187" s="4" t="s">
        <v>139</v>
      </c>
      <c r="BQ187" s="4" t="s">
        <v>139</v>
      </c>
      <c r="BR187" s="4" t="s">
        <v>139</v>
      </c>
      <c r="BS187" s="4" t="s">
        <v>3249</v>
      </c>
      <c r="BT187" s="4" t="s">
        <v>3250</v>
      </c>
      <c r="BU187" s="4" t="s">
        <v>3251</v>
      </c>
      <c r="BV187" s="4" t="s">
        <v>246</v>
      </c>
      <c r="BW187" s="6"/>
      <c r="BX187" s="4" t="s">
        <v>3252</v>
      </c>
      <c r="BY187" s="4" t="s">
        <v>139</v>
      </c>
      <c r="BZ187" s="6">
        <v>44719</v>
      </c>
      <c r="CA187" s="4" t="s">
        <v>248</v>
      </c>
      <c r="CB187" s="4" t="s">
        <v>179</v>
      </c>
      <c r="CC187" s="4" t="s">
        <v>250</v>
      </c>
      <c r="CD187" s="4" t="s">
        <v>353</v>
      </c>
      <c r="CE187" s="4" t="s">
        <v>182</v>
      </c>
      <c r="CF187" s="6">
        <v>43137</v>
      </c>
      <c r="CG187" s="4" t="s">
        <v>3253</v>
      </c>
      <c r="CH187" s="6"/>
      <c r="CI187" s="4" t="s">
        <v>139</v>
      </c>
      <c r="CJ187" s="4" t="s">
        <v>140</v>
      </c>
      <c r="CK187" s="4" t="s">
        <v>185</v>
      </c>
      <c r="CL187" s="6"/>
      <c r="CM187" s="6">
        <v>43172</v>
      </c>
      <c r="CN187" s="4" t="s">
        <v>3253</v>
      </c>
      <c r="CO187" s="4" t="s">
        <v>139</v>
      </c>
      <c r="CP187" s="4" t="s">
        <v>188</v>
      </c>
      <c r="CQ187" s="4" t="s">
        <v>3254</v>
      </c>
      <c r="CR187" s="4" t="s">
        <v>253</v>
      </c>
      <c r="CS187" s="4" t="s">
        <v>254</v>
      </c>
      <c r="CT187" s="4" t="s">
        <v>139</v>
      </c>
      <c r="CU187" s="4" t="s">
        <v>308</v>
      </c>
      <c r="CV187" s="6"/>
      <c r="CW187" s="6"/>
      <c r="CX187" s="4" t="s">
        <v>255</v>
      </c>
      <c r="CY187" s="4" t="s">
        <v>139</v>
      </c>
      <c r="CZ187" s="4" t="s">
        <v>256</v>
      </c>
      <c r="DA187" s="5">
        <v>0</v>
      </c>
      <c r="DB187" s="4" t="s">
        <v>139</v>
      </c>
      <c r="DC187" s="5"/>
      <c r="DD187" s="4" t="s">
        <v>139</v>
      </c>
      <c r="DE187" s="5"/>
      <c r="DF187" s="4" t="s">
        <v>139</v>
      </c>
      <c r="DG187" s="5"/>
      <c r="DH187" s="4" t="s">
        <v>139</v>
      </c>
      <c r="DI187" s="4" t="s">
        <v>139</v>
      </c>
      <c r="DJ187" s="5"/>
      <c r="DK187" s="4" t="s">
        <v>139</v>
      </c>
      <c r="DL187" s="6">
        <v>43172</v>
      </c>
      <c r="DM187" s="4" t="s">
        <v>3253</v>
      </c>
      <c r="DN187" s="4" t="s">
        <v>3255</v>
      </c>
      <c r="DO187" s="6">
        <v>43172</v>
      </c>
      <c r="DP187" s="4" t="s">
        <v>197</v>
      </c>
      <c r="DQ187" s="4" t="s">
        <v>3253</v>
      </c>
      <c r="DR187" s="4" t="s">
        <v>3256</v>
      </c>
      <c r="DS187" s="6"/>
      <c r="DT187" s="4" t="s">
        <v>140</v>
      </c>
      <c r="DU187" s="4" t="s">
        <v>199</v>
      </c>
      <c r="DV187" s="4" t="s">
        <v>3251</v>
      </c>
      <c r="DW187" s="6">
        <v>43418</v>
      </c>
      <c r="DX187" s="4" t="s">
        <v>139</v>
      </c>
      <c r="DY187" s="4" t="s">
        <v>624</v>
      </c>
      <c r="DZ187" s="4" t="s">
        <v>308</v>
      </c>
      <c r="EA187" s="4" t="s">
        <v>139</v>
      </c>
    </row>
    <row r="188" spans="1:131" x14ac:dyDescent="0.4">
      <c r="A188">
        <v>1187</v>
      </c>
      <c r="B188" s="4" t="s">
        <v>139</v>
      </c>
      <c r="C188" s="5">
        <v>61547</v>
      </c>
      <c r="D188" s="4" t="s">
        <v>3257</v>
      </c>
      <c r="E188" s="4" t="s">
        <v>3258</v>
      </c>
      <c r="F188" s="4" t="s">
        <v>131</v>
      </c>
      <c r="G188" s="4" t="s">
        <v>132</v>
      </c>
      <c r="H188" s="4" t="s">
        <v>1481</v>
      </c>
      <c r="I188" s="4" t="s">
        <v>265</v>
      </c>
      <c r="J188" s="4" t="s">
        <v>235</v>
      </c>
      <c r="K188" s="4" t="s">
        <v>136</v>
      </c>
      <c r="L188" s="4" t="s">
        <v>136</v>
      </c>
      <c r="M188" s="4" t="s">
        <v>136</v>
      </c>
      <c r="N188" s="4" t="s">
        <v>136</v>
      </c>
      <c r="O188" s="4" t="s">
        <v>137</v>
      </c>
      <c r="P188" s="4" t="s">
        <v>138</v>
      </c>
      <c r="Q188" s="4" t="s">
        <v>139</v>
      </c>
      <c r="R188" s="4" t="s">
        <v>139</v>
      </c>
      <c r="S188" s="4" t="s">
        <v>139</v>
      </c>
      <c r="T188" s="4" t="s">
        <v>139</v>
      </c>
      <c r="U188" s="4" t="s">
        <v>140</v>
      </c>
      <c r="V188" s="4" t="s">
        <v>3259</v>
      </c>
      <c r="W188" s="4" t="s">
        <v>3260</v>
      </c>
      <c r="X188" s="4" t="s">
        <v>142</v>
      </c>
      <c r="Y188" s="4" t="s">
        <v>143</v>
      </c>
      <c r="Z188" s="4" t="s">
        <v>144</v>
      </c>
      <c r="AA188" s="4" t="s">
        <v>145</v>
      </c>
      <c r="AB188" s="4" t="s">
        <v>271</v>
      </c>
      <c r="AC188" s="4" t="s">
        <v>147</v>
      </c>
      <c r="AD188" s="4" t="s">
        <v>148</v>
      </c>
      <c r="AE188" s="4" t="s">
        <v>149</v>
      </c>
      <c r="AF188" s="5">
        <v>99</v>
      </c>
      <c r="AG188" s="5">
        <v>99</v>
      </c>
      <c r="AH188" s="6"/>
      <c r="AI188" s="5">
        <v>56</v>
      </c>
      <c r="AJ188" s="4" t="s">
        <v>150</v>
      </c>
      <c r="AK188" s="4" t="s">
        <v>211</v>
      </c>
      <c r="AL188" s="4" t="s">
        <v>152</v>
      </c>
      <c r="AM188" s="6">
        <v>43304</v>
      </c>
      <c r="AN188" s="6">
        <v>43689</v>
      </c>
      <c r="AO188" s="4" t="s">
        <v>139</v>
      </c>
      <c r="AP188" s="4" t="s">
        <v>154</v>
      </c>
      <c r="AQ188" s="4" t="s">
        <v>139</v>
      </c>
      <c r="AR188" s="4" t="s">
        <v>139</v>
      </c>
      <c r="AS188" s="4" t="s">
        <v>139</v>
      </c>
      <c r="AT188" s="4" t="s">
        <v>139</v>
      </c>
      <c r="AU188" s="4" t="s">
        <v>139</v>
      </c>
      <c r="AV188" s="4" t="s">
        <v>139</v>
      </c>
      <c r="AW188" s="4" t="s">
        <v>139</v>
      </c>
      <c r="AX188" s="4" t="s">
        <v>139</v>
      </c>
      <c r="AY188" s="4" t="s">
        <v>139</v>
      </c>
      <c r="AZ188" s="4" t="s">
        <v>139</v>
      </c>
      <c r="BA188" s="4" t="s">
        <v>1405</v>
      </c>
      <c r="BB188" s="4" t="s">
        <v>139</v>
      </c>
      <c r="BC188" s="4" t="s">
        <v>139</v>
      </c>
      <c r="BD188" s="4" t="s">
        <v>139</v>
      </c>
      <c r="BE188" s="4" t="s">
        <v>139</v>
      </c>
      <c r="BF188" s="4" t="s">
        <v>139</v>
      </c>
      <c r="BG188" s="4" t="s">
        <v>139</v>
      </c>
      <c r="BH188" s="4" t="s">
        <v>139</v>
      </c>
      <c r="BI188" s="4" t="s">
        <v>139</v>
      </c>
      <c r="BJ188" s="4" t="s">
        <v>139</v>
      </c>
      <c r="BK188" s="4" t="s">
        <v>165</v>
      </c>
      <c r="BL188" s="4" t="s">
        <v>166</v>
      </c>
      <c r="BM188" s="4" t="s">
        <v>167</v>
      </c>
      <c r="BN188" s="4" t="s">
        <v>3261</v>
      </c>
      <c r="BO188" s="4" t="s">
        <v>3262</v>
      </c>
      <c r="BP188" s="4" t="s">
        <v>139</v>
      </c>
      <c r="BQ188" s="4" t="s">
        <v>3263</v>
      </c>
      <c r="BR188" s="4" t="s">
        <v>139</v>
      </c>
      <c r="BS188" s="4" t="s">
        <v>3264</v>
      </c>
      <c r="BT188" s="4" t="s">
        <v>139</v>
      </c>
      <c r="BU188" s="4" t="s">
        <v>3265</v>
      </c>
      <c r="BV188" s="4" t="s">
        <v>176</v>
      </c>
      <c r="BW188" s="6"/>
      <c r="BX188" s="4" t="s">
        <v>139</v>
      </c>
      <c r="BY188" s="4" t="s">
        <v>139</v>
      </c>
      <c r="BZ188" s="6">
        <v>44903</v>
      </c>
      <c r="CA188" s="4" t="s">
        <v>178</v>
      </c>
      <c r="CB188" s="4" t="s">
        <v>219</v>
      </c>
      <c r="CC188" s="4" t="s">
        <v>180</v>
      </c>
      <c r="CD188" s="4" t="s">
        <v>353</v>
      </c>
      <c r="CE188" s="4" t="s">
        <v>182</v>
      </c>
      <c r="CF188" s="6">
        <v>43304</v>
      </c>
      <c r="CG188" s="4" t="s">
        <v>1743</v>
      </c>
      <c r="CH188" s="6"/>
      <c r="CI188" s="4" t="s">
        <v>139</v>
      </c>
      <c r="CJ188" s="4" t="s">
        <v>140</v>
      </c>
      <c r="CK188" s="4" t="s">
        <v>185</v>
      </c>
      <c r="CL188" s="6"/>
      <c r="CM188" s="6">
        <v>43319</v>
      </c>
      <c r="CN188" s="4" t="s">
        <v>1743</v>
      </c>
      <c r="CO188" s="4" t="s">
        <v>2378</v>
      </c>
      <c r="CP188" s="4" t="s">
        <v>188</v>
      </c>
      <c r="CQ188" s="4" t="s">
        <v>3266</v>
      </c>
      <c r="CR188" s="4" t="s">
        <v>253</v>
      </c>
      <c r="CS188" s="4" t="s">
        <v>254</v>
      </c>
      <c r="CT188" s="4" t="s">
        <v>139</v>
      </c>
      <c r="CU188" s="4" t="s">
        <v>308</v>
      </c>
      <c r="CV188" s="6"/>
      <c r="CW188" s="6"/>
      <c r="CX188" s="4" t="s">
        <v>255</v>
      </c>
      <c r="CY188" s="4" t="s">
        <v>139</v>
      </c>
      <c r="CZ188" s="4" t="s">
        <v>256</v>
      </c>
      <c r="DA188" s="5">
        <v>0</v>
      </c>
      <c r="DB188" s="4" t="s">
        <v>139</v>
      </c>
      <c r="DC188" s="5">
        <v>0</v>
      </c>
      <c r="DD188" s="4" t="s">
        <v>139</v>
      </c>
      <c r="DE188" s="5"/>
      <c r="DF188" s="4" t="s">
        <v>139</v>
      </c>
      <c r="DG188" s="5"/>
      <c r="DH188" s="4" t="s">
        <v>139</v>
      </c>
      <c r="DI188" s="4" t="s">
        <v>139</v>
      </c>
      <c r="DJ188" s="5"/>
      <c r="DK188" s="4" t="s">
        <v>139</v>
      </c>
      <c r="DL188" s="6">
        <v>43319</v>
      </c>
      <c r="DM188" s="4" t="s">
        <v>1743</v>
      </c>
      <c r="DN188" s="4" t="s">
        <v>3267</v>
      </c>
      <c r="DO188" s="6">
        <v>43403</v>
      </c>
      <c r="DP188" s="4" t="s">
        <v>197</v>
      </c>
      <c r="DQ188" s="4" t="s">
        <v>1743</v>
      </c>
      <c r="DR188" s="4" t="s">
        <v>3268</v>
      </c>
      <c r="DS188" s="6"/>
      <c r="DT188" s="4" t="s">
        <v>140</v>
      </c>
      <c r="DU188" s="4" t="s">
        <v>199</v>
      </c>
      <c r="DV188" s="4" t="s">
        <v>3269</v>
      </c>
      <c r="DW188" s="6">
        <v>43713</v>
      </c>
      <c r="DX188" s="4" t="s">
        <v>139</v>
      </c>
      <c r="DY188" s="4" t="s">
        <v>260</v>
      </c>
      <c r="DZ188" s="4" t="s">
        <v>308</v>
      </c>
      <c r="EA188" s="4" t="s">
        <v>2378</v>
      </c>
    </row>
    <row r="189" spans="1:131" x14ac:dyDescent="0.4">
      <c r="A189">
        <v>1188</v>
      </c>
      <c r="B189" s="4" t="s">
        <v>3270</v>
      </c>
      <c r="C189" s="5">
        <v>103100</v>
      </c>
      <c r="D189" s="4" t="s">
        <v>3271</v>
      </c>
      <c r="E189" s="4" t="s">
        <v>2646</v>
      </c>
      <c r="F189" s="4" t="s">
        <v>131</v>
      </c>
      <c r="G189" s="4" t="s">
        <v>132</v>
      </c>
      <c r="H189" s="4" t="s">
        <v>133</v>
      </c>
      <c r="I189" s="4" t="s">
        <v>265</v>
      </c>
      <c r="J189" s="4" t="s">
        <v>135</v>
      </c>
      <c r="K189" s="4" t="s">
        <v>136</v>
      </c>
      <c r="L189" s="4" t="s">
        <v>136</v>
      </c>
      <c r="M189" s="4" t="s">
        <v>136</v>
      </c>
      <c r="N189" s="4" t="s">
        <v>136</v>
      </c>
      <c r="O189" s="4" t="s">
        <v>137</v>
      </c>
      <c r="P189" s="4" t="s">
        <v>266</v>
      </c>
      <c r="Q189" s="4" t="s">
        <v>267</v>
      </c>
      <c r="R189" s="4" t="s">
        <v>361</v>
      </c>
      <c r="S189" s="4" t="s">
        <v>132</v>
      </c>
      <c r="T189" s="4" t="s">
        <v>139</v>
      </c>
      <c r="U189" s="4" t="s">
        <v>140</v>
      </c>
      <c r="V189" s="4" t="s">
        <v>3272</v>
      </c>
      <c r="W189" s="4" t="s">
        <v>3273</v>
      </c>
      <c r="X189" s="4" t="s">
        <v>236</v>
      </c>
      <c r="Y189" s="4" t="s">
        <v>143</v>
      </c>
      <c r="Z189" s="4" t="s">
        <v>144</v>
      </c>
      <c r="AA189" s="4" t="s">
        <v>145</v>
      </c>
      <c r="AB189" s="4" t="s">
        <v>237</v>
      </c>
      <c r="AC189" s="4" t="s">
        <v>147</v>
      </c>
      <c r="AD189" s="4" t="s">
        <v>148</v>
      </c>
      <c r="AE189" s="4" t="s">
        <v>149</v>
      </c>
      <c r="AF189" s="5">
        <v>99</v>
      </c>
      <c r="AG189" s="5">
        <v>99</v>
      </c>
      <c r="AH189" s="6"/>
      <c r="AI189" s="5">
        <v>61</v>
      </c>
      <c r="AJ189" s="4" t="s">
        <v>210</v>
      </c>
      <c r="AK189" s="4" t="s">
        <v>211</v>
      </c>
      <c r="AL189" s="4" t="s">
        <v>152</v>
      </c>
      <c r="AM189" s="6">
        <v>43279</v>
      </c>
      <c r="AN189" s="6">
        <v>43495</v>
      </c>
      <c r="AO189" s="4" t="s">
        <v>139</v>
      </c>
      <c r="AP189" s="4" t="s">
        <v>154</v>
      </c>
      <c r="AQ189" s="4" t="s">
        <v>139</v>
      </c>
      <c r="AR189" s="4" t="s">
        <v>139</v>
      </c>
      <c r="AS189" s="4" t="s">
        <v>139</v>
      </c>
      <c r="AT189" s="4" t="s">
        <v>139</v>
      </c>
      <c r="AU189" s="4" t="s">
        <v>139</v>
      </c>
      <c r="AV189" s="4" t="s">
        <v>139</v>
      </c>
      <c r="AW189" s="4" t="s">
        <v>139</v>
      </c>
      <c r="AX189" s="4" t="s">
        <v>139</v>
      </c>
      <c r="AY189" s="4" t="s">
        <v>139</v>
      </c>
      <c r="AZ189" s="4" t="s">
        <v>139</v>
      </c>
      <c r="BA189" s="4" t="s">
        <v>2852</v>
      </c>
      <c r="BB189" s="4" t="s">
        <v>1134</v>
      </c>
      <c r="BC189" s="4" t="s">
        <v>3274</v>
      </c>
      <c r="BD189" s="4" t="s">
        <v>1135</v>
      </c>
      <c r="BE189" s="4" t="s">
        <v>3275</v>
      </c>
      <c r="BF189" s="4" t="s">
        <v>1863</v>
      </c>
      <c r="BG189" s="4" t="s">
        <v>139</v>
      </c>
      <c r="BH189" s="4" t="s">
        <v>139</v>
      </c>
      <c r="BI189" s="4" t="s">
        <v>139</v>
      </c>
      <c r="BJ189" s="4" t="s">
        <v>139</v>
      </c>
      <c r="BK189" s="4" t="s">
        <v>165</v>
      </c>
      <c r="BL189" s="4" t="s">
        <v>166</v>
      </c>
      <c r="BM189" s="4" t="s">
        <v>167</v>
      </c>
      <c r="BN189" s="4" t="s">
        <v>3276</v>
      </c>
      <c r="BO189" s="4" t="s">
        <v>3277</v>
      </c>
      <c r="BP189" s="4" t="s">
        <v>3278</v>
      </c>
      <c r="BQ189" s="4" t="s">
        <v>3279</v>
      </c>
      <c r="BR189" s="4" t="s">
        <v>139</v>
      </c>
      <c r="BS189" s="4" t="s">
        <v>3280</v>
      </c>
      <c r="BT189" s="4" t="s">
        <v>139</v>
      </c>
      <c r="BU189" s="4" t="s">
        <v>139</v>
      </c>
      <c r="BV189" s="4" t="s">
        <v>246</v>
      </c>
      <c r="BW189" s="6">
        <v>44172</v>
      </c>
      <c r="BX189" s="4" t="s">
        <v>3281</v>
      </c>
      <c r="BY189" s="4" t="s">
        <v>139</v>
      </c>
      <c r="BZ189" s="6">
        <v>44515</v>
      </c>
      <c r="CA189" s="4" t="s">
        <v>484</v>
      </c>
      <c r="CB189" s="4" t="s">
        <v>219</v>
      </c>
      <c r="CC189" s="4" t="s">
        <v>299</v>
      </c>
      <c r="CD189" s="4" t="s">
        <v>279</v>
      </c>
      <c r="CE189" s="4" t="s">
        <v>182</v>
      </c>
      <c r="CF189" s="6">
        <v>43279</v>
      </c>
      <c r="CG189" s="4" t="s">
        <v>2245</v>
      </c>
      <c r="CH189" s="6"/>
      <c r="CI189" s="4" t="s">
        <v>139</v>
      </c>
      <c r="CJ189" s="4" t="s">
        <v>140</v>
      </c>
      <c r="CK189" s="4" t="s">
        <v>185</v>
      </c>
      <c r="CL189" s="6"/>
      <c r="CM189" s="6">
        <v>43287</v>
      </c>
      <c r="CN189" s="4" t="s">
        <v>1342</v>
      </c>
      <c r="CO189" s="4" t="s">
        <v>1514</v>
      </c>
      <c r="CP189" s="4" t="s">
        <v>188</v>
      </c>
      <c r="CQ189" s="4" t="s">
        <v>3282</v>
      </c>
      <c r="CR189" s="4" t="s">
        <v>253</v>
      </c>
      <c r="CS189" s="4" t="s">
        <v>254</v>
      </c>
      <c r="CT189" s="4" t="s">
        <v>139</v>
      </c>
      <c r="CU189" s="4" t="s">
        <v>139</v>
      </c>
      <c r="CV189" s="6"/>
      <c r="CW189" s="6"/>
      <c r="CX189" s="4" t="s">
        <v>255</v>
      </c>
      <c r="CY189" s="4" t="s">
        <v>140</v>
      </c>
      <c r="CZ189" s="4" t="s">
        <v>256</v>
      </c>
      <c r="DA189" s="5">
        <v>0</v>
      </c>
      <c r="DB189" s="4" t="s">
        <v>139</v>
      </c>
      <c r="DC189" s="5"/>
      <c r="DD189" s="4" t="s">
        <v>139</v>
      </c>
      <c r="DE189" s="5"/>
      <c r="DF189" s="4" t="s">
        <v>139</v>
      </c>
      <c r="DG189" s="5"/>
      <c r="DH189" s="4" t="s">
        <v>139</v>
      </c>
      <c r="DI189" s="4" t="s">
        <v>139</v>
      </c>
      <c r="DJ189" s="5"/>
      <c r="DK189" s="4" t="s">
        <v>139</v>
      </c>
      <c r="DL189" s="6">
        <v>43287</v>
      </c>
      <c r="DM189" s="4" t="s">
        <v>1342</v>
      </c>
      <c r="DN189" s="4" t="s">
        <v>3283</v>
      </c>
      <c r="DO189" s="6">
        <v>43333</v>
      </c>
      <c r="DP189" s="4" t="s">
        <v>197</v>
      </c>
      <c r="DQ189" s="4" t="s">
        <v>1342</v>
      </c>
      <c r="DR189" s="4" t="s">
        <v>3284</v>
      </c>
      <c r="DS189" s="6"/>
      <c r="DT189" s="4" t="s">
        <v>140</v>
      </c>
      <c r="DU189" s="4" t="s">
        <v>199</v>
      </c>
      <c r="DV189" s="4" t="s">
        <v>3285</v>
      </c>
      <c r="DW189" s="6">
        <v>43517</v>
      </c>
      <c r="DX189" s="4" t="s">
        <v>139</v>
      </c>
      <c r="DY189" s="4" t="s">
        <v>200</v>
      </c>
      <c r="DZ189" s="4" t="s">
        <v>139</v>
      </c>
      <c r="EA189" s="4" t="s">
        <v>1514</v>
      </c>
    </row>
    <row r="190" spans="1:131" x14ac:dyDescent="0.4">
      <c r="A190">
        <v>1189</v>
      </c>
      <c r="B190" s="4" t="s">
        <v>3286</v>
      </c>
      <c r="C190" s="5">
        <v>348399</v>
      </c>
      <c r="D190" s="4" t="s">
        <v>3287</v>
      </c>
      <c r="E190" s="4" t="s">
        <v>3288</v>
      </c>
      <c r="F190" s="4" t="s">
        <v>131</v>
      </c>
      <c r="G190" s="4" t="s">
        <v>132</v>
      </c>
      <c r="H190" s="4" t="s">
        <v>133</v>
      </c>
      <c r="I190" s="4" t="s">
        <v>265</v>
      </c>
      <c r="J190" s="4" t="s">
        <v>135</v>
      </c>
      <c r="K190" s="4" t="s">
        <v>136</v>
      </c>
      <c r="L190" s="4" t="s">
        <v>136</v>
      </c>
      <c r="M190" s="4" t="s">
        <v>136</v>
      </c>
      <c r="N190" s="4" t="s">
        <v>136</v>
      </c>
      <c r="O190" s="4" t="s">
        <v>137</v>
      </c>
      <c r="P190" s="4" t="s">
        <v>138</v>
      </c>
      <c r="Q190" s="4" t="s">
        <v>139</v>
      </c>
      <c r="R190" s="4" t="s">
        <v>139</v>
      </c>
      <c r="S190" s="4" t="s">
        <v>139</v>
      </c>
      <c r="T190" s="4" t="s">
        <v>139</v>
      </c>
      <c r="U190" s="4" t="s">
        <v>140</v>
      </c>
      <c r="V190" s="4" t="s">
        <v>3289</v>
      </c>
      <c r="W190" s="4" t="s">
        <v>3290</v>
      </c>
      <c r="X190" s="4" t="s">
        <v>142</v>
      </c>
      <c r="Y190" s="4" t="s">
        <v>143</v>
      </c>
      <c r="Z190" s="4" t="s">
        <v>144</v>
      </c>
      <c r="AA190" s="4" t="s">
        <v>145</v>
      </c>
      <c r="AB190" s="4" t="s">
        <v>271</v>
      </c>
      <c r="AC190" s="4" t="s">
        <v>147</v>
      </c>
      <c r="AD190" s="4" t="s">
        <v>148</v>
      </c>
      <c r="AE190" s="4" t="s">
        <v>149</v>
      </c>
      <c r="AF190" s="5">
        <v>99</v>
      </c>
      <c r="AG190" s="5">
        <v>99</v>
      </c>
      <c r="AH190" s="6"/>
      <c r="AI190" s="5">
        <v>55</v>
      </c>
      <c r="AJ190" s="4" t="s">
        <v>210</v>
      </c>
      <c r="AK190" s="4" t="s">
        <v>211</v>
      </c>
      <c r="AL190" s="4" t="s">
        <v>152</v>
      </c>
      <c r="AM190" s="6">
        <v>43361</v>
      </c>
      <c r="AN190" s="6">
        <v>43479</v>
      </c>
      <c r="AO190" s="4" t="s">
        <v>153</v>
      </c>
      <c r="AP190" s="4" t="s">
        <v>154</v>
      </c>
      <c r="AQ190" s="4" t="s">
        <v>139</v>
      </c>
      <c r="AR190" s="4" t="s">
        <v>139</v>
      </c>
      <c r="AS190" s="4" t="s">
        <v>139</v>
      </c>
      <c r="AT190" s="4" t="s">
        <v>139</v>
      </c>
      <c r="AU190" s="4" t="s">
        <v>139</v>
      </c>
      <c r="AV190" s="4" t="s">
        <v>139</v>
      </c>
      <c r="AW190" s="4" t="s">
        <v>139</v>
      </c>
      <c r="AX190" s="4" t="s">
        <v>139</v>
      </c>
      <c r="AY190" s="4" t="s">
        <v>139</v>
      </c>
      <c r="AZ190" s="4" t="s">
        <v>139</v>
      </c>
      <c r="BA190" s="4" t="s">
        <v>1623</v>
      </c>
      <c r="BB190" s="4" t="s">
        <v>2009</v>
      </c>
      <c r="BC190" s="4" t="s">
        <v>3291</v>
      </c>
      <c r="BD190" s="4" t="s">
        <v>3292</v>
      </c>
      <c r="BE190" s="4" t="s">
        <v>580</v>
      </c>
      <c r="BF190" s="4" t="s">
        <v>160</v>
      </c>
      <c r="BG190" s="4" t="s">
        <v>825</v>
      </c>
      <c r="BH190" s="4" t="s">
        <v>3293</v>
      </c>
      <c r="BI190" s="4" t="s">
        <v>472</v>
      </c>
      <c r="BJ190" s="4" t="s">
        <v>3294</v>
      </c>
      <c r="BK190" s="4" t="s">
        <v>165</v>
      </c>
      <c r="BL190" s="4" t="s">
        <v>166</v>
      </c>
      <c r="BM190" s="4" t="s">
        <v>167</v>
      </c>
      <c r="BN190" s="4" t="s">
        <v>3295</v>
      </c>
      <c r="BO190" s="4" t="s">
        <v>3296</v>
      </c>
      <c r="BP190" s="4" t="s">
        <v>3297</v>
      </c>
      <c r="BQ190" s="4" t="s">
        <v>3298</v>
      </c>
      <c r="BR190" s="4" t="s">
        <v>172</v>
      </c>
      <c r="BS190" s="4" t="s">
        <v>3299</v>
      </c>
      <c r="BT190" s="4" t="s">
        <v>3300</v>
      </c>
      <c r="BU190" s="4" t="s">
        <v>3301</v>
      </c>
      <c r="BV190" s="4" t="s">
        <v>246</v>
      </c>
      <c r="BW190" s="6">
        <v>43782</v>
      </c>
      <c r="BX190" s="4" t="s">
        <v>3302</v>
      </c>
      <c r="BY190" s="4" t="s">
        <v>139</v>
      </c>
      <c r="BZ190" s="6">
        <v>44642</v>
      </c>
      <c r="CA190" s="4" t="s">
        <v>248</v>
      </c>
      <c r="CB190" s="4" t="s">
        <v>249</v>
      </c>
      <c r="CC190" s="4" t="s">
        <v>299</v>
      </c>
      <c r="CD190" s="4" t="s">
        <v>279</v>
      </c>
      <c r="CE190" s="4" t="s">
        <v>182</v>
      </c>
      <c r="CF190" s="6">
        <v>43361</v>
      </c>
      <c r="CG190" s="4" t="s">
        <v>3303</v>
      </c>
      <c r="CH190" s="6"/>
      <c r="CI190" s="4" t="s">
        <v>184</v>
      </c>
      <c r="CJ190" s="4" t="s">
        <v>140</v>
      </c>
      <c r="CK190" s="4" t="s">
        <v>185</v>
      </c>
      <c r="CL190" s="6"/>
      <c r="CM190" s="6">
        <v>43479</v>
      </c>
      <c r="CN190" s="4" t="s">
        <v>140</v>
      </c>
      <c r="CO190" s="4" t="s">
        <v>231</v>
      </c>
      <c r="CP190" s="4" t="s">
        <v>188</v>
      </c>
      <c r="CQ190" s="4" t="s">
        <v>3304</v>
      </c>
      <c r="CR190" s="4" t="s">
        <v>253</v>
      </c>
      <c r="CS190" s="4" t="s">
        <v>254</v>
      </c>
      <c r="CT190" s="4" t="s">
        <v>184</v>
      </c>
      <c r="CU190" s="4" t="s">
        <v>139</v>
      </c>
      <c r="CV190" s="6"/>
      <c r="CW190" s="6"/>
      <c r="CX190" s="4" t="s">
        <v>255</v>
      </c>
      <c r="CY190" s="4" t="s">
        <v>140</v>
      </c>
      <c r="CZ190" s="4" t="s">
        <v>256</v>
      </c>
      <c r="DA190" s="5">
        <v>0</v>
      </c>
      <c r="DB190" s="4" t="s">
        <v>139</v>
      </c>
      <c r="DC190" s="5"/>
      <c r="DD190" s="4" t="s">
        <v>139</v>
      </c>
      <c r="DE190" s="5"/>
      <c r="DF190" s="4" t="s">
        <v>139</v>
      </c>
      <c r="DG190" s="5"/>
      <c r="DH190" s="4" t="s">
        <v>139</v>
      </c>
      <c r="DI190" s="4" t="s">
        <v>139</v>
      </c>
      <c r="DJ190" s="5"/>
      <c r="DK190" s="4" t="s">
        <v>139</v>
      </c>
      <c r="DL190" s="6">
        <v>43479</v>
      </c>
      <c r="DM190" s="4" t="s">
        <v>140</v>
      </c>
      <c r="DN190" s="4" t="s">
        <v>3305</v>
      </c>
      <c r="DO190" s="6">
        <v>43525</v>
      </c>
      <c r="DP190" s="4" t="s">
        <v>197</v>
      </c>
      <c r="DQ190" s="4" t="s">
        <v>436</v>
      </c>
      <c r="DR190" s="4" t="s">
        <v>3306</v>
      </c>
      <c r="DS190" s="6"/>
      <c r="DT190" s="4" t="s">
        <v>140</v>
      </c>
      <c r="DU190" s="4" t="s">
        <v>199</v>
      </c>
      <c r="DV190" s="4" t="s">
        <v>184</v>
      </c>
      <c r="DW190" s="6"/>
      <c r="DX190" s="4" t="s">
        <v>139</v>
      </c>
      <c r="DY190" s="4" t="s">
        <v>231</v>
      </c>
      <c r="DZ190" s="4" t="s">
        <v>139</v>
      </c>
      <c r="EA190" s="4" t="s">
        <v>231</v>
      </c>
    </row>
    <row r="191" spans="1:131" x14ac:dyDescent="0.4">
      <c r="A191">
        <v>1190</v>
      </c>
      <c r="B191" s="4" t="s">
        <v>3307</v>
      </c>
      <c r="C191" s="5">
        <v>103438</v>
      </c>
      <c r="D191" s="4" t="s">
        <v>3244</v>
      </c>
      <c r="E191" s="4" t="s">
        <v>1908</v>
      </c>
      <c r="F191" s="4" t="s">
        <v>131</v>
      </c>
      <c r="G191" s="4" t="s">
        <v>132</v>
      </c>
      <c r="H191" s="4" t="s">
        <v>1909</v>
      </c>
      <c r="I191" s="4" t="s">
        <v>134</v>
      </c>
      <c r="J191" s="4" t="s">
        <v>235</v>
      </c>
      <c r="K191" s="4" t="s">
        <v>136</v>
      </c>
      <c r="L191" s="4" t="s">
        <v>136</v>
      </c>
      <c r="M191" s="4" t="s">
        <v>136</v>
      </c>
      <c r="N191" s="4" t="s">
        <v>136</v>
      </c>
      <c r="O191" s="4" t="s">
        <v>137</v>
      </c>
      <c r="P191" s="4" t="s">
        <v>138</v>
      </c>
      <c r="Q191" s="4" t="s">
        <v>205</v>
      </c>
      <c r="R191" s="4" t="s">
        <v>139</v>
      </c>
      <c r="S191" s="4" t="s">
        <v>139</v>
      </c>
      <c r="T191" s="4" t="s">
        <v>139</v>
      </c>
      <c r="U191" s="4" t="s">
        <v>140</v>
      </c>
      <c r="V191" s="4" t="s">
        <v>3308</v>
      </c>
      <c r="W191" s="4" t="s">
        <v>3309</v>
      </c>
      <c r="X191" s="4" t="s">
        <v>236</v>
      </c>
      <c r="Y191" s="4" t="s">
        <v>143</v>
      </c>
      <c r="Z191" s="4" t="s">
        <v>144</v>
      </c>
      <c r="AA191" s="4" t="s">
        <v>145</v>
      </c>
      <c r="AB191" s="4" t="s">
        <v>271</v>
      </c>
      <c r="AC191" s="4" t="s">
        <v>147</v>
      </c>
      <c r="AD191" s="4" t="s">
        <v>287</v>
      </c>
      <c r="AE191" s="4" t="s">
        <v>149</v>
      </c>
      <c r="AF191" s="5">
        <v>99</v>
      </c>
      <c r="AG191" s="5">
        <v>99</v>
      </c>
      <c r="AH191" s="6"/>
      <c r="AI191" s="5">
        <v>48</v>
      </c>
      <c r="AJ191" s="4" t="s">
        <v>150</v>
      </c>
      <c r="AK191" s="4" t="s">
        <v>211</v>
      </c>
      <c r="AL191" s="4" t="s">
        <v>152</v>
      </c>
      <c r="AM191" s="6">
        <v>43363</v>
      </c>
      <c r="AN191" s="6">
        <v>43551</v>
      </c>
      <c r="AO191" s="4" t="s">
        <v>153</v>
      </c>
      <c r="AP191" s="4" t="s">
        <v>154</v>
      </c>
      <c r="AQ191" s="4" t="s">
        <v>139</v>
      </c>
      <c r="AR191" s="4" t="s">
        <v>139</v>
      </c>
      <c r="AS191" s="4" t="s">
        <v>139</v>
      </c>
      <c r="AT191" s="4" t="s">
        <v>139</v>
      </c>
      <c r="AU191" s="4" t="s">
        <v>139</v>
      </c>
      <c r="AV191" s="4" t="s">
        <v>139</v>
      </c>
      <c r="AW191" s="4" t="s">
        <v>139</v>
      </c>
      <c r="AX191" s="4" t="s">
        <v>139</v>
      </c>
      <c r="AY191" s="4" t="s">
        <v>139</v>
      </c>
      <c r="AZ191" s="4" t="s">
        <v>139</v>
      </c>
      <c r="BA191" s="4" t="s">
        <v>344</v>
      </c>
      <c r="BB191" s="4" t="s">
        <v>2805</v>
      </c>
      <c r="BC191" s="4" t="s">
        <v>3310</v>
      </c>
      <c r="BD191" s="4" t="s">
        <v>408</v>
      </c>
      <c r="BE191" s="4" t="s">
        <v>139</v>
      </c>
      <c r="BF191" s="4" t="s">
        <v>139</v>
      </c>
      <c r="BG191" s="4" t="s">
        <v>139</v>
      </c>
      <c r="BH191" s="4" t="s">
        <v>139</v>
      </c>
      <c r="BI191" s="4" t="s">
        <v>139</v>
      </c>
      <c r="BJ191" s="4" t="s">
        <v>139</v>
      </c>
      <c r="BK191" s="4" t="s">
        <v>165</v>
      </c>
      <c r="BL191" s="4" t="s">
        <v>166</v>
      </c>
      <c r="BM191" s="4" t="s">
        <v>167</v>
      </c>
      <c r="BN191" s="4" t="s">
        <v>3311</v>
      </c>
      <c r="BO191" s="4" t="s">
        <v>3312</v>
      </c>
      <c r="BP191" s="4" t="s">
        <v>139</v>
      </c>
      <c r="BQ191" s="4" t="s">
        <v>3313</v>
      </c>
      <c r="BR191" s="4" t="s">
        <v>139</v>
      </c>
      <c r="BS191" s="4" t="s">
        <v>139</v>
      </c>
      <c r="BT191" s="4" t="s">
        <v>139</v>
      </c>
      <c r="BU191" s="4" t="s">
        <v>3314</v>
      </c>
      <c r="BV191" s="4" t="s">
        <v>176</v>
      </c>
      <c r="BW191" s="6">
        <v>43572</v>
      </c>
      <c r="BX191" s="4" t="s">
        <v>3315</v>
      </c>
      <c r="BY191" s="4" t="s">
        <v>139</v>
      </c>
      <c r="BZ191" s="6">
        <v>44876</v>
      </c>
      <c r="CA191" s="4" t="s">
        <v>178</v>
      </c>
      <c r="CB191" s="4" t="s">
        <v>179</v>
      </c>
      <c r="CC191" s="4" t="s">
        <v>180</v>
      </c>
      <c r="CD191" s="4" t="s">
        <v>353</v>
      </c>
      <c r="CE191" s="4" t="s">
        <v>182</v>
      </c>
      <c r="CF191" s="6">
        <v>43363</v>
      </c>
      <c r="CG191" s="4" t="s">
        <v>183</v>
      </c>
      <c r="CH191" s="6"/>
      <c r="CI191" s="4" t="s">
        <v>184</v>
      </c>
      <c r="CJ191" s="4" t="s">
        <v>140</v>
      </c>
      <c r="CK191" s="4" t="s">
        <v>185</v>
      </c>
      <c r="CL191" s="6"/>
      <c r="CM191" s="6">
        <v>43396</v>
      </c>
      <c r="CN191" s="4" t="s">
        <v>436</v>
      </c>
      <c r="CO191" s="4" t="s">
        <v>2951</v>
      </c>
      <c r="CP191" s="4" t="s">
        <v>188</v>
      </c>
      <c r="CQ191" s="4" t="s">
        <v>3316</v>
      </c>
      <c r="CR191" s="4" t="s">
        <v>253</v>
      </c>
      <c r="CS191" s="4" t="s">
        <v>254</v>
      </c>
      <c r="CT191" s="4" t="s">
        <v>184</v>
      </c>
      <c r="CU191" s="4" t="s">
        <v>139</v>
      </c>
      <c r="CV191" s="6"/>
      <c r="CW191" s="6"/>
      <c r="CX191" s="4" t="s">
        <v>255</v>
      </c>
      <c r="CY191" s="4" t="s">
        <v>140</v>
      </c>
      <c r="CZ191" s="4" t="s">
        <v>256</v>
      </c>
      <c r="DA191" s="5">
        <v>0</v>
      </c>
      <c r="DB191" s="4" t="s">
        <v>139</v>
      </c>
      <c r="DC191" s="5"/>
      <c r="DD191" s="4" t="s">
        <v>139</v>
      </c>
      <c r="DE191" s="5"/>
      <c r="DF191" s="4" t="s">
        <v>139</v>
      </c>
      <c r="DG191" s="5"/>
      <c r="DH191" s="4" t="s">
        <v>139</v>
      </c>
      <c r="DI191" s="4" t="s">
        <v>139</v>
      </c>
      <c r="DJ191" s="5"/>
      <c r="DK191" s="4" t="s">
        <v>139</v>
      </c>
      <c r="DL191" s="6">
        <v>43396</v>
      </c>
      <c r="DM191" s="4" t="s">
        <v>436</v>
      </c>
      <c r="DN191" s="4" t="s">
        <v>3317</v>
      </c>
      <c r="DO191" s="6">
        <v>43396</v>
      </c>
      <c r="DP191" s="4" t="s">
        <v>197</v>
      </c>
      <c r="DQ191" s="4" t="s">
        <v>436</v>
      </c>
      <c r="DR191" s="4" t="s">
        <v>3318</v>
      </c>
      <c r="DS191" s="6"/>
      <c r="DT191" s="4" t="s">
        <v>140</v>
      </c>
      <c r="DU191" s="4" t="s">
        <v>199</v>
      </c>
      <c r="DV191" s="4" t="s">
        <v>184</v>
      </c>
      <c r="DW191" s="6">
        <v>43554</v>
      </c>
      <c r="DX191" s="4" t="s">
        <v>139</v>
      </c>
      <c r="DY191" s="4" t="s">
        <v>231</v>
      </c>
      <c r="DZ191" s="4" t="s">
        <v>139</v>
      </c>
      <c r="EA191" s="4" t="s">
        <v>2951</v>
      </c>
    </row>
    <row r="192" spans="1:131" x14ac:dyDescent="0.4">
      <c r="A192">
        <v>1191</v>
      </c>
      <c r="B192" s="4" t="s">
        <v>3319</v>
      </c>
      <c r="C192" s="5">
        <v>163518</v>
      </c>
      <c r="D192" s="4" t="s">
        <v>3320</v>
      </c>
      <c r="E192" s="4" t="s">
        <v>3321</v>
      </c>
      <c r="F192" s="4" t="s">
        <v>131</v>
      </c>
      <c r="G192" s="4" t="s">
        <v>132</v>
      </c>
      <c r="H192" s="4" t="s">
        <v>2686</v>
      </c>
      <c r="I192" s="4" t="s">
        <v>265</v>
      </c>
      <c r="J192" s="4" t="s">
        <v>135</v>
      </c>
      <c r="K192" s="4" t="s">
        <v>136</v>
      </c>
      <c r="L192" s="4" t="s">
        <v>136</v>
      </c>
      <c r="M192" s="4" t="s">
        <v>136</v>
      </c>
      <c r="N192" s="4" t="s">
        <v>136</v>
      </c>
      <c r="O192" s="4" t="s">
        <v>137</v>
      </c>
      <c r="P192" s="4" t="s">
        <v>138</v>
      </c>
      <c r="Q192" s="4" t="s">
        <v>205</v>
      </c>
      <c r="R192" s="4" t="s">
        <v>139</v>
      </c>
      <c r="S192" s="4" t="s">
        <v>139</v>
      </c>
      <c r="T192" s="4" t="s">
        <v>139</v>
      </c>
      <c r="U192" s="4" t="s">
        <v>140</v>
      </c>
      <c r="V192" s="4" t="s">
        <v>3322</v>
      </c>
      <c r="W192" s="4" t="s">
        <v>3323</v>
      </c>
      <c r="X192" s="4" t="s">
        <v>236</v>
      </c>
      <c r="Y192" s="4" t="s">
        <v>143</v>
      </c>
      <c r="Z192" s="4" t="s">
        <v>144</v>
      </c>
      <c r="AA192" s="4" t="s">
        <v>145</v>
      </c>
      <c r="AB192" s="4" t="s">
        <v>237</v>
      </c>
      <c r="AC192" s="4" t="s">
        <v>147</v>
      </c>
      <c r="AD192" s="4" t="s">
        <v>148</v>
      </c>
      <c r="AE192" s="4" t="s">
        <v>149</v>
      </c>
      <c r="AF192" s="5">
        <v>99</v>
      </c>
      <c r="AG192" s="5">
        <v>99</v>
      </c>
      <c r="AH192" s="6"/>
      <c r="AI192" s="5">
        <v>54</v>
      </c>
      <c r="AJ192" s="4" t="s">
        <v>210</v>
      </c>
      <c r="AK192" s="4" t="s">
        <v>211</v>
      </c>
      <c r="AL192" s="4" t="s">
        <v>152</v>
      </c>
      <c r="AM192" s="6">
        <v>43343</v>
      </c>
      <c r="AN192" s="6">
        <v>43682</v>
      </c>
      <c r="AO192" s="4" t="s">
        <v>153</v>
      </c>
      <c r="AP192" s="4" t="s">
        <v>154</v>
      </c>
      <c r="AQ192" s="4" t="s">
        <v>139</v>
      </c>
      <c r="AR192" s="4" t="s">
        <v>139</v>
      </c>
      <c r="AS192" s="4" t="s">
        <v>139</v>
      </c>
      <c r="AT192" s="4" t="s">
        <v>139</v>
      </c>
      <c r="AU192" s="4" t="s">
        <v>139</v>
      </c>
      <c r="AV192" s="4" t="s">
        <v>139</v>
      </c>
      <c r="AW192" s="4" t="s">
        <v>139</v>
      </c>
      <c r="AX192" s="4" t="s">
        <v>139</v>
      </c>
      <c r="AY192" s="4" t="s">
        <v>139</v>
      </c>
      <c r="AZ192" s="4" t="s">
        <v>139</v>
      </c>
      <c r="BA192" s="4" t="s">
        <v>667</v>
      </c>
      <c r="BB192" s="4" t="s">
        <v>239</v>
      </c>
      <c r="BC192" s="4" t="s">
        <v>868</v>
      </c>
      <c r="BD192" s="4" t="s">
        <v>474</v>
      </c>
      <c r="BE192" s="4" t="s">
        <v>292</v>
      </c>
      <c r="BF192" s="4" t="s">
        <v>914</v>
      </c>
      <c r="BG192" s="4" t="s">
        <v>1299</v>
      </c>
      <c r="BH192" s="4" t="s">
        <v>3324</v>
      </c>
      <c r="BI192" s="4" t="s">
        <v>3325</v>
      </c>
      <c r="BJ192" s="4" t="s">
        <v>3326</v>
      </c>
      <c r="BK192" s="4" t="s">
        <v>165</v>
      </c>
      <c r="BL192" s="4" t="s">
        <v>166</v>
      </c>
      <c r="BM192" s="4" t="s">
        <v>167</v>
      </c>
      <c r="BN192" s="4" t="s">
        <v>3327</v>
      </c>
      <c r="BO192" s="4" t="s">
        <v>3328</v>
      </c>
      <c r="BP192" s="4" t="s">
        <v>3329</v>
      </c>
      <c r="BQ192" s="4" t="s">
        <v>3330</v>
      </c>
      <c r="BR192" s="4" t="s">
        <v>172</v>
      </c>
      <c r="BS192" s="4" t="s">
        <v>3331</v>
      </c>
      <c r="BT192" s="4" t="s">
        <v>3332</v>
      </c>
      <c r="BU192" s="4" t="s">
        <v>3333</v>
      </c>
      <c r="BV192" s="4" t="s">
        <v>246</v>
      </c>
      <c r="BW192" s="6">
        <v>43719</v>
      </c>
      <c r="BX192" s="4" t="s">
        <v>3334</v>
      </c>
      <c r="BY192" s="4" t="s">
        <v>139</v>
      </c>
      <c r="BZ192" s="6">
        <v>43965</v>
      </c>
      <c r="CA192" s="4" t="s">
        <v>248</v>
      </c>
      <c r="CB192" s="4" t="s">
        <v>219</v>
      </c>
      <c r="CC192" s="4" t="s">
        <v>220</v>
      </c>
      <c r="CD192" s="4" t="s">
        <v>181</v>
      </c>
      <c r="CE192" s="4" t="s">
        <v>317</v>
      </c>
      <c r="CF192" s="6"/>
      <c r="CG192" s="4" t="s">
        <v>140</v>
      </c>
      <c r="CH192" s="6"/>
      <c r="CI192" s="4" t="s">
        <v>184</v>
      </c>
      <c r="CJ192" s="4" t="s">
        <v>140</v>
      </c>
      <c r="CK192" s="4" t="s">
        <v>185</v>
      </c>
      <c r="CL192" s="6"/>
      <c r="CM192" s="6">
        <v>43405</v>
      </c>
      <c r="CN192" s="4" t="s">
        <v>436</v>
      </c>
      <c r="CO192" s="4" t="s">
        <v>3335</v>
      </c>
      <c r="CP192" s="4" t="s">
        <v>223</v>
      </c>
      <c r="CQ192" s="4" t="s">
        <v>3336</v>
      </c>
      <c r="CR192" s="4" t="s">
        <v>190</v>
      </c>
      <c r="CS192" s="4" t="s">
        <v>191</v>
      </c>
      <c r="CT192" s="4" t="s">
        <v>3337</v>
      </c>
      <c r="CU192" s="4" t="s">
        <v>139</v>
      </c>
      <c r="CV192" s="6">
        <v>43617</v>
      </c>
      <c r="CW192" s="6">
        <v>43631</v>
      </c>
      <c r="CX192" s="4" t="s">
        <v>194</v>
      </c>
      <c r="CY192" s="4" t="s">
        <v>3338</v>
      </c>
      <c r="CZ192" s="4" t="s">
        <v>195</v>
      </c>
      <c r="DA192" s="5">
        <v>2000</v>
      </c>
      <c r="DB192" s="4" t="s">
        <v>139</v>
      </c>
      <c r="DC192" s="5">
        <v>2000</v>
      </c>
      <c r="DD192" s="4" t="s">
        <v>139</v>
      </c>
      <c r="DE192" s="5"/>
      <c r="DF192" s="4" t="s">
        <v>139</v>
      </c>
      <c r="DG192" s="5"/>
      <c r="DH192" s="4" t="s">
        <v>139</v>
      </c>
      <c r="DI192" s="4" t="s">
        <v>139</v>
      </c>
      <c r="DJ192" s="5"/>
      <c r="DK192" s="4" t="s">
        <v>139</v>
      </c>
      <c r="DL192" s="6">
        <v>43405</v>
      </c>
      <c r="DM192" s="4" t="s">
        <v>436</v>
      </c>
      <c r="DN192" s="4" t="s">
        <v>3339</v>
      </c>
      <c r="DO192" s="6">
        <v>43405</v>
      </c>
      <c r="DP192" s="4" t="s">
        <v>197</v>
      </c>
      <c r="DQ192" s="4" t="s">
        <v>436</v>
      </c>
      <c r="DR192" s="4" t="s">
        <v>3340</v>
      </c>
      <c r="DS192" s="6"/>
      <c r="DT192" s="4" t="s">
        <v>140</v>
      </c>
      <c r="DU192" s="4" t="s">
        <v>199</v>
      </c>
      <c r="DV192" s="4" t="s">
        <v>184</v>
      </c>
      <c r="DW192" s="6">
        <v>43684</v>
      </c>
      <c r="DX192" s="4" t="s">
        <v>139</v>
      </c>
      <c r="DY192" s="4" t="s">
        <v>260</v>
      </c>
      <c r="DZ192" s="4" t="s">
        <v>139</v>
      </c>
      <c r="EA192" s="4" t="s">
        <v>3335</v>
      </c>
    </row>
    <row r="193" spans="1:131" x14ac:dyDescent="0.4">
      <c r="A193">
        <v>1192</v>
      </c>
      <c r="B193" s="4" t="s">
        <v>3341</v>
      </c>
      <c r="C193" s="5">
        <v>409705</v>
      </c>
      <c r="D193" s="4" t="s">
        <v>3342</v>
      </c>
      <c r="E193" s="4" t="s">
        <v>3343</v>
      </c>
      <c r="F193" s="4" t="s">
        <v>131</v>
      </c>
      <c r="G193" s="4" t="s">
        <v>132</v>
      </c>
      <c r="H193" s="4" t="s">
        <v>3344</v>
      </c>
      <c r="I193" s="4" t="s">
        <v>134</v>
      </c>
      <c r="J193" s="4" t="s">
        <v>235</v>
      </c>
      <c r="K193" s="4" t="s">
        <v>136</v>
      </c>
      <c r="L193" s="4" t="s">
        <v>136</v>
      </c>
      <c r="M193" s="4" t="s">
        <v>136</v>
      </c>
      <c r="N193" s="4" t="s">
        <v>136</v>
      </c>
      <c r="O193" s="4" t="s">
        <v>137</v>
      </c>
      <c r="P193" s="4" t="s">
        <v>138</v>
      </c>
      <c r="Q193" s="4" t="s">
        <v>139</v>
      </c>
      <c r="R193" s="4" t="s">
        <v>139</v>
      </c>
      <c r="S193" s="4" t="s">
        <v>139</v>
      </c>
      <c r="T193" s="4" t="s">
        <v>139</v>
      </c>
      <c r="U193" s="4" t="s">
        <v>140</v>
      </c>
      <c r="V193" s="4" t="s">
        <v>3345</v>
      </c>
      <c r="W193" s="4" t="s">
        <v>3346</v>
      </c>
      <c r="X193" s="4" t="s">
        <v>236</v>
      </c>
      <c r="Y193" s="4" t="s">
        <v>143</v>
      </c>
      <c r="Z193" s="4" t="s">
        <v>144</v>
      </c>
      <c r="AA193" s="4" t="s">
        <v>145</v>
      </c>
      <c r="AB193" s="4" t="s">
        <v>271</v>
      </c>
      <c r="AC193" s="4" t="s">
        <v>147</v>
      </c>
      <c r="AD193" s="4" t="s">
        <v>148</v>
      </c>
      <c r="AE193" s="4" t="s">
        <v>149</v>
      </c>
      <c r="AF193" s="5">
        <v>99</v>
      </c>
      <c r="AG193" s="5">
        <v>99</v>
      </c>
      <c r="AH193" s="6"/>
      <c r="AI193" s="5">
        <v>62</v>
      </c>
      <c r="AJ193" s="4" t="s">
        <v>150</v>
      </c>
      <c r="AK193" s="4" t="s">
        <v>151</v>
      </c>
      <c r="AL193" s="4" t="s">
        <v>152</v>
      </c>
      <c r="AM193" s="6">
        <v>44666</v>
      </c>
      <c r="AN193" s="6">
        <v>44943</v>
      </c>
      <c r="AO193" s="4" t="s">
        <v>153</v>
      </c>
      <c r="AP193" s="4" t="s">
        <v>154</v>
      </c>
      <c r="AQ193" s="4" t="s">
        <v>3347</v>
      </c>
      <c r="AR193" s="4" t="s">
        <v>1088</v>
      </c>
      <c r="AS193" s="4" t="s">
        <v>3348</v>
      </c>
      <c r="AT193" s="4" t="s">
        <v>665</v>
      </c>
      <c r="AU193" s="4" t="s">
        <v>863</v>
      </c>
      <c r="AV193" s="4" t="s">
        <v>2991</v>
      </c>
      <c r="AW193" s="4" t="s">
        <v>239</v>
      </c>
      <c r="AX193" s="4" t="s">
        <v>1012</v>
      </c>
      <c r="AY193" s="4" t="s">
        <v>581</v>
      </c>
      <c r="AZ193" s="4" t="s">
        <v>346</v>
      </c>
      <c r="BA193" s="4" t="s">
        <v>139</v>
      </c>
      <c r="BB193" s="4" t="s">
        <v>139</v>
      </c>
      <c r="BC193" s="4" t="s">
        <v>139</v>
      </c>
      <c r="BD193" s="4" t="s">
        <v>139</v>
      </c>
      <c r="BE193" s="4" t="s">
        <v>139</v>
      </c>
      <c r="BF193" s="4" t="s">
        <v>139</v>
      </c>
      <c r="BG193" s="4" t="s">
        <v>139</v>
      </c>
      <c r="BH193" s="4" t="s">
        <v>139</v>
      </c>
      <c r="BI193" s="4" t="s">
        <v>139</v>
      </c>
      <c r="BJ193" s="4" t="s">
        <v>139</v>
      </c>
      <c r="BK193" s="4" t="s">
        <v>165</v>
      </c>
      <c r="BL193" s="4" t="s">
        <v>166</v>
      </c>
      <c r="BM193" s="4" t="s">
        <v>167</v>
      </c>
      <c r="BN193" s="4" t="s">
        <v>3349</v>
      </c>
      <c r="BO193" s="4" t="s">
        <v>3350</v>
      </c>
      <c r="BP193" s="4" t="s">
        <v>545</v>
      </c>
      <c r="BQ193" s="4" t="s">
        <v>3351</v>
      </c>
      <c r="BR193" s="4" t="s">
        <v>172</v>
      </c>
      <c r="BS193" s="4" t="s">
        <v>3352</v>
      </c>
      <c r="BT193" s="4" t="s">
        <v>3353</v>
      </c>
      <c r="BU193" s="4" t="s">
        <v>3354</v>
      </c>
      <c r="BV193" s="4" t="s">
        <v>176</v>
      </c>
      <c r="BW193" s="6">
        <v>45050</v>
      </c>
      <c r="BX193" s="4" t="s">
        <v>3355</v>
      </c>
      <c r="BY193" s="4" t="s">
        <v>139</v>
      </c>
      <c r="BZ193" s="6">
        <v>45120</v>
      </c>
      <c r="CA193" s="4" t="s">
        <v>178</v>
      </c>
      <c r="CB193" s="4" t="s">
        <v>219</v>
      </c>
      <c r="CC193" s="4" t="s">
        <v>299</v>
      </c>
      <c r="CD193" s="4" t="s">
        <v>181</v>
      </c>
      <c r="CE193" s="4" t="s">
        <v>182</v>
      </c>
      <c r="CF193" s="6">
        <v>44666</v>
      </c>
      <c r="CG193" s="4" t="s">
        <v>2416</v>
      </c>
      <c r="CH193" s="6"/>
      <c r="CI193" s="4" t="s">
        <v>184</v>
      </c>
      <c r="CJ193" s="4" t="s">
        <v>140</v>
      </c>
      <c r="CK193" s="4" t="s">
        <v>185</v>
      </c>
      <c r="CL193" s="6"/>
      <c r="CM193" s="6">
        <v>44729</v>
      </c>
      <c r="CN193" s="4" t="s">
        <v>2416</v>
      </c>
      <c r="CO193" s="4" t="s">
        <v>3356</v>
      </c>
      <c r="CP193" s="4" t="s">
        <v>223</v>
      </c>
      <c r="CQ193" s="4" t="s">
        <v>3357</v>
      </c>
      <c r="CR193" s="4" t="s">
        <v>253</v>
      </c>
      <c r="CS193" s="4" t="s">
        <v>254</v>
      </c>
      <c r="CT193" s="4" t="s">
        <v>184</v>
      </c>
      <c r="CU193" s="4" t="s">
        <v>139</v>
      </c>
      <c r="CV193" s="6"/>
      <c r="CW193" s="6"/>
      <c r="CX193" s="4" t="s">
        <v>255</v>
      </c>
      <c r="CY193" s="4" t="s">
        <v>139</v>
      </c>
      <c r="CZ193" s="4" t="s">
        <v>256</v>
      </c>
      <c r="DA193" s="5">
        <v>0</v>
      </c>
      <c r="DB193" s="4" t="s">
        <v>139</v>
      </c>
      <c r="DC193" s="5"/>
      <c r="DD193" s="4" t="s">
        <v>139</v>
      </c>
      <c r="DE193" s="5"/>
      <c r="DF193" s="4" t="s">
        <v>139</v>
      </c>
      <c r="DG193" s="5"/>
      <c r="DH193" s="4" t="s">
        <v>139</v>
      </c>
      <c r="DI193" s="4" t="s">
        <v>139</v>
      </c>
      <c r="DJ193" s="5"/>
      <c r="DK193" s="4" t="s">
        <v>139</v>
      </c>
      <c r="DL193" s="6">
        <v>44729</v>
      </c>
      <c r="DM193" s="4" t="s">
        <v>2416</v>
      </c>
      <c r="DN193" s="4" t="s">
        <v>3358</v>
      </c>
      <c r="DO193" s="6">
        <v>44729</v>
      </c>
      <c r="DP193" s="4" t="s">
        <v>197</v>
      </c>
      <c r="DQ193" s="4" t="s">
        <v>2416</v>
      </c>
      <c r="DR193" s="4" t="s">
        <v>3359</v>
      </c>
      <c r="DS193" s="6"/>
      <c r="DT193" s="4" t="s">
        <v>140</v>
      </c>
      <c r="DU193" s="4" t="s">
        <v>199</v>
      </c>
      <c r="DV193" s="4" t="s">
        <v>184</v>
      </c>
      <c r="DW193" s="6">
        <v>44945</v>
      </c>
      <c r="DX193" s="4" t="s">
        <v>359</v>
      </c>
      <c r="DY193" s="4" t="s">
        <v>231</v>
      </c>
      <c r="DZ193" s="4" t="s">
        <v>139</v>
      </c>
      <c r="EA193" s="4" t="s">
        <v>3356</v>
      </c>
    </row>
    <row r="194" spans="1:131" x14ac:dyDescent="0.4">
      <c r="A194">
        <v>1193</v>
      </c>
      <c r="B194" s="4" t="s">
        <v>3360</v>
      </c>
      <c r="C194" s="5">
        <v>162612</v>
      </c>
      <c r="D194" s="4" t="s">
        <v>2704</v>
      </c>
      <c r="E194" s="4" t="s">
        <v>2634</v>
      </c>
      <c r="F194" s="4" t="s">
        <v>131</v>
      </c>
      <c r="G194" s="4" t="s">
        <v>132</v>
      </c>
      <c r="H194" s="4" t="s">
        <v>1909</v>
      </c>
      <c r="I194" s="4" t="s">
        <v>134</v>
      </c>
      <c r="J194" s="4" t="s">
        <v>235</v>
      </c>
      <c r="K194" s="4" t="s">
        <v>136</v>
      </c>
      <c r="L194" s="4" t="s">
        <v>136</v>
      </c>
      <c r="M194" s="4" t="s">
        <v>136</v>
      </c>
      <c r="N194" s="4" t="s">
        <v>136</v>
      </c>
      <c r="O194" s="4" t="s">
        <v>137</v>
      </c>
      <c r="P194" s="4" t="s">
        <v>138</v>
      </c>
      <c r="Q194" s="4" t="s">
        <v>205</v>
      </c>
      <c r="R194" s="4" t="s">
        <v>139</v>
      </c>
      <c r="S194" s="4" t="s">
        <v>139</v>
      </c>
      <c r="T194" s="4" t="s">
        <v>139</v>
      </c>
      <c r="U194" s="4" t="s">
        <v>140</v>
      </c>
      <c r="V194" s="4" t="s">
        <v>3361</v>
      </c>
      <c r="W194" s="4" t="s">
        <v>3362</v>
      </c>
      <c r="X194" s="4" t="s">
        <v>236</v>
      </c>
      <c r="Y194" s="4" t="s">
        <v>143</v>
      </c>
      <c r="Z194" s="4" t="s">
        <v>144</v>
      </c>
      <c r="AA194" s="4" t="s">
        <v>145</v>
      </c>
      <c r="AB194" s="4" t="s">
        <v>237</v>
      </c>
      <c r="AC194" s="4" t="s">
        <v>147</v>
      </c>
      <c r="AD194" s="4" t="s">
        <v>148</v>
      </c>
      <c r="AE194" s="4" t="s">
        <v>149</v>
      </c>
      <c r="AF194" s="5">
        <v>99</v>
      </c>
      <c r="AG194" s="5">
        <v>99</v>
      </c>
      <c r="AH194" s="6"/>
      <c r="AI194" s="5">
        <v>59</v>
      </c>
      <c r="AJ194" s="4" t="s">
        <v>150</v>
      </c>
      <c r="AK194" s="4" t="s">
        <v>3363</v>
      </c>
      <c r="AL194" s="4" t="s">
        <v>152</v>
      </c>
      <c r="AM194" s="6">
        <v>43418</v>
      </c>
      <c r="AN194" s="6">
        <v>43549</v>
      </c>
      <c r="AO194" s="4" t="s">
        <v>139</v>
      </c>
      <c r="AP194" s="4" t="s">
        <v>154</v>
      </c>
      <c r="AQ194" s="4" t="s">
        <v>139</v>
      </c>
      <c r="AR194" s="4" t="s">
        <v>139</v>
      </c>
      <c r="AS194" s="4" t="s">
        <v>139</v>
      </c>
      <c r="AT194" s="4" t="s">
        <v>139</v>
      </c>
      <c r="AU194" s="4" t="s">
        <v>139</v>
      </c>
      <c r="AV194" s="4" t="s">
        <v>139</v>
      </c>
      <c r="AW194" s="4" t="s">
        <v>139</v>
      </c>
      <c r="AX194" s="4" t="s">
        <v>139</v>
      </c>
      <c r="AY194" s="4" t="s">
        <v>139</v>
      </c>
      <c r="AZ194" s="4" t="s">
        <v>139</v>
      </c>
      <c r="BA194" s="4" t="s">
        <v>308</v>
      </c>
      <c r="BB194" s="4" t="s">
        <v>668</v>
      </c>
      <c r="BC194" s="4" t="s">
        <v>139</v>
      </c>
      <c r="BD194" s="4" t="s">
        <v>139</v>
      </c>
      <c r="BE194" s="4" t="s">
        <v>139</v>
      </c>
      <c r="BF194" s="4" t="s">
        <v>139</v>
      </c>
      <c r="BG194" s="4" t="s">
        <v>139</v>
      </c>
      <c r="BH194" s="4" t="s">
        <v>139</v>
      </c>
      <c r="BI194" s="4" t="s">
        <v>139</v>
      </c>
      <c r="BJ194" s="4" t="s">
        <v>139</v>
      </c>
      <c r="BK194" s="4" t="s">
        <v>165</v>
      </c>
      <c r="BL194" s="4" t="s">
        <v>166</v>
      </c>
      <c r="BM194" s="4" t="s">
        <v>308</v>
      </c>
      <c r="BN194" s="4" t="s">
        <v>3364</v>
      </c>
      <c r="BO194" s="4" t="s">
        <v>3365</v>
      </c>
      <c r="BP194" s="4" t="s">
        <v>1916</v>
      </c>
      <c r="BQ194" s="4" t="s">
        <v>3366</v>
      </c>
      <c r="BR194" s="4" t="s">
        <v>139</v>
      </c>
      <c r="BS194" s="4" t="s">
        <v>139</v>
      </c>
      <c r="BT194" s="4" t="s">
        <v>139</v>
      </c>
      <c r="BU194" s="4" t="s">
        <v>139</v>
      </c>
      <c r="BV194" s="4" t="s">
        <v>176</v>
      </c>
      <c r="BW194" s="6">
        <v>43671</v>
      </c>
      <c r="BX194" s="4" t="s">
        <v>3367</v>
      </c>
      <c r="BY194" s="4" t="s">
        <v>139</v>
      </c>
      <c r="BZ194" s="6">
        <v>44490</v>
      </c>
      <c r="CA194" s="4" t="s">
        <v>178</v>
      </c>
      <c r="CB194" s="4" t="s">
        <v>179</v>
      </c>
      <c r="CC194" s="4" t="s">
        <v>180</v>
      </c>
      <c r="CD194" s="4" t="s">
        <v>353</v>
      </c>
      <c r="CE194" s="4" t="s">
        <v>182</v>
      </c>
      <c r="CF194" s="6">
        <v>43418</v>
      </c>
      <c r="CG194" s="4" t="s">
        <v>1103</v>
      </c>
      <c r="CH194" s="6"/>
      <c r="CI194" s="4" t="s">
        <v>139</v>
      </c>
      <c r="CJ194" s="4" t="s">
        <v>140</v>
      </c>
      <c r="CK194" s="4" t="s">
        <v>185</v>
      </c>
      <c r="CL194" s="6"/>
      <c r="CM194" s="6">
        <v>43439</v>
      </c>
      <c r="CN194" s="4" t="s">
        <v>436</v>
      </c>
      <c r="CO194" s="4" t="s">
        <v>3368</v>
      </c>
      <c r="CP194" s="4" t="s">
        <v>188</v>
      </c>
      <c r="CQ194" s="4" t="s">
        <v>3369</v>
      </c>
      <c r="CR194" s="4" t="s">
        <v>253</v>
      </c>
      <c r="CS194" s="4" t="s">
        <v>254</v>
      </c>
      <c r="CT194" s="4" t="s">
        <v>139</v>
      </c>
      <c r="CU194" s="4" t="s">
        <v>308</v>
      </c>
      <c r="CV194" s="6"/>
      <c r="CW194" s="6"/>
      <c r="CX194" s="4" t="s">
        <v>255</v>
      </c>
      <c r="CY194" s="4" t="s">
        <v>140</v>
      </c>
      <c r="CZ194" s="4" t="s">
        <v>256</v>
      </c>
      <c r="DA194" s="5">
        <v>0</v>
      </c>
      <c r="DB194" s="4" t="s">
        <v>139</v>
      </c>
      <c r="DC194" s="5">
        <v>0</v>
      </c>
      <c r="DD194" s="4" t="s">
        <v>139</v>
      </c>
      <c r="DE194" s="5"/>
      <c r="DF194" s="4" t="s">
        <v>139</v>
      </c>
      <c r="DG194" s="5"/>
      <c r="DH194" s="4" t="s">
        <v>139</v>
      </c>
      <c r="DI194" s="4" t="s">
        <v>139</v>
      </c>
      <c r="DJ194" s="5"/>
      <c r="DK194" s="4" t="s">
        <v>139</v>
      </c>
      <c r="DL194" s="6">
        <v>43439</v>
      </c>
      <c r="DM194" s="4" t="s">
        <v>436</v>
      </c>
      <c r="DN194" s="4" t="s">
        <v>3370</v>
      </c>
      <c r="DO194" s="6">
        <v>43439</v>
      </c>
      <c r="DP194" s="4" t="s">
        <v>197</v>
      </c>
      <c r="DQ194" s="4" t="s">
        <v>436</v>
      </c>
      <c r="DR194" s="4" t="s">
        <v>3371</v>
      </c>
      <c r="DS194" s="6"/>
      <c r="DT194" s="4" t="s">
        <v>140</v>
      </c>
      <c r="DU194" s="4" t="s">
        <v>199</v>
      </c>
      <c r="DV194" s="4" t="s">
        <v>3372</v>
      </c>
      <c r="DW194" s="6">
        <v>43573</v>
      </c>
      <c r="DX194" s="4" t="s">
        <v>139</v>
      </c>
      <c r="DY194" s="4" t="s">
        <v>260</v>
      </c>
      <c r="DZ194" s="4" t="s">
        <v>308</v>
      </c>
      <c r="EA194" s="4" t="s">
        <v>3368</v>
      </c>
    </row>
    <row r="195" spans="1:131" x14ac:dyDescent="0.4">
      <c r="A195">
        <v>1194</v>
      </c>
      <c r="B195" s="4" t="s">
        <v>3373</v>
      </c>
      <c r="C195" s="5">
        <v>103056</v>
      </c>
      <c r="D195" s="4" t="s">
        <v>3374</v>
      </c>
      <c r="E195" s="4" t="s">
        <v>3375</v>
      </c>
      <c r="F195" s="4" t="s">
        <v>1954</v>
      </c>
      <c r="G195" s="4" t="s">
        <v>132</v>
      </c>
      <c r="H195" s="4" t="s">
        <v>3376</v>
      </c>
      <c r="I195" s="4" t="s">
        <v>134</v>
      </c>
      <c r="J195" s="4" t="s">
        <v>135</v>
      </c>
      <c r="K195" s="4" t="s">
        <v>136</v>
      </c>
      <c r="L195" s="4" t="s">
        <v>136</v>
      </c>
      <c r="M195" s="4" t="s">
        <v>136</v>
      </c>
      <c r="N195" s="4" t="s">
        <v>136</v>
      </c>
      <c r="O195" s="4" t="s">
        <v>137</v>
      </c>
      <c r="P195" s="4" t="s">
        <v>138</v>
      </c>
      <c r="Q195" s="4" t="s">
        <v>205</v>
      </c>
      <c r="R195" s="4" t="s">
        <v>139</v>
      </c>
      <c r="S195" s="4" t="s">
        <v>139</v>
      </c>
      <c r="T195" s="4" t="s">
        <v>139</v>
      </c>
      <c r="U195" s="4" t="s">
        <v>140</v>
      </c>
      <c r="V195" s="4" t="s">
        <v>3377</v>
      </c>
      <c r="W195" s="4" t="s">
        <v>3378</v>
      </c>
      <c r="X195" s="4" t="s">
        <v>236</v>
      </c>
      <c r="Y195" s="4" t="s">
        <v>143</v>
      </c>
      <c r="Z195" s="4" t="s">
        <v>144</v>
      </c>
      <c r="AA195" s="4" t="s">
        <v>145</v>
      </c>
      <c r="AB195" s="4" t="s">
        <v>237</v>
      </c>
      <c r="AC195" s="4" t="s">
        <v>147</v>
      </c>
      <c r="AD195" s="4" t="s">
        <v>148</v>
      </c>
      <c r="AE195" s="4" t="s">
        <v>149</v>
      </c>
      <c r="AF195" s="5">
        <v>99</v>
      </c>
      <c r="AG195" s="5">
        <v>99</v>
      </c>
      <c r="AH195" s="6"/>
      <c r="AI195" s="5">
        <v>27</v>
      </c>
      <c r="AJ195" s="4" t="s">
        <v>210</v>
      </c>
      <c r="AK195" s="4" t="s">
        <v>211</v>
      </c>
      <c r="AL195" s="4" t="s">
        <v>152</v>
      </c>
      <c r="AM195" s="6">
        <v>43350</v>
      </c>
      <c r="AN195" s="6">
        <v>43522</v>
      </c>
      <c r="AO195" s="4" t="s">
        <v>153</v>
      </c>
      <c r="AP195" s="4" t="s">
        <v>154</v>
      </c>
      <c r="AQ195" s="4" t="s">
        <v>139</v>
      </c>
      <c r="AR195" s="4" t="s">
        <v>139</v>
      </c>
      <c r="AS195" s="4" t="s">
        <v>139</v>
      </c>
      <c r="AT195" s="4" t="s">
        <v>139</v>
      </c>
      <c r="AU195" s="4" t="s">
        <v>139</v>
      </c>
      <c r="AV195" s="4" t="s">
        <v>139</v>
      </c>
      <c r="AW195" s="4" t="s">
        <v>139</v>
      </c>
      <c r="AX195" s="4" t="s">
        <v>139</v>
      </c>
      <c r="AY195" s="4" t="s">
        <v>139</v>
      </c>
      <c r="AZ195" s="4" t="s">
        <v>139</v>
      </c>
      <c r="BA195" s="4" t="s">
        <v>446</v>
      </c>
      <c r="BB195" s="4" t="s">
        <v>580</v>
      </c>
      <c r="BC195" s="4" t="s">
        <v>3379</v>
      </c>
      <c r="BD195" s="4" t="s">
        <v>868</v>
      </c>
      <c r="BE195" s="4" t="s">
        <v>3380</v>
      </c>
      <c r="BF195" s="4" t="s">
        <v>3381</v>
      </c>
      <c r="BG195" s="4" t="s">
        <v>3382</v>
      </c>
      <c r="BH195" s="4" t="s">
        <v>3383</v>
      </c>
      <c r="BI195" s="4" t="s">
        <v>802</v>
      </c>
      <c r="BJ195" s="4" t="s">
        <v>430</v>
      </c>
      <c r="BK195" s="4" t="s">
        <v>165</v>
      </c>
      <c r="BL195" s="4" t="s">
        <v>166</v>
      </c>
      <c r="BM195" s="4" t="s">
        <v>167</v>
      </c>
      <c r="BN195" s="4" t="s">
        <v>3384</v>
      </c>
      <c r="BO195" s="4" t="s">
        <v>3385</v>
      </c>
      <c r="BP195" s="4" t="s">
        <v>308</v>
      </c>
      <c r="BQ195" s="4" t="s">
        <v>3386</v>
      </c>
      <c r="BR195" s="4" t="s">
        <v>139</v>
      </c>
      <c r="BS195" s="4" t="s">
        <v>139</v>
      </c>
      <c r="BT195" s="4" t="s">
        <v>139</v>
      </c>
      <c r="BU195" s="4" t="s">
        <v>3387</v>
      </c>
      <c r="BV195" s="4" t="s">
        <v>246</v>
      </c>
      <c r="BW195" s="6">
        <v>43522</v>
      </c>
      <c r="BX195" s="4" t="s">
        <v>896</v>
      </c>
      <c r="BY195" s="4" t="s">
        <v>139</v>
      </c>
      <c r="BZ195" s="6">
        <v>44750</v>
      </c>
      <c r="CA195" s="4" t="s">
        <v>178</v>
      </c>
      <c r="CB195" s="4" t="s">
        <v>179</v>
      </c>
      <c r="CC195" s="4" t="s">
        <v>180</v>
      </c>
      <c r="CD195" s="4" t="s">
        <v>353</v>
      </c>
      <c r="CE195" s="4" t="s">
        <v>182</v>
      </c>
      <c r="CF195" s="6">
        <v>43350</v>
      </c>
      <c r="CG195" s="4" t="s">
        <v>3253</v>
      </c>
      <c r="CH195" s="6"/>
      <c r="CI195" s="4" t="s">
        <v>184</v>
      </c>
      <c r="CJ195" s="4" t="s">
        <v>140</v>
      </c>
      <c r="CK195" s="4" t="s">
        <v>185</v>
      </c>
      <c r="CL195" s="6"/>
      <c r="CM195" s="6">
        <v>43363</v>
      </c>
      <c r="CN195" s="4" t="s">
        <v>436</v>
      </c>
      <c r="CO195" s="4" t="s">
        <v>3388</v>
      </c>
      <c r="CP195" s="4" t="s">
        <v>188</v>
      </c>
      <c r="CQ195" s="4" t="s">
        <v>3389</v>
      </c>
      <c r="CR195" s="4" t="s">
        <v>253</v>
      </c>
      <c r="CS195" s="4" t="s">
        <v>254</v>
      </c>
      <c r="CT195" s="4" t="s">
        <v>184</v>
      </c>
      <c r="CU195" s="4" t="s">
        <v>139</v>
      </c>
      <c r="CV195" s="6"/>
      <c r="CW195" s="6"/>
      <c r="CX195" s="4" t="s">
        <v>255</v>
      </c>
      <c r="CY195" s="4" t="s">
        <v>140</v>
      </c>
      <c r="CZ195" s="4" t="s">
        <v>256</v>
      </c>
      <c r="DA195" s="5">
        <v>0</v>
      </c>
      <c r="DB195" s="4" t="s">
        <v>139</v>
      </c>
      <c r="DC195" s="5"/>
      <c r="DD195" s="4" t="s">
        <v>139</v>
      </c>
      <c r="DE195" s="5"/>
      <c r="DF195" s="4" t="s">
        <v>139</v>
      </c>
      <c r="DG195" s="5"/>
      <c r="DH195" s="4" t="s">
        <v>139</v>
      </c>
      <c r="DI195" s="4" t="s">
        <v>139</v>
      </c>
      <c r="DJ195" s="5"/>
      <c r="DK195" s="4" t="s">
        <v>139</v>
      </c>
      <c r="DL195" s="6">
        <v>43363</v>
      </c>
      <c r="DM195" s="4" t="s">
        <v>436</v>
      </c>
      <c r="DN195" s="4" t="s">
        <v>3390</v>
      </c>
      <c r="DO195" s="6">
        <v>43363</v>
      </c>
      <c r="DP195" s="4" t="s">
        <v>197</v>
      </c>
      <c r="DQ195" s="4" t="s">
        <v>436</v>
      </c>
      <c r="DR195" s="4" t="s">
        <v>3391</v>
      </c>
      <c r="DS195" s="6"/>
      <c r="DT195" s="4" t="s">
        <v>140</v>
      </c>
      <c r="DU195" s="4" t="s">
        <v>199</v>
      </c>
      <c r="DV195" s="4" t="s">
        <v>139</v>
      </c>
      <c r="DW195" s="6">
        <v>43524</v>
      </c>
      <c r="DX195" s="4" t="s">
        <v>139</v>
      </c>
      <c r="DY195" s="4" t="s">
        <v>442</v>
      </c>
      <c r="DZ195" s="4" t="s">
        <v>139</v>
      </c>
      <c r="EA195" s="4" t="s">
        <v>3388</v>
      </c>
    </row>
    <row r="196" spans="1:131" x14ac:dyDescent="0.4">
      <c r="A196">
        <v>1195</v>
      </c>
      <c r="B196" s="4" t="s">
        <v>3392</v>
      </c>
      <c r="C196" s="5">
        <v>162542</v>
      </c>
      <c r="D196" s="4" t="s">
        <v>3393</v>
      </c>
      <c r="E196" s="4" t="s">
        <v>3394</v>
      </c>
      <c r="F196" s="4" t="s">
        <v>131</v>
      </c>
      <c r="G196" s="4" t="s">
        <v>132</v>
      </c>
      <c r="H196" s="4" t="s">
        <v>1828</v>
      </c>
      <c r="I196" s="4" t="s">
        <v>134</v>
      </c>
      <c r="J196" s="4" t="s">
        <v>235</v>
      </c>
      <c r="K196" s="4" t="s">
        <v>136</v>
      </c>
      <c r="L196" s="4" t="s">
        <v>136</v>
      </c>
      <c r="M196" s="4" t="s">
        <v>136</v>
      </c>
      <c r="N196" s="4" t="s">
        <v>136</v>
      </c>
      <c r="O196" s="4" t="s">
        <v>137</v>
      </c>
      <c r="P196" s="4" t="s">
        <v>138</v>
      </c>
      <c r="Q196" s="4" t="s">
        <v>205</v>
      </c>
      <c r="R196" s="4" t="s">
        <v>139</v>
      </c>
      <c r="S196" s="4" t="s">
        <v>139</v>
      </c>
      <c r="T196" s="4" t="s">
        <v>139</v>
      </c>
      <c r="U196" s="4" t="s">
        <v>140</v>
      </c>
      <c r="V196" s="4" t="s">
        <v>3395</v>
      </c>
      <c r="W196" s="4" t="s">
        <v>3396</v>
      </c>
      <c r="X196" s="4" t="s">
        <v>207</v>
      </c>
      <c r="Y196" s="4" t="s">
        <v>143</v>
      </c>
      <c r="Z196" s="4" t="s">
        <v>144</v>
      </c>
      <c r="AA196" s="4" t="s">
        <v>208</v>
      </c>
      <c r="AB196" s="4" t="s">
        <v>209</v>
      </c>
      <c r="AC196" s="4" t="s">
        <v>147</v>
      </c>
      <c r="AD196" s="4" t="s">
        <v>148</v>
      </c>
      <c r="AE196" s="4" t="s">
        <v>149</v>
      </c>
      <c r="AF196" s="5">
        <v>99</v>
      </c>
      <c r="AG196" s="5">
        <v>99</v>
      </c>
      <c r="AH196" s="6"/>
      <c r="AI196" s="5">
        <v>55</v>
      </c>
      <c r="AJ196" s="4" t="s">
        <v>150</v>
      </c>
      <c r="AK196" s="4" t="s">
        <v>211</v>
      </c>
      <c r="AL196" s="4" t="s">
        <v>152</v>
      </c>
      <c r="AM196" s="6">
        <v>43437</v>
      </c>
      <c r="AN196" s="6">
        <v>43613</v>
      </c>
      <c r="AO196" s="4" t="s">
        <v>139</v>
      </c>
      <c r="AP196" s="4" t="s">
        <v>154</v>
      </c>
      <c r="AQ196" s="4" t="s">
        <v>139</v>
      </c>
      <c r="AR196" s="4" t="s">
        <v>139</v>
      </c>
      <c r="AS196" s="4" t="s">
        <v>139</v>
      </c>
      <c r="AT196" s="4" t="s">
        <v>139</v>
      </c>
      <c r="AU196" s="4" t="s">
        <v>139</v>
      </c>
      <c r="AV196" s="4" t="s">
        <v>139</v>
      </c>
      <c r="AW196" s="4" t="s">
        <v>139</v>
      </c>
      <c r="AX196" s="4" t="s">
        <v>139</v>
      </c>
      <c r="AY196" s="4" t="s">
        <v>139</v>
      </c>
      <c r="AZ196" s="4" t="s">
        <v>139</v>
      </c>
      <c r="BA196" s="4" t="s">
        <v>212</v>
      </c>
      <c r="BB196" s="4" t="s">
        <v>139</v>
      </c>
      <c r="BC196" s="4" t="s">
        <v>139</v>
      </c>
      <c r="BD196" s="4" t="s">
        <v>139</v>
      </c>
      <c r="BE196" s="4" t="s">
        <v>139</v>
      </c>
      <c r="BF196" s="4" t="s">
        <v>139</v>
      </c>
      <c r="BG196" s="4" t="s">
        <v>139</v>
      </c>
      <c r="BH196" s="4" t="s">
        <v>139</v>
      </c>
      <c r="BI196" s="4" t="s">
        <v>139</v>
      </c>
      <c r="BJ196" s="4" t="s">
        <v>139</v>
      </c>
      <c r="BK196" s="4" t="s">
        <v>165</v>
      </c>
      <c r="BL196" s="4" t="s">
        <v>166</v>
      </c>
      <c r="BM196" s="4" t="s">
        <v>167</v>
      </c>
      <c r="BN196" s="4" t="s">
        <v>3397</v>
      </c>
      <c r="BO196" s="4" t="s">
        <v>3398</v>
      </c>
      <c r="BP196" s="4" t="s">
        <v>139</v>
      </c>
      <c r="BQ196" s="4" t="s">
        <v>3399</v>
      </c>
      <c r="BR196" s="4" t="s">
        <v>139</v>
      </c>
      <c r="BS196" s="4" t="s">
        <v>139</v>
      </c>
      <c r="BT196" s="4" t="s">
        <v>3400</v>
      </c>
      <c r="BU196" s="4" t="s">
        <v>3401</v>
      </c>
      <c r="BV196" s="4" t="s">
        <v>176</v>
      </c>
      <c r="BW196" s="6">
        <v>43642</v>
      </c>
      <c r="BX196" s="4" t="s">
        <v>139</v>
      </c>
      <c r="BY196" s="4" t="s">
        <v>139</v>
      </c>
      <c r="BZ196" s="6">
        <v>44908</v>
      </c>
      <c r="CA196" s="4" t="s">
        <v>178</v>
      </c>
      <c r="CB196" s="4" t="s">
        <v>219</v>
      </c>
      <c r="CC196" s="4" t="s">
        <v>250</v>
      </c>
      <c r="CD196" s="4" t="s">
        <v>181</v>
      </c>
      <c r="CE196" s="4" t="s">
        <v>182</v>
      </c>
      <c r="CF196" s="6">
        <v>43455</v>
      </c>
      <c r="CG196" s="4" t="s">
        <v>140</v>
      </c>
      <c r="CH196" s="6"/>
      <c r="CI196" s="4" t="s">
        <v>139</v>
      </c>
      <c r="CJ196" s="4" t="s">
        <v>140</v>
      </c>
      <c r="CK196" s="4" t="s">
        <v>185</v>
      </c>
      <c r="CL196" s="6"/>
      <c r="CM196" s="6">
        <v>43487</v>
      </c>
      <c r="CN196" s="4" t="s">
        <v>1840</v>
      </c>
      <c r="CO196" s="4" t="s">
        <v>3402</v>
      </c>
      <c r="CP196" s="4" t="s">
        <v>188</v>
      </c>
      <c r="CQ196" s="4" t="s">
        <v>3403</v>
      </c>
      <c r="CR196" s="4" t="s">
        <v>253</v>
      </c>
      <c r="CS196" s="4" t="s">
        <v>254</v>
      </c>
      <c r="CT196" s="4" t="s">
        <v>139</v>
      </c>
      <c r="CU196" s="4" t="s">
        <v>139</v>
      </c>
      <c r="CV196" s="6"/>
      <c r="CW196" s="6"/>
      <c r="CX196" s="4" t="s">
        <v>255</v>
      </c>
      <c r="CY196" s="4" t="s">
        <v>140</v>
      </c>
      <c r="CZ196" s="4" t="s">
        <v>256</v>
      </c>
      <c r="DA196" s="5">
        <v>0</v>
      </c>
      <c r="DB196" s="4" t="s">
        <v>139</v>
      </c>
      <c r="DC196" s="5"/>
      <c r="DD196" s="4" t="s">
        <v>139</v>
      </c>
      <c r="DE196" s="5"/>
      <c r="DF196" s="4" t="s">
        <v>139</v>
      </c>
      <c r="DG196" s="5"/>
      <c r="DH196" s="4" t="s">
        <v>139</v>
      </c>
      <c r="DI196" s="4" t="s">
        <v>139</v>
      </c>
      <c r="DJ196" s="5"/>
      <c r="DK196" s="4" t="s">
        <v>139</v>
      </c>
      <c r="DL196" s="6">
        <v>43487</v>
      </c>
      <c r="DM196" s="4" t="s">
        <v>1840</v>
      </c>
      <c r="DN196" s="4" t="s">
        <v>3404</v>
      </c>
      <c r="DO196" s="6">
        <v>43487</v>
      </c>
      <c r="DP196" s="4" t="s">
        <v>197</v>
      </c>
      <c r="DQ196" s="4" t="s">
        <v>1840</v>
      </c>
      <c r="DR196" s="4" t="s">
        <v>3405</v>
      </c>
      <c r="DS196" s="6"/>
      <c r="DT196" s="4" t="s">
        <v>140</v>
      </c>
      <c r="DU196" s="4" t="s">
        <v>199</v>
      </c>
      <c r="DV196" s="4" t="s">
        <v>3406</v>
      </c>
      <c r="DW196" s="6">
        <v>43615</v>
      </c>
      <c r="DX196" s="4" t="s">
        <v>139</v>
      </c>
      <c r="DY196" s="4" t="s">
        <v>624</v>
      </c>
      <c r="DZ196" s="4" t="s">
        <v>139</v>
      </c>
      <c r="EA196" s="4" t="s">
        <v>3402</v>
      </c>
    </row>
    <row r="197" spans="1:131" x14ac:dyDescent="0.4">
      <c r="A197">
        <v>1196</v>
      </c>
      <c r="B197" s="4" t="s">
        <v>3407</v>
      </c>
      <c r="C197" s="5">
        <v>163200</v>
      </c>
      <c r="D197" s="4" t="s">
        <v>2421</v>
      </c>
      <c r="E197" s="4" t="s">
        <v>3408</v>
      </c>
      <c r="F197" s="4" t="s">
        <v>131</v>
      </c>
      <c r="G197" s="4" t="s">
        <v>132</v>
      </c>
      <c r="H197" s="4" t="s">
        <v>777</v>
      </c>
      <c r="I197" s="4" t="s">
        <v>265</v>
      </c>
      <c r="J197" s="4" t="s">
        <v>135</v>
      </c>
      <c r="K197" s="4" t="s">
        <v>136</v>
      </c>
      <c r="L197" s="4" t="s">
        <v>136</v>
      </c>
      <c r="M197" s="4" t="s">
        <v>136</v>
      </c>
      <c r="N197" s="4" t="s">
        <v>136</v>
      </c>
      <c r="O197" s="4" t="s">
        <v>137</v>
      </c>
      <c r="P197" s="4" t="s">
        <v>138</v>
      </c>
      <c r="Q197" s="4" t="s">
        <v>205</v>
      </c>
      <c r="R197" s="4" t="s">
        <v>139</v>
      </c>
      <c r="S197" s="4" t="s">
        <v>139</v>
      </c>
      <c r="T197" s="4" t="s">
        <v>139</v>
      </c>
      <c r="U197" s="4" t="s">
        <v>140</v>
      </c>
      <c r="V197" s="4" t="s">
        <v>3409</v>
      </c>
      <c r="W197" s="4" t="s">
        <v>3410</v>
      </c>
      <c r="X197" s="4" t="s">
        <v>236</v>
      </c>
      <c r="Y197" s="4" t="s">
        <v>143</v>
      </c>
      <c r="Z197" s="4" t="s">
        <v>144</v>
      </c>
      <c r="AA197" s="4" t="s">
        <v>145</v>
      </c>
      <c r="AB197" s="4" t="s">
        <v>237</v>
      </c>
      <c r="AC197" s="4" t="s">
        <v>147</v>
      </c>
      <c r="AD197" s="4" t="s">
        <v>287</v>
      </c>
      <c r="AE197" s="4" t="s">
        <v>149</v>
      </c>
      <c r="AF197" s="5">
        <v>99</v>
      </c>
      <c r="AG197" s="5">
        <v>99</v>
      </c>
      <c r="AH197" s="6"/>
      <c r="AI197" s="5">
        <v>43</v>
      </c>
      <c r="AJ197" s="4" t="s">
        <v>150</v>
      </c>
      <c r="AK197" s="4" t="s">
        <v>492</v>
      </c>
      <c r="AL197" s="4" t="s">
        <v>152</v>
      </c>
      <c r="AM197" s="6">
        <v>43414</v>
      </c>
      <c r="AN197" s="6">
        <v>43705</v>
      </c>
      <c r="AO197" s="4" t="s">
        <v>139</v>
      </c>
      <c r="AP197" s="4" t="s">
        <v>154</v>
      </c>
      <c r="AQ197" s="4" t="s">
        <v>139</v>
      </c>
      <c r="AR197" s="4" t="s">
        <v>139</v>
      </c>
      <c r="AS197" s="4" t="s">
        <v>139</v>
      </c>
      <c r="AT197" s="4" t="s">
        <v>139</v>
      </c>
      <c r="AU197" s="4" t="s">
        <v>139</v>
      </c>
      <c r="AV197" s="4" t="s">
        <v>139</v>
      </c>
      <c r="AW197" s="4" t="s">
        <v>139</v>
      </c>
      <c r="AX197" s="4" t="s">
        <v>139</v>
      </c>
      <c r="AY197" s="4" t="s">
        <v>139</v>
      </c>
      <c r="AZ197" s="4" t="s">
        <v>139</v>
      </c>
      <c r="BA197" s="4" t="s">
        <v>164</v>
      </c>
      <c r="BB197" s="4" t="s">
        <v>2367</v>
      </c>
      <c r="BC197" s="4" t="s">
        <v>869</v>
      </c>
      <c r="BD197" s="4" t="s">
        <v>3411</v>
      </c>
      <c r="BE197" s="4" t="s">
        <v>308</v>
      </c>
      <c r="BF197" s="4" t="s">
        <v>3412</v>
      </c>
      <c r="BG197" s="4" t="s">
        <v>139</v>
      </c>
      <c r="BH197" s="4" t="s">
        <v>139</v>
      </c>
      <c r="BI197" s="4" t="s">
        <v>139</v>
      </c>
      <c r="BJ197" s="4" t="s">
        <v>139</v>
      </c>
      <c r="BK197" s="4" t="s">
        <v>165</v>
      </c>
      <c r="BL197" s="4" t="s">
        <v>166</v>
      </c>
      <c r="BM197" s="4" t="s">
        <v>167</v>
      </c>
      <c r="BN197" s="4" t="s">
        <v>3413</v>
      </c>
      <c r="BO197" s="4" t="s">
        <v>3414</v>
      </c>
      <c r="BP197" s="4" t="s">
        <v>3415</v>
      </c>
      <c r="BQ197" s="4" t="s">
        <v>3416</v>
      </c>
      <c r="BR197" s="4" t="s">
        <v>139</v>
      </c>
      <c r="BS197" s="4" t="s">
        <v>3417</v>
      </c>
      <c r="BT197" s="4" t="s">
        <v>139</v>
      </c>
      <c r="BU197" s="4" t="s">
        <v>139</v>
      </c>
      <c r="BV197" s="4" t="s">
        <v>246</v>
      </c>
      <c r="BW197" s="6">
        <v>43731</v>
      </c>
      <c r="BX197" s="4" t="s">
        <v>3418</v>
      </c>
      <c r="BY197" s="4" t="s">
        <v>3419</v>
      </c>
      <c r="BZ197" s="6">
        <v>44860</v>
      </c>
      <c r="CA197" s="4" t="s">
        <v>248</v>
      </c>
      <c r="CB197" s="4" t="s">
        <v>219</v>
      </c>
      <c r="CC197" s="4" t="s">
        <v>220</v>
      </c>
      <c r="CD197" s="4" t="s">
        <v>181</v>
      </c>
      <c r="CE197" s="4" t="s">
        <v>182</v>
      </c>
      <c r="CF197" s="6">
        <v>43414</v>
      </c>
      <c r="CG197" s="4" t="s">
        <v>1074</v>
      </c>
      <c r="CH197" s="6"/>
      <c r="CI197" s="4" t="s">
        <v>139</v>
      </c>
      <c r="CJ197" s="4" t="s">
        <v>140</v>
      </c>
      <c r="CK197" s="4" t="s">
        <v>185</v>
      </c>
      <c r="CL197" s="6"/>
      <c r="CM197" s="6">
        <v>43514</v>
      </c>
      <c r="CN197" s="4" t="s">
        <v>1647</v>
      </c>
      <c r="CO197" s="4" t="s">
        <v>3420</v>
      </c>
      <c r="CP197" s="4" t="s">
        <v>223</v>
      </c>
      <c r="CQ197" s="4" t="s">
        <v>3421</v>
      </c>
      <c r="CR197" s="4" t="s">
        <v>253</v>
      </c>
      <c r="CS197" s="4" t="s">
        <v>254</v>
      </c>
      <c r="CT197" s="4" t="s">
        <v>139</v>
      </c>
      <c r="CU197" s="4" t="s">
        <v>139</v>
      </c>
      <c r="CV197" s="6"/>
      <c r="CW197" s="6"/>
      <c r="CX197" s="4" t="s">
        <v>255</v>
      </c>
      <c r="CY197" s="4" t="s">
        <v>140</v>
      </c>
      <c r="CZ197" s="4" t="s">
        <v>256</v>
      </c>
      <c r="DA197" s="5">
        <v>0</v>
      </c>
      <c r="DB197" s="4" t="s">
        <v>139</v>
      </c>
      <c r="DC197" s="5"/>
      <c r="DD197" s="4" t="s">
        <v>139</v>
      </c>
      <c r="DE197" s="5"/>
      <c r="DF197" s="4" t="s">
        <v>139</v>
      </c>
      <c r="DG197" s="5"/>
      <c r="DH197" s="4" t="s">
        <v>139</v>
      </c>
      <c r="DI197" s="4" t="s">
        <v>139</v>
      </c>
      <c r="DJ197" s="5"/>
      <c r="DK197" s="4" t="s">
        <v>139</v>
      </c>
      <c r="DL197" s="6">
        <v>43514</v>
      </c>
      <c r="DM197" s="4" t="s">
        <v>1647</v>
      </c>
      <c r="DN197" s="4" t="s">
        <v>3422</v>
      </c>
      <c r="DO197" s="6">
        <v>43514</v>
      </c>
      <c r="DP197" s="4" t="s">
        <v>197</v>
      </c>
      <c r="DQ197" s="4" t="s">
        <v>1647</v>
      </c>
      <c r="DR197" s="4" t="s">
        <v>3423</v>
      </c>
      <c r="DS197" s="6"/>
      <c r="DT197" s="4" t="s">
        <v>140</v>
      </c>
      <c r="DU197" s="4" t="s">
        <v>199</v>
      </c>
      <c r="DV197" s="4" t="s">
        <v>139</v>
      </c>
      <c r="DW197" s="6">
        <v>43733</v>
      </c>
      <c r="DX197" s="4" t="s">
        <v>139</v>
      </c>
      <c r="DY197" s="4" t="s">
        <v>231</v>
      </c>
      <c r="DZ197" s="4" t="s">
        <v>139</v>
      </c>
      <c r="EA197" s="4" t="s">
        <v>3420</v>
      </c>
    </row>
    <row r="198" spans="1:131" x14ac:dyDescent="0.4">
      <c r="A198">
        <v>1197</v>
      </c>
      <c r="B198" s="4" t="s">
        <v>3424</v>
      </c>
      <c r="C198" s="5">
        <v>325948</v>
      </c>
      <c r="D198" s="4" t="s">
        <v>2459</v>
      </c>
      <c r="E198" s="4" t="s">
        <v>3425</v>
      </c>
      <c r="F198" s="4" t="s">
        <v>131</v>
      </c>
      <c r="G198" s="4" t="s">
        <v>132</v>
      </c>
      <c r="H198" s="4" t="s">
        <v>335</v>
      </c>
      <c r="I198" s="4" t="s">
        <v>265</v>
      </c>
      <c r="J198" s="4" t="s">
        <v>135</v>
      </c>
      <c r="K198" s="4" t="s">
        <v>136</v>
      </c>
      <c r="L198" s="4" t="s">
        <v>136</v>
      </c>
      <c r="M198" s="4" t="s">
        <v>136</v>
      </c>
      <c r="N198" s="4" t="s">
        <v>136</v>
      </c>
      <c r="O198" s="4" t="s">
        <v>137</v>
      </c>
      <c r="P198" s="4" t="s">
        <v>266</v>
      </c>
      <c r="Q198" s="4" t="s">
        <v>267</v>
      </c>
      <c r="R198" s="4" t="s">
        <v>268</v>
      </c>
      <c r="S198" s="4" t="s">
        <v>132</v>
      </c>
      <c r="T198" s="4" t="s">
        <v>139</v>
      </c>
      <c r="U198" s="4" t="s">
        <v>140</v>
      </c>
      <c r="V198" s="4" t="s">
        <v>3426</v>
      </c>
      <c r="W198" s="4" t="s">
        <v>3427</v>
      </c>
      <c r="X198" s="4" t="s">
        <v>142</v>
      </c>
      <c r="Y198" s="4" t="s">
        <v>143</v>
      </c>
      <c r="Z198" s="4" t="s">
        <v>144</v>
      </c>
      <c r="AA198" s="4" t="s">
        <v>145</v>
      </c>
      <c r="AB198" s="4" t="s">
        <v>271</v>
      </c>
      <c r="AC198" s="4" t="s">
        <v>147</v>
      </c>
      <c r="AD198" s="4" t="s">
        <v>287</v>
      </c>
      <c r="AE198" s="4" t="s">
        <v>149</v>
      </c>
      <c r="AF198" s="5">
        <v>99</v>
      </c>
      <c r="AG198" s="5">
        <v>99</v>
      </c>
      <c r="AH198" s="6"/>
      <c r="AI198" s="5">
        <v>83</v>
      </c>
      <c r="AJ198" s="4" t="s">
        <v>322</v>
      </c>
      <c r="AK198" s="4" t="s">
        <v>272</v>
      </c>
      <c r="AL198" s="4" t="s">
        <v>1694</v>
      </c>
      <c r="AM198" s="6">
        <v>43444</v>
      </c>
      <c r="AN198" s="6">
        <v>43444</v>
      </c>
      <c r="AO198" s="4" t="s">
        <v>139</v>
      </c>
      <c r="AP198" s="4" t="s">
        <v>154</v>
      </c>
      <c r="AQ198" s="4" t="s">
        <v>139</v>
      </c>
      <c r="AR198" s="4" t="s">
        <v>139</v>
      </c>
      <c r="AS198" s="4" t="s">
        <v>139</v>
      </c>
      <c r="AT198" s="4" t="s">
        <v>139</v>
      </c>
      <c r="AU198" s="4" t="s">
        <v>139</v>
      </c>
      <c r="AV198" s="4" t="s">
        <v>139</v>
      </c>
      <c r="AW198" s="4" t="s">
        <v>139</v>
      </c>
      <c r="AX198" s="4" t="s">
        <v>139</v>
      </c>
      <c r="AY198" s="4" t="s">
        <v>139</v>
      </c>
      <c r="AZ198" s="4" t="s">
        <v>139</v>
      </c>
      <c r="BA198" s="4" t="s">
        <v>212</v>
      </c>
      <c r="BB198" s="4" t="s">
        <v>139</v>
      </c>
      <c r="BC198" s="4" t="s">
        <v>139</v>
      </c>
      <c r="BD198" s="4" t="s">
        <v>139</v>
      </c>
      <c r="BE198" s="4" t="s">
        <v>139</v>
      </c>
      <c r="BF198" s="4" t="s">
        <v>139</v>
      </c>
      <c r="BG198" s="4" t="s">
        <v>139</v>
      </c>
      <c r="BH198" s="4" t="s">
        <v>139</v>
      </c>
      <c r="BI198" s="4" t="s">
        <v>139</v>
      </c>
      <c r="BJ198" s="4" t="s">
        <v>139</v>
      </c>
      <c r="BK198" s="4" t="s">
        <v>165</v>
      </c>
      <c r="BL198" s="4" t="s">
        <v>166</v>
      </c>
      <c r="BM198" s="4" t="s">
        <v>167</v>
      </c>
      <c r="BN198" s="4" t="s">
        <v>3428</v>
      </c>
      <c r="BO198" s="4" t="s">
        <v>3429</v>
      </c>
      <c r="BP198" s="4" t="s">
        <v>139</v>
      </c>
      <c r="BQ198" s="4" t="s">
        <v>3430</v>
      </c>
      <c r="BR198" s="4" t="s">
        <v>139</v>
      </c>
      <c r="BS198" s="4" t="s">
        <v>3431</v>
      </c>
      <c r="BT198" s="4" t="s">
        <v>3432</v>
      </c>
      <c r="BU198" s="4" t="s">
        <v>139</v>
      </c>
      <c r="BV198" s="4" t="s">
        <v>246</v>
      </c>
      <c r="BW198" s="6"/>
      <c r="BX198" s="4" t="s">
        <v>139</v>
      </c>
      <c r="BY198" s="4" t="s">
        <v>139</v>
      </c>
      <c r="BZ198" s="6">
        <v>44536</v>
      </c>
      <c r="CA198" s="4" t="s">
        <v>178</v>
      </c>
      <c r="CB198" s="4" t="s">
        <v>219</v>
      </c>
      <c r="CC198" s="4" t="s">
        <v>220</v>
      </c>
      <c r="CD198" s="4" t="s">
        <v>181</v>
      </c>
      <c r="CE198" s="4" t="s">
        <v>182</v>
      </c>
      <c r="CF198" s="6">
        <v>43444</v>
      </c>
      <c r="CG198" s="4" t="s">
        <v>140</v>
      </c>
      <c r="CH198" s="6"/>
      <c r="CI198" s="4" t="s">
        <v>139</v>
      </c>
      <c r="CJ198" s="4" t="s">
        <v>140</v>
      </c>
      <c r="CK198" s="4" t="s">
        <v>185</v>
      </c>
      <c r="CL198" s="6"/>
      <c r="CM198" s="6"/>
      <c r="CN198" s="4" t="s">
        <v>140</v>
      </c>
      <c r="CO198" s="4" t="s">
        <v>139</v>
      </c>
      <c r="CP198" s="4" t="s">
        <v>300</v>
      </c>
      <c r="CQ198" s="4" t="s">
        <v>139</v>
      </c>
      <c r="CR198" s="4" t="s">
        <v>190</v>
      </c>
      <c r="CS198" s="4" t="s">
        <v>191</v>
      </c>
      <c r="CT198" s="4" t="s">
        <v>3433</v>
      </c>
      <c r="CU198" s="4" t="s">
        <v>139</v>
      </c>
      <c r="CV198" s="6">
        <v>43502</v>
      </c>
      <c r="CW198" s="6">
        <v>43515</v>
      </c>
      <c r="CX198" s="4" t="s">
        <v>194</v>
      </c>
      <c r="CY198" s="4" t="s">
        <v>1103</v>
      </c>
      <c r="CZ198" s="4" t="s">
        <v>227</v>
      </c>
      <c r="DA198" s="5">
        <v>3000</v>
      </c>
      <c r="DB198" s="4" t="s">
        <v>139</v>
      </c>
      <c r="DC198" s="5">
        <v>3000</v>
      </c>
      <c r="DD198" s="4" t="s">
        <v>139</v>
      </c>
      <c r="DE198" s="5"/>
      <c r="DF198" s="4" t="s">
        <v>139</v>
      </c>
      <c r="DG198" s="5"/>
      <c r="DH198" s="4" t="s">
        <v>139</v>
      </c>
      <c r="DI198" s="4" t="s">
        <v>139</v>
      </c>
      <c r="DJ198" s="5"/>
      <c r="DK198" s="4" t="s">
        <v>139</v>
      </c>
      <c r="DL198" s="6"/>
      <c r="DM198" s="4" t="s">
        <v>140</v>
      </c>
      <c r="DN198" s="4" t="s">
        <v>139</v>
      </c>
      <c r="DO198" s="6"/>
      <c r="DP198" s="4" t="s">
        <v>301</v>
      </c>
      <c r="DQ198" s="4" t="s">
        <v>140</v>
      </c>
      <c r="DR198" s="4" t="s">
        <v>139</v>
      </c>
      <c r="DS198" s="6"/>
      <c r="DT198" s="4" t="s">
        <v>140</v>
      </c>
      <c r="DU198" s="4" t="s">
        <v>199</v>
      </c>
      <c r="DV198" s="4" t="s">
        <v>139</v>
      </c>
      <c r="DW198" s="6"/>
      <c r="DX198" s="4" t="s">
        <v>139</v>
      </c>
      <c r="DY198" s="4" t="s">
        <v>231</v>
      </c>
      <c r="DZ198" s="4" t="s">
        <v>139</v>
      </c>
      <c r="EA198" s="4" t="s">
        <v>139</v>
      </c>
    </row>
    <row r="199" spans="1:131" x14ac:dyDescent="0.4">
      <c r="A199">
        <v>1198</v>
      </c>
      <c r="B199" s="4" t="s">
        <v>3434</v>
      </c>
      <c r="C199" s="5">
        <v>316449</v>
      </c>
      <c r="D199" s="4" t="s">
        <v>2723</v>
      </c>
      <c r="E199" s="4" t="s">
        <v>2724</v>
      </c>
      <c r="F199" s="4" t="s">
        <v>131</v>
      </c>
      <c r="G199" s="4" t="s">
        <v>132</v>
      </c>
      <c r="H199" s="4" t="s">
        <v>319</v>
      </c>
      <c r="I199" s="4" t="s">
        <v>134</v>
      </c>
      <c r="J199" s="4" t="s">
        <v>235</v>
      </c>
      <c r="K199" s="4" t="s">
        <v>136</v>
      </c>
      <c r="L199" s="4" t="s">
        <v>136</v>
      </c>
      <c r="M199" s="4" t="s">
        <v>136</v>
      </c>
      <c r="N199" s="4" t="s">
        <v>136</v>
      </c>
      <c r="O199" s="4" t="s">
        <v>137</v>
      </c>
      <c r="P199" s="4" t="s">
        <v>138</v>
      </c>
      <c r="Q199" s="4" t="s">
        <v>139</v>
      </c>
      <c r="R199" s="4" t="s">
        <v>139</v>
      </c>
      <c r="S199" s="4" t="s">
        <v>139</v>
      </c>
      <c r="T199" s="4" t="s">
        <v>139</v>
      </c>
      <c r="U199" s="4" t="s">
        <v>140</v>
      </c>
      <c r="V199" s="4" t="s">
        <v>3435</v>
      </c>
      <c r="W199" s="4" t="s">
        <v>3436</v>
      </c>
      <c r="X199" s="4" t="s">
        <v>236</v>
      </c>
      <c r="Y199" s="4" t="s">
        <v>143</v>
      </c>
      <c r="Z199" s="4" t="s">
        <v>144</v>
      </c>
      <c r="AA199" s="4" t="s">
        <v>145</v>
      </c>
      <c r="AB199" s="4" t="s">
        <v>237</v>
      </c>
      <c r="AC199" s="4" t="s">
        <v>147</v>
      </c>
      <c r="AD199" s="4" t="s">
        <v>148</v>
      </c>
      <c r="AE199" s="4" t="s">
        <v>149</v>
      </c>
      <c r="AF199" s="5">
        <v>99</v>
      </c>
      <c r="AG199" s="5">
        <v>99</v>
      </c>
      <c r="AH199" s="6"/>
      <c r="AI199" s="5">
        <v>61</v>
      </c>
      <c r="AJ199" s="4" t="s">
        <v>150</v>
      </c>
      <c r="AK199" s="4" t="s">
        <v>211</v>
      </c>
      <c r="AL199" s="4" t="s">
        <v>152</v>
      </c>
      <c r="AM199" s="6">
        <v>43447</v>
      </c>
      <c r="AN199" s="6">
        <v>43696</v>
      </c>
      <c r="AO199" s="4" t="s">
        <v>153</v>
      </c>
      <c r="AP199" s="4" t="s">
        <v>154</v>
      </c>
      <c r="AQ199" s="4" t="s">
        <v>139</v>
      </c>
      <c r="AR199" s="4" t="s">
        <v>139</v>
      </c>
      <c r="AS199" s="4" t="s">
        <v>139</v>
      </c>
      <c r="AT199" s="4" t="s">
        <v>139</v>
      </c>
      <c r="AU199" s="4" t="s">
        <v>139</v>
      </c>
      <c r="AV199" s="4" t="s">
        <v>139</v>
      </c>
      <c r="AW199" s="4" t="s">
        <v>139</v>
      </c>
      <c r="AX199" s="4" t="s">
        <v>139</v>
      </c>
      <c r="AY199" s="4" t="s">
        <v>139</v>
      </c>
      <c r="AZ199" s="4" t="s">
        <v>139</v>
      </c>
      <c r="BA199" s="4" t="s">
        <v>1405</v>
      </c>
      <c r="BB199" s="4" t="s">
        <v>2368</v>
      </c>
      <c r="BC199" s="4" t="s">
        <v>3437</v>
      </c>
      <c r="BD199" s="4" t="s">
        <v>292</v>
      </c>
      <c r="BE199" s="4" t="s">
        <v>3438</v>
      </c>
      <c r="BF199" s="4" t="s">
        <v>3439</v>
      </c>
      <c r="BG199" s="4" t="s">
        <v>3440</v>
      </c>
      <c r="BH199" s="4" t="s">
        <v>1265</v>
      </c>
      <c r="BI199" s="4" t="s">
        <v>1012</v>
      </c>
      <c r="BJ199" s="4" t="s">
        <v>868</v>
      </c>
      <c r="BK199" s="4" t="s">
        <v>165</v>
      </c>
      <c r="BL199" s="4" t="s">
        <v>166</v>
      </c>
      <c r="BM199" s="4" t="s">
        <v>167</v>
      </c>
      <c r="BN199" s="4" t="s">
        <v>3441</v>
      </c>
      <c r="BO199" s="4" t="s">
        <v>3442</v>
      </c>
      <c r="BP199" s="4" t="s">
        <v>3443</v>
      </c>
      <c r="BQ199" s="4" t="s">
        <v>3444</v>
      </c>
      <c r="BR199" s="4" t="s">
        <v>172</v>
      </c>
      <c r="BS199" s="4" t="s">
        <v>3445</v>
      </c>
      <c r="BT199" s="4" t="s">
        <v>3446</v>
      </c>
      <c r="BU199" s="4" t="s">
        <v>3447</v>
      </c>
      <c r="BV199" s="4" t="s">
        <v>246</v>
      </c>
      <c r="BW199" s="6">
        <v>43766</v>
      </c>
      <c r="BX199" s="4" t="s">
        <v>139</v>
      </c>
      <c r="BY199" s="4" t="s">
        <v>139</v>
      </c>
      <c r="BZ199" s="6">
        <v>44529</v>
      </c>
      <c r="CA199" s="4" t="s">
        <v>484</v>
      </c>
      <c r="CB199" s="4" t="s">
        <v>219</v>
      </c>
      <c r="CC199" s="4" t="s">
        <v>180</v>
      </c>
      <c r="CD199" s="4" t="s">
        <v>353</v>
      </c>
      <c r="CE199" s="4" t="s">
        <v>317</v>
      </c>
      <c r="CF199" s="6"/>
      <c r="CG199" s="4" t="s">
        <v>140</v>
      </c>
      <c r="CH199" s="6"/>
      <c r="CI199" s="4" t="s">
        <v>184</v>
      </c>
      <c r="CJ199" s="4" t="s">
        <v>140</v>
      </c>
      <c r="CK199" s="4" t="s">
        <v>185</v>
      </c>
      <c r="CL199" s="6"/>
      <c r="CM199" s="6">
        <v>43462</v>
      </c>
      <c r="CN199" s="4" t="s">
        <v>1647</v>
      </c>
      <c r="CO199" s="4" t="s">
        <v>2513</v>
      </c>
      <c r="CP199" s="4" t="s">
        <v>223</v>
      </c>
      <c r="CQ199" s="4" t="s">
        <v>3448</v>
      </c>
      <c r="CR199" s="4" t="s">
        <v>253</v>
      </c>
      <c r="CS199" s="4" t="s">
        <v>254</v>
      </c>
      <c r="CT199" s="4" t="s">
        <v>184</v>
      </c>
      <c r="CU199" s="4" t="s">
        <v>139</v>
      </c>
      <c r="CV199" s="6"/>
      <c r="CW199" s="6"/>
      <c r="CX199" s="4" t="s">
        <v>255</v>
      </c>
      <c r="CY199" s="4" t="s">
        <v>140</v>
      </c>
      <c r="CZ199" s="4" t="s">
        <v>256</v>
      </c>
      <c r="DA199" s="5">
        <v>0</v>
      </c>
      <c r="DB199" s="4" t="s">
        <v>139</v>
      </c>
      <c r="DC199" s="5"/>
      <c r="DD199" s="4" t="s">
        <v>139</v>
      </c>
      <c r="DE199" s="5"/>
      <c r="DF199" s="4" t="s">
        <v>139</v>
      </c>
      <c r="DG199" s="5"/>
      <c r="DH199" s="4" t="s">
        <v>139</v>
      </c>
      <c r="DI199" s="4" t="s">
        <v>139</v>
      </c>
      <c r="DJ199" s="5"/>
      <c r="DK199" s="4" t="s">
        <v>139</v>
      </c>
      <c r="DL199" s="6">
        <v>43448</v>
      </c>
      <c r="DM199" s="4" t="s">
        <v>2481</v>
      </c>
      <c r="DN199" s="4" t="s">
        <v>3449</v>
      </c>
      <c r="DO199" s="6">
        <v>43462</v>
      </c>
      <c r="DP199" s="4" t="s">
        <v>197</v>
      </c>
      <c r="DQ199" s="4" t="s">
        <v>1647</v>
      </c>
      <c r="DR199" s="4" t="s">
        <v>3450</v>
      </c>
      <c r="DS199" s="6"/>
      <c r="DT199" s="4" t="s">
        <v>140</v>
      </c>
      <c r="DU199" s="4" t="s">
        <v>199</v>
      </c>
      <c r="DV199" s="4" t="s">
        <v>184</v>
      </c>
      <c r="DW199" s="6">
        <v>44064</v>
      </c>
      <c r="DX199" s="4" t="s">
        <v>139</v>
      </c>
      <c r="DY199" s="4" t="s">
        <v>624</v>
      </c>
      <c r="DZ199" s="4" t="s">
        <v>139</v>
      </c>
      <c r="EA199" s="4" t="s">
        <v>2513</v>
      </c>
    </row>
    <row r="200" spans="1:131" x14ac:dyDescent="0.4">
      <c r="A200">
        <v>1199</v>
      </c>
      <c r="B200" s="4" t="s">
        <v>3451</v>
      </c>
      <c r="C200" s="5">
        <v>103288</v>
      </c>
      <c r="D200" s="4" t="s">
        <v>3452</v>
      </c>
      <c r="E200" s="4" t="s">
        <v>3453</v>
      </c>
      <c r="F200" s="4" t="s">
        <v>131</v>
      </c>
      <c r="G200" s="4" t="s">
        <v>132</v>
      </c>
      <c r="H200" s="4" t="s">
        <v>1909</v>
      </c>
      <c r="I200" s="4" t="s">
        <v>134</v>
      </c>
      <c r="J200" s="4" t="s">
        <v>932</v>
      </c>
      <c r="K200" s="4" t="s">
        <v>136</v>
      </c>
      <c r="L200" s="4" t="s">
        <v>136</v>
      </c>
      <c r="M200" s="4" t="s">
        <v>136</v>
      </c>
      <c r="N200" s="4" t="s">
        <v>136</v>
      </c>
      <c r="O200" s="4" t="s">
        <v>503</v>
      </c>
      <c r="P200" s="4" t="s">
        <v>266</v>
      </c>
      <c r="Q200" s="4" t="s">
        <v>267</v>
      </c>
      <c r="R200" s="4" t="s">
        <v>268</v>
      </c>
      <c r="S200" s="4" t="s">
        <v>132</v>
      </c>
      <c r="T200" s="4" t="s">
        <v>139</v>
      </c>
      <c r="U200" s="4" t="s">
        <v>140</v>
      </c>
      <c r="V200" s="4" t="s">
        <v>3454</v>
      </c>
      <c r="W200" s="4" t="s">
        <v>3455</v>
      </c>
      <c r="X200" s="4" t="s">
        <v>142</v>
      </c>
      <c r="Y200" s="4" t="s">
        <v>143</v>
      </c>
      <c r="Z200" s="4" t="s">
        <v>144</v>
      </c>
      <c r="AA200" s="4" t="s">
        <v>145</v>
      </c>
      <c r="AB200" s="4" t="s">
        <v>237</v>
      </c>
      <c r="AC200" s="4" t="s">
        <v>147</v>
      </c>
      <c r="AD200" s="4" t="s">
        <v>148</v>
      </c>
      <c r="AE200" s="4" t="s">
        <v>149</v>
      </c>
      <c r="AF200" s="5">
        <v>99</v>
      </c>
      <c r="AG200" s="5">
        <v>99</v>
      </c>
      <c r="AH200" s="6"/>
      <c r="AI200" s="5">
        <v>54</v>
      </c>
      <c r="AJ200" s="4" t="s">
        <v>150</v>
      </c>
      <c r="AK200" s="4" t="s">
        <v>211</v>
      </c>
      <c r="AL200" s="4" t="s">
        <v>152</v>
      </c>
      <c r="AM200" s="6">
        <v>43340</v>
      </c>
      <c r="AN200" s="6">
        <v>43544</v>
      </c>
      <c r="AO200" s="4" t="s">
        <v>139</v>
      </c>
      <c r="AP200" s="4" t="s">
        <v>154</v>
      </c>
      <c r="AQ200" s="4" t="s">
        <v>139</v>
      </c>
      <c r="AR200" s="4" t="s">
        <v>139</v>
      </c>
      <c r="AS200" s="4" t="s">
        <v>139</v>
      </c>
      <c r="AT200" s="4" t="s">
        <v>139</v>
      </c>
      <c r="AU200" s="4" t="s">
        <v>139</v>
      </c>
      <c r="AV200" s="4" t="s">
        <v>139</v>
      </c>
      <c r="AW200" s="4" t="s">
        <v>139</v>
      </c>
      <c r="AX200" s="4" t="s">
        <v>139</v>
      </c>
      <c r="AY200" s="4" t="s">
        <v>139</v>
      </c>
      <c r="AZ200" s="4" t="s">
        <v>139</v>
      </c>
      <c r="BA200" s="4" t="s">
        <v>292</v>
      </c>
      <c r="BB200" s="4" t="s">
        <v>1183</v>
      </c>
      <c r="BC200" s="4" t="s">
        <v>239</v>
      </c>
      <c r="BD200" s="4" t="s">
        <v>139</v>
      </c>
      <c r="BE200" s="4" t="s">
        <v>139</v>
      </c>
      <c r="BF200" s="4" t="s">
        <v>139</v>
      </c>
      <c r="BG200" s="4" t="s">
        <v>139</v>
      </c>
      <c r="BH200" s="4" t="s">
        <v>139</v>
      </c>
      <c r="BI200" s="4" t="s">
        <v>139</v>
      </c>
      <c r="BJ200" s="4" t="s">
        <v>139</v>
      </c>
      <c r="BK200" s="4" t="s">
        <v>165</v>
      </c>
      <c r="BL200" s="4" t="s">
        <v>166</v>
      </c>
      <c r="BM200" s="4" t="s">
        <v>167</v>
      </c>
      <c r="BN200" s="4" t="s">
        <v>3456</v>
      </c>
      <c r="BO200" s="4" t="s">
        <v>3457</v>
      </c>
      <c r="BP200" s="4" t="s">
        <v>3458</v>
      </c>
      <c r="BQ200" s="4" t="s">
        <v>3459</v>
      </c>
      <c r="BR200" s="4" t="s">
        <v>139</v>
      </c>
      <c r="BS200" s="4" t="s">
        <v>3460</v>
      </c>
      <c r="BT200" s="4" t="s">
        <v>139</v>
      </c>
      <c r="BU200" s="4" t="s">
        <v>139</v>
      </c>
      <c r="BV200" s="4" t="s">
        <v>246</v>
      </c>
      <c r="BW200" s="6">
        <v>43859</v>
      </c>
      <c r="BX200" s="4" t="s">
        <v>3461</v>
      </c>
      <c r="BY200" s="4" t="s">
        <v>139</v>
      </c>
      <c r="BZ200" s="6">
        <v>43941</v>
      </c>
      <c r="CA200" s="4" t="s">
        <v>178</v>
      </c>
      <c r="CB200" s="4" t="s">
        <v>179</v>
      </c>
      <c r="CC200" s="4" t="s">
        <v>180</v>
      </c>
      <c r="CD200" s="4" t="s">
        <v>353</v>
      </c>
      <c r="CE200" s="4" t="s">
        <v>182</v>
      </c>
      <c r="CF200" s="6">
        <v>43353</v>
      </c>
      <c r="CG200" s="4" t="s">
        <v>418</v>
      </c>
      <c r="CH200" s="6"/>
      <c r="CI200" s="4" t="s">
        <v>139</v>
      </c>
      <c r="CJ200" s="4" t="s">
        <v>140</v>
      </c>
      <c r="CK200" s="4" t="s">
        <v>185</v>
      </c>
      <c r="CL200" s="6"/>
      <c r="CM200" s="6">
        <v>43369</v>
      </c>
      <c r="CN200" s="4" t="s">
        <v>436</v>
      </c>
      <c r="CO200" s="4" t="s">
        <v>3462</v>
      </c>
      <c r="CP200" s="4" t="s">
        <v>223</v>
      </c>
      <c r="CQ200" s="4" t="s">
        <v>3463</v>
      </c>
      <c r="CR200" s="4" t="s">
        <v>190</v>
      </c>
      <c r="CS200" s="4" t="s">
        <v>191</v>
      </c>
      <c r="CT200" s="4" t="s">
        <v>3464</v>
      </c>
      <c r="CU200" s="4" t="s">
        <v>3465</v>
      </c>
      <c r="CV200" s="6" t="s">
        <v>3466</v>
      </c>
      <c r="CW200" s="6" t="s">
        <v>3116</v>
      </c>
      <c r="CX200" s="4" t="s">
        <v>1102</v>
      </c>
      <c r="CY200" s="4" t="s">
        <v>1103</v>
      </c>
      <c r="CZ200" s="4" t="s">
        <v>195</v>
      </c>
      <c r="DA200" s="5">
        <v>99999</v>
      </c>
      <c r="DB200" s="4" t="s">
        <v>139</v>
      </c>
      <c r="DC200" s="5">
        <v>999999</v>
      </c>
      <c r="DD200" s="4" t="s">
        <v>139</v>
      </c>
      <c r="DE200" s="5"/>
      <c r="DF200" s="4" t="s">
        <v>139</v>
      </c>
      <c r="DG200" s="5"/>
      <c r="DH200" s="4" t="s">
        <v>139</v>
      </c>
      <c r="DI200" s="4" t="s">
        <v>139</v>
      </c>
      <c r="DJ200" s="5"/>
      <c r="DK200" s="4" t="s">
        <v>139</v>
      </c>
      <c r="DL200" s="6">
        <v>43369</v>
      </c>
      <c r="DM200" s="4" t="s">
        <v>436</v>
      </c>
      <c r="DN200" s="4" t="s">
        <v>3467</v>
      </c>
      <c r="DO200" s="6">
        <v>43369</v>
      </c>
      <c r="DP200" s="4" t="s">
        <v>197</v>
      </c>
      <c r="DQ200" s="4" t="s">
        <v>436</v>
      </c>
      <c r="DR200" s="4" t="s">
        <v>3468</v>
      </c>
      <c r="DS200" s="6"/>
      <c r="DT200" s="4" t="s">
        <v>140</v>
      </c>
      <c r="DU200" s="4" t="s">
        <v>199</v>
      </c>
      <c r="DV200" s="4" t="s">
        <v>3469</v>
      </c>
      <c r="DW200" s="6">
        <v>43566</v>
      </c>
      <c r="DX200" s="4" t="s">
        <v>139</v>
      </c>
      <c r="DY200" s="4" t="s">
        <v>400</v>
      </c>
      <c r="DZ200" s="4" t="s">
        <v>3465</v>
      </c>
      <c r="EA200" s="4" t="s">
        <v>3462</v>
      </c>
    </row>
    <row r="201" spans="1:131" x14ac:dyDescent="0.4">
      <c r="A201">
        <v>1200</v>
      </c>
      <c r="B201" s="4" t="s">
        <v>3470</v>
      </c>
      <c r="C201" s="5">
        <v>322626</v>
      </c>
      <c r="D201" s="4" t="s">
        <v>3471</v>
      </c>
      <c r="E201" s="4" t="s">
        <v>3472</v>
      </c>
      <c r="F201" s="4" t="s">
        <v>131</v>
      </c>
      <c r="G201" s="4" t="s">
        <v>132</v>
      </c>
      <c r="H201" s="4" t="s">
        <v>335</v>
      </c>
      <c r="I201" s="4" t="s">
        <v>265</v>
      </c>
      <c r="J201" s="4" t="s">
        <v>235</v>
      </c>
      <c r="K201" s="4" t="s">
        <v>136</v>
      </c>
      <c r="L201" s="4" t="s">
        <v>136</v>
      </c>
      <c r="M201" s="4" t="s">
        <v>136</v>
      </c>
      <c r="N201" s="4" t="s">
        <v>136</v>
      </c>
      <c r="O201" s="4" t="s">
        <v>137</v>
      </c>
      <c r="P201" s="4" t="s">
        <v>266</v>
      </c>
      <c r="Q201" s="4" t="s">
        <v>267</v>
      </c>
      <c r="R201" s="4" t="s">
        <v>361</v>
      </c>
      <c r="S201" s="4" t="s">
        <v>132</v>
      </c>
      <c r="T201" s="4" t="s">
        <v>139</v>
      </c>
      <c r="U201" s="4" t="s">
        <v>140</v>
      </c>
      <c r="V201" s="4" t="s">
        <v>3473</v>
      </c>
      <c r="W201" s="4" t="s">
        <v>3474</v>
      </c>
      <c r="X201" s="4" t="s">
        <v>139</v>
      </c>
      <c r="Y201" s="4" t="s">
        <v>143</v>
      </c>
      <c r="Z201" s="4" t="s">
        <v>144</v>
      </c>
      <c r="AA201" s="4" t="s">
        <v>145</v>
      </c>
      <c r="AB201" s="4" t="s">
        <v>237</v>
      </c>
      <c r="AC201" s="4" t="s">
        <v>147</v>
      </c>
      <c r="AD201" s="4" t="s">
        <v>148</v>
      </c>
      <c r="AE201" s="4" t="s">
        <v>149</v>
      </c>
      <c r="AF201" s="5">
        <v>99</v>
      </c>
      <c r="AG201" s="5">
        <v>99</v>
      </c>
      <c r="AH201" s="6"/>
      <c r="AI201" s="5">
        <v>46</v>
      </c>
      <c r="AJ201" s="4" t="s">
        <v>150</v>
      </c>
      <c r="AK201" s="4" t="s">
        <v>3475</v>
      </c>
      <c r="AL201" s="4" t="s">
        <v>1147</v>
      </c>
      <c r="AM201" s="6">
        <v>43501</v>
      </c>
      <c r="AN201" s="6">
        <v>43511</v>
      </c>
      <c r="AO201" s="4" t="s">
        <v>153</v>
      </c>
      <c r="AP201" s="4" t="s">
        <v>154</v>
      </c>
      <c r="AQ201" s="4" t="s">
        <v>139</v>
      </c>
      <c r="AR201" s="4" t="s">
        <v>139</v>
      </c>
      <c r="AS201" s="4" t="s">
        <v>139</v>
      </c>
      <c r="AT201" s="4" t="s">
        <v>139</v>
      </c>
      <c r="AU201" s="4" t="s">
        <v>139</v>
      </c>
      <c r="AV201" s="4" t="s">
        <v>139</v>
      </c>
      <c r="AW201" s="4" t="s">
        <v>139</v>
      </c>
      <c r="AX201" s="4" t="s">
        <v>139</v>
      </c>
      <c r="AY201" s="4" t="s">
        <v>139</v>
      </c>
      <c r="AZ201" s="4" t="s">
        <v>139</v>
      </c>
      <c r="BA201" s="4" t="s">
        <v>212</v>
      </c>
      <c r="BB201" s="4" t="s">
        <v>139</v>
      </c>
      <c r="BC201" s="4" t="s">
        <v>139</v>
      </c>
      <c r="BD201" s="4" t="s">
        <v>139</v>
      </c>
      <c r="BE201" s="4" t="s">
        <v>139</v>
      </c>
      <c r="BF201" s="4" t="s">
        <v>139</v>
      </c>
      <c r="BG201" s="4" t="s">
        <v>139</v>
      </c>
      <c r="BH201" s="4" t="s">
        <v>139</v>
      </c>
      <c r="BI201" s="4" t="s">
        <v>139</v>
      </c>
      <c r="BJ201" s="4" t="s">
        <v>139</v>
      </c>
      <c r="BK201" s="4" t="s">
        <v>165</v>
      </c>
      <c r="BL201" s="4" t="s">
        <v>166</v>
      </c>
      <c r="BM201" s="4" t="s">
        <v>167</v>
      </c>
      <c r="BN201" s="4" t="s">
        <v>3476</v>
      </c>
      <c r="BO201" s="4" t="s">
        <v>3477</v>
      </c>
      <c r="BP201" s="4" t="s">
        <v>3478</v>
      </c>
      <c r="BQ201" s="4" t="s">
        <v>3479</v>
      </c>
      <c r="BR201" s="4" t="s">
        <v>302</v>
      </c>
      <c r="BS201" s="4" t="s">
        <v>3480</v>
      </c>
      <c r="BT201" s="4" t="s">
        <v>3481</v>
      </c>
      <c r="BU201" s="4" t="s">
        <v>3482</v>
      </c>
      <c r="BV201" s="4" t="s">
        <v>246</v>
      </c>
      <c r="BW201" s="6">
        <v>44049</v>
      </c>
      <c r="BX201" s="4" t="s">
        <v>139</v>
      </c>
      <c r="BY201" s="4" t="s">
        <v>139</v>
      </c>
      <c r="BZ201" s="6">
        <v>44410</v>
      </c>
      <c r="CA201" s="4" t="s">
        <v>178</v>
      </c>
      <c r="CB201" s="4" t="s">
        <v>179</v>
      </c>
      <c r="CC201" s="4" t="s">
        <v>299</v>
      </c>
      <c r="CD201" s="4" t="s">
        <v>181</v>
      </c>
      <c r="CE201" s="4" t="s">
        <v>182</v>
      </c>
      <c r="CF201" s="6">
        <v>43511</v>
      </c>
      <c r="CG201" s="4" t="s">
        <v>140</v>
      </c>
      <c r="CH201" s="6"/>
      <c r="CI201" s="4" t="s">
        <v>302</v>
      </c>
      <c r="CJ201" s="4" t="s">
        <v>1595</v>
      </c>
      <c r="CK201" s="4" t="s">
        <v>185</v>
      </c>
      <c r="CL201" s="6"/>
      <c r="CM201" s="6">
        <v>43511</v>
      </c>
      <c r="CN201" s="4" t="s">
        <v>140</v>
      </c>
      <c r="CO201" s="4" t="s">
        <v>643</v>
      </c>
      <c r="CP201" s="4" t="s">
        <v>188</v>
      </c>
      <c r="CQ201" s="4" t="s">
        <v>3483</v>
      </c>
      <c r="CR201" s="4" t="s">
        <v>253</v>
      </c>
      <c r="CS201" s="4" t="s">
        <v>254</v>
      </c>
      <c r="CT201" s="4" t="s">
        <v>3484</v>
      </c>
      <c r="CU201" s="4" t="s">
        <v>139</v>
      </c>
      <c r="CV201" s="6"/>
      <c r="CW201" s="6"/>
      <c r="CX201" s="4" t="s">
        <v>255</v>
      </c>
      <c r="CY201" s="4" t="s">
        <v>1595</v>
      </c>
      <c r="CZ201" s="4" t="s">
        <v>256</v>
      </c>
      <c r="DA201" s="5">
        <v>0</v>
      </c>
      <c r="DB201" s="4" t="s">
        <v>139</v>
      </c>
      <c r="DC201" s="5"/>
      <c r="DD201" s="4" t="s">
        <v>139</v>
      </c>
      <c r="DE201" s="5"/>
      <c r="DF201" s="4" t="s">
        <v>139</v>
      </c>
      <c r="DG201" s="5"/>
      <c r="DH201" s="4" t="s">
        <v>139</v>
      </c>
      <c r="DI201" s="4" t="s">
        <v>139</v>
      </c>
      <c r="DJ201" s="5"/>
      <c r="DK201" s="4" t="s">
        <v>139</v>
      </c>
      <c r="DL201" s="6">
        <v>43515</v>
      </c>
      <c r="DM201" s="4" t="s">
        <v>140</v>
      </c>
      <c r="DN201" s="4" t="s">
        <v>3485</v>
      </c>
      <c r="DO201" s="6">
        <v>43599</v>
      </c>
      <c r="DP201" s="4" t="s">
        <v>197</v>
      </c>
      <c r="DQ201" s="4" t="s">
        <v>140</v>
      </c>
      <c r="DR201" s="4" t="s">
        <v>3486</v>
      </c>
      <c r="DS201" s="6">
        <v>43762</v>
      </c>
      <c r="DT201" s="4" t="s">
        <v>140</v>
      </c>
      <c r="DU201" s="4" t="s">
        <v>1518</v>
      </c>
      <c r="DV201" s="4" t="s">
        <v>3487</v>
      </c>
      <c r="DW201" s="6"/>
      <c r="DX201" s="4" t="s">
        <v>139</v>
      </c>
      <c r="DY201" s="4" t="s">
        <v>260</v>
      </c>
      <c r="DZ201" s="4" t="s">
        <v>139</v>
      </c>
      <c r="EA201" s="4" t="s">
        <v>643</v>
      </c>
    </row>
    <row r="202" spans="1:131" x14ac:dyDescent="0.4">
      <c r="A202">
        <v>1201</v>
      </c>
      <c r="B202" s="4" t="s">
        <v>3488</v>
      </c>
      <c r="C202" s="5">
        <v>174772</v>
      </c>
      <c r="D202" s="4" t="s">
        <v>3489</v>
      </c>
      <c r="E202" s="4" t="s">
        <v>3490</v>
      </c>
      <c r="F202" s="4" t="s">
        <v>131</v>
      </c>
      <c r="G202" s="4" t="s">
        <v>132</v>
      </c>
      <c r="H202" s="4" t="s">
        <v>1481</v>
      </c>
      <c r="I202" s="4" t="s">
        <v>134</v>
      </c>
      <c r="J202" s="4" t="s">
        <v>235</v>
      </c>
      <c r="K202" s="4" t="s">
        <v>136</v>
      </c>
      <c r="L202" s="4" t="s">
        <v>136</v>
      </c>
      <c r="M202" s="4" t="s">
        <v>136</v>
      </c>
      <c r="N202" s="4" t="s">
        <v>136</v>
      </c>
      <c r="O202" s="4" t="s">
        <v>503</v>
      </c>
      <c r="P202" s="4" t="s">
        <v>138</v>
      </c>
      <c r="Q202" s="4" t="s">
        <v>139</v>
      </c>
      <c r="R202" s="4" t="s">
        <v>139</v>
      </c>
      <c r="S202" s="4" t="s">
        <v>139</v>
      </c>
      <c r="T202" s="4" t="s">
        <v>139</v>
      </c>
      <c r="U202" s="4" t="s">
        <v>140</v>
      </c>
      <c r="V202" s="4" t="s">
        <v>3491</v>
      </c>
      <c r="W202" s="4" t="s">
        <v>3492</v>
      </c>
      <c r="X202" s="4" t="s">
        <v>236</v>
      </c>
      <c r="Y202" s="4" t="s">
        <v>143</v>
      </c>
      <c r="Z202" s="4" t="s">
        <v>144</v>
      </c>
      <c r="AA202" s="4" t="s">
        <v>208</v>
      </c>
      <c r="AB202" s="4" t="s">
        <v>3493</v>
      </c>
      <c r="AC202" s="4" t="s">
        <v>147</v>
      </c>
      <c r="AD202" s="4" t="s">
        <v>287</v>
      </c>
      <c r="AE202" s="4" t="s">
        <v>149</v>
      </c>
      <c r="AF202" s="5">
        <v>99</v>
      </c>
      <c r="AG202" s="5">
        <v>99</v>
      </c>
      <c r="AH202" s="6"/>
      <c r="AI202" s="5">
        <v>47</v>
      </c>
      <c r="AJ202" s="4" t="s">
        <v>150</v>
      </c>
      <c r="AK202" s="4" t="s">
        <v>211</v>
      </c>
      <c r="AL202" s="4" t="s">
        <v>152</v>
      </c>
      <c r="AM202" s="6">
        <v>43921</v>
      </c>
      <c r="AN202" s="6">
        <v>43942</v>
      </c>
      <c r="AO202" s="4" t="s">
        <v>153</v>
      </c>
      <c r="AP202" s="4" t="s">
        <v>154</v>
      </c>
      <c r="AQ202" s="4" t="s">
        <v>212</v>
      </c>
      <c r="AR202" s="4" t="s">
        <v>139</v>
      </c>
      <c r="AS202" s="4" t="s">
        <v>139</v>
      </c>
      <c r="AT202" s="4" t="s">
        <v>139</v>
      </c>
      <c r="AU202" s="4" t="s">
        <v>139</v>
      </c>
      <c r="AV202" s="4" t="s">
        <v>139</v>
      </c>
      <c r="AW202" s="4" t="s">
        <v>139</v>
      </c>
      <c r="AX202" s="4" t="s">
        <v>139</v>
      </c>
      <c r="AY202" s="4" t="s">
        <v>139</v>
      </c>
      <c r="AZ202" s="4" t="s">
        <v>139</v>
      </c>
      <c r="BA202" s="4" t="s">
        <v>139</v>
      </c>
      <c r="BB202" s="4" t="s">
        <v>139</v>
      </c>
      <c r="BC202" s="4" t="s">
        <v>139</v>
      </c>
      <c r="BD202" s="4" t="s">
        <v>139</v>
      </c>
      <c r="BE202" s="4" t="s">
        <v>139</v>
      </c>
      <c r="BF202" s="4" t="s">
        <v>139</v>
      </c>
      <c r="BG202" s="4" t="s">
        <v>139</v>
      </c>
      <c r="BH202" s="4" t="s">
        <v>139</v>
      </c>
      <c r="BI202" s="4" t="s">
        <v>139</v>
      </c>
      <c r="BJ202" s="4" t="s">
        <v>139</v>
      </c>
      <c r="BK202" s="4" t="s">
        <v>165</v>
      </c>
      <c r="BL202" s="4" t="s">
        <v>166</v>
      </c>
      <c r="BM202" s="4" t="s">
        <v>167</v>
      </c>
      <c r="BN202" s="4" t="s">
        <v>3494</v>
      </c>
      <c r="BO202" s="4" t="s">
        <v>3495</v>
      </c>
      <c r="BP202" s="4" t="s">
        <v>3496</v>
      </c>
      <c r="BQ202" s="4" t="s">
        <v>3497</v>
      </c>
      <c r="BR202" s="4" t="s">
        <v>1736</v>
      </c>
      <c r="BS202" s="4" t="s">
        <v>3498</v>
      </c>
      <c r="BT202" s="4" t="s">
        <v>3499</v>
      </c>
      <c r="BU202" s="4" t="s">
        <v>3500</v>
      </c>
      <c r="BV202" s="4" t="s">
        <v>246</v>
      </c>
      <c r="BW202" s="6">
        <v>44966</v>
      </c>
      <c r="BX202" s="4" t="s">
        <v>139</v>
      </c>
      <c r="BY202" s="4" t="s">
        <v>139</v>
      </c>
      <c r="BZ202" s="6">
        <v>44966</v>
      </c>
      <c r="CA202" s="4" t="s">
        <v>248</v>
      </c>
      <c r="CB202" s="4" t="s">
        <v>219</v>
      </c>
      <c r="CC202" s="4" t="s">
        <v>2231</v>
      </c>
      <c r="CD202" s="4" t="s">
        <v>2231</v>
      </c>
      <c r="CE202" s="4" t="s">
        <v>182</v>
      </c>
      <c r="CF202" s="6">
        <v>43929</v>
      </c>
      <c r="CG202" s="4" t="s">
        <v>1743</v>
      </c>
      <c r="CH202" s="6"/>
      <c r="CI202" s="4" t="s">
        <v>1742</v>
      </c>
      <c r="CJ202" s="4" t="s">
        <v>140</v>
      </c>
      <c r="CK202" s="4" t="s">
        <v>185</v>
      </c>
      <c r="CL202" s="6"/>
      <c r="CM202" s="6">
        <v>43942</v>
      </c>
      <c r="CN202" s="4" t="s">
        <v>140</v>
      </c>
      <c r="CO202" s="4" t="s">
        <v>2378</v>
      </c>
      <c r="CP202" s="4" t="s">
        <v>188</v>
      </c>
      <c r="CQ202" s="4" t="s">
        <v>3501</v>
      </c>
      <c r="CR202" s="4" t="s">
        <v>253</v>
      </c>
      <c r="CS202" s="4" t="s">
        <v>254</v>
      </c>
      <c r="CT202" s="4" t="s">
        <v>1742</v>
      </c>
      <c r="CU202" s="4" t="s">
        <v>139</v>
      </c>
      <c r="CV202" s="6"/>
      <c r="CW202" s="6"/>
      <c r="CX202" s="4" t="s">
        <v>255</v>
      </c>
      <c r="CY202" s="4" t="s">
        <v>139</v>
      </c>
      <c r="CZ202" s="4" t="s">
        <v>256</v>
      </c>
      <c r="DA202" s="5">
        <v>0</v>
      </c>
      <c r="DB202" s="4" t="s">
        <v>139</v>
      </c>
      <c r="DC202" s="5"/>
      <c r="DD202" s="4" t="s">
        <v>139</v>
      </c>
      <c r="DE202" s="5"/>
      <c r="DF202" s="4" t="s">
        <v>139</v>
      </c>
      <c r="DG202" s="5"/>
      <c r="DH202" s="4" t="s">
        <v>139</v>
      </c>
      <c r="DI202" s="4" t="s">
        <v>139</v>
      </c>
      <c r="DJ202" s="5"/>
      <c r="DK202" s="4" t="s">
        <v>139</v>
      </c>
      <c r="DL202" s="6">
        <v>43942</v>
      </c>
      <c r="DM202" s="4" t="s">
        <v>1743</v>
      </c>
      <c r="DN202" s="4" t="s">
        <v>3502</v>
      </c>
      <c r="DO202" s="6">
        <v>43942</v>
      </c>
      <c r="DP202" s="4" t="s">
        <v>197</v>
      </c>
      <c r="DQ202" s="4" t="s">
        <v>1743</v>
      </c>
      <c r="DR202" s="4" t="s">
        <v>3503</v>
      </c>
      <c r="DS202" s="6"/>
      <c r="DT202" s="4" t="s">
        <v>140</v>
      </c>
      <c r="DU202" s="4" t="s">
        <v>199</v>
      </c>
      <c r="DV202" s="4" t="s">
        <v>3504</v>
      </c>
      <c r="DW202" s="6">
        <v>44168</v>
      </c>
      <c r="DX202" s="4" t="s">
        <v>3505</v>
      </c>
      <c r="DY202" s="4" t="s">
        <v>2378</v>
      </c>
      <c r="DZ202" s="4" t="s">
        <v>139</v>
      </c>
      <c r="EA202" s="4" t="s">
        <v>2378</v>
      </c>
    </row>
    <row r="203" spans="1:131" x14ac:dyDescent="0.4">
      <c r="A203">
        <v>1202</v>
      </c>
      <c r="B203" s="4" t="s">
        <v>139</v>
      </c>
      <c r="C203" s="5">
        <v>174741</v>
      </c>
      <c r="D203" s="4" t="s">
        <v>3506</v>
      </c>
      <c r="E203" s="4" t="s">
        <v>3507</v>
      </c>
      <c r="F203" s="4" t="s">
        <v>131</v>
      </c>
      <c r="G203" s="4" t="s">
        <v>132</v>
      </c>
      <c r="H203" s="4" t="s">
        <v>1481</v>
      </c>
      <c r="I203" s="4" t="s">
        <v>265</v>
      </c>
      <c r="J203" s="4" t="s">
        <v>235</v>
      </c>
      <c r="K203" s="4" t="s">
        <v>136</v>
      </c>
      <c r="L203" s="4" t="s">
        <v>136</v>
      </c>
      <c r="M203" s="4" t="s">
        <v>136</v>
      </c>
      <c r="N203" s="4" t="s">
        <v>136</v>
      </c>
      <c r="O203" s="4" t="s">
        <v>137</v>
      </c>
      <c r="P203" s="4" t="s">
        <v>138</v>
      </c>
      <c r="Q203" s="4" t="s">
        <v>139</v>
      </c>
      <c r="R203" s="4" t="s">
        <v>139</v>
      </c>
      <c r="S203" s="4" t="s">
        <v>139</v>
      </c>
      <c r="T203" s="4" t="s">
        <v>139</v>
      </c>
      <c r="U203" s="4" t="s">
        <v>140</v>
      </c>
      <c r="V203" s="4" t="s">
        <v>3508</v>
      </c>
      <c r="W203" s="4" t="s">
        <v>3509</v>
      </c>
      <c r="X203" s="4" t="s">
        <v>236</v>
      </c>
      <c r="Y203" s="4" t="s">
        <v>143</v>
      </c>
      <c r="Z203" s="4" t="s">
        <v>144</v>
      </c>
      <c r="AA203" s="4" t="s">
        <v>145</v>
      </c>
      <c r="AB203" s="4" t="s">
        <v>387</v>
      </c>
      <c r="AC203" s="4" t="s">
        <v>147</v>
      </c>
      <c r="AD203" s="4" t="s">
        <v>148</v>
      </c>
      <c r="AE203" s="4" t="s">
        <v>149</v>
      </c>
      <c r="AF203" s="5">
        <v>99</v>
      </c>
      <c r="AG203" s="5">
        <v>99</v>
      </c>
      <c r="AH203" s="6"/>
      <c r="AI203" s="5">
        <v>60</v>
      </c>
      <c r="AJ203" s="4" t="s">
        <v>150</v>
      </c>
      <c r="AK203" s="4" t="s">
        <v>211</v>
      </c>
      <c r="AL203" s="4" t="s">
        <v>273</v>
      </c>
      <c r="AM203" s="6">
        <v>43508</v>
      </c>
      <c r="AN203" s="6">
        <v>43508</v>
      </c>
      <c r="AO203" s="4" t="s">
        <v>139</v>
      </c>
      <c r="AP203" s="4" t="s">
        <v>154</v>
      </c>
      <c r="AQ203" s="4" t="s">
        <v>139</v>
      </c>
      <c r="AR203" s="4" t="s">
        <v>139</v>
      </c>
      <c r="AS203" s="4" t="s">
        <v>139</v>
      </c>
      <c r="AT203" s="4" t="s">
        <v>139</v>
      </c>
      <c r="AU203" s="4" t="s">
        <v>139</v>
      </c>
      <c r="AV203" s="4" t="s">
        <v>139</v>
      </c>
      <c r="AW203" s="4" t="s">
        <v>139</v>
      </c>
      <c r="AX203" s="4" t="s">
        <v>139</v>
      </c>
      <c r="AY203" s="4" t="s">
        <v>139</v>
      </c>
      <c r="AZ203" s="4" t="s">
        <v>139</v>
      </c>
      <c r="BA203" s="4" t="s">
        <v>157</v>
      </c>
      <c r="BB203" s="4" t="s">
        <v>239</v>
      </c>
      <c r="BC203" s="4" t="s">
        <v>159</v>
      </c>
      <c r="BD203" s="4" t="s">
        <v>292</v>
      </c>
      <c r="BE203" s="4" t="s">
        <v>139</v>
      </c>
      <c r="BF203" s="4" t="s">
        <v>139</v>
      </c>
      <c r="BG203" s="4" t="s">
        <v>139</v>
      </c>
      <c r="BH203" s="4" t="s">
        <v>139</v>
      </c>
      <c r="BI203" s="4" t="s">
        <v>139</v>
      </c>
      <c r="BJ203" s="4" t="s">
        <v>139</v>
      </c>
      <c r="BK203" s="4" t="s">
        <v>165</v>
      </c>
      <c r="BL203" s="4" t="s">
        <v>166</v>
      </c>
      <c r="BM203" s="4" t="s">
        <v>167</v>
      </c>
      <c r="BN203" s="4" t="s">
        <v>3510</v>
      </c>
      <c r="BO203" s="4" t="s">
        <v>3511</v>
      </c>
      <c r="BP203" s="4" t="s">
        <v>139</v>
      </c>
      <c r="BQ203" s="4" t="s">
        <v>3512</v>
      </c>
      <c r="BR203" s="4" t="s">
        <v>139</v>
      </c>
      <c r="BS203" s="4" t="s">
        <v>3513</v>
      </c>
      <c r="BT203" s="4" t="s">
        <v>3514</v>
      </c>
      <c r="BU203" s="4" t="s">
        <v>3515</v>
      </c>
      <c r="BV203" s="4" t="s">
        <v>246</v>
      </c>
      <c r="BW203" s="6">
        <v>43810</v>
      </c>
      <c r="BX203" s="4" t="s">
        <v>3516</v>
      </c>
      <c r="BY203" s="4" t="s">
        <v>139</v>
      </c>
      <c r="BZ203" s="6">
        <v>44676</v>
      </c>
      <c r="CA203" s="4" t="s">
        <v>484</v>
      </c>
      <c r="CB203" s="4" t="s">
        <v>219</v>
      </c>
      <c r="CC203" s="4" t="s">
        <v>220</v>
      </c>
      <c r="CD203" s="4" t="s">
        <v>181</v>
      </c>
      <c r="CE203" s="4" t="s">
        <v>182</v>
      </c>
      <c r="CF203" s="6">
        <v>43486</v>
      </c>
      <c r="CG203" s="4" t="s">
        <v>1743</v>
      </c>
      <c r="CH203" s="6"/>
      <c r="CI203" s="4" t="s">
        <v>139</v>
      </c>
      <c r="CJ203" s="4" t="s">
        <v>140</v>
      </c>
      <c r="CK203" s="4" t="s">
        <v>185</v>
      </c>
      <c r="CL203" s="6"/>
      <c r="CM203" s="6"/>
      <c r="CN203" s="4" t="s">
        <v>140</v>
      </c>
      <c r="CO203" s="4" t="s">
        <v>139</v>
      </c>
      <c r="CP203" s="4" t="s">
        <v>300</v>
      </c>
      <c r="CQ203" s="4" t="s">
        <v>139</v>
      </c>
      <c r="CR203" s="4" t="s">
        <v>253</v>
      </c>
      <c r="CS203" s="4" t="s">
        <v>254</v>
      </c>
      <c r="CT203" s="4" t="s">
        <v>139</v>
      </c>
      <c r="CU203" s="4" t="s">
        <v>139</v>
      </c>
      <c r="CV203" s="6"/>
      <c r="CW203" s="6"/>
      <c r="CX203" s="4" t="s">
        <v>255</v>
      </c>
      <c r="CY203" s="4" t="s">
        <v>140</v>
      </c>
      <c r="CZ203" s="4" t="s">
        <v>256</v>
      </c>
      <c r="DA203" s="5">
        <v>0</v>
      </c>
      <c r="DB203" s="4" t="s">
        <v>139</v>
      </c>
      <c r="DC203" s="5"/>
      <c r="DD203" s="4" t="s">
        <v>139</v>
      </c>
      <c r="DE203" s="5"/>
      <c r="DF203" s="4" t="s">
        <v>139</v>
      </c>
      <c r="DG203" s="5"/>
      <c r="DH203" s="4" t="s">
        <v>139</v>
      </c>
      <c r="DI203" s="4" t="s">
        <v>139</v>
      </c>
      <c r="DJ203" s="5"/>
      <c r="DK203" s="4" t="s">
        <v>139</v>
      </c>
      <c r="DL203" s="6"/>
      <c r="DM203" s="4" t="s">
        <v>140</v>
      </c>
      <c r="DN203" s="4" t="s">
        <v>139</v>
      </c>
      <c r="DO203" s="6"/>
      <c r="DP203" s="4" t="s">
        <v>301</v>
      </c>
      <c r="DQ203" s="4" t="s">
        <v>140</v>
      </c>
      <c r="DR203" s="4" t="s">
        <v>139</v>
      </c>
      <c r="DS203" s="6"/>
      <c r="DT203" s="4" t="s">
        <v>140</v>
      </c>
      <c r="DU203" s="4" t="s">
        <v>199</v>
      </c>
      <c r="DV203" s="4" t="s">
        <v>139</v>
      </c>
      <c r="DW203" s="6"/>
      <c r="DX203" s="4" t="s">
        <v>139</v>
      </c>
      <c r="DY203" s="4" t="s">
        <v>260</v>
      </c>
      <c r="DZ203" s="4" t="s">
        <v>139</v>
      </c>
      <c r="EA203" s="4" t="s">
        <v>139</v>
      </c>
    </row>
    <row r="204" spans="1:131" x14ac:dyDescent="0.4">
      <c r="A204">
        <v>1203</v>
      </c>
      <c r="B204" s="4" t="s">
        <v>3517</v>
      </c>
      <c r="C204" s="5">
        <v>328092</v>
      </c>
      <c r="D204" s="4" t="s">
        <v>3518</v>
      </c>
      <c r="E204" s="4" t="s">
        <v>3519</v>
      </c>
      <c r="F204" s="4" t="s">
        <v>131</v>
      </c>
      <c r="G204" s="4" t="s">
        <v>132</v>
      </c>
      <c r="H204" s="4" t="s">
        <v>133</v>
      </c>
      <c r="I204" s="4" t="s">
        <v>134</v>
      </c>
      <c r="J204" s="4" t="s">
        <v>235</v>
      </c>
      <c r="K204" s="4" t="s">
        <v>136</v>
      </c>
      <c r="L204" s="4" t="s">
        <v>136</v>
      </c>
      <c r="M204" s="4" t="s">
        <v>136</v>
      </c>
      <c r="N204" s="4" t="s">
        <v>136</v>
      </c>
      <c r="O204" s="4" t="s">
        <v>503</v>
      </c>
      <c r="P204" s="4" t="s">
        <v>138</v>
      </c>
      <c r="Q204" s="4" t="s">
        <v>139</v>
      </c>
      <c r="R204" s="4" t="s">
        <v>139</v>
      </c>
      <c r="S204" s="4" t="s">
        <v>139</v>
      </c>
      <c r="T204" s="4" t="s">
        <v>139</v>
      </c>
      <c r="U204" s="4" t="s">
        <v>140</v>
      </c>
      <c r="V204" s="4" t="s">
        <v>3520</v>
      </c>
      <c r="W204" s="4" t="s">
        <v>3521</v>
      </c>
      <c r="X204" s="4" t="s">
        <v>142</v>
      </c>
      <c r="Y204" s="4" t="s">
        <v>143</v>
      </c>
      <c r="Z204" s="4" t="s">
        <v>144</v>
      </c>
      <c r="AA204" s="4" t="s">
        <v>208</v>
      </c>
      <c r="AB204" s="4" t="s">
        <v>209</v>
      </c>
      <c r="AC204" s="4" t="s">
        <v>147</v>
      </c>
      <c r="AD204" s="4" t="s">
        <v>148</v>
      </c>
      <c r="AE204" s="4" t="s">
        <v>149</v>
      </c>
      <c r="AF204" s="5">
        <v>99</v>
      </c>
      <c r="AG204" s="5">
        <v>99</v>
      </c>
      <c r="AH204" s="6"/>
      <c r="AI204" s="5">
        <v>66</v>
      </c>
      <c r="AJ204" s="4" t="s">
        <v>150</v>
      </c>
      <c r="AK204" s="4" t="s">
        <v>272</v>
      </c>
      <c r="AL204" s="4" t="s">
        <v>152</v>
      </c>
      <c r="AM204" s="6">
        <v>43362</v>
      </c>
      <c r="AN204" s="6">
        <v>43810</v>
      </c>
      <c r="AO204" s="4" t="s">
        <v>139</v>
      </c>
      <c r="AP204" s="4" t="s">
        <v>154</v>
      </c>
      <c r="AQ204" s="4" t="s">
        <v>139</v>
      </c>
      <c r="AR204" s="4" t="s">
        <v>139</v>
      </c>
      <c r="AS204" s="4" t="s">
        <v>139</v>
      </c>
      <c r="AT204" s="4" t="s">
        <v>139</v>
      </c>
      <c r="AU204" s="4" t="s">
        <v>139</v>
      </c>
      <c r="AV204" s="4" t="s">
        <v>139</v>
      </c>
      <c r="AW204" s="4" t="s">
        <v>139</v>
      </c>
      <c r="AX204" s="4" t="s">
        <v>139</v>
      </c>
      <c r="AY204" s="4" t="s">
        <v>139</v>
      </c>
      <c r="AZ204" s="4" t="s">
        <v>139</v>
      </c>
      <c r="BA204" s="4" t="s">
        <v>212</v>
      </c>
      <c r="BB204" s="4" t="s">
        <v>139</v>
      </c>
      <c r="BC204" s="4" t="s">
        <v>139</v>
      </c>
      <c r="BD204" s="4" t="s">
        <v>139</v>
      </c>
      <c r="BE204" s="4" t="s">
        <v>139</v>
      </c>
      <c r="BF204" s="4" t="s">
        <v>139</v>
      </c>
      <c r="BG204" s="4" t="s">
        <v>139</v>
      </c>
      <c r="BH204" s="4" t="s">
        <v>139</v>
      </c>
      <c r="BI204" s="4" t="s">
        <v>139</v>
      </c>
      <c r="BJ204" s="4" t="s">
        <v>139</v>
      </c>
      <c r="BK204" s="4" t="s">
        <v>165</v>
      </c>
      <c r="BL204" s="4" t="s">
        <v>166</v>
      </c>
      <c r="BM204" s="4" t="s">
        <v>308</v>
      </c>
      <c r="BN204" s="4" t="s">
        <v>3522</v>
      </c>
      <c r="BO204" s="4" t="s">
        <v>3523</v>
      </c>
      <c r="BP204" s="4" t="s">
        <v>139</v>
      </c>
      <c r="BQ204" s="4" t="s">
        <v>3524</v>
      </c>
      <c r="BR204" s="4" t="s">
        <v>139</v>
      </c>
      <c r="BS204" s="4" t="s">
        <v>3525</v>
      </c>
      <c r="BT204" s="4" t="s">
        <v>3526</v>
      </c>
      <c r="BU204" s="4" t="s">
        <v>3527</v>
      </c>
      <c r="BV204" s="4" t="s">
        <v>246</v>
      </c>
      <c r="BW204" s="6">
        <v>43866</v>
      </c>
      <c r="BX204" s="4" t="s">
        <v>3528</v>
      </c>
      <c r="BY204" s="4" t="s">
        <v>139</v>
      </c>
      <c r="BZ204" s="6">
        <v>44274</v>
      </c>
      <c r="CA204" s="4" t="s">
        <v>248</v>
      </c>
      <c r="CB204" s="4" t="s">
        <v>249</v>
      </c>
      <c r="CC204" s="4" t="s">
        <v>250</v>
      </c>
      <c r="CD204" s="4" t="s">
        <v>181</v>
      </c>
      <c r="CE204" s="4" t="s">
        <v>182</v>
      </c>
      <c r="CF204" s="6">
        <v>43362</v>
      </c>
      <c r="CG204" s="4" t="s">
        <v>3529</v>
      </c>
      <c r="CH204" s="6"/>
      <c r="CI204" s="4" t="s">
        <v>139</v>
      </c>
      <c r="CJ204" s="4" t="s">
        <v>140</v>
      </c>
      <c r="CK204" s="4" t="s">
        <v>185</v>
      </c>
      <c r="CL204" s="6"/>
      <c r="CM204" s="6">
        <v>43399</v>
      </c>
      <c r="CN204" s="4" t="s">
        <v>1647</v>
      </c>
      <c r="CO204" s="4" t="s">
        <v>3530</v>
      </c>
      <c r="CP204" s="4" t="s">
        <v>223</v>
      </c>
      <c r="CQ204" s="4" t="s">
        <v>3531</v>
      </c>
      <c r="CR204" s="4" t="s">
        <v>253</v>
      </c>
      <c r="CS204" s="4" t="s">
        <v>254</v>
      </c>
      <c r="CT204" s="4" t="s">
        <v>657</v>
      </c>
      <c r="CU204" s="4" t="s">
        <v>139</v>
      </c>
      <c r="CV204" s="6"/>
      <c r="CW204" s="6"/>
      <c r="CX204" s="4" t="s">
        <v>255</v>
      </c>
      <c r="CY204" s="4" t="s">
        <v>140</v>
      </c>
      <c r="CZ204" s="4" t="s">
        <v>256</v>
      </c>
      <c r="DA204" s="5">
        <v>0</v>
      </c>
      <c r="DB204" s="4" t="s">
        <v>139</v>
      </c>
      <c r="DC204" s="5"/>
      <c r="DD204" s="4" t="s">
        <v>139</v>
      </c>
      <c r="DE204" s="5"/>
      <c r="DF204" s="4" t="s">
        <v>139</v>
      </c>
      <c r="DG204" s="5"/>
      <c r="DH204" s="4" t="s">
        <v>139</v>
      </c>
      <c r="DI204" s="4" t="s">
        <v>139</v>
      </c>
      <c r="DJ204" s="5"/>
      <c r="DK204" s="4" t="s">
        <v>139</v>
      </c>
      <c r="DL204" s="6">
        <v>43399</v>
      </c>
      <c r="DM204" s="4" t="s">
        <v>1647</v>
      </c>
      <c r="DN204" s="4" t="s">
        <v>3532</v>
      </c>
      <c r="DO204" s="6">
        <v>43399</v>
      </c>
      <c r="DP204" s="4" t="s">
        <v>197</v>
      </c>
      <c r="DQ204" s="4" t="s">
        <v>1647</v>
      </c>
      <c r="DR204" s="4" t="s">
        <v>3533</v>
      </c>
      <c r="DS204" s="6"/>
      <c r="DT204" s="4" t="s">
        <v>140</v>
      </c>
      <c r="DU204" s="4" t="s">
        <v>199</v>
      </c>
      <c r="DV204" s="4" t="s">
        <v>3534</v>
      </c>
      <c r="DW204" s="6">
        <v>43833</v>
      </c>
      <c r="DX204" s="4" t="s">
        <v>139</v>
      </c>
      <c r="DY204" s="4" t="s">
        <v>3530</v>
      </c>
      <c r="DZ204" s="4" t="s">
        <v>139</v>
      </c>
      <c r="EA204" s="4" t="s">
        <v>3530</v>
      </c>
    </row>
    <row r="205" spans="1:131" x14ac:dyDescent="0.4">
      <c r="A205">
        <v>1204</v>
      </c>
      <c r="B205" s="4" t="s">
        <v>3535</v>
      </c>
      <c r="C205" s="5">
        <v>210212</v>
      </c>
      <c r="D205" s="4" t="s">
        <v>1983</v>
      </c>
      <c r="E205" s="4" t="s">
        <v>3536</v>
      </c>
      <c r="F205" s="4" t="s">
        <v>131</v>
      </c>
      <c r="G205" s="4" t="s">
        <v>132</v>
      </c>
      <c r="H205" s="4" t="s">
        <v>133</v>
      </c>
      <c r="I205" s="4" t="s">
        <v>265</v>
      </c>
      <c r="J205" s="4" t="s">
        <v>135</v>
      </c>
      <c r="K205" s="4" t="s">
        <v>136</v>
      </c>
      <c r="L205" s="4" t="s">
        <v>136</v>
      </c>
      <c r="M205" s="4" t="s">
        <v>136</v>
      </c>
      <c r="N205" s="4" t="s">
        <v>136</v>
      </c>
      <c r="O205" s="4" t="s">
        <v>137</v>
      </c>
      <c r="P205" s="4" t="s">
        <v>138</v>
      </c>
      <c r="Q205" s="4" t="s">
        <v>205</v>
      </c>
      <c r="R205" s="4" t="s">
        <v>139</v>
      </c>
      <c r="S205" s="4" t="s">
        <v>139</v>
      </c>
      <c r="T205" s="4" t="s">
        <v>139</v>
      </c>
      <c r="U205" s="4" t="s">
        <v>140</v>
      </c>
      <c r="V205" s="4" t="s">
        <v>3537</v>
      </c>
      <c r="W205" s="4" t="s">
        <v>3538</v>
      </c>
      <c r="X205" s="4" t="s">
        <v>236</v>
      </c>
      <c r="Y205" s="4" t="s">
        <v>143</v>
      </c>
      <c r="Z205" s="4" t="s">
        <v>144</v>
      </c>
      <c r="AA205" s="4" t="s">
        <v>145</v>
      </c>
      <c r="AB205" s="4" t="s">
        <v>271</v>
      </c>
      <c r="AC205" s="4" t="s">
        <v>147</v>
      </c>
      <c r="AD205" s="4" t="s">
        <v>148</v>
      </c>
      <c r="AE205" s="4" t="s">
        <v>149</v>
      </c>
      <c r="AF205" s="5">
        <v>99</v>
      </c>
      <c r="AG205" s="5">
        <v>99</v>
      </c>
      <c r="AH205" s="6"/>
      <c r="AI205" s="5">
        <v>53</v>
      </c>
      <c r="AJ205" s="4" t="s">
        <v>150</v>
      </c>
      <c r="AK205" s="4" t="s">
        <v>211</v>
      </c>
      <c r="AL205" s="4" t="s">
        <v>152</v>
      </c>
      <c r="AM205" s="6">
        <v>43462</v>
      </c>
      <c r="AN205" s="6">
        <v>43691</v>
      </c>
      <c r="AO205" s="4" t="s">
        <v>139</v>
      </c>
      <c r="AP205" s="4" t="s">
        <v>154</v>
      </c>
      <c r="AQ205" s="4" t="s">
        <v>139</v>
      </c>
      <c r="AR205" s="4" t="s">
        <v>139</v>
      </c>
      <c r="AS205" s="4" t="s">
        <v>139</v>
      </c>
      <c r="AT205" s="4" t="s">
        <v>139</v>
      </c>
      <c r="AU205" s="4" t="s">
        <v>139</v>
      </c>
      <c r="AV205" s="4" t="s">
        <v>139</v>
      </c>
      <c r="AW205" s="4" t="s">
        <v>139</v>
      </c>
      <c r="AX205" s="4" t="s">
        <v>139</v>
      </c>
      <c r="AY205" s="4" t="s">
        <v>139</v>
      </c>
      <c r="AZ205" s="4" t="s">
        <v>139</v>
      </c>
      <c r="BA205" s="4" t="s">
        <v>667</v>
      </c>
      <c r="BB205" s="4" t="s">
        <v>239</v>
      </c>
      <c r="BC205" s="4" t="s">
        <v>3539</v>
      </c>
      <c r="BD205" s="4" t="s">
        <v>159</v>
      </c>
      <c r="BE205" s="4" t="s">
        <v>430</v>
      </c>
      <c r="BF205" s="4" t="s">
        <v>139</v>
      </c>
      <c r="BG205" s="4" t="s">
        <v>139</v>
      </c>
      <c r="BH205" s="4" t="s">
        <v>139</v>
      </c>
      <c r="BI205" s="4" t="s">
        <v>139</v>
      </c>
      <c r="BJ205" s="4" t="s">
        <v>139</v>
      </c>
      <c r="BK205" s="4" t="s">
        <v>165</v>
      </c>
      <c r="BL205" s="4" t="s">
        <v>166</v>
      </c>
      <c r="BM205" s="4" t="s">
        <v>167</v>
      </c>
      <c r="BN205" s="4" t="s">
        <v>3540</v>
      </c>
      <c r="BO205" s="4" t="s">
        <v>3541</v>
      </c>
      <c r="BP205" s="4" t="s">
        <v>139</v>
      </c>
      <c r="BQ205" s="4" t="s">
        <v>139</v>
      </c>
      <c r="BR205" s="4" t="s">
        <v>139</v>
      </c>
      <c r="BS205" s="4" t="s">
        <v>3542</v>
      </c>
      <c r="BT205" s="4" t="s">
        <v>3543</v>
      </c>
      <c r="BU205" s="4" t="s">
        <v>3544</v>
      </c>
      <c r="BV205" s="4" t="s">
        <v>176</v>
      </c>
      <c r="BW205" s="6">
        <v>43818</v>
      </c>
      <c r="BX205" s="4" t="s">
        <v>3545</v>
      </c>
      <c r="BY205" s="4" t="s">
        <v>139</v>
      </c>
      <c r="BZ205" s="6">
        <v>44895</v>
      </c>
      <c r="CA205" s="4" t="s">
        <v>248</v>
      </c>
      <c r="CB205" s="4" t="s">
        <v>219</v>
      </c>
      <c r="CC205" s="4" t="s">
        <v>220</v>
      </c>
      <c r="CD205" s="4" t="s">
        <v>181</v>
      </c>
      <c r="CE205" s="4" t="s">
        <v>182</v>
      </c>
      <c r="CF205" s="6">
        <v>43462</v>
      </c>
      <c r="CG205" s="4" t="s">
        <v>1075</v>
      </c>
      <c r="CH205" s="6"/>
      <c r="CI205" s="4" t="s">
        <v>139</v>
      </c>
      <c r="CJ205" s="4" t="s">
        <v>140</v>
      </c>
      <c r="CK205" s="4" t="s">
        <v>185</v>
      </c>
      <c r="CL205" s="6"/>
      <c r="CM205" s="6">
        <v>43536</v>
      </c>
      <c r="CN205" s="4" t="s">
        <v>1075</v>
      </c>
      <c r="CO205" s="4" t="s">
        <v>3546</v>
      </c>
      <c r="CP205" s="4" t="s">
        <v>223</v>
      </c>
      <c r="CQ205" s="4" t="s">
        <v>3547</v>
      </c>
      <c r="CR205" s="4" t="s">
        <v>253</v>
      </c>
      <c r="CS205" s="4" t="s">
        <v>254</v>
      </c>
      <c r="CT205" s="4" t="s">
        <v>399</v>
      </c>
      <c r="CU205" s="4" t="s">
        <v>139</v>
      </c>
      <c r="CV205" s="6"/>
      <c r="CW205" s="6"/>
      <c r="CX205" s="4" t="s">
        <v>255</v>
      </c>
      <c r="CY205" s="4" t="s">
        <v>140</v>
      </c>
      <c r="CZ205" s="4" t="s">
        <v>256</v>
      </c>
      <c r="DA205" s="5">
        <v>0</v>
      </c>
      <c r="DB205" s="4" t="s">
        <v>139</v>
      </c>
      <c r="DC205" s="5"/>
      <c r="DD205" s="4" t="s">
        <v>139</v>
      </c>
      <c r="DE205" s="5"/>
      <c r="DF205" s="4" t="s">
        <v>139</v>
      </c>
      <c r="DG205" s="5"/>
      <c r="DH205" s="4" t="s">
        <v>139</v>
      </c>
      <c r="DI205" s="4" t="s">
        <v>139</v>
      </c>
      <c r="DJ205" s="5"/>
      <c r="DK205" s="4" t="s">
        <v>139</v>
      </c>
      <c r="DL205" s="6">
        <v>43536</v>
      </c>
      <c r="DM205" s="4" t="s">
        <v>1075</v>
      </c>
      <c r="DN205" s="4" t="s">
        <v>3548</v>
      </c>
      <c r="DO205" s="6">
        <v>43536</v>
      </c>
      <c r="DP205" s="4" t="s">
        <v>197</v>
      </c>
      <c r="DQ205" s="4" t="s">
        <v>1075</v>
      </c>
      <c r="DR205" s="4" t="s">
        <v>3549</v>
      </c>
      <c r="DS205" s="6"/>
      <c r="DT205" s="4" t="s">
        <v>140</v>
      </c>
      <c r="DU205" s="4" t="s">
        <v>199</v>
      </c>
      <c r="DV205" s="4" t="s">
        <v>3550</v>
      </c>
      <c r="DW205" s="6">
        <v>43714</v>
      </c>
      <c r="DX205" s="4" t="s">
        <v>139</v>
      </c>
      <c r="DY205" s="4" t="s">
        <v>260</v>
      </c>
      <c r="DZ205" s="4" t="s">
        <v>139</v>
      </c>
      <c r="EA205" s="4" t="s">
        <v>3546</v>
      </c>
    </row>
    <row r="206" spans="1:131" x14ac:dyDescent="0.4">
      <c r="A206">
        <v>1205</v>
      </c>
      <c r="B206" s="4" t="s">
        <v>3551</v>
      </c>
      <c r="C206" s="5">
        <v>103254</v>
      </c>
      <c r="D206" s="4" t="s">
        <v>3105</v>
      </c>
      <c r="E206" s="4" t="s">
        <v>3519</v>
      </c>
      <c r="F206" s="4" t="s">
        <v>131</v>
      </c>
      <c r="G206" s="4" t="s">
        <v>132</v>
      </c>
      <c r="H206" s="4" t="s">
        <v>133</v>
      </c>
      <c r="I206" s="4" t="s">
        <v>134</v>
      </c>
      <c r="J206" s="4" t="s">
        <v>135</v>
      </c>
      <c r="K206" s="4" t="s">
        <v>136</v>
      </c>
      <c r="L206" s="4" t="s">
        <v>136</v>
      </c>
      <c r="M206" s="4" t="s">
        <v>136</v>
      </c>
      <c r="N206" s="4" t="s">
        <v>136</v>
      </c>
      <c r="O206" s="4" t="s">
        <v>137</v>
      </c>
      <c r="P206" s="4" t="s">
        <v>138</v>
      </c>
      <c r="Q206" s="4" t="s">
        <v>205</v>
      </c>
      <c r="R206" s="4" t="s">
        <v>139</v>
      </c>
      <c r="S206" s="4" t="s">
        <v>139</v>
      </c>
      <c r="T206" s="4" t="s">
        <v>139</v>
      </c>
      <c r="U206" s="4" t="s">
        <v>140</v>
      </c>
      <c r="V206" s="4" t="s">
        <v>3552</v>
      </c>
      <c r="W206" s="4" t="s">
        <v>3553</v>
      </c>
      <c r="X206" s="4" t="s">
        <v>236</v>
      </c>
      <c r="Y206" s="4" t="s">
        <v>143</v>
      </c>
      <c r="Z206" s="4" t="s">
        <v>144</v>
      </c>
      <c r="AA206" s="4" t="s">
        <v>145</v>
      </c>
      <c r="AB206" s="4" t="s">
        <v>271</v>
      </c>
      <c r="AC206" s="4" t="s">
        <v>147</v>
      </c>
      <c r="AD206" s="4" t="s">
        <v>287</v>
      </c>
      <c r="AE206" s="4" t="s">
        <v>149</v>
      </c>
      <c r="AF206" s="5">
        <v>99</v>
      </c>
      <c r="AG206" s="5">
        <v>99</v>
      </c>
      <c r="AH206" s="6"/>
      <c r="AI206" s="5">
        <v>66</v>
      </c>
      <c r="AJ206" s="4" t="s">
        <v>150</v>
      </c>
      <c r="AK206" s="4" t="s">
        <v>238</v>
      </c>
      <c r="AL206" s="4" t="s">
        <v>152</v>
      </c>
      <c r="AM206" s="6">
        <v>43343</v>
      </c>
      <c r="AN206" s="6">
        <v>43536</v>
      </c>
      <c r="AO206" s="4" t="s">
        <v>153</v>
      </c>
      <c r="AP206" s="4" t="s">
        <v>154</v>
      </c>
      <c r="AQ206" s="4" t="s">
        <v>139</v>
      </c>
      <c r="AR206" s="4" t="s">
        <v>139</v>
      </c>
      <c r="AS206" s="4" t="s">
        <v>139</v>
      </c>
      <c r="AT206" s="4" t="s">
        <v>139</v>
      </c>
      <c r="AU206" s="4" t="s">
        <v>139</v>
      </c>
      <c r="AV206" s="4" t="s">
        <v>139</v>
      </c>
      <c r="AW206" s="4" t="s">
        <v>139</v>
      </c>
      <c r="AX206" s="4" t="s">
        <v>139</v>
      </c>
      <c r="AY206" s="4" t="s">
        <v>139</v>
      </c>
      <c r="AZ206" s="4" t="s">
        <v>139</v>
      </c>
      <c r="BA206" s="4" t="s">
        <v>308</v>
      </c>
      <c r="BB206" s="4" t="s">
        <v>474</v>
      </c>
      <c r="BC206" s="4" t="s">
        <v>3554</v>
      </c>
      <c r="BD206" s="4" t="s">
        <v>430</v>
      </c>
      <c r="BE206" s="4" t="s">
        <v>159</v>
      </c>
      <c r="BF206" s="4" t="s">
        <v>1504</v>
      </c>
      <c r="BG206" s="4" t="s">
        <v>3555</v>
      </c>
      <c r="BH206" s="4" t="s">
        <v>344</v>
      </c>
      <c r="BI206" s="4" t="s">
        <v>475</v>
      </c>
      <c r="BJ206" s="4" t="s">
        <v>139</v>
      </c>
      <c r="BK206" s="4" t="s">
        <v>165</v>
      </c>
      <c r="BL206" s="4" t="s">
        <v>166</v>
      </c>
      <c r="BM206" s="4" t="s">
        <v>167</v>
      </c>
      <c r="BN206" s="4" t="s">
        <v>3556</v>
      </c>
      <c r="BO206" s="4" t="s">
        <v>3557</v>
      </c>
      <c r="BP206" s="4" t="s">
        <v>3558</v>
      </c>
      <c r="BQ206" s="4" t="s">
        <v>3559</v>
      </c>
      <c r="BR206" s="4" t="s">
        <v>172</v>
      </c>
      <c r="BS206" s="4" t="s">
        <v>3560</v>
      </c>
      <c r="BT206" s="4" t="s">
        <v>3561</v>
      </c>
      <c r="BU206" s="4" t="s">
        <v>3562</v>
      </c>
      <c r="BV206" s="4" t="s">
        <v>176</v>
      </c>
      <c r="BW206" s="6">
        <v>43903</v>
      </c>
      <c r="BX206" s="4" t="s">
        <v>3563</v>
      </c>
      <c r="BY206" s="4" t="s">
        <v>139</v>
      </c>
      <c r="BZ206" s="6">
        <v>44791</v>
      </c>
      <c r="CA206" s="4" t="s">
        <v>248</v>
      </c>
      <c r="CB206" s="4" t="s">
        <v>179</v>
      </c>
      <c r="CC206" s="4" t="s">
        <v>180</v>
      </c>
      <c r="CD206" s="4" t="s">
        <v>353</v>
      </c>
      <c r="CE206" s="4" t="s">
        <v>182</v>
      </c>
      <c r="CF206" s="6">
        <v>43343</v>
      </c>
      <c r="CG206" s="4" t="s">
        <v>436</v>
      </c>
      <c r="CH206" s="6"/>
      <c r="CI206" s="4" t="s">
        <v>184</v>
      </c>
      <c r="CJ206" s="4" t="s">
        <v>140</v>
      </c>
      <c r="CK206" s="4" t="s">
        <v>185</v>
      </c>
      <c r="CL206" s="6"/>
      <c r="CM206" s="6">
        <v>43363</v>
      </c>
      <c r="CN206" s="4" t="s">
        <v>436</v>
      </c>
      <c r="CO206" s="4" t="s">
        <v>3462</v>
      </c>
      <c r="CP206" s="4" t="s">
        <v>223</v>
      </c>
      <c r="CQ206" s="4" t="s">
        <v>3564</v>
      </c>
      <c r="CR206" s="4" t="s">
        <v>253</v>
      </c>
      <c r="CS206" s="4" t="s">
        <v>254</v>
      </c>
      <c r="CT206" s="4" t="s">
        <v>184</v>
      </c>
      <c r="CU206" s="4" t="s">
        <v>139</v>
      </c>
      <c r="CV206" s="6"/>
      <c r="CW206" s="6"/>
      <c r="CX206" s="4" t="s">
        <v>255</v>
      </c>
      <c r="CY206" s="4" t="s">
        <v>140</v>
      </c>
      <c r="CZ206" s="4" t="s">
        <v>256</v>
      </c>
      <c r="DA206" s="5">
        <v>0</v>
      </c>
      <c r="DB206" s="4" t="s">
        <v>256</v>
      </c>
      <c r="DC206" s="5">
        <v>0</v>
      </c>
      <c r="DD206" s="4" t="s">
        <v>139</v>
      </c>
      <c r="DE206" s="5">
        <v>0</v>
      </c>
      <c r="DF206" s="4" t="s">
        <v>139</v>
      </c>
      <c r="DG206" s="5">
        <v>0</v>
      </c>
      <c r="DH206" s="4" t="s">
        <v>256</v>
      </c>
      <c r="DI206" s="4" t="s">
        <v>139</v>
      </c>
      <c r="DJ206" s="5"/>
      <c r="DK206" s="4" t="s">
        <v>139</v>
      </c>
      <c r="DL206" s="6">
        <v>43363</v>
      </c>
      <c r="DM206" s="4" t="s">
        <v>436</v>
      </c>
      <c r="DN206" s="4" t="s">
        <v>3565</v>
      </c>
      <c r="DO206" s="6">
        <v>43363</v>
      </c>
      <c r="DP206" s="4" t="s">
        <v>197</v>
      </c>
      <c r="DQ206" s="4" t="s">
        <v>436</v>
      </c>
      <c r="DR206" s="4" t="s">
        <v>3566</v>
      </c>
      <c r="DS206" s="6"/>
      <c r="DT206" s="4" t="s">
        <v>140</v>
      </c>
      <c r="DU206" s="4" t="s">
        <v>199</v>
      </c>
      <c r="DV206" s="4" t="s">
        <v>184</v>
      </c>
      <c r="DW206" s="6">
        <v>43538</v>
      </c>
      <c r="DX206" s="4" t="s">
        <v>139</v>
      </c>
      <c r="DY206" s="4" t="s">
        <v>3567</v>
      </c>
      <c r="DZ206" s="4" t="s">
        <v>139</v>
      </c>
      <c r="EA206" s="4" t="s">
        <v>3462</v>
      </c>
    </row>
    <row r="207" spans="1:131" x14ac:dyDescent="0.4">
      <c r="A207">
        <v>1206</v>
      </c>
      <c r="B207" s="4" t="s">
        <v>3568</v>
      </c>
      <c r="C207" s="5">
        <v>315752</v>
      </c>
      <c r="D207" s="4" t="s">
        <v>3569</v>
      </c>
      <c r="E207" s="4" t="s">
        <v>3570</v>
      </c>
      <c r="F207" s="4" t="s">
        <v>131</v>
      </c>
      <c r="G207" s="4" t="s">
        <v>132</v>
      </c>
      <c r="H207" s="4" t="s">
        <v>777</v>
      </c>
      <c r="I207" s="4" t="s">
        <v>265</v>
      </c>
      <c r="J207" s="4" t="s">
        <v>235</v>
      </c>
      <c r="K207" s="4" t="s">
        <v>136</v>
      </c>
      <c r="L207" s="4" t="s">
        <v>136</v>
      </c>
      <c r="M207" s="4" t="s">
        <v>136</v>
      </c>
      <c r="N207" s="4" t="s">
        <v>136</v>
      </c>
      <c r="O207" s="4" t="s">
        <v>137</v>
      </c>
      <c r="P207" s="4" t="s">
        <v>138</v>
      </c>
      <c r="Q207" s="4" t="s">
        <v>139</v>
      </c>
      <c r="R207" s="4" t="s">
        <v>139</v>
      </c>
      <c r="S207" s="4" t="s">
        <v>139</v>
      </c>
      <c r="T207" s="4" t="s">
        <v>139</v>
      </c>
      <c r="U207" s="4" t="s">
        <v>140</v>
      </c>
      <c r="V207" s="4" t="s">
        <v>3571</v>
      </c>
      <c r="W207" s="4" t="s">
        <v>3572</v>
      </c>
      <c r="X207" s="4" t="s">
        <v>236</v>
      </c>
      <c r="Y207" s="4" t="s">
        <v>143</v>
      </c>
      <c r="Z207" s="4" t="s">
        <v>144</v>
      </c>
      <c r="AA207" s="4" t="s">
        <v>208</v>
      </c>
      <c r="AB207" s="4" t="s">
        <v>209</v>
      </c>
      <c r="AC207" s="4" t="s">
        <v>147</v>
      </c>
      <c r="AD207" s="4" t="s">
        <v>148</v>
      </c>
      <c r="AE207" s="4" t="s">
        <v>149</v>
      </c>
      <c r="AF207" s="5">
        <v>99</v>
      </c>
      <c r="AG207" s="5">
        <v>99</v>
      </c>
      <c r="AH207" s="6"/>
      <c r="AI207" s="5">
        <v>61</v>
      </c>
      <c r="AJ207" s="4" t="s">
        <v>150</v>
      </c>
      <c r="AK207" s="4" t="s">
        <v>211</v>
      </c>
      <c r="AL207" s="4" t="s">
        <v>152</v>
      </c>
      <c r="AM207" s="6">
        <v>43423</v>
      </c>
      <c r="AN207" s="6">
        <v>43703</v>
      </c>
      <c r="AO207" s="4" t="s">
        <v>139</v>
      </c>
      <c r="AP207" s="4" t="s">
        <v>154</v>
      </c>
      <c r="AQ207" s="4" t="s">
        <v>139</v>
      </c>
      <c r="AR207" s="4" t="s">
        <v>139</v>
      </c>
      <c r="AS207" s="4" t="s">
        <v>139</v>
      </c>
      <c r="AT207" s="4" t="s">
        <v>139</v>
      </c>
      <c r="AU207" s="4" t="s">
        <v>139</v>
      </c>
      <c r="AV207" s="4" t="s">
        <v>139</v>
      </c>
      <c r="AW207" s="4" t="s">
        <v>139</v>
      </c>
      <c r="AX207" s="4" t="s">
        <v>139</v>
      </c>
      <c r="AY207" s="4" t="s">
        <v>139</v>
      </c>
      <c r="AZ207" s="4" t="s">
        <v>139</v>
      </c>
      <c r="BA207" s="4" t="s">
        <v>212</v>
      </c>
      <c r="BB207" s="4" t="s">
        <v>139</v>
      </c>
      <c r="BC207" s="4" t="s">
        <v>139</v>
      </c>
      <c r="BD207" s="4" t="s">
        <v>139</v>
      </c>
      <c r="BE207" s="4" t="s">
        <v>139</v>
      </c>
      <c r="BF207" s="4" t="s">
        <v>139</v>
      </c>
      <c r="BG207" s="4" t="s">
        <v>139</v>
      </c>
      <c r="BH207" s="4" t="s">
        <v>139</v>
      </c>
      <c r="BI207" s="4" t="s">
        <v>139</v>
      </c>
      <c r="BJ207" s="4" t="s">
        <v>139</v>
      </c>
      <c r="BK207" s="4" t="s">
        <v>165</v>
      </c>
      <c r="BL207" s="4" t="s">
        <v>166</v>
      </c>
      <c r="BM207" s="4" t="s">
        <v>167</v>
      </c>
      <c r="BN207" s="4" t="s">
        <v>3573</v>
      </c>
      <c r="BO207" s="4" t="s">
        <v>3574</v>
      </c>
      <c r="BP207" s="4" t="s">
        <v>3575</v>
      </c>
      <c r="BQ207" s="4" t="s">
        <v>3576</v>
      </c>
      <c r="BR207" s="4" t="s">
        <v>139</v>
      </c>
      <c r="BS207" s="4" t="s">
        <v>3577</v>
      </c>
      <c r="BT207" s="4" t="s">
        <v>3578</v>
      </c>
      <c r="BU207" s="4" t="s">
        <v>3579</v>
      </c>
      <c r="BV207" s="4" t="s">
        <v>176</v>
      </c>
      <c r="BW207" s="6">
        <v>43853</v>
      </c>
      <c r="BX207" s="4" t="s">
        <v>139</v>
      </c>
      <c r="BY207" s="4" t="s">
        <v>139</v>
      </c>
      <c r="BZ207" s="6">
        <v>44943</v>
      </c>
      <c r="CA207" s="4" t="s">
        <v>248</v>
      </c>
      <c r="CB207" s="4" t="s">
        <v>219</v>
      </c>
      <c r="CC207" s="4" t="s">
        <v>220</v>
      </c>
      <c r="CD207" s="4" t="s">
        <v>181</v>
      </c>
      <c r="CE207" s="4" t="s">
        <v>182</v>
      </c>
      <c r="CF207" s="6">
        <v>43423</v>
      </c>
      <c r="CG207" s="4" t="s">
        <v>790</v>
      </c>
      <c r="CH207" s="6"/>
      <c r="CI207" s="4" t="s">
        <v>139</v>
      </c>
      <c r="CJ207" s="4" t="s">
        <v>140</v>
      </c>
      <c r="CK207" s="4" t="s">
        <v>185</v>
      </c>
      <c r="CL207" s="6"/>
      <c r="CM207" s="6">
        <v>43469</v>
      </c>
      <c r="CN207" s="4" t="s">
        <v>790</v>
      </c>
      <c r="CO207" s="4" t="s">
        <v>3580</v>
      </c>
      <c r="CP207" s="4" t="s">
        <v>188</v>
      </c>
      <c r="CQ207" s="4" t="s">
        <v>3581</v>
      </c>
      <c r="CR207" s="4" t="s">
        <v>253</v>
      </c>
      <c r="CS207" s="4" t="s">
        <v>254</v>
      </c>
      <c r="CT207" s="4" t="s">
        <v>139</v>
      </c>
      <c r="CU207" s="4" t="s">
        <v>139</v>
      </c>
      <c r="CV207" s="6"/>
      <c r="CW207" s="6"/>
      <c r="CX207" s="4" t="s">
        <v>255</v>
      </c>
      <c r="CY207" s="4" t="s">
        <v>140</v>
      </c>
      <c r="CZ207" s="4" t="s">
        <v>256</v>
      </c>
      <c r="DA207" s="5">
        <v>0</v>
      </c>
      <c r="DB207" s="4" t="s">
        <v>139</v>
      </c>
      <c r="DC207" s="5"/>
      <c r="DD207" s="4" t="s">
        <v>139</v>
      </c>
      <c r="DE207" s="5"/>
      <c r="DF207" s="4" t="s">
        <v>139</v>
      </c>
      <c r="DG207" s="5"/>
      <c r="DH207" s="4" t="s">
        <v>139</v>
      </c>
      <c r="DI207" s="4" t="s">
        <v>139</v>
      </c>
      <c r="DJ207" s="5"/>
      <c r="DK207" s="4" t="s">
        <v>139</v>
      </c>
      <c r="DL207" s="6">
        <v>43469</v>
      </c>
      <c r="DM207" s="4" t="s">
        <v>790</v>
      </c>
      <c r="DN207" s="4" t="s">
        <v>3582</v>
      </c>
      <c r="DO207" s="6">
        <v>43469</v>
      </c>
      <c r="DP207" s="4" t="s">
        <v>197</v>
      </c>
      <c r="DQ207" s="4" t="s">
        <v>790</v>
      </c>
      <c r="DR207" s="4" t="s">
        <v>3583</v>
      </c>
      <c r="DS207" s="6"/>
      <c r="DT207" s="4" t="s">
        <v>140</v>
      </c>
      <c r="DU207" s="4" t="s">
        <v>199</v>
      </c>
      <c r="DV207" s="4" t="s">
        <v>3579</v>
      </c>
      <c r="DW207" s="6">
        <v>43726</v>
      </c>
      <c r="DX207" s="4" t="s">
        <v>139</v>
      </c>
      <c r="DY207" s="4" t="s">
        <v>231</v>
      </c>
      <c r="DZ207" s="4" t="s">
        <v>139</v>
      </c>
      <c r="EA207" s="4" t="s">
        <v>3580</v>
      </c>
    </row>
    <row r="208" spans="1:131" x14ac:dyDescent="0.4">
      <c r="A208">
        <v>1207</v>
      </c>
      <c r="B208" s="4" t="s">
        <v>3584</v>
      </c>
      <c r="C208" s="5">
        <v>327390</v>
      </c>
      <c r="D208" s="4" t="s">
        <v>3585</v>
      </c>
      <c r="E208" s="4" t="s">
        <v>3586</v>
      </c>
      <c r="F208" s="4" t="s">
        <v>131</v>
      </c>
      <c r="G208" s="4" t="s">
        <v>132</v>
      </c>
      <c r="H208" s="4" t="s">
        <v>133</v>
      </c>
      <c r="I208" s="4" t="s">
        <v>265</v>
      </c>
      <c r="J208" s="4" t="s">
        <v>135</v>
      </c>
      <c r="K208" s="4" t="s">
        <v>136</v>
      </c>
      <c r="L208" s="4" t="s">
        <v>136</v>
      </c>
      <c r="M208" s="4" t="s">
        <v>136</v>
      </c>
      <c r="N208" s="4" t="s">
        <v>136</v>
      </c>
      <c r="O208" s="4" t="s">
        <v>137</v>
      </c>
      <c r="P208" s="4" t="s">
        <v>138</v>
      </c>
      <c r="Q208" s="4" t="s">
        <v>139</v>
      </c>
      <c r="R208" s="4" t="s">
        <v>139</v>
      </c>
      <c r="S208" s="4" t="s">
        <v>139</v>
      </c>
      <c r="T208" s="4" t="s">
        <v>139</v>
      </c>
      <c r="U208" s="4" t="s">
        <v>140</v>
      </c>
      <c r="V208" s="4" t="s">
        <v>3587</v>
      </c>
      <c r="W208" s="4" t="s">
        <v>3588</v>
      </c>
      <c r="X208" s="4" t="s">
        <v>142</v>
      </c>
      <c r="Y208" s="4" t="s">
        <v>143</v>
      </c>
      <c r="Z208" s="4" t="s">
        <v>144</v>
      </c>
      <c r="AA208" s="4" t="s">
        <v>3589</v>
      </c>
      <c r="AB208" s="4" t="s">
        <v>237</v>
      </c>
      <c r="AC208" s="4" t="s">
        <v>147</v>
      </c>
      <c r="AD208" s="4" t="s">
        <v>148</v>
      </c>
      <c r="AE208" s="4" t="s">
        <v>149</v>
      </c>
      <c r="AF208" s="5">
        <v>99</v>
      </c>
      <c r="AG208" s="5">
        <v>99</v>
      </c>
      <c r="AH208" s="6"/>
      <c r="AI208" s="5">
        <v>68</v>
      </c>
      <c r="AJ208" s="4" t="s">
        <v>150</v>
      </c>
      <c r="AK208" s="4" t="s">
        <v>211</v>
      </c>
      <c r="AL208" s="4" t="s">
        <v>152</v>
      </c>
      <c r="AM208" s="6">
        <v>43454</v>
      </c>
      <c r="AN208" s="6">
        <v>43808</v>
      </c>
      <c r="AO208" s="4" t="s">
        <v>139</v>
      </c>
      <c r="AP208" s="4" t="s">
        <v>154</v>
      </c>
      <c r="AQ208" s="4" t="s">
        <v>139</v>
      </c>
      <c r="AR208" s="4" t="s">
        <v>139</v>
      </c>
      <c r="AS208" s="4" t="s">
        <v>139</v>
      </c>
      <c r="AT208" s="4" t="s">
        <v>139</v>
      </c>
      <c r="AU208" s="4" t="s">
        <v>139</v>
      </c>
      <c r="AV208" s="4" t="s">
        <v>139</v>
      </c>
      <c r="AW208" s="4" t="s">
        <v>139</v>
      </c>
      <c r="AX208" s="4" t="s">
        <v>139</v>
      </c>
      <c r="AY208" s="4" t="s">
        <v>139</v>
      </c>
      <c r="AZ208" s="4" t="s">
        <v>139</v>
      </c>
      <c r="BA208" s="4" t="s">
        <v>212</v>
      </c>
      <c r="BB208" s="4" t="s">
        <v>139</v>
      </c>
      <c r="BC208" s="4" t="s">
        <v>139</v>
      </c>
      <c r="BD208" s="4" t="s">
        <v>139</v>
      </c>
      <c r="BE208" s="4" t="s">
        <v>139</v>
      </c>
      <c r="BF208" s="4" t="s">
        <v>139</v>
      </c>
      <c r="BG208" s="4" t="s">
        <v>139</v>
      </c>
      <c r="BH208" s="4" t="s">
        <v>139</v>
      </c>
      <c r="BI208" s="4" t="s">
        <v>139</v>
      </c>
      <c r="BJ208" s="4" t="s">
        <v>139</v>
      </c>
      <c r="BK208" s="4" t="s">
        <v>165</v>
      </c>
      <c r="BL208" s="4" t="s">
        <v>166</v>
      </c>
      <c r="BM208" s="4" t="s">
        <v>167</v>
      </c>
      <c r="BN208" s="4" t="s">
        <v>3590</v>
      </c>
      <c r="BO208" s="4" t="s">
        <v>3591</v>
      </c>
      <c r="BP208" s="4" t="s">
        <v>139</v>
      </c>
      <c r="BQ208" s="4" t="s">
        <v>139</v>
      </c>
      <c r="BR208" s="4" t="s">
        <v>139</v>
      </c>
      <c r="BS208" s="4" t="s">
        <v>3592</v>
      </c>
      <c r="BT208" s="4" t="s">
        <v>3593</v>
      </c>
      <c r="BU208" s="4" t="s">
        <v>3594</v>
      </c>
      <c r="BV208" s="4" t="s">
        <v>176</v>
      </c>
      <c r="BW208" s="6">
        <v>43808</v>
      </c>
      <c r="BX208" s="4" t="s">
        <v>139</v>
      </c>
      <c r="BY208" s="4" t="s">
        <v>139</v>
      </c>
      <c r="BZ208" s="6">
        <v>44510</v>
      </c>
      <c r="CA208" s="4" t="s">
        <v>178</v>
      </c>
      <c r="CB208" s="4" t="s">
        <v>249</v>
      </c>
      <c r="CC208" s="4" t="s">
        <v>220</v>
      </c>
      <c r="CD208" s="4" t="s">
        <v>353</v>
      </c>
      <c r="CE208" s="4" t="s">
        <v>182</v>
      </c>
      <c r="CF208" s="6">
        <v>43454</v>
      </c>
      <c r="CG208" s="4" t="s">
        <v>3595</v>
      </c>
      <c r="CH208" s="6"/>
      <c r="CI208" s="4" t="s">
        <v>139</v>
      </c>
      <c r="CJ208" s="4" t="s">
        <v>140</v>
      </c>
      <c r="CK208" s="4" t="s">
        <v>185</v>
      </c>
      <c r="CL208" s="6"/>
      <c r="CM208" s="6">
        <v>43488</v>
      </c>
      <c r="CN208" s="4" t="s">
        <v>1647</v>
      </c>
      <c r="CO208" s="4" t="s">
        <v>3596</v>
      </c>
      <c r="CP208" s="4" t="s">
        <v>188</v>
      </c>
      <c r="CQ208" s="4" t="s">
        <v>3597</v>
      </c>
      <c r="CR208" s="4" t="s">
        <v>253</v>
      </c>
      <c r="CS208" s="4" t="s">
        <v>254</v>
      </c>
      <c r="CT208" s="4" t="s">
        <v>399</v>
      </c>
      <c r="CU208" s="4" t="s">
        <v>139</v>
      </c>
      <c r="CV208" s="6"/>
      <c r="CW208" s="6"/>
      <c r="CX208" s="4" t="s">
        <v>255</v>
      </c>
      <c r="CY208" s="4" t="s">
        <v>140</v>
      </c>
      <c r="CZ208" s="4" t="s">
        <v>256</v>
      </c>
      <c r="DA208" s="5">
        <v>0</v>
      </c>
      <c r="DB208" s="4" t="s">
        <v>139</v>
      </c>
      <c r="DC208" s="5"/>
      <c r="DD208" s="4" t="s">
        <v>139</v>
      </c>
      <c r="DE208" s="5"/>
      <c r="DF208" s="4" t="s">
        <v>139</v>
      </c>
      <c r="DG208" s="5"/>
      <c r="DH208" s="4" t="s">
        <v>139</v>
      </c>
      <c r="DI208" s="4" t="s">
        <v>139</v>
      </c>
      <c r="DJ208" s="5"/>
      <c r="DK208" s="4" t="s">
        <v>139</v>
      </c>
      <c r="DL208" s="6">
        <v>43488</v>
      </c>
      <c r="DM208" s="4" t="s">
        <v>1647</v>
      </c>
      <c r="DN208" s="4" t="s">
        <v>3598</v>
      </c>
      <c r="DO208" s="6"/>
      <c r="DP208" s="4" t="s">
        <v>301</v>
      </c>
      <c r="DQ208" s="4" t="s">
        <v>140</v>
      </c>
      <c r="DR208" s="4" t="s">
        <v>3599</v>
      </c>
      <c r="DS208" s="6"/>
      <c r="DT208" s="4" t="s">
        <v>140</v>
      </c>
      <c r="DU208" s="4" t="s">
        <v>199</v>
      </c>
      <c r="DV208" s="4" t="s">
        <v>399</v>
      </c>
      <c r="DW208" s="6">
        <v>43832</v>
      </c>
      <c r="DX208" s="4" t="s">
        <v>139</v>
      </c>
      <c r="DY208" s="4" t="s">
        <v>231</v>
      </c>
      <c r="DZ208" s="4" t="s">
        <v>139</v>
      </c>
      <c r="EA208" s="4" t="s">
        <v>3596</v>
      </c>
    </row>
    <row r="209" spans="1:131" x14ac:dyDescent="0.4">
      <c r="A209">
        <v>1208</v>
      </c>
      <c r="B209" s="4" t="s">
        <v>3600</v>
      </c>
      <c r="C209" s="5">
        <v>333444</v>
      </c>
      <c r="D209" s="4" t="s">
        <v>3601</v>
      </c>
      <c r="E209" s="4" t="s">
        <v>3602</v>
      </c>
      <c r="F209" s="4" t="s">
        <v>131</v>
      </c>
      <c r="G209" s="4" t="s">
        <v>132</v>
      </c>
      <c r="H209" s="4" t="s">
        <v>1144</v>
      </c>
      <c r="I209" s="4" t="s">
        <v>134</v>
      </c>
      <c r="J209" s="4" t="s">
        <v>235</v>
      </c>
      <c r="K209" s="4" t="s">
        <v>136</v>
      </c>
      <c r="L209" s="4" t="s">
        <v>136</v>
      </c>
      <c r="M209" s="4" t="s">
        <v>136</v>
      </c>
      <c r="N209" s="4" t="s">
        <v>136</v>
      </c>
      <c r="O209" s="4" t="s">
        <v>137</v>
      </c>
      <c r="P209" s="4" t="s">
        <v>138</v>
      </c>
      <c r="Q209" s="4" t="s">
        <v>139</v>
      </c>
      <c r="R209" s="4" t="s">
        <v>139</v>
      </c>
      <c r="S209" s="4" t="s">
        <v>139</v>
      </c>
      <c r="T209" s="4" t="s">
        <v>139</v>
      </c>
      <c r="U209" s="4" t="s">
        <v>140</v>
      </c>
      <c r="V209" s="4" t="s">
        <v>3603</v>
      </c>
      <c r="W209" s="4" t="s">
        <v>3604</v>
      </c>
      <c r="X209" s="4" t="s">
        <v>236</v>
      </c>
      <c r="Y209" s="4" t="s">
        <v>143</v>
      </c>
      <c r="Z209" s="4" t="s">
        <v>144</v>
      </c>
      <c r="AA209" s="4" t="s">
        <v>145</v>
      </c>
      <c r="AB209" s="4" t="s">
        <v>237</v>
      </c>
      <c r="AC209" s="4" t="s">
        <v>147</v>
      </c>
      <c r="AD209" s="4" t="s">
        <v>148</v>
      </c>
      <c r="AE209" s="4" t="s">
        <v>149</v>
      </c>
      <c r="AF209" s="5">
        <v>99</v>
      </c>
      <c r="AG209" s="5">
        <v>99</v>
      </c>
      <c r="AH209" s="6"/>
      <c r="AI209" s="5">
        <v>61</v>
      </c>
      <c r="AJ209" s="4" t="s">
        <v>150</v>
      </c>
      <c r="AK209" s="4" t="s">
        <v>211</v>
      </c>
      <c r="AL209" s="4" t="s">
        <v>273</v>
      </c>
      <c r="AM209" s="6">
        <v>43579</v>
      </c>
      <c r="AN209" s="6">
        <v>43579</v>
      </c>
      <c r="AO209" s="4" t="s">
        <v>139</v>
      </c>
      <c r="AP209" s="4" t="s">
        <v>154</v>
      </c>
      <c r="AQ209" s="4" t="s">
        <v>139</v>
      </c>
      <c r="AR209" s="4" t="s">
        <v>139</v>
      </c>
      <c r="AS209" s="4" t="s">
        <v>139</v>
      </c>
      <c r="AT209" s="4" t="s">
        <v>139</v>
      </c>
      <c r="AU209" s="4" t="s">
        <v>139</v>
      </c>
      <c r="AV209" s="4" t="s">
        <v>139</v>
      </c>
      <c r="AW209" s="4" t="s">
        <v>139</v>
      </c>
      <c r="AX209" s="4" t="s">
        <v>139</v>
      </c>
      <c r="AY209" s="4" t="s">
        <v>139</v>
      </c>
      <c r="AZ209" s="4" t="s">
        <v>139</v>
      </c>
      <c r="BA209" s="4" t="s">
        <v>3605</v>
      </c>
      <c r="BB209" s="4" t="s">
        <v>3606</v>
      </c>
      <c r="BC209" s="4" t="s">
        <v>3607</v>
      </c>
      <c r="BD209" s="4" t="s">
        <v>446</v>
      </c>
      <c r="BE209" s="4" t="s">
        <v>308</v>
      </c>
      <c r="BF209" s="4" t="s">
        <v>449</v>
      </c>
      <c r="BG209" s="4" t="s">
        <v>3608</v>
      </c>
      <c r="BH209" s="4" t="s">
        <v>541</v>
      </c>
      <c r="BI209" s="4" t="s">
        <v>3609</v>
      </c>
      <c r="BJ209" s="4" t="s">
        <v>139</v>
      </c>
      <c r="BK209" s="4" t="s">
        <v>165</v>
      </c>
      <c r="BL209" s="4" t="s">
        <v>166</v>
      </c>
      <c r="BM209" s="4" t="s">
        <v>167</v>
      </c>
      <c r="BN209" s="4" t="s">
        <v>3610</v>
      </c>
      <c r="BO209" s="4" t="s">
        <v>3611</v>
      </c>
      <c r="BP209" s="4" t="s">
        <v>3612</v>
      </c>
      <c r="BQ209" s="4" t="s">
        <v>139</v>
      </c>
      <c r="BR209" s="4" t="s">
        <v>139</v>
      </c>
      <c r="BS209" s="4" t="s">
        <v>3613</v>
      </c>
      <c r="BT209" s="4" t="s">
        <v>139</v>
      </c>
      <c r="BU209" s="4" t="s">
        <v>3614</v>
      </c>
      <c r="BV209" s="4" t="s">
        <v>246</v>
      </c>
      <c r="BW209" s="6">
        <v>44040</v>
      </c>
      <c r="BX209" s="4" t="s">
        <v>3615</v>
      </c>
      <c r="BY209" s="4" t="s">
        <v>139</v>
      </c>
      <c r="BZ209" s="6">
        <v>44830</v>
      </c>
      <c r="CA209" s="4" t="s">
        <v>178</v>
      </c>
      <c r="CB209" s="4" t="s">
        <v>219</v>
      </c>
      <c r="CC209" s="4" t="s">
        <v>180</v>
      </c>
      <c r="CD209" s="4" t="s">
        <v>181</v>
      </c>
      <c r="CE209" s="4" t="s">
        <v>182</v>
      </c>
      <c r="CF209" s="6">
        <v>43579</v>
      </c>
      <c r="CG209" s="4" t="s">
        <v>140</v>
      </c>
      <c r="CH209" s="6"/>
      <c r="CI209" s="4" t="s">
        <v>139</v>
      </c>
      <c r="CJ209" s="4" t="s">
        <v>140</v>
      </c>
      <c r="CK209" s="4" t="s">
        <v>185</v>
      </c>
      <c r="CL209" s="6"/>
      <c r="CM209" s="6">
        <v>43585</v>
      </c>
      <c r="CN209" s="4" t="s">
        <v>140</v>
      </c>
      <c r="CO209" s="4" t="s">
        <v>231</v>
      </c>
      <c r="CP209" s="4" t="s">
        <v>223</v>
      </c>
      <c r="CQ209" s="4" t="s">
        <v>3616</v>
      </c>
      <c r="CR209" s="4" t="s">
        <v>253</v>
      </c>
      <c r="CS209" s="4" t="s">
        <v>254</v>
      </c>
      <c r="CT209" s="4" t="s">
        <v>139</v>
      </c>
      <c r="CU209" s="4" t="s">
        <v>139</v>
      </c>
      <c r="CV209" s="6"/>
      <c r="CW209" s="6"/>
      <c r="CX209" s="4" t="s">
        <v>255</v>
      </c>
      <c r="CY209" s="4" t="s">
        <v>140</v>
      </c>
      <c r="CZ209" s="4" t="s">
        <v>256</v>
      </c>
      <c r="DA209" s="5">
        <v>0</v>
      </c>
      <c r="DB209" s="4" t="s">
        <v>139</v>
      </c>
      <c r="DC209" s="5"/>
      <c r="DD209" s="4" t="s">
        <v>139</v>
      </c>
      <c r="DE209" s="5"/>
      <c r="DF209" s="4" t="s">
        <v>139</v>
      </c>
      <c r="DG209" s="5"/>
      <c r="DH209" s="4" t="s">
        <v>139</v>
      </c>
      <c r="DI209" s="4" t="s">
        <v>139</v>
      </c>
      <c r="DJ209" s="5"/>
      <c r="DK209" s="4" t="s">
        <v>139</v>
      </c>
      <c r="DL209" s="6">
        <v>43585</v>
      </c>
      <c r="DM209" s="4" t="s">
        <v>140</v>
      </c>
      <c r="DN209" s="4" t="s">
        <v>3617</v>
      </c>
      <c r="DO209" s="6">
        <v>43585</v>
      </c>
      <c r="DP209" s="4" t="s">
        <v>197</v>
      </c>
      <c r="DQ209" s="4" t="s">
        <v>140</v>
      </c>
      <c r="DR209" s="4" t="s">
        <v>3618</v>
      </c>
      <c r="DS209" s="6"/>
      <c r="DT209" s="4" t="s">
        <v>140</v>
      </c>
      <c r="DU209" s="4" t="s">
        <v>199</v>
      </c>
      <c r="DV209" s="4" t="s">
        <v>139</v>
      </c>
      <c r="DW209" s="6"/>
      <c r="DX209" s="4" t="s">
        <v>139</v>
      </c>
      <c r="DY209" s="4" t="s">
        <v>3619</v>
      </c>
      <c r="DZ209" s="4" t="s">
        <v>139</v>
      </c>
      <c r="EA209" s="4" t="s">
        <v>231</v>
      </c>
    </row>
    <row r="210" spans="1:131" x14ac:dyDescent="0.4">
      <c r="A210">
        <v>1209</v>
      </c>
      <c r="B210" s="4" t="s">
        <v>3620</v>
      </c>
      <c r="C210" s="5">
        <v>327218</v>
      </c>
      <c r="D210" s="4" t="s">
        <v>3621</v>
      </c>
      <c r="E210" s="4" t="s">
        <v>3622</v>
      </c>
      <c r="F210" s="4" t="s">
        <v>131</v>
      </c>
      <c r="G210" s="4" t="s">
        <v>132</v>
      </c>
      <c r="H210" s="4" t="s">
        <v>777</v>
      </c>
      <c r="I210" s="4" t="s">
        <v>134</v>
      </c>
      <c r="J210" s="4" t="s">
        <v>235</v>
      </c>
      <c r="K210" s="4" t="s">
        <v>136</v>
      </c>
      <c r="L210" s="4" t="s">
        <v>136</v>
      </c>
      <c r="M210" s="4" t="s">
        <v>136</v>
      </c>
      <c r="N210" s="4" t="s">
        <v>136</v>
      </c>
      <c r="O210" s="4" t="s">
        <v>137</v>
      </c>
      <c r="P210" s="4" t="s">
        <v>138</v>
      </c>
      <c r="Q210" s="4" t="s">
        <v>139</v>
      </c>
      <c r="R210" s="4" t="s">
        <v>139</v>
      </c>
      <c r="S210" s="4" t="s">
        <v>139</v>
      </c>
      <c r="T210" s="4" t="s">
        <v>139</v>
      </c>
      <c r="U210" s="4" t="s">
        <v>140</v>
      </c>
      <c r="V210" s="4" t="s">
        <v>3623</v>
      </c>
      <c r="W210" s="4" t="s">
        <v>3624</v>
      </c>
      <c r="X210" s="4" t="s">
        <v>207</v>
      </c>
      <c r="Y210" s="4" t="s">
        <v>143</v>
      </c>
      <c r="Z210" s="4" t="s">
        <v>144</v>
      </c>
      <c r="AA210" s="4" t="s">
        <v>145</v>
      </c>
      <c r="AB210" s="4" t="s">
        <v>237</v>
      </c>
      <c r="AC210" s="4" t="s">
        <v>147</v>
      </c>
      <c r="AD210" s="4" t="s">
        <v>148</v>
      </c>
      <c r="AE210" s="4" t="s">
        <v>149</v>
      </c>
      <c r="AF210" s="5">
        <v>99</v>
      </c>
      <c r="AG210" s="5">
        <v>99</v>
      </c>
      <c r="AH210" s="6"/>
      <c r="AI210" s="5">
        <v>68</v>
      </c>
      <c r="AJ210" s="4" t="s">
        <v>150</v>
      </c>
      <c r="AK210" s="4" t="s">
        <v>238</v>
      </c>
      <c r="AL210" s="4" t="s">
        <v>152</v>
      </c>
      <c r="AM210" s="6">
        <v>43480</v>
      </c>
      <c r="AN210" s="6">
        <v>43712</v>
      </c>
      <c r="AO210" s="4" t="s">
        <v>139</v>
      </c>
      <c r="AP210" s="4" t="s">
        <v>154</v>
      </c>
      <c r="AQ210" s="4" t="s">
        <v>139</v>
      </c>
      <c r="AR210" s="4" t="s">
        <v>139</v>
      </c>
      <c r="AS210" s="4" t="s">
        <v>139</v>
      </c>
      <c r="AT210" s="4" t="s">
        <v>139</v>
      </c>
      <c r="AU210" s="4" t="s">
        <v>139</v>
      </c>
      <c r="AV210" s="4" t="s">
        <v>139</v>
      </c>
      <c r="AW210" s="4" t="s">
        <v>139</v>
      </c>
      <c r="AX210" s="4" t="s">
        <v>139</v>
      </c>
      <c r="AY210" s="4" t="s">
        <v>139</v>
      </c>
      <c r="AZ210" s="4" t="s">
        <v>139</v>
      </c>
      <c r="BA210" s="4" t="s">
        <v>212</v>
      </c>
      <c r="BB210" s="4" t="s">
        <v>139</v>
      </c>
      <c r="BC210" s="4" t="s">
        <v>139</v>
      </c>
      <c r="BD210" s="4" t="s">
        <v>139</v>
      </c>
      <c r="BE210" s="4" t="s">
        <v>139</v>
      </c>
      <c r="BF210" s="4" t="s">
        <v>139</v>
      </c>
      <c r="BG210" s="4" t="s">
        <v>139</v>
      </c>
      <c r="BH210" s="4" t="s">
        <v>139</v>
      </c>
      <c r="BI210" s="4" t="s">
        <v>139</v>
      </c>
      <c r="BJ210" s="4" t="s">
        <v>139</v>
      </c>
      <c r="BK210" s="4" t="s">
        <v>165</v>
      </c>
      <c r="BL210" s="4" t="s">
        <v>166</v>
      </c>
      <c r="BM210" s="4" t="s">
        <v>167</v>
      </c>
      <c r="BN210" s="4" t="s">
        <v>3625</v>
      </c>
      <c r="BO210" s="4" t="s">
        <v>3626</v>
      </c>
      <c r="BP210" s="4" t="s">
        <v>139</v>
      </c>
      <c r="BQ210" s="4" t="s">
        <v>3627</v>
      </c>
      <c r="BR210" s="4" t="s">
        <v>139</v>
      </c>
      <c r="BS210" s="4" t="s">
        <v>3628</v>
      </c>
      <c r="BT210" s="4" t="s">
        <v>3629</v>
      </c>
      <c r="BU210" s="4" t="s">
        <v>3630</v>
      </c>
      <c r="BV210" s="4" t="s">
        <v>176</v>
      </c>
      <c r="BW210" s="6">
        <v>43851</v>
      </c>
      <c r="BX210" s="4" t="s">
        <v>3631</v>
      </c>
      <c r="BY210" s="4" t="s">
        <v>139</v>
      </c>
      <c r="BZ210" s="6">
        <v>44519</v>
      </c>
      <c r="CA210" s="4" t="s">
        <v>484</v>
      </c>
      <c r="CB210" s="4" t="s">
        <v>219</v>
      </c>
      <c r="CC210" s="4" t="s">
        <v>180</v>
      </c>
      <c r="CD210" s="4" t="s">
        <v>181</v>
      </c>
      <c r="CE210" s="4" t="s">
        <v>182</v>
      </c>
      <c r="CF210" s="6">
        <v>43490</v>
      </c>
      <c r="CG210" s="4" t="s">
        <v>790</v>
      </c>
      <c r="CH210" s="6"/>
      <c r="CI210" s="4" t="s">
        <v>139</v>
      </c>
      <c r="CJ210" s="4" t="s">
        <v>140</v>
      </c>
      <c r="CK210" s="4" t="s">
        <v>185</v>
      </c>
      <c r="CL210" s="6"/>
      <c r="CM210" s="6">
        <v>43501</v>
      </c>
      <c r="CN210" s="4" t="s">
        <v>790</v>
      </c>
      <c r="CO210" s="4" t="s">
        <v>791</v>
      </c>
      <c r="CP210" s="4" t="s">
        <v>223</v>
      </c>
      <c r="CQ210" s="4" t="s">
        <v>3632</v>
      </c>
      <c r="CR210" s="4" t="s">
        <v>253</v>
      </c>
      <c r="CS210" s="4" t="s">
        <v>254</v>
      </c>
      <c r="CT210" s="4" t="s">
        <v>399</v>
      </c>
      <c r="CU210" s="4" t="s">
        <v>139</v>
      </c>
      <c r="CV210" s="6"/>
      <c r="CW210" s="6"/>
      <c r="CX210" s="4" t="s">
        <v>255</v>
      </c>
      <c r="CY210" s="4" t="s">
        <v>140</v>
      </c>
      <c r="CZ210" s="4" t="s">
        <v>256</v>
      </c>
      <c r="DA210" s="5">
        <v>0</v>
      </c>
      <c r="DB210" s="4" t="s">
        <v>139</v>
      </c>
      <c r="DC210" s="5"/>
      <c r="DD210" s="4" t="s">
        <v>139</v>
      </c>
      <c r="DE210" s="5"/>
      <c r="DF210" s="4" t="s">
        <v>139</v>
      </c>
      <c r="DG210" s="5"/>
      <c r="DH210" s="4" t="s">
        <v>139</v>
      </c>
      <c r="DI210" s="4" t="s">
        <v>139</v>
      </c>
      <c r="DJ210" s="5"/>
      <c r="DK210" s="4" t="s">
        <v>139</v>
      </c>
      <c r="DL210" s="6">
        <v>43501</v>
      </c>
      <c r="DM210" s="4" t="s">
        <v>790</v>
      </c>
      <c r="DN210" s="4" t="s">
        <v>3633</v>
      </c>
      <c r="DO210" s="6">
        <v>43501</v>
      </c>
      <c r="DP210" s="4" t="s">
        <v>197</v>
      </c>
      <c r="DQ210" s="4" t="s">
        <v>790</v>
      </c>
      <c r="DR210" s="4" t="s">
        <v>3634</v>
      </c>
      <c r="DS210" s="6"/>
      <c r="DT210" s="4" t="s">
        <v>140</v>
      </c>
      <c r="DU210" s="4" t="s">
        <v>199</v>
      </c>
      <c r="DV210" s="4" t="s">
        <v>399</v>
      </c>
      <c r="DW210" s="6">
        <v>43733</v>
      </c>
      <c r="DX210" s="4" t="s">
        <v>139</v>
      </c>
      <c r="DY210" s="4" t="s">
        <v>791</v>
      </c>
      <c r="DZ210" s="4" t="s">
        <v>139</v>
      </c>
      <c r="EA210" s="4" t="s">
        <v>791</v>
      </c>
    </row>
    <row r="211" spans="1:131" x14ac:dyDescent="0.4">
      <c r="A211">
        <v>1210</v>
      </c>
      <c r="B211" s="4" t="s">
        <v>3635</v>
      </c>
      <c r="C211" s="5">
        <v>316149</v>
      </c>
      <c r="D211" s="4" t="s">
        <v>3636</v>
      </c>
      <c r="E211" s="4" t="s">
        <v>1689</v>
      </c>
      <c r="F211" s="4" t="s">
        <v>131</v>
      </c>
      <c r="G211" s="4" t="s">
        <v>132</v>
      </c>
      <c r="H211" s="4" t="s">
        <v>1690</v>
      </c>
      <c r="I211" s="4" t="s">
        <v>265</v>
      </c>
      <c r="J211" s="4" t="s">
        <v>235</v>
      </c>
      <c r="K211" s="4" t="s">
        <v>136</v>
      </c>
      <c r="L211" s="4" t="s">
        <v>136</v>
      </c>
      <c r="M211" s="4" t="s">
        <v>136</v>
      </c>
      <c r="N211" s="4" t="s">
        <v>136</v>
      </c>
      <c r="O211" s="4" t="s">
        <v>137</v>
      </c>
      <c r="P211" s="4" t="s">
        <v>138</v>
      </c>
      <c r="Q211" s="4" t="s">
        <v>139</v>
      </c>
      <c r="R211" s="4" t="s">
        <v>139</v>
      </c>
      <c r="S211" s="4" t="s">
        <v>139</v>
      </c>
      <c r="T211" s="4" t="s">
        <v>139</v>
      </c>
      <c r="U211" s="4" t="s">
        <v>140</v>
      </c>
      <c r="V211" s="4" t="s">
        <v>3637</v>
      </c>
      <c r="W211" s="4" t="s">
        <v>3638</v>
      </c>
      <c r="X211" s="4" t="s">
        <v>236</v>
      </c>
      <c r="Y211" s="4" t="s">
        <v>143</v>
      </c>
      <c r="Z211" s="4" t="s">
        <v>144</v>
      </c>
      <c r="AA211" s="4" t="s">
        <v>145</v>
      </c>
      <c r="AB211" s="4" t="s">
        <v>237</v>
      </c>
      <c r="AC211" s="4" t="s">
        <v>147</v>
      </c>
      <c r="AD211" s="4" t="s">
        <v>148</v>
      </c>
      <c r="AE211" s="4" t="s">
        <v>149</v>
      </c>
      <c r="AF211" s="5">
        <v>99</v>
      </c>
      <c r="AG211" s="5">
        <v>99</v>
      </c>
      <c r="AH211" s="6"/>
      <c r="AI211" s="5">
        <v>54</v>
      </c>
      <c r="AJ211" s="4" t="s">
        <v>210</v>
      </c>
      <c r="AK211" s="4" t="s">
        <v>211</v>
      </c>
      <c r="AL211" s="4" t="s">
        <v>152</v>
      </c>
      <c r="AM211" s="6">
        <v>43497</v>
      </c>
      <c r="AN211" s="6">
        <v>43703</v>
      </c>
      <c r="AO211" s="4" t="s">
        <v>139</v>
      </c>
      <c r="AP211" s="4" t="s">
        <v>154</v>
      </c>
      <c r="AQ211" s="4" t="s">
        <v>139</v>
      </c>
      <c r="AR211" s="4" t="s">
        <v>139</v>
      </c>
      <c r="AS211" s="4" t="s">
        <v>139</v>
      </c>
      <c r="AT211" s="4" t="s">
        <v>139</v>
      </c>
      <c r="AU211" s="4" t="s">
        <v>139</v>
      </c>
      <c r="AV211" s="4" t="s">
        <v>139</v>
      </c>
      <c r="AW211" s="4" t="s">
        <v>139</v>
      </c>
      <c r="AX211" s="4" t="s">
        <v>139</v>
      </c>
      <c r="AY211" s="4" t="s">
        <v>139</v>
      </c>
      <c r="AZ211" s="4" t="s">
        <v>139</v>
      </c>
      <c r="BA211" s="4" t="s">
        <v>239</v>
      </c>
      <c r="BB211" s="4" t="s">
        <v>1862</v>
      </c>
      <c r="BC211" s="4" t="s">
        <v>139</v>
      </c>
      <c r="BD211" s="4" t="s">
        <v>139</v>
      </c>
      <c r="BE211" s="4" t="s">
        <v>139</v>
      </c>
      <c r="BF211" s="4" t="s">
        <v>139</v>
      </c>
      <c r="BG211" s="4" t="s">
        <v>139</v>
      </c>
      <c r="BH211" s="4" t="s">
        <v>139</v>
      </c>
      <c r="BI211" s="4" t="s">
        <v>139</v>
      </c>
      <c r="BJ211" s="4" t="s">
        <v>139</v>
      </c>
      <c r="BK211" s="4" t="s">
        <v>165</v>
      </c>
      <c r="BL211" s="4" t="s">
        <v>166</v>
      </c>
      <c r="BM211" s="4" t="s">
        <v>167</v>
      </c>
      <c r="BN211" s="4" t="s">
        <v>3639</v>
      </c>
      <c r="BO211" s="4" t="s">
        <v>3640</v>
      </c>
      <c r="BP211" s="4" t="s">
        <v>3641</v>
      </c>
      <c r="BQ211" s="4" t="s">
        <v>3642</v>
      </c>
      <c r="BR211" s="4" t="s">
        <v>139</v>
      </c>
      <c r="BS211" s="4" t="s">
        <v>3643</v>
      </c>
      <c r="BT211" s="4" t="s">
        <v>139</v>
      </c>
      <c r="BU211" s="4" t="s">
        <v>139</v>
      </c>
      <c r="BV211" s="4" t="s">
        <v>246</v>
      </c>
      <c r="BW211" s="6">
        <v>43747</v>
      </c>
      <c r="BX211" s="4" t="s">
        <v>139</v>
      </c>
      <c r="BY211" s="4" t="s">
        <v>139</v>
      </c>
      <c r="BZ211" s="6">
        <v>44502</v>
      </c>
      <c r="CA211" s="4" t="s">
        <v>248</v>
      </c>
      <c r="CB211" s="4" t="s">
        <v>219</v>
      </c>
      <c r="CC211" s="4" t="s">
        <v>220</v>
      </c>
      <c r="CD211" s="4" t="s">
        <v>181</v>
      </c>
      <c r="CE211" s="4" t="s">
        <v>182</v>
      </c>
      <c r="CF211" s="6">
        <v>43497</v>
      </c>
      <c r="CG211" s="4" t="s">
        <v>1647</v>
      </c>
      <c r="CH211" s="6"/>
      <c r="CI211" s="4" t="s">
        <v>139</v>
      </c>
      <c r="CJ211" s="4" t="s">
        <v>140</v>
      </c>
      <c r="CK211" s="4" t="s">
        <v>185</v>
      </c>
      <c r="CL211" s="6"/>
      <c r="CM211" s="6">
        <v>43535</v>
      </c>
      <c r="CN211" s="4" t="s">
        <v>1647</v>
      </c>
      <c r="CO211" s="4" t="s">
        <v>3420</v>
      </c>
      <c r="CP211" s="4" t="s">
        <v>223</v>
      </c>
      <c r="CQ211" s="4" t="s">
        <v>3644</v>
      </c>
      <c r="CR211" s="4" t="s">
        <v>253</v>
      </c>
      <c r="CS211" s="4" t="s">
        <v>254</v>
      </c>
      <c r="CT211" s="4" t="s">
        <v>139</v>
      </c>
      <c r="CU211" s="4" t="s">
        <v>139</v>
      </c>
      <c r="CV211" s="6"/>
      <c r="CW211" s="6"/>
      <c r="CX211" s="4" t="s">
        <v>255</v>
      </c>
      <c r="CY211" s="4" t="s">
        <v>140</v>
      </c>
      <c r="CZ211" s="4" t="s">
        <v>256</v>
      </c>
      <c r="DA211" s="5">
        <v>0</v>
      </c>
      <c r="DB211" s="4" t="s">
        <v>139</v>
      </c>
      <c r="DC211" s="5"/>
      <c r="DD211" s="4" t="s">
        <v>139</v>
      </c>
      <c r="DE211" s="5"/>
      <c r="DF211" s="4" t="s">
        <v>139</v>
      </c>
      <c r="DG211" s="5"/>
      <c r="DH211" s="4" t="s">
        <v>139</v>
      </c>
      <c r="DI211" s="4" t="s">
        <v>139</v>
      </c>
      <c r="DJ211" s="5"/>
      <c r="DK211" s="4" t="s">
        <v>139</v>
      </c>
      <c r="DL211" s="6">
        <v>43535</v>
      </c>
      <c r="DM211" s="4" t="s">
        <v>1647</v>
      </c>
      <c r="DN211" s="4" t="s">
        <v>3645</v>
      </c>
      <c r="DO211" s="6">
        <v>43535</v>
      </c>
      <c r="DP211" s="4" t="s">
        <v>197</v>
      </c>
      <c r="DQ211" s="4" t="s">
        <v>1647</v>
      </c>
      <c r="DR211" s="4" t="s">
        <v>3646</v>
      </c>
      <c r="DS211" s="6"/>
      <c r="DT211" s="4" t="s">
        <v>140</v>
      </c>
      <c r="DU211" s="4" t="s">
        <v>199</v>
      </c>
      <c r="DV211" s="4" t="s">
        <v>139</v>
      </c>
      <c r="DW211" s="6">
        <v>43705</v>
      </c>
      <c r="DX211" s="4" t="s">
        <v>139</v>
      </c>
      <c r="DY211" s="4" t="s">
        <v>624</v>
      </c>
      <c r="DZ211" s="4" t="s">
        <v>139</v>
      </c>
      <c r="EA211" s="4" t="s">
        <v>3420</v>
      </c>
    </row>
    <row r="212" spans="1:131" x14ac:dyDescent="0.4">
      <c r="A212">
        <v>1211</v>
      </c>
      <c r="B212" s="4" t="s">
        <v>3647</v>
      </c>
      <c r="C212" s="5">
        <v>103978</v>
      </c>
      <c r="D212" s="4" t="s">
        <v>1205</v>
      </c>
      <c r="E212" s="4" t="s">
        <v>3648</v>
      </c>
      <c r="F212" s="4" t="s">
        <v>131</v>
      </c>
      <c r="G212" s="4" t="s">
        <v>132</v>
      </c>
      <c r="H212" s="4" t="s">
        <v>1207</v>
      </c>
      <c r="I212" s="4" t="s">
        <v>134</v>
      </c>
      <c r="J212" s="4" t="s">
        <v>135</v>
      </c>
      <c r="K212" s="4" t="s">
        <v>136</v>
      </c>
      <c r="L212" s="4" t="s">
        <v>136</v>
      </c>
      <c r="M212" s="4" t="s">
        <v>136</v>
      </c>
      <c r="N212" s="4" t="s">
        <v>136</v>
      </c>
      <c r="O212" s="4" t="s">
        <v>137</v>
      </c>
      <c r="P212" s="4" t="s">
        <v>266</v>
      </c>
      <c r="Q212" s="4" t="s">
        <v>139</v>
      </c>
      <c r="R212" s="4" t="s">
        <v>268</v>
      </c>
      <c r="S212" s="4" t="s">
        <v>132</v>
      </c>
      <c r="T212" s="4" t="s">
        <v>139</v>
      </c>
      <c r="U212" s="4" t="s">
        <v>140</v>
      </c>
      <c r="V212" s="4" t="s">
        <v>3649</v>
      </c>
      <c r="W212" s="4" t="s">
        <v>3650</v>
      </c>
      <c r="X212" s="4" t="s">
        <v>142</v>
      </c>
      <c r="Y212" s="4" t="s">
        <v>143</v>
      </c>
      <c r="Z212" s="4" t="s">
        <v>144</v>
      </c>
      <c r="AA212" s="4" t="s">
        <v>145</v>
      </c>
      <c r="AB212" s="4" t="s">
        <v>237</v>
      </c>
      <c r="AC212" s="4" t="s">
        <v>147</v>
      </c>
      <c r="AD212" s="4" t="s">
        <v>148</v>
      </c>
      <c r="AE212" s="4" t="s">
        <v>149</v>
      </c>
      <c r="AF212" s="5">
        <v>99</v>
      </c>
      <c r="AG212" s="5">
        <v>99</v>
      </c>
      <c r="AH212" s="6"/>
      <c r="AI212" s="5">
        <v>56</v>
      </c>
      <c r="AJ212" s="4" t="s">
        <v>150</v>
      </c>
      <c r="AK212" s="4" t="s">
        <v>151</v>
      </c>
      <c r="AL212" s="4" t="s">
        <v>540</v>
      </c>
      <c r="AM212" s="6">
        <v>43530</v>
      </c>
      <c r="AN212" s="6">
        <v>43536</v>
      </c>
      <c r="AO212" s="4" t="s">
        <v>139</v>
      </c>
      <c r="AP212" s="4" t="s">
        <v>154</v>
      </c>
      <c r="AQ212" s="4" t="s">
        <v>139</v>
      </c>
      <c r="AR212" s="4" t="s">
        <v>139</v>
      </c>
      <c r="AS212" s="4" t="s">
        <v>139</v>
      </c>
      <c r="AT212" s="4" t="s">
        <v>139</v>
      </c>
      <c r="AU212" s="4" t="s">
        <v>139</v>
      </c>
      <c r="AV212" s="4" t="s">
        <v>139</v>
      </c>
      <c r="AW212" s="4" t="s">
        <v>139</v>
      </c>
      <c r="AX212" s="4" t="s">
        <v>139</v>
      </c>
      <c r="AY212" s="4" t="s">
        <v>139</v>
      </c>
      <c r="AZ212" s="4" t="s">
        <v>139</v>
      </c>
      <c r="BA212" s="4" t="s">
        <v>3651</v>
      </c>
      <c r="BB212" s="4" t="s">
        <v>3652</v>
      </c>
      <c r="BC212" s="4" t="s">
        <v>446</v>
      </c>
      <c r="BD212" s="4" t="s">
        <v>2009</v>
      </c>
      <c r="BE212" s="4" t="s">
        <v>3653</v>
      </c>
      <c r="BF212" s="4" t="s">
        <v>1061</v>
      </c>
      <c r="BG212" s="4" t="s">
        <v>665</v>
      </c>
      <c r="BH212" s="4" t="s">
        <v>447</v>
      </c>
      <c r="BI212" s="4" t="s">
        <v>3654</v>
      </c>
      <c r="BJ212" s="4" t="s">
        <v>450</v>
      </c>
      <c r="BK212" s="4" t="s">
        <v>165</v>
      </c>
      <c r="BL212" s="4" t="s">
        <v>166</v>
      </c>
      <c r="BM212" s="4" t="s">
        <v>167</v>
      </c>
      <c r="BN212" s="4" t="s">
        <v>3655</v>
      </c>
      <c r="BO212" s="4" t="s">
        <v>3656</v>
      </c>
      <c r="BP212" s="4" t="s">
        <v>139</v>
      </c>
      <c r="BQ212" s="4" t="s">
        <v>3657</v>
      </c>
      <c r="BR212" s="4" t="s">
        <v>139</v>
      </c>
      <c r="BS212" s="4" t="s">
        <v>3658</v>
      </c>
      <c r="BT212" s="4" t="s">
        <v>139</v>
      </c>
      <c r="BU212" s="4" t="s">
        <v>3659</v>
      </c>
      <c r="BV212" s="4" t="s">
        <v>246</v>
      </c>
      <c r="BW212" s="6">
        <v>43702</v>
      </c>
      <c r="BX212" s="4" t="s">
        <v>139</v>
      </c>
      <c r="BY212" s="4" t="s">
        <v>139</v>
      </c>
      <c r="BZ212" s="6">
        <v>43702</v>
      </c>
      <c r="CA212" s="4" t="s">
        <v>178</v>
      </c>
      <c r="CB212" s="4" t="s">
        <v>219</v>
      </c>
      <c r="CC212" s="4" t="s">
        <v>299</v>
      </c>
      <c r="CD212" s="4" t="s">
        <v>181</v>
      </c>
      <c r="CE212" s="4" t="s">
        <v>182</v>
      </c>
      <c r="CF212" s="6">
        <v>43535</v>
      </c>
      <c r="CG212" s="4" t="s">
        <v>140</v>
      </c>
      <c r="CH212" s="6"/>
      <c r="CI212" s="4" t="s">
        <v>139</v>
      </c>
      <c r="CJ212" s="4" t="s">
        <v>140</v>
      </c>
      <c r="CK212" s="4" t="s">
        <v>185</v>
      </c>
      <c r="CL212" s="6"/>
      <c r="CM212" s="6">
        <v>43536</v>
      </c>
      <c r="CN212" s="4" t="s">
        <v>140</v>
      </c>
      <c r="CO212" s="4" t="s">
        <v>3660</v>
      </c>
      <c r="CP212" s="4" t="s">
        <v>188</v>
      </c>
      <c r="CQ212" s="4" t="s">
        <v>3661</v>
      </c>
      <c r="CR212" s="4" t="s">
        <v>253</v>
      </c>
      <c r="CS212" s="4" t="s">
        <v>254</v>
      </c>
      <c r="CT212" s="4" t="s">
        <v>139</v>
      </c>
      <c r="CU212" s="4" t="s">
        <v>139</v>
      </c>
      <c r="CV212" s="6"/>
      <c r="CW212" s="6"/>
      <c r="CX212" s="4" t="s">
        <v>255</v>
      </c>
      <c r="CY212" s="4" t="s">
        <v>140</v>
      </c>
      <c r="CZ212" s="4" t="s">
        <v>256</v>
      </c>
      <c r="DA212" s="5">
        <v>0</v>
      </c>
      <c r="DB212" s="4" t="s">
        <v>139</v>
      </c>
      <c r="DC212" s="5"/>
      <c r="DD212" s="4" t="s">
        <v>139</v>
      </c>
      <c r="DE212" s="5"/>
      <c r="DF212" s="4" t="s">
        <v>139</v>
      </c>
      <c r="DG212" s="5"/>
      <c r="DH212" s="4" t="s">
        <v>139</v>
      </c>
      <c r="DI212" s="4" t="s">
        <v>139</v>
      </c>
      <c r="DJ212" s="5"/>
      <c r="DK212" s="4" t="s">
        <v>139</v>
      </c>
      <c r="DL212" s="6">
        <v>43536</v>
      </c>
      <c r="DM212" s="4" t="s">
        <v>140</v>
      </c>
      <c r="DN212" s="4" t="s">
        <v>3662</v>
      </c>
      <c r="DO212" s="6"/>
      <c r="DP212" s="4" t="s">
        <v>301</v>
      </c>
      <c r="DQ212" s="4" t="s">
        <v>140</v>
      </c>
      <c r="DR212" s="4" t="s">
        <v>139</v>
      </c>
      <c r="DS212" s="6"/>
      <c r="DT212" s="4" t="s">
        <v>140</v>
      </c>
      <c r="DU212" s="4" t="s">
        <v>199</v>
      </c>
      <c r="DV212" s="4" t="s">
        <v>139</v>
      </c>
      <c r="DW212" s="6"/>
      <c r="DX212" s="4" t="s">
        <v>139</v>
      </c>
      <c r="DY212" s="4" t="s">
        <v>3660</v>
      </c>
      <c r="DZ212" s="4" t="s">
        <v>139</v>
      </c>
      <c r="EA212" s="4" t="s">
        <v>3660</v>
      </c>
    </row>
    <row r="213" spans="1:131" x14ac:dyDescent="0.4">
      <c r="A213">
        <v>1212</v>
      </c>
      <c r="B213" s="4" t="s">
        <v>3663</v>
      </c>
      <c r="C213" s="5">
        <v>162304</v>
      </c>
      <c r="D213" s="4" t="s">
        <v>3664</v>
      </c>
      <c r="E213" s="4" t="s">
        <v>3665</v>
      </c>
      <c r="F213" s="4" t="s">
        <v>131</v>
      </c>
      <c r="G213" s="4" t="s">
        <v>132</v>
      </c>
      <c r="H213" s="4" t="s">
        <v>3344</v>
      </c>
      <c r="I213" s="4" t="s">
        <v>134</v>
      </c>
      <c r="J213" s="4" t="s">
        <v>235</v>
      </c>
      <c r="K213" s="4" t="s">
        <v>136</v>
      </c>
      <c r="L213" s="4" t="s">
        <v>136</v>
      </c>
      <c r="M213" s="4" t="s">
        <v>136</v>
      </c>
      <c r="N213" s="4" t="s">
        <v>136</v>
      </c>
      <c r="O213" s="4" t="s">
        <v>137</v>
      </c>
      <c r="P213" s="4" t="s">
        <v>138</v>
      </c>
      <c r="Q213" s="4" t="s">
        <v>205</v>
      </c>
      <c r="R213" s="4" t="s">
        <v>139</v>
      </c>
      <c r="S213" s="4" t="s">
        <v>139</v>
      </c>
      <c r="T213" s="4" t="s">
        <v>139</v>
      </c>
      <c r="U213" s="4" t="s">
        <v>140</v>
      </c>
      <c r="V213" s="4" t="s">
        <v>3666</v>
      </c>
      <c r="W213" s="4" t="s">
        <v>3667</v>
      </c>
      <c r="X213" s="4" t="s">
        <v>142</v>
      </c>
      <c r="Y213" s="4" t="s">
        <v>143</v>
      </c>
      <c r="Z213" s="4" t="s">
        <v>144</v>
      </c>
      <c r="AA213" s="4" t="s">
        <v>145</v>
      </c>
      <c r="AB213" s="4" t="s">
        <v>237</v>
      </c>
      <c r="AC213" s="4" t="s">
        <v>147</v>
      </c>
      <c r="AD213" s="4" t="s">
        <v>148</v>
      </c>
      <c r="AE213" s="4" t="s">
        <v>149</v>
      </c>
      <c r="AF213" s="5">
        <v>99</v>
      </c>
      <c r="AG213" s="5">
        <v>99</v>
      </c>
      <c r="AH213" s="6"/>
      <c r="AI213" s="5">
        <v>66</v>
      </c>
      <c r="AJ213" s="4" t="s">
        <v>150</v>
      </c>
      <c r="AK213" s="4" t="s">
        <v>238</v>
      </c>
      <c r="AL213" s="4" t="s">
        <v>152</v>
      </c>
      <c r="AM213" s="6">
        <v>43539</v>
      </c>
      <c r="AN213" s="6">
        <v>43726</v>
      </c>
      <c r="AO213" s="4" t="s">
        <v>153</v>
      </c>
      <c r="AP213" s="4" t="s">
        <v>154</v>
      </c>
      <c r="AQ213" s="4" t="s">
        <v>139</v>
      </c>
      <c r="AR213" s="4" t="s">
        <v>139</v>
      </c>
      <c r="AS213" s="4" t="s">
        <v>139</v>
      </c>
      <c r="AT213" s="4" t="s">
        <v>139</v>
      </c>
      <c r="AU213" s="4" t="s">
        <v>139</v>
      </c>
      <c r="AV213" s="4" t="s">
        <v>139</v>
      </c>
      <c r="AW213" s="4" t="s">
        <v>139</v>
      </c>
      <c r="AX213" s="4" t="s">
        <v>139</v>
      </c>
      <c r="AY213" s="4" t="s">
        <v>139</v>
      </c>
      <c r="AZ213" s="4" t="s">
        <v>139</v>
      </c>
      <c r="BA213" s="4" t="s">
        <v>212</v>
      </c>
      <c r="BB213" s="4" t="s">
        <v>139</v>
      </c>
      <c r="BC213" s="4" t="s">
        <v>139</v>
      </c>
      <c r="BD213" s="4" t="s">
        <v>139</v>
      </c>
      <c r="BE213" s="4" t="s">
        <v>139</v>
      </c>
      <c r="BF213" s="4" t="s">
        <v>139</v>
      </c>
      <c r="BG213" s="4" t="s">
        <v>139</v>
      </c>
      <c r="BH213" s="4" t="s">
        <v>139</v>
      </c>
      <c r="BI213" s="4" t="s">
        <v>139</v>
      </c>
      <c r="BJ213" s="4" t="s">
        <v>139</v>
      </c>
      <c r="BK213" s="4" t="s">
        <v>165</v>
      </c>
      <c r="BL213" s="4" t="s">
        <v>166</v>
      </c>
      <c r="BM213" s="4" t="s">
        <v>167</v>
      </c>
      <c r="BN213" s="4" t="s">
        <v>3668</v>
      </c>
      <c r="BO213" s="4" t="s">
        <v>3669</v>
      </c>
      <c r="BP213" s="4" t="s">
        <v>3670</v>
      </c>
      <c r="BQ213" s="4" t="s">
        <v>3671</v>
      </c>
      <c r="BR213" s="4" t="s">
        <v>172</v>
      </c>
      <c r="BS213" s="4" t="s">
        <v>3672</v>
      </c>
      <c r="BT213" s="4" t="s">
        <v>172</v>
      </c>
      <c r="BU213" s="4" t="s">
        <v>3673</v>
      </c>
      <c r="BV213" s="4" t="s">
        <v>176</v>
      </c>
      <c r="BW213" s="6">
        <v>43839</v>
      </c>
      <c r="BX213" s="4" t="s">
        <v>3674</v>
      </c>
      <c r="BY213" s="4" t="s">
        <v>139</v>
      </c>
      <c r="BZ213" s="6">
        <v>44566</v>
      </c>
      <c r="CA213" s="4" t="s">
        <v>178</v>
      </c>
      <c r="CB213" s="4" t="s">
        <v>219</v>
      </c>
      <c r="CC213" s="4" t="s">
        <v>220</v>
      </c>
      <c r="CD213" s="4" t="s">
        <v>181</v>
      </c>
      <c r="CE213" s="4" t="s">
        <v>182</v>
      </c>
      <c r="CF213" s="6">
        <v>43557</v>
      </c>
      <c r="CG213" s="4" t="s">
        <v>140</v>
      </c>
      <c r="CH213" s="6"/>
      <c r="CI213" s="4" t="s">
        <v>172</v>
      </c>
      <c r="CJ213" s="4" t="s">
        <v>140</v>
      </c>
      <c r="CK213" s="4" t="s">
        <v>185</v>
      </c>
      <c r="CL213" s="6"/>
      <c r="CM213" s="6">
        <v>43559</v>
      </c>
      <c r="CN213" s="4" t="s">
        <v>3675</v>
      </c>
      <c r="CO213" s="4" t="s">
        <v>3676</v>
      </c>
      <c r="CP213" s="4" t="s">
        <v>223</v>
      </c>
      <c r="CQ213" s="4" t="s">
        <v>3677</v>
      </c>
      <c r="CR213" s="4" t="s">
        <v>253</v>
      </c>
      <c r="CS213" s="4" t="s">
        <v>254</v>
      </c>
      <c r="CT213" s="4" t="s">
        <v>172</v>
      </c>
      <c r="CU213" s="4" t="s">
        <v>139</v>
      </c>
      <c r="CV213" s="6"/>
      <c r="CW213" s="6"/>
      <c r="CX213" s="4" t="s">
        <v>255</v>
      </c>
      <c r="CY213" s="4" t="s">
        <v>140</v>
      </c>
      <c r="CZ213" s="4" t="s">
        <v>256</v>
      </c>
      <c r="DA213" s="5">
        <v>0</v>
      </c>
      <c r="DB213" s="4" t="s">
        <v>139</v>
      </c>
      <c r="DC213" s="5"/>
      <c r="DD213" s="4" t="s">
        <v>139</v>
      </c>
      <c r="DE213" s="5"/>
      <c r="DF213" s="4" t="s">
        <v>139</v>
      </c>
      <c r="DG213" s="5"/>
      <c r="DH213" s="4" t="s">
        <v>139</v>
      </c>
      <c r="DI213" s="4" t="s">
        <v>139</v>
      </c>
      <c r="DJ213" s="5"/>
      <c r="DK213" s="4" t="s">
        <v>139</v>
      </c>
      <c r="DL213" s="6">
        <v>43559</v>
      </c>
      <c r="DM213" s="4" t="s">
        <v>3675</v>
      </c>
      <c r="DN213" s="4" t="s">
        <v>3678</v>
      </c>
      <c r="DO213" s="6">
        <v>43559</v>
      </c>
      <c r="DP213" s="4" t="s">
        <v>197</v>
      </c>
      <c r="DQ213" s="4" t="s">
        <v>3675</v>
      </c>
      <c r="DR213" s="4" t="s">
        <v>3679</v>
      </c>
      <c r="DS213" s="6"/>
      <c r="DT213" s="4" t="s">
        <v>140</v>
      </c>
      <c r="DU213" s="4" t="s">
        <v>199</v>
      </c>
      <c r="DV213" s="4" t="s">
        <v>172</v>
      </c>
      <c r="DW213" s="6">
        <v>43747</v>
      </c>
      <c r="DX213" s="4" t="s">
        <v>2832</v>
      </c>
      <c r="DY213" s="4" t="s">
        <v>260</v>
      </c>
      <c r="DZ213" s="4" t="s">
        <v>139</v>
      </c>
      <c r="EA213" s="4" t="s">
        <v>3676</v>
      </c>
    </row>
    <row r="214" spans="1:131" x14ac:dyDescent="0.4">
      <c r="A214">
        <v>1213</v>
      </c>
      <c r="B214" s="4" t="s">
        <v>3680</v>
      </c>
      <c r="C214" s="5">
        <v>352300</v>
      </c>
      <c r="D214" s="4" t="s">
        <v>3257</v>
      </c>
      <c r="E214" s="4" t="s">
        <v>3258</v>
      </c>
      <c r="F214" s="4" t="s">
        <v>131</v>
      </c>
      <c r="G214" s="4" t="s">
        <v>132</v>
      </c>
      <c r="H214" s="4" t="s">
        <v>1481</v>
      </c>
      <c r="I214" s="4" t="s">
        <v>134</v>
      </c>
      <c r="J214" s="4" t="s">
        <v>235</v>
      </c>
      <c r="K214" s="4" t="s">
        <v>136</v>
      </c>
      <c r="L214" s="4" t="s">
        <v>136</v>
      </c>
      <c r="M214" s="4" t="s">
        <v>136</v>
      </c>
      <c r="N214" s="4" t="s">
        <v>136</v>
      </c>
      <c r="O214" s="4" t="s">
        <v>137</v>
      </c>
      <c r="P214" s="4" t="s">
        <v>138</v>
      </c>
      <c r="Q214" s="4" t="s">
        <v>139</v>
      </c>
      <c r="R214" s="4" t="s">
        <v>139</v>
      </c>
      <c r="S214" s="4" t="s">
        <v>139</v>
      </c>
      <c r="T214" s="4" t="s">
        <v>139</v>
      </c>
      <c r="U214" s="4" t="s">
        <v>140</v>
      </c>
      <c r="V214" s="4" t="s">
        <v>3681</v>
      </c>
      <c r="W214" s="4" t="s">
        <v>3682</v>
      </c>
      <c r="X214" s="4" t="s">
        <v>236</v>
      </c>
      <c r="Y214" s="4" t="s">
        <v>143</v>
      </c>
      <c r="Z214" s="4" t="s">
        <v>144</v>
      </c>
      <c r="AA214" s="4" t="s">
        <v>145</v>
      </c>
      <c r="AB214" s="4" t="s">
        <v>3683</v>
      </c>
      <c r="AC214" s="4" t="s">
        <v>702</v>
      </c>
      <c r="AD214" s="4" t="s">
        <v>148</v>
      </c>
      <c r="AE214" s="4" t="s">
        <v>149</v>
      </c>
      <c r="AF214" s="5">
        <v>99</v>
      </c>
      <c r="AG214" s="5">
        <v>99</v>
      </c>
      <c r="AH214" s="6"/>
      <c r="AI214" s="5">
        <v>65</v>
      </c>
      <c r="AJ214" s="4" t="s">
        <v>150</v>
      </c>
      <c r="AK214" s="4" t="s">
        <v>238</v>
      </c>
      <c r="AL214" s="4" t="s">
        <v>273</v>
      </c>
      <c r="AM214" s="6">
        <v>43586</v>
      </c>
      <c r="AN214" s="6">
        <v>43586</v>
      </c>
      <c r="AO214" s="4" t="s">
        <v>153</v>
      </c>
      <c r="AP214" s="4" t="s">
        <v>154</v>
      </c>
      <c r="AQ214" s="4" t="s">
        <v>139</v>
      </c>
      <c r="AR214" s="4" t="s">
        <v>139</v>
      </c>
      <c r="AS214" s="4" t="s">
        <v>139</v>
      </c>
      <c r="AT214" s="4" t="s">
        <v>139</v>
      </c>
      <c r="AU214" s="4" t="s">
        <v>139</v>
      </c>
      <c r="AV214" s="4" t="s">
        <v>139</v>
      </c>
      <c r="AW214" s="4" t="s">
        <v>139</v>
      </c>
      <c r="AX214" s="4" t="s">
        <v>139</v>
      </c>
      <c r="AY214" s="4" t="s">
        <v>139</v>
      </c>
      <c r="AZ214" s="4" t="s">
        <v>139</v>
      </c>
      <c r="BA214" s="4" t="s">
        <v>212</v>
      </c>
      <c r="BB214" s="4" t="s">
        <v>139</v>
      </c>
      <c r="BC214" s="4" t="s">
        <v>139</v>
      </c>
      <c r="BD214" s="4" t="s">
        <v>139</v>
      </c>
      <c r="BE214" s="4" t="s">
        <v>139</v>
      </c>
      <c r="BF214" s="4" t="s">
        <v>139</v>
      </c>
      <c r="BG214" s="4" t="s">
        <v>139</v>
      </c>
      <c r="BH214" s="4" t="s">
        <v>139</v>
      </c>
      <c r="BI214" s="4" t="s">
        <v>139</v>
      </c>
      <c r="BJ214" s="4" t="s">
        <v>139</v>
      </c>
      <c r="BK214" s="4" t="s">
        <v>165</v>
      </c>
      <c r="BL214" s="4" t="s">
        <v>166</v>
      </c>
      <c r="BM214" s="4" t="s">
        <v>167</v>
      </c>
      <c r="BN214" s="4" t="s">
        <v>3684</v>
      </c>
      <c r="BO214" s="4" t="s">
        <v>3685</v>
      </c>
      <c r="BP214" s="4" t="s">
        <v>3686</v>
      </c>
      <c r="BQ214" s="4" t="s">
        <v>3687</v>
      </c>
      <c r="BR214" s="4" t="s">
        <v>172</v>
      </c>
      <c r="BS214" s="4" t="s">
        <v>172</v>
      </c>
      <c r="BT214" s="4" t="s">
        <v>172</v>
      </c>
      <c r="BU214" s="4" t="s">
        <v>3688</v>
      </c>
      <c r="BV214" s="4" t="s">
        <v>246</v>
      </c>
      <c r="BW214" s="6">
        <v>44224</v>
      </c>
      <c r="BX214" s="4" t="s">
        <v>139</v>
      </c>
      <c r="BY214" s="4" t="s">
        <v>139</v>
      </c>
      <c r="BZ214" s="6">
        <v>44592</v>
      </c>
      <c r="CA214" s="4" t="s">
        <v>710</v>
      </c>
      <c r="CB214" s="4" t="s">
        <v>710</v>
      </c>
      <c r="CC214" s="4" t="s">
        <v>710</v>
      </c>
      <c r="CD214" s="4" t="s">
        <v>710</v>
      </c>
      <c r="CE214" s="4" t="s">
        <v>182</v>
      </c>
      <c r="CF214" s="6">
        <v>43586</v>
      </c>
      <c r="CG214" s="4" t="s">
        <v>140</v>
      </c>
      <c r="CH214" s="6"/>
      <c r="CI214" s="4" t="s">
        <v>172</v>
      </c>
      <c r="CJ214" s="4" t="s">
        <v>140</v>
      </c>
      <c r="CK214" s="4" t="s">
        <v>185</v>
      </c>
      <c r="CL214" s="6"/>
      <c r="CM214" s="6"/>
      <c r="CN214" s="4" t="s">
        <v>140</v>
      </c>
      <c r="CO214" s="4" t="s">
        <v>139</v>
      </c>
      <c r="CP214" s="4" t="s">
        <v>300</v>
      </c>
      <c r="CQ214" s="4" t="s">
        <v>172</v>
      </c>
      <c r="CR214" s="4" t="s">
        <v>253</v>
      </c>
      <c r="CS214" s="4" t="s">
        <v>254</v>
      </c>
      <c r="CT214" s="4" t="s">
        <v>172</v>
      </c>
      <c r="CU214" s="4" t="s">
        <v>139</v>
      </c>
      <c r="CV214" s="6"/>
      <c r="CW214" s="6"/>
      <c r="CX214" s="4" t="s">
        <v>255</v>
      </c>
      <c r="CY214" s="4" t="s">
        <v>139</v>
      </c>
      <c r="CZ214" s="4" t="s">
        <v>256</v>
      </c>
      <c r="DA214" s="5">
        <v>0</v>
      </c>
      <c r="DB214" s="4" t="s">
        <v>139</v>
      </c>
      <c r="DC214" s="5"/>
      <c r="DD214" s="4" t="s">
        <v>139</v>
      </c>
      <c r="DE214" s="5"/>
      <c r="DF214" s="4" t="s">
        <v>139</v>
      </c>
      <c r="DG214" s="5"/>
      <c r="DH214" s="4" t="s">
        <v>139</v>
      </c>
      <c r="DI214" s="4" t="s">
        <v>139</v>
      </c>
      <c r="DJ214" s="5"/>
      <c r="DK214" s="4" t="s">
        <v>139</v>
      </c>
      <c r="DL214" s="6"/>
      <c r="DM214" s="4" t="s">
        <v>140</v>
      </c>
      <c r="DN214" s="4" t="s">
        <v>172</v>
      </c>
      <c r="DO214" s="6"/>
      <c r="DP214" s="4" t="s">
        <v>301</v>
      </c>
      <c r="DQ214" s="4" t="s">
        <v>140</v>
      </c>
      <c r="DR214" s="4" t="s">
        <v>172</v>
      </c>
      <c r="DS214" s="6"/>
      <c r="DT214" s="4" t="s">
        <v>140</v>
      </c>
      <c r="DU214" s="4" t="s">
        <v>199</v>
      </c>
      <c r="DV214" s="4" t="s">
        <v>172</v>
      </c>
      <c r="DW214" s="6"/>
      <c r="DX214" s="4" t="s">
        <v>172</v>
      </c>
      <c r="DY214" s="4" t="s">
        <v>260</v>
      </c>
      <c r="DZ214" s="4" t="s">
        <v>139</v>
      </c>
      <c r="EA214" s="4" t="s">
        <v>139</v>
      </c>
    </row>
    <row r="215" spans="1:131" x14ac:dyDescent="0.4">
      <c r="A215">
        <v>1214</v>
      </c>
      <c r="B215" s="4" t="s">
        <v>3689</v>
      </c>
      <c r="C215" s="5">
        <v>315905</v>
      </c>
      <c r="D215" s="4" t="s">
        <v>3690</v>
      </c>
      <c r="E215" s="4" t="s">
        <v>3691</v>
      </c>
      <c r="F215" s="4" t="s">
        <v>1954</v>
      </c>
      <c r="G215" s="4" t="s">
        <v>132</v>
      </c>
      <c r="H215" s="4" t="s">
        <v>3692</v>
      </c>
      <c r="I215" s="4" t="s">
        <v>134</v>
      </c>
      <c r="J215" s="4" t="s">
        <v>235</v>
      </c>
      <c r="K215" s="4" t="s">
        <v>136</v>
      </c>
      <c r="L215" s="4" t="s">
        <v>136</v>
      </c>
      <c r="M215" s="4" t="s">
        <v>136</v>
      </c>
      <c r="N215" s="4" t="s">
        <v>136</v>
      </c>
      <c r="O215" s="4" t="s">
        <v>503</v>
      </c>
      <c r="P215" s="4" t="s">
        <v>138</v>
      </c>
      <c r="Q215" s="4" t="s">
        <v>139</v>
      </c>
      <c r="R215" s="4" t="s">
        <v>139</v>
      </c>
      <c r="S215" s="4" t="s">
        <v>139</v>
      </c>
      <c r="T215" s="4" t="s">
        <v>139</v>
      </c>
      <c r="U215" s="4" t="s">
        <v>140</v>
      </c>
      <c r="V215" s="4" t="s">
        <v>3693</v>
      </c>
      <c r="W215" s="4" t="s">
        <v>3694</v>
      </c>
      <c r="X215" s="4" t="s">
        <v>236</v>
      </c>
      <c r="Y215" s="4" t="s">
        <v>143</v>
      </c>
      <c r="Z215" s="4" t="s">
        <v>144</v>
      </c>
      <c r="AA215" s="4" t="s">
        <v>145</v>
      </c>
      <c r="AB215" s="4" t="s">
        <v>237</v>
      </c>
      <c r="AC215" s="4" t="s">
        <v>147</v>
      </c>
      <c r="AD215" s="4" t="s">
        <v>148</v>
      </c>
      <c r="AE215" s="4" t="s">
        <v>149</v>
      </c>
      <c r="AF215" s="5">
        <v>99</v>
      </c>
      <c r="AG215" s="5">
        <v>99</v>
      </c>
      <c r="AH215" s="6"/>
      <c r="AI215" s="5">
        <v>57</v>
      </c>
      <c r="AJ215" s="4" t="s">
        <v>150</v>
      </c>
      <c r="AK215" s="4" t="s">
        <v>211</v>
      </c>
      <c r="AL215" s="4" t="s">
        <v>152</v>
      </c>
      <c r="AM215" s="6">
        <v>43382</v>
      </c>
      <c r="AN215" s="6">
        <v>43670</v>
      </c>
      <c r="AO215" s="4" t="s">
        <v>139</v>
      </c>
      <c r="AP215" s="4" t="s">
        <v>154</v>
      </c>
      <c r="AQ215" s="4" t="s">
        <v>139</v>
      </c>
      <c r="AR215" s="4" t="s">
        <v>139</v>
      </c>
      <c r="AS215" s="4" t="s">
        <v>139</v>
      </c>
      <c r="AT215" s="4" t="s">
        <v>139</v>
      </c>
      <c r="AU215" s="4" t="s">
        <v>139</v>
      </c>
      <c r="AV215" s="4" t="s">
        <v>139</v>
      </c>
      <c r="AW215" s="4" t="s">
        <v>139</v>
      </c>
      <c r="AX215" s="4" t="s">
        <v>139</v>
      </c>
      <c r="AY215" s="4" t="s">
        <v>139</v>
      </c>
      <c r="AZ215" s="4" t="s">
        <v>139</v>
      </c>
      <c r="BA215" s="4" t="s">
        <v>292</v>
      </c>
      <c r="BB215" s="4" t="s">
        <v>239</v>
      </c>
      <c r="BC215" s="4" t="s">
        <v>293</v>
      </c>
      <c r="BD215" s="4" t="s">
        <v>139</v>
      </c>
      <c r="BE215" s="4" t="s">
        <v>139</v>
      </c>
      <c r="BF215" s="4" t="s">
        <v>139</v>
      </c>
      <c r="BG215" s="4" t="s">
        <v>139</v>
      </c>
      <c r="BH215" s="4" t="s">
        <v>139</v>
      </c>
      <c r="BI215" s="4" t="s">
        <v>139</v>
      </c>
      <c r="BJ215" s="4" t="s">
        <v>139</v>
      </c>
      <c r="BK215" s="4" t="s">
        <v>165</v>
      </c>
      <c r="BL215" s="4" t="s">
        <v>166</v>
      </c>
      <c r="BM215" s="4" t="s">
        <v>167</v>
      </c>
      <c r="BN215" s="4" t="s">
        <v>3695</v>
      </c>
      <c r="BO215" s="4" t="s">
        <v>3696</v>
      </c>
      <c r="BP215" s="4" t="s">
        <v>3697</v>
      </c>
      <c r="BQ215" s="4" t="s">
        <v>3698</v>
      </c>
      <c r="BR215" s="4" t="s">
        <v>139</v>
      </c>
      <c r="BS215" s="4" t="s">
        <v>3699</v>
      </c>
      <c r="BT215" s="4" t="s">
        <v>139</v>
      </c>
      <c r="BU215" s="4" t="s">
        <v>139</v>
      </c>
      <c r="BV215" s="4" t="s">
        <v>176</v>
      </c>
      <c r="BW215" s="6">
        <v>43706</v>
      </c>
      <c r="BX215" s="4" t="s">
        <v>139</v>
      </c>
      <c r="BY215" s="4" t="s">
        <v>139</v>
      </c>
      <c r="BZ215" s="6">
        <v>44573</v>
      </c>
      <c r="CA215" s="4" t="s">
        <v>178</v>
      </c>
      <c r="CB215" s="4" t="s">
        <v>179</v>
      </c>
      <c r="CC215" s="4" t="s">
        <v>250</v>
      </c>
      <c r="CD215" s="4" t="s">
        <v>2231</v>
      </c>
      <c r="CE215" s="4" t="s">
        <v>182</v>
      </c>
      <c r="CF215" s="6">
        <v>43406</v>
      </c>
      <c r="CG215" s="4" t="s">
        <v>183</v>
      </c>
      <c r="CH215" s="6"/>
      <c r="CI215" s="4" t="s">
        <v>139</v>
      </c>
      <c r="CJ215" s="4" t="s">
        <v>140</v>
      </c>
      <c r="CK215" s="4" t="s">
        <v>185</v>
      </c>
      <c r="CL215" s="6"/>
      <c r="CM215" s="6">
        <v>43427</v>
      </c>
      <c r="CN215" s="4" t="s">
        <v>183</v>
      </c>
      <c r="CO215" s="4" t="s">
        <v>3700</v>
      </c>
      <c r="CP215" s="4" t="s">
        <v>223</v>
      </c>
      <c r="CQ215" s="4" t="s">
        <v>3701</v>
      </c>
      <c r="CR215" s="4" t="s">
        <v>253</v>
      </c>
      <c r="CS215" s="4" t="s">
        <v>254</v>
      </c>
      <c r="CT215" s="4" t="s">
        <v>139</v>
      </c>
      <c r="CU215" s="4" t="s">
        <v>139</v>
      </c>
      <c r="CV215" s="6"/>
      <c r="CW215" s="6"/>
      <c r="CX215" s="4" t="s">
        <v>255</v>
      </c>
      <c r="CY215" s="4" t="s">
        <v>140</v>
      </c>
      <c r="CZ215" s="4" t="s">
        <v>256</v>
      </c>
      <c r="DA215" s="5">
        <v>0</v>
      </c>
      <c r="DB215" s="4" t="s">
        <v>139</v>
      </c>
      <c r="DC215" s="5"/>
      <c r="DD215" s="4" t="s">
        <v>139</v>
      </c>
      <c r="DE215" s="5"/>
      <c r="DF215" s="4" t="s">
        <v>139</v>
      </c>
      <c r="DG215" s="5"/>
      <c r="DH215" s="4" t="s">
        <v>139</v>
      </c>
      <c r="DI215" s="4" t="s">
        <v>139</v>
      </c>
      <c r="DJ215" s="5"/>
      <c r="DK215" s="4" t="s">
        <v>139</v>
      </c>
      <c r="DL215" s="6">
        <v>43427</v>
      </c>
      <c r="DM215" s="4" t="s">
        <v>183</v>
      </c>
      <c r="DN215" s="4" t="s">
        <v>3702</v>
      </c>
      <c r="DO215" s="6">
        <v>43427</v>
      </c>
      <c r="DP215" s="4" t="s">
        <v>197</v>
      </c>
      <c r="DQ215" s="4" t="s">
        <v>183</v>
      </c>
      <c r="DR215" s="4" t="s">
        <v>3703</v>
      </c>
      <c r="DS215" s="6"/>
      <c r="DT215" s="4" t="s">
        <v>140</v>
      </c>
      <c r="DU215" s="4" t="s">
        <v>199</v>
      </c>
      <c r="DV215" s="4" t="s">
        <v>139</v>
      </c>
      <c r="DW215" s="6">
        <v>43693</v>
      </c>
      <c r="DX215" s="4" t="s">
        <v>139</v>
      </c>
      <c r="DY215" s="4" t="s">
        <v>260</v>
      </c>
      <c r="DZ215" s="4" t="s">
        <v>139</v>
      </c>
      <c r="EA215" s="4" t="s">
        <v>3700</v>
      </c>
    </row>
    <row r="216" spans="1:131" x14ac:dyDescent="0.4">
      <c r="A216">
        <v>1215</v>
      </c>
      <c r="B216" s="4" t="s">
        <v>3704</v>
      </c>
      <c r="C216" s="5">
        <v>389653</v>
      </c>
      <c r="D216" s="4" t="s">
        <v>3705</v>
      </c>
      <c r="E216" s="4" t="s">
        <v>3706</v>
      </c>
      <c r="F216" s="4" t="s">
        <v>131</v>
      </c>
      <c r="G216" s="4" t="s">
        <v>132</v>
      </c>
      <c r="H216" s="4" t="s">
        <v>1207</v>
      </c>
      <c r="I216" s="4" t="s">
        <v>134</v>
      </c>
      <c r="J216" s="4" t="s">
        <v>135</v>
      </c>
      <c r="K216" s="4" t="s">
        <v>136</v>
      </c>
      <c r="L216" s="4" t="s">
        <v>136</v>
      </c>
      <c r="M216" s="4" t="s">
        <v>136</v>
      </c>
      <c r="N216" s="4" t="s">
        <v>136</v>
      </c>
      <c r="O216" s="4" t="s">
        <v>137</v>
      </c>
      <c r="P216" s="4" t="s">
        <v>138</v>
      </c>
      <c r="Q216" s="4" t="s">
        <v>139</v>
      </c>
      <c r="R216" s="4" t="s">
        <v>139</v>
      </c>
      <c r="S216" s="4" t="s">
        <v>139</v>
      </c>
      <c r="T216" s="4" t="s">
        <v>139</v>
      </c>
      <c r="U216" s="4" t="s">
        <v>140</v>
      </c>
      <c r="V216" s="4" t="s">
        <v>3707</v>
      </c>
      <c r="W216" s="4" t="s">
        <v>3708</v>
      </c>
      <c r="X216" s="4" t="s">
        <v>236</v>
      </c>
      <c r="Y216" s="4" t="s">
        <v>143</v>
      </c>
      <c r="Z216" s="4" t="s">
        <v>144</v>
      </c>
      <c r="AA216" s="4" t="s">
        <v>145</v>
      </c>
      <c r="AB216" s="4" t="s">
        <v>271</v>
      </c>
      <c r="AC216" s="4" t="s">
        <v>147</v>
      </c>
      <c r="AD216" s="4" t="s">
        <v>148</v>
      </c>
      <c r="AE216" s="4" t="s">
        <v>149</v>
      </c>
      <c r="AF216" s="5">
        <v>99</v>
      </c>
      <c r="AG216" s="5">
        <v>99</v>
      </c>
      <c r="AH216" s="6"/>
      <c r="AI216" s="5">
        <v>50</v>
      </c>
      <c r="AJ216" s="4" t="s">
        <v>150</v>
      </c>
      <c r="AK216" s="4" t="s">
        <v>492</v>
      </c>
      <c r="AL216" s="4" t="s">
        <v>152</v>
      </c>
      <c r="AM216" s="6">
        <v>44579</v>
      </c>
      <c r="AN216" s="6">
        <v>44886</v>
      </c>
      <c r="AO216" s="4" t="s">
        <v>153</v>
      </c>
      <c r="AP216" s="4" t="s">
        <v>154</v>
      </c>
      <c r="AQ216" s="4" t="s">
        <v>579</v>
      </c>
      <c r="AR216" s="4" t="s">
        <v>3709</v>
      </c>
      <c r="AS216" s="4" t="s">
        <v>2051</v>
      </c>
      <c r="AT216" s="4" t="s">
        <v>2793</v>
      </c>
      <c r="AU216" s="4" t="s">
        <v>868</v>
      </c>
      <c r="AV216" s="4" t="s">
        <v>914</v>
      </c>
      <c r="AW216" s="4" t="s">
        <v>3710</v>
      </c>
      <c r="AX216" s="4" t="s">
        <v>3711</v>
      </c>
      <c r="AY216" s="4" t="s">
        <v>3711</v>
      </c>
      <c r="AZ216" s="4" t="s">
        <v>3712</v>
      </c>
      <c r="BA216" s="4" t="s">
        <v>139</v>
      </c>
      <c r="BB216" s="4" t="s">
        <v>139</v>
      </c>
      <c r="BC216" s="4" t="s">
        <v>139</v>
      </c>
      <c r="BD216" s="4" t="s">
        <v>139</v>
      </c>
      <c r="BE216" s="4" t="s">
        <v>139</v>
      </c>
      <c r="BF216" s="4" t="s">
        <v>139</v>
      </c>
      <c r="BG216" s="4" t="s">
        <v>139</v>
      </c>
      <c r="BH216" s="4" t="s">
        <v>139</v>
      </c>
      <c r="BI216" s="4" t="s">
        <v>139</v>
      </c>
      <c r="BJ216" s="4" t="s">
        <v>139</v>
      </c>
      <c r="BK216" s="4" t="s">
        <v>165</v>
      </c>
      <c r="BL216" s="4" t="s">
        <v>166</v>
      </c>
      <c r="BM216" s="4" t="s">
        <v>167</v>
      </c>
      <c r="BN216" s="4" t="s">
        <v>3713</v>
      </c>
      <c r="BO216" s="4" t="s">
        <v>3714</v>
      </c>
      <c r="BP216" s="4" t="s">
        <v>3715</v>
      </c>
      <c r="BQ216" s="4" t="s">
        <v>3716</v>
      </c>
      <c r="BR216" s="4" t="s">
        <v>172</v>
      </c>
      <c r="BS216" s="4" t="s">
        <v>3717</v>
      </c>
      <c r="BT216" s="4" t="s">
        <v>3718</v>
      </c>
      <c r="BU216" s="4" t="s">
        <v>3719</v>
      </c>
      <c r="BV216" s="4" t="s">
        <v>176</v>
      </c>
      <c r="BW216" s="6">
        <v>44988</v>
      </c>
      <c r="BX216" s="4" t="s">
        <v>3720</v>
      </c>
      <c r="BY216" s="4" t="s">
        <v>139</v>
      </c>
      <c r="BZ216" s="6">
        <v>45077</v>
      </c>
      <c r="CA216" s="4" t="s">
        <v>248</v>
      </c>
      <c r="CB216" s="4" t="s">
        <v>219</v>
      </c>
      <c r="CC216" s="4" t="s">
        <v>220</v>
      </c>
      <c r="CD216" s="4" t="s">
        <v>181</v>
      </c>
      <c r="CE216" s="4" t="s">
        <v>182</v>
      </c>
      <c r="CF216" s="6">
        <v>44596</v>
      </c>
      <c r="CG216" s="4" t="s">
        <v>550</v>
      </c>
      <c r="CH216" s="6"/>
      <c r="CI216" s="4" t="s">
        <v>184</v>
      </c>
      <c r="CJ216" s="4" t="s">
        <v>1227</v>
      </c>
      <c r="CK216" s="4" t="s">
        <v>185</v>
      </c>
      <c r="CL216" s="6"/>
      <c r="CM216" s="6">
        <v>44663</v>
      </c>
      <c r="CN216" s="4" t="s">
        <v>1227</v>
      </c>
      <c r="CO216" s="4" t="s">
        <v>1228</v>
      </c>
      <c r="CP216" s="4" t="s">
        <v>188</v>
      </c>
      <c r="CQ216" s="4" t="s">
        <v>3721</v>
      </c>
      <c r="CR216" s="4" t="s">
        <v>190</v>
      </c>
      <c r="CS216" s="4" t="s">
        <v>191</v>
      </c>
      <c r="CT216" s="4" t="s">
        <v>3722</v>
      </c>
      <c r="CU216" s="4" t="s">
        <v>3723</v>
      </c>
      <c r="CV216" s="6">
        <v>44622</v>
      </c>
      <c r="CW216" s="6">
        <v>44635</v>
      </c>
      <c r="CX216" s="4" t="s">
        <v>3724</v>
      </c>
      <c r="CY216" s="4" t="s">
        <v>1227</v>
      </c>
      <c r="CZ216" s="4" t="s">
        <v>227</v>
      </c>
      <c r="DA216" s="5">
        <v>3000</v>
      </c>
      <c r="DB216" s="4" t="s">
        <v>227</v>
      </c>
      <c r="DC216" s="5">
        <v>3000</v>
      </c>
      <c r="DD216" s="4" t="s">
        <v>1227</v>
      </c>
      <c r="DE216" s="5">
        <v>2000</v>
      </c>
      <c r="DF216" s="4" t="s">
        <v>1227</v>
      </c>
      <c r="DG216" s="5">
        <v>2000</v>
      </c>
      <c r="DH216" s="4" t="s">
        <v>227</v>
      </c>
      <c r="DI216" s="4" t="s">
        <v>139</v>
      </c>
      <c r="DJ216" s="5"/>
      <c r="DK216" s="4" t="s">
        <v>139</v>
      </c>
      <c r="DL216" s="6">
        <v>44663</v>
      </c>
      <c r="DM216" s="4" t="s">
        <v>1227</v>
      </c>
      <c r="DN216" s="4" t="s">
        <v>3725</v>
      </c>
      <c r="DO216" s="6">
        <v>44663</v>
      </c>
      <c r="DP216" s="4" t="s">
        <v>197</v>
      </c>
      <c r="DQ216" s="4" t="s">
        <v>1227</v>
      </c>
      <c r="DR216" s="4" t="s">
        <v>3726</v>
      </c>
      <c r="DS216" s="6"/>
      <c r="DT216" s="4" t="s">
        <v>1227</v>
      </c>
      <c r="DU216" s="4" t="s">
        <v>199</v>
      </c>
      <c r="DV216" s="4" t="s">
        <v>184</v>
      </c>
      <c r="DW216" s="6">
        <v>44888</v>
      </c>
      <c r="DX216" s="4" t="s">
        <v>359</v>
      </c>
      <c r="DY216" s="4" t="s">
        <v>231</v>
      </c>
      <c r="DZ216" s="4" t="s">
        <v>3723</v>
      </c>
      <c r="EA216" s="4" t="s">
        <v>1228</v>
      </c>
    </row>
    <row r="217" spans="1:131" x14ac:dyDescent="0.4">
      <c r="A217">
        <v>1216</v>
      </c>
      <c r="B217" s="4" t="s">
        <v>3727</v>
      </c>
      <c r="C217" s="5">
        <v>328472</v>
      </c>
      <c r="D217" s="4" t="s">
        <v>3076</v>
      </c>
      <c r="E217" s="4" t="s">
        <v>3728</v>
      </c>
      <c r="F217" s="4" t="s">
        <v>131</v>
      </c>
      <c r="G217" s="4" t="s">
        <v>132</v>
      </c>
      <c r="H217" s="4" t="s">
        <v>133</v>
      </c>
      <c r="I217" s="4" t="s">
        <v>265</v>
      </c>
      <c r="J217" s="4" t="s">
        <v>135</v>
      </c>
      <c r="K217" s="4" t="s">
        <v>136</v>
      </c>
      <c r="L217" s="4" t="s">
        <v>136</v>
      </c>
      <c r="M217" s="4" t="s">
        <v>136</v>
      </c>
      <c r="N217" s="4" t="s">
        <v>136</v>
      </c>
      <c r="O217" s="4" t="s">
        <v>137</v>
      </c>
      <c r="P217" s="4" t="s">
        <v>138</v>
      </c>
      <c r="Q217" s="4" t="s">
        <v>139</v>
      </c>
      <c r="R217" s="4" t="s">
        <v>139</v>
      </c>
      <c r="S217" s="4" t="s">
        <v>139</v>
      </c>
      <c r="T217" s="4" t="s">
        <v>139</v>
      </c>
      <c r="U217" s="4" t="s">
        <v>140</v>
      </c>
      <c r="V217" s="4" t="s">
        <v>3729</v>
      </c>
      <c r="W217" s="4" t="s">
        <v>3730</v>
      </c>
      <c r="X217" s="4" t="s">
        <v>236</v>
      </c>
      <c r="Y217" s="4" t="s">
        <v>143</v>
      </c>
      <c r="Z217" s="4" t="s">
        <v>144</v>
      </c>
      <c r="AA217" s="4" t="s">
        <v>145</v>
      </c>
      <c r="AB217" s="4" t="s">
        <v>3731</v>
      </c>
      <c r="AC217" s="4" t="s">
        <v>147</v>
      </c>
      <c r="AD217" s="4" t="s">
        <v>148</v>
      </c>
      <c r="AE217" s="4" t="s">
        <v>149</v>
      </c>
      <c r="AF217" s="5">
        <v>99</v>
      </c>
      <c r="AG217" s="5">
        <v>99</v>
      </c>
      <c r="AH217" s="6"/>
      <c r="AI217" s="5">
        <v>59</v>
      </c>
      <c r="AJ217" s="4" t="s">
        <v>339</v>
      </c>
      <c r="AK217" s="4" t="s">
        <v>211</v>
      </c>
      <c r="AL217" s="4" t="s">
        <v>152</v>
      </c>
      <c r="AM217" s="6">
        <v>43561</v>
      </c>
      <c r="AN217" s="6">
        <v>43759</v>
      </c>
      <c r="AO217" s="4" t="s">
        <v>139</v>
      </c>
      <c r="AP217" s="4" t="s">
        <v>154</v>
      </c>
      <c r="AQ217" s="4" t="s">
        <v>139</v>
      </c>
      <c r="AR217" s="4" t="s">
        <v>139</v>
      </c>
      <c r="AS217" s="4" t="s">
        <v>139</v>
      </c>
      <c r="AT217" s="4" t="s">
        <v>139</v>
      </c>
      <c r="AU217" s="4" t="s">
        <v>139</v>
      </c>
      <c r="AV217" s="4" t="s">
        <v>139</v>
      </c>
      <c r="AW217" s="4" t="s">
        <v>139</v>
      </c>
      <c r="AX217" s="4" t="s">
        <v>139</v>
      </c>
      <c r="AY217" s="4" t="s">
        <v>139</v>
      </c>
      <c r="AZ217" s="4" t="s">
        <v>139</v>
      </c>
      <c r="BA217" s="4" t="s">
        <v>239</v>
      </c>
      <c r="BB217" s="4" t="s">
        <v>139</v>
      </c>
      <c r="BC217" s="4" t="s">
        <v>139</v>
      </c>
      <c r="BD217" s="4" t="s">
        <v>139</v>
      </c>
      <c r="BE217" s="4" t="s">
        <v>139</v>
      </c>
      <c r="BF217" s="4" t="s">
        <v>139</v>
      </c>
      <c r="BG217" s="4" t="s">
        <v>139</v>
      </c>
      <c r="BH217" s="4" t="s">
        <v>139</v>
      </c>
      <c r="BI217" s="4" t="s">
        <v>139</v>
      </c>
      <c r="BJ217" s="4" t="s">
        <v>139</v>
      </c>
      <c r="BK217" s="4" t="s">
        <v>165</v>
      </c>
      <c r="BL217" s="4" t="s">
        <v>166</v>
      </c>
      <c r="BM217" s="4" t="s">
        <v>167</v>
      </c>
      <c r="BN217" s="4" t="s">
        <v>3732</v>
      </c>
      <c r="BO217" s="4" t="s">
        <v>3733</v>
      </c>
      <c r="BP217" s="4" t="s">
        <v>139</v>
      </c>
      <c r="BQ217" s="4" t="s">
        <v>3734</v>
      </c>
      <c r="BR217" s="4" t="s">
        <v>139</v>
      </c>
      <c r="BS217" s="4" t="s">
        <v>3735</v>
      </c>
      <c r="BT217" s="4" t="s">
        <v>3736</v>
      </c>
      <c r="BU217" s="4" t="s">
        <v>3737</v>
      </c>
      <c r="BV217" s="4" t="s">
        <v>246</v>
      </c>
      <c r="BW217" s="6">
        <v>43803</v>
      </c>
      <c r="BX217" s="4" t="s">
        <v>3738</v>
      </c>
      <c r="BY217" s="4" t="s">
        <v>139</v>
      </c>
      <c r="BZ217" s="6">
        <v>44685</v>
      </c>
      <c r="CA217" s="4" t="s">
        <v>178</v>
      </c>
      <c r="CB217" s="4" t="s">
        <v>179</v>
      </c>
      <c r="CC217" s="4" t="s">
        <v>180</v>
      </c>
      <c r="CD217" s="4" t="s">
        <v>181</v>
      </c>
      <c r="CE217" s="4" t="s">
        <v>182</v>
      </c>
      <c r="CF217" s="6">
        <v>43564</v>
      </c>
      <c r="CG217" s="4" t="s">
        <v>3303</v>
      </c>
      <c r="CH217" s="6"/>
      <c r="CI217" s="4" t="s">
        <v>139</v>
      </c>
      <c r="CJ217" s="4" t="s">
        <v>140</v>
      </c>
      <c r="CK217" s="4" t="s">
        <v>185</v>
      </c>
      <c r="CL217" s="6"/>
      <c r="CM217" s="6">
        <v>43584</v>
      </c>
      <c r="CN217" s="4" t="s">
        <v>1647</v>
      </c>
      <c r="CO217" s="4" t="s">
        <v>3739</v>
      </c>
      <c r="CP217" s="4" t="s">
        <v>223</v>
      </c>
      <c r="CQ217" s="4" t="s">
        <v>3740</v>
      </c>
      <c r="CR217" s="4" t="s">
        <v>253</v>
      </c>
      <c r="CS217" s="4" t="s">
        <v>254</v>
      </c>
      <c r="CT217" s="4" t="s">
        <v>399</v>
      </c>
      <c r="CU217" s="4" t="s">
        <v>139</v>
      </c>
      <c r="CV217" s="6"/>
      <c r="CW217" s="6"/>
      <c r="CX217" s="4" t="s">
        <v>255</v>
      </c>
      <c r="CY217" s="4" t="s">
        <v>140</v>
      </c>
      <c r="CZ217" s="4" t="s">
        <v>256</v>
      </c>
      <c r="DA217" s="5">
        <v>0</v>
      </c>
      <c r="DB217" s="4" t="s">
        <v>139</v>
      </c>
      <c r="DC217" s="5"/>
      <c r="DD217" s="4" t="s">
        <v>139</v>
      </c>
      <c r="DE217" s="5"/>
      <c r="DF217" s="4" t="s">
        <v>139</v>
      </c>
      <c r="DG217" s="5"/>
      <c r="DH217" s="4" t="s">
        <v>139</v>
      </c>
      <c r="DI217" s="4" t="s">
        <v>139</v>
      </c>
      <c r="DJ217" s="5"/>
      <c r="DK217" s="4" t="s">
        <v>139</v>
      </c>
      <c r="DL217" s="6">
        <v>43584</v>
      </c>
      <c r="DM217" s="4" t="s">
        <v>1647</v>
      </c>
      <c r="DN217" s="4" t="s">
        <v>3741</v>
      </c>
      <c r="DO217" s="6">
        <v>43584</v>
      </c>
      <c r="DP217" s="4" t="s">
        <v>197</v>
      </c>
      <c r="DQ217" s="4" t="s">
        <v>1647</v>
      </c>
      <c r="DR217" s="4" t="s">
        <v>3742</v>
      </c>
      <c r="DS217" s="6"/>
      <c r="DT217" s="4" t="s">
        <v>140</v>
      </c>
      <c r="DU217" s="4" t="s">
        <v>199</v>
      </c>
      <c r="DV217" s="4" t="s">
        <v>399</v>
      </c>
      <c r="DW217" s="6">
        <v>43761</v>
      </c>
      <c r="DX217" s="4" t="s">
        <v>139</v>
      </c>
      <c r="DY217" s="4" t="s">
        <v>624</v>
      </c>
      <c r="DZ217" s="4" t="s">
        <v>139</v>
      </c>
      <c r="EA217" s="4" t="s">
        <v>3739</v>
      </c>
    </row>
    <row r="218" spans="1:131" x14ac:dyDescent="0.4">
      <c r="A218">
        <v>1217</v>
      </c>
      <c r="B218" s="4" t="s">
        <v>3743</v>
      </c>
      <c r="C218" s="5">
        <v>327462</v>
      </c>
      <c r="D218" s="4" t="s">
        <v>2587</v>
      </c>
      <c r="E218" s="4" t="s">
        <v>2588</v>
      </c>
      <c r="F218" s="4" t="s">
        <v>131</v>
      </c>
      <c r="G218" s="4" t="s">
        <v>132</v>
      </c>
      <c r="H218" s="4" t="s">
        <v>133</v>
      </c>
      <c r="I218" s="4" t="s">
        <v>265</v>
      </c>
      <c r="J218" s="4" t="s">
        <v>135</v>
      </c>
      <c r="K218" s="4" t="s">
        <v>136</v>
      </c>
      <c r="L218" s="4" t="s">
        <v>136</v>
      </c>
      <c r="M218" s="4" t="s">
        <v>136</v>
      </c>
      <c r="N218" s="4" t="s">
        <v>136</v>
      </c>
      <c r="O218" s="4" t="s">
        <v>137</v>
      </c>
      <c r="P218" s="4" t="s">
        <v>138</v>
      </c>
      <c r="Q218" s="4" t="s">
        <v>139</v>
      </c>
      <c r="R218" s="4" t="s">
        <v>139</v>
      </c>
      <c r="S218" s="4" t="s">
        <v>139</v>
      </c>
      <c r="T218" s="4" t="s">
        <v>139</v>
      </c>
      <c r="U218" s="4" t="s">
        <v>140</v>
      </c>
      <c r="V218" s="4" t="s">
        <v>3744</v>
      </c>
      <c r="W218" s="4" t="s">
        <v>3745</v>
      </c>
      <c r="X218" s="4" t="s">
        <v>142</v>
      </c>
      <c r="Y218" s="4" t="s">
        <v>143</v>
      </c>
      <c r="Z218" s="4" t="s">
        <v>144</v>
      </c>
      <c r="AA218" s="4" t="s">
        <v>145</v>
      </c>
      <c r="AB218" s="4" t="s">
        <v>271</v>
      </c>
      <c r="AC218" s="4" t="s">
        <v>147</v>
      </c>
      <c r="AD218" s="4" t="s">
        <v>148</v>
      </c>
      <c r="AE218" s="4" t="s">
        <v>149</v>
      </c>
      <c r="AF218" s="5">
        <v>99</v>
      </c>
      <c r="AG218" s="5">
        <v>99</v>
      </c>
      <c r="AH218" s="6"/>
      <c r="AI218" s="5">
        <v>62</v>
      </c>
      <c r="AJ218" s="4" t="s">
        <v>210</v>
      </c>
      <c r="AK218" s="4" t="s">
        <v>492</v>
      </c>
      <c r="AL218" s="4" t="s">
        <v>152</v>
      </c>
      <c r="AM218" s="6">
        <v>43514</v>
      </c>
      <c r="AN218" s="6">
        <v>43747</v>
      </c>
      <c r="AO218" s="4" t="s">
        <v>139</v>
      </c>
      <c r="AP218" s="4" t="s">
        <v>154</v>
      </c>
      <c r="AQ218" s="4" t="s">
        <v>139</v>
      </c>
      <c r="AR218" s="4" t="s">
        <v>139</v>
      </c>
      <c r="AS218" s="4" t="s">
        <v>139</v>
      </c>
      <c r="AT218" s="4" t="s">
        <v>139</v>
      </c>
      <c r="AU218" s="4" t="s">
        <v>139</v>
      </c>
      <c r="AV218" s="4" t="s">
        <v>139</v>
      </c>
      <c r="AW218" s="4" t="s">
        <v>139</v>
      </c>
      <c r="AX218" s="4" t="s">
        <v>139</v>
      </c>
      <c r="AY218" s="4" t="s">
        <v>139</v>
      </c>
      <c r="AZ218" s="4" t="s">
        <v>139</v>
      </c>
      <c r="BA218" s="4" t="s">
        <v>2793</v>
      </c>
      <c r="BB218" s="4" t="s">
        <v>139</v>
      </c>
      <c r="BC218" s="4" t="s">
        <v>139</v>
      </c>
      <c r="BD218" s="4" t="s">
        <v>139</v>
      </c>
      <c r="BE218" s="4" t="s">
        <v>139</v>
      </c>
      <c r="BF218" s="4" t="s">
        <v>139</v>
      </c>
      <c r="BG218" s="4" t="s">
        <v>139</v>
      </c>
      <c r="BH218" s="4" t="s">
        <v>139</v>
      </c>
      <c r="BI218" s="4" t="s">
        <v>139</v>
      </c>
      <c r="BJ218" s="4" t="s">
        <v>139</v>
      </c>
      <c r="BK218" s="4" t="s">
        <v>165</v>
      </c>
      <c r="BL218" s="4" t="s">
        <v>166</v>
      </c>
      <c r="BM218" s="4" t="s">
        <v>167</v>
      </c>
      <c r="BN218" s="4" t="s">
        <v>3746</v>
      </c>
      <c r="BO218" s="4" t="s">
        <v>3747</v>
      </c>
      <c r="BP218" s="4" t="s">
        <v>139</v>
      </c>
      <c r="BQ218" s="4" t="s">
        <v>3748</v>
      </c>
      <c r="BR218" s="4" t="s">
        <v>139</v>
      </c>
      <c r="BS218" s="4" t="s">
        <v>3749</v>
      </c>
      <c r="BT218" s="4" t="s">
        <v>3750</v>
      </c>
      <c r="BU218" s="4" t="s">
        <v>3751</v>
      </c>
      <c r="BV218" s="4" t="s">
        <v>176</v>
      </c>
      <c r="BW218" s="6">
        <v>43860</v>
      </c>
      <c r="BX218" s="4" t="s">
        <v>3752</v>
      </c>
      <c r="BY218" s="4" t="s">
        <v>139</v>
      </c>
      <c r="BZ218" s="6">
        <v>44496</v>
      </c>
      <c r="CA218" s="4" t="s">
        <v>248</v>
      </c>
      <c r="CB218" s="4" t="s">
        <v>219</v>
      </c>
      <c r="CC218" s="4" t="s">
        <v>220</v>
      </c>
      <c r="CD218" s="4" t="s">
        <v>181</v>
      </c>
      <c r="CE218" s="4" t="s">
        <v>182</v>
      </c>
      <c r="CF218" s="6">
        <v>43565</v>
      </c>
      <c r="CG218" s="4" t="s">
        <v>436</v>
      </c>
      <c r="CH218" s="6"/>
      <c r="CI218" s="4" t="s">
        <v>139</v>
      </c>
      <c r="CJ218" s="4" t="s">
        <v>140</v>
      </c>
      <c r="CK218" s="4" t="s">
        <v>185</v>
      </c>
      <c r="CL218" s="6"/>
      <c r="CM218" s="6">
        <v>43578</v>
      </c>
      <c r="CN218" s="4" t="s">
        <v>1647</v>
      </c>
      <c r="CO218" s="4" t="s">
        <v>3739</v>
      </c>
      <c r="CP218" s="4" t="s">
        <v>188</v>
      </c>
      <c r="CQ218" s="4" t="s">
        <v>3753</v>
      </c>
      <c r="CR218" s="4" t="s">
        <v>253</v>
      </c>
      <c r="CS218" s="4" t="s">
        <v>254</v>
      </c>
      <c r="CT218" s="4" t="s">
        <v>399</v>
      </c>
      <c r="CU218" s="4" t="s">
        <v>139</v>
      </c>
      <c r="CV218" s="6"/>
      <c r="CW218" s="6"/>
      <c r="CX218" s="4" t="s">
        <v>255</v>
      </c>
      <c r="CY218" s="4" t="s">
        <v>140</v>
      </c>
      <c r="CZ218" s="4" t="s">
        <v>256</v>
      </c>
      <c r="DA218" s="5">
        <v>0</v>
      </c>
      <c r="DB218" s="4" t="s">
        <v>139</v>
      </c>
      <c r="DC218" s="5"/>
      <c r="DD218" s="4" t="s">
        <v>139</v>
      </c>
      <c r="DE218" s="5"/>
      <c r="DF218" s="4" t="s">
        <v>139</v>
      </c>
      <c r="DG218" s="5"/>
      <c r="DH218" s="4" t="s">
        <v>139</v>
      </c>
      <c r="DI218" s="4" t="s">
        <v>139</v>
      </c>
      <c r="DJ218" s="5"/>
      <c r="DK218" s="4" t="s">
        <v>139</v>
      </c>
      <c r="DL218" s="6">
        <v>43578</v>
      </c>
      <c r="DM218" s="4" t="s">
        <v>1647</v>
      </c>
      <c r="DN218" s="4" t="s">
        <v>3754</v>
      </c>
      <c r="DO218" s="6">
        <v>43585</v>
      </c>
      <c r="DP218" s="4" t="s">
        <v>197</v>
      </c>
      <c r="DQ218" s="4" t="s">
        <v>1647</v>
      </c>
      <c r="DR218" s="4" t="s">
        <v>3755</v>
      </c>
      <c r="DS218" s="6"/>
      <c r="DT218" s="4" t="s">
        <v>140</v>
      </c>
      <c r="DU218" s="4" t="s">
        <v>199</v>
      </c>
      <c r="DV218" s="4" t="s">
        <v>139</v>
      </c>
      <c r="DW218" s="6">
        <v>43775</v>
      </c>
      <c r="DX218" s="4" t="s">
        <v>139</v>
      </c>
      <c r="DY218" s="4" t="s">
        <v>3739</v>
      </c>
      <c r="DZ218" s="4" t="s">
        <v>139</v>
      </c>
      <c r="EA218" s="4" t="s">
        <v>3739</v>
      </c>
    </row>
    <row r="219" spans="1:131" x14ac:dyDescent="0.4">
      <c r="A219">
        <v>1218</v>
      </c>
      <c r="B219" s="4" t="s">
        <v>3756</v>
      </c>
      <c r="C219" s="5">
        <v>162934</v>
      </c>
      <c r="D219" s="4" t="s">
        <v>3757</v>
      </c>
      <c r="E219" s="4" t="s">
        <v>3758</v>
      </c>
      <c r="F219" s="4" t="s">
        <v>131</v>
      </c>
      <c r="G219" s="4" t="s">
        <v>132</v>
      </c>
      <c r="H219" s="4" t="s">
        <v>133</v>
      </c>
      <c r="I219" s="4" t="s">
        <v>265</v>
      </c>
      <c r="J219" s="4" t="s">
        <v>135</v>
      </c>
      <c r="K219" s="4" t="s">
        <v>136</v>
      </c>
      <c r="L219" s="4" t="s">
        <v>136</v>
      </c>
      <c r="M219" s="4" t="s">
        <v>136</v>
      </c>
      <c r="N219" s="4" t="s">
        <v>136</v>
      </c>
      <c r="O219" s="4" t="s">
        <v>137</v>
      </c>
      <c r="P219" s="4" t="s">
        <v>138</v>
      </c>
      <c r="Q219" s="4" t="s">
        <v>205</v>
      </c>
      <c r="R219" s="4" t="s">
        <v>139</v>
      </c>
      <c r="S219" s="4" t="s">
        <v>139</v>
      </c>
      <c r="T219" s="4" t="s">
        <v>139</v>
      </c>
      <c r="U219" s="4" t="s">
        <v>140</v>
      </c>
      <c r="V219" s="4" t="s">
        <v>3759</v>
      </c>
      <c r="W219" s="4" t="s">
        <v>3760</v>
      </c>
      <c r="X219" s="4" t="s">
        <v>142</v>
      </c>
      <c r="Y219" s="4" t="s">
        <v>143</v>
      </c>
      <c r="Z219" s="4" t="s">
        <v>144</v>
      </c>
      <c r="AA219" s="4" t="s">
        <v>208</v>
      </c>
      <c r="AB219" s="4" t="s">
        <v>209</v>
      </c>
      <c r="AC219" s="4" t="s">
        <v>147</v>
      </c>
      <c r="AD219" s="4" t="s">
        <v>148</v>
      </c>
      <c r="AE219" s="4" t="s">
        <v>149</v>
      </c>
      <c r="AF219" s="5">
        <v>99</v>
      </c>
      <c r="AG219" s="5">
        <v>99</v>
      </c>
      <c r="AH219" s="6"/>
      <c r="AI219" s="5">
        <v>53</v>
      </c>
      <c r="AJ219" s="4" t="s">
        <v>210</v>
      </c>
      <c r="AK219" s="4" t="s">
        <v>211</v>
      </c>
      <c r="AL219" s="4" t="s">
        <v>152</v>
      </c>
      <c r="AM219" s="6">
        <v>43571</v>
      </c>
      <c r="AN219" s="6">
        <v>43787</v>
      </c>
      <c r="AO219" s="4" t="s">
        <v>139</v>
      </c>
      <c r="AP219" s="4" t="s">
        <v>154</v>
      </c>
      <c r="AQ219" s="4" t="s">
        <v>139</v>
      </c>
      <c r="AR219" s="4" t="s">
        <v>139</v>
      </c>
      <c r="AS219" s="4" t="s">
        <v>139</v>
      </c>
      <c r="AT219" s="4" t="s">
        <v>139</v>
      </c>
      <c r="AU219" s="4" t="s">
        <v>139</v>
      </c>
      <c r="AV219" s="4" t="s">
        <v>139</v>
      </c>
      <c r="AW219" s="4" t="s">
        <v>139</v>
      </c>
      <c r="AX219" s="4" t="s">
        <v>139</v>
      </c>
      <c r="AY219" s="4" t="s">
        <v>139</v>
      </c>
      <c r="AZ219" s="4" t="s">
        <v>139</v>
      </c>
      <c r="BA219" s="4" t="s">
        <v>212</v>
      </c>
      <c r="BB219" s="4" t="s">
        <v>139</v>
      </c>
      <c r="BC219" s="4" t="s">
        <v>139</v>
      </c>
      <c r="BD219" s="4" t="s">
        <v>139</v>
      </c>
      <c r="BE219" s="4" t="s">
        <v>139</v>
      </c>
      <c r="BF219" s="4" t="s">
        <v>139</v>
      </c>
      <c r="BG219" s="4" t="s">
        <v>139</v>
      </c>
      <c r="BH219" s="4" t="s">
        <v>139</v>
      </c>
      <c r="BI219" s="4" t="s">
        <v>139</v>
      </c>
      <c r="BJ219" s="4" t="s">
        <v>139</v>
      </c>
      <c r="BK219" s="4" t="s">
        <v>165</v>
      </c>
      <c r="BL219" s="4" t="s">
        <v>166</v>
      </c>
      <c r="BM219" s="4" t="s">
        <v>167</v>
      </c>
      <c r="BN219" s="4" t="s">
        <v>3761</v>
      </c>
      <c r="BO219" s="4" t="s">
        <v>3762</v>
      </c>
      <c r="BP219" s="4" t="s">
        <v>139</v>
      </c>
      <c r="BQ219" s="4" t="s">
        <v>3763</v>
      </c>
      <c r="BR219" s="4" t="s">
        <v>139</v>
      </c>
      <c r="BS219" s="4" t="s">
        <v>3764</v>
      </c>
      <c r="BT219" s="4" t="s">
        <v>3765</v>
      </c>
      <c r="BU219" s="4" t="s">
        <v>3766</v>
      </c>
      <c r="BV219" s="4" t="s">
        <v>176</v>
      </c>
      <c r="BW219" s="6">
        <v>44098</v>
      </c>
      <c r="BX219" s="4" t="s">
        <v>3767</v>
      </c>
      <c r="BY219" s="4" t="s">
        <v>139</v>
      </c>
      <c r="BZ219" s="6">
        <v>44959</v>
      </c>
      <c r="CA219" s="4" t="s">
        <v>178</v>
      </c>
      <c r="CB219" s="4" t="s">
        <v>219</v>
      </c>
      <c r="CC219" s="4" t="s">
        <v>250</v>
      </c>
      <c r="CD219" s="4" t="s">
        <v>181</v>
      </c>
      <c r="CE219" s="4" t="s">
        <v>182</v>
      </c>
      <c r="CF219" s="6">
        <v>43571</v>
      </c>
      <c r="CG219" s="4" t="s">
        <v>436</v>
      </c>
      <c r="CH219" s="6"/>
      <c r="CI219" s="4" t="s">
        <v>139</v>
      </c>
      <c r="CJ219" s="4" t="s">
        <v>140</v>
      </c>
      <c r="CK219" s="4" t="s">
        <v>185</v>
      </c>
      <c r="CL219" s="6"/>
      <c r="CM219" s="6">
        <v>43580</v>
      </c>
      <c r="CN219" s="4" t="s">
        <v>1647</v>
      </c>
      <c r="CO219" s="4" t="s">
        <v>3768</v>
      </c>
      <c r="CP219" s="4" t="s">
        <v>188</v>
      </c>
      <c r="CQ219" s="4" t="s">
        <v>3769</v>
      </c>
      <c r="CR219" s="4" t="s">
        <v>253</v>
      </c>
      <c r="CS219" s="4" t="s">
        <v>254</v>
      </c>
      <c r="CT219" s="4" t="s">
        <v>657</v>
      </c>
      <c r="CU219" s="4" t="s">
        <v>139</v>
      </c>
      <c r="CV219" s="6"/>
      <c r="CW219" s="6"/>
      <c r="CX219" s="4" t="s">
        <v>255</v>
      </c>
      <c r="CY219" s="4" t="s">
        <v>140</v>
      </c>
      <c r="CZ219" s="4" t="s">
        <v>256</v>
      </c>
      <c r="DA219" s="5">
        <v>0</v>
      </c>
      <c r="DB219" s="4" t="s">
        <v>139</v>
      </c>
      <c r="DC219" s="5"/>
      <c r="DD219" s="4" t="s">
        <v>139</v>
      </c>
      <c r="DE219" s="5"/>
      <c r="DF219" s="4" t="s">
        <v>139</v>
      </c>
      <c r="DG219" s="5"/>
      <c r="DH219" s="4" t="s">
        <v>139</v>
      </c>
      <c r="DI219" s="4" t="s">
        <v>139</v>
      </c>
      <c r="DJ219" s="5"/>
      <c r="DK219" s="4" t="s">
        <v>139</v>
      </c>
      <c r="DL219" s="6">
        <v>43580</v>
      </c>
      <c r="DM219" s="4" t="s">
        <v>1647</v>
      </c>
      <c r="DN219" s="4" t="s">
        <v>3770</v>
      </c>
      <c r="DO219" s="6">
        <v>43580</v>
      </c>
      <c r="DP219" s="4" t="s">
        <v>197</v>
      </c>
      <c r="DQ219" s="4" t="s">
        <v>1647</v>
      </c>
      <c r="DR219" s="4" t="s">
        <v>3771</v>
      </c>
      <c r="DS219" s="6"/>
      <c r="DT219" s="4" t="s">
        <v>140</v>
      </c>
      <c r="DU219" s="4" t="s">
        <v>199</v>
      </c>
      <c r="DV219" s="4" t="s">
        <v>3772</v>
      </c>
      <c r="DW219" s="6">
        <v>43837</v>
      </c>
      <c r="DX219" s="4" t="s">
        <v>139</v>
      </c>
      <c r="DY219" s="4" t="s">
        <v>260</v>
      </c>
      <c r="DZ219" s="4" t="s">
        <v>139</v>
      </c>
      <c r="EA219" s="4" t="s">
        <v>3768</v>
      </c>
    </row>
    <row r="220" spans="1:131" x14ac:dyDescent="0.4">
      <c r="A220">
        <v>1219</v>
      </c>
      <c r="B220" s="4" t="s">
        <v>3773</v>
      </c>
      <c r="C220" s="5">
        <v>162802</v>
      </c>
      <c r="D220" s="4" t="s">
        <v>3244</v>
      </c>
      <c r="E220" s="4" t="s">
        <v>3774</v>
      </c>
      <c r="F220" s="4" t="s">
        <v>131</v>
      </c>
      <c r="G220" s="4" t="s">
        <v>132</v>
      </c>
      <c r="H220" s="4" t="s">
        <v>1909</v>
      </c>
      <c r="I220" s="4" t="s">
        <v>265</v>
      </c>
      <c r="J220" s="4" t="s">
        <v>235</v>
      </c>
      <c r="K220" s="4" t="s">
        <v>136</v>
      </c>
      <c r="L220" s="4" t="s">
        <v>136</v>
      </c>
      <c r="M220" s="4" t="s">
        <v>136</v>
      </c>
      <c r="N220" s="4" t="s">
        <v>136</v>
      </c>
      <c r="O220" s="4" t="s">
        <v>137</v>
      </c>
      <c r="P220" s="4" t="s">
        <v>138</v>
      </c>
      <c r="Q220" s="4" t="s">
        <v>205</v>
      </c>
      <c r="R220" s="4" t="s">
        <v>139</v>
      </c>
      <c r="S220" s="4" t="s">
        <v>139</v>
      </c>
      <c r="T220" s="4" t="s">
        <v>139</v>
      </c>
      <c r="U220" s="4" t="s">
        <v>140</v>
      </c>
      <c r="V220" s="4" t="s">
        <v>3775</v>
      </c>
      <c r="W220" s="4" t="s">
        <v>3776</v>
      </c>
      <c r="X220" s="4" t="s">
        <v>236</v>
      </c>
      <c r="Y220" s="4" t="s">
        <v>143</v>
      </c>
      <c r="Z220" s="4" t="s">
        <v>144</v>
      </c>
      <c r="AA220" s="4" t="s">
        <v>145</v>
      </c>
      <c r="AB220" s="4" t="s">
        <v>387</v>
      </c>
      <c r="AC220" s="4" t="s">
        <v>702</v>
      </c>
      <c r="AD220" s="4" t="s">
        <v>148</v>
      </c>
      <c r="AE220" s="4" t="s">
        <v>149</v>
      </c>
      <c r="AF220" s="5">
        <v>99</v>
      </c>
      <c r="AG220" s="5">
        <v>99</v>
      </c>
      <c r="AH220" s="6"/>
      <c r="AI220" s="5">
        <v>67</v>
      </c>
      <c r="AJ220" s="4" t="s">
        <v>322</v>
      </c>
      <c r="AK220" s="4" t="s">
        <v>238</v>
      </c>
      <c r="AL220" s="4" t="s">
        <v>273</v>
      </c>
      <c r="AM220" s="6">
        <v>43613</v>
      </c>
      <c r="AN220" s="6">
        <v>43613</v>
      </c>
      <c r="AO220" s="4" t="s">
        <v>153</v>
      </c>
      <c r="AP220" s="4" t="s">
        <v>154</v>
      </c>
      <c r="AQ220" s="4" t="s">
        <v>139</v>
      </c>
      <c r="AR220" s="4" t="s">
        <v>139</v>
      </c>
      <c r="AS220" s="4" t="s">
        <v>139</v>
      </c>
      <c r="AT220" s="4" t="s">
        <v>139</v>
      </c>
      <c r="AU220" s="4" t="s">
        <v>139</v>
      </c>
      <c r="AV220" s="4" t="s">
        <v>139</v>
      </c>
      <c r="AW220" s="4" t="s">
        <v>139</v>
      </c>
      <c r="AX220" s="4" t="s">
        <v>139</v>
      </c>
      <c r="AY220" s="4" t="s">
        <v>139</v>
      </c>
      <c r="AZ220" s="4" t="s">
        <v>139</v>
      </c>
      <c r="BA220" s="4" t="s">
        <v>3777</v>
      </c>
      <c r="BB220" s="4" t="s">
        <v>139</v>
      </c>
      <c r="BC220" s="4" t="s">
        <v>139</v>
      </c>
      <c r="BD220" s="4" t="s">
        <v>139</v>
      </c>
      <c r="BE220" s="4" t="s">
        <v>139</v>
      </c>
      <c r="BF220" s="4" t="s">
        <v>139</v>
      </c>
      <c r="BG220" s="4" t="s">
        <v>139</v>
      </c>
      <c r="BH220" s="4" t="s">
        <v>139</v>
      </c>
      <c r="BI220" s="4" t="s">
        <v>139</v>
      </c>
      <c r="BJ220" s="4" t="s">
        <v>139</v>
      </c>
      <c r="BK220" s="4" t="s">
        <v>165</v>
      </c>
      <c r="BL220" s="4" t="s">
        <v>166</v>
      </c>
      <c r="BM220" s="4" t="s">
        <v>167</v>
      </c>
      <c r="BN220" s="4" t="s">
        <v>3778</v>
      </c>
      <c r="BO220" s="4" t="s">
        <v>3779</v>
      </c>
      <c r="BP220" s="4" t="s">
        <v>3780</v>
      </c>
      <c r="BQ220" s="4" t="s">
        <v>3781</v>
      </c>
      <c r="BR220" s="4" t="s">
        <v>172</v>
      </c>
      <c r="BS220" s="4" t="s">
        <v>3782</v>
      </c>
      <c r="BT220" s="4" t="s">
        <v>3783</v>
      </c>
      <c r="BU220" s="4" t="s">
        <v>3784</v>
      </c>
      <c r="BV220" s="4" t="s">
        <v>246</v>
      </c>
      <c r="BW220" s="6">
        <v>43635</v>
      </c>
      <c r="BX220" s="4" t="s">
        <v>3785</v>
      </c>
      <c r="BY220" s="4" t="s">
        <v>3786</v>
      </c>
      <c r="BZ220" s="6">
        <v>44935</v>
      </c>
      <c r="CA220" s="4" t="s">
        <v>710</v>
      </c>
      <c r="CB220" s="4" t="s">
        <v>710</v>
      </c>
      <c r="CC220" s="4" t="s">
        <v>710</v>
      </c>
      <c r="CD220" s="4" t="s">
        <v>710</v>
      </c>
      <c r="CE220" s="4" t="s">
        <v>317</v>
      </c>
      <c r="CF220" s="6"/>
      <c r="CG220" s="4" t="s">
        <v>140</v>
      </c>
      <c r="CH220" s="6"/>
      <c r="CI220" s="4" t="s">
        <v>302</v>
      </c>
      <c r="CJ220" s="4" t="s">
        <v>140</v>
      </c>
      <c r="CK220" s="4" t="s">
        <v>185</v>
      </c>
      <c r="CL220" s="6"/>
      <c r="CM220" s="6"/>
      <c r="CN220" s="4" t="s">
        <v>140</v>
      </c>
      <c r="CO220" s="4" t="s">
        <v>139</v>
      </c>
      <c r="CP220" s="4" t="s">
        <v>300</v>
      </c>
      <c r="CQ220" s="4" t="s">
        <v>184</v>
      </c>
      <c r="CR220" s="4" t="s">
        <v>253</v>
      </c>
      <c r="CS220" s="4" t="s">
        <v>254</v>
      </c>
      <c r="CT220" s="4" t="s">
        <v>184</v>
      </c>
      <c r="CU220" s="4" t="s">
        <v>139</v>
      </c>
      <c r="CV220" s="6"/>
      <c r="CW220" s="6"/>
      <c r="CX220" s="4" t="s">
        <v>255</v>
      </c>
      <c r="CY220" s="4" t="s">
        <v>140</v>
      </c>
      <c r="CZ220" s="4" t="s">
        <v>256</v>
      </c>
      <c r="DA220" s="5">
        <v>0</v>
      </c>
      <c r="DB220" s="4" t="s">
        <v>139</v>
      </c>
      <c r="DC220" s="5"/>
      <c r="DD220" s="4" t="s">
        <v>139</v>
      </c>
      <c r="DE220" s="5"/>
      <c r="DF220" s="4" t="s">
        <v>139</v>
      </c>
      <c r="DG220" s="5"/>
      <c r="DH220" s="4" t="s">
        <v>139</v>
      </c>
      <c r="DI220" s="4" t="s">
        <v>139</v>
      </c>
      <c r="DJ220" s="5"/>
      <c r="DK220" s="4" t="s">
        <v>139</v>
      </c>
      <c r="DL220" s="6"/>
      <c r="DM220" s="4" t="s">
        <v>140</v>
      </c>
      <c r="DN220" s="4" t="s">
        <v>184</v>
      </c>
      <c r="DO220" s="6"/>
      <c r="DP220" s="4" t="s">
        <v>301</v>
      </c>
      <c r="DQ220" s="4" t="s">
        <v>140</v>
      </c>
      <c r="DR220" s="4" t="s">
        <v>184</v>
      </c>
      <c r="DS220" s="6"/>
      <c r="DT220" s="4" t="s">
        <v>140</v>
      </c>
      <c r="DU220" s="4" t="s">
        <v>199</v>
      </c>
      <c r="DV220" s="4" t="s">
        <v>3787</v>
      </c>
      <c r="DW220" s="6"/>
      <c r="DX220" s="4" t="s">
        <v>139</v>
      </c>
      <c r="DY220" s="4" t="s">
        <v>260</v>
      </c>
      <c r="DZ220" s="4" t="s">
        <v>139</v>
      </c>
      <c r="EA220" s="4" t="s">
        <v>139</v>
      </c>
    </row>
    <row r="221" spans="1:131" x14ac:dyDescent="0.4">
      <c r="A221">
        <v>1220</v>
      </c>
      <c r="B221" s="4" t="s">
        <v>3788</v>
      </c>
      <c r="C221" s="5">
        <v>340451</v>
      </c>
      <c r="D221" s="4" t="s">
        <v>884</v>
      </c>
      <c r="E221" s="4" t="s">
        <v>304</v>
      </c>
      <c r="F221" s="4" t="s">
        <v>131</v>
      </c>
      <c r="G221" s="4" t="s">
        <v>132</v>
      </c>
      <c r="H221" s="4" t="s">
        <v>264</v>
      </c>
      <c r="I221" s="4" t="s">
        <v>265</v>
      </c>
      <c r="J221" s="4" t="s">
        <v>135</v>
      </c>
      <c r="K221" s="4" t="s">
        <v>136</v>
      </c>
      <c r="L221" s="4" t="s">
        <v>136</v>
      </c>
      <c r="M221" s="4" t="s">
        <v>136</v>
      </c>
      <c r="N221" s="4" t="s">
        <v>136</v>
      </c>
      <c r="O221" s="4" t="s">
        <v>137</v>
      </c>
      <c r="P221" s="4" t="s">
        <v>138</v>
      </c>
      <c r="Q221" s="4" t="s">
        <v>139</v>
      </c>
      <c r="R221" s="4" t="s">
        <v>139</v>
      </c>
      <c r="S221" s="4" t="s">
        <v>139</v>
      </c>
      <c r="T221" s="4" t="s">
        <v>139</v>
      </c>
      <c r="U221" s="4" t="s">
        <v>140</v>
      </c>
      <c r="V221" s="4" t="s">
        <v>3789</v>
      </c>
      <c r="W221" s="4" t="s">
        <v>3790</v>
      </c>
      <c r="X221" s="4" t="s">
        <v>142</v>
      </c>
      <c r="Y221" s="4" t="s">
        <v>143</v>
      </c>
      <c r="Z221" s="4" t="s">
        <v>144</v>
      </c>
      <c r="AA221" s="4" t="s">
        <v>208</v>
      </c>
      <c r="AB221" s="4" t="s">
        <v>209</v>
      </c>
      <c r="AC221" s="4" t="s">
        <v>147</v>
      </c>
      <c r="AD221" s="4" t="s">
        <v>287</v>
      </c>
      <c r="AE221" s="4" t="s">
        <v>149</v>
      </c>
      <c r="AF221" s="5">
        <v>99</v>
      </c>
      <c r="AG221" s="5">
        <v>99</v>
      </c>
      <c r="AH221" s="6"/>
      <c r="AI221" s="5">
        <v>72</v>
      </c>
      <c r="AJ221" s="4" t="s">
        <v>150</v>
      </c>
      <c r="AK221" s="4" t="s">
        <v>272</v>
      </c>
      <c r="AL221" s="4" t="s">
        <v>152</v>
      </c>
      <c r="AM221" s="6">
        <v>43539</v>
      </c>
      <c r="AN221" s="6">
        <v>43718</v>
      </c>
      <c r="AO221" s="4" t="s">
        <v>139</v>
      </c>
      <c r="AP221" s="4" t="s">
        <v>154</v>
      </c>
      <c r="AQ221" s="4" t="s">
        <v>139</v>
      </c>
      <c r="AR221" s="4" t="s">
        <v>139</v>
      </c>
      <c r="AS221" s="4" t="s">
        <v>139</v>
      </c>
      <c r="AT221" s="4" t="s">
        <v>139</v>
      </c>
      <c r="AU221" s="4" t="s">
        <v>139</v>
      </c>
      <c r="AV221" s="4" t="s">
        <v>139</v>
      </c>
      <c r="AW221" s="4" t="s">
        <v>139</v>
      </c>
      <c r="AX221" s="4" t="s">
        <v>139</v>
      </c>
      <c r="AY221" s="4" t="s">
        <v>139</v>
      </c>
      <c r="AZ221" s="4" t="s">
        <v>139</v>
      </c>
      <c r="BA221" s="4" t="s">
        <v>212</v>
      </c>
      <c r="BB221" s="4" t="s">
        <v>139</v>
      </c>
      <c r="BC221" s="4" t="s">
        <v>139</v>
      </c>
      <c r="BD221" s="4" t="s">
        <v>139</v>
      </c>
      <c r="BE221" s="4" t="s">
        <v>139</v>
      </c>
      <c r="BF221" s="4" t="s">
        <v>139</v>
      </c>
      <c r="BG221" s="4" t="s">
        <v>139</v>
      </c>
      <c r="BH221" s="4" t="s">
        <v>139</v>
      </c>
      <c r="BI221" s="4" t="s">
        <v>139</v>
      </c>
      <c r="BJ221" s="4" t="s">
        <v>139</v>
      </c>
      <c r="BK221" s="4" t="s">
        <v>165</v>
      </c>
      <c r="BL221" s="4" t="s">
        <v>166</v>
      </c>
      <c r="BM221" s="4" t="s">
        <v>167</v>
      </c>
      <c r="BN221" s="4" t="s">
        <v>3791</v>
      </c>
      <c r="BO221" s="4" t="s">
        <v>3792</v>
      </c>
      <c r="BP221" s="4" t="s">
        <v>139</v>
      </c>
      <c r="BQ221" s="4" t="s">
        <v>3793</v>
      </c>
      <c r="BR221" s="4" t="s">
        <v>139</v>
      </c>
      <c r="BS221" s="4" t="s">
        <v>3794</v>
      </c>
      <c r="BT221" s="4" t="s">
        <v>139</v>
      </c>
      <c r="BU221" s="4" t="s">
        <v>3795</v>
      </c>
      <c r="BV221" s="4" t="s">
        <v>246</v>
      </c>
      <c r="BW221" s="6">
        <v>44063</v>
      </c>
      <c r="BX221" s="4" t="s">
        <v>139</v>
      </c>
      <c r="BY221" s="4" t="s">
        <v>139</v>
      </c>
      <c r="BZ221" s="6">
        <v>44517</v>
      </c>
      <c r="CA221" s="4" t="s">
        <v>484</v>
      </c>
      <c r="CB221" s="4" t="s">
        <v>219</v>
      </c>
      <c r="CC221" s="4" t="s">
        <v>220</v>
      </c>
      <c r="CD221" s="4" t="s">
        <v>181</v>
      </c>
      <c r="CE221" s="4" t="s">
        <v>182</v>
      </c>
      <c r="CF221" s="6">
        <v>43539</v>
      </c>
      <c r="CG221" s="4" t="s">
        <v>357</v>
      </c>
      <c r="CH221" s="6"/>
      <c r="CI221" s="4" t="s">
        <v>139</v>
      </c>
      <c r="CJ221" s="4" t="s">
        <v>140</v>
      </c>
      <c r="CK221" s="4" t="s">
        <v>185</v>
      </c>
      <c r="CL221" s="6"/>
      <c r="CM221" s="6">
        <v>43579</v>
      </c>
      <c r="CN221" s="4" t="s">
        <v>357</v>
      </c>
      <c r="CO221" s="4" t="s">
        <v>139</v>
      </c>
      <c r="CP221" s="4" t="s">
        <v>188</v>
      </c>
      <c r="CQ221" s="4" t="s">
        <v>3796</v>
      </c>
      <c r="CR221" s="4" t="s">
        <v>253</v>
      </c>
      <c r="CS221" s="4" t="s">
        <v>254</v>
      </c>
      <c r="CT221" s="4" t="s">
        <v>139</v>
      </c>
      <c r="CU221" s="4" t="s">
        <v>139</v>
      </c>
      <c r="CV221" s="6"/>
      <c r="CW221" s="6"/>
      <c r="CX221" s="4" t="s">
        <v>255</v>
      </c>
      <c r="CY221" s="4" t="s">
        <v>140</v>
      </c>
      <c r="CZ221" s="4" t="s">
        <v>256</v>
      </c>
      <c r="DA221" s="5">
        <v>0</v>
      </c>
      <c r="DB221" s="4" t="s">
        <v>139</v>
      </c>
      <c r="DC221" s="5"/>
      <c r="DD221" s="4" t="s">
        <v>139</v>
      </c>
      <c r="DE221" s="5"/>
      <c r="DF221" s="4" t="s">
        <v>139</v>
      </c>
      <c r="DG221" s="5"/>
      <c r="DH221" s="4" t="s">
        <v>139</v>
      </c>
      <c r="DI221" s="4" t="s">
        <v>139</v>
      </c>
      <c r="DJ221" s="5"/>
      <c r="DK221" s="4" t="s">
        <v>139</v>
      </c>
      <c r="DL221" s="6">
        <v>43579</v>
      </c>
      <c r="DM221" s="4" t="s">
        <v>357</v>
      </c>
      <c r="DN221" s="4" t="s">
        <v>3797</v>
      </c>
      <c r="DO221" s="6">
        <v>43579</v>
      </c>
      <c r="DP221" s="4" t="s">
        <v>197</v>
      </c>
      <c r="DQ221" s="4" t="s">
        <v>357</v>
      </c>
      <c r="DR221" s="4" t="s">
        <v>3798</v>
      </c>
      <c r="DS221" s="6"/>
      <c r="DT221" s="4" t="s">
        <v>140</v>
      </c>
      <c r="DU221" s="4" t="s">
        <v>199</v>
      </c>
      <c r="DV221" s="4" t="s">
        <v>3795</v>
      </c>
      <c r="DW221" s="6">
        <v>43720</v>
      </c>
      <c r="DX221" s="4" t="s">
        <v>139</v>
      </c>
      <c r="DY221" s="4" t="s">
        <v>624</v>
      </c>
      <c r="DZ221" s="4" t="s">
        <v>139</v>
      </c>
      <c r="EA221" s="4" t="s">
        <v>139</v>
      </c>
    </row>
    <row r="222" spans="1:131" x14ac:dyDescent="0.4">
      <c r="A222">
        <v>1221</v>
      </c>
      <c r="B222" s="4" t="s">
        <v>3799</v>
      </c>
      <c r="C222" s="5">
        <v>333178</v>
      </c>
      <c r="D222" s="4" t="s">
        <v>2770</v>
      </c>
      <c r="E222" s="4" t="s">
        <v>3800</v>
      </c>
      <c r="F222" s="4" t="s">
        <v>131</v>
      </c>
      <c r="G222" s="4" t="s">
        <v>132</v>
      </c>
      <c r="H222" s="4" t="s">
        <v>204</v>
      </c>
      <c r="I222" s="4" t="s">
        <v>134</v>
      </c>
      <c r="J222" s="4" t="s">
        <v>135</v>
      </c>
      <c r="K222" s="4" t="s">
        <v>136</v>
      </c>
      <c r="L222" s="4" t="s">
        <v>136</v>
      </c>
      <c r="M222" s="4" t="s">
        <v>136</v>
      </c>
      <c r="N222" s="4" t="s">
        <v>136</v>
      </c>
      <c r="O222" s="4" t="s">
        <v>137</v>
      </c>
      <c r="P222" s="4" t="s">
        <v>138</v>
      </c>
      <c r="Q222" s="4" t="s">
        <v>139</v>
      </c>
      <c r="R222" s="4" t="s">
        <v>139</v>
      </c>
      <c r="S222" s="4" t="s">
        <v>139</v>
      </c>
      <c r="T222" s="4" t="s">
        <v>139</v>
      </c>
      <c r="U222" s="4" t="s">
        <v>140</v>
      </c>
      <c r="V222" s="4" t="s">
        <v>3801</v>
      </c>
      <c r="W222" s="4" t="s">
        <v>3802</v>
      </c>
      <c r="X222" s="4" t="s">
        <v>236</v>
      </c>
      <c r="Y222" s="4" t="s">
        <v>143</v>
      </c>
      <c r="Z222" s="4" t="s">
        <v>144</v>
      </c>
      <c r="AA222" s="4" t="s">
        <v>145</v>
      </c>
      <c r="AB222" s="4" t="s">
        <v>237</v>
      </c>
      <c r="AC222" s="4" t="s">
        <v>147</v>
      </c>
      <c r="AD222" s="4" t="s">
        <v>287</v>
      </c>
      <c r="AE222" s="4" t="s">
        <v>149</v>
      </c>
      <c r="AF222" s="5">
        <v>99</v>
      </c>
      <c r="AG222" s="5">
        <v>99</v>
      </c>
      <c r="AH222" s="6"/>
      <c r="AI222" s="5">
        <v>48</v>
      </c>
      <c r="AJ222" s="4" t="s">
        <v>150</v>
      </c>
      <c r="AK222" s="4" t="s">
        <v>211</v>
      </c>
      <c r="AL222" s="4" t="s">
        <v>152</v>
      </c>
      <c r="AM222" s="6">
        <v>43581</v>
      </c>
      <c r="AN222" s="6">
        <v>43866</v>
      </c>
      <c r="AO222" s="4" t="s">
        <v>153</v>
      </c>
      <c r="AP222" s="4" t="s">
        <v>154</v>
      </c>
      <c r="AQ222" s="4" t="s">
        <v>139</v>
      </c>
      <c r="AR222" s="4" t="s">
        <v>139</v>
      </c>
      <c r="AS222" s="4" t="s">
        <v>139</v>
      </c>
      <c r="AT222" s="4" t="s">
        <v>139</v>
      </c>
      <c r="AU222" s="4" t="s">
        <v>139</v>
      </c>
      <c r="AV222" s="4" t="s">
        <v>139</v>
      </c>
      <c r="AW222" s="4" t="s">
        <v>139</v>
      </c>
      <c r="AX222" s="4" t="s">
        <v>139</v>
      </c>
      <c r="AY222" s="4" t="s">
        <v>139</v>
      </c>
      <c r="AZ222" s="4" t="s">
        <v>139</v>
      </c>
      <c r="BA222" s="4" t="s">
        <v>212</v>
      </c>
      <c r="BB222" s="4" t="s">
        <v>139</v>
      </c>
      <c r="BC222" s="4" t="s">
        <v>139</v>
      </c>
      <c r="BD222" s="4" t="s">
        <v>139</v>
      </c>
      <c r="BE222" s="4" t="s">
        <v>139</v>
      </c>
      <c r="BF222" s="4" t="s">
        <v>139</v>
      </c>
      <c r="BG222" s="4" t="s">
        <v>139</v>
      </c>
      <c r="BH222" s="4" t="s">
        <v>139</v>
      </c>
      <c r="BI222" s="4" t="s">
        <v>139</v>
      </c>
      <c r="BJ222" s="4" t="s">
        <v>139</v>
      </c>
      <c r="BK222" s="4" t="s">
        <v>165</v>
      </c>
      <c r="BL222" s="4" t="s">
        <v>166</v>
      </c>
      <c r="BM222" s="4" t="s">
        <v>167</v>
      </c>
      <c r="BN222" s="4" t="s">
        <v>3803</v>
      </c>
      <c r="BO222" s="4" t="s">
        <v>3804</v>
      </c>
      <c r="BP222" s="4" t="s">
        <v>3805</v>
      </c>
      <c r="BQ222" s="4" t="s">
        <v>3806</v>
      </c>
      <c r="BR222" s="4" t="s">
        <v>172</v>
      </c>
      <c r="BS222" s="4" t="s">
        <v>3807</v>
      </c>
      <c r="BT222" s="4" t="s">
        <v>172</v>
      </c>
      <c r="BU222" s="4" t="s">
        <v>3808</v>
      </c>
      <c r="BV222" s="4" t="s">
        <v>176</v>
      </c>
      <c r="BW222" s="6">
        <v>43993</v>
      </c>
      <c r="BX222" s="4" t="s">
        <v>3809</v>
      </c>
      <c r="BY222" s="4" t="s">
        <v>139</v>
      </c>
      <c r="BZ222" s="6">
        <v>44539</v>
      </c>
      <c r="CA222" s="4" t="s">
        <v>248</v>
      </c>
      <c r="CB222" s="4" t="s">
        <v>219</v>
      </c>
      <c r="CC222" s="4" t="s">
        <v>250</v>
      </c>
      <c r="CD222" s="4" t="s">
        <v>181</v>
      </c>
      <c r="CE222" s="4" t="s">
        <v>182</v>
      </c>
      <c r="CF222" s="6">
        <v>43581</v>
      </c>
      <c r="CG222" s="4" t="s">
        <v>221</v>
      </c>
      <c r="CH222" s="6"/>
      <c r="CI222" s="4" t="s">
        <v>172</v>
      </c>
      <c r="CJ222" s="4" t="s">
        <v>140</v>
      </c>
      <c r="CK222" s="4" t="s">
        <v>185</v>
      </c>
      <c r="CL222" s="6"/>
      <c r="CM222" s="6">
        <v>43626</v>
      </c>
      <c r="CN222" s="4" t="s">
        <v>221</v>
      </c>
      <c r="CO222" s="4" t="s">
        <v>251</v>
      </c>
      <c r="CP222" s="4" t="s">
        <v>223</v>
      </c>
      <c r="CQ222" s="4" t="s">
        <v>3810</v>
      </c>
      <c r="CR222" s="4" t="s">
        <v>253</v>
      </c>
      <c r="CS222" s="4" t="s">
        <v>254</v>
      </c>
      <c r="CT222" s="4" t="s">
        <v>172</v>
      </c>
      <c r="CU222" s="4" t="s">
        <v>139</v>
      </c>
      <c r="CV222" s="6"/>
      <c r="CW222" s="6"/>
      <c r="CX222" s="4" t="s">
        <v>255</v>
      </c>
      <c r="CY222" s="4" t="s">
        <v>140</v>
      </c>
      <c r="CZ222" s="4" t="s">
        <v>256</v>
      </c>
      <c r="DA222" s="5">
        <v>0</v>
      </c>
      <c r="DB222" s="4" t="s">
        <v>139</v>
      </c>
      <c r="DC222" s="5"/>
      <c r="DD222" s="4" t="s">
        <v>139</v>
      </c>
      <c r="DE222" s="5"/>
      <c r="DF222" s="4" t="s">
        <v>139</v>
      </c>
      <c r="DG222" s="5"/>
      <c r="DH222" s="4" t="s">
        <v>139</v>
      </c>
      <c r="DI222" s="4" t="s">
        <v>139</v>
      </c>
      <c r="DJ222" s="5"/>
      <c r="DK222" s="4" t="s">
        <v>139</v>
      </c>
      <c r="DL222" s="6">
        <v>43626</v>
      </c>
      <c r="DM222" s="4" t="s">
        <v>221</v>
      </c>
      <c r="DN222" s="4" t="s">
        <v>3811</v>
      </c>
      <c r="DO222" s="6">
        <v>43626</v>
      </c>
      <c r="DP222" s="4" t="s">
        <v>197</v>
      </c>
      <c r="DQ222" s="4" t="s">
        <v>221</v>
      </c>
      <c r="DR222" s="4" t="s">
        <v>3812</v>
      </c>
      <c r="DS222" s="6"/>
      <c r="DT222" s="4" t="s">
        <v>140</v>
      </c>
      <c r="DU222" s="4" t="s">
        <v>199</v>
      </c>
      <c r="DV222" s="4" t="s">
        <v>172</v>
      </c>
      <c r="DW222" s="6">
        <v>43887</v>
      </c>
      <c r="DX222" s="4" t="s">
        <v>3813</v>
      </c>
      <c r="DY222" s="4" t="s">
        <v>260</v>
      </c>
      <c r="DZ222" s="4" t="s">
        <v>139</v>
      </c>
      <c r="EA222" s="4" t="s">
        <v>251</v>
      </c>
    </row>
    <row r="223" spans="1:131" x14ac:dyDescent="0.4">
      <c r="A223">
        <v>1222</v>
      </c>
      <c r="B223" s="4" t="s">
        <v>3814</v>
      </c>
      <c r="C223" s="5">
        <v>397759</v>
      </c>
      <c r="D223" s="4" t="s">
        <v>3815</v>
      </c>
      <c r="E223" s="4" t="s">
        <v>2724</v>
      </c>
      <c r="F223" s="4" t="s">
        <v>131</v>
      </c>
      <c r="G223" s="4" t="s">
        <v>132</v>
      </c>
      <c r="H223" s="4" t="s">
        <v>319</v>
      </c>
      <c r="I223" s="4" t="s">
        <v>265</v>
      </c>
      <c r="J223" s="4" t="s">
        <v>135</v>
      </c>
      <c r="K223" s="4" t="s">
        <v>136</v>
      </c>
      <c r="L223" s="4" t="s">
        <v>136</v>
      </c>
      <c r="M223" s="4" t="s">
        <v>136</v>
      </c>
      <c r="N223" s="4" t="s">
        <v>136</v>
      </c>
      <c r="O223" s="4" t="s">
        <v>137</v>
      </c>
      <c r="P223" s="4" t="s">
        <v>138</v>
      </c>
      <c r="Q223" s="4" t="s">
        <v>139</v>
      </c>
      <c r="R223" s="4" t="s">
        <v>139</v>
      </c>
      <c r="S223" s="4" t="s">
        <v>139</v>
      </c>
      <c r="T223" s="4" t="s">
        <v>139</v>
      </c>
      <c r="U223" s="4" t="s">
        <v>140</v>
      </c>
      <c r="V223" s="4" t="s">
        <v>3816</v>
      </c>
      <c r="W223" s="4" t="s">
        <v>3817</v>
      </c>
      <c r="X223" s="4" t="s">
        <v>142</v>
      </c>
      <c r="Y223" s="4" t="s">
        <v>143</v>
      </c>
      <c r="Z223" s="4" t="s">
        <v>144</v>
      </c>
      <c r="AA223" s="4" t="s">
        <v>145</v>
      </c>
      <c r="AB223" s="4" t="s">
        <v>237</v>
      </c>
      <c r="AC223" s="4" t="s">
        <v>147</v>
      </c>
      <c r="AD223" s="4" t="s">
        <v>148</v>
      </c>
      <c r="AE223" s="4" t="s">
        <v>149</v>
      </c>
      <c r="AF223" s="5">
        <v>99</v>
      </c>
      <c r="AG223" s="5">
        <v>99</v>
      </c>
      <c r="AH223" s="6"/>
      <c r="AI223" s="5">
        <v>64</v>
      </c>
      <c r="AJ223" s="4" t="s">
        <v>339</v>
      </c>
      <c r="AK223" s="4" t="s">
        <v>272</v>
      </c>
      <c r="AL223" s="4" t="s">
        <v>152</v>
      </c>
      <c r="AM223" s="6">
        <v>44595</v>
      </c>
      <c r="AN223" s="6">
        <v>44774</v>
      </c>
      <c r="AO223" s="4" t="s">
        <v>153</v>
      </c>
      <c r="AP223" s="4" t="s">
        <v>154</v>
      </c>
      <c r="AQ223" s="4" t="s">
        <v>1088</v>
      </c>
      <c r="AR223" s="4" t="s">
        <v>3818</v>
      </c>
      <c r="AS223" s="4" t="s">
        <v>2051</v>
      </c>
      <c r="AT223" s="4" t="s">
        <v>3819</v>
      </c>
      <c r="AU223" s="4" t="s">
        <v>584</v>
      </c>
      <c r="AV223" s="4" t="s">
        <v>3820</v>
      </c>
      <c r="AW223" s="4" t="s">
        <v>3821</v>
      </c>
      <c r="AX223" s="4" t="s">
        <v>2793</v>
      </c>
      <c r="AY223" s="4" t="s">
        <v>3555</v>
      </c>
      <c r="AZ223" s="4" t="s">
        <v>2730</v>
      </c>
      <c r="BA223" s="4" t="s">
        <v>139</v>
      </c>
      <c r="BB223" s="4" t="s">
        <v>139</v>
      </c>
      <c r="BC223" s="4" t="s">
        <v>139</v>
      </c>
      <c r="BD223" s="4" t="s">
        <v>139</v>
      </c>
      <c r="BE223" s="4" t="s">
        <v>139</v>
      </c>
      <c r="BF223" s="4" t="s">
        <v>139</v>
      </c>
      <c r="BG223" s="4" t="s">
        <v>139</v>
      </c>
      <c r="BH223" s="4" t="s">
        <v>139</v>
      </c>
      <c r="BI223" s="4" t="s">
        <v>139</v>
      </c>
      <c r="BJ223" s="4" t="s">
        <v>139</v>
      </c>
      <c r="BK223" s="4" t="s">
        <v>165</v>
      </c>
      <c r="BL223" s="4" t="s">
        <v>166</v>
      </c>
      <c r="BM223" s="4" t="s">
        <v>167</v>
      </c>
      <c r="BN223" s="4" t="s">
        <v>3822</v>
      </c>
      <c r="BO223" s="4" t="s">
        <v>3823</v>
      </c>
      <c r="BP223" s="4" t="s">
        <v>3824</v>
      </c>
      <c r="BQ223" s="4" t="s">
        <v>3825</v>
      </c>
      <c r="BR223" s="4" t="s">
        <v>172</v>
      </c>
      <c r="BS223" s="4" t="s">
        <v>3826</v>
      </c>
      <c r="BT223" s="4" t="s">
        <v>3827</v>
      </c>
      <c r="BU223" s="4" t="s">
        <v>3828</v>
      </c>
      <c r="BV223" s="4" t="s">
        <v>176</v>
      </c>
      <c r="BW223" s="6">
        <v>44893</v>
      </c>
      <c r="BX223" s="4" t="s">
        <v>139</v>
      </c>
      <c r="BY223" s="4" t="s">
        <v>139</v>
      </c>
      <c r="BZ223" s="6">
        <v>44894</v>
      </c>
      <c r="CA223" s="4" t="s">
        <v>248</v>
      </c>
      <c r="CB223" s="4" t="s">
        <v>249</v>
      </c>
      <c r="CC223" s="4" t="s">
        <v>220</v>
      </c>
      <c r="CD223" s="4" t="s">
        <v>181</v>
      </c>
      <c r="CE223" s="4" t="s">
        <v>182</v>
      </c>
      <c r="CF223" s="6">
        <v>44595</v>
      </c>
      <c r="CG223" s="4" t="s">
        <v>1647</v>
      </c>
      <c r="CH223" s="6"/>
      <c r="CI223" s="4" t="s">
        <v>184</v>
      </c>
      <c r="CJ223" s="4" t="s">
        <v>140</v>
      </c>
      <c r="CK223" s="4" t="s">
        <v>185</v>
      </c>
      <c r="CL223" s="6"/>
      <c r="CM223" s="6">
        <v>44602</v>
      </c>
      <c r="CN223" s="4" t="s">
        <v>1647</v>
      </c>
      <c r="CO223" s="4" t="s">
        <v>2513</v>
      </c>
      <c r="CP223" s="4" t="s">
        <v>188</v>
      </c>
      <c r="CQ223" s="4" t="s">
        <v>3829</v>
      </c>
      <c r="CR223" s="4" t="s">
        <v>253</v>
      </c>
      <c r="CS223" s="4" t="s">
        <v>254</v>
      </c>
      <c r="CT223" s="4" t="s">
        <v>184</v>
      </c>
      <c r="CU223" s="4" t="s">
        <v>139</v>
      </c>
      <c r="CV223" s="6"/>
      <c r="CW223" s="6"/>
      <c r="CX223" s="4" t="s">
        <v>255</v>
      </c>
      <c r="CY223" s="4" t="s">
        <v>139</v>
      </c>
      <c r="CZ223" s="4" t="s">
        <v>256</v>
      </c>
      <c r="DA223" s="5">
        <v>0</v>
      </c>
      <c r="DB223" s="4" t="s">
        <v>139</v>
      </c>
      <c r="DC223" s="5"/>
      <c r="DD223" s="4" t="s">
        <v>139</v>
      </c>
      <c r="DE223" s="5"/>
      <c r="DF223" s="4" t="s">
        <v>139</v>
      </c>
      <c r="DG223" s="5"/>
      <c r="DH223" s="4" t="s">
        <v>139</v>
      </c>
      <c r="DI223" s="4" t="s">
        <v>139</v>
      </c>
      <c r="DJ223" s="5"/>
      <c r="DK223" s="4" t="s">
        <v>139</v>
      </c>
      <c r="DL223" s="6">
        <v>44602</v>
      </c>
      <c r="DM223" s="4" t="s">
        <v>1647</v>
      </c>
      <c r="DN223" s="4" t="s">
        <v>3830</v>
      </c>
      <c r="DO223" s="6">
        <v>44609</v>
      </c>
      <c r="DP223" s="4" t="s">
        <v>197</v>
      </c>
      <c r="DQ223" s="4" t="s">
        <v>1647</v>
      </c>
      <c r="DR223" s="4" t="s">
        <v>3831</v>
      </c>
      <c r="DS223" s="6"/>
      <c r="DT223" s="4" t="s">
        <v>140</v>
      </c>
      <c r="DU223" s="4" t="s">
        <v>199</v>
      </c>
      <c r="DV223" s="4" t="s">
        <v>184</v>
      </c>
      <c r="DW223" s="6">
        <v>44833</v>
      </c>
      <c r="DX223" s="4" t="s">
        <v>359</v>
      </c>
      <c r="DY223" s="4" t="s">
        <v>200</v>
      </c>
      <c r="DZ223" s="4" t="s">
        <v>139</v>
      </c>
      <c r="EA223" s="4" t="s">
        <v>2513</v>
      </c>
    </row>
    <row r="224" spans="1:131" x14ac:dyDescent="0.4">
      <c r="A224">
        <v>1223</v>
      </c>
      <c r="B224" s="4" t="s">
        <v>3832</v>
      </c>
      <c r="C224" s="5">
        <v>315826</v>
      </c>
      <c r="D224" s="4" t="s">
        <v>3833</v>
      </c>
      <c r="E224" s="4" t="s">
        <v>3774</v>
      </c>
      <c r="F224" s="4" t="s">
        <v>131</v>
      </c>
      <c r="G224" s="4" t="s">
        <v>132</v>
      </c>
      <c r="H224" s="4" t="s">
        <v>1909</v>
      </c>
      <c r="I224" s="4" t="s">
        <v>265</v>
      </c>
      <c r="J224" s="4" t="s">
        <v>135</v>
      </c>
      <c r="K224" s="4" t="s">
        <v>136</v>
      </c>
      <c r="L224" s="4" t="s">
        <v>136</v>
      </c>
      <c r="M224" s="4" t="s">
        <v>136</v>
      </c>
      <c r="N224" s="4" t="s">
        <v>136</v>
      </c>
      <c r="O224" s="4" t="s">
        <v>137</v>
      </c>
      <c r="P224" s="4" t="s">
        <v>138</v>
      </c>
      <c r="Q224" s="4" t="s">
        <v>139</v>
      </c>
      <c r="R224" s="4" t="s">
        <v>139</v>
      </c>
      <c r="S224" s="4" t="s">
        <v>139</v>
      </c>
      <c r="T224" s="4" t="s">
        <v>139</v>
      </c>
      <c r="U224" s="4" t="s">
        <v>140</v>
      </c>
      <c r="V224" s="4" t="s">
        <v>3834</v>
      </c>
      <c r="W224" s="4" t="s">
        <v>3835</v>
      </c>
      <c r="X224" s="4" t="s">
        <v>142</v>
      </c>
      <c r="Y224" s="4" t="s">
        <v>143</v>
      </c>
      <c r="Z224" s="4" t="s">
        <v>144</v>
      </c>
      <c r="AA224" s="4" t="s">
        <v>145</v>
      </c>
      <c r="AB224" s="4" t="s">
        <v>271</v>
      </c>
      <c r="AC224" s="4" t="s">
        <v>147</v>
      </c>
      <c r="AD224" s="4" t="s">
        <v>148</v>
      </c>
      <c r="AE224" s="4" t="s">
        <v>149</v>
      </c>
      <c r="AF224" s="5">
        <v>99</v>
      </c>
      <c r="AG224" s="5">
        <v>99</v>
      </c>
      <c r="AH224" s="6"/>
      <c r="AI224" s="5">
        <v>53</v>
      </c>
      <c r="AJ224" s="4" t="s">
        <v>150</v>
      </c>
      <c r="AK224" s="4" t="s">
        <v>211</v>
      </c>
      <c r="AL224" s="4" t="s">
        <v>152</v>
      </c>
      <c r="AM224" s="6">
        <v>43424</v>
      </c>
      <c r="AN224" s="6">
        <v>43691</v>
      </c>
      <c r="AO224" s="4" t="s">
        <v>139</v>
      </c>
      <c r="AP224" s="4" t="s">
        <v>154</v>
      </c>
      <c r="AQ224" s="4" t="s">
        <v>139</v>
      </c>
      <c r="AR224" s="4" t="s">
        <v>139</v>
      </c>
      <c r="AS224" s="4" t="s">
        <v>139</v>
      </c>
      <c r="AT224" s="4" t="s">
        <v>139</v>
      </c>
      <c r="AU224" s="4" t="s">
        <v>139</v>
      </c>
      <c r="AV224" s="4" t="s">
        <v>139</v>
      </c>
      <c r="AW224" s="4" t="s">
        <v>139</v>
      </c>
      <c r="AX224" s="4" t="s">
        <v>139</v>
      </c>
      <c r="AY224" s="4" t="s">
        <v>139</v>
      </c>
      <c r="AZ224" s="4" t="s">
        <v>139</v>
      </c>
      <c r="BA224" s="4" t="s">
        <v>239</v>
      </c>
      <c r="BB224" s="4" t="s">
        <v>139</v>
      </c>
      <c r="BC224" s="4" t="s">
        <v>139</v>
      </c>
      <c r="BD224" s="4" t="s">
        <v>139</v>
      </c>
      <c r="BE224" s="4" t="s">
        <v>139</v>
      </c>
      <c r="BF224" s="4" t="s">
        <v>139</v>
      </c>
      <c r="BG224" s="4" t="s">
        <v>139</v>
      </c>
      <c r="BH224" s="4" t="s">
        <v>139</v>
      </c>
      <c r="BI224" s="4" t="s">
        <v>139</v>
      </c>
      <c r="BJ224" s="4" t="s">
        <v>139</v>
      </c>
      <c r="BK224" s="4" t="s">
        <v>165</v>
      </c>
      <c r="BL224" s="4" t="s">
        <v>166</v>
      </c>
      <c r="BM224" s="4" t="s">
        <v>167</v>
      </c>
      <c r="BN224" s="4" t="s">
        <v>3836</v>
      </c>
      <c r="BO224" s="4" t="s">
        <v>3837</v>
      </c>
      <c r="BP224" s="4" t="s">
        <v>139</v>
      </c>
      <c r="BQ224" s="4" t="s">
        <v>139</v>
      </c>
      <c r="BR224" s="4" t="s">
        <v>139</v>
      </c>
      <c r="BS224" s="4" t="s">
        <v>3838</v>
      </c>
      <c r="BT224" s="4" t="s">
        <v>3839</v>
      </c>
      <c r="BU224" s="4" t="s">
        <v>3840</v>
      </c>
      <c r="BV224" s="4" t="s">
        <v>246</v>
      </c>
      <c r="BW224" s="6">
        <v>43941</v>
      </c>
      <c r="BX224" s="4" t="s">
        <v>3841</v>
      </c>
      <c r="BY224" s="4" t="s">
        <v>139</v>
      </c>
      <c r="BZ224" s="6">
        <v>44426</v>
      </c>
      <c r="CA224" s="4" t="s">
        <v>248</v>
      </c>
      <c r="CB224" s="4" t="s">
        <v>179</v>
      </c>
      <c r="CC224" s="4" t="s">
        <v>180</v>
      </c>
      <c r="CD224" s="4" t="s">
        <v>353</v>
      </c>
      <c r="CE224" s="4" t="s">
        <v>182</v>
      </c>
      <c r="CF224" s="6">
        <v>43424</v>
      </c>
      <c r="CG224" s="4" t="s">
        <v>140</v>
      </c>
      <c r="CH224" s="6"/>
      <c r="CI224" s="4" t="s">
        <v>139</v>
      </c>
      <c r="CJ224" s="4" t="s">
        <v>140</v>
      </c>
      <c r="CK224" s="4" t="s">
        <v>185</v>
      </c>
      <c r="CL224" s="6"/>
      <c r="CM224" s="6">
        <v>43691</v>
      </c>
      <c r="CN224" s="4" t="s">
        <v>140</v>
      </c>
      <c r="CO224" s="4" t="s">
        <v>231</v>
      </c>
      <c r="CP224" s="4" t="s">
        <v>223</v>
      </c>
      <c r="CQ224" s="4" t="s">
        <v>3842</v>
      </c>
      <c r="CR224" s="4" t="s">
        <v>253</v>
      </c>
      <c r="CS224" s="4" t="s">
        <v>254</v>
      </c>
      <c r="CT224" s="4" t="s">
        <v>139</v>
      </c>
      <c r="CU224" s="4" t="s">
        <v>139</v>
      </c>
      <c r="CV224" s="6"/>
      <c r="CW224" s="6"/>
      <c r="CX224" s="4" t="s">
        <v>255</v>
      </c>
      <c r="CY224" s="4" t="s">
        <v>140</v>
      </c>
      <c r="CZ224" s="4" t="s">
        <v>256</v>
      </c>
      <c r="DA224" s="5">
        <v>0</v>
      </c>
      <c r="DB224" s="4" t="s">
        <v>139</v>
      </c>
      <c r="DC224" s="5"/>
      <c r="DD224" s="4" t="s">
        <v>139</v>
      </c>
      <c r="DE224" s="5"/>
      <c r="DF224" s="4" t="s">
        <v>139</v>
      </c>
      <c r="DG224" s="5"/>
      <c r="DH224" s="4" t="s">
        <v>139</v>
      </c>
      <c r="DI224" s="4" t="s">
        <v>139</v>
      </c>
      <c r="DJ224" s="5"/>
      <c r="DK224" s="4" t="s">
        <v>139</v>
      </c>
      <c r="DL224" s="6">
        <v>43440</v>
      </c>
      <c r="DM224" s="4" t="s">
        <v>1647</v>
      </c>
      <c r="DN224" s="4" t="s">
        <v>3843</v>
      </c>
      <c r="DO224" s="6">
        <v>43450</v>
      </c>
      <c r="DP224" s="4" t="s">
        <v>197</v>
      </c>
      <c r="DQ224" s="4" t="s">
        <v>1647</v>
      </c>
      <c r="DR224" s="4" t="s">
        <v>3844</v>
      </c>
      <c r="DS224" s="6"/>
      <c r="DT224" s="4" t="s">
        <v>140</v>
      </c>
      <c r="DU224" s="4" t="s">
        <v>199</v>
      </c>
      <c r="DV224" s="4" t="s">
        <v>3840</v>
      </c>
      <c r="DW224" s="6">
        <v>43713</v>
      </c>
      <c r="DX224" s="4" t="s">
        <v>139</v>
      </c>
      <c r="DY224" s="4" t="s">
        <v>231</v>
      </c>
      <c r="DZ224" s="4" t="s">
        <v>139</v>
      </c>
      <c r="EA224" s="4" t="s">
        <v>231</v>
      </c>
    </row>
    <row r="225" spans="1:131" x14ac:dyDescent="0.4">
      <c r="A225">
        <v>1224</v>
      </c>
      <c r="B225" s="4" t="s">
        <v>3845</v>
      </c>
      <c r="C225" s="5">
        <v>243034</v>
      </c>
      <c r="D225" s="4" t="s">
        <v>1205</v>
      </c>
      <c r="E225" s="4" t="s">
        <v>3648</v>
      </c>
      <c r="F225" s="4" t="s">
        <v>131</v>
      </c>
      <c r="G225" s="4" t="s">
        <v>132</v>
      </c>
      <c r="H225" s="4" t="s">
        <v>1207</v>
      </c>
      <c r="I225" s="4" t="s">
        <v>265</v>
      </c>
      <c r="J225" s="4" t="s">
        <v>135</v>
      </c>
      <c r="K225" s="4" t="s">
        <v>136</v>
      </c>
      <c r="L225" s="4" t="s">
        <v>136</v>
      </c>
      <c r="M225" s="4" t="s">
        <v>136</v>
      </c>
      <c r="N225" s="4" t="s">
        <v>136</v>
      </c>
      <c r="O225" s="4" t="s">
        <v>137</v>
      </c>
      <c r="P225" s="4" t="s">
        <v>266</v>
      </c>
      <c r="Q225" s="4" t="s">
        <v>267</v>
      </c>
      <c r="R225" s="4" t="s">
        <v>268</v>
      </c>
      <c r="S225" s="4" t="s">
        <v>132</v>
      </c>
      <c r="T225" s="4" t="s">
        <v>139</v>
      </c>
      <c r="U225" s="4" t="s">
        <v>140</v>
      </c>
      <c r="V225" s="4" t="s">
        <v>3846</v>
      </c>
      <c r="W225" s="4" t="s">
        <v>3847</v>
      </c>
      <c r="X225" s="4" t="s">
        <v>236</v>
      </c>
      <c r="Y225" s="4" t="s">
        <v>143</v>
      </c>
      <c r="Z225" s="4" t="s">
        <v>144</v>
      </c>
      <c r="AA225" s="4" t="s">
        <v>145</v>
      </c>
      <c r="AB225" s="4" t="s">
        <v>237</v>
      </c>
      <c r="AC225" s="4" t="s">
        <v>147</v>
      </c>
      <c r="AD225" s="4" t="s">
        <v>148</v>
      </c>
      <c r="AE225" s="4" t="s">
        <v>149</v>
      </c>
      <c r="AF225" s="5">
        <v>99</v>
      </c>
      <c r="AG225" s="5">
        <v>99</v>
      </c>
      <c r="AH225" s="6"/>
      <c r="AI225" s="5">
        <v>79</v>
      </c>
      <c r="AJ225" s="4" t="s">
        <v>339</v>
      </c>
      <c r="AK225" s="4" t="s">
        <v>272</v>
      </c>
      <c r="AL225" s="4" t="s">
        <v>540</v>
      </c>
      <c r="AM225" s="6">
        <v>44397</v>
      </c>
      <c r="AN225" s="6">
        <v>44406</v>
      </c>
      <c r="AO225" s="4" t="s">
        <v>153</v>
      </c>
      <c r="AP225" s="4" t="s">
        <v>154</v>
      </c>
      <c r="AQ225" s="4" t="s">
        <v>3848</v>
      </c>
      <c r="AR225" s="4" t="s">
        <v>2011</v>
      </c>
      <c r="AS225" s="4" t="s">
        <v>3849</v>
      </c>
      <c r="AT225" s="4" t="s">
        <v>3850</v>
      </c>
      <c r="AU225" s="4" t="s">
        <v>3851</v>
      </c>
      <c r="AV225" s="4" t="s">
        <v>3852</v>
      </c>
      <c r="AW225" s="4" t="s">
        <v>2051</v>
      </c>
      <c r="AX225" s="4" t="s">
        <v>3853</v>
      </c>
      <c r="AY225" s="4" t="s">
        <v>1059</v>
      </c>
      <c r="AZ225" s="4" t="s">
        <v>1062</v>
      </c>
      <c r="BA225" s="4" t="s">
        <v>139</v>
      </c>
      <c r="BB225" s="4" t="s">
        <v>139</v>
      </c>
      <c r="BC225" s="4" t="s">
        <v>139</v>
      </c>
      <c r="BD225" s="4" t="s">
        <v>139</v>
      </c>
      <c r="BE225" s="4" t="s">
        <v>139</v>
      </c>
      <c r="BF225" s="4" t="s">
        <v>139</v>
      </c>
      <c r="BG225" s="4" t="s">
        <v>139</v>
      </c>
      <c r="BH225" s="4" t="s">
        <v>139</v>
      </c>
      <c r="BI225" s="4" t="s">
        <v>139</v>
      </c>
      <c r="BJ225" s="4" t="s">
        <v>139</v>
      </c>
      <c r="BK225" s="4" t="s">
        <v>165</v>
      </c>
      <c r="BL225" s="4" t="s">
        <v>166</v>
      </c>
      <c r="BM225" s="4" t="s">
        <v>167</v>
      </c>
      <c r="BN225" s="4" t="s">
        <v>172</v>
      </c>
      <c r="BO225" s="4" t="s">
        <v>3854</v>
      </c>
      <c r="BP225" s="4" t="s">
        <v>829</v>
      </c>
      <c r="BQ225" s="4" t="s">
        <v>3855</v>
      </c>
      <c r="BR225" s="4" t="s">
        <v>172</v>
      </c>
      <c r="BS225" s="4" t="s">
        <v>3856</v>
      </c>
      <c r="BT225" s="4" t="s">
        <v>172</v>
      </c>
      <c r="BU225" s="4" t="s">
        <v>3857</v>
      </c>
      <c r="BV225" s="4" t="s">
        <v>246</v>
      </c>
      <c r="BW225" s="6"/>
      <c r="BX225" s="4" t="s">
        <v>3858</v>
      </c>
      <c r="BY225" s="4" t="s">
        <v>139</v>
      </c>
      <c r="BZ225" s="6">
        <v>44453</v>
      </c>
      <c r="CA225" s="4" t="s">
        <v>178</v>
      </c>
      <c r="CB225" s="4" t="s">
        <v>219</v>
      </c>
      <c r="CC225" s="4" t="s">
        <v>220</v>
      </c>
      <c r="CD225" s="4" t="s">
        <v>279</v>
      </c>
      <c r="CE225" s="4" t="s">
        <v>317</v>
      </c>
      <c r="CF225" s="6"/>
      <c r="CG225" s="4" t="s">
        <v>140</v>
      </c>
      <c r="CH225" s="6"/>
      <c r="CI225" s="4" t="s">
        <v>184</v>
      </c>
      <c r="CJ225" s="4" t="s">
        <v>1075</v>
      </c>
      <c r="CK225" s="4" t="s">
        <v>185</v>
      </c>
      <c r="CL225" s="6"/>
      <c r="CM225" s="6">
        <v>44406</v>
      </c>
      <c r="CN225" s="4" t="s">
        <v>140</v>
      </c>
      <c r="CO225" s="4" t="s">
        <v>3859</v>
      </c>
      <c r="CP225" s="4" t="s">
        <v>188</v>
      </c>
      <c r="CQ225" s="4" t="s">
        <v>3860</v>
      </c>
      <c r="CR225" s="4" t="s">
        <v>253</v>
      </c>
      <c r="CS225" s="4" t="s">
        <v>254</v>
      </c>
      <c r="CT225" s="4" t="s">
        <v>184</v>
      </c>
      <c r="CU225" s="4" t="s">
        <v>139</v>
      </c>
      <c r="CV225" s="6"/>
      <c r="CW225" s="6"/>
      <c r="CX225" s="4" t="s">
        <v>255</v>
      </c>
      <c r="CY225" s="4" t="s">
        <v>139</v>
      </c>
      <c r="CZ225" s="4" t="s">
        <v>256</v>
      </c>
      <c r="DA225" s="5">
        <v>0</v>
      </c>
      <c r="DB225" s="4" t="s">
        <v>139</v>
      </c>
      <c r="DC225" s="5"/>
      <c r="DD225" s="4" t="s">
        <v>139</v>
      </c>
      <c r="DE225" s="5"/>
      <c r="DF225" s="4" t="s">
        <v>139</v>
      </c>
      <c r="DG225" s="5"/>
      <c r="DH225" s="4" t="s">
        <v>139</v>
      </c>
      <c r="DI225" s="4" t="s">
        <v>139</v>
      </c>
      <c r="DJ225" s="5"/>
      <c r="DK225" s="4" t="s">
        <v>139</v>
      </c>
      <c r="DL225" s="6">
        <v>44406</v>
      </c>
      <c r="DM225" s="4" t="s">
        <v>140</v>
      </c>
      <c r="DN225" s="4" t="s">
        <v>3861</v>
      </c>
      <c r="DO225" s="6"/>
      <c r="DP225" s="4" t="s">
        <v>2232</v>
      </c>
      <c r="DQ225" s="4" t="s">
        <v>140</v>
      </c>
      <c r="DR225" s="4" t="s">
        <v>3862</v>
      </c>
      <c r="DS225" s="6"/>
      <c r="DT225" s="4" t="s">
        <v>140</v>
      </c>
      <c r="DU225" s="4" t="s">
        <v>199</v>
      </c>
      <c r="DV225" s="4" t="s">
        <v>184</v>
      </c>
      <c r="DW225" s="6"/>
      <c r="DX225" s="4" t="s">
        <v>139</v>
      </c>
      <c r="DY225" s="4" t="s">
        <v>3859</v>
      </c>
      <c r="DZ225" s="4" t="s">
        <v>139</v>
      </c>
      <c r="EA225" s="4" t="s">
        <v>3859</v>
      </c>
    </row>
    <row r="226" spans="1:131" x14ac:dyDescent="0.4">
      <c r="A226">
        <v>1225</v>
      </c>
      <c r="B226" s="4" t="s">
        <v>3863</v>
      </c>
      <c r="C226" s="5">
        <v>328748</v>
      </c>
      <c r="D226" s="4" t="s">
        <v>3864</v>
      </c>
      <c r="E226" s="4" t="s">
        <v>3865</v>
      </c>
      <c r="F226" s="4" t="s">
        <v>2942</v>
      </c>
      <c r="G226" s="4" t="s">
        <v>132</v>
      </c>
      <c r="H226" s="4" t="s">
        <v>2671</v>
      </c>
      <c r="I226" s="4" t="s">
        <v>265</v>
      </c>
      <c r="J226" s="4" t="s">
        <v>135</v>
      </c>
      <c r="K226" s="4" t="s">
        <v>136</v>
      </c>
      <c r="L226" s="4" t="s">
        <v>136</v>
      </c>
      <c r="M226" s="4" t="s">
        <v>136</v>
      </c>
      <c r="N226" s="4" t="s">
        <v>136</v>
      </c>
      <c r="O226" s="4" t="s">
        <v>137</v>
      </c>
      <c r="P226" s="4" t="s">
        <v>138</v>
      </c>
      <c r="Q226" s="4" t="s">
        <v>139</v>
      </c>
      <c r="R226" s="4" t="s">
        <v>139</v>
      </c>
      <c r="S226" s="4" t="s">
        <v>139</v>
      </c>
      <c r="T226" s="4" t="s">
        <v>139</v>
      </c>
      <c r="U226" s="4" t="s">
        <v>140</v>
      </c>
      <c r="V226" s="4" t="s">
        <v>3866</v>
      </c>
      <c r="W226" s="4" t="s">
        <v>3867</v>
      </c>
      <c r="X226" s="4" t="s">
        <v>236</v>
      </c>
      <c r="Y226" s="4" t="s">
        <v>143</v>
      </c>
      <c r="Z226" s="4" t="s">
        <v>144</v>
      </c>
      <c r="AA226" s="4" t="s">
        <v>145</v>
      </c>
      <c r="AB226" s="4" t="s">
        <v>237</v>
      </c>
      <c r="AC226" s="4" t="s">
        <v>147</v>
      </c>
      <c r="AD226" s="4" t="s">
        <v>148</v>
      </c>
      <c r="AE226" s="4" t="s">
        <v>149</v>
      </c>
      <c r="AF226" s="5">
        <v>99</v>
      </c>
      <c r="AG226" s="5">
        <v>99</v>
      </c>
      <c r="AH226" s="6"/>
      <c r="AI226" s="5">
        <v>57</v>
      </c>
      <c r="AJ226" s="4" t="s">
        <v>210</v>
      </c>
      <c r="AK226" s="4" t="s">
        <v>211</v>
      </c>
      <c r="AL226" s="4" t="s">
        <v>152</v>
      </c>
      <c r="AM226" s="6">
        <v>43469</v>
      </c>
      <c r="AN226" s="6">
        <v>43698</v>
      </c>
      <c r="AO226" s="4" t="s">
        <v>153</v>
      </c>
      <c r="AP226" s="4" t="s">
        <v>154</v>
      </c>
      <c r="AQ226" s="4" t="s">
        <v>139</v>
      </c>
      <c r="AR226" s="4" t="s">
        <v>139</v>
      </c>
      <c r="AS226" s="4" t="s">
        <v>139</v>
      </c>
      <c r="AT226" s="4" t="s">
        <v>139</v>
      </c>
      <c r="AU226" s="4" t="s">
        <v>139</v>
      </c>
      <c r="AV226" s="4" t="s">
        <v>139</v>
      </c>
      <c r="AW226" s="4" t="s">
        <v>139</v>
      </c>
      <c r="AX226" s="4" t="s">
        <v>139</v>
      </c>
      <c r="AY226" s="4" t="s">
        <v>139</v>
      </c>
      <c r="AZ226" s="4" t="s">
        <v>139</v>
      </c>
      <c r="BA226" s="4" t="s">
        <v>1135</v>
      </c>
      <c r="BB226" s="4" t="s">
        <v>3868</v>
      </c>
      <c r="BC226" s="4" t="s">
        <v>3869</v>
      </c>
      <c r="BD226" s="4" t="s">
        <v>2192</v>
      </c>
      <c r="BE226" s="4" t="s">
        <v>239</v>
      </c>
      <c r="BF226" s="4" t="s">
        <v>542</v>
      </c>
      <c r="BG226" s="4" t="s">
        <v>139</v>
      </c>
      <c r="BH226" s="4" t="s">
        <v>139</v>
      </c>
      <c r="BI226" s="4" t="s">
        <v>139</v>
      </c>
      <c r="BJ226" s="4" t="s">
        <v>139</v>
      </c>
      <c r="BK226" s="4" t="s">
        <v>165</v>
      </c>
      <c r="BL226" s="4" t="s">
        <v>166</v>
      </c>
      <c r="BM226" s="4" t="s">
        <v>167</v>
      </c>
      <c r="BN226" s="4" t="s">
        <v>3870</v>
      </c>
      <c r="BO226" s="4" t="s">
        <v>3871</v>
      </c>
      <c r="BP226" s="4" t="s">
        <v>3872</v>
      </c>
      <c r="BQ226" s="4" t="s">
        <v>3873</v>
      </c>
      <c r="BR226" s="4" t="s">
        <v>172</v>
      </c>
      <c r="BS226" s="4" t="s">
        <v>3874</v>
      </c>
      <c r="BT226" s="4" t="s">
        <v>172</v>
      </c>
      <c r="BU226" s="4" t="s">
        <v>3875</v>
      </c>
      <c r="BV226" s="4" t="s">
        <v>176</v>
      </c>
      <c r="BW226" s="6">
        <v>43846</v>
      </c>
      <c r="BX226" s="4" t="s">
        <v>139</v>
      </c>
      <c r="BY226" s="4" t="s">
        <v>139</v>
      </c>
      <c r="BZ226" s="6">
        <v>44581</v>
      </c>
      <c r="CA226" s="4" t="s">
        <v>248</v>
      </c>
      <c r="CB226" s="4" t="s">
        <v>219</v>
      </c>
      <c r="CC226" s="4" t="s">
        <v>220</v>
      </c>
      <c r="CD226" s="4" t="s">
        <v>2231</v>
      </c>
      <c r="CE226" s="4" t="s">
        <v>182</v>
      </c>
      <c r="CF226" s="6">
        <v>43513</v>
      </c>
      <c r="CG226" s="4" t="s">
        <v>3876</v>
      </c>
      <c r="CH226" s="6"/>
      <c r="CI226" s="4" t="s">
        <v>172</v>
      </c>
      <c r="CJ226" s="4" t="s">
        <v>140</v>
      </c>
      <c r="CK226" s="4" t="s">
        <v>185</v>
      </c>
      <c r="CL226" s="6"/>
      <c r="CM226" s="6">
        <v>43552</v>
      </c>
      <c r="CN226" s="4" t="s">
        <v>3876</v>
      </c>
      <c r="CO226" s="4" t="s">
        <v>3877</v>
      </c>
      <c r="CP226" s="4" t="s">
        <v>223</v>
      </c>
      <c r="CQ226" s="4" t="s">
        <v>3878</v>
      </c>
      <c r="CR226" s="4" t="s">
        <v>253</v>
      </c>
      <c r="CS226" s="4" t="s">
        <v>254</v>
      </c>
      <c r="CT226" s="4" t="s">
        <v>172</v>
      </c>
      <c r="CU226" s="4" t="s">
        <v>139</v>
      </c>
      <c r="CV226" s="6"/>
      <c r="CW226" s="6"/>
      <c r="CX226" s="4" t="s">
        <v>255</v>
      </c>
      <c r="CY226" s="4" t="s">
        <v>140</v>
      </c>
      <c r="CZ226" s="4" t="s">
        <v>256</v>
      </c>
      <c r="DA226" s="5">
        <v>0</v>
      </c>
      <c r="DB226" s="4" t="s">
        <v>139</v>
      </c>
      <c r="DC226" s="5"/>
      <c r="DD226" s="4" t="s">
        <v>139</v>
      </c>
      <c r="DE226" s="5"/>
      <c r="DF226" s="4" t="s">
        <v>139</v>
      </c>
      <c r="DG226" s="5"/>
      <c r="DH226" s="4" t="s">
        <v>139</v>
      </c>
      <c r="DI226" s="4" t="s">
        <v>139</v>
      </c>
      <c r="DJ226" s="5"/>
      <c r="DK226" s="4" t="s">
        <v>139</v>
      </c>
      <c r="DL226" s="6">
        <v>43552</v>
      </c>
      <c r="DM226" s="4" t="s">
        <v>3876</v>
      </c>
      <c r="DN226" s="4" t="s">
        <v>3879</v>
      </c>
      <c r="DO226" s="6">
        <v>43552</v>
      </c>
      <c r="DP226" s="4" t="s">
        <v>197</v>
      </c>
      <c r="DQ226" s="4" t="s">
        <v>3876</v>
      </c>
      <c r="DR226" s="4" t="s">
        <v>3880</v>
      </c>
      <c r="DS226" s="6"/>
      <c r="DT226" s="4" t="s">
        <v>140</v>
      </c>
      <c r="DU226" s="4" t="s">
        <v>199</v>
      </c>
      <c r="DV226" s="4" t="s">
        <v>172</v>
      </c>
      <c r="DW226" s="6">
        <v>43726</v>
      </c>
      <c r="DX226" s="4" t="s">
        <v>3881</v>
      </c>
      <c r="DY226" s="4" t="s">
        <v>3567</v>
      </c>
      <c r="DZ226" s="4" t="s">
        <v>139</v>
      </c>
      <c r="EA226" s="4" t="s">
        <v>3877</v>
      </c>
    </row>
    <row r="227" spans="1:131" x14ac:dyDescent="0.4">
      <c r="A227">
        <v>1226</v>
      </c>
      <c r="B227" s="4" t="s">
        <v>3882</v>
      </c>
      <c r="C227" s="5">
        <v>327464</v>
      </c>
      <c r="D227" s="4" t="s">
        <v>2704</v>
      </c>
      <c r="E227" s="4" t="s">
        <v>2705</v>
      </c>
      <c r="F227" s="4" t="s">
        <v>131</v>
      </c>
      <c r="G227" s="4" t="s">
        <v>132</v>
      </c>
      <c r="H227" s="4" t="s">
        <v>1909</v>
      </c>
      <c r="I227" s="4" t="s">
        <v>134</v>
      </c>
      <c r="J227" s="4" t="s">
        <v>3883</v>
      </c>
      <c r="K227" s="4" t="s">
        <v>136</v>
      </c>
      <c r="L227" s="4" t="s">
        <v>136</v>
      </c>
      <c r="M227" s="4" t="s">
        <v>136</v>
      </c>
      <c r="N227" s="4" t="s">
        <v>136</v>
      </c>
      <c r="O227" s="4" t="s">
        <v>137</v>
      </c>
      <c r="P227" s="4" t="s">
        <v>138</v>
      </c>
      <c r="Q227" s="4" t="s">
        <v>139</v>
      </c>
      <c r="R227" s="4" t="s">
        <v>139</v>
      </c>
      <c r="S227" s="4" t="s">
        <v>139</v>
      </c>
      <c r="T227" s="4" t="s">
        <v>139</v>
      </c>
      <c r="U227" s="4" t="s">
        <v>140</v>
      </c>
      <c r="V227" s="4" t="s">
        <v>3884</v>
      </c>
      <c r="W227" s="4" t="s">
        <v>3885</v>
      </c>
      <c r="X227" s="4" t="s">
        <v>142</v>
      </c>
      <c r="Y227" s="4" t="s">
        <v>143</v>
      </c>
      <c r="Z227" s="4" t="s">
        <v>144</v>
      </c>
      <c r="AA227" s="4" t="s">
        <v>145</v>
      </c>
      <c r="AB227" s="4" t="s">
        <v>237</v>
      </c>
      <c r="AC227" s="4" t="s">
        <v>147</v>
      </c>
      <c r="AD227" s="4" t="s">
        <v>287</v>
      </c>
      <c r="AE227" s="4" t="s">
        <v>149</v>
      </c>
      <c r="AF227" s="5">
        <v>99</v>
      </c>
      <c r="AG227" s="5">
        <v>99</v>
      </c>
      <c r="AH227" s="6"/>
      <c r="AI227" s="5">
        <v>45</v>
      </c>
      <c r="AJ227" s="4" t="s">
        <v>150</v>
      </c>
      <c r="AK227" s="4" t="s">
        <v>211</v>
      </c>
      <c r="AL227" s="4" t="s">
        <v>152</v>
      </c>
      <c r="AM227" s="6">
        <v>43605</v>
      </c>
      <c r="AN227" s="6">
        <v>43774</v>
      </c>
      <c r="AO227" s="4" t="s">
        <v>153</v>
      </c>
      <c r="AP227" s="4" t="s">
        <v>154</v>
      </c>
      <c r="AQ227" s="4" t="s">
        <v>139</v>
      </c>
      <c r="AR227" s="4" t="s">
        <v>139</v>
      </c>
      <c r="AS227" s="4" t="s">
        <v>139</v>
      </c>
      <c r="AT227" s="4" t="s">
        <v>139</v>
      </c>
      <c r="AU227" s="4" t="s">
        <v>139</v>
      </c>
      <c r="AV227" s="4" t="s">
        <v>139</v>
      </c>
      <c r="AW227" s="4" t="s">
        <v>139</v>
      </c>
      <c r="AX227" s="4" t="s">
        <v>139</v>
      </c>
      <c r="AY227" s="4" t="s">
        <v>139</v>
      </c>
      <c r="AZ227" s="4" t="s">
        <v>139</v>
      </c>
      <c r="BA227" s="4" t="s">
        <v>308</v>
      </c>
      <c r="BB227" s="4" t="s">
        <v>868</v>
      </c>
      <c r="BC227" s="4" t="s">
        <v>3886</v>
      </c>
      <c r="BD227" s="4" t="s">
        <v>2852</v>
      </c>
      <c r="BE227" s="4" t="s">
        <v>139</v>
      </c>
      <c r="BF227" s="4" t="s">
        <v>139</v>
      </c>
      <c r="BG227" s="4" t="s">
        <v>139</v>
      </c>
      <c r="BH227" s="4" t="s">
        <v>139</v>
      </c>
      <c r="BI227" s="4" t="s">
        <v>139</v>
      </c>
      <c r="BJ227" s="4" t="s">
        <v>139</v>
      </c>
      <c r="BK227" s="4" t="s">
        <v>165</v>
      </c>
      <c r="BL227" s="4" t="s">
        <v>166</v>
      </c>
      <c r="BM227" s="4" t="s">
        <v>167</v>
      </c>
      <c r="BN227" s="4" t="s">
        <v>3887</v>
      </c>
      <c r="BO227" s="4" t="s">
        <v>3888</v>
      </c>
      <c r="BP227" s="4" t="s">
        <v>308</v>
      </c>
      <c r="BQ227" s="4" t="s">
        <v>139</v>
      </c>
      <c r="BR227" s="4" t="s">
        <v>139</v>
      </c>
      <c r="BS227" s="4" t="s">
        <v>139</v>
      </c>
      <c r="BT227" s="4" t="s">
        <v>139</v>
      </c>
      <c r="BU227" s="4" t="s">
        <v>3889</v>
      </c>
      <c r="BV227" s="4" t="s">
        <v>176</v>
      </c>
      <c r="BW227" s="6">
        <v>43825</v>
      </c>
      <c r="BX227" s="4" t="s">
        <v>3890</v>
      </c>
      <c r="BY227" s="4" t="s">
        <v>139</v>
      </c>
      <c r="BZ227" s="6">
        <v>44959</v>
      </c>
      <c r="CA227" s="4" t="s">
        <v>178</v>
      </c>
      <c r="CB227" s="4" t="s">
        <v>179</v>
      </c>
      <c r="CC227" s="4" t="s">
        <v>180</v>
      </c>
      <c r="CD227" s="4" t="s">
        <v>353</v>
      </c>
      <c r="CE227" s="4" t="s">
        <v>182</v>
      </c>
      <c r="CF227" s="6">
        <v>43605</v>
      </c>
      <c r="CG227" s="4" t="s">
        <v>3891</v>
      </c>
      <c r="CH227" s="6"/>
      <c r="CI227" s="4" t="s">
        <v>139</v>
      </c>
      <c r="CJ227" s="4" t="s">
        <v>140</v>
      </c>
      <c r="CK227" s="4" t="s">
        <v>185</v>
      </c>
      <c r="CL227" s="6"/>
      <c r="CM227" s="6">
        <v>43626</v>
      </c>
      <c r="CN227" s="4" t="s">
        <v>183</v>
      </c>
      <c r="CO227" s="4" t="s">
        <v>3892</v>
      </c>
      <c r="CP227" s="4" t="s">
        <v>223</v>
      </c>
      <c r="CQ227" s="4" t="s">
        <v>3893</v>
      </c>
      <c r="CR227" s="4" t="s">
        <v>253</v>
      </c>
      <c r="CS227" s="4" t="s">
        <v>254</v>
      </c>
      <c r="CT227" s="4" t="s">
        <v>139</v>
      </c>
      <c r="CU227" s="4" t="s">
        <v>139</v>
      </c>
      <c r="CV227" s="6"/>
      <c r="CW227" s="6"/>
      <c r="CX227" s="4" t="s">
        <v>255</v>
      </c>
      <c r="CY227" s="4" t="s">
        <v>140</v>
      </c>
      <c r="CZ227" s="4" t="s">
        <v>256</v>
      </c>
      <c r="DA227" s="5">
        <v>0</v>
      </c>
      <c r="DB227" s="4" t="s">
        <v>139</v>
      </c>
      <c r="DC227" s="5"/>
      <c r="DD227" s="4" t="s">
        <v>139</v>
      </c>
      <c r="DE227" s="5"/>
      <c r="DF227" s="4" t="s">
        <v>139</v>
      </c>
      <c r="DG227" s="5"/>
      <c r="DH227" s="4" t="s">
        <v>139</v>
      </c>
      <c r="DI227" s="4" t="s">
        <v>139</v>
      </c>
      <c r="DJ227" s="5"/>
      <c r="DK227" s="4" t="s">
        <v>139</v>
      </c>
      <c r="DL227" s="6">
        <v>43626</v>
      </c>
      <c r="DM227" s="4" t="s">
        <v>183</v>
      </c>
      <c r="DN227" s="4" t="s">
        <v>3894</v>
      </c>
      <c r="DO227" s="6">
        <v>43626</v>
      </c>
      <c r="DP227" s="4" t="s">
        <v>197</v>
      </c>
      <c r="DQ227" s="4" t="s">
        <v>183</v>
      </c>
      <c r="DR227" s="4" t="s">
        <v>3895</v>
      </c>
      <c r="DS227" s="6"/>
      <c r="DT227" s="4" t="s">
        <v>140</v>
      </c>
      <c r="DU227" s="4" t="s">
        <v>199</v>
      </c>
      <c r="DV227" s="4" t="s">
        <v>139</v>
      </c>
      <c r="DW227" s="6">
        <v>43776</v>
      </c>
      <c r="DX227" s="4" t="s">
        <v>139</v>
      </c>
      <c r="DY227" s="4" t="s">
        <v>3567</v>
      </c>
      <c r="DZ227" s="4" t="s">
        <v>139</v>
      </c>
      <c r="EA227" s="4" t="s">
        <v>3892</v>
      </c>
    </row>
    <row r="228" spans="1:131" x14ac:dyDescent="0.4">
      <c r="A228">
        <v>1227</v>
      </c>
      <c r="B228" s="4" t="s">
        <v>3896</v>
      </c>
      <c r="C228" s="5">
        <v>324002</v>
      </c>
      <c r="D228" s="4" t="s">
        <v>1532</v>
      </c>
      <c r="E228" s="4" t="s">
        <v>1533</v>
      </c>
      <c r="F228" s="4" t="s">
        <v>131</v>
      </c>
      <c r="G228" s="4" t="s">
        <v>132</v>
      </c>
      <c r="H228" s="4" t="s">
        <v>335</v>
      </c>
      <c r="I228" s="4" t="s">
        <v>265</v>
      </c>
      <c r="J228" s="4" t="s">
        <v>235</v>
      </c>
      <c r="K228" s="4" t="s">
        <v>136</v>
      </c>
      <c r="L228" s="4" t="s">
        <v>136</v>
      </c>
      <c r="M228" s="4" t="s">
        <v>136</v>
      </c>
      <c r="N228" s="4" t="s">
        <v>136</v>
      </c>
      <c r="O228" s="4" t="s">
        <v>137</v>
      </c>
      <c r="P228" s="4" t="s">
        <v>138</v>
      </c>
      <c r="Q228" s="4" t="s">
        <v>205</v>
      </c>
      <c r="R228" s="4" t="s">
        <v>139</v>
      </c>
      <c r="S228" s="4" t="s">
        <v>139</v>
      </c>
      <c r="T228" s="4" t="s">
        <v>139</v>
      </c>
      <c r="U228" s="4" t="s">
        <v>140</v>
      </c>
      <c r="V228" s="4" t="s">
        <v>3897</v>
      </c>
      <c r="W228" s="4" t="s">
        <v>3898</v>
      </c>
      <c r="X228" s="4" t="s">
        <v>236</v>
      </c>
      <c r="Y228" s="4" t="s">
        <v>143</v>
      </c>
      <c r="Z228" s="4" t="s">
        <v>144</v>
      </c>
      <c r="AA228" s="4" t="s">
        <v>145</v>
      </c>
      <c r="AB228" s="4" t="s">
        <v>237</v>
      </c>
      <c r="AC228" s="4" t="s">
        <v>147</v>
      </c>
      <c r="AD228" s="4" t="s">
        <v>148</v>
      </c>
      <c r="AE228" s="4" t="s">
        <v>149</v>
      </c>
      <c r="AF228" s="5">
        <v>99</v>
      </c>
      <c r="AG228" s="5">
        <v>99</v>
      </c>
      <c r="AH228" s="6"/>
      <c r="AI228" s="5">
        <v>51</v>
      </c>
      <c r="AJ228" s="4" t="s">
        <v>150</v>
      </c>
      <c r="AK228" s="4" t="s">
        <v>211</v>
      </c>
      <c r="AL228" s="4" t="s">
        <v>540</v>
      </c>
      <c r="AM228" s="6">
        <v>43592</v>
      </c>
      <c r="AN228" s="6">
        <v>43634</v>
      </c>
      <c r="AO228" s="4" t="s">
        <v>153</v>
      </c>
      <c r="AP228" s="4" t="s">
        <v>154</v>
      </c>
      <c r="AQ228" s="4" t="s">
        <v>139</v>
      </c>
      <c r="AR228" s="4" t="s">
        <v>139</v>
      </c>
      <c r="AS228" s="4" t="s">
        <v>139</v>
      </c>
      <c r="AT228" s="4" t="s">
        <v>139</v>
      </c>
      <c r="AU228" s="4" t="s">
        <v>139</v>
      </c>
      <c r="AV228" s="4" t="s">
        <v>139</v>
      </c>
      <c r="AW228" s="4" t="s">
        <v>139</v>
      </c>
      <c r="AX228" s="4" t="s">
        <v>139</v>
      </c>
      <c r="AY228" s="4" t="s">
        <v>139</v>
      </c>
      <c r="AZ228" s="4" t="s">
        <v>139</v>
      </c>
      <c r="BA228" s="4" t="s">
        <v>3899</v>
      </c>
      <c r="BB228" s="4" t="s">
        <v>3712</v>
      </c>
      <c r="BC228" s="4" t="s">
        <v>3900</v>
      </c>
      <c r="BD228" s="4" t="s">
        <v>1862</v>
      </c>
      <c r="BE228" s="4" t="s">
        <v>159</v>
      </c>
      <c r="BF228" s="4" t="s">
        <v>3901</v>
      </c>
      <c r="BG228" s="4" t="s">
        <v>3902</v>
      </c>
      <c r="BH228" s="4" t="s">
        <v>3903</v>
      </c>
      <c r="BI228" s="4" t="s">
        <v>3904</v>
      </c>
      <c r="BJ228" s="4" t="s">
        <v>3905</v>
      </c>
      <c r="BK228" s="4" t="s">
        <v>165</v>
      </c>
      <c r="BL228" s="4" t="s">
        <v>166</v>
      </c>
      <c r="BM228" s="4" t="s">
        <v>167</v>
      </c>
      <c r="BN228" s="4" t="s">
        <v>3906</v>
      </c>
      <c r="BO228" s="4" t="s">
        <v>3907</v>
      </c>
      <c r="BP228" s="4" t="s">
        <v>1589</v>
      </c>
      <c r="BQ228" s="4" t="s">
        <v>3908</v>
      </c>
      <c r="BR228" s="4" t="s">
        <v>1591</v>
      </c>
      <c r="BS228" s="4" t="s">
        <v>3909</v>
      </c>
      <c r="BT228" s="4" t="s">
        <v>3910</v>
      </c>
      <c r="BU228" s="4" t="s">
        <v>3911</v>
      </c>
      <c r="BV228" s="4" t="s">
        <v>246</v>
      </c>
      <c r="BW228" s="6">
        <v>44826</v>
      </c>
      <c r="BX228" s="4" t="s">
        <v>139</v>
      </c>
      <c r="BY228" s="4" t="s">
        <v>3912</v>
      </c>
      <c r="BZ228" s="6">
        <v>45070</v>
      </c>
      <c r="CA228" s="4" t="s">
        <v>178</v>
      </c>
      <c r="CB228" s="4" t="s">
        <v>219</v>
      </c>
      <c r="CC228" s="4" t="s">
        <v>299</v>
      </c>
      <c r="CD228" s="4" t="s">
        <v>279</v>
      </c>
      <c r="CE228" s="4" t="s">
        <v>182</v>
      </c>
      <c r="CF228" s="6">
        <v>43592</v>
      </c>
      <c r="CG228" s="4" t="s">
        <v>1541</v>
      </c>
      <c r="CH228" s="6"/>
      <c r="CI228" s="4" t="s">
        <v>1591</v>
      </c>
      <c r="CJ228" s="4" t="s">
        <v>1595</v>
      </c>
      <c r="CK228" s="4" t="s">
        <v>185</v>
      </c>
      <c r="CL228" s="6"/>
      <c r="CM228" s="6">
        <v>43634</v>
      </c>
      <c r="CN228" s="4" t="s">
        <v>140</v>
      </c>
      <c r="CO228" s="4" t="s">
        <v>643</v>
      </c>
      <c r="CP228" s="4" t="s">
        <v>223</v>
      </c>
      <c r="CQ228" s="4" t="s">
        <v>3913</v>
      </c>
      <c r="CR228" s="4" t="s">
        <v>253</v>
      </c>
      <c r="CS228" s="4" t="s">
        <v>254</v>
      </c>
      <c r="CT228" s="4" t="s">
        <v>1591</v>
      </c>
      <c r="CU228" s="4" t="s">
        <v>139</v>
      </c>
      <c r="CV228" s="6"/>
      <c r="CW228" s="6"/>
      <c r="CX228" s="4" t="s">
        <v>255</v>
      </c>
      <c r="CY228" s="4" t="s">
        <v>1595</v>
      </c>
      <c r="CZ228" s="4" t="s">
        <v>256</v>
      </c>
      <c r="DA228" s="5">
        <v>0</v>
      </c>
      <c r="DB228" s="4" t="s">
        <v>139</v>
      </c>
      <c r="DC228" s="5"/>
      <c r="DD228" s="4" t="s">
        <v>139</v>
      </c>
      <c r="DE228" s="5"/>
      <c r="DF228" s="4" t="s">
        <v>139</v>
      </c>
      <c r="DG228" s="5"/>
      <c r="DH228" s="4" t="s">
        <v>139</v>
      </c>
      <c r="DI228" s="4" t="s">
        <v>139</v>
      </c>
      <c r="DJ228" s="5"/>
      <c r="DK228" s="4" t="s">
        <v>139</v>
      </c>
      <c r="DL228" s="6">
        <v>43634</v>
      </c>
      <c r="DM228" s="4" t="s">
        <v>140</v>
      </c>
      <c r="DN228" s="4" t="s">
        <v>3914</v>
      </c>
      <c r="DO228" s="6">
        <v>43634</v>
      </c>
      <c r="DP228" s="4" t="s">
        <v>197</v>
      </c>
      <c r="DQ228" s="4" t="s">
        <v>140</v>
      </c>
      <c r="DR228" s="4" t="s">
        <v>3915</v>
      </c>
      <c r="DS228" s="6">
        <v>43901</v>
      </c>
      <c r="DT228" s="4" t="s">
        <v>140</v>
      </c>
      <c r="DU228" s="4" t="s">
        <v>1518</v>
      </c>
      <c r="DV228" s="4" t="s">
        <v>3916</v>
      </c>
      <c r="DW228" s="6"/>
      <c r="DX228" s="4" t="s">
        <v>139</v>
      </c>
      <c r="DY228" s="4" t="s">
        <v>643</v>
      </c>
      <c r="DZ228" s="4" t="s">
        <v>139</v>
      </c>
      <c r="EA228" s="4" t="s">
        <v>643</v>
      </c>
    </row>
    <row r="229" spans="1:131" x14ac:dyDescent="0.4">
      <c r="A229">
        <v>1228</v>
      </c>
      <c r="B229" s="4" t="s">
        <v>3917</v>
      </c>
      <c r="C229" s="5">
        <v>256136</v>
      </c>
      <c r="D229" s="4" t="s">
        <v>3918</v>
      </c>
      <c r="E229" s="4" t="s">
        <v>3919</v>
      </c>
      <c r="F229" s="4" t="s">
        <v>131</v>
      </c>
      <c r="G229" s="4" t="s">
        <v>132</v>
      </c>
      <c r="H229" s="4" t="s">
        <v>1619</v>
      </c>
      <c r="I229" s="4" t="s">
        <v>265</v>
      </c>
      <c r="J229" s="4" t="s">
        <v>235</v>
      </c>
      <c r="K229" s="4" t="s">
        <v>136</v>
      </c>
      <c r="L229" s="4" t="s">
        <v>136</v>
      </c>
      <c r="M229" s="4" t="s">
        <v>136</v>
      </c>
      <c r="N229" s="4" t="s">
        <v>136</v>
      </c>
      <c r="O229" s="4" t="s">
        <v>137</v>
      </c>
      <c r="P229" s="4" t="s">
        <v>138</v>
      </c>
      <c r="Q229" s="4" t="s">
        <v>205</v>
      </c>
      <c r="R229" s="4" t="s">
        <v>139</v>
      </c>
      <c r="S229" s="4" t="s">
        <v>139</v>
      </c>
      <c r="T229" s="4" t="s">
        <v>139</v>
      </c>
      <c r="U229" s="4" t="s">
        <v>140</v>
      </c>
      <c r="V229" s="4" t="s">
        <v>3920</v>
      </c>
      <c r="W229" s="4" t="s">
        <v>3921</v>
      </c>
      <c r="X229" s="4" t="s">
        <v>236</v>
      </c>
      <c r="Y229" s="4" t="s">
        <v>143</v>
      </c>
      <c r="Z229" s="4" t="s">
        <v>144</v>
      </c>
      <c r="AA229" s="4" t="s">
        <v>145</v>
      </c>
      <c r="AB229" s="4" t="s">
        <v>648</v>
      </c>
      <c r="AC229" s="4" t="s">
        <v>147</v>
      </c>
      <c r="AD229" s="4" t="s">
        <v>148</v>
      </c>
      <c r="AE229" s="4" t="s">
        <v>149</v>
      </c>
      <c r="AF229" s="5">
        <v>99</v>
      </c>
      <c r="AG229" s="5">
        <v>99</v>
      </c>
      <c r="AH229" s="6"/>
      <c r="AI229" s="5">
        <v>69</v>
      </c>
      <c r="AJ229" s="4" t="s">
        <v>150</v>
      </c>
      <c r="AK229" s="4" t="s">
        <v>238</v>
      </c>
      <c r="AL229" s="4" t="s">
        <v>152</v>
      </c>
      <c r="AM229" s="6">
        <v>43600</v>
      </c>
      <c r="AN229" s="6">
        <v>43829</v>
      </c>
      <c r="AO229" s="4" t="s">
        <v>153</v>
      </c>
      <c r="AP229" s="4" t="s">
        <v>154</v>
      </c>
      <c r="AQ229" s="4" t="s">
        <v>139</v>
      </c>
      <c r="AR229" s="4" t="s">
        <v>139</v>
      </c>
      <c r="AS229" s="4" t="s">
        <v>139</v>
      </c>
      <c r="AT229" s="4" t="s">
        <v>139</v>
      </c>
      <c r="AU229" s="4" t="s">
        <v>139</v>
      </c>
      <c r="AV229" s="4" t="s">
        <v>139</v>
      </c>
      <c r="AW229" s="4" t="s">
        <v>139</v>
      </c>
      <c r="AX229" s="4" t="s">
        <v>139</v>
      </c>
      <c r="AY229" s="4" t="s">
        <v>139</v>
      </c>
      <c r="AZ229" s="4" t="s">
        <v>139</v>
      </c>
      <c r="BA229" s="4" t="s">
        <v>2730</v>
      </c>
      <c r="BB229" s="4" t="s">
        <v>159</v>
      </c>
      <c r="BC229" s="4" t="s">
        <v>390</v>
      </c>
      <c r="BD229" s="4" t="s">
        <v>292</v>
      </c>
      <c r="BE229" s="4" t="s">
        <v>1710</v>
      </c>
      <c r="BF229" s="4" t="s">
        <v>139</v>
      </c>
      <c r="BG229" s="4" t="s">
        <v>139</v>
      </c>
      <c r="BH229" s="4" t="s">
        <v>139</v>
      </c>
      <c r="BI229" s="4" t="s">
        <v>139</v>
      </c>
      <c r="BJ229" s="4" t="s">
        <v>139</v>
      </c>
      <c r="BK229" s="4" t="s">
        <v>165</v>
      </c>
      <c r="BL229" s="4" t="s">
        <v>166</v>
      </c>
      <c r="BM229" s="4" t="s">
        <v>167</v>
      </c>
      <c r="BN229" s="4" t="s">
        <v>3922</v>
      </c>
      <c r="BO229" s="4" t="s">
        <v>3923</v>
      </c>
      <c r="BP229" s="4" t="s">
        <v>139</v>
      </c>
      <c r="BQ229" s="4" t="s">
        <v>3924</v>
      </c>
      <c r="BR229" s="4" t="s">
        <v>139</v>
      </c>
      <c r="BS229" s="4" t="s">
        <v>3925</v>
      </c>
      <c r="BT229" s="4" t="s">
        <v>3926</v>
      </c>
      <c r="BU229" s="4" t="s">
        <v>3927</v>
      </c>
      <c r="BV229" s="4" t="s">
        <v>176</v>
      </c>
      <c r="BW229" s="6">
        <v>43955</v>
      </c>
      <c r="BX229" s="4" t="s">
        <v>3928</v>
      </c>
      <c r="BY229" s="4" t="s">
        <v>139</v>
      </c>
      <c r="BZ229" s="6">
        <v>45005</v>
      </c>
      <c r="CA229" s="4" t="s">
        <v>484</v>
      </c>
      <c r="CB229" s="4" t="s">
        <v>219</v>
      </c>
      <c r="CC229" s="4" t="s">
        <v>250</v>
      </c>
      <c r="CD229" s="4" t="s">
        <v>181</v>
      </c>
      <c r="CE229" s="4" t="s">
        <v>182</v>
      </c>
      <c r="CF229" s="6">
        <v>43600</v>
      </c>
      <c r="CG229" s="4" t="s">
        <v>3929</v>
      </c>
      <c r="CH229" s="6"/>
      <c r="CI229" s="4" t="s">
        <v>139</v>
      </c>
      <c r="CJ229" s="4" t="s">
        <v>140</v>
      </c>
      <c r="CK229" s="4" t="s">
        <v>185</v>
      </c>
      <c r="CL229" s="6"/>
      <c r="CM229" s="6">
        <v>43643</v>
      </c>
      <c r="CN229" s="4" t="s">
        <v>1559</v>
      </c>
      <c r="CO229" s="4" t="s">
        <v>3930</v>
      </c>
      <c r="CP229" s="4" t="s">
        <v>188</v>
      </c>
      <c r="CQ229" s="4" t="s">
        <v>3931</v>
      </c>
      <c r="CR229" s="4" t="s">
        <v>190</v>
      </c>
      <c r="CS229" s="4" t="s">
        <v>191</v>
      </c>
      <c r="CT229" s="4" t="s">
        <v>3932</v>
      </c>
      <c r="CU229" s="4" t="s">
        <v>3933</v>
      </c>
      <c r="CV229" s="6">
        <v>43620</v>
      </c>
      <c r="CW229" s="6">
        <v>43633</v>
      </c>
      <c r="CX229" s="4" t="s">
        <v>194</v>
      </c>
      <c r="CY229" s="4" t="s">
        <v>1227</v>
      </c>
      <c r="CZ229" s="4" t="s">
        <v>227</v>
      </c>
      <c r="DA229" s="5">
        <v>999999</v>
      </c>
      <c r="DB229" s="4" t="s">
        <v>139</v>
      </c>
      <c r="DC229" s="5">
        <v>999999</v>
      </c>
      <c r="DD229" s="4" t="s">
        <v>139</v>
      </c>
      <c r="DE229" s="5"/>
      <c r="DF229" s="4" t="s">
        <v>139</v>
      </c>
      <c r="DG229" s="5"/>
      <c r="DH229" s="4" t="s">
        <v>139</v>
      </c>
      <c r="DI229" s="4" t="s">
        <v>139</v>
      </c>
      <c r="DJ229" s="5"/>
      <c r="DK229" s="4" t="s">
        <v>139</v>
      </c>
      <c r="DL229" s="6">
        <v>43643</v>
      </c>
      <c r="DM229" s="4" t="s">
        <v>1559</v>
      </c>
      <c r="DN229" s="4" t="s">
        <v>3934</v>
      </c>
      <c r="DO229" s="6"/>
      <c r="DP229" s="4" t="s">
        <v>301</v>
      </c>
      <c r="DQ229" s="4" t="s">
        <v>140</v>
      </c>
      <c r="DR229" s="4" t="s">
        <v>3935</v>
      </c>
      <c r="DS229" s="6"/>
      <c r="DT229" s="4" t="s">
        <v>140</v>
      </c>
      <c r="DU229" s="4" t="s">
        <v>199</v>
      </c>
      <c r="DV229" s="4" t="s">
        <v>184</v>
      </c>
      <c r="DW229" s="6">
        <v>43853</v>
      </c>
      <c r="DX229" s="4" t="s">
        <v>3936</v>
      </c>
      <c r="DY229" s="4" t="s">
        <v>231</v>
      </c>
      <c r="DZ229" s="4" t="s">
        <v>3933</v>
      </c>
      <c r="EA229" s="4" t="s">
        <v>3930</v>
      </c>
    </row>
    <row r="230" spans="1:131" x14ac:dyDescent="0.4">
      <c r="A230">
        <v>1229</v>
      </c>
      <c r="B230" s="4" t="s">
        <v>3937</v>
      </c>
      <c r="C230" s="5">
        <v>334741</v>
      </c>
      <c r="D230" s="4" t="s">
        <v>3938</v>
      </c>
      <c r="E230" s="4" t="s">
        <v>2724</v>
      </c>
      <c r="F230" s="4" t="s">
        <v>131</v>
      </c>
      <c r="G230" s="4" t="s">
        <v>132</v>
      </c>
      <c r="H230" s="4" t="s">
        <v>319</v>
      </c>
      <c r="I230" s="4" t="s">
        <v>134</v>
      </c>
      <c r="J230" s="4" t="s">
        <v>135</v>
      </c>
      <c r="K230" s="4" t="s">
        <v>136</v>
      </c>
      <c r="L230" s="4" t="s">
        <v>136</v>
      </c>
      <c r="M230" s="4" t="s">
        <v>136</v>
      </c>
      <c r="N230" s="4" t="s">
        <v>136</v>
      </c>
      <c r="O230" s="4" t="s">
        <v>137</v>
      </c>
      <c r="P230" s="4" t="s">
        <v>266</v>
      </c>
      <c r="Q230" s="4" t="s">
        <v>267</v>
      </c>
      <c r="R230" s="4" t="s">
        <v>268</v>
      </c>
      <c r="S230" s="4" t="s">
        <v>819</v>
      </c>
      <c r="T230" s="4" t="s">
        <v>139</v>
      </c>
      <c r="U230" s="4" t="s">
        <v>140</v>
      </c>
      <c r="V230" s="4" t="s">
        <v>3939</v>
      </c>
      <c r="W230" s="4" t="s">
        <v>3940</v>
      </c>
      <c r="X230" s="4" t="s">
        <v>236</v>
      </c>
      <c r="Y230" s="4" t="s">
        <v>143</v>
      </c>
      <c r="Z230" s="4" t="s">
        <v>144</v>
      </c>
      <c r="AA230" s="4" t="s">
        <v>145</v>
      </c>
      <c r="AB230" s="4" t="s">
        <v>271</v>
      </c>
      <c r="AC230" s="4" t="s">
        <v>147</v>
      </c>
      <c r="AD230" s="4" t="s">
        <v>148</v>
      </c>
      <c r="AE230" s="4" t="s">
        <v>149</v>
      </c>
      <c r="AF230" s="5">
        <v>99</v>
      </c>
      <c r="AG230" s="5">
        <v>99</v>
      </c>
      <c r="AH230" s="6"/>
      <c r="AI230" s="5">
        <v>70</v>
      </c>
      <c r="AJ230" s="4" t="s">
        <v>150</v>
      </c>
      <c r="AK230" s="4" t="s">
        <v>238</v>
      </c>
      <c r="AL230" s="4" t="s">
        <v>152</v>
      </c>
      <c r="AM230" s="6">
        <v>43601</v>
      </c>
      <c r="AN230" s="6">
        <v>43873</v>
      </c>
      <c r="AO230" s="4" t="s">
        <v>153</v>
      </c>
      <c r="AP230" s="4" t="s">
        <v>154</v>
      </c>
      <c r="AQ230" s="4" t="s">
        <v>139</v>
      </c>
      <c r="AR230" s="4" t="s">
        <v>139</v>
      </c>
      <c r="AS230" s="4" t="s">
        <v>139</v>
      </c>
      <c r="AT230" s="4" t="s">
        <v>139</v>
      </c>
      <c r="AU230" s="4" t="s">
        <v>139</v>
      </c>
      <c r="AV230" s="4" t="s">
        <v>139</v>
      </c>
      <c r="AW230" s="4" t="s">
        <v>139</v>
      </c>
      <c r="AX230" s="4" t="s">
        <v>139</v>
      </c>
      <c r="AY230" s="4" t="s">
        <v>139</v>
      </c>
      <c r="AZ230" s="4" t="s">
        <v>139</v>
      </c>
      <c r="BA230" s="4" t="s">
        <v>160</v>
      </c>
      <c r="BB230" s="4" t="s">
        <v>239</v>
      </c>
      <c r="BC230" s="4" t="s">
        <v>868</v>
      </c>
      <c r="BD230" s="4" t="s">
        <v>139</v>
      </c>
      <c r="BE230" s="4" t="s">
        <v>139</v>
      </c>
      <c r="BF230" s="4" t="s">
        <v>139</v>
      </c>
      <c r="BG230" s="4" t="s">
        <v>139</v>
      </c>
      <c r="BH230" s="4" t="s">
        <v>139</v>
      </c>
      <c r="BI230" s="4" t="s">
        <v>139</v>
      </c>
      <c r="BJ230" s="4" t="s">
        <v>139</v>
      </c>
      <c r="BK230" s="4" t="s">
        <v>165</v>
      </c>
      <c r="BL230" s="4" t="s">
        <v>166</v>
      </c>
      <c r="BM230" s="4" t="s">
        <v>167</v>
      </c>
      <c r="BN230" s="4" t="s">
        <v>3941</v>
      </c>
      <c r="BO230" s="4" t="s">
        <v>3942</v>
      </c>
      <c r="BP230" s="4" t="s">
        <v>3943</v>
      </c>
      <c r="BQ230" s="4" t="s">
        <v>3944</v>
      </c>
      <c r="BR230" s="4" t="s">
        <v>172</v>
      </c>
      <c r="BS230" s="4" t="s">
        <v>3945</v>
      </c>
      <c r="BT230" s="4" t="s">
        <v>3946</v>
      </c>
      <c r="BU230" s="4" t="s">
        <v>3947</v>
      </c>
      <c r="BV230" s="4" t="s">
        <v>246</v>
      </c>
      <c r="BW230" s="6">
        <v>43987</v>
      </c>
      <c r="BX230" s="4" t="s">
        <v>3948</v>
      </c>
      <c r="BY230" s="4" t="s">
        <v>3949</v>
      </c>
      <c r="BZ230" s="6">
        <v>44576</v>
      </c>
      <c r="CA230" s="4" t="s">
        <v>484</v>
      </c>
      <c r="CB230" s="4" t="s">
        <v>219</v>
      </c>
      <c r="CC230" s="4" t="s">
        <v>250</v>
      </c>
      <c r="CD230" s="4" t="s">
        <v>353</v>
      </c>
      <c r="CE230" s="4" t="s">
        <v>182</v>
      </c>
      <c r="CF230" s="6">
        <v>43601</v>
      </c>
      <c r="CG230" s="4" t="s">
        <v>1342</v>
      </c>
      <c r="CH230" s="6"/>
      <c r="CI230" s="4" t="s">
        <v>302</v>
      </c>
      <c r="CJ230" s="4" t="s">
        <v>140</v>
      </c>
      <c r="CK230" s="4" t="s">
        <v>185</v>
      </c>
      <c r="CL230" s="6"/>
      <c r="CM230" s="6">
        <v>43622</v>
      </c>
      <c r="CN230" s="4" t="s">
        <v>1342</v>
      </c>
      <c r="CO230" s="4" t="s">
        <v>1514</v>
      </c>
      <c r="CP230" s="4" t="s">
        <v>188</v>
      </c>
      <c r="CQ230" s="4" t="s">
        <v>3950</v>
      </c>
      <c r="CR230" s="4" t="s">
        <v>253</v>
      </c>
      <c r="CS230" s="4" t="s">
        <v>254</v>
      </c>
      <c r="CT230" s="4" t="s">
        <v>184</v>
      </c>
      <c r="CU230" s="4" t="s">
        <v>139</v>
      </c>
      <c r="CV230" s="6"/>
      <c r="CW230" s="6"/>
      <c r="CX230" s="4" t="s">
        <v>255</v>
      </c>
      <c r="CY230" s="4" t="s">
        <v>140</v>
      </c>
      <c r="CZ230" s="4" t="s">
        <v>256</v>
      </c>
      <c r="DA230" s="5">
        <v>0</v>
      </c>
      <c r="DB230" s="4" t="s">
        <v>139</v>
      </c>
      <c r="DC230" s="5"/>
      <c r="DD230" s="4" t="s">
        <v>139</v>
      </c>
      <c r="DE230" s="5"/>
      <c r="DF230" s="4" t="s">
        <v>139</v>
      </c>
      <c r="DG230" s="5"/>
      <c r="DH230" s="4" t="s">
        <v>139</v>
      </c>
      <c r="DI230" s="4" t="s">
        <v>139</v>
      </c>
      <c r="DJ230" s="5"/>
      <c r="DK230" s="4" t="s">
        <v>139</v>
      </c>
      <c r="DL230" s="6">
        <v>43622</v>
      </c>
      <c r="DM230" s="4" t="s">
        <v>1342</v>
      </c>
      <c r="DN230" s="4" t="s">
        <v>3951</v>
      </c>
      <c r="DO230" s="6">
        <v>43657</v>
      </c>
      <c r="DP230" s="4" t="s">
        <v>197</v>
      </c>
      <c r="DQ230" s="4" t="s">
        <v>1342</v>
      </c>
      <c r="DR230" s="4" t="s">
        <v>3952</v>
      </c>
      <c r="DS230" s="6"/>
      <c r="DT230" s="4" t="s">
        <v>140</v>
      </c>
      <c r="DU230" s="4" t="s">
        <v>199</v>
      </c>
      <c r="DV230" s="4" t="s">
        <v>3953</v>
      </c>
      <c r="DW230" s="6">
        <v>43895</v>
      </c>
      <c r="DX230" s="4" t="s">
        <v>2029</v>
      </c>
      <c r="DY230" s="4" t="s">
        <v>260</v>
      </c>
      <c r="DZ230" s="4" t="s">
        <v>139</v>
      </c>
      <c r="EA230" s="4" t="s">
        <v>1514</v>
      </c>
    </row>
    <row r="231" spans="1:131" x14ac:dyDescent="0.4">
      <c r="A231">
        <v>1230</v>
      </c>
      <c r="B231" s="4" t="s">
        <v>3954</v>
      </c>
      <c r="C231" s="5">
        <v>316079</v>
      </c>
      <c r="D231" s="4" t="s">
        <v>2031</v>
      </c>
      <c r="E231" s="4" t="s">
        <v>304</v>
      </c>
      <c r="F231" s="4" t="s">
        <v>131</v>
      </c>
      <c r="G231" s="4" t="s">
        <v>132</v>
      </c>
      <c r="H231" s="4" t="s">
        <v>264</v>
      </c>
      <c r="I231" s="4" t="s">
        <v>134</v>
      </c>
      <c r="J231" s="4" t="s">
        <v>235</v>
      </c>
      <c r="K231" s="4" t="s">
        <v>136</v>
      </c>
      <c r="L231" s="4" t="s">
        <v>136</v>
      </c>
      <c r="M231" s="4" t="s">
        <v>136</v>
      </c>
      <c r="N231" s="4" t="s">
        <v>136</v>
      </c>
      <c r="O231" s="4" t="s">
        <v>137</v>
      </c>
      <c r="P231" s="4" t="s">
        <v>138</v>
      </c>
      <c r="Q231" s="4" t="s">
        <v>139</v>
      </c>
      <c r="R231" s="4" t="s">
        <v>139</v>
      </c>
      <c r="S231" s="4" t="s">
        <v>139</v>
      </c>
      <c r="T231" s="4" t="s">
        <v>139</v>
      </c>
      <c r="U231" s="4" t="s">
        <v>140</v>
      </c>
      <c r="V231" s="4" t="s">
        <v>3955</v>
      </c>
      <c r="W231" s="4" t="s">
        <v>3956</v>
      </c>
      <c r="X231" s="4" t="s">
        <v>142</v>
      </c>
      <c r="Y231" s="4" t="s">
        <v>143</v>
      </c>
      <c r="Z231" s="4" t="s">
        <v>144</v>
      </c>
      <c r="AA231" s="4" t="s">
        <v>145</v>
      </c>
      <c r="AB231" s="4" t="s">
        <v>271</v>
      </c>
      <c r="AC231" s="4" t="s">
        <v>147</v>
      </c>
      <c r="AD231" s="4" t="s">
        <v>148</v>
      </c>
      <c r="AE231" s="4" t="s">
        <v>149</v>
      </c>
      <c r="AF231" s="5">
        <v>99</v>
      </c>
      <c r="AG231" s="5">
        <v>99</v>
      </c>
      <c r="AH231" s="6"/>
      <c r="AI231" s="5">
        <v>58</v>
      </c>
      <c r="AJ231" s="4" t="s">
        <v>210</v>
      </c>
      <c r="AK231" s="4" t="s">
        <v>211</v>
      </c>
      <c r="AL231" s="4" t="s">
        <v>152</v>
      </c>
      <c r="AM231" s="6">
        <v>43503</v>
      </c>
      <c r="AN231" s="6">
        <v>43676</v>
      </c>
      <c r="AO231" s="4" t="s">
        <v>139</v>
      </c>
      <c r="AP231" s="4" t="s">
        <v>154</v>
      </c>
      <c r="AQ231" s="4" t="s">
        <v>139</v>
      </c>
      <c r="AR231" s="4" t="s">
        <v>139</v>
      </c>
      <c r="AS231" s="4" t="s">
        <v>139</v>
      </c>
      <c r="AT231" s="4" t="s">
        <v>139</v>
      </c>
      <c r="AU231" s="4" t="s">
        <v>139</v>
      </c>
      <c r="AV231" s="4" t="s">
        <v>139</v>
      </c>
      <c r="AW231" s="4" t="s">
        <v>139</v>
      </c>
      <c r="AX231" s="4" t="s">
        <v>139</v>
      </c>
      <c r="AY231" s="4" t="s">
        <v>139</v>
      </c>
      <c r="AZ231" s="4" t="s">
        <v>139</v>
      </c>
      <c r="BA231" s="4" t="s">
        <v>212</v>
      </c>
      <c r="BB231" s="4" t="s">
        <v>139</v>
      </c>
      <c r="BC231" s="4" t="s">
        <v>139</v>
      </c>
      <c r="BD231" s="4" t="s">
        <v>139</v>
      </c>
      <c r="BE231" s="4" t="s">
        <v>139</v>
      </c>
      <c r="BF231" s="4" t="s">
        <v>139</v>
      </c>
      <c r="BG231" s="4" t="s">
        <v>139</v>
      </c>
      <c r="BH231" s="4" t="s">
        <v>139</v>
      </c>
      <c r="BI231" s="4" t="s">
        <v>139</v>
      </c>
      <c r="BJ231" s="4" t="s">
        <v>139</v>
      </c>
      <c r="BK231" s="4" t="s">
        <v>165</v>
      </c>
      <c r="BL231" s="4" t="s">
        <v>166</v>
      </c>
      <c r="BM231" s="4" t="s">
        <v>167</v>
      </c>
      <c r="BN231" s="4" t="s">
        <v>3957</v>
      </c>
      <c r="BO231" s="4" t="s">
        <v>3958</v>
      </c>
      <c r="BP231" s="4" t="s">
        <v>139</v>
      </c>
      <c r="BQ231" s="4" t="s">
        <v>3959</v>
      </c>
      <c r="BR231" s="4" t="s">
        <v>139</v>
      </c>
      <c r="BS231" s="4" t="s">
        <v>3960</v>
      </c>
      <c r="BT231" s="4" t="s">
        <v>3961</v>
      </c>
      <c r="BU231" s="4" t="s">
        <v>3962</v>
      </c>
      <c r="BV231" s="4" t="s">
        <v>176</v>
      </c>
      <c r="BW231" s="6">
        <v>43888</v>
      </c>
      <c r="BX231" s="4" t="s">
        <v>3963</v>
      </c>
      <c r="BY231" s="4" t="s">
        <v>139</v>
      </c>
      <c r="BZ231" s="6">
        <v>45140</v>
      </c>
      <c r="CA231" s="4" t="s">
        <v>248</v>
      </c>
      <c r="CB231" s="4" t="s">
        <v>219</v>
      </c>
      <c r="CC231" s="4" t="s">
        <v>250</v>
      </c>
      <c r="CD231" s="4" t="s">
        <v>181</v>
      </c>
      <c r="CE231" s="4" t="s">
        <v>182</v>
      </c>
      <c r="CF231" s="6">
        <v>43503</v>
      </c>
      <c r="CG231" s="4" t="s">
        <v>592</v>
      </c>
      <c r="CH231" s="6"/>
      <c r="CI231" s="4" t="s">
        <v>139</v>
      </c>
      <c r="CJ231" s="4" t="s">
        <v>140</v>
      </c>
      <c r="CK231" s="4" t="s">
        <v>185</v>
      </c>
      <c r="CL231" s="6"/>
      <c r="CM231" s="6" t="s">
        <v>3964</v>
      </c>
      <c r="CN231" s="4" t="s">
        <v>436</v>
      </c>
      <c r="CO231" s="4" t="s">
        <v>1577</v>
      </c>
      <c r="CP231" s="4" t="s">
        <v>223</v>
      </c>
      <c r="CQ231" s="4" t="s">
        <v>3965</v>
      </c>
      <c r="CR231" s="4" t="s">
        <v>253</v>
      </c>
      <c r="CS231" s="4" t="s">
        <v>254</v>
      </c>
      <c r="CT231" s="4" t="s">
        <v>399</v>
      </c>
      <c r="CU231" s="4" t="s">
        <v>139</v>
      </c>
      <c r="CV231" s="6"/>
      <c r="CW231" s="6"/>
      <c r="CX231" s="4" t="s">
        <v>255</v>
      </c>
      <c r="CY231" s="4" t="s">
        <v>140</v>
      </c>
      <c r="CZ231" s="4" t="s">
        <v>256</v>
      </c>
      <c r="DA231" s="5">
        <v>0</v>
      </c>
      <c r="DB231" s="4" t="s">
        <v>139</v>
      </c>
      <c r="DC231" s="5"/>
      <c r="DD231" s="4" t="s">
        <v>139</v>
      </c>
      <c r="DE231" s="5"/>
      <c r="DF231" s="4" t="s">
        <v>139</v>
      </c>
      <c r="DG231" s="5"/>
      <c r="DH231" s="4" t="s">
        <v>139</v>
      </c>
      <c r="DI231" s="4" t="s">
        <v>139</v>
      </c>
      <c r="DJ231" s="5"/>
      <c r="DK231" s="4" t="s">
        <v>139</v>
      </c>
      <c r="DL231" s="6" t="s">
        <v>3964</v>
      </c>
      <c r="DM231" s="4" t="s">
        <v>436</v>
      </c>
      <c r="DN231" s="4" t="s">
        <v>3966</v>
      </c>
      <c r="DO231" s="6" t="s">
        <v>3964</v>
      </c>
      <c r="DP231" s="4" t="s">
        <v>197</v>
      </c>
      <c r="DQ231" s="4" t="s">
        <v>3929</v>
      </c>
      <c r="DR231" s="4" t="s">
        <v>3967</v>
      </c>
      <c r="DS231" s="6"/>
      <c r="DT231" s="4" t="s">
        <v>140</v>
      </c>
      <c r="DU231" s="4" t="s">
        <v>199</v>
      </c>
      <c r="DV231" s="4" t="s">
        <v>399</v>
      </c>
      <c r="DW231" s="6">
        <v>43678</v>
      </c>
      <c r="DX231" s="4" t="s">
        <v>139</v>
      </c>
      <c r="DY231" s="4" t="s">
        <v>624</v>
      </c>
      <c r="DZ231" s="4" t="s">
        <v>139</v>
      </c>
      <c r="EA231" s="4" t="s">
        <v>1577</v>
      </c>
    </row>
    <row r="232" spans="1:131" x14ac:dyDescent="0.4">
      <c r="A232">
        <v>1231</v>
      </c>
      <c r="B232" s="4" t="s">
        <v>3968</v>
      </c>
      <c r="C232" s="5">
        <v>329491</v>
      </c>
      <c r="D232" s="4" t="s">
        <v>3969</v>
      </c>
      <c r="E232" s="4" t="s">
        <v>3970</v>
      </c>
      <c r="F232" s="4" t="s">
        <v>131</v>
      </c>
      <c r="G232" s="4" t="s">
        <v>132</v>
      </c>
      <c r="H232" s="4" t="s">
        <v>133</v>
      </c>
      <c r="I232" s="4" t="s">
        <v>134</v>
      </c>
      <c r="J232" s="4" t="s">
        <v>135</v>
      </c>
      <c r="K232" s="4" t="s">
        <v>136</v>
      </c>
      <c r="L232" s="4" t="s">
        <v>136</v>
      </c>
      <c r="M232" s="4" t="s">
        <v>136</v>
      </c>
      <c r="N232" s="4" t="s">
        <v>136</v>
      </c>
      <c r="O232" s="4" t="s">
        <v>137</v>
      </c>
      <c r="P232" s="4" t="s">
        <v>138</v>
      </c>
      <c r="Q232" s="4" t="s">
        <v>139</v>
      </c>
      <c r="R232" s="4" t="s">
        <v>139</v>
      </c>
      <c r="S232" s="4" t="s">
        <v>139</v>
      </c>
      <c r="T232" s="4" t="s">
        <v>139</v>
      </c>
      <c r="U232" s="4" t="s">
        <v>140</v>
      </c>
      <c r="V232" s="4" t="s">
        <v>3971</v>
      </c>
      <c r="W232" s="4" t="s">
        <v>3972</v>
      </c>
      <c r="X232" s="4" t="s">
        <v>142</v>
      </c>
      <c r="Y232" s="4" t="s">
        <v>143</v>
      </c>
      <c r="Z232" s="4" t="s">
        <v>144</v>
      </c>
      <c r="AA232" s="4" t="s">
        <v>145</v>
      </c>
      <c r="AB232" s="4" t="s">
        <v>237</v>
      </c>
      <c r="AC232" s="4" t="s">
        <v>147</v>
      </c>
      <c r="AD232" s="4" t="s">
        <v>148</v>
      </c>
      <c r="AE232" s="4" t="s">
        <v>149</v>
      </c>
      <c r="AF232" s="5">
        <v>99</v>
      </c>
      <c r="AG232" s="5">
        <v>99</v>
      </c>
      <c r="AH232" s="6"/>
      <c r="AI232" s="5">
        <v>44</v>
      </c>
      <c r="AJ232" s="4" t="s">
        <v>150</v>
      </c>
      <c r="AK232" s="4" t="s">
        <v>211</v>
      </c>
      <c r="AL232" s="4" t="s">
        <v>152</v>
      </c>
      <c r="AM232" s="6">
        <v>43524</v>
      </c>
      <c r="AN232" s="6">
        <v>43838</v>
      </c>
      <c r="AO232" s="4" t="s">
        <v>153</v>
      </c>
      <c r="AP232" s="4" t="s">
        <v>154</v>
      </c>
      <c r="AQ232" s="4" t="s">
        <v>139</v>
      </c>
      <c r="AR232" s="4" t="s">
        <v>139</v>
      </c>
      <c r="AS232" s="4" t="s">
        <v>139</v>
      </c>
      <c r="AT232" s="4" t="s">
        <v>139</v>
      </c>
      <c r="AU232" s="4" t="s">
        <v>139</v>
      </c>
      <c r="AV232" s="4" t="s">
        <v>139</v>
      </c>
      <c r="AW232" s="4" t="s">
        <v>139</v>
      </c>
      <c r="AX232" s="4" t="s">
        <v>139</v>
      </c>
      <c r="AY232" s="4" t="s">
        <v>139</v>
      </c>
      <c r="AZ232" s="4" t="s">
        <v>139</v>
      </c>
      <c r="BA232" s="4" t="s">
        <v>212</v>
      </c>
      <c r="BB232" s="4" t="s">
        <v>139</v>
      </c>
      <c r="BC232" s="4" t="s">
        <v>139</v>
      </c>
      <c r="BD232" s="4" t="s">
        <v>139</v>
      </c>
      <c r="BE232" s="4" t="s">
        <v>139</v>
      </c>
      <c r="BF232" s="4" t="s">
        <v>139</v>
      </c>
      <c r="BG232" s="4" t="s">
        <v>139</v>
      </c>
      <c r="BH232" s="4" t="s">
        <v>139</v>
      </c>
      <c r="BI232" s="4" t="s">
        <v>139</v>
      </c>
      <c r="BJ232" s="4" t="s">
        <v>139</v>
      </c>
      <c r="BK232" s="4" t="s">
        <v>165</v>
      </c>
      <c r="BL232" s="4" t="s">
        <v>166</v>
      </c>
      <c r="BM232" s="4" t="s">
        <v>167</v>
      </c>
      <c r="BN232" s="4" t="s">
        <v>3973</v>
      </c>
      <c r="BO232" s="4" t="s">
        <v>3974</v>
      </c>
      <c r="BP232" s="4" t="s">
        <v>1253</v>
      </c>
      <c r="BQ232" s="4" t="s">
        <v>3975</v>
      </c>
      <c r="BR232" s="4" t="s">
        <v>172</v>
      </c>
      <c r="BS232" s="4" t="s">
        <v>3976</v>
      </c>
      <c r="BT232" s="4" t="s">
        <v>3977</v>
      </c>
      <c r="BU232" s="4" t="s">
        <v>3978</v>
      </c>
      <c r="BV232" s="4" t="s">
        <v>176</v>
      </c>
      <c r="BW232" s="6">
        <v>44635</v>
      </c>
      <c r="BX232" s="4" t="s">
        <v>3979</v>
      </c>
      <c r="BY232" s="4" t="s">
        <v>3980</v>
      </c>
      <c r="BZ232" s="6">
        <v>44994</v>
      </c>
      <c r="CA232" s="4" t="s">
        <v>178</v>
      </c>
      <c r="CB232" s="4" t="s">
        <v>219</v>
      </c>
      <c r="CC232" s="4" t="s">
        <v>250</v>
      </c>
      <c r="CD232" s="4" t="s">
        <v>181</v>
      </c>
      <c r="CE232" s="4" t="s">
        <v>182</v>
      </c>
      <c r="CF232" s="6">
        <v>43524</v>
      </c>
      <c r="CG232" s="4" t="s">
        <v>183</v>
      </c>
      <c r="CH232" s="6"/>
      <c r="CI232" s="4" t="s">
        <v>139</v>
      </c>
      <c r="CJ232" s="4" t="s">
        <v>140</v>
      </c>
      <c r="CK232" s="4" t="s">
        <v>185</v>
      </c>
      <c r="CL232" s="6"/>
      <c r="CM232" s="6">
        <v>43550</v>
      </c>
      <c r="CN232" s="4" t="s">
        <v>183</v>
      </c>
      <c r="CO232" s="4" t="s">
        <v>2951</v>
      </c>
      <c r="CP232" s="4" t="s">
        <v>223</v>
      </c>
      <c r="CQ232" s="4" t="s">
        <v>3981</v>
      </c>
      <c r="CR232" s="4" t="s">
        <v>253</v>
      </c>
      <c r="CS232" s="4" t="s">
        <v>254</v>
      </c>
      <c r="CT232" s="4" t="s">
        <v>184</v>
      </c>
      <c r="CU232" s="4" t="s">
        <v>139</v>
      </c>
      <c r="CV232" s="6"/>
      <c r="CW232" s="6"/>
      <c r="CX232" s="4" t="s">
        <v>255</v>
      </c>
      <c r="CY232" s="4" t="s">
        <v>140</v>
      </c>
      <c r="CZ232" s="4" t="s">
        <v>256</v>
      </c>
      <c r="DA232" s="5">
        <v>0</v>
      </c>
      <c r="DB232" s="4" t="s">
        <v>139</v>
      </c>
      <c r="DC232" s="5"/>
      <c r="DD232" s="4" t="s">
        <v>139</v>
      </c>
      <c r="DE232" s="5"/>
      <c r="DF232" s="4" t="s">
        <v>139</v>
      </c>
      <c r="DG232" s="5"/>
      <c r="DH232" s="4" t="s">
        <v>139</v>
      </c>
      <c r="DI232" s="4" t="s">
        <v>139</v>
      </c>
      <c r="DJ232" s="5"/>
      <c r="DK232" s="4" t="s">
        <v>139</v>
      </c>
      <c r="DL232" s="6">
        <v>43550</v>
      </c>
      <c r="DM232" s="4" t="s">
        <v>183</v>
      </c>
      <c r="DN232" s="4" t="s">
        <v>3982</v>
      </c>
      <c r="DO232" s="6">
        <v>43550</v>
      </c>
      <c r="DP232" s="4" t="s">
        <v>197</v>
      </c>
      <c r="DQ232" s="4" t="s">
        <v>183</v>
      </c>
      <c r="DR232" s="4" t="s">
        <v>3983</v>
      </c>
      <c r="DS232" s="6"/>
      <c r="DT232" s="4" t="s">
        <v>140</v>
      </c>
      <c r="DU232" s="4" t="s">
        <v>199</v>
      </c>
      <c r="DV232" s="4" t="s">
        <v>184</v>
      </c>
      <c r="DW232" s="6">
        <v>43859</v>
      </c>
      <c r="DX232" s="4" t="s">
        <v>3984</v>
      </c>
      <c r="DY232" s="4" t="s">
        <v>624</v>
      </c>
      <c r="DZ232" s="4" t="s">
        <v>139</v>
      </c>
      <c r="EA232" s="4" t="s">
        <v>2951</v>
      </c>
    </row>
    <row r="233" spans="1:131" x14ac:dyDescent="0.4">
      <c r="A233">
        <v>1232</v>
      </c>
      <c r="B233" s="4" t="s">
        <v>3985</v>
      </c>
      <c r="C233" s="5">
        <v>333096</v>
      </c>
      <c r="D233" s="4" t="s">
        <v>2656</v>
      </c>
      <c r="E233" s="4" t="s">
        <v>1847</v>
      </c>
      <c r="F233" s="4" t="s">
        <v>131</v>
      </c>
      <c r="G233" s="4" t="s">
        <v>132</v>
      </c>
      <c r="H233" s="4" t="s">
        <v>1848</v>
      </c>
      <c r="I233" s="4" t="s">
        <v>265</v>
      </c>
      <c r="J233" s="4" t="s">
        <v>135</v>
      </c>
      <c r="K233" s="4" t="s">
        <v>136</v>
      </c>
      <c r="L233" s="4" t="s">
        <v>136</v>
      </c>
      <c r="M233" s="4" t="s">
        <v>136</v>
      </c>
      <c r="N233" s="4" t="s">
        <v>136</v>
      </c>
      <c r="O233" s="4" t="s">
        <v>137</v>
      </c>
      <c r="P233" s="4" t="s">
        <v>138</v>
      </c>
      <c r="Q233" s="4" t="s">
        <v>139</v>
      </c>
      <c r="R233" s="4" t="s">
        <v>139</v>
      </c>
      <c r="S233" s="4" t="s">
        <v>139</v>
      </c>
      <c r="T233" s="4" t="s">
        <v>139</v>
      </c>
      <c r="U233" s="4" t="s">
        <v>140</v>
      </c>
      <c r="V233" s="4" t="s">
        <v>3986</v>
      </c>
      <c r="W233" s="4" t="s">
        <v>3987</v>
      </c>
      <c r="X233" s="4" t="s">
        <v>142</v>
      </c>
      <c r="Y233" s="4" t="s">
        <v>143</v>
      </c>
      <c r="Z233" s="4" t="s">
        <v>144</v>
      </c>
      <c r="AA233" s="4" t="s">
        <v>145</v>
      </c>
      <c r="AB233" s="4" t="s">
        <v>237</v>
      </c>
      <c r="AC233" s="4" t="s">
        <v>147</v>
      </c>
      <c r="AD233" s="4" t="s">
        <v>148</v>
      </c>
      <c r="AE233" s="4" t="s">
        <v>149</v>
      </c>
      <c r="AF233" s="5">
        <v>99</v>
      </c>
      <c r="AG233" s="5">
        <v>99</v>
      </c>
      <c r="AH233" s="6"/>
      <c r="AI233" s="5">
        <v>57</v>
      </c>
      <c r="AJ233" s="4" t="s">
        <v>210</v>
      </c>
      <c r="AK233" s="4" t="s">
        <v>211</v>
      </c>
      <c r="AL233" s="4" t="s">
        <v>152</v>
      </c>
      <c r="AM233" s="6">
        <v>43643</v>
      </c>
      <c r="AN233" s="6">
        <v>43859</v>
      </c>
      <c r="AO233" s="4" t="s">
        <v>153</v>
      </c>
      <c r="AP233" s="4" t="s">
        <v>154</v>
      </c>
      <c r="AQ233" s="4" t="s">
        <v>139</v>
      </c>
      <c r="AR233" s="4" t="s">
        <v>139</v>
      </c>
      <c r="AS233" s="4" t="s">
        <v>139</v>
      </c>
      <c r="AT233" s="4" t="s">
        <v>139</v>
      </c>
      <c r="AU233" s="4" t="s">
        <v>139</v>
      </c>
      <c r="AV233" s="4" t="s">
        <v>139</v>
      </c>
      <c r="AW233" s="4" t="s">
        <v>139</v>
      </c>
      <c r="AX233" s="4" t="s">
        <v>139</v>
      </c>
      <c r="AY233" s="4" t="s">
        <v>139</v>
      </c>
      <c r="AZ233" s="4" t="s">
        <v>139</v>
      </c>
      <c r="BA233" s="4" t="s">
        <v>212</v>
      </c>
      <c r="BB233" s="4" t="s">
        <v>139</v>
      </c>
      <c r="BC233" s="4" t="s">
        <v>139</v>
      </c>
      <c r="BD233" s="4" t="s">
        <v>139</v>
      </c>
      <c r="BE233" s="4" t="s">
        <v>139</v>
      </c>
      <c r="BF233" s="4" t="s">
        <v>139</v>
      </c>
      <c r="BG233" s="4" t="s">
        <v>139</v>
      </c>
      <c r="BH233" s="4" t="s">
        <v>139</v>
      </c>
      <c r="BI233" s="4" t="s">
        <v>139</v>
      </c>
      <c r="BJ233" s="4" t="s">
        <v>139</v>
      </c>
      <c r="BK233" s="4" t="s">
        <v>165</v>
      </c>
      <c r="BL233" s="4" t="s">
        <v>166</v>
      </c>
      <c r="BM233" s="4" t="s">
        <v>167</v>
      </c>
      <c r="BN233" s="4" t="s">
        <v>3988</v>
      </c>
      <c r="BO233" s="4" t="s">
        <v>3989</v>
      </c>
      <c r="BP233" s="4" t="s">
        <v>308</v>
      </c>
      <c r="BQ233" s="4" t="s">
        <v>172</v>
      </c>
      <c r="BR233" s="4" t="s">
        <v>172</v>
      </c>
      <c r="BS233" s="4" t="s">
        <v>3990</v>
      </c>
      <c r="BT233" s="4" t="s">
        <v>172</v>
      </c>
      <c r="BU233" s="4" t="s">
        <v>3991</v>
      </c>
      <c r="BV233" s="4" t="s">
        <v>246</v>
      </c>
      <c r="BW233" s="6">
        <v>43859</v>
      </c>
      <c r="BX233" s="4" t="s">
        <v>3992</v>
      </c>
      <c r="BY233" s="4" t="s">
        <v>139</v>
      </c>
      <c r="BZ233" s="6">
        <v>44707</v>
      </c>
      <c r="CA233" s="4" t="s">
        <v>178</v>
      </c>
      <c r="CB233" s="4" t="s">
        <v>179</v>
      </c>
      <c r="CC233" s="4" t="s">
        <v>180</v>
      </c>
      <c r="CD233" s="4" t="s">
        <v>353</v>
      </c>
      <c r="CE233" s="4" t="s">
        <v>182</v>
      </c>
      <c r="CF233" s="6">
        <v>43643</v>
      </c>
      <c r="CG233" s="4" t="s">
        <v>436</v>
      </c>
      <c r="CH233" s="6"/>
      <c r="CI233" s="4" t="s">
        <v>184</v>
      </c>
      <c r="CJ233" s="4" t="s">
        <v>140</v>
      </c>
      <c r="CK233" s="4" t="s">
        <v>185</v>
      </c>
      <c r="CL233" s="6"/>
      <c r="CM233" s="6">
        <v>43654</v>
      </c>
      <c r="CN233" s="4" t="s">
        <v>436</v>
      </c>
      <c r="CO233" s="4" t="s">
        <v>3768</v>
      </c>
      <c r="CP233" s="4" t="s">
        <v>188</v>
      </c>
      <c r="CQ233" s="4" t="s">
        <v>3993</v>
      </c>
      <c r="CR233" s="4" t="s">
        <v>253</v>
      </c>
      <c r="CS233" s="4" t="s">
        <v>254</v>
      </c>
      <c r="CT233" s="4" t="s">
        <v>184</v>
      </c>
      <c r="CU233" s="4" t="s">
        <v>139</v>
      </c>
      <c r="CV233" s="6"/>
      <c r="CW233" s="6"/>
      <c r="CX233" s="4" t="s">
        <v>255</v>
      </c>
      <c r="CY233" s="4" t="s">
        <v>140</v>
      </c>
      <c r="CZ233" s="4" t="s">
        <v>256</v>
      </c>
      <c r="DA233" s="5">
        <v>0</v>
      </c>
      <c r="DB233" s="4" t="s">
        <v>139</v>
      </c>
      <c r="DC233" s="5"/>
      <c r="DD233" s="4" t="s">
        <v>139</v>
      </c>
      <c r="DE233" s="5"/>
      <c r="DF233" s="4" t="s">
        <v>139</v>
      </c>
      <c r="DG233" s="5"/>
      <c r="DH233" s="4" t="s">
        <v>139</v>
      </c>
      <c r="DI233" s="4" t="s">
        <v>139</v>
      </c>
      <c r="DJ233" s="5"/>
      <c r="DK233" s="4" t="s">
        <v>139</v>
      </c>
      <c r="DL233" s="6">
        <v>43654</v>
      </c>
      <c r="DM233" s="4" t="s">
        <v>436</v>
      </c>
      <c r="DN233" s="4" t="s">
        <v>3994</v>
      </c>
      <c r="DO233" s="6">
        <v>43654</v>
      </c>
      <c r="DP233" s="4" t="s">
        <v>197</v>
      </c>
      <c r="DQ233" s="4" t="s">
        <v>436</v>
      </c>
      <c r="DR233" s="4" t="s">
        <v>3995</v>
      </c>
      <c r="DS233" s="6"/>
      <c r="DT233" s="4" t="s">
        <v>140</v>
      </c>
      <c r="DU233" s="4" t="s">
        <v>199</v>
      </c>
      <c r="DV233" s="4" t="s">
        <v>184</v>
      </c>
      <c r="DW233" s="6">
        <v>43902</v>
      </c>
      <c r="DX233" s="4" t="s">
        <v>3996</v>
      </c>
      <c r="DY233" s="4" t="s">
        <v>260</v>
      </c>
      <c r="DZ233" s="4" t="s">
        <v>139</v>
      </c>
      <c r="EA233" s="4" t="s">
        <v>3768</v>
      </c>
    </row>
    <row r="234" spans="1:131" x14ac:dyDescent="0.4">
      <c r="A234">
        <v>1233</v>
      </c>
      <c r="B234" s="4" t="s">
        <v>3997</v>
      </c>
      <c r="C234" s="5">
        <v>333184</v>
      </c>
      <c r="D234" s="4" t="s">
        <v>1826</v>
      </c>
      <c r="E234" s="4" t="s">
        <v>1827</v>
      </c>
      <c r="F234" s="4" t="s">
        <v>131</v>
      </c>
      <c r="G234" s="4" t="s">
        <v>132</v>
      </c>
      <c r="H234" s="4" t="s">
        <v>1828</v>
      </c>
      <c r="I234" s="4" t="s">
        <v>265</v>
      </c>
      <c r="J234" s="4" t="s">
        <v>135</v>
      </c>
      <c r="K234" s="4" t="s">
        <v>136</v>
      </c>
      <c r="L234" s="4" t="s">
        <v>136</v>
      </c>
      <c r="M234" s="4" t="s">
        <v>136</v>
      </c>
      <c r="N234" s="4" t="s">
        <v>136</v>
      </c>
      <c r="O234" s="4" t="s">
        <v>137</v>
      </c>
      <c r="P234" s="4" t="s">
        <v>138</v>
      </c>
      <c r="Q234" s="4" t="s">
        <v>139</v>
      </c>
      <c r="R234" s="4" t="s">
        <v>139</v>
      </c>
      <c r="S234" s="4" t="s">
        <v>139</v>
      </c>
      <c r="T234" s="4" t="s">
        <v>139</v>
      </c>
      <c r="U234" s="4" t="s">
        <v>140</v>
      </c>
      <c r="V234" s="4" t="s">
        <v>3998</v>
      </c>
      <c r="W234" s="4" t="s">
        <v>3999</v>
      </c>
      <c r="X234" s="4" t="s">
        <v>142</v>
      </c>
      <c r="Y234" s="4" t="s">
        <v>143</v>
      </c>
      <c r="Z234" s="4" t="s">
        <v>144</v>
      </c>
      <c r="AA234" s="4" t="s">
        <v>145</v>
      </c>
      <c r="AB234" s="4" t="s">
        <v>237</v>
      </c>
      <c r="AC234" s="4" t="s">
        <v>147</v>
      </c>
      <c r="AD234" s="4" t="s">
        <v>148</v>
      </c>
      <c r="AE234" s="4" t="s">
        <v>149</v>
      </c>
      <c r="AF234" s="5">
        <v>99</v>
      </c>
      <c r="AG234" s="5">
        <v>99</v>
      </c>
      <c r="AH234" s="6"/>
      <c r="AI234" s="5">
        <v>51</v>
      </c>
      <c r="AJ234" s="4" t="s">
        <v>210</v>
      </c>
      <c r="AK234" s="4" t="s">
        <v>492</v>
      </c>
      <c r="AL234" s="4" t="s">
        <v>152</v>
      </c>
      <c r="AM234" s="6">
        <v>43651</v>
      </c>
      <c r="AN234" s="6">
        <v>43873</v>
      </c>
      <c r="AO234" s="4" t="s">
        <v>153</v>
      </c>
      <c r="AP234" s="4" t="s">
        <v>154</v>
      </c>
      <c r="AQ234" s="4" t="s">
        <v>139</v>
      </c>
      <c r="AR234" s="4" t="s">
        <v>139</v>
      </c>
      <c r="AS234" s="4" t="s">
        <v>139</v>
      </c>
      <c r="AT234" s="4" t="s">
        <v>139</v>
      </c>
      <c r="AU234" s="4" t="s">
        <v>139</v>
      </c>
      <c r="AV234" s="4" t="s">
        <v>139</v>
      </c>
      <c r="AW234" s="4" t="s">
        <v>139</v>
      </c>
      <c r="AX234" s="4" t="s">
        <v>139</v>
      </c>
      <c r="AY234" s="4" t="s">
        <v>139</v>
      </c>
      <c r="AZ234" s="4" t="s">
        <v>139</v>
      </c>
      <c r="BA234" s="4" t="s">
        <v>239</v>
      </c>
      <c r="BB234" s="4" t="s">
        <v>2312</v>
      </c>
      <c r="BC234" s="4" t="s">
        <v>139</v>
      </c>
      <c r="BD234" s="4" t="s">
        <v>139</v>
      </c>
      <c r="BE234" s="4" t="s">
        <v>139</v>
      </c>
      <c r="BF234" s="4" t="s">
        <v>139</v>
      </c>
      <c r="BG234" s="4" t="s">
        <v>139</v>
      </c>
      <c r="BH234" s="4" t="s">
        <v>139</v>
      </c>
      <c r="BI234" s="4" t="s">
        <v>139</v>
      </c>
      <c r="BJ234" s="4" t="s">
        <v>139</v>
      </c>
      <c r="BK234" s="4" t="s">
        <v>165</v>
      </c>
      <c r="BL234" s="4" t="s">
        <v>166</v>
      </c>
      <c r="BM234" s="4" t="s">
        <v>167</v>
      </c>
      <c r="BN234" s="4" t="s">
        <v>4000</v>
      </c>
      <c r="BO234" s="4" t="s">
        <v>4001</v>
      </c>
      <c r="BP234" s="4" t="s">
        <v>4002</v>
      </c>
      <c r="BQ234" s="4" t="s">
        <v>4003</v>
      </c>
      <c r="BR234" s="4" t="s">
        <v>172</v>
      </c>
      <c r="BS234" s="4" t="s">
        <v>4004</v>
      </c>
      <c r="BT234" s="4" t="s">
        <v>4005</v>
      </c>
      <c r="BU234" s="4" t="s">
        <v>4006</v>
      </c>
      <c r="BV234" s="4" t="s">
        <v>176</v>
      </c>
      <c r="BW234" s="6">
        <v>43958</v>
      </c>
      <c r="BX234" s="4" t="s">
        <v>4007</v>
      </c>
      <c r="BY234" s="4" t="s">
        <v>139</v>
      </c>
      <c r="BZ234" s="6">
        <v>44943</v>
      </c>
      <c r="CA234" s="4" t="s">
        <v>484</v>
      </c>
      <c r="CB234" s="4" t="s">
        <v>249</v>
      </c>
      <c r="CC234" s="4" t="s">
        <v>299</v>
      </c>
      <c r="CD234" s="4" t="s">
        <v>181</v>
      </c>
      <c r="CE234" s="4" t="s">
        <v>317</v>
      </c>
      <c r="CF234" s="6"/>
      <c r="CG234" s="4" t="s">
        <v>140</v>
      </c>
      <c r="CH234" s="6"/>
      <c r="CI234" s="4" t="s">
        <v>184</v>
      </c>
      <c r="CJ234" s="4" t="s">
        <v>140</v>
      </c>
      <c r="CK234" s="4" t="s">
        <v>185</v>
      </c>
      <c r="CL234" s="6"/>
      <c r="CM234" s="6">
        <v>43655</v>
      </c>
      <c r="CN234" s="4" t="s">
        <v>1840</v>
      </c>
      <c r="CO234" s="4" t="s">
        <v>1841</v>
      </c>
      <c r="CP234" s="4" t="s">
        <v>223</v>
      </c>
      <c r="CQ234" s="4" t="s">
        <v>4008</v>
      </c>
      <c r="CR234" s="4" t="s">
        <v>253</v>
      </c>
      <c r="CS234" s="4" t="s">
        <v>254</v>
      </c>
      <c r="CT234" s="4" t="s">
        <v>184</v>
      </c>
      <c r="CU234" s="4" t="s">
        <v>139</v>
      </c>
      <c r="CV234" s="6"/>
      <c r="CW234" s="6"/>
      <c r="CX234" s="4" t="s">
        <v>255</v>
      </c>
      <c r="CY234" s="4" t="s">
        <v>140</v>
      </c>
      <c r="CZ234" s="4" t="s">
        <v>256</v>
      </c>
      <c r="DA234" s="5">
        <v>0</v>
      </c>
      <c r="DB234" s="4" t="s">
        <v>139</v>
      </c>
      <c r="DC234" s="5"/>
      <c r="DD234" s="4" t="s">
        <v>139</v>
      </c>
      <c r="DE234" s="5"/>
      <c r="DF234" s="4" t="s">
        <v>139</v>
      </c>
      <c r="DG234" s="5"/>
      <c r="DH234" s="4" t="s">
        <v>139</v>
      </c>
      <c r="DI234" s="4" t="s">
        <v>139</v>
      </c>
      <c r="DJ234" s="5"/>
      <c r="DK234" s="4" t="s">
        <v>139</v>
      </c>
      <c r="DL234" s="6">
        <v>43655</v>
      </c>
      <c r="DM234" s="4" t="s">
        <v>1840</v>
      </c>
      <c r="DN234" s="4" t="s">
        <v>4009</v>
      </c>
      <c r="DO234" s="6">
        <v>43655</v>
      </c>
      <c r="DP234" s="4" t="s">
        <v>197</v>
      </c>
      <c r="DQ234" s="4" t="s">
        <v>1840</v>
      </c>
      <c r="DR234" s="4" t="s">
        <v>4010</v>
      </c>
      <c r="DS234" s="6"/>
      <c r="DT234" s="4" t="s">
        <v>140</v>
      </c>
      <c r="DU234" s="4" t="s">
        <v>199</v>
      </c>
      <c r="DV234" s="4" t="s">
        <v>184</v>
      </c>
      <c r="DW234" s="6">
        <v>43895</v>
      </c>
      <c r="DX234" s="4" t="s">
        <v>4011</v>
      </c>
      <c r="DY234" s="4" t="s">
        <v>260</v>
      </c>
      <c r="DZ234" s="4" t="s">
        <v>139</v>
      </c>
      <c r="EA234" s="4" t="s">
        <v>1841</v>
      </c>
    </row>
    <row r="235" spans="1:131" x14ac:dyDescent="0.4">
      <c r="A235">
        <v>1234</v>
      </c>
      <c r="B235" s="4" t="s">
        <v>4012</v>
      </c>
      <c r="C235" s="5">
        <v>327490</v>
      </c>
      <c r="D235" s="4" t="s">
        <v>4013</v>
      </c>
      <c r="E235" s="4" t="s">
        <v>4014</v>
      </c>
      <c r="F235" s="4" t="s">
        <v>131</v>
      </c>
      <c r="G235" s="4" t="s">
        <v>132</v>
      </c>
      <c r="H235" s="4" t="s">
        <v>133</v>
      </c>
      <c r="I235" s="4" t="s">
        <v>134</v>
      </c>
      <c r="J235" s="4" t="s">
        <v>135</v>
      </c>
      <c r="K235" s="4" t="s">
        <v>136</v>
      </c>
      <c r="L235" s="4" t="s">
        <v>136</v>
      </c>
      <c r="M235" s="4" t="s">
        <v>136</v>
      </c>
      <c r="N235" s="4" t="s">
        <v>136</v>
      </c>
      <c r="O235" s="4" t="s">
        <v>137</v>
      </c>
      <c r="P235" s="4" t="s">
        <v>138</v>
      </c>
      <c r="Q235" s="4" t="s">
        <v>139</v>
      </c>
      <c r="R235" s="4" t="s">
        <v>139</v>
      </c>
      <c r="S235" s="4" t="s">
        <v>139</v>
      </c>
      <c r="T235" s="4" t="s">
        <v>139</v>
      </c>
      <c r="U235" s="4" t="s">
        <v>140</v>
      </c>
      <c r="V235" s="4" t="s">
        <v>4015</v>
      </c>
      <c r="W235" s="4" t="s">
        <v>4016</v>
      </c>
      <c r="X235" s="4" t="s">
        <v>142</v>
      </c>
      <c r="Y235" s="4" t="s">
        <v>143</v>
      </c>
      <c r="Z235" s="4" t="s">
        <v>144</v>
      </c>
      <c r="AA235" s="4" t="s">
        <v>145</v>
      </c>
      <c r="AB235" s="4" t="s">
        <v>271</v>
      </c>
      <c r="AC235" s="4" t="s">
        <v>147</v>
      </c>
      <c r="AD235" s="4" t="s">
        <v>148</v>
      </c>
      <c r="AE235" s="4" t="s">
        <v>149</v>
      </c>
      <c r="AF235" s="5">
        <v>99</v>
      </c>
      <c r="AG235" s="5">
        <v>99</v>
      </c>
      <c r="AH235" s="6"/>
      <c r="AI235" s="5">
        <v>58</v>
      </c>
      <c r="AJ235" s="4" t="s">
        <v>150</v>
      </c>
      <c r="AK235" s="4" t="s">
        <v>211</v>
      </c>
      <c r="AL235" s="4" t="s">
        <v>152</v>
      </c>
      <c r="AM235" s="6">
        <v>43525</v>
      </c>
      <c r="AN235" s="6">
        <v>43754</v>
      </c>
      <c r="AO235" s="4" t="s">
        <v>139</v>
      </c>
      <c r="AP235" s="4" t="s">
        <v>154</v>
      </c>
      <c r="AQ235" s="4" t="s">
        <v>139</v>
      </c>
      <c r="AR235" s="4" t="s">
        <v>139</v>
      </c>
      <c r="AS235" s="4" t="s">
        <v>139</v>
      </c>
      <c r="AT235" s="4" t="s">
        <v>139</v>
      </c>
      <c r="AU235" s="4" t="s">
        <v>139</v>
      </c>
      <c r="AV235" s="4" t="s">
        <v>139</v>
      </c>
      <c r="AW235" s="4" t="s">
        <v>139</v>
      </c>
      <c r="AX235" s="4" t="s">
        <v>139</v>
      </c>
      <c r="AY235" s="4" t="s">
        <v>139</v>
      </c>
      <c r="AZ235" s="4" t="s">
        <v>139</v>
      </c>
      <c r="BA235" s="4" t="s">
        <v>239</v>
      </c>
      <c r="BB235" s="4" t="s">
        <v>157</v>
      </c>
      <c r="BC235" s="4" t="s">
        <v>292</v>
      </c>
      <c r="BD235" s="4" t="s">
        <v>139</v>
      </c>
      <c r="BE235" s="4" t="s">
        <v>139</v>
      </c>
      <c r="BF235" s="4" t="s">
        <v>139</v>
      </c>
      <c r="BG235" s="4" t="s">
        <v>139</v>
      </c>
      <c r="BH235" s="4" t="s">
        <v>139</v>
      </c>
      <c r="BI235" s="4" t="s">
        <v>139</v>
      </c>
      <c r="BJ235" s="4" t="s">
        <v>139</v>
      </c>
      <c r="BK235" s="4" t="s">
        <v>165</v>
      </c>
      <c r="BL235" s="4" t="s">
        <v>166</v>
      </c>
      <c r="BM235" s="4" t="s">
        <v>167</v>
      </c>
      <c r="BN235" s="4" t="s">
        <v>4017</v>
      </c>
      <c r="BO235" s="4" t="s">
        <v>4018</v>
      </c>
      <c r="BP235" s="4" t="s">
        <v>4019</v>
      </c>
      <c r="BQ235" s="4" t="s">
        <v>139</v>
      </c>
      <c r="BR235" s="4" t="s">
        <v>139</v>
      </c>
      <c r="BS235" s="4" t="s">
        <v>4020</v>
      </c>
      <c r="BT235" s="4" t="s">
        <v>4021</v>
      </c>
      <c r="BU235" s="4" t="s">
        <v>4022</v>
      </c>
      <c r="BV235" s="4" t="s">
        <v>176</v>
      </c>
      <c r="BW235" s="6">
        <v>43816</v>
      </c>
      <c r="BX235" s="4" t="s">
        <v>4023</v>
      </c>
      <c r="BY235" s="4" t="s">
        <v>139</v>
      </c>
      <c r="BZ235" s="6">
        <v>44883</v>
      </c>
      <c r="CA235" s="4" t="s">
        <v>248</v>
      </c>
      <c r="CB235" s="4" t="s">
        <v>249</v>
      </c>
      <c r="CC235" s="4" t="s">
        <v>250</v>
      </c>
      <c r="CD235" s="4" t="s">
        <v>353</v>
      </c>
      <c r="CE235" s="4" t="s">
        <v>182</v>
      </c>
      <c r="CF235" s="6">
        <v>43525</v>
      </c>
      <c r="CG235" s="4" t="s">
        <v>3929</v>
      </c>
      <c r="CH235" s="6"/>
      <c r="CI235" s="4" t="s">
        <v>139</v>
      </c>
      <c r="CJ235" s="4" t="s">
        <v>140</v>
      </c>
      <c r="CK235" s="4" t="s">
        <v>185</v>
      </c>
      <c r="CL235" s="6"/>
      <c r="CM235" s="6">
        <v>43539</v>
      </c>
      <c r="CN235" s="4" t="s">
        <v>1647</v>
      </c>
      <c r="CO235" s="4" t="s">
        <v>2601</v>
      </c>
      <c r="CP235" s="4" t="s">
        <v>223</v>
      </c>
      <c r="CQ235" s="4" t="s">
        <v>4024</v>
      </c>
      <c r="CR235" s="4" t="s">
        <v>253</v>
      </c>
      <c r="CS235" s="4" t="s">
        <v>254</v>
      </c>
      <c r="CT235" s="4" t="s">
        <v>399</v>
      </c>
      <c r="CU235" s="4" t="s">
        <v>139</v>
      </c>
      <c r="CV235" s="6"/>
      <c r="CW235" s="6"/>
      <c r="CX235" s="4" t="s">
        <v>255</v>
      </c>
      <c r="CY235" s="4" t="s">
        <v>140</v>
      </c>
      <c r="CZ235" s="4" t="s">
        <v>256</v>
      </c>
      <c r="DA235" s="5">
        <v>0</v>
      </c>
      <c r="DB235" s="4" t="s">
        <v>139</v>
      </c>
      <c r="DC235" s="5"/>
      <c r="DD235" s="4" t="s">
        <v>139</v>
      </c>
      <c r="DE235" s="5"/>
      <c r="DF235" s="4" t="s">
        <v>139</v>
      </c>
      <c r="DG235" s="5"/>
      <c r="DH235" s="4" t="s">
        <v>139</v>
      </c>
      <c r="DI235" s="4" t="s">
        <v>139</v>
      </c>
      <c r="DJ235" s="5"/>
      <c r="DK235" s="4" t="s">
        <v>139</v>
      </c>
      <c r="DL235" s="6">
        <v>43539</v>
      </c>
      <c r="DM235" s="4" t="s">
        <v>1647</v>
      </c>
      <c r="DN235" s="4" t="s">
        <v>4025</v>
      </c>
      <c r="DO235" s="6">
        <v>43539</v>
      </c>
      <c r="DP235" s="4" t="s">
        <v>197</v>
      </c>
      <c r="DQ235" s="4" t="s">
        <v>1647</v>
      </c>
      <c r="DR235" s="4" t="s">
        <v>4026</v>
      </c>
      <c r="DS235" s="6"/>
      <c r="DT235" s="4" t="s">
        <v>140</v>
      </c>
      <c r="DU235" s="4" t="s">
        <v>199</v>
      </c>
      <c r="DV235" s="4" t="s">
        <v>399</v>
      </c>
      <c r="DW235" s="6">
        <v>43783</v>
      </c>
      <c r="DX235" s="4" t="s">
        <v>139</v>
      </c>
      <c r="DY235" s="4" t="s">
        <v>2601</v>
      </c>
      <c r="DZ235" s="4" t="s">
        <v>139</v>
      </c>
      <c r="EA235" s="4" t="s">
        <v>2601</v>
      </c>
    </row>
    <row r="236" spans="1:131" x14ac:dyDescent="0.4">
      <c r="A236">
        <v>1235</v>
      </c>
      <c r="B236" s="4" t="s">
        <v>4027</v>
      </c>
      <c r="C236" s="5">
        <v>327458</v>
      </c>
      <c r="D236" s="4" t="s">
        <v>1983</v>
      </c>
      <c r="E236" s="4" t="s">
        <v>130</v>
      </c>
      <c r="F236" s="4" t="s">
        <v>131</v>
      </c>
      <c r="G236" s="4" t="s">
        <v>132</v>
      </c>
      <c r="H236" s="4" t="s">
        <v>133</v>
      </c>
      <c r="I236" s="4" t="s">
        <v>265</v>
      </c>
      <c r="J236" s="4" t="s">
        <v>135</v>
      </c>
      <c r="K236" s="4" t="s">
        <v>136</v>
      </c>
      <c r="L236" s="4" t="s">
        <v>136</v>
      </c>
      <c r="M236" s="4" t="s">
        <v>136</v>
      </c>
      <c r="N236" s="4" t="s">
        <v>136</v>
      </c>
      <c r="O236" s="4" t="s">
        <v>137</v>
      </c>
      <c r="P236" s="4" t="s">
        <v>138</v>
      </c>
      <c r="Q236" s="4" t="s">
        <v>139</v>
      </c>
      <c r="R236" s="4" t="s">
        <v>139</v>
      </c>
      <c r="S236" s="4" t="s">
        <v>139</v>
      </c>
      <c r="T236" s="4" t="s">
        <v>139</v>
      </c>
      <c r="U236" s="4" t="s">
        <v>140</v>
      </c>
      <c r="V236" s="4" t="s">
        <v>4028</v>
      </c>
      <c r="W236" s="4" t="s">
        <v>4029</v>
      </c>
      <c r="X236" s="4" t="s">
        <v>236</v>
      </c>
      <c r="Y236" s="4" t="s">
        <v>143</v>
      </c>
      <c r="Z236" s="4" t="s">
        <v>144</v>
      </c>
      <c r="AA236" s="4" t="s">
        <v>208</v>
      </c>
      <c r="AB236" s="4" t="s">
        <v>209</v>
      </c>
      <c r="AC236" s="4" t="s">
        <v>147</v>
      </c>
      <c r="AD236" s="4" t="s">
        <v>287</v>
      </c>
      <c r="AE236" s="4" t="s">
        <v>149</v>
      </c>
      <c r="AF236" s="5">
        <v>99</v>
      </c>
      <c r="AG236" s="5">
        <v>99</v>
      </c>
      <c r="AH236" s="6"/>
      <c r="AI236" s="5">
        <v>59</v>
      </c>
      <c r="AJ236" s="4" t="s">
        <v>339</v>
      </c>
      <c r="AK236" s="4" t="s">
        <v>211</v>
      </c>
      <c r="AL236" s="4" t="s">
        <v>152</v>
      </c>
      <c r="AM236" s="6">
        <v>43536</v>
      </c>
      <c r="AN236" s="6">
        <v>43769</v>
      </c>
      <c r="AO236" s="4" t="s">
        <v>139</v>
      </c>
      <c r="AP236" s="4" t="s">
        <v>154</v>
      </c>
      <c r="AQ236" s="4" t="s">
        <v>139</v>
      </c>
      <c r="AR236" s="4" t="s">
        <v>139</v>
      </c>
      <c r="AS236" s="4" t="s">
        <v>139</v>
      </c>
      <c r="AT236" s="4" t="s">
        <v>139</v>
      </c>
      <c r="AU236" s="4" t="s">
        <v>139</v>
      </c>
      <c r="AV236" s="4" t="s">
        <v>139</v>
      </c>
      <c r="AW236" s="4" t="s">
        <v>139</v>
      </c>
      <c r="AX236" s="4" t="s">
        <v>139</v>
      </c>
      <c r="AY236" s="4" t="s">
        <v>139</v>
      </c>
      <c r="AZ236" s="4" t="s">
        <v>139</v>
      </c>
      <c r="BA236" s="4" t="s">
        <v>309</v>
      </c>
      <c r="BB236" s="4" t="s">
        <v>139</v>
      </c>
      <c r="BC236" s="4" t="s">
        <v>139</v>
      </c>
      <c r="BD236" s="4" t="s">
        <v>139</v>
      </c>
      <c r="BE236" s="4" t="s">
        <v>139</v>
      </c>
      <c r="BF236" s="4" t="s">
        <v>139</v>
      </c>
      <c r="BG236" s="4" t="s">
        <v>139</v>
      </c>
      <c r="BH236" s="4" t="s">
        <v>139</v>
      </c>
      <c r="BI236" s="4" t="s">
        <v>139</v>
      </c>
      <c r="BJ236" s="4" t="s">
        <v>139</v>
      </c>
      <c r="BK236" s="4" t="s">
        <v>165</v>
      </c>
      <c r="BL236" s="4" t="s">
        <v>166</v>
      </c>
      <c r="BM236" s="4" t="s">
        <v>167</v>
      </c>
      <c r="BN236" s="4" t="s">
        <v>4030</v>
      </c>
      <c r="BO236" s="4" t="s">
        <v>4031</v>
      </c>
      <c r="BP236" s="4" t="s">
        <v>139</v>
      </c>
      <c r="BQ236" s="4" t="s">
        <v>4032</v>
      </c>
      <c r="BR236" s="4" t="s">
        <v>139</v>
      </c>
      <c r="BS236" s="4" t="s">
        <v>4033</v>
      </c>
      <c r="BT236" s="4" t="s">
        <v>139</v>
      </c>
      <c r="BU236" s="4" t="s">
        <v>4034</v>
      </c>
      <c r="BV236" s="4" t="s">
        <v>246</v>
      </c>
      <c r="BW236" s="6">
        <v>43840</v>
      </c>
      <c r="BX236" s="4" t="s">
        <v>4035</v>
      </c>
      <c r="BY236" s="4" t="s">
        <v>139</v>
      </c>
      <c r="BZ236" s="6">
        <v>44631</v>
      </c>
      <c r="CA236" s="4" t="s">
        <v>248</v>
      </c>
      <c r="CB236" s="4" t="s">
        <v>179</v>
      </c>
      <c r="CC236" s="4" t="s">
        <v>180</v>
      </c>
      <c r="CD236" s="4" t="s">
        <v>353</v>
      </c>
      <c r="CE236" s="4" t="s">
        <v>182</v>
      </c>
      <c r="CF236" s="6">
        <v>43536</v>
      </c>
      <c r="CG236" s="4" t="s">
        <v>1103</v>
      </c>
      <c r="CH236" s="6"/>
      <c r="CI236" s="4" t="s">
        <v>139</v>
      </c>
      <c r="CJ236" s="4" t="s">
        <v>140</v>
      </c>
      <c r="CK236" s="4" t="s">
        <v>185</v>
      </c>
      <c r="CL236" s="6"/>
      <c r="CM236" s="6">
        <v>43573</v>
      </c>
      <c r="CN236" s="4" t="s">
        <v>1647</v>
      </c>
      <c r="CO236" s="4" t="s">
        <v>3739</v>
      </c>
      <c r="CP236" s="4" t="s">
        <v>188</v>
      </c>
      <c r="CQ236" s="4" t="s">
        <v>4036</v>
      </c>
      <c r="CR236" s="4" t="s">
        <v>253</v>
      </c>
      <c r="CS236" s="4" t="s">
        <v>254</v>
      </c>
      <c r="CT236" s="4" t="s">
        <v>657</v>
      </c>
      <c r="CU236" s="4" t="s">
        <v>139</v>
      </c>
      <c r="CV236" s="6"/>
      <c r="CW236" s="6"/>
      <c r="CX236" s="4" t="s">
        <v>255</v>
      </c>
      <c r="CY236" s="4" t="s">
        <v>140</v>
      </c>
      <c r="CZ236" s="4" t="s">
        <v>256</v>
      </c>
      <c r="DA236" s="5">
        <v>0</v>
      </c>
      <c r="DB236" s="4" t="s">
        <v>139</v>
      </c>
      <c r="DC236" s="5"/>
      <c r="DD236" s="4" t="s">
        <v>139</v>
      </c>
      <c r="DE236" s="5"/>
      <c r="DF236" s="4" t="s">
        <v>139</v>
      </c>
      <c r="DG236" s="5"/>
      <c r="DH236" s="4" t="s">
        <v>139</v>
      </c>
      <c r="DI236" s="4" t="s">
        <v>139</v>
      </c>
      <c r="DJ236" s="5"/>
      <c r="DK236" s="4" t="s">
        <v>139</v>
      </c>
      <c r="DL236" s="6">
        <v>43573</v>
      </c>
      <c r="DM236" s="4" t="s">
        <v>1647</v>
      </c>
      <c r="DN236" s="4" t="s">
        <v>4037</v>
      </c>
      <c r="DO236" s="6">
        <v>43573</v>
      </c>
      <c r="DP236" s="4" t="s">
        <v>197</v>
      </c>
      <c r="DQ236" s="4" t="s">
        <v>1647</v>
      </c>
      <c r="DR236" s="4" t="s">
        <v>4038</v>
      </c>
      <c r="DS236" s="6"/>
      <c r="DT236" s="4" t="s">
        <v>140</v>
      </c>
      <c r="DU236" s="4" t="s">
        <v>199</v>
      </c>
      <c r="DV236" s="4" t="s">
        <v>4039</v>
      </c>
      <c r="DW236" s="6">
        <v>43761</v>
      </c>
      <c r="DX236" s="4" t="s">
        <v>139</v>
      </c>
      <c r="DY236" s="4" t="s">
        <v>624</v>
      </c>
      <c r="DZ236" s="4" t="s">
        <v>139</v>
      </c>
      <c r="EA236" s="4" t="s">
        <v>3739</v>
      </c>
    </row>
    <row r="237" spans="1:131" x14ac:dyDescent="0.4">
      <c r="A237">
        <v>1236</v>
      </c>
      <c r="B237" s="4" t="s">
        <v>4040</v>
      </c>
      <c r="C237" s="5">
        <v>327904</v>
      </c>
      <c r="D237" s="4" t="s">
        <v>859</v>
      </c>
      <c r="E237" s="4" t="s">
        <v>860</v>
      </c>
      <c r="F237" s="4" t="s">
        <v>131</v>
      </c>
      <c r="G237" s="4" t="s">
        <v>132</v>
      </c>
      <c r="H237" s="4" t="s">
        <v>335</v>
      </c>
      <c r="I237" s="4" t="s">
        <v>134</v>
      </c>
      <c r="J237" s="4" t="s">
        <v>135</v>
      </c>
      <c r="K237" s="4" t="s">
        <v>136</v>
      </c>
      <c r="L237" s="4" t="s">
        <v>136</v>
      </c>
      <c r="M237" s="4" t="s">
        <v>136</v>
      </c>
      <c r="N237" s="4" t="s">
        <v>136</v>
      </c>
      <c r="O237" s="4" t="s">
        <v>137</v>
      </c>
      <c r="P237" s="4" t="s">
        <v>138</v>
      </c>
      <c r="Q237" s="4" t="s">
        <v>139</v>
      </c>
      <c r="R237" s="4" t="s">
        <v>139</v>
      </c>
      <c r="S237" s="4" t="s">
        <v>139</v>
      </c>
      <c r="T237" s="4" t="s">
        <v>139</v>
      </c>
      <c r="U237" s="4" t="s">
        <v>140</v>
      </c>
      <c r="V237" s="4" t="s">
        <v>4041</v>
      </c>
      <c r="W237" s="4" t="s">
        <v>4042</v>
      </c>
      <c r="X237" s="4" t="s">
        <v>142</v>
      </c>
      <c r="Y237" s="4" t="s">
        <v>143</v>
      </c>
      <c r="Z237" s="4" t="s">
        <v>144</v>
      </c>
      <c r="AA237" s="4" t="s">
        <v>145</v>
      </c>
      <c r="AB237" s="4" t="s">
        <v>237</v>
      </c>
      <c r="AC237" s="4" t="s">
        <v>147</v>
      </c>
      <c r="AD237" s="4" t="s">
        <v>148</v>
      </c>
      <c r="AE237" s="4" t="s">
        <v>149</v>
      </c>
      <c r="AF237" s="5">
        <v>99</v>
      </c>
      <c r="AG237" s="5">
        <v>99</v>
      </c>
      <c r="AH237" s="6"/>
      <c r="AI237" s="5">
        <v>53</v>
      </c>
      <c r="AJ237" s="4" t="s">
        <v>150</v>
      </c>
      <c r="AK237" s="4" t="s">
        <v>211</v>
      </c>
      <c r="AL237" s="4" t="s">
        <v>152</v>
      </c>
      <c r="AM237" s="6">
        <v>43487</v>
      </c>
      <c r="AN237" s="6">
        <v>43740</v>
      </c>
      <c r="AO237" s="4" t="s">
        <v>139</v>
      </c>
      <c r="AP237" s="4" t="s">
        <v>154</v>
      </c>
      <c r="AQ237" s="4" t="s">
        <v>139</v>
      </c>
      <c r="AR237" s="4" t="s">
        <v>139</v>
      </c>
      <c r="AS237" s="4" t="s">
        <v>139</v>
      </c>
      <c r="AT237" s="4" t="s">
        <v>139</v>
      </c>
      <c r="AU237" s="4" t="s">
        <v>139</v>
      </c>
      <c r="AV237" s="4" t="s">
        <v>139</v>
      </c>
      <c r="AW237" s="4" t="s">
        <v>139</v>
      </c>
      <c r="AX237" s="4" t="s">
        <v>139</v>
      </c>
      <c r="AY237" s="4" t="s">
        <v>139</v>
      </c>
      <c r="AZ237" s="4" t="s">
        <v>139</v>
      </c>
      <c r="BA237" s="4" t="s">
        <v>239</v>
      </c>
      <c r="BB237" s="4" t="s">
        <v>4043</v>
      </c>
      <c r="BC237" s="4" t="s">
        <v>139</v>
      </c>
      <c r="BD237" s="4" t="s">
        <v>139</v>
      </c>
      <c r="BE237" s="4" t="s">
        <v>139</v>
      </c>
      <c r="BF237" s="4" t="s">
        <v>139</v>
      </c>
      <c r="BG237" s="4" t="s">
        <v>139</v>
      </c>
      <c r="BH237" s="4" t="s">
        <v>139</v>
      </c>
      <c r="BI237" s="4" t="s">
        <v>139</v>
      </c>
      <c r="BJ237" s="4" t="s">
        <v>139</v>
      </c>
      <c r="BK237" s="4" t="s">
        <v>165</v>
      </c>
      <c r="BL237" s="4" t="s">
        <v>166</v>
      </c>
      <c r="BM237" s="4" t="s">
        <v>167</v>
      </c>
      <c r="BN237" s="4" t="s">
        <v>4044</v>
      </c>
      <c r="BO237" s="4" t="s">
        <v>4045</v>
      </c>
      <c r="BP237" s="4" t="s">
        <v>139</v>
      </c>
      <c r="BQ237" s="4" t="s">
        <v>4046</v>
      </c>
      <c r="BR237" s="4" t="s">
        <v>139</v>
      </c>
      <c r="BS237" s="4" t="s">
        <v>4047</v>
      </c>
      <c r="BT237" s="4" t="s">
        <v>4048</v>
      </c>
      <c r="BU237" s="4" t="s">
        <v>4049</v>
      </c>
      <c r="BV237" s="4" t="s">
        <v>176</v>
      </c>
      <c r="BW237" s="6">
        <v>43857</v>
      </c>
      <c r="BX237" s="4" t="s">
        <v>139</v>
      </c>
      <c r="BY237" s="4" t="s">
        <v>139</v>
      </c>
      <c r="BZ237" s="6">
        <v>44613</v>
      </c>
      <c r="CA237" s="4" t="s">
        <v>178</v>
      </c>
      <c r="CB237" s="4" t="s">
        <v>249</v>
      </c>
      <c r="CC237" s="4" t="s">
        <v>250</v>
      </c>
      <c r="CD237" s="4" t="s">
        <v>353</v>
      </c>
      <c r="CE237" s="4" t="s">
        <v>182</v>
      </c>
      <c r="CF237" s="6">
        <v>43515</v>
      </c>
      <c r="CG237" s="4" t="s">
        <v>592</v>
      </c>
      <c r="CH237" s="6"/>
      <c r="CI237" s="4" t="s">
        <v>139</v>
      </c>
      <c r="CJ237" s="4" t="s">
        <v>140</v>
      </c>
      <c r="CK237" s="4" t="s">
        <v>185</v>
      </c>
      <c r="CL237" s="6"/>
      <c r="CM237" s="6" t="s">
        <v>4050</v>
      </c>
      <c r="CN237" s="4" t="s">
        <v>592</v>
      </c>
      <c r="CO237" s="4" t="s">
        <v>3580</v>
      </c>
      <c r="CP237" s="4" t="s">
        <v>223</v>
      </c>
      <c r="CQ237" s="4" t="s">
        <v>4051</v>
      </c>
      <c r="CR237" s="4" t="s">
        <v>253</v>
      </c>
      <c r="CS237" s="4" t="s">
        <v>254</v>
      </c>
      <c r="CT237" s="4" t="s">
        <v>399</v>
      </c>
      <c r="CU237" s="4" t="s">
        <v>139</v>
      </c>
      <c r="CV237" s="6"/>
      <c r="CW237" s="6"/>
      <c r="CX237" s="4" t="s">
        <v>255</v>
      </c>
      <c r="CY237" s="4" t="s">
        <v>140</v>
      </c>
      <c r="CZ237" s="4" t="s">
        <v>256</v>
      </c>
      <c r="DA237" s="5">
        <v>0</v>
      </c>
      <c r="DB237" s="4" t="s">
        <v>139</v>
      </c>
      <c r="DC237" s="5"/>
      <c r="DD237" s="4" t="s">
        <v>139</v>
      </c>
      <c r="DE237" s="5"/>
      <c r="DF237" s="4" t="s">
        <v>139</v>
      </c>
      <c r="DG237" s="5"/>
      <c r="DH237" s="4" t="s">
        <v>139</v>
      </c>
      <c r="DI237" s="4" t="s">
        <v>139</v>
      </c>
      <c r="DJ237" s="5"/>
      <c r="DK237" s="4" t="s">
        <v>139</v>
      </c>
      <c r="DL237" s="6" t="s">
        <v>4050</v>
      </c>
      <c r="DM237" s="4" t="s">
        <v>592</v>
      </c>
      <c r="DN237" s="4" t="s">
        <v>4052</v>
      </c>
      <c r="DO237" s="6" t="s">
        <v>4050</v>
      </c>
      <c r="DP237" s="4" t="s">
        <v>197</v>
      </c>
      <c r="DQ237" s="4" t="s">
        <v>592</v>
      </c>
      <c r="DR237" s="4" t="s">
        <v>4053</v>
      </c>
      <c r="DS237" s="6"/>
      <c r="DT237" s="4" t="s">
        <v>140</v>
      </c>
      <c r="DU237" s="4" t="s">
        <v>199</v>
      </c>
      <c r="DV237" s="4" t="s">
        <v>399</v>
      </c>
      <c r="DW237" s="6">
        <v>43768</v>
      </c>
      <c r="DX237" s="4" t="s">
        <v>139</v>
      </c>
      <c r="DY237" s="4" t="s">
        <v>260</v>
      </c>
      <c r="DZ237" s="4" t="s">
        <v>139</v>
      </c>
      <c r="EA237" s="4" t="s">
        <v>3580</v>
      </c>
    </row>
    <row r="238" spans="1:131" x14ac:dyDescent="0.4">
      <c r="A238">
        <v>1237</v>
      </c>
      <c r="B238" s="4" t="s">
        <v>4054</v>
      </c>
      <c r="C238" s="5">
        <v>326876</v>
      </c>
      <c r="D238" s="4" t="s">
        <v>3815</v>
      </c>
      <c r="E238" s="4" t="s">
        <v>2724</v>
      </c>
      <c r="F238" s="4" t="s">
        <v>131</v>
      </c>
      <c r="G238" s="4" t="s">
        <v>132</v>
      </c>
      <c r="H238" s="4" t="s">
        <v>319</v>
      </c>
      <c r="I238" s="4" t="s">
        <v>134</v>
      </c>
      <c r="J238" s="4" t="s">
        <v>235</v>
      </c>
      <c r="K238" s="4" t="s">
        <v>136</v>
      </c>
      <c r="L238" s="4" t="s">
        <v>136</v>
      </c>
      <c r="M238" s="4" t="s">
        <v>136</v>
      </c>
      <c r="N238" s="4" t="s">
        <v>136</v>
      </c>
      <c r="O238" s="4" t="s">
        <v>137</v>
      </c>
      <c r="P238" s="4" t="s">
        <v>138</v>
      </c>
      <c r="Q238" s="4" t="s">
        <v>139</v>
      </c>
      <c r="R238" s="4" t="s">
        <v>139</v>
      </c>
      <c r="S238" s="4" t="s">
        <v>139</v>
      </c>
      <c r="T238" s="4" t="s">
        <v>139</v>
      </c>
      <c r="U238" s="4" t="s">
        <v>140</v>
      </c>
      <c r="V238" s="4" t="s">
        <v>4055</v>
      </c>
      <c r="W238" s="4" t="s">
        <v>4056</v>
      </c>
      <c r="X238" s="4" t="s">
        <v>236</v>
      </c>
      <c r="Y238" s="4" t="s">
        <v>143</v>
      </c>
      <c r="Z238" s="4" t="s">
        <v>144</v>
      </c>
      <c r="AA238" s="4" t="s">
        <v>145</v>
      </c>
      <c r="AB238" s="4" t="s">
        <v>237</v>
      </c>
      <c r="AC238" s="4" t="s">
        <v>147</v>
      </c>
      <c r="AD238" s="4" t="s">
        <v>148</v>
      </c>
      <c r="AE238" s="4" t="s">
        <v>149</v>
      </c>
      <c r="AF238" s="5">
        <v>99</v>
      </c>
      <c r="AG238" s="5">
        <v>99</v>
      </c>
      <c r="AH238" s="6"/>
      <c r="AI238" s="5">
        <v>71</v>
      </c>
      <c r="AJ238" s="4" t="s">
        <v>150</v>
      </c>
      <c r="AK238" s="4" t="s">
        <v>238</v>
      </c>
      <c r="AL238" s="4" t="s">
        <v>152</v>
      </c>
      <c r="AM238" s="6">
        <v>43627</v>
      </c>
      <c r="AN238" s="6">
        <v>43808</v>
      </c>
      <c r="AO238" s="4" t="s">
        <v>153</v>
      </c>
      <c r="AP238" s="4" t="s">
        <v>154</v>
      </c>
      <c r="AQ238" s="4" t="s">
        <v>139</v>
      </c>
      <c r="AR238" s="4" t="s">
        <v>139</v>
      </c>
      <c r="AS238" s="4" t="s">
        <v>139</v>
      </c>
      <c r="AT238" s="4" t="s">
        <v>139</v>
      </c>
      <c r="AU238" s="4" t="s">
        <v>139</v>
      </c>
      <c r="AV238" s="4" t="s">
        <v>139</v>
      </c>
      <c r="AW238" s="4" t="s">
        <v>139</v>
      </c>
      <c r="AX238" s="4" t="s">
        <v>139</v>
      </c>
      <c r="AY238" s="4" t="s">
        <v>139</v>
      </c>
      <c r="AZ238" s="4" t="s">
        <v>139</v>
      </c>
      <c r="BA238" s="4" t="s">
        <v>239</v>
      </c>
      <c r="BB238" s="4" t="s">
        <v>668</v>
      </c>
      <c r="BC238" s="4" t="s">
        <v>826</v>
      </c>
      <c r="BD238" s="4" t="s">
        <v>4057</v>
      </c>
      <c r="BE238" s="4" t="s">
        <v>2852</v>
      </c>
      <c r="BF238" s="4" t="s">
        <v>139</v>
      </c>
      <c r="BG238" s="4" t="s">
        <v>139</v>
      </c>
      <c r="BH238" s="4" t="s">
        <v>139</v>
      </c>
      <c r="BI238" s="4" t="s">
        <v>139</v>
      </c>
      <c r="BJ238" s="4" t="s">
        <v>139</v>
      </c>
      <c r="BK238" s="4" t="s">
        <v>165</v>
      </c>
      <c r="BL238" s="4" t="s">
        <v>166</v>
      </c>
      <c r="BM238" s="4" t="s">
        <v>167</v>
      </c>
      <c r="BN238" s="4" t="s">
        <v>4058</v>
      </c>
      <c r="BO238" s="4" t="s">
        <v>4059</v>
      </c>
      <c r="BP238" s="4" t="s">
        <v>139</v>
      </c>
      <c r="BQ238" s="4" t="s">
        <v>139</v>
      </c>
      <c r="BR238" s="4" t="s">
        <v>139</v>
      </c>
      <c r="BS238" s="4" t="s">
        <v>4060</v>
      </c>
      <c r="BT238" s="4" t="s">
        <v>4061</v>
      </c>
      <c r="BU238" s="4" t="s">
        <v>4062</v>
      </c>
      <c r="BV238" s="4" t="s">
        <v>176</v>
      </c>
      <c r="BW238" s="6">
        <v>43875</v>
      </c>
      <c r="BX238" s="4" t="s">
        <v>4063</v>
      </c>
      <c r="BY238" s="4" t="s">
        <v>139</v>
      </c>
      <c r="BZ238" s="6">
        <v>44944</v>
      </c>
      <c r="CA238" s="4" t="s">
        <v>484</v>
      </c>
      <c r="CB238" s="4" t="s">
        <v>179</v>
      </c>
      <c r="CC238" s="4" t="s">
        <v>180</v>
      </c>
      <c r="CD238" s="4" t="s">
        <v>353</v>
      </c>
      <c r="CE238" s="4" t="s">
        <v>182</v>
      </c>
      <c r="CF238" s="6">
        <v>43627</v>
      </c>
      <c r="CG238" s="4" t="s">
        <v>1103</v>
      </c>
      <c r="CH238" s="6"/>
      <c r="CI238" s="4" t="s">
        <v>139</v>
      </c>
      <c r="CJ238" s="4" t="s">
        <v>140</v>
      </c>
      <c r="CK238" s="4" t="s">
        <v>185</v>
      </c>
      <c r="CL238" s="6"/>
      <c r="CM238" s="6">
        <v>43644</v>
      </c>
      <c r="CN238" s="4" t="s">
        <v>1647</v>
      </c>
      <c r="CO238" s="4" t="s">
        <v>2513</v>
      </c>
      <c r="CP238" s="4" t="s">
        <v>223</v>
      </c>
      <c r="CQ238" s="4" t="s">
        <v>4064</v>
      </c>
      <c r="CR238" s="4" t="s">
        <v>253</v>
      </c>
      <c r="CS238" s="4" t="s">
        <v>254</v>
      </c>
      <c r="CT238" s="4" t="s">
        <v>184</v>
      </c>
      <c r="CU238" s="4" t="s">
        <v>139</v>
      </c>
      <c r="CV238" s="6"/>
      <c r="CW238" s="6"/>
      <c r="CX238" s="4" t="s">
        <v>255</v>
      </c>
      <c r="CY238" s="4" t="s">
        <v>140</v>
      </c>
      <c r="CZ238" s="4" t="s">
        <v>256</v>
      </c>
      <c r="DA238" s="5">
        <v>0</v>
      </c>
      <c r="DB238" s="4" t="s">
        <v>139</v>
      </c>
      <c r="DC238" s="5"/>
      <c r="DD238" s="4" t="s">
        <v>139</v>
      </c>
      <c r="DE238" s="5"/>
      <c r="DF238" s="4" t="s">
        <v>139</v>
      </c>
      <c r="DG238" s="5"/>
      <c r="DH238" s="4" t="s">
        <v>139</v>
      </c>
      <c r="DI238" s="4" t="s">
        <v>139</v>
      </c>
      <c r="DJ238" s="5"/>
      <c r="DK238" s="4" t="s">
        <v>139</v>
      </c>
      <c r="DL238" s="6">
        <v>43644</v>
      </c>
      <c r="DM238" s="4" t="s">
        <v>1647</v>
      </c>
      <c r="DN238" s="4" t="s">
        <v>4065</v>
      </c>
      <c r="DO238" s="6">
        <v>43644</v>
      </c>
      <c r="DP238" s="4" t="s">
        <v>197</v>
      </c>
      <c r="DQ238" s="4" t="s">
        <v>1647</v>
      </c>
      <c r="DR238" s="4" t="s">
        <v>4066</v>
      </c>
      <c r="DS238" s="6"/>
      <c r="DT238" s="4" t="s">
        <v>140</v>
      </c>
      <c r="DU238" s="4" t="s">
        <v>199</v>
      </c>
      <c r="DV238" s="4" t="s">
        <v>184</v>
      </c>
      <c r="DW238" s="6">
        <v>43810</v>
      </c>
      <c r="DX238" s="4" t="s">
        <v>4067</v>
      </c>
      <c r="DY238" s="4" t="s">
        <v>200</v>
      </c>
      <c r="DZ238" s="4" t="s">
        <v>139</v>
      </c>
      <c r="EA238" s="4" t="s">
        <v>2513</v>
      </c>
    </row>
    <row r="239" spans="1:131" x14ac:dyDescent="0.4">
      <c r="A239">
        <v>1238</v>
      </c>
      <c r="B239" s="4" t="s">
        <v>4068</v>
      </c>
      <c r="C239" s="5">
        <v>333306</v>
      </c>
      <c r="D239" s="4" t="s">
        <v>1326</v>
      </c>
      <c r="E239" s="4" t="s">
        <v>1327</v>
      </c>
      <c r="F239" s="4" t="s">
        <v>131</v>
      </c>
      <c r="G239" s="4" t="s">
        <v>132</v>
      </c>
      <c r="H239" s="4" t="s">
        <v>1144</v>
      </c>
      <c r="I239" s="4" t="s">
        <v>265</v>
      </c>
      <c r="J239" s="4" t="s">
        <v>235</v>
      </c>
      <c r="K239" s="4" t="s">
        <v>136</v>
      </c>
      <c r="L239" s="4" t="s">
        <v>136</v>
      </c>
      <c r="M239" s="4" t="s">
        <v>136</v>
      </c>
      <c r="N239" s="4" t="s">
        <v>136</v>
      </c>
      <c r="O239" s="4" t="s">
        <v>137</v>
      </c>
      <c r="P239" s="4" t="s">
        <v>138</v>
      </c>
      <c r="Q239" s="4" t="s">
        <v>139</v>
      </c>
      <c r="R239" s="4" t="s">
        <v>139</v>
      </c>
      <c r="S239" s="4" t="s">
        <v>139</v>
      </c>
      <c r="T239" s="4" t="s">
        <v>139</v>
      </c>
      <c r="U239" s="4" t="s">
        <v>140</v>
      </c>
      <c r="V239" s="4" t="s">
        <v>4069</v>
      </c>
      <c r="W239" s="4" t="s">
        <v>4070</v>
      </c>
      <c r="X239" s="4" t="s">
        <v>142</v>
      </c>
      <c r="Y239" s="4" t="s">
        <v>143</v>
      </c>
      <c r="Z239" s="4" t="s">
        <v>144</v>
      </c>
      <c r="AA239" s="4" t="s">
        <v>145</v>
      </c>
      <c r="AB239" s="4" t="s">
        <v>237</v>
      </c>
      <c r="AC239" s="4" t="s">
        <v>147</v>
      </c>
      <c r="AD239" s="4" t="s">
        <v>148</v>
      </c>
      <c r="AE239" s="4" t="s">
        <v>149</v>
      </c>
      <c r="AF239" s="5">
        <v>99</v>
      </c>
      <c r="AG239" s="5">
        <v>99</v>
      </c>
      <c r="AH239" s="6"/>
      <c r="AI239" s="5">
        <v>65</v>
      </c>
      <c r="AJ239" s="4" t="s">
        <v>150</v>
      </c>
      <c r="AK239" s="4" t="s">
        <v>238</v>
      </c>
      <c r="AL239" s="4" t="s">
        <v>152</v>
      </c>
      <c r="AM239" s="6">
        <v>43690</v>
      </c>
      <c r="AN239" s="6">
        <v>44102</v>
      </c>
      <c r="AO239" s="4" t="s">
        <v>153</v>
      </c>
      <c r="AP239" s="4" t="s">
        <v>154</v>
      </c>
      <c r="AQ239" s="4" t="s">
        <v>139</v>
      </c>
      <c r="AR239" s="4" t="s">
        <v>139</v>
      </c>
      <c r="AS239" s="4" t="s">
        <v>139</v>
      </c>
      <c r="AT239" s="4" t="s">
        <v>139</v>
      </c>
      <c r="AU239" s="4" t="s">
        <v>139</v>
      </c>
      <c r="AV239" s="4" t="s">
        <v>139</v>
      </c>
      <c r="AW239" s="4" t="s">
        <v>139</v>
      </c>
      <c r="AX239" s="4" t="s">
        <v>139</v>
      </c>
      <c r="AY239" s="4" t="s">
        <v>139</v>
      </c>
      <c r="AZ239" s="4" t="s">
        <v>139</v>
      </c>
      <c r="BA239" s="4" t="s">
        <v>160</v>
      </c>
      <c r="BB239" s="4" t="s">
        <v>4071</v>
      </c>
      <c r="BC239" s="4" t="s">
        <v>4072</v>
      </c>
      <c r="BD239" s="4" t="s">
        <v>4073</v>
      </c>
      <c r="BE239" s="4" t="s">
        <v>4074</v>
      </c>
      <c r="BF239" s="4" t="s">
        <v>4075</v>
      </c>
      <c r="BG239" s="4" t="s">
        <v>2805</v>
      </c>
      <c r="BH239" s="4" t="s">
        <v>4076</v>
      </c>
      <c r="BI239" s="4" t="s">
        <v>139</v>
      </c>
      <c r="BJ239" s="4" t="s">
        <v>139</v>
      </c>
      <c r="BK239" s="4" t="s">
        <v>165</v>
      </c>
      <c r="BL239" s="4" t="s">
        <v>166</v>
      </c>
      <c r="BM239" s="4" t="s">
        <v>167</v>
      </c>
      <c r="BN239" s="4" t="s">
        <v>4077</v>
      </c>
      <c r="BO239" s="4" t="s">
        <v>4078</v>
      </c>
      <c r="BP239" s="4" t="s">
        <v>308</v>
      </c>
      <c r="BQ239" s="4" t="s">
        <v>4079</v>
      </c>
      <c r="BR239" s="4" t="s">
        <v>172</v>
      </c>
      <c r="BS239" s="4" t="s">
        <v>4080</v>
      </c>
      <c r="BT239" s="4" t="s">
        <v>172</v>
      </c>
      <c r="BU239" s="4" t="s">
        <v>4081</v>
      </c>
      <c r="BV239" s="4" t="s">
        <v>176</v>
      </c>
      <c r="BW239" s="6"/>
      <c r="BX239" s="4" t="s">
        <v>139</v>
      </c>
      <c r="BY239" s="4" t="s">
        <v>139</v>
      </c>
      <c r="BZ239" s="6">
        <v>44631</v>
      </c>
      <c r="CA239" s="4" t="s">
        <v>178</v>
      </c>
      <c r="CB239" s="4" t="s">
        <v>219</v>
      </c>
      <c r="CC239" s="4" t="s">
        <v>299</v>
      </c>
      <c r="CD239" s="4" t="s">
        <v>279</v>
      </c>
      <c r="CE239" s="4" t="s">
        <v>182</v>
      </c>
      <c r="CF239" s="6">
        <v>43693</v>
      </c>
      <c r="CG239" s="4" t="s">
        <v>140</v>
      </c>
      <c r="CH239" s="6"/>
      <c r="CI239" s="4" t="s">
        <v>184</v>
      </c>
      <c r="CJ239" s="4" t="s">
        <v>140</v>
      </c>
      <c r="CK239" s="4" t="s">
        <v>185</v>
      </c>
      <c r="CL239" s="6"/>
      <c r="CM239" s="6">
        <v>43727</v>
      </c>
      <c r="CN239" s="4" t="s">
        <v>1075</v>
      </c>
      <c r="CO239" s="4" t="s">
        <v>1076</v>
      </c>
      <c r="CP239" s="4" t="s">
        <v>188</v>
      </c>
      <c r="CQ239" s="4" t="s">
        <v>4082</v>
      </c>
      <c r="CR239" s="4" t="s">
        <v>253</v>
      </c>
      <c r="CS239" s="4" t="s">
        <v>254</v>
      </c>
      <c r="CT239" s="4" t="s">
        <v>184</v>
      </c>
      <c r="CU239" s="4" t="s">
        <v>139</v>
      </c>
      <c r="CV239" s="6"/>
      <c r="CW239" s="6"/>
      <c r="CX239" s="4" t="s">
        <v>255</v>
      </c>
      <c r="CY239" s="4" t="s">
        <v>140</v>
      </c>
      <c r="CZ239" s="4" t="s">
        <v>256</v>
      </c>
      <c r="DA239" s="5">
        <v>0</v>
      </c>
      <c r="DB239" s="4" t="s">
        <v>139</v>
      </c>
      <c r="DC239" s="5"/>
      <c r="DD239" s="4" t="s">
        <v>139</v>
      </c>
      <c r="DE239" s="5"/>
      <c r="DF239" s="4" t="s">
        <v>139</v>
      </c>
      <c r="DG239" s="5"/>
      <c r="DH239" s="4" t="s">
        <v>139</v>
      </c>
      <c r="DI239" s="4" t="s">
        <v>139</v>
      </c>
      <c r="DJ239" s="5"/>
      <c r="DK239" s="4" t="s">
        <v>139</v>
      </c>
      <c r="DL239" s="6">
        <v>44093</v>
      </c>
      <c r="DM239" s="4" t="s">
        <v>1075</v>
      </c>
      <c r="DN239" s="4" t="s">
        <v>4083</v>
      </c>
      <c r="DO239" s="6">
        <v>43727</v>
      </c>
      <c r="DP239" s="4" t="s">
        <v>197</v>
      </c>
      <c r="DQ239" s="4" t="s">
        <v>1075</v>
      </c>
      <c r="DR239" s="4" t="s">
        <v>4084</v>
      </c>
      <c r="DS239" s="6"/>
      <c r="DT239" s="4" t="s">
        <v>140</v>
      </c>
      <c r="DU239" s="4" t="s">
        <v>199</v>
      </c>
      <c r="DV239" s="4" t="s">
        <v>184</v>
      </c>
      <c r="DW239" s="6">
        <v>44125</v>
      </c>
      <c r="DX239" s="4" t="s">
        <v>4085</v>
      </c>
      <c r="DY239" s="4" t="s">
        <v>260</v>
      </c>
      <c r="DZ239" s="4" t="s">
        <v>139</v>
      </c>
      <c r="EA239" s="4" t="s">
        <v>1076</v>
      </c>
    </row>
    <row r="240" spans="1:131" x14ac:dyDescent="0.4">
      <c r="A240">
        <v>1239</v>
      </c>
      <c r="B240" s="4" t="s">
        <v>4086</v>
      </c>
      <c r="C240" s="5">
        <v>333708</v>
      </c>
      <c r="D240" s="4" t="s">
        <v>3393</v>
      </c>
      <c r="E240" s="4" t="s">
        <v>4087</v>
      </c>
      <c r="F240" s="4" t="s">
        <v>131</v>
      </c>
      <c r="G240" s="4" t="s">
        <v>132</v>
      </c>
      <c r="H240" s="4" t="s">
        <v>1828</v>
      </c>
      <c r="I240" s="4" t="s">
        <v>134</v>
      </c>
      <c r="J240" s="4" t="s">
        <v>235</v>
      </c>
      <c r="K240" s="4" t="s">
        <v>136</v>
      </c>
      <c r="L240" s="4" t="s">
        <v>136</v>
      </c>
      <c r="M240" s="4" t="s">
        <v>136</v>
      </c>
      <c r="N240" s="4" t="s">
        <v>136</v>
      </c>
      <c r="O240" s="4" t="s">
        <v>137</v>
      </c>
      <c r="P240" s="4" t="s">
        <v>138</v>
      </c>
      <c r="Q240" s="4" t="s">
        <v>139</v>
      </c>
      <c r="R240" s="4" t="s">
        <v>139</v>
      </c>
      <c r="S240" s="4" t="s">
        <v>139</v>
      </c>
      <c r="T240" s="4" t="s">
        <v>139</v>
      </c>
      <c r="U240" s="4" t="s">
        <v>140</v>
      </c>
      <c r="V240" s="4" t="s">
        <v>4088</v>
      </c>
      <c r="W240" s="4" t="s">
        <v>4089</v>
      </c>
      <c r="X240" s="4" t="s">
        <v>207</v>
      </c>
      <c r="Y240" s="4" t="s">
        <v>143</v>
      </c>
      <c r="Z240" s="4" t="s">
        <v>144</v>
      </c>
      <c r="AA240" s="4" t="s">
        <v>145</v>
      </c>
      <c r="AB240" s="4" t="s">
        <v>271</v>
      </c>
      <c r="AC240" s="4" t="s">
        <v>147</v>
      </c>
      <c r="AD240" s="4" t="s">
        <v>148</v>
      </c>
      <c r="AE240" s="4" t="s">
        <v>149</v>
      </c>
      <c r="AF240" s="5">
        <v>99</v>
      </c>
      <c r="AG240" s="5">
        <v>99</v>
      </c>
      <c r="AH240" s="6"/>
      <c r="AI240" s="5">
        <v>66</v>
      </c>
      <c r="AJ240" s="4" t="s">
        <v>150</v>
      </c>
      <c r="AK240" s="4" t="s">
        <v>272</v>
      </c>
      <c r="AL240" s="4" t="s">
        <v>152</v>
      </c>
      <c r="AM240" s="6">
        <v>43692</v>
      </c>
      <c r="AN240" s="6">
        <v>43992</v>
      </c>
      <c r="AO240" s="4" t="s">
        <v>153</v>
      </c>
      <c r="AP240" s="4" t="s">
        <v>154</v>
      </c>
      <c r="AQ240" s="4" t="s">
        <v>139</v>
      </c>
      <c r="AR240" s="4" t="s">
        <v>139</v>
      </c>
      <c r="AS240" s="4" t="s">
        <v>139</v>
      </c>
      <c r="AT240" s="4" t="s">
        <v>139</v>
      </c>
      <c r="AU240" s="4" t="s">
        <v>139</v>
      </c>
      <c r="AV240" s="4" t="s">
        <v>139</v>
      </c>
      <c r="AW240" s="4" t="s">
        <v>139</v>
      </c>
      <c r="AX240" s="4" t="s">
        <v>139</v>
      </c>
      <c r="AY240" s="4" t="s">
        <v>139</v>
      </c>
      <c r="AZ240" s="4" t="s">
        <v>139</v>
      </c>
      <c r="BA240" s="4" t="s">
        <v>239</v>
      </c>
      <c r="BB240" s="4" t="s">
        <v>157</v>
      </c>
      <c r="BC240" s="4" t="s">
        <v>4090</v>
      </c>
      <c r="BD240" s="4" t="s">
        <v>139</v>
      </c>
      <c r="BE240" s="4" t="s">
        <v>139</v>
      </c>
      <c r="BF240" s="4" t="s">
        <v>139</v>
      </c>
      <c r="BG240" s="4" t="s">
        <v>139</v>
      </c>
      <c r="BH240" s="4" t="s">
        <v>139</v>
      </c>
      <c r="BI240" s="4" t="s">
        <v>139</v>
      </c>
      <c r="BJ240" s="4" t="s">
        <v>139</v>
      </c>
      <c r="BK240" s="4" t="s">
        <v>165</v>
      </c>
      <c r="BL240" s="4" t="s">
        <v>166</v>
      </c>
      <c r="BM240" s="4" t="s">
        <v>167</v>
      </c>
      <c r="BN240" s="4" t="s">
        <v>4091</v>
      </c>
      <c r="BO240" s="4" t="s">
        <v>4092</v>
      </c>
      <c r="BP240" s="4" t="s">
        <v>308</v>
      </c>
      <c r="BQ240" s="4" t="s">
        <v>172</v>
      </c>
      <c r="BR240" s="4" t="s">
        <v>172</v>
      </c>
      <c r="BS240" s="4" t="s">
        <v>4093</v>
      </c>
      <c r="BT240" s="4" t="s">
        <v>4094</v>
      </c>
      <c r="BU240" s="4" t="s">
        <v>4095</v>
      </c>
      <c r="BV240" s="4" t="s">
        <v>176</v>
      </c>
      <c r="BW240" s="6">
        <v>44049</v>
      </c>
      <c r="BX240" s="4" t="s">
        <v>139</v>
      </c>
      <c r="BY240" s="4" t="s">
        <v>139</v>
      </c>
      <c r="BZ240" s="6">
        <v>44539</v>
      </c>
      <c r="CA240" s="4" t="s">
        <v>178</v>
      </c>
      <c r="CB240" s="4" t="s">
        <v>219</v>
      </c>
      <c r="CC240" s="4" t="s">
        <v>180</v>
      </c>
      <c r="CD240" s="4" t="s">
        <v>353</v>
      </c>
      <c r="CE240" s="4" t="s">
        <v>317</v>
      </c>
      <c r="CF240" s="6"/>
      <c r="CG240" s="4" t="s">
        <v>140</v>
      </c>
      <c r="CH240" s="6"/>
      <c r="CI240" s="4" t="s">
        <v>184</v>
      </c>
      <c r="CJ240" s="4" t="s">
        <v>140</v>
      </c>
      <c r="CK240" s="4" t="s">
        <v>185</v>
      </c>
      <c r="CL240" s="6"/>
      <c r="CM240" s="6">
        <v>43706</v>
      </c>
      <c r="CN240" s="4" t="s">
        <v>1647</v>
      </c>
      <c r="CO240" s="4" t="s">
        <v>4096</v>
      </c>
      <c r="CP240" s="4" t="s">
        <v>188</v>
      </c>
      <c r="CQ240" s="4" t="s">
        <v>4097</v>
      </c>
      <c r="CR240" s="4" t="s">
        <v>253</v>
      </c>
      <c r="CS240" s="4" t="s">
        <v>254</v>
      </c>
      <c r="CT240" s="4" t="s">
        <v>184</v>
      </c>
      <c r="CU240" s="4" t="s">
        <v>139</v>
      </c>
      <c r="CV240" s="6"/>
      <c r="CW240" s="6"/>
      <c r="CX240" s="4" t="s">
        <v>255</v>
      </c>
      <c r="CY240" s="4" t="s">
        <v>140</v>
      </c>
      <c r="CZ240" s="4" t="s">
        <v>256</v>
      </c>
      <c r="DA240" s="5">
        <v>0</v>
      </c>
      <c r="DB240" s="4" t="s">
        <v>139</v>
      </c>
      <c r="DC240" s="5"/>
      <c r="DD240" s="4" t="s">
        <v>139</v>
      </c>
      <c r="DE240" s="5"/>
      <c r="DF240" s="4" t="s">
        <v>139</v>
      </c>
      <c r="DG240" s="5"/>
      <c r="DH240" s="4" t="s">
        <v>139</v>
      </c>
      <c r="DI240" s="4" t="s">
        <v>139</v>
      </c>
      <c r="DJ240" s="5"/>
      <c r="DK240" s="4" t="s">
        <v>139</v>
      </c>
      <c r="DL240" s="6">
        <v>43706</v>
      </c>
      <c r="DM240" s="4" t="s">
        <v>1647</v>
      </c>
      <c r="DN240" s="4" t="s">
        <v>4098</v>
      </c>
      <c r="DO240" s="6"/>
      <c r="DP240" s="4" t="s">
        <v>1965</v>
      </c>
      <c r="DQ240" s="4" t="s">
        <v>140</v>
      </c>
      <c r="DR240" s="4" t="s">
        <v>4099</v>
      </c>
      <c r="DS240" s="6"/>
      <c r="DT240" s="4" t="s">
        <v>140</v>
      </c>
      <c r="DU240" s="4" t="s">
        <v>199</v>
      </c>
      <c r="DV240" s="4" t="s">
        <v>184</v>
      </c>
      <c r="DW240" s="6">
        <v>44057</v>
      </c>
      <c r="DX240" s="4" t="s">
        <v>2290</v>
      </c>
      <c r="DY240" s="4" t="s">
        <v>260</v>
      </c>
      <c r="DZ240" s="4" t="s">
        <v>139</v>
      </c>
      <c r="EA240" s="4" t="s">
        <v>4096</v>
      </c>
    </row>
    <row r="241" spans="1:131" x14ac:dyDescent="0.4">
      <c r="A241">
        <v>1240</v>
      </c>
      <c r="B241" s="4" t="s">
        <v>4100</v>
      </c>
      <c r="C241" s="5">
        <v>333516</v>
      </c>
      <c r="D241" s="4" t="s">
        <v>4101</v>
      </c>
      <c r="E241" s="4" t="s">
        <v>4102</v>
      </c>
      <c r="F241" s="4" t="s">
        <v>131</v>
      </c>
      <c r="G241" s="4" t="s">
        <v>132</v>
      </c>
      <c r="H241" s="4" t="s">
        <v>2686</v>
      </c>
      <c r="I241" s="4" t="s">
        <v>265</v>
      </c>
      <c r="J241" s="4" t="s">
        <v>135</v>
      </c>
      <c r="K241" s="4" t="s">
        <v>136</v>
      </c>
      <c r="L241" s="4" t="s">
        <v>136</v>
      </c>
      <c r="M241" s="4" t="s">
        <v>136</v>
      </c>
      <c r="N241" s="4" t="s">
        <v>136</v>
      </c>
      <c r="O241" s="4" t="s">
        <v>137</v>
      </c>
      <c r="P241" s="4" t="s">
        <v>138</v>
      </c>
      <c r="Q241" s="4" t="s">
        <v>139</v>
      </c>
      <c r="R241" s="4" t="s">
        <v>139</v>
      </c>
      <c r="S241" s="4" t="s">
        <v>139</v>
      </c>
      <c r="T241" s="4" t="s">
        <v>139</v>
      </c>
      <c r="U241" s="4" t="s">
        <v>140</v>
      </c>
      <c r="V241" s="4" t="s">
        <v>4103</v>
      </c>
      <c r="W241" s="4" t="s">
        <v>4104</v>
      </c>
      <c r="X241" s="4" t="s">
        <v>236</v>
      </c>
      <c r="Y241" s="4" t="s">
        <v>143</v>
      </c>
      <c r="Z241" s="4" t="s">
        <v>144</v>
      </c>
      <c r="AA241" s="4" t="s">
        <v>145</v>
      </c>
      <c r="AB241" s="4" t="s">
        <v>237</v>
      </c>
      <c r="AC241" s="4" t="s">
        <v>147</v>
      </c>
      <c r="AD241" s="4" t="s">
        <v>148</v>
      </c>
      <c r="AE241" s="4" t="s">
        <v>149</v>
      </c>
      <c r="AF241" s="5">
        <v>99</v>
      </c>
      <c r="AG241" s="5">
        <v>99</v>
      </c>
      <c r="AH241" s="6"/>
      <c r="AI241" s="5">
        <v>62</v>
      </c>
      <c r="AJ241" s="4" t="s">
        <v>150</v>
      </c>
      <c r="AK241" s="4" t="s">
        <v>4105</v>
      </c>
      <c r="AL241" s="4" t="s">
        <v>152</v>
      </c>
      <c r="AM241" s="6">
        <v>43635</v>
      </c>
      <c r="AN241" s="6">
        <v>43871</v>
      </c>
      <c r="AO241" s="4" t="s">
        <v>153</v>
      </c>
      <c r="AP241" s="4" t="s">
        <v>154</v>
      </c>
      <c r="AQ241" s="4" t="s">
        <v>139</v>
      </c>
      <c r="AR241" s="4" t="s">
        <v>139</v>
      </c>
      <c r="AS241" s="4" t="s">
        <v>139</v>
      </c>
      <c r="AT241" s="4" t="s">
        <v>139</v>
      </c>
      <c r="AU241" s="4" t="s">
        <v>139</v>
      </c>
      <c r="AV241" s="4" t="s">
        <v>139</v>
      </c>
      <c r="AW241" s="4" t="s">
        <v>139</v>
      </c>
      <c r="AX241" s="4" t="s">
        <v>139</v>
      </c>
      <c r="AY241" s="4" t="s">
        <v>139</v>
      </c>
      <c r="AZ241" s="4" t="s">
        <v>139</v>
      </c>
      <c r="BA241" s="4" t="s">
        <v>446</v>
      </c>
      <c r="BB241" s="4" t="s">
        <v>1503</v>
      </c>
      <c r="BC241" s="4" t="s">
        <v>293</v>
      </c>
      <c r="BD241" s="4" t="s">
        <v>542</v>
      </c>
      <c r="BE241" s="4" t="s">
        <v>4106</v>
      </c>
      <c r="BF241" s="4" t="s">
        <v>139</v>
      </c>
      <c r="BG241" s="4" t="s">
        <v>139</v>
      </c>
      <c r="BH241" s="4" t="s">
        <v>139</v>
      </c>
      <c r="BI241" s="4" t="s">
        <v>139</v>
      </c>
      <c r="BJ241" s="4" t="s">
        <v>139</v>
      </c>
      <c r="BK241" s="4" t="s">
        <v>165</v>
      </c>
      <c r="BL241" s="4" t="s">
        <v>166</v>
      </c>
      <c r="BM241" s="4" t="s">
        <v>167</v>
      </c>
      <c r="BN241" s="4" t="s">
        <v>4107</v>
      </c>
      <c r="BO241" s="4" t="s">
        <v>4108</v>
      </c>
      <c r="BP241" s="4" t="s">
        <v>4109</v>
      </c>
      <c r="BQ241" s="4" t="s">
        <v>4110</v>
      </c>
      <c r="BR241" s="4" t="s">
        <v>172</v>
      </c>
      <c r="BS241" s="4" t="s">
        <v>4111</v>
      </c>
      <c r="BT241" s="4" t="s">
        <v>4112</v>
      </c>
      <c r="BU241" s="4" t="s">
        <v>4113</v>
      </c>
      <c r="BV241" s="4" t="s">
        <v>176</v>
      </c>
      <c r="BW241" s="6">
        <v>44000</v>
      </c>
      <c r="BX241" s="4" t="s">
        <v>4114</v>
      </c>
      <c r="BY241" s="4" t="s">
        <v>4114</v>
      </c>
      <c r="BZ241" s="6">
        <v>44910</v>
      </c>
      <c r="CA241" s="4" t="s">
        <v>178</v>
      </c>
      <c r="CB241" s="4" t="s">
        <v>179</v>
      </c>
      <c r="CC241" s="4" t="s">
        <v>180</v>
      </c>
      <c r="CD241" s="4" t="s">
        <v>2231</v>
      </c>
      <c r="CE241" s="4" t="s">
        <v>182</v>
      </c>
      <c r="CF241" s="6">
        <v>43635</v>
      </c>
      <c r="CG241" s="4" t="s">
        <v>2697</v>
      </c>
      <c r="CH241" s="6"/>
      <c r="CI241" s="4" t="s">
        <v>302</v>
      </c>
      <c r="CJ241" s="4" t="s">
        <v>140</v>
      </c>
      <c r="CK241" s="4" t="s">
        <v>185</v>
      </c>
      <c r="CL241" s="6"/>
      <c r="CM241" s="6">
        <v>43661</v>
      </c>
      <c r="CN241" s="4" t="s">
        <v>2697</v>
      </c>
      <c r="CO241" s="4" t="s">
        <v>3335</v>
      </c>
      <c r="CP241" s="4" t="s">
        <v>223</v>
      </c>
      <c r="CQ241" s="4" t="s">
        <v>4115</v>
      </c>
      <c r="CR241" s="4" t="s">
        <v>253</v>
      </c>
      <c r="CS241" s="4" t="s">
        <v>254</v>
      </c>
      <c r="CT241" s="4" t="s">
        <v>184</v>
      </c>
      <c r="CU241" s="4" t="s">
        <v>139</v>
      </c>
      <c r="CV241" s="6"/>
      <c r="CW241" s="6"/>
      <c r="CX241" s="4" t="s">
        <v>255</v>
      </c>
      <c r="CY241" s="4" t="s">
        <v>140</v>
      </c>
      <c r="CZ241" s="4" t="s">
        <v>256</v>
      </c>
      <c r="DA241" s="5">
        <v>0</v>
      </c>
      <c r="DB241" s="4" t="s">
        <v>139</v>
      </c>
      <c r="DC241" s="5"/>
      <c r="DD241" s="4" t="s">
        <v>139</v>
      </c>
      <c r="DE241" s="5"/>
      <c r="DF241" s="4" t="s">
        <v>139</v>
      </c>
      <c r="DG241" s="5"/>
      <c r="DH241" s="4" t="s">
        <v>139</v>
      </c>
      <c r="DI241" s="4" t="s">
        <v>139</v>
      </c>
      <c r="DJ241" s="5"/>
      <c r="DK241" s="4" t="s">
        <v>139</v>
      </c>
      <c r="DL241" s="6">
        <v>43661</v>
      </c>
      <c r="DM241" s="4" t="s">
        <v>2697</v>
      </c>
      <c r="DN241" s="4" t="s">
        <v>4116</v>
      </c>
      <c r="DO241" s="6">
        <v>43661</v>
      </c>
      <c r="DP241" s="4" t="s">
        <v>197</v>
      </c>
      <c r="DQ241" s="4" t="s">
        <v>2697</v>
      </c>
      <c r="DR241" s="4" t="s">
        <v>4117</v>
      </c>
      <c r="DS241" s="6"/>
      <c r="DT241" s="4" t="s">
        <v>140</v>
      </c>
      <c r="DU241" s="4" t="s">
        <v>199</v>
      </c>
      <c r="DV241" s="4" t="s">
        <v>4118</v>
      </c>
      <c r="DW241" s="6">
        <v>43894</v>
      </c>
      <c r="DX241" s="4" t="s">
        <v>2029</v>
      </c>
      <c r="DY241" s="4" t="s">
        <v>260</v>
      </c>
      <c r="DZ241" s="4" t="s">
        <v>139</v>
      </c>
      <c r="EA241" s="4" t="s">
        <v>3335</v>
      </c>
    </row>
    <row r="242" spans="1:131" x14ac:dyDescent="0.4">
      <c r="A242">
        <v>1241</v>
      </c>
      <c r="B242" s="4" t="s">
        <v>4119</v>
      </c>
      <c r="C242" s="5">
        <v>335069</v>
      </c>
      <c r="D242" s="4" t="s">
        <v>4120</v>
      </c>
      <c r="E242" s="4" t="s">
        <v>1499</v>
      </c>
      <c r="F242" s="4" t="s">
        <v>131</v>
      </c>
      <c r="G242" s="4" t="s">
        <v>132</v>
      </c>
      <c r="H242" s="4" t="s">
        <v>1144</v>
      </c>
      <c r="I242" s="4" t="s">
        <v>134</v>
      </c>
      <c r="J242" s="4" t="s">
        <v>235</v>
      </c>
      <c r="K242" s="4" t="s">
        <v>136</v>
      </c>
      <c r="L242" s="4" t="s">
        <v>136</v>
      </c>
      <c r="M242" s="4" t="s">
        <v>136</v>
      </c>
      <c r="N242" s="4" t="s">
        <v>136</v>
      </c>
      <c r="O242" s="4" t="s">
        <v>137</v>
      </c>
      <c r="P242" s="4" t="s">
        <v>138</v>
      </c>
      <c r="Q242" s="4" t="s">
        <v>139</v>
      </c>
      <c r="R242" s="4" t="s">
        <v>139</v>
      </c>
      <c r="S242" s="4" t="s">
        <v>139</v>
      </c>
      <c r="T242" s="4" t="s">
        <v>139</v>
      </c>
      <c r="U242" s="4" t="s">
        <v>140</v>
      </c>
      <c r="V242" s="4" t="s">
        <v>4121</v>
      </c>
      <c r="W242" s="4" t="s">
        <v>4122</v>
      </c>
      <c r="X242" s="4" t="s">
        <v>236</v>
      </c>
      <c r="Y242" s="4" t="s">
        <v>143</v>
      </c>
      <c r="Z242" s="4" t="s">
        <v>144</v>
      </c>
      <c r="AA242" s="4" t="s">
        <v>145</v>
      </c>
      <c r="AB242" s="4" t="s">
        <v>271</v>
      </c>
      <c r="AC242" s="4" t="s">
        <v>147</v>
      </c>
      <c r="AD242" s="4" t="s">
        <v>148</v>
      </c>
      <c r="AE242" s="4" t="s">
        <v>149</v>
      </c>
      <c r="AF242" s="5">
        <v>99</v>
      </c>
      <c r="AG242" s="5">
        <v>99</v>
      </c>
      <c r="AH242" s="6"/>
      <c r="AI242" s="5">
        <v>66</v>
      </c>
      <c r="AJ242" s="4" t="s">
        <v>150</v>
      </c>
      <c r="AK242" s="4" t="s">
        <v>238</v>
      </c>
      <c r="AL242" s="4" t="s">
        <v>152</v>
      </c>
      <c r="AM242" s="6">
        <v>43684</v>
      </c>
      <c r="AN242" s="6">
        <v>44025</v>
      </c>
      <c r="AO242" s="4" t="s">
        <v>153</v>
      </c>
      <c r="AP242" s="4" t="s">
        <v>154</v>
      </c>
      <c r="AQ242" s="4" t="s">
        <v>139</v>
      </c>
      <c r="AR242" s="4" t="s">
        <v>139</v>
      </c>
      <c r="AS242" s="4" t="s">
        <v>139</v>
      </c>
      <c r="AT242" s="4" t="s">
        <v>139</v>
      </c>
      <c r="AU242" s="4" t="s">
        <v>139</v>
      </c>
      <c r="AV242" s="4" t="s">
        <v>139</v>
      </c>
      <c r="AW242" s="4" t="s">
        <v>139</v>
      </c>
      <c r="AX242" s="4" t="s">
        <v>139</v>
      </c>
      <c r="AY242" s="4" t="s">
        <v>139</v>
      </c>
      <c r="AZ242" s="4" t="s">
        <v>139</v>
      </c>
      <c r="BA242" s="4" t="s">
        <v>239</v>
      </c>
      <c r="BB242" s="4" t="s">
        <v>239</v>
      </c>
      <c r="BC242" s="4" t="s">
        <v>4123</v>
      </c>
      <c r="BD242" s="4" t="s">
        <v>309</v>
      </c>
      <c r="BE242" s="4" t="s">
        <v>139</v>
      </c>
      <c r="BF242" s="4" t="s">
        <v>139</v>
      </c>
      <c r="BG242" s="4" t="s">
        <v>139</v>
      </c>
      <c r="BH242" s="4" t="s">
        <v>139</v>
      </c>
      <c r="BI242" s="4" t="s">
        <v>139</v>
      </c>
      <c r="BJ242" s="4" t="s">
        <v>139</v>
      </c>
      <c r="BK242" s="4" t="s">
        <v>165</v>
      </c>
      <c r="BL242" s="4" t="s">
        <v>166</v>
      </c>
      <c r="BM242" s="4" t="s">
        <v>167</v>
      </c>
      <c r="BN242" s="4" t="s">
        <v>4124</v>
      </c>
      <c r="BO242" s="4" t="s">
        <v>4125</v>
      </c>
      <c r="BP242" s="4" t="s">
        <v>4126</v>
      </c>
      <c r="BQ242" s="4" t="s">
        <v>4127</v>
      </c>
      <c r="BR242" s="4" t="s">
        <v>172</v>
      </c>
      <c r="BS242" s="4" t="s">
        <v>4128</v>
      </c>
      <c r="BT242" s="4" t="s">
        <v>4129</v>
      </c>
      <c r="BU242" s="4" t="s">
        <v>4130</v>
      </c>
      <c r="BV242" s="4" t="s">
        <v>246</v>
      </c>
      <c r="BW242" s="6">
        <v>44152</v>
      </c>
      <c r="BX242" s="4" t="s">
        <v>139</v>
      </c>
      <c r="BY242" s="4" t="s">
        <v>139</v>
      </c>
      <c r="BZ242" s="6">
        <v>44489</v>
      </c>
      <c r="CA242" s="4" t="s">
        <v>484</v>
      </c>
      <c r="CB242" s="4" t="s">
        <v>219</v>
      </c>
      <c r="CC242" s="4" t="s">
        <v>220</v>
      </c>
      <c r="CD242" s="4" t="s">
        <v>181</v>
      </c>
      <c r="CE242" s="4" t="s">
        <v>182</v>
      </c>
      <c r="CF242" s="6">
        <v>43735</v>
      </c>
      <c r="CG242" s="4" t="s">
        <v>140</v>
      </c>
      <c r="CH242" s="6"/>
      <c r="CI242" s="4" t="s">
        <v>184</v>
      </c>
      <c r="CJ242" s="4" t="s">
        <v>140</v>
      </c>
      <c r="CK242" s="4" t="s">
        <v>185</v>
      </c>
      <c r="CL242" s="6"/>
      <c r="CM242" s="6">
        <v>43760</v>
      </c>
      <c r="CN242" s="4" t="s">
        <v>2245</v>
      </c>
      <c r="CO242" s="4" t="s">
        <v>4131</v>
      </c>
      <c r="CP242" s="4" t="s">
        <v>223</v>
      </c>
      <c r="CQ242" s="4" t="s">
        <v>4132</v>
      </c>
      <c r="CR242" s="4" t="s">
        <v>253</v>
      </c>
      <c r="CS242" s="4" t="s">
        <v>254</v>
      </c>
      <c r="CT242" s="4" t="s">
        <v>184</v>
      </c>
      <c r="CU242" s="4" t="s">
        <v>139</v>
      </c>
      <c r="CV242" s="6"/>
      <c r="CW242" s="6"/>
      <c r="CX242" s="4" t="s">
        <v>255</v>
      </c>
      <c r="CY242" s="4" t="s">
        <v>140</v>
      </c>
      <c r="CZ242" s="4" t="s">
        <v>256</v>
      </c>
      <c r="DA242" s="5">
        <v>0</v>
      </c>
      <c r="DB242" s="4" t="s">
        <v>139</v>
      </c>
      <c r="DC242" s="5"/>
      <c r="DD242" s="4" t="s">
        <v>139</v>
      </c>
      <c r="DE242" s="5"/>
      <c r="DF242" s="4" t="s">
        <v>139</v>
      </c>
      <c r="DG242" s="5"/>
      <c r="DH242" s="4" t="s">
        <v>139</v>
      </c>
      <c r="DI242" s="4" t="s">
        <v>139</v>
      </c>
      <c r="DJ242" s="5"/>
      <c r="DK242" s="4" t="s">
        <v>139</v>
      </c>
      <c r="DL242" s="6">
        <v>43760</v>
      </c>
      <c r="DM242" s="4" t="s">
        <v>2245</v>
      </c>
      <c r="DN242" s="4" t="s">
        <v>4133</v>
      </c>
      <c r="DO242" s="6">
        <v>43760</v>
      </c>
      <c r="DP242" s="4" t="s">
        <v>197</v>
      </c>
      <c r="DQ242" s="4" t="s">
        <v>2245</v>
      </c>
      <c r="DR242" s="4" t="s">
        <v>4134</v>
      </c>
      <c r="DS242" s="6"/>
      <c r="DT242" s="4" t="s">
        <v>140</v>
      </c>
      <c r="DU242" s="4" t="s">
        <v>199</v>
      </c>
      <c r="DV242" s="4" t="s">
        <v>184</v>
      </c>
      <c r="DW242" s="6">
        <v>44055</v>
      </c>
      <c r="DX242" s="4" t="s">
        <v>4135</v>
      </c>
      <c r="DY242" s="4" t="s">
        <v>260</v>
      </c>
      <c r="DZ242" s="4" t="s">
        <v>139</v>
      </c>
      <c r="EA242" s="4" t="s">
        <v>4131</v>
      </c>
    </row>
    <row r="243" spans="1:131" x14ac:dyDescent="0.4">
      <c r="A243">
        <v>1242</v>
      </c>
      <c r="B243" s="4" t="s">
        <v>4136</v>
      </c>
      <c r="C243" s="5">
        <v>340117</v>
      </c>
      <c r="D243" s="4" t="s">
        <v>2005</v>
      </c>
      <c r="E243" s="4" t="s">
        <v>2006</v>
      </c>
      <c r="F243" s="4" t="s">
        <v>131</v>
      </c>
      <c r="G243" s="4" t="s">
        <v>132</v>
      </c>
      <c r="H243" s="4" t="s">
        <v>777</v>
      </c>
      <c r="I243" s="4" t="s">
        <v>265</v>
      </c>
      <c r="J243" s="4" t="s">
        <v>235</v>
      </c>
      <c r="K243" s="4" t="s">
        <v>136</v>
      </c>
      <c r="L243" s="4" t="s">
        <v>136</v>
      </c>
      <c r="M243" s="4" t="s">
        <v>136</v>
      </c>
      <c r="N243" s="4" t="s">
        <v>136</v>
      </c>
      <c r="O243" s="4" t="s">
        <v>137</v>
      </c>
      <c r="P243" s="4" t="s">
        <v>138</v>
      </c>
      <c r="Q243" s="4" t="s">
        <v>139</v>
      </c>
      <c r="R243" s="4" t="s">
        <v>139</v>
      </c>
      <c r="S243" s="4" t="s">
        <v>139</v>
      </c>
      <c r="T243" s="4" t="s">
        <v>139</v>
      </c>
      <c r="U243" s="4" t="s">
        <v>140</v>
      </c>
      <c r="V243" s="4" t="s">
        <v>4137</v>
      </c>
      <c r="W243" s="4" t="s">
        <v>4138</v>
      </c>
      <c r="X243" s="4" t="s">
        <v>142</v>
      </c>
      <c r="Y243" s="4" t="s">
        <v>143</v>
      </c>
      <c r="Z243" s="4" t="s">
        <v>144</v>
      </c>
      <c r="AA243" s="4" t="s">
        <v>145</v>
      </c>
      <c r="AB243" s="4" t="s">
        <v>237</v>
      </c>
      <c r="AC243" s="4" t="s">
        <v>147</v>
      </c>
      <c r="AD243" s="4" t="s">
        <v>148</v>
      </c>
      <c r="AE243" s="4" t="s">
        <v>149</v>
      </c>
      <c r="AF243" s="5">
        <v>99</v>
      </c>
      <c r="AG243" s="5">
        <v>99</v>
      </c>
      <c r="AH243" s="6"/>
      <c r="AI243" s="5">
        <v>73</v>
      </c>
      <c r="AJ243" s="4" t="s">
        <v>339</v>
      </c>
      <c r="AK243" s="4" t="s">
        <v>238</v>
      </c>
      <c r="AL243" s="4" t="s">
        <v>1147</v>
      </c>
      <c r="AM243" s="6">
        <v>43701</v>
      </c>
      <c r="AN243" s="6">
        <v>43701</v>
      </c>
      <c r="AO243" s="4" t="s">
        <v>139</v>
      </c>
      <c r="AP243" s="4" t="s">
        <v>154</v>
      </c>
      <c r="AQ243" s="4" t="s">
        <v>139</v>
      </c>
      <c r="AR243" s="4" t="s">
        <v>139</v>
      </c>
      <c r="AS243" s="4" t="s">
        <v>139</v>
      </c>
      <c r="AT243" s="4" t="s">
        <v>139</v>
      </c>
      <c r="AU243" s="4" t="s">
        <v>139</v>
      </c>
      <c r="AV243" s="4" t="s">
        <v>139</v>
      </c>
      <c r="AW243" s="4" t="s">
        <v>139</v>
      </c>
      <c r="AX243" s="4" t="s">
        <v>139</v>
      </c>
      <c r="AY243" s="4" t="s">
        <v>139</v>
      </c>
      <c r="AZ243" s="4" t="s">
        <v>139</v>
      </c>
      <c r="BA243" s="4" t="s">
        <v>446</v>
      </c>
      <c r="BB243" s="4" t="s">
        <v>4139</v>
      </c>
      <c r="BC243" s="4" t="s">
        <v>1013</v>
      </c>
      <c r="BD243" s="4" t="s">
        <v>667</v>
      </c>
      <c r="BE243" s="4" t="s">
        <v>239</v>
      </c>
      <c r="BF243" s="4" t="s">
        <v>292</v>
      </c>
      <c r="BG243" s="4" t="s">
        <v>2351</v>
      </c>
      <c r="BH243" s="4" t="s">
        <v>4140</v>
      </c>
      <c r="BI243" s="4" t="s">
        <v>139</v>
      </c>
      <c r="BJ243" s="4" t="s">
        <v>139</v>
      </c>
      <c r="BK243" s="4" t="s">
        <v>165</v>
      </c>
      <c r="BL243" s="4" t="s">
        <v>166</v>
      </c>
      <c r="BM243" s="4" t="s">
        <v>167</v>
      </c>
      <c r="BN243" s="4" t="s">
        <v>4141</v>
      </c>
      <c r="BO243" s="4" t="s">
        <v>4142</v>
      </c>
      <c r="BP243" s="4" t="s">
        <v>139</v>
      </c>
      <c r="BQ243" s="4" t="s">
        <v>4143</v>
      </c>
      <c r="BR243" s="4" t="s">
        <v>139</v>
      </c>
      <c r="BS243" s="4" t="s">
        <v>4144</v>
      </c>
      <c r="BT243" s="4" t="s">
        <v>4145</v>
      </c>
      <c r="BU243" s="4" t="s">
        <v>139</v>
      </c>
      <c r="BV243" s="4" t="s">
        <v>246</v>
      </c>
      <c r="BW243" s="6">
        <v>43851</v>
      </c>
      <c r="BX243" s="4" t="s">
        <v>4146</v>
      </c>
      <c r="BY243" s="4" t="s">
        <v>139</v>
      </c>
      <c r="BZ243" s="6">
        <v>44655</v>
      </c>
      <c r="CA243" s="4" t="s">
        <v>248</v>
      </c>
      <c r="CB243" s="4" t="s">
        <v>179</v>
      </c>
      <c r="CC243" s="4" t="s">
        <v>220</v>
      </c>
      <c r="CD243" s="4" t="s">
        <v>279</v>
      </c>
      <c r="CE243" s="4" t="s">
        <v>182</v>
      </c>
      <c r="CF243" s="6">
        <v>43701</v>
      </c>
      <c r="CG243" s="4" t="s">
        <v>140</v>
      </c>
      <c r="CH243" s="6">
        <v>43704</v>
      </c>
      <c r="CI243" s="4" t="s">
        <v>4147</v>
      </c>
      <c r="CJ243" s="4" t="s">
        <v>140</v>
      </c>
      <c r="CK243" s="4" t="s">
        <v>185</v>
      </c>
      <c r="CL243" s="6">
        <v>43704</v>
      </c>
      <c r="CM243" s="6"/>
      <c r="CN243" s="4" t="s">
        <v>140</v>
      </c>
      <c r="CO243" s="4" t="s">
        <v>139</v>
      </c>
      <c r="CP243" s="4" t="s">
        <v>300</v>
      </c>
      <c r="CQ243" s="4" t="s">
        <v>139</v>
      </c>
      <c r="CR243" s="4" t="s">
        <v>190</v>
      </c>
      <c r="CS243" s="4" t="s">
        <v>191</v>
      </c>
      <c r="CT243" s="4" t="s">
        <v>4148</v>
      </c>
      <c r="CU243" s="4" t="s">
        <v>4149</v>
      </c>
      <c r="CV243" s="6">
        <v>43733</v>
      </c>
      <c r="CW243" s="6">
        <v>43733</v>
      </c>
      <c r="CX243" s="4" t="s">
        <v>194</v>
      </c>
      <c r="CY243" s="4" t="s">
        <v>140</v>
      </c>
      <c r="CZ243" s="4" t="s">
        <v>227</v>
      </c>
      <c r="DA243" s="5">
        <v>800</v>
      </c>
      <c r="DB243" s="4" t="s">
        <v>139</v>
      </c>
      <c r="DC243" s="5">
        <v>800</v>
      </c>
      <c r="DD243" s="4" t="s">
        <v>139</v>
      </c>
      <c r="DE243" s="5"/>
      <c r="DF243" s="4" t="s">
        <v>139</v>
      </c>
      <c r="DG243" s="5"/>
      <c r="DH243" s="4" t="s">
        <v>139</v>
      </c>
      <c r="DI243" s="4" t="s">
        <v>139</v>
      </c>
      <c r="DJ243" s="5"/>
      <c r="DK243" s="4" t="s">
        <v>139</v>
      </c>
      <c r="DL243" s="6" t="s">
        <v>4150</v>
      </c>
      <c r="DM243" s="4" t="s">
        <v>436</v>
      </c>
      <c r="DN243" s="4" t="s">
        <v>4151</v>
      </c>
      <c r="DO243" s="6" t="s">
        <v>4150</v>
      </c>
      <c r="DP243" s="4" t="s">
        <v>197</v>
      </c>
      <c r="DQ243" s="4" t="s">
        <v>436</v>
      </c>
      <c r="DR243" s="4" t="s">
        <v>4152</v>
      </c>
      <c r="DS243" s="6"/>
      <c r="DT243" s="4" t="s">
        <v>140</v>
      </c>
      <c r="DU243" s="4" t="s">
        <v>199</v>
      </c>
      <c r="DV243" s="4" t="s">
        <v>139</v>
      </c>
      <c r="DW243" s="6"/>
      <c r="DX243" s="4" t="s">
        <v>139</v>
      </c>
      <c r="DY243" s="4" t="s">
        <v>400</v>
      </c>
      <c r="DZ243" s="4" t="s">
        <v>4149</v>
      </c>
      <c r="EA243" s="4" t="s">
        <v>139</v>
      </c>
    </row>
    <row r="244" spans="1:131" x14ac:dyDescent="0.4">
      <c r="A244">
        <v>1243</v>
      </c>
      <c r="B244" s="4" t="s">
        <v>4153</v>
      </c>
      <c r="C244" s="5">
        <v>341923</v>
      </c>
      <c r="D244" s="4" t="s">
        <v>1925</v>
      </c>
      <c r="E244" s="4" t="s">
        <v>1926</v>
      </c>
      <c r="F244" s="4" t="s">
        <v>131</v>
      </c>
      <c r="G244" s="4" t="s">
        <v>132</v>
      </c>
      <c r="H244" s="4" t="s">
        <v>133</v>
      </c>
      <c r="I244" s="4" t="s">
        <v>265</v>
      </c>
      <c r="J244" s="4" t="s">
        <v>135</v>
      </c>
      <c r="K244" s="4" t="s">
        <v>136</v>
      </c>
      <c r="L244" s="4" t="s">
        <v>136</v>
      </c>
      <c r="M244" s="4" t="s">
        <v>136</v>
      </c>
      <c r="N244" s="4" t="s">
        <v>136</v>
      </c>
      <c r="O244" s="4" t="s">
        <v>137</v>
      </c>
      <c r="P244" s="4" t="s">
        <v>138</v>
      </c>
      <c r="Q244" s="4" t="s">
        <v>139</v>
      </c>
      <c r="R244" s="4" t="s">
        <v>139</v>
      </c>
      <c r="S244" s="4" t="s">
        <v>139</v>
      </c>
      <c r="T244" s="4" t="s">
        <v>139</v>
      </c>
      <c r="U244" s="4" t="s">
        <v>140</v>
      </c>
      <c r="V244" s="4" t="s">
        <v>4154</v>
      </c>
      <c r="W244" s="4" t="s">
        <v>4155</v>
      </c>
      <c r="X244" s="4" t="s">
        <v>142</v>
      </c>
      <c r="Y244" s="4" t="s">
        <v>143</v>
      </c>
      <c r="Z244" s="4" t="s">
        <v>144</v>
      </c>
      <c r="AA244" s="4" t="s">
        <v>145</v>
      </c>
      <c r="AB244" s="4" t="s">
        <v>237</v>
      </c>
      <c r="AC244" s="4" t="s">
        <v>147</v>
      </c>
      <c r="AD244" s="4" t="s">
        <v>148</v>
      </c>
      <c r="AE244" s="4" t="s">
        <v>149</v>
      </c>
      <c r="AF244" s="5">
        <v>99</v>
      </c>
      <c r="AG244" s="5">
        <v>99</v>
      </c>
      <c r="AH244" s="6"/>
      <c r="AI244" s="5">
        <v>55</v>
      </c>
      <c r="AJ244" s="4" t="s">
        <v>210</v>
      </c>
      <c r="AK244" s="4" t="s">
        <v>211</v>
      </c>
      <c r="AL244" s="4" t="s">
        <v>152</v>
      </c>
      <c r="AM244" s="6">
        <v>43693</v>
      </c>
      <c r="AN244" s="6">
        <v>44062</v>
      </c>
      <c r="AO244" s="4" t="s">
        <v>153</v>
      </c>
      <c r="AP244" s="4" t="s">
        <v>154</v>
      </c>
      <c r="AQ244" s="4" t="s">
        <v>139</v>
      </c>
      <c r="AR244" s="4" t="s">
        <v>139</v>
      </c>
      <c r="AS244" s="4" t="s">
        <v>139</v>
      </c>
      <c r="AT244" s="4" t="s">
        <v>139</v>
      </c>
      <c r="AU244" s="4" t="s">
        <v>139</v>
      </c>
      <c r="AV244" s="4" t="s">
        <v>139</v>
      </c>
      <c r="AW244" s="4" t="s">
        <v>139</v>
      </c>
      <c r="AX244" s="4" t="s">
        <v>139</v>
      </c>
      <c r="AY244" s="4" t="s">
        <v>139</v>
      </c>
      <c r="AZ244" s="4" t="s">
        <v>139</v>
      </c>
      <c r="BA244" s="4" t="s">
        <v>4156</v>
      </c>
      <c r="BB244" s="4" t="s">
        <v>139</v>
      </c>
      <c r="BC244" s="4" t="s">
        <v>139</v>
      </c>
      <c r="BD244" s="4" t="s">
        <v>139</v>
      </c>
      <c r="BE244" s="4" t="s">
        <v>139</v>
      </c>
      <c r="BF244" s="4" t="s">
        <v>139</v>
      </c>
      <c r="BG244" s="4" t="s">
        <v>139</v>
      </c>
      <c r="BH244" s="4" t="s">
        <v>139</v>
      </c>
      <c r="BI244" s="4" t="s">
        <v>139</v>
      </c>
      <c r="BJ244" s="4" t="s">
        <v>139</v>
      </c>
      <c r="BK244" s="4" t="s">
        <v>165</v>
      </c>
      <c r="BL244" s="4" t="s">
        <v>166</v>
      </c>
      <c r="BM244" s="4" t="s">
        <v>167</v>
      </c>
      <c r="BN244" s="4" t="s">
        <v>4157</v>
      </c>
      <c r="BO244" s="4" t="s">
        <v>4158</v>
      </c>
      <c r="BP244" s="4" t="s">
        <v>4159</v>
      </c>
      <c r="BQ244" s="4" t="s">
        <v>4160</v>
      </c>
      <c r="BR244" s="4" t="s">
        <v>172</v>
      </c>
      <c r="BS244" s="4" t="s">
        <v>4161</v>
      </c>
      <c r="BT244" s="4" t="s">
        <v>4162</v>
      </c>
      <c r="BU244" s="4" t="s">
        <v>4163</v>
      </c>
      <c r="BV244" s="4" t="s">
        <v>176</v>
      </c>
      <c r="BW244" s="6"/>
      <c r="BX244" s="4" t="s">
        <v>4164</v>
      </c>
      <c r="BY244" s="4" t="s">
        <v>139</v>
      </c>
      <c r="BZ244" s="6">
        <v>44923</v>
      </c>
      <c r="CA244" s="4" t="s">
        <v>178</v>
      </c>
      <c r="CB244" s="4" t="s">
        <v>219</v>
      </c>
      <c r="CC244" s="4" t="s">
        <v>220</v>
      </c>
      <c r="CD244" s="4" t="s">
        <v>353</v>
      </c>
      <c r="CE244" s="4" t="s">
        <v>182</v>
      </c>
      <c r="CF244" s="6">
        <v>43693</v>
      </c>
      <c r="CG244" s="4" t="s">
        <v>2001</v>
      </c>
      <c r="CH244" s="6"/>
      <c r="CI244" s="4" t="s">
        <v>184</v>
      </c>
      <c r="CJ244" s="4" t="s">
        <v>140</v>
      </c>
      <c r="CK244" s="4" t="s">
        <v>185</v>
      </c>
      <c r="CL244" s="6"/>
      <c r="CM244" s="6">
        <v>43698</v>
      </c>
      <c r="CN244" s="4" t="s">
        <v>140</v>
      </c>
      <c r="CO244" s="4" t="s">
        <v>231</v>
      </c>
      <c r="CP244" s="4" t="s">
        <v>223</v>
      </c>
      <c r="CQ244" s="4" t="s">
        <v>4165</v>
      </c>
      <c r="CR244" s="4" t="s">
        <v>253</v>
      </c>
      <c r="CS244" s="4" t="s">
        <v>254</v>
      </c>
      <c r="CT244" s="4" t="s">
        <v>184</v>
      </c>
      <c r="CU244" s="4" t="s">
        <v>139</v>
      </c>
      <c r="CV244" s="6"/>
      <c r="CW244" s="6"/>
      <c r="CX244" s="4" t="s">
        <v>255</v>
      </c>
      <c r="CY244" s="4" t="s">
        <v>140</v>
      </c>
      <c r="CZ244" s="4" t="s">
        <v>256</v>
      </c>
      <c r="DA244" s="5">
        <v>0</v>
      </c>
      <c r="DB244" s="4" t="s">
        <v>139</v>
      </c>
      <c r="DC244" s="5"/>
      <c r="DD244" s="4" t="s">
        <v>139</v>
      </c>
      <c r="DE244" s="5"/>
      <c r="DF244" s="4" t="s">
        <v>139</v>
      </c>
      <c r="DG244" s="5"/>
      <c r="DH244" s="4" t="s">
        <v>139</v>
      </c>
      <c r="DI244" s="4" t="s">
        <v>139</v>
      </c>
      <c r="DJ244" s="5"/>
      <c r="DK244" s="4" t="s">
        <v>139</v>
      </c>
      <c r="DL244" s="6">
        <v>43698</v>
      </c>
      <c r="DM244" s="4" t="s">
        <v>436</v>
      </c>
      <c r="DN244" s="4" t="s">
        <v>4166</v>
      </c>
      <c r="DO244" s="6">
        <v>43698</v>
      </c>
      <c r="DP244" s="4" t="s">
        <v>197</v>
      </c>
      <c r="DQ244" s="4" t="s">
        <v>436</v>
      </c>
      <c r="DR244" s="4" t="s">
        <v>4167</v>
      </c>
      <c r="DS244" s="6"/>
      <c r="DT244" s="4" t="s">
        <v>140</v>
      </c>
      <c r="DU244" s="4" t="s">
        <v>199</v>
      </c>
      <c r="DV244" s="4" t="s">
        <v>184</v>
      </c>
      <c r="DW244" s="6">
        <v>44084</v>
      </c>
      <c r="DX244" s="4" t="s">
        <v>4168</v>
      </c>
      <c r="DY244" s="4" t="s">
        <v>231</v>
      </c>
      <c r="DZ244" s="4" t="s">
        <v>139</v>
      </c>
      <c r="EA244" s="4" t="s">
        <v>231</v>
      </c>
    </row>
    <row r="245" spans="1:131" x14ac:dyDescent="0.4">
      <c r="A245">
        <v>1244</v>
      </c>
      <c r="B245" s="4" t="s">
        <v>4169</v>
      </c>
      <c r="C245" s="5">
        <v>332391</v>
      </c>
      <c r="D245" s="4" t="s">
        <v>4170</v>
      </c>
      <c r="E245" s="4" t="s">
        <v>4171</v>
      </c>
      <c r="F245" s="4" t="s">
        <v>131</v>
      </c>
      <c r="G245" s="4" t="s">
        <v>132</v>
      </c>
      <c r="H245" s="4" t="s">
        <v>2216</v>
      </c>
      <c r="I245" s="4" t="s">
        <v>134</v>
      </c>
      <c r="J245" s="4" t="s">
        <v>135</v>
      </c>
      <c r="K245" s="4" t="s">
        <v>136</v>
      </c>
      <c r="L245" s="4" t="s">
        <v>136</v>
      </c>
      <c r="M245" s="4" t="s">
        <v>136</v>
      </c>
      <c r="N245" s="4" t="s">
        <v>136</v>
      </c>
      <c r="O245" s="4" t="s">
        <v>137</v>
      </c>
      <c r="P245" s="4" t="s">
        <v>138</v>
      </c>
      <c r="Q245" s="4" t="s">
        <v>139</v>
      </c>
      <c r="R245" s="4" t="s">
        <v>139</v>
      </c>
      <c r="S245" s="4" t="s">
        <v>139</v>
      </c>
      <c r="T245" s="4" t="s">
        <v>139</v>
      </c>
      <c r="U245" s="4" t="s">
        <v>140</v>
      </c>
      <c r="V245" s="4" t="s">
        <v>4172</v>
      </c>
      <c r="W245" s="4" t="s">
        <v>4173</v>
      </c>
      <c r="X245" s="4" t="s">
        <v>142</v>
      </c>
      <c r="Y245" s="4" t="s">
        <v>143</v>
      </c>
      <c r="Z245" s="4" t="s">
        <v>144</v>
      </c>
      <c r="AA245" s="4" t="s">
        <v>145</v>
      </c>
      <c r="AB245" s="4" t="s">
        <v>237</v>
      </c>
      <c r="AC245" s="4" t="s">
        <v>147</v>
      </c>
      <c r="AD245" s="4" t="s">
        <v>148</v>
      </c>
      <c r="AE245" s="4" t="s">
        <v>149</v>
      </c>
      <c r="AF245" s="5">
        <v>99</v>
      </c>
      <c r="AG245" s="5">
        <v>99</v>
      </c>
      <c r="AH245" s="6"/>
      <c r="AI245" s="5">
        <v>74</v>
      </c>
      <c r="AJ245" s="4" t="s">
        <v>150</v>
      </c>
      <c r="AK245" s="4" t="s">
        <v>238</v>
      </c>
      <c r="AL245" s="4" t="s">
        <v>1694</v>
      </c>
      <c r="AM245" s="6">
        <v>43735</v>
      </c>
      <c r="AN245" s="6">
        <v>43735</v>
      </c>
      <c r="AO245" s="4" t="s">
        <v>153</v>
      </c>
      <c r="AP245" s="4" t="s">
        <v>154</v>
      </c>
      <c r="AQ245" s="4" t="s">
        <v>139</v>
      </c>
      <c r="AR245" s="4" t="s">
        <v>139</v>
      </c>
      <c r="AS245" s="4" t="s">
        <v>139</v>
      </c>
      <c r="AT245" s="4" t="s">
        <v>139</v>
      </c>
      <c r="AU245" s="4" t="s">
        <v>139</v>
      </c>
      <c r="AV245" s="4" t="s">
        <v>139</v>
      </c>
      <c r="AW245" s="4" t="s">
        <v>139</v>
      </c>
      <c r="AX245" s="4" t="s">
        <v>139</v>
      </c>
      <c r="AY245" s="4" t="s">
        <v>139</v>
      </c>
      <c r="AZ245" s="4" t="s">
        <v>139</v>
      </c>
      <c r="BA245" s="4" t="s">
        <v>4174</v>
      </c>
      <c r="BB245" s="4" t="s">
        <v>1062</v>
      </c>
      <c r="BC245" s="4" t="s">
        <v>4175</v>
      </c>
      <c r="BD245" s="4" t="s">
        <v>1160</v>
      </c>
      <c r="BE245" s="4" t="s">
        <v>1831</v>
      </c>
      <c r="BF245" s="4" t="s">
        <v>4176</v>
      </c>
      <c r="BG245" s="4" t="s">
        <v>4177</v>
      </c>
      <c r="BH245" s="4" t="s">
        <v>4178</v>
      </c>
      <c r="BI245" s="4" t="s">
        <v>4179</v>
      </c>
      <c r="BJ245" s="4" t="s">
        <v>668</v>
      </c>
      <c r="BK245" s="4" t="s">
        <v>165</v>
      </c>
      <c r="BL245" s="4" t="s">
        <v>166</v>
      </c>
      <c r="BM245" s="4" t="s">
        <v>167</v>
      </c>
      <c r="BN245" s="4" t="s">
        <v>4180</v>
      </c>
      <c r="BO245" s="4" t="s">
        <v>4181</v>
      </c>
      <c r="BP245" s="4" t="s">
        <v>4182</v>
      </c>
      <c r="BQ245" s="4" t="s">
        <v>4183</v>
      </c>
      <c r="BR245" s="4" t="s">
        <v>172</v>
      </c>
      <c r="BS245" s="4" t="s">
        <v>4184</v>
      </c>
      <c r="BT245" s="4" t="s">
        <v>4185</v>
      </c>
      <c r="BU245" s="4" t="s">
        <v>4186</v>
      </c>
      <c r="BV245" s="4" t="s">
        <v>246</v>
      </c>
      <c r="BW245" s="6">
        <v>43872</v>
      </c>
      <c r="BX245" s="4" t="s">
        <v>4187</v>
      </c>
      <c r="BY245" s="4" t="s">
        <v>139</v>
      </c>
      <c r="BZ245" s="6">
        <v>43872</v>
      </c>
      <c r="CA245" s="4" t="s">
        <v>178</v>
      </c>
      <c r="CB245" s="4" t="s">
        <v>249</v>
      </c>
      <c r="CC245" s="4" t="s">
        <v>299</v>
      </c>
      <c r="CD245" s="4" t="s">
        <v>279</v>
      </c>
      <c r="CE245" s="4" t="s">
        <v>182</v>
      </c>
      <c r="CF245" s="6">
        <v>43735</v>
      </c>
      <c r="CG245" s="4" t="s">
        <v>140</v>
      </c>
      <c r="CH245" s="6"/>
      <c r="CI245" s="4" t="s">
        <v>184</v>
      </c>
      <c r="CJ245" s="4" t="s">
        <v>140</v>
      </c>
      <c r="CK245" s="4" t="s">
        <v>185</v>
      </c>
      <c r="CL245" s="6"/>
      <c r="CM245" s="6"/>
      <c r="CN245" s="4" t="s">
        <v>140</v>
      </c>
      <c r="CO245" s="4" t="s">
        <v>139</v>
      </c>
      <c r="CP245" s="4" t="s">
        <v>300</v>
      </c>
      <c r="CQ245" s="4" t="s">
        <v>184</v>
      </c>
      <c r="CR245" s="4" t="s">
        <v>253</v>
      </c>
      <c r="CS245" s="4" t="s">
        <v>254</v>
      </c>
      <c r="CT245" s="4" t="s">
        <v>184</v>
      </c>
      <c r="CU245" s="4" t="s">
        <v>139</v>
      </c>
      <c r="CV245" s="6"/>
      <c r="CW245" s="6"/>
      <c r="CX245" s="4" t="s">
        <v>255</v>
      </c>
      <c r="CY245" s="4" t="s">
        <v>139</v>
      </c>
      <c r="CZ245" s="4" t="s">
        <v>256</v>
      </c>
      <c r="DA245" s="5">
        <v>0</v>
      </c>
      <c r="DB245" s="4" t="s">
        <v>139</v>
      </c>
      <c r="DC245" s="5"/>
      <c r="DD245" s="4" t="s">
        <v>139</v>
      </c>
      <c r="DE245" s="5"/>
      <c r="DF245" s="4" t="s">
        <v>139</v>
      </c>
      <c r="DG245" s="5"/>
      <c r="DH245" s="4" t="s">
        <v>139</v>
      </c>
      <c r="DI245" s="4" t="s">
        <v>139</v>
      </c>
      <c r="DJ245" s="5"/>
      <c r="DK245" s="4" t="s">
        <v>139</v>
      </c>
      <c r="DL245" s="6"/>
      <c r="DM245" s="4" t="s">
        <v>140</v>
      </c>
      <c r="DN245" s="4" t="s">
        <v>184</v>
      </c>
      <c r="DO245" s="6">
        <v>43823</v>
      </c>
      <c r="DP245" s="4" t="s">
        <v>197</v>
      </c>
      <c r="DQ245" s="4" t="s">
        <v>1075</v>
      </c>
      <c r="DR245" s="4" t="s">
        <v>4188</v>
      </c>
      <c r="DS245" s="6"/>
      <c r="DT245" s="4" t="s">
        <v>140</v>
      </c>
      <c r="DU245" s="4" t="s">
        <v>199</v>
      </c>
      <c r="DV245" s="4" t="s">
        <v>184</v>
      </c>
      <c r="DW245" s="6"/>
      <c r="DX245" s="4" t="s">
        <v>184</v>
      </c>
      <c r="DY245" s="4" t="s">
        <v>400</v>
      </c>
      <c r="DZ245" s="4" t="s">
        <v>139</v>
      </c>
      <c r="EA245" s="4" t="s">
        <v>139</v>
      </c>
    </row>
    <row r="246" spans="1:131" x14ac:dyDescent="0.4">
      <c r="A246">
        <v>1245</v>
      </c>
      <c r="B246" s="4" t="s">
        <v>4189</v>
      </c>
      <c r="C246" s="5">
        <v>316711</v>
      </c>
      <c r="D246" s="4" t="s">
        <v>1142</v>
      </c>
      <c r="E246" s="4" t="s">
        <v>2384</v>
      </c>
      <c r="F246" s="4" t="s">
        <v>131</v>
      </c>
      <c r="G246" s="4" t="s">
        <v>132</v>
      </c>
      <c r="H246" s="4" t="s">
        <v>1144</v>
      </c>
      <c r="I246" s="4" t="s">
        <v>134</v>
      </c>
      <c r="J246" s="4" t="s">
        <v>135</v>
      </c>
      <c r="K246" s="4" t="s">
        <v>136</v>
      </c>
      <c r="L246" s="4" t="s">
        <v>136</v>
      </c>
      <c r="M246" s="4" t="s">
        <v>136</v>
      </c>
      <c r="N246" s="4" t="s">
        <v>136</v>
      </c>
      <c r="O246" s="4" t="s">
        <v>137</v>
      </c>
      <c r="P246" s="4" t="s">
        <v>138</v>
      </c>
      <c r="Q246" s="4" t="s">
        <v>139</v>
      </c>
      <c r="R246" s="4" t="s">
        <v>139</v>
      </c>
      <c r="S246" s="4" t="s">
        <v>139</v>
      </c>
      <c r="T246" s="4" t="s">
        <v>139</v>
      </c>
      <c r="U246" s="4" t="s">
        <v>140</v>
      </c>
      <c r="V246" s="4" t="s">
        <v>4190</v>
      </c>
      <c r="W246" s="4" t="s">
        <v>4191</v>
      </c>
      <c r="X246" s="4" t="s">
        <v>142</v>
      </c>
      <c r="Y246" s="4" t="s">
        <v>143</v>
      </c>
      <c r="Z246" s="4" t="s">
        <v>144</v>
      </c>
      <c r="AA246" s="4" t="s">
        <v>145</v>
      </c>
      <c r="AB246" s="4" t="s">
        <v>271</v>
      </c>
      <c r="AC246" s="4" t="s">
        <v>147</v>
      </c>
      <c r="AD246" s="4" t="s">
        <v>287</v>
      </c>
      <c r="AE246" s="4" t="s">
        <v>149</v>
      </c>
      <c r="AF246" s="5">
        <v>99</v>
      </c>
      <c r="AG246" s="5">
        <v>99</v>
      </c>
      <c r="AH246" s="6"/>
      <c r="AI246" s="5">
        <v>59</v>
      </c>
      <c r="AJ246" s="4" t="s">
        <v>150</v>
      </c>
      <c r="AK246" s="4" t="s">
        <v>211</v>
      </c>
      <c r="AL246" s="4" t="s">
        <v>152</v>
      </c>
      <c r="AM246" s="6">
        <v>44587</v>
      </c>
      <c r="AN246" s="6">
        <v>44895</v>
      </c>
      <c r="AO246" s="4" t="s">
        <v>153</v>
      </c>
      <c r="AP246" s="4" t="s">
        <v>154</v>
      </c>
      <c r="AQ246" s="4" t="s">
        <v>664</v>
      </c>
      <c r="AR246" s="4" t="s">
        <v>447</v>
      </c>
      <c r="AS246" s="4" t="s">
        <v>580</v>
      </c>
      <c r="AT246" s="4" t="s">
        <v>450</v>
      </c>
      <c r="AU246" s="4" t="s">
        <v>863</v>
      </c>
      <c r="AV246" s="4" t="s">
        <v>160</v>
      </c>
      <c r="AW246" s="4" t="s">
        <v>346</v>
      </c>
      <c r="AX246" s="4" t="s">
        <v>4192</v>
      </c>
      <c r="AY246" s="4" t="s">
        <v>1503</v>
      </c>
      <c r="AZ246" s="4" t="s">
        <v>4193</v>
      </c>
      <c r="BA246" s="4" t="s">
        <v>139</v>
      </c>
      <c r="BB246" s="4" t="s">
        <v>139</v>
      </c>
      <c r="BC246" s="4" t="s">
        <v>139</v>
      </c>
      <c r="BD246" s="4" t="s">
        <v>139</v>
      </c>
      <c r="BE246" s="4" t="s">
        <v>139</v>
      </c>
      <c r="BF246" s="4" t="s">
        <v>139</v>
      </c>
      <c r="BG246" s="4" t="s">
        <v>139</v>
      </c>
      <c r="BH246" s="4" t="s">
        <v>139</v>
      </c>
      <c r="BI246" s="4" t="s">
        <v>139</v>
      </c>
      <c r="BJ246" s="4" t="s">
        <v>139</v>
      </c>
      <c r="BK246" s="4" t="s">
        <v>165</v>
      </c>
      <c r="BL246" s="4" t="s">
        <v>166</v>
      </c>
      <c r="BM246" s="4" t="s">
        <v>167</v>
      </c>
      <c r="BN246" s="4" t="s">
        <v>4194</v>
      </c>
      <c r="BO246" s="4" t="s">
        <v>4195</v>
      </c>
      <c r="BP246" s="4" t="s">
        <v>4196</v>
      </c>
      <c r="BQ246" s="4" t="s">
        <v>4197</v>
      </c>
      <c r="BR246" s="4" t="s">
        <v>172</v>
      </c>
      <c r="BS246" s="4" t="s">
        <v>4198</v>
      </c>
      <c r="BT246" s="4" t="s">
        <v>4199</v>
      </c>
      <c r="BU246" s="4" t="s">
        <v>4200</v>
      </c>
      <c r="BV246" s="4" t="s">
        <v>176</v>
      </c>
      <c r="BW246" s="6">
        <v>44998</v>
      </c>
      <c r="BX246" s="4" t="s">
        <v>4201</v>
      </c>
      <c r="BY246" s="4" t="s">
        <v>4202</v>
      </c>
      <c r="BZ246" s="6">
        <v>45009</v>
      </c>
      <c r="CA246" s="4" t="s">
        <v>248</v>
      </c>
      <c r="CB246" s="4" t="s">
        <v>219</v>
      </c>
      <c r="CC246" s="4" t="s">
        <v>220</v>
      </c>
      <c r="CD246" s="4" t="s">
        <v>181</v>
      </c>
      <c r="CE246" s="4" t="s">
        <v>182</v>
      </c>
      <c r="CF246" s="6">
        <v>44587</v>
      </c>
      <c r="CG246" s="4" t="s">
        <v>1075</v>
      </c>
      <c r="CH246" s="6"/>
      <c r="CI246" s="4" t="s">
        <v>184</v>
      </c>
      <c r="CJ246" s="4" t="s">
        <v>1075</v>
      </c>
      <c r="CK246" s="4" t="s">
        <v>185</v>
      </c>
      <c r="CL246" s="6"/>
      <c r="CM246" s="6">
        <v>44631</v>
      </c>
      <c r="CN246" s="4" t="s">
        <v>1075</v>
      </c>
      <c r="CO246" s="4" t="s">
        <v>3546</v>
      </c>
      <c r="CP246" s="4" t="s">
        <v>223</v>
      </c>
      <c r="CQ246" s="4" t="s">
        <v>4203</v>
      </c>
      <c r="CR246" s="4" t="s">
        <v>253</v>
      </c>
      <c r="CS246" s="4" t="s">
        <v>254</v>
      </c>
      <c r="CT246" s="4" t="s">
        <v>184</v>
      </c>
      <c r="CU246" s="4" t="s">
        <v>139</v>
      </c>
      <c r="CV246" s="6"/>
      <c r="CW246" s="6"/>
      <c r="CX246" s="4" t="s">
        <v>255</v>
      </c>
      <c r="CY246" s="4" t="s">
        <v>139</v>
      </c>
      <c r="CZ246" s="4" t="s">
        <v>256</v>
      </c>
      <c r="DA246" s="5">
        <v>0</v>
      </c>
      <c r="DB246" s="4" t="s">
        <v>139</v>
      </c>
      <c r="DC246" s="5"/>
      <c r="DD246" s="4" t="s">
        <v>139</v>
      </c>
      <c r="DE246" s="5"/>
      <c r="DF246" s="4" t="s">
        <v>139</v>
      </c>
      <c r="DG246" s="5"/>
      <c r="DH246" s="4" t="s">
        <v>139</v>
      </c>
      <c r="DI246" s="4" t="s">
        <v>139</v>
      </c>
      <c r="DJ246" s="5"/>
      <c r="DK246" s="4" t="s">
        <v>139</v>
      </c>
      <c r="DL246" s="6">
        <v>44631</v>
      </c>
      <c r="DM246" s="4" t="s">
        <v>1075</v>
      </c>
      <c r="DN246" s="4" t="s">
        <v>4204</v>
      </c>
      <c r="DO246" s="6">
        <v>44631</v>
      </c>
      <c r="DP246" s="4" t="s">
        <v>197</v>
      </c>
      <c r="DQ246" s="4" t="s">
        <v>1075</v>
      </c>
      <c r="DR246" s="4" t="s">
        <v>4205</v>
      </c>
      <c r="DS246" s="6"/>
      <c r="DT246" s="4" t="s">
        <v>1075</v>
      </c>
      <c r="DU246" s="4" t="s">
        <v>199</v>
      </c>
      <c r="DV246" s="4" t="s">
        <v>184</v>
      </c>
      <c r="DW246" s="6">
        <v>44896</v>
      </c>
      <c r="DX246" s="4" t="s">
        <v>4206</v>
      </c>
      <c r="DY246" s="4" t="s">
        <v>231</v>
      </c>
      <c r="DZ246" s="4" t="s">
        <v>139</v>
      </c>
      <c r="EA246" s="4" t="s">
        <v>3546</v>
      </c>
    </row>
    <row r="247" spans="1:131" x14ac:dyDescent="0.4">
      <c r="A247">
        <v>1246</v>
      </c>
      <c r="B247" s="4" t="s">
        <v>4207</v>
      </c>
      <c r="C247" s="5">
        <v>345943</v>
      </c>
      <c r="D247" s="4" t="s">
        <v>427</v>
      </c>
      <c r="E247" s="4" t="s">
        <v>304</v>
      </c>
      <c r="F247" s="4" t="s">
        <v>131</v>
      </c>
      <c r="G247" s="4" t="s">
        <v>132</v>
      </c>
      <c r="H247" s="4" t="s">
        <v>264</v>
      </c>
      <c r="I247" s="4" t="s">
        <v>134</v>
      </c>
      <c r="J247" s="4" t="s">
        <v>135</v>
      </c>
      <c r="K247" s="4" t="s">
        <v>136</v>
      </c>
      <c r="L247" s="4" t="s">
        <v>136</v>
      </c>
      <c r="M247" s="4" t="s">
        <v>136</v>
      </c>
      <c r="N247" s="4" t="s">
        <v>136</v>
      </c>
      <c r="O247" s="4" t="s">
        <v>137</v>
      </c>
      <c r="P247" s="4" t="s">
        <v>138</v>
      </c>
      <c r="Q247" s="4" t="s">
        <v>139</v>
      </c>
      <c r="R247" s="4" t="s">
        <v>139</v>
      </c>
      <c r="S247" s="4" t="s">
        <v>139</v>
      </c>
      <c r="T247" s="4" t="s">
        <v>139</v>
      </c>
      <c r="U247" s="4" t="s">
        <v>140</v>
      </c>
      <c r="V247" s="4" t="s">
        <v>4208</v>
      </c>
      <c r="W247" s="4" t="s">
        <v>4209</v>
      </c>
      <c r="X247" s="4" t="s">
        <v>236</v>
      </c>
      <c r="Y247" s="4" t="s">
        <v>143</v>
      </c>
      <c r="Z247" s="4" t="s">
        <v>144</v>
      </c>
      <c r="AA247" s="4" t="s">
        <v>208</v>
      </c>
      <c r="AB247" s="4" t="s">
        <v>209</v>
      </c>
      <c r="AC247" s="4" t="s">
        <v>147</v>
      </c>
      <c r="AD247" s="4" t="s">
        <v>148</v>
      </c>
      <c r="AE247" s="4" t="s">
        <v>149</v>
      </c>
      <c r="AF247" s="5">
        <v>99</v>
      </c>
      <c r="AG247" s="5">
        <v>99</v>
      </c>
      <c r="AH247" s="6"/>
      <c r="AI247" s="5">
        <v>50</v>
      </c>
      <c r="AJ247" s="4" t="s">
        <v>210</v>
      </c>
      <c r="AK247" s="4" t="s">
        <v>211</v>
      </c>
      <c r="AL247" s="4" t="s">
        <v>152</v>
      </c>
      <c r="AM247" s="6">
        <v>43677</v>
      </c>
      <c r="AN247" s="6">
        <v>44060</v>
      </c>
      <c r="AO247" s="4" t="s">
        <v>153</v>
      </c>
      <c r="AP247" s="4" t="s">
        <v>154</v>
      </c>
      <c r="AQ247" s="4" t="s">
        <v>139</v>
      </c>
      <c r="AR247" s="4" t="s">
        <v>139</v>
      </c>
      <c r="AS247" s="4" t="s">
        <v>139</v>
      </c>
      <c r="AT247" s="4" t="s">
        <v>139</v>
      </c>
      <c r="AU247" s="4" t="s">
        <v>139</v>
      </c>
      <c r="AV247" s="4" t="s">
        <v>139</v>
      </c>
      <c r="AW247" s="4" t="s">
        <v>139</v>
      </c>
      <c r="AX247" s="4" t="s">
        <v>139</v>
      </c>
      <c r="AY247" s="4" t="s">
        <v>139</v>
      </c>
      <c r="AZ247" s="4" t="s">
        <v>139</v>
      </c>
      <c r="BA247" s="4" t="s">
        <v>474</v>
      </c>
      <c r="BB247" s="4" t="s">
        <v>292</v>
      </c>
      <c r="BC247" s="4" t="s">
        <v>1133</v>
      </c>
      <c r="BD247" s="4" t="s">
        <v>3903</v>
      </c>
      <c r="BE247" s="4" t="s">
        <v>139</v>
      </c>
      <c r="BF247" s="4" t="s">
        <v>139</v>
      </c>
      <c r="BG247" s="4" t="s">
        <v>139</v>
      </c>
      <c r="BH247" s="4" t="s">
        <v>139</v>
      </c>
      <c r="BI247" s="4" t="s">
        <v>139</v>
      </c>
      <c r="BJ247" s="4" t="s">
        <v>139</v>
      </c>
      <c r="BK247" s="4" t="s">
        <v>165</v>
      </c>
      <c r="BL247" s="4" t="s">
        <v>166</v>
      </c>
      <c r="BM247" s="4" t="s">
        <v>167</v>
      </c>
      <c r="BN247" s="4" t="s">
        <v>4210</v>
      </c>
      <c r="BO247" s="4" t="s">
        <v>4211</v>
      </c>
      <c r="BP247" s="4" t="s">
        <v>4212</v>
      </c>
      <c r="BQ247" s="4" t="s">
        <v>4213</v>
      </c>
      <c r="BR247" s="4" t="s">
        <v>172</v>
      </c>
      <c r="BS247" s="4" t="s">
        <v>4214</v>
      </c>
      <c r="BT247" s="4" t="s">
        <v>172</v>
      </c>
      <c r="BU247" s="4" t="s">
        <v>4215</v>
      </c>
      <c r="BV247" s="4" t="s">
        <v>176</v>
      </c>
      <c r="BW247" s="6"/>
      <c r="BX247" s="4" t="s">
        <v>4216</v>
      </c>
      <c r="BY247" s="4" t="s">
        <v>139</v>
      </c>
      <c r="BZ247" s="6">
        <v>44949</v>
      </c>
      <c r="CA247" s="4" t="s">
        <v>484</v>
      </c>
      <c r="CB247" s="4" t="s">
        <v>219</v>
      </c>
      <c r="CC247" s="4" t="s">
        <v>220</v>
      </c>
      <c r="CD247" s="4" t="s">
        <v>279</v>
      </c>
      <c r="CE247" s="4" t="s">
        <v>182</v>
      </c>
      <c r="CF247" s="6">
        <v>43677</v>
      </c>
      <c r="CG247" s="4" t="s">
        <v>354</v>
      </c>
      <c r="CH247" s="6"/>
      <c r="CI247" s="4" t="s">
        <v>657</v>
      </c>
      <c r="CJ247" s="4" t="s">
        <v>140</v>
      </c>
      <c r="CK247" s="4" t="s">
        <v>185</v>
      </c>
      <c r="CL247" s="6"/>
      <c r="CM247" s="6">
        <v>43739</v>
      </c>
      <c r="CN247" s="4" t="s">
        <v>812</v>
      </c>
      <c r="CO247" s="4" t="s">
        <v>813</v>
      </c>
      <c r="CP247" s="4" t="s">
        <v>223</v>
      </c>
      <c r="CQ247" s="4" t="s">
        <v>4217</v>
      </c>
      <c r="CR247" s="4" t="s">
        <v>253</v>
      </c>
      <c r="CS247" s="4" t="s">
        <v>254</v>
      </c>
      <c r="CT247" s="4" t="s">
        <v>657</v>
      </c>
      <c r="CU247" s="4" t="s">
        <v>139</v>
      </c>
      <c r="CV247" s="6"/>
      <c r="CW247" s="6"/>
      <c r="CX247" s="4" t="s">
        <v>255</v>
      </c>
      <c r="CY247" s="4" t="s">
        <v>140</v>
      </c>
      <c r="CZ247" s="4" t="s">
        <v>256</v>
      </c>
      <c r="DA247" s="5">
        <v>0</v>
      </c>
      <c r="DB247" s="4" t="s">
        <v>139</v>
      </c>
      <c r="DC247" s="5"/>
      <c r="DD247" s="4" t="s">
        <v>139</v>
      </c>
      <c r="DE247" s="5"/>
      <c r="DF247" s="4" t="s">
        <v>139</v>
      </c>
      <c r="DG247" s="5"/>
      <c r="DH247" s="4" t="s">
        <v>139</v>
      </c>
      <c r="DI247" s="4" t="s">
        <v>139</v>
      </c>
      <c r="DJ247" s="5"/>
      <c r="DK247" s="4" t="s">
        <v>139</v>
      </c>
      <c r="DL247" s="6">
        <v>43739</v>
      </c>
      <c r="DM247" s="4" t="s">
        <v>812</v>
      </c>
      <c r="DN247" s="4" t="s">
        <v>4218</v>
      </c>
      <c r="DO247" s="6">
        <v>43739</v>
      </c>
      <c r="DP247" s="4" t="s">
        <v>197</v>
      </c>
      <c r="DQ247" s="4" t="s">
        <v>812</v>
      </c>
      <c r="DR247" s="4" t="s">
        <v>4219</v>
      </c>
      <c r="DS247" s="6"/>
      <c r="DT247" s="4" t="s">
        <v>140</v>
      </c>
      <c r="DU247" s="4" t="s">
        <v>199</v>
      </c>
      <c r="DV247" s="4" t="s">
        <v>657</v>
      </c>
      <c r="DW247" s="6">
        <v>44084</v>
      </c>
      <c r="DX247" s="4" t="s">
        <v>4220</v>
      </c>
      <c r="DY247" s="4" t="s">
        <v>231</v>
      </c>
      <c r="DZ247" s="4" t="s">
        <v>139</v>
      </c>
      <c r="EA247" s="4" t="s">
        <v>813</v>
      </c>
    </row>
    <row r="248" spans="1:131" x14ac:dyDescent="0.4">
      <c r="A248">
        <v>1247</v>
      </c>
      <c r="B248" s="4" t="s">
        <v>4221</v>
      </c>
      <c r="C248" s="5">
        <v>334327</v>
      </c>
      <c r="D248" s="4" t="s">
        <v>3287</v>
      </c>
      <c r="E248" s="4" t="s">
        <v>3288</v>
      </c>
      <c r="F248" s="4" t="s">
        <v>131</v>
      </c>
      <c r="G248" s="4" t="s">
        <v>132</v>
      </c>
      <c r="H248" s="4" t="s">
        <v>133</v>
      </c>
      <c r="I248" s="4" t="s">
        <v>134</v>
      </c>
      <c r="J248" s="4" t="s">
        <v>135</v>
      </c>
      <c r="K248" s="4" t="s">
        <v>136</v>
      </c>
      <c r="L248" s="4" t="s">
        <v>136</v>
      </c>
      <c r="M248" s="4" t="s">
        <v>136</v>
      </c>
      <c r="N248" s="4" t="s">
        <v>136</v>
      </c>
      <c r="O248" s="4" t="s">
        <v>137</v>
      </c>
      <c r="P248" s="4" t="s">
        <v>138</v>
      </c>
      <c r="Q248" s="4" t="s">
        <v>139</v>
      </c>
      <c r="R248" s="4" t="s">
        <v>139</v>
      </c>
      <c r="S248" s="4" t="s">
        <v>139</v>
      </c>
      <c r="T248" s="4" t="s">
        <v>139</v>
      </c>
      <c r="U248" s="4" t="s">
        <v>140</v>
      </c>
      <c r="V248" s="4" t="s">
        <v>4222</v>
      </c>
      <c r="W248" s="4" t="s">
        <v>4223</v>
      </c>
      <c r="X248" s="4" t="s">
        <v>142</v>
      </c>
      <c r="Y248" s="4" t="s">
        <v>143</v>
      </c>
      <c r="Z248" s="4" t="s">
        <v>144</v>
      </c>
      <c r="AA248" s="4" t="s">
        <v>208</v>
      </c>
      <c r="AB248" s="4" t="s">
        <v>209</v>
      </c>
      <c r="AC248" s="4" t="s">
        <v>147</v>
      </c>
      <c r="AD248" s="4" t="s">
        <v>148</v>
      </c>
      <c r="AE248" s="4" t="s">
        <v>149</v>
      </c>
      <c r="AF248" s="5">
        <v>99</v>
      </c>
      <c r="AG248" s="5">
        <v>99</v>
      </c>
      <c r="AH248" s="6"/>
      <c r="AI248" s="5">
        <v>67</v>
      </c>
      <c r="AJ248" s="4" t="s">
        <v>322</v>
      </c>
      <c r="AK248" s="4" t="s">
        <v>238</v>
      </c>
      <c r="AL248" s="4" t="s">
        <v>540</v>
      </c>
      <c r="AM248" s="6">
        <v>43721</v>
      </c>
      <c r="AN248" s="6">
        <v>43780</v>
      </c>
      <c r="AO248" s="4" t="s">
        <v>139</v>
      </c>
      <c r="AP248" s="4" t="s">
        <v>154</v>
      </c>
      <c r="AQ248" s="4" t="s">
        <v>139</v>
      </c>
      <c r="AR248" s="4" t="s">
        <v>139</v>
      </c>
      <c r="AS248" s="4" t="s">
        <v>139</v>
      </c>
      <c r="AT248" s="4" t="s">
        <v>139</v>
      </c>
      <c r="AU248" s="4" t="s">
        <v>139</v>
      </c>
      <c r="AV248" s="4" t="s">
        <v>139</v>
      </c>
      <c r="AW248" s="4" t="s">
        <v>139</v>
      </c>
      <c r="AX248" s="4" t="s">
        <v>139</v>
      </c>
      <c r="AY248" s="4" t="s">
        <v>139</v>
      </c>
      <c r="AZ248" s="4" t="s">
        <v>139</v>
      </c>
      <c r="BA248" s="4" t="s">
        <v>212</v>
      </c>
      <c r="BB248" s="4" t="s">
        <v>139</v>
      </c>
      <c r="BC248" s="4" t="s">
        <v>139</v>
      </c>
      <c r="BD248" s="4" t="s">
        <v>139</v>
      </c>
      <c r="BE248" s="4" t="s">
        <v>139</v>
      </c>
      <c r="BF248" s="4" t="s">
        <v>139</v>
      </c>
      <c r="BG248" s="4" t="s">
        <v>139</v>
      </c>
      <c r="BH248" s="4" t="s">
        <v>139</v>
      </c>
      <c r="BI248" s="4" t="s">
        <v>139</v>
      </c>
      <c r="BJ248" s="4" t="s">
        <v>139</v>
      </c>
      <c r="BK248" s="4" t="s">
        <v>165</v>
      </c>
      <c r="BL248" s="4" t="s">
        <v>166</v>
      </c>
      <c r="BM248" s="4" t="s">
        <v>167</v>
      </c>
      <c r="BN248" s="4" t="s">
        <v>4224</v>
      </c>
      <c r="BO248" s="4" t="s">
        <v>4225</v>
      </c>
      <c r="BP248" s="4" t="s">
        <v>139</v>
      </c>
      <c r="BQ248" s="4" t="s">
        <v>4226</v>
      </c>
      <c r="BR248" s="4" t="s">
        <v>139</v>
      </c>
      <c r="BS248" s="4" t="s">
        <v>4227</v>
      </c>
      <c r="BT248" s="4" t="s">
        <v>4228</v>
      </c>
      <c r="BU248" s="4" t="s">
        <v>4229</v>
      </c>
      <c r="BV248" s="4" t="s">
        <v>246</v>
      </c>
      <c r="BW248" s="6">
        <v>44089</v>
      </c>
      <c r="BX248" s="4" t="s">
        <v>4230</v>
      </c>
      <c r="BY248" s="4" t="s">
        <v>139</v>
      </c>
      <c r="BZ248" s="6">
        <v>44868</v>
      </c>
      <c r="CA248" s="4" t="s">
        <v>484</v>
      </c>
      <c r="CB248" s="4" t="s">
        <v>219</v>
      </c>
      <c r="CC248" s="4" t="s">
        <v>220</v>
      </c>
      <c r="CD248" s="4" t="s">
        <v>181</v>
      </c>
      <c r="CE248" s="4" t="s">
        <v>182</v>
      </c>
      <c r="CF248" s="6">
        <v>43721</v>
      </c>
      <c r="CG248" s="4" t="s">
        <v>436</v>
      </c>
      <c r="CH248" s="6"/>
      <c r="CI248" s="4" t="s">
        <v>139</v>
      </c>
      <c r="CJ248" s="4" t="s">
        <v>140</v>
      </c>
      <c r="CK248" s="4" t="s">
        <v>185</v>
      </c>
      <c r="CL248" s="6"/>
      <c r="CM248" s="6">
        <v>43780</v>
      </c>
      <c r="CN248" s="4" t="s">
        <v>140</v>
      </c>
      <c r="CO248" s="4" t="s">
        <v>400</v>
      </c>
      <c r="CP248" s="4" t="s">
        <v>188</v>
      </c>
      <c r="CQ248" s="4" t="s">
        <v>4231</v>
      </c>
      <c r="CR248" s="4" t="s">
        <v>253</v>
      </c>
      <c r="CS248" s="4" t="s">
        <v>254</v>
      </c>
      <c r="CT248" s="4" t="s">
        <v>139</v>
      </c>
      <c r="CU248" s="4" t="s">
        <v>139</v>
      </c>
      <c r="CV248" s="6"/>
      <c r="CW248" s="6"/>
      <c r="CX248" s="4" t="s">
        <v>255</v>
      </c>
      <c r="CY248" s="4" t="s">
        <v>140</v>
      </c>
      <c r="CZ248" s="4" t="s">
        <v>256</v>
      </c>
      <c r="DA248" s="5">
        <v>0</v>
      </c>
      <c r="DB248" s="4" t="s">
        <v>139</v>
      </c>
      <c r="DC248" s="5"/>
      <c r="DD248" s="4" t="s">
        <v>139</v>
      </c>
      <c r="DE248" s="5"/>
      <c r="DF248" s="4" t="s">
        <v>139</v>
      </c>
      <c r="DG248" s="5"/>
      <c r="DH248" s="4" t="s">
        <v>139</v>
      </c>
      <c r="DI248" s="4" t="s">
        <v>139</v>
      </c>
      <c r="DJ248" s="5"/>
      <c r="DK248" s="4" t="s">
        <v>139</v>
      </c>
      <c r="DL248" s="6">
        <v>43780</v>
      </c>
      <c r="DM248" s="4" t="s">
        <v>140</v>
      </c>
      <c r="DN248" s="4" t="s">
        <v>4232</v>
      </c>
      <c r="DO248" s="6">
        <v>43780</v>
      </c>
      <c r="DP248" s="4" t="s">
        <v>197</v>
      </c>
      <c r="DQ248" s="4" t="s">
        <v>140</v>
      </c>
      <c r="DR248" s="4" t="s">
        <v>4233</v>
      </c>
      <c r="DS248" s="6">
        <v>43780</v>
      </c>
      <c r="DT248" s="4" t="s">
        <v>140</v>
      </c>
      <c r="DU248" s="4" t="s">
        <v>755</v>
      </c>
      <c r="DV248" s="4" t="s">
        <v>4234</v>
      </c>
      <c r="DW248" s="6"/>
      <c r="DX248" s="4" t="s">
        <v>139</v>
      </c>
      <c r="DY248" s="4" t="s">
        <v>231</v>
      </c>
      <c r="DZ248" s="4" t="s">
        <v>139</v>
      </c>
      <c r="EA248" s="4" t="s">
        <v>400</v>
      </c>
    </row>
    <row r="249" spans="1:131" x14ac:dyDescent="0.4">
      <c r="A249">
        <v>1248</v>
      </c>
      <c r="B249" s="4" t="s">
        <v>4235</v>
      </c>
      <c r="C249" s="5">
        <v>370930</v>
      </c>
      <c r="D249" s="4" t="s">
        <v>4236</v>
      </c>
      <c r="E249" s="4" t="s">
        <v>4237</v>
      </c>
      <c r="F249" s="4" t="s">
        <v>131</v>
      </c>
      <c r="G249" s="4" t="s">
        <v>132</v>
      </c>
      <c r="H249" s="4" t="s">
        <v>1481</v>
      </c>
      <c r="I249" s="4" t="s">
        <v>265</v>
      </c>
      <c r="J249" s="4" t="s">
        <v>235</v>
      </c>
      <c r="K249" s="4" t="s">
        <v>136</v>
      </c>
      <c r="L249" s="4" t="s">
        <v>136</v>
      </c>
      <c r="M249" s="4" t="s">
        <v>136</v>
      </c>
      <c r="N249" s="4" t="s">
        <v>136</v>
      </c>
      <c r="O249" s="4" t="s">
        <v>137</v>
      </c>
      <c r="P249" s="4" t="s">
        <v>138</v>
      </c>
      <c r="Q249" s="4" t="s">
        <v>139</v>
      </c>
      <c r="R249" s="4" t="s">
        <v>139</v>
      </c>
      <c r="S249" s="4" t="s">
        <v>139</v>
      </c>
      <c r="T249" s="4" t="s">
        <v>139</v>
      </c>
      <c r="U249" s="4" t="s">
        <v>140</v>
      </c>
      <c r="V249" s="4" t="s">
        <v>4238</v>
      </c>
      <c r="W249" s="4" t="s">
        <v>4239</v>
      </c>
      <c r="X249" s="4" t="s">
        <v>142</v>
      </c>
      <c r="Y249" s="4" t="s">
        <v>143</v>
      </c>
      <c r="Z249" s="4" t="s">
        <v>144</v>
      </c>
      <c r="AA249" s="4" t="s">
        <v>145</v>
      </c>
      <c r="AB249" s="4" t="s">
        <v>4240</v>
      </c>
      <c r="AC249" s="4" t="s">
        <v>147</v>
      </c>
      <c r="AD249" s="4" t="s">
        <v>148</v>
      </c>
      <c r="AE249" s="4" t="s">
        <v>149</v>
      </c>
      <c r="AF249" s="5">
        <v>99</v>
      </c>
      <c r="AG249" s="5">
        <v>99</v>
      </c>
      <c r="AH249" s="6"/>
      <c r="AI249" s="5">
        <v>65</v>
      </c>
      <c r="AJ249" s="4" t="s">
        <v>150</v>
      </c>
      <c r="AK249" s="4" t="s">
        <v>238</v>
      </c>
      <c r="AL249" s="4" t="s">
        <v>273</v>
      </c>
      <c r="AM249" s="6">
        <v>44280</v>
      </c>
      <c r="AN249" s="6">
        <v>44280</v>
      </c>
      <c r="AO249" s="4" t="s">
        <v>153</v>
      </c>
      <c r="AP249" s="4" t="s">
        <v>154</v>
      </c>
      <c r="AQ249" s="4" t="s">
        <v>1460</v>
      </c>
      <c r="AR249" s="4" t="s">
        <v>139</v>
      </c>
      <c r="AS249" s="4" t="s">
        <v>139</v>
      </c>
      <c r="AT249" s="4" t="s">
        <v>139</v>
      </c>
      <c r="AU249" s="4" t="s">
        <v>139</v>
      </c>
      <c r="AV249" s="4" t="s">
        <v>139</v>
      </c>
      <c r="AW249" s="4" t="s">
        <v>139</v>
      </c>
      <c r="AX249" s="4" t="s">
        <v>139</v>
      </c>
      <c r="AY249" s="4" t="s">
        <v>139</v>
      </c>
      <c r="AZ249" s="4" t="s">
        <v>139</v>
      </c>
      <c r="BA249" s="4" t="s">
        <v>139</v>
      </c>
      <c r="BB249" s="4" t="s">
        <v>139</v>
      </c>
      <c r="BC249" s="4" t="s">
        <v>139</v>
      </c>
      <c r="BD249" s="4" t="s">
        <v>139</v>
      </c>
      <c r="BE249" s="4" t="s">
        <v>139</v>
      </c>
      <c r="BF249" s="4" t="s">
        <v>139</v>
      </c>
      <c r="BG249" s="4" t="s">
        <v>139</v>
      </c>
      <c r="BH249" s="4" t="s">
        <v>139</v>
      </c>
      <c r="BI249" s="4" t="s">
        <v>139</v>
      </c>
      <c r="BJ249" s="4" t="s">
        <v>139</v>
      </c>
      <c r="BK249" s="4" t="s">
        <v>165</v>
      </c>
      <c r="BL249" s="4" t="s">
        <v>166</v>
      </c>
      <c r="BM249" s="4" t="s">
        <v>167</v>
      </c>
      <c r="BN249" s="4" t="s">
        <v>4241</v>
      </c>
      <c r="BO249" s="4" t="s">
        <v>4242</v>
      </c>
      <c r="BP249" s="4" t="s">
        <v>4243</v>
      </c>
      <c r="BQ249" s="4" t="s">
        <v>4244</v>
      </c>
      <c r="BR249" s="4" t="s">
        <v>172</v>
      </c>
      <c r="BS249" s="4" t="s">
        <v>4245</v>
      </c>
      <c r="BT249" s="4" t="s">
        <v>4246</v>
      </c>
      <c r="BU249" s="4" t="s">
        <v>4247</v>
      </c>
      <c r="BV249" s="4" t="s">
        <v>176</v>
      </c>
      <c r="BW249" s="6">
        <v>44533</v>
      </c>
      <c r="BX249" s="4" t="s">
        <v>4248</v>
      </c>
      <c r="BY249" s="4" t="s">
        <v>139</v>
      </c>
      <c r="BZ249" s="6">
        <v>44986</v>
      </c>
      <c r="CA249" s="4" t="s">
        <v>248</v>
      </c>
      <c r="CB249" s="4" t="s">
        <v>249</v>
      </c>
      <c r="CC249" s="4" t="s">
        <v>250</v>
      </c>
      <c r="CD249" s="4" t="s">
        <v>181</v>
      </c>
      <c r="CE249" s="4" t="s">
        <v>317</v>
      </c>
      <c r="CF249" s="6"/>
      <c r="CG249" s="4" t="s">
        <v>1595</v>
      </c>
      <c r="CH249" s="6"/>
      <c r="CI249" s="4" t="s">
        <v>184</v>
      </c>
      <c r="CJ249" s="4" t="s">
        <v>1595</v>
      </c>
      <c r="CK249" s="4" t="s">
        <v>185</v>
      </c>
      <c r="CL249" s="6"/>
      <c r="CM249" s="6">
        <v>44336</v>
      </c>
      <c r="CN249" s="4" t="s">
        <v>140</v>
      </c>
      <c r="CO249" s="4" t="s">
        <v>643</v>
      </c>
      <c r="CP249" s="4" t="s">
        <v>188</v>
      </c>
      <c r="CQ249" s="4" t="s">
        <v>4249</v>
      </c>
      <c r="CR249" s="4" t="s">
        <v>253</v>
      </c>
      <c r="CS249" s="4" t="s">
        <v>254</v>
      </c>
      <c r="CT249" s="4" t="s">
        <v>184</v>
      </c>
      <c r="CU249" s="4" t="s">
        <v>139</v>
      </c>
      <c r="CV249" s="6"/>
      <c r="CW249" s="6"/>
      <c r="CX249" s="4" t="s">
        <v>255</v>
      </c>
      <c r="CY249" s="4" t="s">
        <v>139</v>
      </c>
      <c r="CZ249" s="4" t="s">
        <v>256</v>
      </c>
      <c r="DA249" s="5">
        <v>0</v>
      </c>
      <c r="DB249" s="4" t="s">
        <v>139</v>
      </c>
      <c r="DC249" s="5"/>
      <c r="DD249" s="4" t="s">
        <v>139</v>
      </c>
      <c r="DE249" s="5"/>
      <c r="DF249" s="4" t="s">
        <v>139</v>
      </c>
      <c r="DG249" s="5"/>
      <c r="DH249" s="4" t="s">
        <v>139</v>
      </c>
      <c r="DI249" s="4" t="s">
        <v>139</v>
      </c>
      <c r="DJ249" s="5"/>
      <c r="DK249" s="4" t="s">
        <v>139</v>
      </c>
      <c r="DL249" s="6">
        <v>44336</v>
      </c>
      <c r="DM249" s="4" t="s">
        <v>140</v>
      </c>
      <c r="DN249" s="4" t="s">
        <v>4250</v>
      </c>
      <c r="DO249" s="6">
        <v>44336</v>
      </c>
      <c r="DP249" s="4" t="s">
        <v>197</v>
      </c>
      <c r="DQ249" s="4" t="s">
        <v>140</v>
      </c>
      <c r="DR249" s="4" t="s">
        <v>4251</v>
      </c>
      <c r="DS249" s="6"/>
      <c r="DT249" s="4" t="s">
        <v>1595</v>
      </c>
      <c r="DU249" s="4" t="s">
        <v>199</v>
      </c>
      <c r="DV249" s="4" t="s">
        <v>184</v>
      </c>
      <c r="DW249" s="6">
        <v>44560</v>
      </c>
      <c r="DX249" s="4" t="s">
        <v>3505</v>
      </c>
      <c r="DY249" s="4" t="s">
        <v>643</v>
      </c>
      <c r="DZ249" s="4" t="s">
        <v>139</v>
      </c>
      <c r="EA249" s="4" t="s">
        <v>643</v>
      </c>
    </row>
    <row r="250" spans="1:131" x14ac:dyDescent="0.4">
      <c r="A250">
        <v>1249</v>
      </c>
      <c r="B250" s="4" t="s">
        <v>4252</v>
      </c>
      <c r="C250" s="5">
        <v>360444</v>
      </c>
      <c r="D250" s="4" t="s">
        <v>1392</v>
      </c>
      <c r="E250" s="4" t="s">
        <v>304</v>
      </c>
      <c r="F250" s="4" t="s">
        <v>131</v>
      </c>
      <c r="G250" s="4" t="s">
        <v>132</v>
      </c>
      <c r="H250" s="4" t="s">
        <v>264</v>
      </c>
      <c r="I250" s="4" t="s">
        <v>134</v>
      </c>
      <c r="J250" s="4" t="s">
        <v>135</v>
      </c>
      <c r="K250" s="4" t="s">
        <v>136</v>
      </c>
      <c r="L250" s="4" t="s">
        <v>136</v>
      </c>
      <c r="M250" s="4" t="s">
        <v>136</v>
      </c>
      <c r="N250" s="4" t="s">
        <v>136</v>
      </c>
      <c r="O250" s="4" t="s">
        <v>137</v>
      </c>
      <c r="P250" s="4" t="s">
        <v>138</v>
      </c>
      <c r="Q250" s="4" t="s">
        <v>139</v>
      </c>
      <c r="R250" s="4" t="s">
        <v>139</v>
      </c>
      <c r="S250" s="4" t="s">
        <v>139</v>
      </c>
      <c r="T250" s="4" t="s">
        <v>139</v>
      </c>
      <c r="U250" s="4" t="s">
        <v>140</v>
      </c>
      <c r="V250" s="4" t="s">
        <v>4253</v>
      </c>
      <c r="W250" s="4" t="s">
        <v>4254</v>
      </c>
      <c r="X250" s="4" t="s">
        <v>236</v>
      </c>
      <c r="Y250" s="4" t="s">
        <v>143</v>
      </c>
      <c r="Z250" s="4" t="s">
        <v>144</v>
      </c>
      <c r="AA250" s="4" t="s">
        <v>145</v>
      </c>
      <c r="AB250" s="4" t="s">
        <v>271</v>
      </c>
      <c r="AC250" s="4" t="s">
        <v>147</v>
      </c>
      <c r="AD250" s="4" t="s">
        <v>148</v>
      </c>
      <c r="AE250" s="4" t="s">
        <v>149</v>
      </c>
      <c r="AF250" s="5">
        <v>99</v>
      </c>
      <c r="AG250" s="5">
        <v>99</v>
      </c>
      <c r="AH250" s="6"/>
      <c r="AI250" s="5">
        <v>74</v>
      </c>
      <c r="AJ250" s="4" t="s">
        <v>322</v>
      </c>
      <c r="AK250" s="4" t="s">
        <v>272</v>
      </c>
      <c r="AL250" s="4" t="s">
        <v>273</v>
      </c>
      <c r="AM250" s="6">
        <v>43791</v>
      </c>
      <c r="AN250" s="6">
        <v>43791</v>
      </c>
      <c r="AO250" s="4" t="s">
        <v>153</v>
      </c>
      <c r="AP250" s="4" t="s">
        <v>154</v>
      </c>
      <c r="AQ250" s="4" t="s">
        <v>139</v>
      </c>
      <c r="AR250" s="4" t="s">
        <v>139</v>
      </c>
      <c r="AS250" s="4" t="s">
        <v>139</v>
      </c>
      <c r="AT250" s="4" t="s">
        <v>139</v>
      </c>
      <c r="AU250" s="4" t="s">
        <v>139</v>
      </c>
      <c r="AV250" s="4" t="s">
        <v>139</v>
      </c>
      <c r="AW250" s="4" t="s">
        <v>139</v>
      </c>
      <c r="AX250" s="4" t="s">
        <v>139</v>
      </c>
      <c r="AY250" s="4" t="s">
        <v>139</v>
      </c>
      <c r="AZ250" s="4" t="s">
        <v>139</v>
      </c>
      <c r="BA250" s="4" t="s">
        <v>1875</v>
      </c>
      <c r="BB250" s="4" t="s">
        <v>308</v>
      </c>
      <c r="BC250" s="4" t="s">
        <v>139</v>
      </c>
      <c r="BD250" s="4" t="s">
        <v>139</v>
      </c>
      <c r="BE250" s="4" t="s">
        <v>139</v>
      </c>
      <c r="BF250" s="4" t="s">
        <v>139</v>
      </c>
      <c r="BG250" s="4" t="s">
        <v>139</v>
      </c>
      <c r="BH250" s="4" t="s">
        <v>139</v>
      </c>
      <c r="BI250" s="4" t="s">
        <v>139</v>
      </c>
      <c r="BJ250" s="4" t="s">
        <v>139</v>
      </c>
      <c r="BK250" s="4" t="s">
        <v>165</v>
      </c>
      <c r="BL250" s="4" t="s">
        <v>166</v>
      </c>
      <c r="BM250" s="4" t="s">
        <v>167</v>
      </c>
      <c r="BN250" s="4" t="s">
        <v>4255</v>
      </c>
      <c r="BO250" s="4" t="s">
        <v>4256</v>
      </c>
      <c r="BP250" s="4" t="s">
        <v>139</v>
      </c>
      <c r="BQ250" s="4" t="s">
        <v>4257</v>
      </c>
      <c r="BR250" s="4" t="s">
        <v>139</v>
      </c>
      <c r="BS250" s="4" t="s">
        <v>4258</v>
      </c>
      <c r="BT250" s="4" t="s">
        <v>4259</v>
      </c>
      <c r="BU250" s="4" t="s">
        <v>4260</v>
      </c>
      <c r="BV250" s="4" t="s">
        <v>246</v>
      </c>
      <c r="BW250" s="6">
        <v>44057</v>
      </c>
      <c r="BX250" s="4" t="s">
        <v>4261</v>
      </c>
      <c r="BY250" s="4" t="s">
        <v>139</v>
      </c>
      <c r="BZ250" s="6">
        <v>44700</v>
      </c>
      <c r="CA250" s="4" t="s">
        <v>178</v>
      </c>
      <c r="CB250" s="4" t="s">
        <v>219</v>
      </c>
      <c r="CC250" s="4" t="s">
        <v>220</v>
      </c>
      <c r="CD250" s="4" t="s">
        <v>181</v>
      </c>
      <c r="CE250" s="4" t="s">
        <v>182</v>
      </c>
      <c r="CF250" s="6">
        <v>43791</v>
      </c>
      <c r="CG250" s="4" t="s">
        <v>140</v>
      </c>
      <c r="CH250" s="6"/>
      <c r="CI250" s="4" t="s">
        <v>139</v>
      </c>
      <c r="CJ250" s="4" t="s">
        <v>140</v>
      </c>
      <c r="CK250" s="4" t="s">
        <v>185</v>
      </c>
      <c r="CL250" s="6"/>
      <c r="CM250" s="6"/>
      <c r="CN250" s="4" t="s">
        <v>140</v>
      </c>
      <c r="CO250" s="4" t="s">
        <v>139</v>
      </c>
      <c r="CP250" s="4" t="s">
        <v>300</v>
      </c>
      <c r="CQ250" s="4" t="s">
        <v>4262</v>
      </c>
      <c r="CR250" s="4" t="s">
        <v>253</v>
      </c>
      <c r="CS250" s="4" t="s">
        <v>254</v>
      </c>
      <c r="CT250" s="4" t="s">
        <v>184</v>
      </c>
      <c r="CU250" s="4" t="s">
        <v>139</v>
      </c>
      <c r="CV250" s="6"/>
      <c r="CW250" s="6"/>
      <c r="CX250" s="4" t="s">
        <v>255</v>
      </c>
      <c r="CY250" s="4" t="s">
        <v>139</v>
      </c>
      <c r="CZ250" s="4" t="s">
        <v>256</v>
      </c>
      <c r="DA250" s="5">
        <v>0</v>
      </c>
      <c r="DB250" s="4" t="s">
        <v>139</v>
      </c>
      <c r="DC250" s="5"/>
      <c r="DD250" s="4" t="s">
        <v>139</v>
      </c>
      <c r="DE250" s="5"/>
      <c r="DF250" s="4" t="s">
        <v>139</v>
      </c>
      <c r="DG250" s="5"/>
      <c r="DH250" s="4" t="s">
        <v>139</v>
      </c>
      <c r="DI250" s="4" t="s">
        <v>139</v>
      </c>
      <c r="DJ250" s="5"/>
      <c r="DK250" s="4" t="s">
        <v>139</v>
      </c>
      <c r="DL250" s="6"/>
      <c r="DM250" s="4" t="s">
        <v>140</v>
      </c>
      <c r="DN250" s="4" t="s">
        <v>184</v>
      </c>
      <c r="DO250" s="6"/>
      <c r="DP250" s="4" t="s">
        <v>301</v>
      </c>
      <c r="DQ250" s="4" t="s">
        <v>140</v>
      </c>
      <c r="DR250" s="4" t="s">
        <v>184</v>
      </c>
      <c r="DS250" s="6"/>
      <c r="DT250" s="4" t="s">
        <v>140</v>
      </c>
      <c r="DU250" s="4" t="s">
        <v>199</v>
      </c>
      <c r="DV250" s="4" t="s">
        <v>184</v>
      </c>
      <c r="DW250" s="6"/>
      <c r="DX250" s="4" t="s">
        <v>139</v>
      </c>
      <c r="DY250" s="4" t="s">
        <v>400</v>
      </c>
      <c r="DZ250" s="4" t="s">
        <v>139</v>
      </c>
      <c r="EA250" s="4" t="s">
        <v>139</v>
      </c>
    </row>
    <row r="251" spans="1:131" x14ac:dyDescent="0.4">
      <c r="A251">
        <v>1250</v>
      </c>
      <c r="B251" s="4" t="s">
        <v>4263</v>
      </c>
      <c r="C251" s="5">
        <v>341384</v>
      </c>
      <c r="D251" s="4" t="s">
        <v>4264</v>
      </c>
      <c r="E251" s="4" t="s">
        <v>4265</v>
      </c>
      <c r="F251" s="4" t="s">
        <v>131</v>
      </c>
      <c r="G251" s="4" t="s">
        <v>132</v>
      </c>
      <c r="H251" s="4" t="s">
        <v>1144</v>
      </c>
      <c r="I251" s="4" t="s">
        <v>265</v>
      </c>
      <c r="J251" s="4" t="s">
        <v>235</v>
      </c>
      <c r="K251" s="4" t="s">
        <v>136</v>
      </c>
      <c r="L251" s="4" t="s">
        <v>136</v>
      </c>
      <c r="M251" s="4" t="s">
        <v>136</v>
      </c>
      <c r="N251" s="4" t="s">
        <v>136</v>
      </c>
      <c r="O251" s="4" t="s">
        <v>137</v>
      </c>
      <c r="P251" s="4" t="s">
        <v>138</v>
      </c>
      <c r="Q251" s="4" t="s">
        <v>139</v>
      </c>
      <c r="R251" s="4" t="s">
        <v>139</v>
      </c>
      <c r="S251" s="4" t="s">
        <v>139</v>
      </c>
      <c r="T251" s="4" t="s">
        <v>139</v>
      </c>
      <c r="U251" s="4" t="s">
        <v>140</v>
      </c>
      <c r="V251" s="4" t="s">
        <v>4266</v>
      </c>
      <c r="W251" s="4" t="s">
        <v>4267</v>
      </c>
      <c r="X251" s="4" t="s">
        <v>236</v>
      </c>
      <c r="Y251" s="4" t="s">
        <v>143</v>
      </c>
      <c r="Z251" s="4" t="s">
        <v>144</v>
      </c>
      <c r="AA251" s="4" t="s">
        <v>145</v>
      </c>
      <c r="AB251" s="4" t="s">
        <v>237</v>
      </c>
      <c r="AC251" s="4" t="s">
        <v>147</v>
      </c>
      <c r="AD251" s="4" t="s">
        <v>148</v>
      </c>
      <c r="AE251" s="4" t="s">
        <v>149</v>
      </c>
      <c r="AF251" s="5">
        <v>99</v>
      </c>
      <c r="AG251" s="5">
        <v>99</v>
      </c>
      <c r="AH251" s="6"/>
      <c r="AI251" s="5">
        <v>58</v>
      </c>
      <c r="AJ251" s="4" t="s">
        <v>150</v>
      </c>
      <c r="AK251" s="4" t="s">
        <v>211</v>
      </c>
      <c r="AL251" s="4" t="s">
        <v>152</v>
      </c>
      <c r="AM251" s="6">
        <v>43748</v>
      </c>
      <c r="AN251" s="6">
        <v>44040</v>
      </c>
      <c r="AO251" s="4" t="s">
        <v>153</v>
      </c>
      <c r="AP251" s="4" t="s">
        <v>154</v>
      </c>
      <c r="AQ251" s="4" t="s">
        <v>139</v>
      </c>
      <c r="AR251" s="4" t="s">
        <v>139</v>
      </c>
      <c r="AS251" s="4" t="s">
        <v>139</v>
      </c>
      <c r="AT251" s="4" t="s">
        <v>139</v>
      </c>
      <c r="AU251" s="4" t="s">
        <v>139</v>
      </c>
      <c r="AV251" s="4" t="s">
        <v>139</v>
      </c>
      <c r="AW251" s="4" t="s">
        <v>139</v>
      </c>
      <c r="AX251" s="4" t="s">
        <v>139</v>
      </c>
      <c r="AY251" s="4" t="s">
        <v>139</v>
      </c>
      <c r="AZ251" s="4" t="s">
        <v>139</v>
      </c>
      <c r="BA251" s="4" t="s">
        <v>4268</v>
      </c>
      <c r="BB251" s="4" t="s">
        <v>916</v>
      </c>
      <c r="BC251" s="4" t="s">
        <v>239</v>
      </c>
      <c r="BD251" s="4" t="s">
        <v>1183</v>
      </c>
      <c r="BE251" s="4" t="s">
        <v>292</v>
      </c>
      <c r="BF251" s="4" t="s">
        <v>159</v>
      </c>
      <c r="BG251" s="4" t="s">
        <v>1133</v>
      </c>
      <c r="BH251" s="4" t="s">
        <v>161</v>
      </c>
      <c r="BI251" s="4" t="s">
        <v>4269</v>
      </c>
      <c r="BJ251" s="4" t="s">
        <v>4270</v>
      </c>
      <c r="BK251" s="4" t="s">
        <v>165</v>
      </c>
      <c r="BL251" s="4" t="s">
        <v>166</v>
      </c>
      <c r="BM251" s="4" t="s">
        <v>167</v>
      </c>
      <c r="BN251" s="4" t="s">
        <v>4271</v>
      </c>
      <c r="BO251" s="4" t="s">
        <v>4272</v>
      </c>
      <c r="BP251" s="4" t="s">
        <v>4273</v>
      </c>
      <c r="BQ251" s="4" t="s">
        <v>4274</v>
      </c>
      <c r="BR251" s="4" t="s">
        <v>172</v>
      </c>
      <c r="BS251" s="4" t="s">
        <v>4275</v>
      </c>
      <c r="BT251" s="4" t="s">
        <v>4276</v>
      </c>
      <c r="BU251" s="4" t="s">
        <v>4277</v>
      </c>
      <c r="BV251" s="4" t="s">
        <v>246</v>
      </c>
      <c r="BW251" s="6"/>
      <c r="BX251" s="4" t="s">
        <v>139</v>
      </c>
      <c r="BY251" s="4" t="s">
        <v>139</v>
      </c>
      <c r="BZ251" s="6">
        <v>44750</v>
      </c>
      <c r="CA251" s="4" t="s">
        <v>248</v>
      </c>
      <c r="CB251" s="4" t="s">
        <v>219</v>
      </c>
      <c r="CC251" s="4" t="s">
        <v>220</v>
      </c>
      <c r="CD251" s="4" t="s">
        <v>181</v>
      </c>
      <c r="CE251" s="4" t="s">
        <v>182</v>
      </c>
      <c r="CF251" s="6">
        <v>43762</v>
      </c>
      <c r="CG251" s="4" t="s">
        <v>1342</v>
      </c>
      <c r="CH251" s="6"/>
      <c r="CI251" s="4" t="s">
        <v>184</v>
      </c>
      <c r="CJ251" s="4" t="s">
        <v>140</v>
      </c>
      <c r="CK251" s="4" t="s">
        <v>185</v>
      </c>
      <c r="CL251" s="6"/>
      <c r="CM251" s="6">
        <v>43808</v>
      </c>
      <c r="CN251" s="4" t="s">
        <v>1342</v>
      </c>
      <c r="CO251" s="4" t="s">
        <v>2163</v>
      </c>
      <c r="CP251" s="4" t="s">
        <v>223</v>
      </c>
      <c r="CQ251" s="4" t="s">
        <v>4278</v>
      </c>
      <c r="CR251" s="4" t="s">
        <v>190</v>
      </c>
      <c r="CS251" s="4" t="s">
        <v>191</v>
      </c>
      <c r="CT251" s="4" t="s">
        <v>4279</v>
      </c>
      <c r="CU251" s="4" t="s">
        <v>1346</v>
      </c>
      <c r="CV251" s="6">
        <v>43769</v>
      </c>
      <c r="CW251" s="6">
        <v>43782</v>
      </c>
      <c r="CX251" s="4" t="s">
        <v>194</v>
      </c>
      <c r="CY251" s="4" t="s">
        <v>1075</v>
      </c>
      <c r="CZ251" s="4" t="s">
        <v>227</v>
      </c>
      <c r="DA251" s="5">
        <v>3000</v>
      </c>
      <c r="DB251" s="4" t="s">
        <v>139</v>
      </c>
      <c r="DC251" s="5">
        <v>3000</v>
      </c>
      <c r="DD251" s="4" t="s">
        <v>139</v>
      </c>
      <c r="DE251" s="5"/>
      <c r="DF251" s="4" t="s">
        <v>139</v>
      </c>
      <c r="DG251" s="5"/>
      <c r="DH251" s="4" t="s">
        <v>139</v>
      </c>
      <c r="DI251" s="4" t="s">
        <v>139</v>
      </c>
      <c r="DJ251" s="5"/>
      <c r="DK251" s="4" t="s">
        <v>139</v>
      </c>
      <c r="DL251" s="6">
        <v>43808</v>
      </c>
      <c r="DM251" s="4" t="s">
        <v>1342</v>
      </c>
      <c r="DN251" s="4" t="s">
        <v>4280</v>
      </c>
      <c r="DO251" s="6">
        <v>43808</v>
      </c>
      <c r="DP251" s="4" t="s">
        <v>197</v>
      </c>
      <c r="DQ251" s="4" t="s">
        <v>1342</v>
      </c>
      <c r="DR251" s="4" t="s">
        <v>4281</v>
      </c>
      <c r="DS251" s="6"/>
      <c r="DT251" s="4" t="s">
        <v>140</v>
      </c>
      <c r="DU251" s="4" t="s">
        <v>199</v>
      </c>
      <c r="DV251" s="4" t="s">
        <v>184</v>
      </c>
      <c r="DW251" s="6">
        <v>44042</v>
      </c>
      <c r="DX251" s="4" t="s">
        <v>4282</v>
      </c>
      <c r="DY251" s="4" t="s">
        <v>231</v>
      </c>
      <c r="DZ251" s="4" t="s">
        <v>1346</v>
      </c>
      <c r="EA251" s="4" t="s">
        <v>2163</v>
      </c>
    </row>
    <row r="252" spans="1:131" x14ac:dyDescent="0.4">
      <c r="A252">
        <v>1251</v>
      </c>
      <c r="B252" s="4" t="s">
        <v>4283</v>
      </c>
      <c r="C252" s="5">
        <v>325594</v>
      </c>
      <c r="D252" s="4" t="s">
        <v>1054</v>
      </c>
      <c r="E252" s="4" t="s">
        <v>1055</v>
      </c>
      <c r="F252" s="4" t="s">
        <v>131</v>
      </c>
      <c r="G252" s="4" t="s">
        <v>132</v>
      </c>
      <c r="H252" s="4" t="s">
        <v>264</v>
      </c>
      <c r="I252" s="4" t="s">
        <v>265</v>
      </c>
      <c r="J252" s="4" t="s">
        <v>135</v>
      </c>
      <c r="K252" s="4" t="s">
        <v>136</v>
      </c>
      <c r="L252" s="4" t="s">
        <v>136</v>
      </c>
      <c r="M252" s="4" t="s">
        <v>136</v>
      </c>
      <c r="N252" s="4" t="s">
        <v>136</v>
      </c>
      <c r="O252" s="4" t="s">
        <v>137</v>
      </c>
      <c r="P252" s="4" t="s">
        <v>266</v>
      </c>
      <c r="Q252" s="4" t="s">
        <v>267</v>
      </c>
      <c r="R252" s="4" t="s">
        <v>268</v>
      </c>
      <c r="S252" s="4" t="s">
        <v>132</v>
      </c>
      <c r="T252" s="4" t="s">
        <v>139</v>
      </c>
      <c r="U252" s="4" t="s">
        <v>140</v>
      </c>
      <c r="V252" s="4" t="s">
        <v>4284</v>
      </c>
      <c r="W252" s="4" t="s">
        <v>4285</v>
      </c>
      <c r="X252" s="4" t="s">
        <v>236</v>
      </c>
      <c r="Y252" s="4" t="s">
        <v>143</v>
      </c>
      <c r="Z252" s="4" t="s">
        <v>144</v>
      </c>
      <c r="AA252" s="4" t="s">
        <v>4286</v>
      </c>
      <c r="AB252" s="4" t="s">
        <v>4287</v>
      </c>
      <c r="AC252" s="4" t="s">
        <v>147</v>
      </c>
      <c r="AD252" s="4" t="s">
        <v>559</v>
      </c>
      <c r="AE252" s="4" t="s">
        <v>149</v>
      </c>
      <c r="AF252" s="5">
        <v>99</v>
      </c>
      <c r="AG252" s="5">
        <v>99</v>
      </c>
      <c r="AH252" s="6"/>
      <c r="AI252" s="5">
        <v>46</v>
      </c>
      <c r="AJ252" s="4" t="s">
        <v>150</v>
      </c>
      <c r="AK252" s="4" t="s">
        <v>211</v>
      </c>
      <c r="AL252" s="4" t="s">
        <v>152</v>
      </c>
      <c r="AM252" s="6">
        <v>43769</v>
      </c>
      <c r="AN252" s="6">
        <v>44109</v>
      </c>
      <c r="AO252" s="4" t="s">
        <v>153</v>
      </c>
      <c r="AP252" s="4" t="s">
        <v>154</v>
      </c>
      <c r="AQ252" s="4" t="s">
        <v>863</v>
      </c>
      <c r="AR252" s="4" t="s">
        <v>1283</v>
      </c>
      <c r="AS252" s="4" t="s">
        <v>239</v>
      </c>
      <c r="AT252" s="4" t="s">
        <v>430</v>
      </c>
      <c r="AU252" s="4" t="s">
        <v>4288</v>
      </c>
      <c r="AV252" s="4" t="s">
        <v>1183</v>
      </c>
      <c r="AW252" s="4" t="s">
        <v>139</v>
      </c>
      <c r="AX252" s="4" t="s">
        <v>139</v>
      </c>
      <c r="AY252" s="4" t="s">
        <v>139</v>
      </c>
      <c r="AZ252" s="4" t="s">
        <v>139</v>
      </c>
      <c r="BA252" s="4" t="s">
        <v>308</v>
      </c>
      <c r="BB252" s="4" t="s">
        <v>139</v>
      </c>
      <c r="BC252" s="4" t="s">
        <v>139</v>
      </c>
      <c r="BD252" s="4" t="s">
        <v>139</v>
      </c>
      <c r="BE252" s="4" t="s">
        <v>139</v>
      </c>
      <c r="BF252" s="4" t="s">
        <v>139</v>
      </c>
      <c r="BG252" s="4" t="s">
        <v>139</v>
      </c>
      <c r="BH252" s="4" t="s">
        <v>139</v>
      </c>
      <c r="BI252" s="4" t="s">
        <v>139</v>
      </c>
      <c r="BJ252" s="4" t="s">
        <v>139</v>
      </c>
      <c r="BK252" s="4" t="s">
        <v>165</v>
      </c>
      <c r="BL252" s="4" t="s">
        <v>166</v>
      </c>
      <c r="BM252" s="4" t="s">
        <v>167</v>
      </c>
      <c r="BN252" s="4" t="s">
        <v>4289</v>
      </c>
      <c r="BO252" s="4" t="s">
        <v>4290</v>
      </c>
      <c r="BP252" s="4" t="s">
        <v>892</v>
      </c>
      <c r="BQ252" s="4" t="s">
        <v>4291</v>
      </c>
      <c r="BR252" s="4" t="s">
        <v>172</v>
      </c>
      <c r="BS252" s="4" t="s">
        <v>4292</v>
      </c>
      <c r="BT252" s="4" t="s">
        <v>4293</v>
      </c>
      <c r="BU252" s="4" t="s">
        <v>4294</v>
      </c>
      <c r="BV252" s="4" t="s">
        <v>246</v>
      </c>
      <c r="BW252" s="6">
        <v>44516</v>
      </c>
      <c r="BX252" s="4" t="s">
        <v>4295</v>
      </c>
      <c r="BY252" s="4" t="s">
        <v>4295</v>
      </c>
      <c r="BZ252" s="6">
        <v>44764</v>
      </c>
      <c r="CA252" s="4" t="s">
        <v>484</v>
      </c>
      <c r="CB252" s="4" t="s">
        <v>179</v>
      </c>
      <c r="CC252" s="4" t="s">
        <v>250</v>
      </c>
      <c r="CD252" s="4" t="s">
        <v>279</v>
      </c>
      <c r="CE252" s="4" t="s">
        <v>182</v>
      </c>
      <c r="CF252" s="6">
        <v>43769</v>
      </c>
      <c r="CG252" s="4" t="s">
        <v>1075</v>
      </c>
      <c r="CH252" s="6"/>
      <c r="CI252" s="4" t="s">
        <v>184</v>
      </c>
      <c r="CJ252" s="4" t="s">
        <v>1075</v>
      </c>
      <c r="CK252" s="4" t="s">
        <v>185</v>
      </c>
      <c r="CL252" s="6"/>
      <c r="CM252" s="6">
        <v>43818</v>
      </c>
      <c r="CN252" s="4" t="s">
        <v>1075</v>
      </c>
      <c r="CO252" s="4" t="s">
        <v>3546</v>
      </c>
      <c r="CP252" s="4" t="s">
        <v>188</v>
      </c>
      <c r="CQ252" s="4" t="s">
        <v>4296</v>
      </c>
      <c r="CR252" s="4" t="s">
        <v>190</v>
      </c>
      <c r="CS252" s="4" t="s">
        <v>191</v>
      </c>
      <c r="CT252" s="4" t="s">
        <v>4297</v>
      </c>
      <c r="CU252" s="4" t="s">
        <v>4298</v>
      </c>
      <c r="CV252" s="6">
        <v>43770</v>
      </c>
      <c r="CW252" s="6">
        <v>43783</v>
      </c>
      <c r="CX252" s="4" t="s">
        <v>1026</v>
      </c>
      <c r="CY252" s="4" t="s">
        <v>1075</v>
      </c>
      <c r="CZ252" s="4" t="s">
        <v>227</v>
      </c>
      <c r="DA252" s="5">
        <v>6000</v>
      </c>
      <c r="DB252" s="4" t="s">
        <v>195</v>
      </c>
      <c r="DC252" s="5">
        <v>3000</v>
      </c>
      <c r="DD252" s="4" t="s">
        <v>1075</v>
      </c>
      <c r="DE252" s="5">
        <v>3000</v>
      </c>
      <c r="DF252" s="4" t="s">
        <v>139</v>
      </c>
      <c r="DG252" s="5"/>
      <c r="DH252" s="4" t="s">
        <v>139</v>
      </c>
      <c r="DI252" s="4" t="s">
        <v>139</v>
      </c>
      <c r="DJ252" s="5"/>
      <c r="DK252" s="4" t="s">
        <v>139</v>
      </c>
      <c r="DL252" s="6">
        <v>43818</v>
      </c>
      <c r="DM252" s="4" t="s">
        <v>1075</v>
      </c>
      <c r="DN252" s="4" t="s">
        <v>4299</v>
      </c>
      <c r="DO252" s="6">
        <v>43818</v>
      </c>
      <c r="DP252" s="4" t="s">
        <v>197</v>
      </c>
      <c r="DQ252" s="4" t="s">
        <v>1075</v>
      </c>
      <c r="DR252" s="4" t="s">
        <v>4300</v>
      </c>
      <c r="DS252" s="6"/>
      <c r="DT252" s="4" t="s">
        <v>1075</v>
      </c>
      <c r="DU252" s="4" t="s">
        <v>199</v>
      </c>
      <c r="DV252" s="4" t="s">
        <v>184</v>
      </c>
      <c r="DW252" s="6">
        <v>44175</v>
      </c>
      <c r="DX252" s="4" t="s">
        <v>4301</v>
      </c>
      <c r="DY252" s="4" t="s">
        <v>260</v>
      </c>
      <c r="DZ252" s="4" t="s">
        <v>4298</v>
      </c>
      <c r="EA252" s="4" t="s">
        <v>3546</v>
      </c>
    </row>
    <row r="253" spans="1:131" x14ac:dyDescent="0.4">
      <c r="A253">
        <v>1252</v>
      </c>
      <c r="B253" s="4" t="s">
        <v>4302</v>
      </c>
      <c r="C253" s="5">
        <v>348605</v>
      </c>
      <c r="D253" s="4" t="s">
        <v>4303</v>
      </c>
      <c r="E253" s="4" t="s">
        <v>4304</v>
      </c>
      <c r="F253" s="4" t="s">
        <v>131</v>
      </c>
      <c r="G253" s="4" t="s">
        <v>132</v>
      </c>
      <c r="H253" s="4" t="s">
        <v>1144</v>
      </c>
      <c r="I253" s="4" t="s">
        <v>134</v>
      </c>
      <c r="J253" s="4" t="s">
        <v>235</v>
      </c>
      <c r="K253" s="4" t="s">
        <v>136</v>
      </c>
      <c r="L253" s="4" t="s">
        <v>136</v>
      </c>
      <c r="M253" s="4" t="s">
        <v>136</v>
      </c>
      <c r="N253" s="4" t="s">
        <v>136</v>
      </c>
      <c r="O253" s="4" t="s">
        <v>137</v>
      </c>
      <c r="P253" s="4" t="s">
        <v>138</v>
      </c>
      <c r="Q253" s="4" t="s">
        <v>139</v>
      </c>
      <c r="R253" s="4" t="s">
        <v>139</v>
      </c>
      <c r="S253" s="4" t="s">
        <v>139</v>
      </c>
      <c r="T253" s="4" t="s">
        <v>139</v>
      </c>
      <c r="U253" s="4" t="s">
        <v>140</v>
      </c>
      <c r="V253" s="4" t="s">
        <v>4305</v>
      </c>
      <c r="W253" s="4" t="s">
        <v>4306</v>
      </c>
      <c r="X253" s="4" t="s">
        <v>236</v>
      </c>
      <c r="Y253" s="4" t="s">
        <v>143</v>
      </c>
      <c r="Z253" s="4" t="s">
        <v>144</v>
      </c>
      <c r="AA253" s="4" t="s">
        <v>208</v>
      </c>
      <c r="AB253" s="4" t="s">
        <v>209</v>
      </c>
      <c r="AC253" s="4" t="s">
        <v>147</v>
      </c>
      <c r="AD253" s="4" t="s">
        <v>148</v>
      </c>
      <c r="AE253" s="4" t="s">
        <v>149</v>
      </c>
      <c r="AF253" s="5">
        <v>99</v>
      </c>
      <c r="AG253" s="5">
        <v>99</v>
      </c>
      <c r="AH253" s="6"/>
      <c r="AI253" s="5">
        <v>27</v>
      </c>
      <c r="AJ253" s="4" t="s">
        <v>210</v>
      </c>
      <c r="AK253" s="4" t="s">
        <v>211</v>
      </c>
      <c r="AL253" s="4" t="s">
        <v>152</v>
      </c>
      <c r="AM253" s="6">
        <v>43752</v>
      </c>
      <c r="AN253" s="6">
        <v>43962</v>
      </c>
      <c r="AO253" s="4" t="s">
        <v>153</v>
      </c>
      <c r="AP253" s="4" t="s">
        <v>154</v>
      </c>
      <c r="AQ253" s="4" t="s">
        <v>139</v>
      </c>
      <c r="AR253" s="4" t="s">
        <v>139</v>
      </c>
      <c r="AS253" s="4" t="s">
        <v>139</v>
      </c>
      <c r="AT253" s="4" t="s">
        <v>139</v>
      </c>
      <c r="AU253" s="4" t="s">
        <v>139</v>
      </c>
      <c r="AV253" s="4" t="s">
        <v>139</v>
      </c>
      <c r="AW253" s="4" t="s">
        <v>139</v>
      </c>
      <c r="AX253" s="4" t="s">
        <v>139</v>
      </c>
      <c r="AY253" s="4" t="s">
        <v>139</v>
      </c>
      <c r="AZ253" s="4" t="s">
        <v>139</v>
      </c>
      <c r="BA253" s="4" t="s">
        <v>4307</v>
      </c>
      <c r="BB253" s="4" t="s">
        <v>139</v>
      </c>
      <c r="BC253" s="4" t="s">
        <v>139</v>
      </c>
      <c r="BD253" s="4" t="s">
        <v>139</v>
      </c>
      <c r="BE253" s="4" t="s">
        <v>139</v>
      </c>
      <c r="BF253" s="4" t="s">
        <v>139</v>
      </c>
      <c r="BG253" s="4" t="s">
        <v>139</v>
      </c>
      <c r="BH253" s="4" t="s">
        <v>139</v>
      </c>
      <c r="BI253" s="4" t="s">
        <v>139</v>
      </c>
      <c r="BJ253" s="4" t="s">
        <v>139</v>
      </c>
      <c r="BK253" s="4" t="s">
        <v>165</v>
      </c>
      <c r="BL253" s="4" t="s">
        <v>166</v>
      </c>
      <c r="BM253" s="4" t="s">
        <v>167</v>
      </c>
      <c r="BN253" s="4" t="s">
        <v>4308</v>
      </c>
      <c r="BO253" s="4" t="s">
        <v>4309</v>
      </c>
      <c r="BP253" s="4" t="s">
        <v>4310</v>
      </c>
      <c r="BQ253" s="4" t="s">
        <v>4311</v>
      </c>
      <c r="BR253" s="4" t="s">
        <v>172</v>
      </c>
      <c r="BS253" s="4" t="s">
        <v>4312</v>
      </c>
      <c r="BT253" s="4" t="s">
        <v>172</v>
      </c>
      <c r="BU253" s="4" t="s">
        <v>4313</v>
      </c>
      <c r="BV253" s="4" t="s">
        <v>176</v>
      </c>
      <c r="BW253" s="6">
        <v>44082</v>
      </c>
      <c r="BX253" s="4" t="s">
        <v>4314</v>
      </c>
      <c r="BY253" s="4" t="s">
        <v>139</v>
      </c>
      <c r="BZ253" s="6">
        <v>44483</v>
      </c>
      <c r="CA253" s="4" t="s">
        <v>484</v>
      </c>
      <c r="CB253" s="4" t="s">
        <v>219</v>
      </c>
      <c r="CC253" s="4" t="s">
        <v>250</v>
      </c>
      <c r="CD253" s="4" t="s">
        <v>279</v>
      </c>
      <c r="CE253" s="4" t="s">
        <v>182</v>
      </c>
      <c r="CF253" s="6">
        <v>43760</v>
      </c>
      <c r="CG253" s="4" t="s">
        <v>1342</v>
      </c>
      <c r="CH253" s="6"/>
      <c r="CI253" s="4" t="s">
        <v>657</v>
      </c>
      <c r="CJ253" s="4" t="s">
        <v>140</v>
      </c>
      <c r="CK253" s="4" t="s">
        <v>185</v>
      </c>
      <c r="CL253" s="6"/>
      <c r="CM253" s="6">
        <v>43776</v>
      </c>
      <c r="CN253" s="4" t="s">
        <v>1342</v>
      </c>
      <c r="CO253" s="4" t="s">
        <v>4315</v>
      </c>
      <c r="CP253" s="4" t="s">
        <v>223</v>
      </c>
      <c r="CQ253" s="4" t="s">
        <v>4316</v>
      </c>
      <c r="CR253" s="4" t="s">
        <v>722</v>
      </c>
      <c r="CS253" s="4" t="s">
        <v>254</v>
      </c>
      <c r="CT253" s="4" t="s">
        <v>657</v>
      </c>
      <c r="CU253" s="4" t="s">
        <v>139</v>
      </c>
      <c r="CV253" s="6"/>
      <c r="CW253" s="6"/>
      <c r="CX253" s="4" t="s">
        <v>255</v>
      </c>
      <c r="CY253" s="4" t="s">
        <v>140</v>
      </c>
      <c r="CZ253" s="4" t="s">
        <v>256</v>
      </c>
      <c r="DA253" s="5">
        <v>0</v>
      </c>
      <c r="DB253" s="4" t="s">
        <v>139</v>
      </c>
      <c r="DC253" s="5"/>
      <c r="DD253" s="4" t="s">
        <v>139</v>
      </c>
      <c r="DE253" s="5"/>
      <c r="DF253" s="4" t="s">
        <v>139</v>
      </c>
      <c r="DG253" s="5"/>
      <c r="DH253" s="4" t="s">
        <v>139</v>
      </c>
      <c r="DI253" s="4" t="s">
        <v>139</v>
      </c>
      <c r="DJ253" s="5"/>
      <c r="DK253" s="4" t="s">
        <v>139</v>
      </c>
      <c r="DL253" s="6">
        <v>43776</v>
      </c>
      <c r="DM253" s="4" t="s">
        <v>1342</v>
      </c>
      <c r="DN253" s="4" t="s">
        <v>4317</v>
      </c>
      <c r="DO253" s="6">
        <v>43776</v>
      </c>
      <c r="DP253" s="4" t="s">
        <v>197</v>
      </c>
      <c r="DQ253" s="4" t="s">
        <v>1342</v>
      </c>
      <c r="DR253" s="4" t="s">
        <v>4318</v>
      </c>
      <c r="DS253" s="6"/>
      <c r="DT253" s="4" t="s">
        <v>140</v>
      </c>
      <c r="DU253" s="4" t="s">
        <v>199</v>
      </c>
      <c r="DV253" s="4" t="s">
        <v>657</v>
      </c>
      <c r="DW253" s="6">
        <v>43985</v>
      </c>
      <c r="DX253" s="4" t="s">
        <v>4319</v>
      </c>
      <c r="DY253" s="4" t="s">
        <v>231</v>
      </c>
      <c r="DZ253" s="4" t="s">
        <v>139</v>
      </c>
      <c r="EA253" s="4" t="s">
        <v>4315</v>
      </c>
    </row>
    <row r="254" spans="1:131" x14ac:dyDescent="0.4">
      <c r="A254">
        <v>1253</v>
      </c>
      <c r="B254" s="4" t="s">
        <v>4320</v>
      </c>
      <c r="C254" s="5">
        <v>334523</v>
      </c>
      <c r="D254" s="4" t="s">
        <v>4321</v>
      </c>
      <c r="E254" s="4" t="s">
        <v>4322</v>
      </c>
      <c r="F254" s="4" t="s">
        <v>131</v>
      </c>
      <c r="G254" s="4" t="s">
        <v>132</v>
      </c>
      <c r="H254" s="4" t="s">
        <v>1909</v>
      </c>
      <c r="I254" s="4" t="s">
        <v>134</v>
      </c>
      <c r="J254" s="4" t="s">
        <v>2063</v>
      </c>
      <c r="K254" s="4" t="s">
        <v>136</v>
      </c>
      <c r="L254" s="4" t="s">
        <v>136</v>
      </c>
      <c r="M254" s="4" t="s">
        <v>136</v>
      </c>
      <c r="N254" s="4" t="s">
        <v>136</v>
      </c>
      <c r="O254" s="4" t="s">
        <v>137</v>
      </c>
      <c r="P254" s="4" t="s">
        <v>138</v>
      </c>
      <c r="Q254" s="4" t="s">
        <v>139</v>
      </c>
      <c r="R254" s="4" t="s">
        <v>139</v>
      </c>
      <c r="S254" s="4" t="s">
        <v>139</v>
      </c>
      <c r="T254" s="4" t="s">
        <v>139</v>
      </c>
      <c r="U254" s="4" t="s">
        <v>140</v>
      </c>
      <c r="V254" s="4" t="s">
        <v>4323</v>
      </c>
      <c r="W254" s="4" t="s">
        <v>4324</v>
      </c>
      <c r="X254" s="4" t="s">
        <v>236</v>
      </c>
      <c r="Y254" s="4" t="s">
        <v>143</v>
      </c>
      <c r="Z254" s="4" t="s">
        <v>144</v>
      </c>
      <c r="AA254" s="4" t="s">
        <v>145</v>
      </c>
      <c r="AB254" s="4" t="s">
        <v>237</v>
      </c>
      <c r="AC254" s="4" t="s">
        <v>147</v>
      </c>
      <c r="AD254" s="4" t="s">
        <v>148</v>
      </c>
      <c r="AE254" s="4" t="s">
        <v>149</v>
      </c>
      <c r="AF254" s="5">
        <v>99</v>
      </c>
      <c r="AG254" s="5">
        <v>99</v>
      </c>
      <c r="AH254" s="6"/>
      <c r="AI254" s="5">
        <v>58</v>
      </c>
      <c r="AJ254" s="4" t="s">
        <v>150</v>
      </c>
      <c r="AK254" s="4" t="s">
        <v>211</v>
      </c>
      <c r="AL254" s="4" t="s">
        <v>152</v>
      </c>
      <c r="AM254" s="6">
        <v>43706</v>
      </c>
      <c r="AN254" s="6">
        <v>43906</v>
      </c>
      <c r="AO254" s="4" t="s">
        <v>153</v>
      </c>
      <c r="AP254" s="4" t="s">
        <v>154</v>
      </c>
      <c r="AQ254" s="4" t="s">
        <v>139</v>
      </c>
      <c r="AR254" s="4" t="s">
        <v>139</v>
      </c>
      <c r="AS254" s="4" t="s">
        <v>139</v>
      </c>
      <c r="AT254" s="4" t="s">
        <v>139</v>
      </c>
      <c r="AU254" s="4" t="s">
        <v>139</v>
      </c>
      <c r="AV254" s="4" t="s">
        <v>139</v>
      </c>
      <c r="AW254" s="4" t="s">
        <v>139</v>
      </c>
      <c r="AX254" s="4" t="s">
        <v>139</v>
      </c>
      <c r="AY254" s="4" t="s">
        <v>139</v>
      </c>
      <c r="AZ254" s="4" t="s">
        <v>139</v>
      </c>
      <c r="BA254" s="4" t="s">
        <v>157</v>
      </c>
      <c r="BB254" s="4" t="s">
        <v>344</v>
      </c>
      <c r="BC254" s="4" t="s">
        <v>1875</v>
      </c>
      <c r="BD254" s="4" t="s">
        <v>139</v>
      </c>
      <c r="BE254" s="4" t="s">
        <v>139</v>
      </c>
      <c r="BF254" s="4" t="s">
        <v>139</v>
      </c>
      <c r="BG254" s="4" t="s">
        <v>139</v>
      </c>
      <c r="BH254" s="4" t="s">
        <v>139</v>
      </c>
      <c r="BI254" s="4" t="s">
        <v>139</v>
      </c>
      <c r="BJ254" s="4" t="s">
        <v>139</v>
      </c>
      <c r="BK254" s="4" t="s">
        <v>165</v>
      </c>
      <c r="BL254" s="4" t="s">
        <v>166</v>
      </c>
      <c r="BM254" s="4" t="s">
        <v>167</v>
      </c>
      <c r="BN254" s="4" t="s">
        <v>4325</v>
      </c>
      <c r="BO254" s="4" t="s">
        <v>4326</v>
      </c>
      <c r="BP254" s="4" t="s">
        <v>4327</v>
      </c>
      <c r="BQ254" s="4" t="s">
        <v>4328</v>
      </c>
      <c r="BR254" s="4" t="s">
        <v>172</v>
      </c>
      <c r="BS254" s="4" t="s">
        <v>4329</v>
      </c>
      <c r="BT254" s="4" t="s">
        <v>172</v>
      </c>
      <c r="BU254" s="4" t="s">
        <v>4330</v>
      </c>
      <c r="BV254" s="4" t="s">
        <v>176</v>
      </c>
      <c r="BW254" s="6">
        <v>44020</v>
      </c>
      <c r="BX254" s="4" t="s">
        <v>4331</v>
      </c>
      <c r="BY254" s="4" t="s">
        <v>139</v>
      </c>
      <c r="BZ254" s="6">
        <v>44739</v>
      </c>
      <c r="CA254" s="4" t="s">
        <v>248</v>
      </c>
      <c r="CB254" s="4" t="s">
        <v>219</v>
      </c>
      <c r="CC254" s="4" t="s">
        <v>180</v>
      </c>
      <c r="CD254" s="4" t="s">
        <v>353</v>
      </c>
      <c r="CE254" s="4" t="s">
        <v>182</v>
      </c>
      <c r="CF254" s="6">
        <v>43706</v>
      </c>
      <c r="CG254" s="4" t="s">
        <v>436</v>
      </c>
      <c r="CH254" s="6"/>
      <c r="CI254" s="4" t="s">
        <v>172</v>
      </c>
      <c r="CJ254" s="4" t="s">
        <v>140</v>
      </c>
      <c r="CK254" s="4" t="s">
        <v>185</v>
      </c>
      <c r="CL254" s="6"/>
      <c r="CM254" s="6">
        <v>43723</v>
      </c>
      <c r="CN254" s="4" t="s">
        <v>436</v>
      </c>
      <c r="CO254" s="4" t="s">
        <v>4332</v>
      </c>
      <c r="CP254" s="4" t="s">
        <v>223</v>
      </c>
      <c r="CQ254" s="4" t="s">
        <v>4333</v>
      </c>
      <c r="CR254" s="4" t="s">
        <v>253</v>
      </c>
      <c r="CS254" s="4" t="s">
        <v>254</v>
      </c>
      <c r="CT254" s="4" t="s">
        <v>172</v>
      </c>
      <c r="CU254" s="4" t="s">
        <v>139</v>
      </c>
      <c r="CV254" s="6"/>
      <c r="CW254" s="6"/>
      <c r="CX254" s="4" t="s">
        <v>255</v>
      </c>
      <c r="CY254" s="4" t="s">
        <v>140</v>
      </c>
      <c r="CZ254" s="4" t="s">
        <v>256</v>
      </c>
      <c r="DA254" s="5">
        <v>0</v>
      </c>
      <c r="DB254" s="4" t="s">
        <v>139</v>
      </c>
      <c r="DC254" s="5"/>
      <c r="DD254" s="4" t="s">
        <v>139</v>
      </c>
      <c r="DE254" s="5"/>
      <c r="DF254" s="4" t="s">
        <v>139</v>
      </c>
      <c r="DG254" s="5"/>
      <c r="DH254" s="4" t="s">
        <v>139</v>
      </c>
      <c r="DI254" s="4" t="s">
        <v>139</v>
      </c>
      <c r="DJ254" s="5"/>
      <c r="DK254" s="4" t="s">
        <v>139</v>
      </c>
      <c r="DL254" s="6">
        <v>43723</v>
      </c>
      <c r="DM254" s="4" t="s">
        <v>436</v>
      </c>
      <c r="DN254" s="4" t="s">
        <v>4334</v>
      </c>
      <c r="DO254" s="6">
        <v>43723</v>
      </c>
      <c r="DP254" s="4" t="s">
        <v>197</v>
      </c>
      <c r="DQ254" s="4" t="s">
        <v>436</v>
      </c>
      <c r="DR254" s="4" t="s">
        <v>4335</v>
      </c>
      <c r="DS254" s="6"/>
      <c r="DT254" s="4" t="s">
        <v>140</v>
      </c>
      <c r="DU254" s="4" t="s">
        <v>199</v>
      </c>
      <c r="DV254" s="4" t="s">
        <v>172</v>
      </c>
      <c r="DW254" s="6">
        <v>44006</v>
      </c>
      <c r="DX254" s="4" t="s">
        <v>4336</v>
      </c>
      <c r="DY254" s="4" t="s">
        <v>624</v>
      </c>
      <c r="DZ254" s="4" t="s">
        <v>139</v>
      </c>
      <c r="EA254" s="4" t="s">
        <v>4332</v>
      </c>
    </row>
    <row r="255" spans="1:131" x14ac:dyDescent="0.4">
      <c r="A255">
        <v>1254</v>
      </c>
      <c r="B255" s="4" t="s">
        <v>4337</v>
      </c>
      <c r="C255" s="5">
        <v>354105</v>
      </c>
      <c r="D255" s="4" t="s">
        <v>3969</v>
      </c>
      <c r="E255" s="4" t="s">
        <v>3970</v>
      </c>
      <c r="F255" s="4" t="s">
        <v>131</v>
      </c>
      <c r="G255" s="4" t="s">
        <v>132</v>
      </c>
      <c r="H255" s="4" t="s">
        <v>133</v>
      </c>
      <c r="I255" s="4" t="s">
        <v>134</v>
      </c>
      <c r="J255" s="4" t="s">
        <v>135</v>
      </c>
      <c r="K255" s="4" t="s">
        <v>136</v>
      </c>
      <c r="L255" s="4" t="s">
        <v>136</v>
      </c>
      <c r="M255" s="4" t="s">
        <v>136</v>
      </c>
      <c r="N255" s="4" t="s">
        <v>136</v>
      </c>
      <c r="O255" s="4" t="s">
        <v>137</v>
      </c>
      <c r="P255" s="4" t="s">
        <v>138</v>
      </c>
      <c r="Q255" s="4" t="s">
        <v>139</v>
      </c>
      <c r="R255" s="4" t="s">
        <v>139</v>
      </c>
      <c r="S255" s="4" t="s">
        <v>139</v>
      </c>
      <c r="T255" s="4" t="s">
        <v>139</v>
      </c>
      <c r="U255" s="4" t="s">
        <v>140</v>
      </c>
      <c r="V255" s="4" t="s">
        <v>4338</v>
      </c>
      <c r="W255" s="4" t="s">
        <v>4339</v>
      </c>
      <c r="X255" s="4" t="s">
        <v>236</v>
      </c>
      <c r="Y255" s="4" t="s">
        <v>143</v>
      </c>
      <c r="Z255" s="4" t="s">
        <v>144</v>
      </c>
      <c r="AA255" s="4" t="s">
        <v>145</v>
      </c>
      <c r="AB255" s="4" t="s">
        <v>237</v>
      </c>
      <c r="AC255" s="4" t="s">
        <v>147</v>
      </c>
      <c r="AD255" s="4" t="s">
        <v>148</v>
      </c>
      <c r="AE255" s="4" t="s">
        <v>149</v>
      </c>
      <c r="AF255" s="5">
        <v>99</v>
      </c>
      <c r="AG255" s="5">
        <v>99</v>
      </c>
      <c r="AH255" s="6"/>
      <c r="AI255" s="5">
        <v>72</v>
      </c>
      <c r="AJ255" s="4" t="s">
        <v>339</v>
      </c>
      <c r="AK255" s="4" t="s">
        <v>238</v>
      </c>
      <c r="AL255" s="4" t="s">
        <v>152</v>
      </c>
      <c r="AM255" s="6">
        <v>43822</v>
      </c>
      <c r="AN255" s="6">
        <v>44116</v>
      </c>
      <c r="AO255" s="4" t="s">
        <v>153</v>
      </c>
      <c r="AP255" s="4" t="s">
        <v>154</v>
      </c>
      <c r="AQ255" s="4" t="s">
        <v>139</v>
      </c>
      <c r="AR255" s="4" t="s">
        <v>139</v>
      </c>
      <c r="AS255" s="4" t="s">
        <v>139</v>
      </c>
      <c r="AT255" s="4" t="s">
        <v>139</v>
      </c>
      <c r="AU255" s="4" t="s">
        <v>139</v>
      </c>
      <c r="AV255" s="4" t="s">
        <v>139</v>
      </c>
      <c r="AW255" s="4" t="s">
        <v>139</v>
      </c>
      <c r="AX255" s="4" t="s">
        <v>139</v>
      </c>
      <c r="AY255" s="4" t="s">
        <v>139</v>
      </c>
      <c r="AZ255" s="4" t="s">
        <v>139</v>
      </c>
      <c r="BA255" s="4" t="s">
        <v>212</v>
      </c>
      <c r="BB255" s="4" t="s">
        <v>139</v>
      </c>
      <c r="BC255" s="4" t="s">
        <v>139</v>
      </c>
      <c r="BD255" s="4" t="s">
        <v>139</v>
      </c>
      <c r="BE255" s="4" t="s">
        <v>139</v>
      </c>
      <c r="BF255" s="4" t="s">
        <v>139</v>
      </c>
      <c r="BG255" s="4" t="s">
        <v>139</v>
      </c>
      <c r="BH255" s="4" t="s">
        <v>139</v>
      </c>
      <c r="BI255" s="4" t="s">
        <v>139</v>
      </c>
      <c r="BJ255" s="4" t="s">
        <v>139</v>
      </c>
      <c r="BK255" s="4" t="s">
        <v>165</v>
      </c>
      <c r="BL255" s="4" t="s">
        <v>166</v>
      </c>
      <c r="BM255" s="4" t="s">
        <v>167</v>
      </c>
      <c r="BN255" s="4" t="s">
        <v>4340</v>
      </c>
      <c r="BO255" s="4" t="s">
        <v>4341</v>
      </c>
      <c r="BP255" s="4" t="s">
        <v>4342</v>
      </c>
      <c r="BQ255" s="4" t="s">
        <v>4343</v>
      </c>
      <c r="BR255" s="4" t="s">
        <v>172</v>
      </c>
      <c r="BS255" s="4" t="s">
        <v>4344</v>
      </c>
      <c r="BT255" s="4" t="s">
        <v>4345</v>
      </c>
      <c r="BU255" s="4" t="s">
        <v>4346</v>
      </c>
      <c r="BV255" s="4" t="s">
        <v>246</v>
      </c>
      <c r="BW255" s="6">
        <v>44342</v>
      </c>
      <c r="BX255" s="4" t="s">
        <v>4347</v>
      </c>
      <c r="BY255" s="4" t="s">
        <v>139</v>
      </c>
      <c r="BZ255" s="6">
        <v>44342</v>
      </c>
      <c r="CA255" s="4" t="s">
        <v>178</v>
      </c>
      <c r="CB255" s="4" t="s">
        <v>219</v>
      </c>
      <c r="CC255" s="4" t="s">
        <v>250</v>
      </c>
      <c r="CD255" s="4" t="s">
        <v>353</v>
      </c>
      <c r="CE255" s="4" t="s">
        <v>182</v>
      </c>
      <c r="CF255" s="6">
        <v>43822</v>
      </c>
      <c r="CG255" s="4" t="s">
        <v>2001</v>
      </c>
      <c r="CH255" s="6"/>
      <c r="CI255" s="4" t="s">
        <v>184</v>
      </c>
      <c r="CJ255" s="4" t="s">
        <v>140</v>
      </c>
      <c r="CK255" s="4" t="s">
        <v>185</v>
      </c>
      <c r="CL255" s="6"/>
      <c r="CM255" s="6">
        <v>43844</v>
      </c>
      <c r="CN255" s="4" t="s">
        <v>1647</v>
      </c>
      <c r="CO255" s="4" t="s">
        <v>420</v>
      </c>
      <c r="CP255" s="4" t="s">
        <v>223</v>
      </c>
      <c r="CQ255" s="4" t="s">
        <v>4348</v>
      </c>
      <c r="CR255" s="4" t="s">
        <v>253</v>
      </c>
      <c r="CS255" s="4" t="s">
        <v>254</v>
      </c>
      <c r="CT255" s="4" t="s">
        <v>184</v>
      </c>
      <c r="CU255" s="4" t="s">
        <v>139</v>
      </c>
      <c r="CV255" s="6"/>
      <c r="CW255" s="6"/>
      <c r="CX255" s="4" t="s">
        <v>255</v>
      </c>
      <c r="CY255" s="4" t="s">
        <v>139</v>
      </c>
      <c r="CZ255" s="4" t="s">
        <v>256</v>
      </c>
      <c r="DA255" s="5">
        <v>0</v>
      </c>
      <c r="DB255" s="4" t="s">
        <v>139</v>
      </c>
      <c r="DC255" s="5"/>
      <c r="DD255" s="4" t="s">
        <v>139</v>
      </c>
      <c r="DE255" s="5"/>
      <c r="DF255" s="4" t="s">
        <v>139</v>
      </c>
      <c r="DG255" s="5"/>
      <c r="DH255" s="4" t="s">
        <v>139</v>
      </c>
      <c r="DI255" s="4" t="s">
        <v>139</v>
      </c>
      <c r="DJ255" s="5"/>
      <c r="DK255" s="4" t="s">
        <v>139</v>
      </c>
      <c r="DL255" s="6">
        <v>43844</v>
      </c>
      <c r="DM255" s="4" t="s">
        <v>1647</v>
      </c>
      <c r="DN255" s="4" t="s">
        <v>4349</v>
      </c>
      <c r="DO255" s="6">
        <v>43844</v>
      </c>
      <c r="DP255" s="4" t="s">
        <v>197</v>
      </c>
      <c r="DQ255" s="4" t="s">
        <v>1647</v>
      </c>
      <c r="DR255" s="4" t="s">
        <v>4350</v>
      </c>
      <c r="DS255" s="6"/>
      <c r="DT255" s="4" t="s">
        <v>140</v>
      </c>
      <c r="DU255" s="4" t="s">
        <v>199</v>
      </c>
      <c r="DV255" s="4" t="s">
        <v>184</v>
      </c>
      <c r="DW255" s="6">
        <v>44140</v>
      </c>
      <c r="DX255" s="4" t="s">
        <v>4351</v>
      </c>
      <c r="DY255" s="4" t="s">
        <v>231</v>
      </c>
      <c r="DZ255" s="4" t="s">
        <v>139</v>
      </c>
      <c r="EA255" s="4" t="s">
        <v>420</v>
      </c>
    </row>
    <row r="256" spans="1:131" x14ac:dyDescent="0.4">
      <c r="A256">
        <v>1255</v>
      </c>
      <c r="B256" s="4" t="s">
        <v>4352</v>
      </c>
      <c r="C256" s="5">
        <v>333716</v>
      </c>
      <c r="D256" s="4" t="s">
        <v>4353</v>
      </c>
      <c r="E256" s="4" t="s">
        <v>4354</v>
      </c>
      <c r="F256" s="4" t="s">
        <v>131</v>
      </c>
      <c r="G256" s="4" t="s">
        <v>132</v>
      </c>
      <c r="H256" s="4" t="s">
        <v>1352</v>
      </c>
      <c r="I256" s="4" t="s">
        <v>134</v>
      </c>
      <c r="J256" s="4" t="s">
        <v>235</v>
      </c>
      <c r="K256" s="4" t="s">
        <v>136</v>
      </c>
      <c r="L256" s="4" t="s">
        <v>136</v>
      </c>
      <c r="M256" s="4" t="s">
        <v>136</v>
      </c>
      <c r="N256" s="4" t="s">
        <v>136</v>
      </c>
      <c r="O256" s="4" t="s">
        <v>137</v>
      </c>
      <c r="P256" s="4" t="s">
        <v>138</v>
      </c>
      <c r="Q256" s="4" t="s">
        <v>139</v>
      </c>
      <c r="R256" s="4" t="s">
        <v>139</v>
      </c>
      <c r="S256" s="4" t="s">
        <v>139</v>
      </c>
      <c r="T256" s="4" t="s">
        <v>139</v>
      </c>
      <c r="U256" s="4" t="s">
        <v>140</v>
      </c>
      <c r="V256" s="4" t="s">
        <v>4355</v>
      </c>
      <c r="W256" s="4" t="s">
        <v>4356</v>
      </c>
      <c r="X256" s="4" t="s">
        <v>142</v>
      </c>
      <c r="Y256" s="4" t="s">
        <v>143</v>
      </c>
      <c r="Z256" s="4" t="s">
        <v>144</v>
      </c>
      <c r="AA256" s="4" t="s">
        <v>208</v>
      </c>
      <c r="AB256" s="4" t="s">
        <v>209</v>
      </c>
      <c r="AC256" s="4" t="s">
        <v>147</v>
      </c>
      <c r="AD256" s="4" t="s">
        <v>148</v>
      </c>
      <c r="AE256" s="4" t="s">
        <v>149</v>
      </c>
      <c r="AF256" s="5">
        <v>99</v>
      </c>
      <c r="AG256" s="5">
        <v>99</v>
      </c>
      <c r="AH256" s="6"/>
      <c r="AI256" s="5">
        <v>46</v>
      </c>
      <c r="AJ256" s="4" t="s">
        <v>150</v>
      </c>
      <c r="AK256" s="4" t="s">
        <v>211</v>
      </c>
      <c r="AL256" s="4" t="s">
        <v>152</v>
      </c>
      <c r="AM256" s="6">
        <v>43810</v>
      </c>
      <c r="AN256" s="6">
        <v>44227</v>
      </c>
      <c r="AO256" s="4" t="s">
        <v>153</v>
      </c>
      <c r="AP256" s="4" t="s">
        <v>154</v>
      </c>
      <c r="AQ256" s="4" t="s">
        <v>139</v>
      </c>
      <c r="AR256" s="4" t="s">
        <v>139</v>
      </c>
      <c r="AS256" s="4" t="s">
        <v>139</v>
      </c>
      <c r="AT256" s="4" t="s">
        <v>139</v>
      </c>
      <c r="AU256" s="4" t="s">
        <v>139</v>
      </c>
      <c r="AV256" s="4" t="s">
        <v>139</v>
      </c>
      <c r="AW256" s="4" t="s">
        <v>139</v>
      </c>
      <c r="AX256" s="4" t="s">
        <v>139</v>
      </c>
      <c r="AY256" s="4" t="s">
        <v>139</v>
      </c>
      <c r="AZ256" s="4" t="s">
        <v>139</v>
      </c>
      <c r="BA256" s="4" t="s">
        <v>308</v>
      </c>
      <c r="BB256" s="4" t="s">
        <v>139</v>
      </c>
      <c r="BC256" s="4" t="s">
        <v>139</v>
      </c>
      <c r="BD256" s="4" t="s">
        <v>139</v>
      </c>
      <c r="BE256" s="4" t="s">
        <v>139</v>
      </c>
      <c r="BF256" s="4" t="s">
        <v>139</v>
      </c>
      <c r="BG256" s="4" t="s">
        <v>139</v>
      </c>
      <c r="BH256" s="4" t="s">
        <v>139</v>
      </c>
      <c r="BI256" s="4" t="s">
        <v>139</v>
      </c>
      <c r="BJ256" s="4" t="s">
        <v>139</v>
      </c>
      <c r="BK256" s="4" t="s">
        <v>165</v>
      </c>
      <c r="BL256" s="4" t="s">
        <v>166</v>
      </c>
      <c r="BM256" s="4" t="s">
        <v>167</v>
      </c>
      <c r="BN256" s="4" t="s">
        <v>4357</v>
      </c>
      <c r="BO256" s="4" t="s">
        <v>4358</v>
      </c>
      <c r="BP256" s="4" t="s">
        <v>308</v>
      </c>
      <c r="BQ256" s="4" t="s">
        <v>4359</v>
      </c>
      <c r="BR256" s="4" t="s">
        <v>172</v>
      </c>
      <c r="BS256" s="4" t="s">
        <v>4360</v>
      </c>
      <c r="BT256" s="4" t="s">
        <v>4361</v>
      </c>
      <c r="BU256" s="4" t="s">
        <v>3991</v>
      </c>
      <c r="BV256" s="4" t="s">
        <v>176</v>
      </c>
      <c r="BW256" s="6">
        <v>44708</v>
      </c>
      <c r="BX256" s="4" t="s">
        <v>4362</v>
      </c>
      <c r="BY256" s="4" t="s">
        <v>4363</v>
      </c>
      <c r="BZ256" s="6">
        <v>44908</v>
      </c>
      <c r="CA256" s="4" t="s">
        <v>178</v>
      </c>
      <c r="CB256" s="4" t="s">
        <v>219</v>
      </c>
      <c r="CC256" s="4" t="s">
        <v>220</v>
      </c>
      <c r="CD256" s="4" t="s">
        <v>181</v>
      </c>
      <c r="CE256" s="4" t="s">
        <v>182</v>
      </c>
      <c r="CF256" s="6">
        <v>43851</v>
      </c>
      <c r="CG256" s="4" t="s">
        <v>140</v>
      </c>
      <c r="CH256" s="6"/>
      <c r="CI256" s="4" t="s">
        <v>184</v>
      </c>
      <c r="CJ256" s="4" t="s">
        <v>140</v>
      </c>
      <c r="CK256" s="4" t="s">
        <v>185</v>
      </c>
      <c r="CL256" s="6"/>
      <c r="CM256" s="6">
        <v>43921</v>
      </c>
      <c r="CN256" s="4" t="s">
        <v>3675</v>
      </c>
      <c r="CO256" s="4" t="s">
        <v>4364</v>
      </c>
      <c r="CP256" s="4" t="s">
        <v>188</v>
      </c>
      <c r="CQ256" s="4" t="s">
        <v>4365</v>
      </c>
      <c r="CR256" s="4" t="s">
        <v>190</v>
      </c>
      <c r="CS256" s="4" t="s">
        <v>191</v>
      </c>
      <c r="CT256" s="4" t="s">
        <v>4366</v>
      </c>
      <c r="CU256" s="4" t="s">
        <v>4367</v>
      </c>
      <c r="CV256" s="6">
        <v>43962</v>
      </c>
      <c r="CW256" s="6">
        <v>43973</v>
      </c>
      <c r="CX256" s="4" t="s">
        <v>194</v>
      </c>
      <c r="CY256" s="4" t="s">
        <v>3675</v>
      </c>
      <c r="CZ256" s="4" t="s">
        <v>195</v>
      </c>
      <c r="DA256" s="5">
        <v>999999</v>
      </c>
      <c r="DB256" s="4" t="s">
        <v>139</v>
      </c>
      <c r="DC256" s="5">
        <v>999999</v>
      </c>
      <c r="DD256" s="4" t="s">
        <v>139</v>
      </c>
      <c r="DE256" s="5"/>
      <c r="DF256" s="4" t="s">
        <v>139</v>
      </c>
      <c r="DG256" s="5"/>
      <c r="DH256" s="4" t="s">
        <v>139</v>
      </c>
      <c r="DI256" s="4" t="s">
        <v>139</v>
      </c>
      <c r="DJ256" s="5"/>
      <c r="DK256" s="4" t="s">
        <v>139</v>
      </c>
      <c r="DL256" s="6">
        <v>43921</v>
      </c>
      <c r="DM256" s="4" t="s">
        <v>3675</v>
      </c>
      <c r="DN256" s="4" t="s">
        <v>4368</v>
      </c>
      <c r="DO256" s="6">
        <v>43921</v>
      </c>
      <c r="DP256" s="4" t="s">
        <v>197</v>
      </c>
      <c r="DQ256" s="4" t="s">
        <v>3675</v>
      </c>
      <c r="DR256" s="4" t="s">
        <v>4369</v>
      </c>
      <c r="DS256" s="6"/>
      <c r="DT256" s="4" t="s">
        <v>140</v>
      </c>
      <c r="DU256" s="4" t="s">
        <v>199</v>
      </c>
      <c r="DV256" s="4" t="s">
        <v>184</v>
      </c>
      <c r="DW256" s="6">
        <v>44229</v>
      </c>
      <c r="DX256" s="4" t="s">
        <v>2832</v>
      </c>
      <c r="DY256" s="4" t="s">
        <v>260</v>
      </c>
      <c r="DZ256" s="4" t="s">
        <v>4367</v>
      </c>
      <c r="EA256" s="4" t="s">
        <v>4364</v>
      </c>
    </row>
    <row r="257" spans="1:131" x14ac:dyDescent="0.4">
      <c r="A257">
        <v>1256</v>
      </c>
      <c r="B257" s="4" t="s">
        <v>4370</v>
      </c>
      <c r="C257" s="5">
        <v>353750</v>
      </c>
      <c r="D257" s="4" t="s">
        <v>4371</v>
      </c>
      <c r="E257" s="4" t="s">
        <v>4372</v>
      </c>
      <c r="F257" s="4" t="s">
        <v>131</v>
      </c>
      <c r="G257" s="4" t="s">
        <v>132</v>
      </c>
      <c r="H257" s="4" t="s">
        <v>4373</v>
      </c>
      <c r="I257" s="4" t="s">
        <v>134</v>
      </c>
      <c r="J257" s="4" t="s">
        <v>135</v>
      </c>
      <c r="K257" s="4" t="s">
        <v>136</v>
      </c>
      <c r="L257" s="4" t="s">
        <v>136</v>
      </c>
      <c r="M257" s="4" t="s">
        <v>136</v>
      </c>
      <c r="N257" s="4" t="s">
        <v>136</v>
      </c>
      <c r="O257" s="4" t="s">
        <v>137</v>
      </c>
      <c r="P257" s="4" t="s">
        <v>138</v>
      </c>
      <c r="Q257" s="4" t="s">
        <v>139</v>
      </c>
      <c r="R257" s="4" t="s">
        <v>139</v>
      </c>
      <c r="S257" s="4" t="s">
        <v>139</v>
      </c>
      <c r="T257" s="4" t="s">
        <v>139</v>
      </c>
      <c r="U257" s="4" t="s">
        <v>140</v>
      </c>
      <c r="V257" s="4" t="s">
        <v>4374</v>
      </c>
      <c r="W257" s="4" t="s">
        <v>4375</v>
      </c>
      <c r="X257" s="4" t="s">
        <v>142</v>
      </c>
      <c r="Y257" s="4" t="s">
        <v>143</v>
      </c>
      <c r="Z257" s="4" t="s">
        <v>144</v>
      </c>
      <c r="AA257" s="4" t="s">
        <v>145</v>
      </c>
      <c r="AB257" s="4" t="s">
        <v>237</v>
      </c>
      <c r="AC257" s="4" t="s">
        <v>147</v>
      </c>
      <c r="AD257" s="4" t="s">
        <v>148</v>
      </c>
      <c r="AE257" s="4" t="s">
        <v>149</v>
      </c>
      <c r="AF257" s="5">
        <v>99</v>
      </c>
      <c r="AG257" s="5">
        <v>99</v>
      </c>
      <c r="AH257" s="6"/>
      <c r="AI257" s="5">
        <v>67</v>
      </c>
      <c r="AJ257" s="4" t="s">
        <v>150</v>
      </c>
      <c r="AK257" s="4" t="s">
        <v>238</v>
      </c>
      <c r="AL257" s="4" t="s">
        <v>152</v>
      </c>
      <c r="AM257" s="6">
        <v>43752</v>
      </c>
      <c r="AN257" s="6">
        <v>44067</v>
      </c>
      <c r="AO257" s="4" t="s">
        <v>153</v>
      </c>
      <c r="AP257" s="4" t="s">
        <v>154</v>
      </c>
      <c r="AQ257" s="4" t="s">
        <v>139</v>
      </c>
      <c r="AR257" s="4" t="s">
        <v>139</v>
      </c>
      <c r="AS257" s="4" t="s">
        <v>139</v>
      </c>
      <c r="AT257" s="4" t="s">
        <v>139</v>
      </c>
      <c r="AU257" s="4" t="s">
        <v>139</v>
      </c>
      <c r="AV257" s="4" t="s">
        <v>139</v>
      </c>
      <c r="AW257" s="4" t="s">
        <v>139</v>
      </c>
      <c r="AX257" s="4" t="s">
        <v>139</v>
      </c>
      <c r="AY257" s="4" t="s">
        <v>139</v>
      </c>
      <c r="AZ257" s="4" t="s">
        <v>139</v>
      </c>
      <c r="BA257" s="4" t="s">
        <v>309</v>
      </c>
      <c r="BB257" s="4" t="s">
        <v>239</v>
      </c>
      <c r="BC257" s="4" t="s">
        <v>430</v>
      </c>
      <c r="BD257" s="4" t="s">
        <v>474</v>
      </c>
      <c r="BE257" s="4" t="s">
        <v>802</v>
      </c>
      <c r="BF257" s="4" t="s">
        <v>868</v>
      </c>
      <c r="BG257" s="4" t="s">
        <v>139</v>
      </c>
      <c r="BH257" s="4" t="s">
        <v>139</v>
      </c>
      <c r="BI257" s="4" t="s">
        <v>139</v>
      </c>
      <c r="BJ257" s="4" t="s">
        <v>139</v>
      </c>
      <c r="BK257" s="4" t="s">
        <v>165</v>
      </c>
      <c r="BL257" s="4" t="s">
        <v>166</v>
      </c>
      <c r="BM257" s="4" t="s">
        <v>167</v>
      </c>
      <c r="BN257" s="4" t="s">
        <v>4376</v>
      </c>
      <c r="BO257" s="4" t="s">
        <v>4377</v>
      </c>
      <c r="BP257" s="4" t="s">
        <v>4378</v>
      </c>
      <c r="BQ257" s="4" t="s">
        <v>4379</v>
      </c>
      <c r="BR257" s="4" t="s">
        <v>172</v>
      </c>
      <c r="BS257" s="4" t="s">
        <v>4380</v>
      </c>
      <c r="BT257" s="4" t="s">
        <v>4381</v>
      </c>
      <c r="BU257" s="4" t="s">
        <v>4382</v>
      </c>
      <c r="BV257" s="4" t="s">
        <v>246</v>
      </c>
      <c r="BW257" s="6">
        <v>44971</v>
      </c>
      <c r="BX257" s="4" t="s">
        <v>4383</v>
      </c>
      <c r="BY257" s="4" t="s">
        <v>4384</v>
      </c>
      <c r="BZ257" s="6">
        <v>44971</v>
      </c>
      <c r="CA257" s="4" t="s">
        <v>484</v>
      </c>
      <c r="CB257" s="4" t="s">
        <v>219</v>
      </c>
      <c r="CC257" s="4" t="s">
        <v>220</v>
      </c>
      <c r="CD257" s="4" t="s">
        <v>353</v>
      </c>
      <c r="CE257" s="4" t="s">
        <v>182</v>
      </c>
      <c r="CF257" s="6">
        <v>43755</v>
      </c>
      <c r="CG257" s="4" t="s">
        <v>2245</v>
      </c>
      <c r="CH257" s="6"/>
      <c r="CI257" s="4" t="s">
        <v>184</v>
      </c>
      <c r="CJ257" s="4" t="s">
        <v>140</v>
      </c>
      <c r="CK257" s="4" t="s">
        <v>185</v>
      </c>
      <c r="CL257" s="6"/>
      <c r="CM257" s="6">
        <v>43802</v>
      </c>
      <c r="CN257" s="4" t="s">
        <v>1342</v>
      </c>
      <c r="CO257" s="4" t="s">
        <v>1514</v>
      </c>
      <c r="CP257" s="4" t="s">
        <v>223</v>
      </c>
      <c r="CQ257" s="4" t="s">
        <v>4385</v>
      </c>
      <c r="CR257" s="4" t="s">
        <v>190</v>
      </c>
      <c r="CS257" s="4" t="s">
        <v>191</v>
      </c>
      <c r="CT257" s="4" t="s">
        <v>4386</v>
      </c>
      <c r="CU257" s="4" t="s">
        <v>4387</v>
      </c>
      <c r="CV257" s="6">
        <v>43768</v>
      </c>
      <c r="CW257" s="6">
        <v>43782</v>
      </c>
      <c r="CX257" s="4" t="s">
        <v>194</v>
      </c>
      <c r="CY257" s="4" t="s">
        <v>2245</v>
      </c>
      <c r="CZ257" s="4" t="s">
        <v>227</v>
      </c>
      <c r="DA257" s="5">
        <v>3000</v>
      </c>
      <c r="DB257" s="4" t="s">
        <v>139</v>
      </c>
      <c r="DC257" s="5">
        <v>3000</v>
      </c>
      <c r="DD257" s="4" t="s">
        <v>139</v>
      </c>
      <c r="DE257" s="5"/>
      <c r="DF257" s="4" t="s">
        <v>139</v>
      </c>
      <c r="DG257" s="5"/>
      <c r="DH257" s="4" t="s">
        <v>139</v>
      </c>
      <c r="DI257" s="4" t="s">
        <v>139</v>
      </c>
      <c r="DJ257" s="5"/>
      <c r="DK257" s="4" t="s">
        <v>139</v>
      </c>
      <c r="DL257" s="6">
        <v>43802</v>
      </c>
      <c r="DM257" s="4" t="s">
        <v>1342</v>
      </c>
      <c r="DN257" s="4" t="s">
        <v>4388</v>
      </c>
      <c r="DO257" s="6">
        <v>43802</v>
      </c>
      <c r="DP257" s="4" t="s">
        <v>197</v>
      </c>
      <c r="DQ257" s="4" t="s">
        <v>1342</v>
      </c>
      <c r="DR257" s="4" t="s">
        <v>4389</v>
      </c>
      <c r="DS257" s="6"/>
      <c r="DT257" s="4" t="s">
        <v>140</v>
      </c>
      <c r="DU257" s="4" t="s">
        <v>199</v>
      </c>
      <c r="DV257" s="4" t="s">
        <v>184</v>
      </c>
      <c r="DW257" s="6">
        <v>44091</v>
      </c>
      <c r="DX257" s="4" t="s">
        <v>4390</v>
      </c>
      <c r="DY257" s="4" t="s">
        <v>260</v>
      </c>
      <c r="DZ257" s="4" t="s">
        <v>4387</v>
      </c>
      <c r="EA257" s="4" t="s">
        <v>1514</v>
      </c>
    </row>
    <row r="258" spans="1:131" x14ac:dyDescent="0.4">
      <c r="A258">
        <v>1257</v>
      </c>
      <c r="B258" s="4" t="s">
        <v>4391</v>
      </c>
      <c r="C258" s="5">
        <v>345540</v>
      </c>
      <c r="D258" s="4" t="s">
        <v>2742</v>
      </c>
      <c r="E258" s="4" t="s">
        <v>4392</v>
      </c>
      <c r="F258" s="4" t="s">
        <v>131</v>
      </c>
      <c r="G258" s="4" t="s">
        <v>132</v>
      </c>
      <c r="H258" s="4" t="s">
        <v>133</v>
      </c>
      <c r="I258" s="4" t="s">
        <v>265</v>
      </c>
      <c r="J258" s="4" t="s">
        <v>135</v>
      </c>
      <c r="K258" s="4" t="s">
        <v>136</v>
      </c>
      <c r="L258" s="4" t="s">
        <v>136</v>
      </c>
      <c r="M258" s="4" t="s">
        <v>136</v>
      </c>
      <c r="N258" s="4" t="s">
        <v>136</v>
      </c>
      <c r="O258" s="4" t="s">
        <v>137</v>
      </c>
      <c r="P258" s="4" t="s">
        <v>138</v>
      </c>
      <c r="Q258" s="4" t="s">
        <v>139</v>
      </c>
      <c r="R258" s="4" t="s">
        <v>139</v>
      </c>
      <c r="S258" s="4" t="s">
        <v>139</v>
      </c>
      <c r="T258" s="4" t="s">
        <v>139</v>
      </c>
      <c r="U258" s="4" t="s">
        <v>140</v>
      </c>
      <c r="V258" s="4" t="s">
        <v>4393</v>
      </c>
      <c r="W258" s="4" t="s">
        <v>4394</v>
      </c>
      <c r="X258" s="4" t="s">
        <v>236</v>
      </c>
      <c r="Y258" s="4" t="s">
        <v>143</v>
      </c>
      <c r="Z258" s="4" t="s">
        <v>144</v>
      </c>
      <c r="AA258" s="4" t="s">
        <v>145</v>
      </c>
      <c r="AB258" s="4" t="s">
        <v>237</v>
      </c>
      <c r="AC258" s="4" t="s">
        <v>147</v>
      </c>
      <c r="AD258" s="4" t="s">
        <v>287</v>
      </c>
      <c r="AE258" s="4" t="s">
        <v>149</v>
      </c>
      <c r="AF258" s="5">
        <v>99</v>
      </c>
      <c r="AG258" s="5">
        <v>99</v>
      </c>
      <c r="AH258" s="6"/>
      <c r="AI258" s="5">
        <v>61</v>
      </c>
      <c r="AJ258" s="4" t="s">
        <v>322</v>
      </c>
      <c r="AK258" s="4" t="s">
        <v>211</v>
      </c>
      <c r="AL258" s="4" t="s">
        <v>152</v>
      </c>
      <c r="AM258" s="6">
        <v>43770</v>
      </c>
      <c r="AN258" s="6">
        <v>44102</v>
      </c>
      <c r="AO258" s="4" t="s">
        <v>153</v>
      </c>
      <c r="AP258" s="4" t="s">
        <v>154</v>
      </c>
      <c r="AQ258" s="4" t="s">
        <v>139</v>
      </c>
      <c r="AR258" s="4" t="s">
        <v>139</v>
      </c>
      <c r="AS258" s="4" t="s">
        <v>139</v>
      </c>
      <c r="AT258" s="4" t="s">
        <v>139</v>
      </c>
      <c r="AU258" s="4" t="s">
        <v>139</v>
      </c>
      <c r="AV258" s="4" t="s">
        <v>139</v>
      </c>
      <c r="AW258" s="4" t="s">
        <v>139</v>
      </c>
      <c r="AX258" s="4" t="s">
        <v>139</v>
      </c>
      <c r="AY258" s="4" t="s">
        <v>139</v>
      </c>
      <c r="AZ258" s="4" t="s">
        <v>139</v>
      </c>
      <c r="BA258" s="4" t="s">
        <v>1216</v>
      </c>
      <c r="BB258" s="4" t="s">
        <v>308</v>
      </c>
      <c r="BC258" s="4" t="s">
        <v>139</v>
      </c>
      <c r="BD258" s="4" t="s">
        <v>139</v>
      </c>
      <c r="BE258" s="4" t="s">
        <v>139</v>
      </c>
      <c r="BF258" s="4" t="s">
        <v>139</v>
      </c>
      <c r="BG258" s="4" t="s">
        <v>139</v>
      </c>
      <c r="BH258" s="4" t="s">
        <v>139</v>
      </c>
      <c r="BI258" s="4" t="s">
        <v>139</v>
      </c>
      <c r="BJ258" s="4" t="s">
        <v>139</v>
      </c>
      <c r="BK258" s="4" t="s">
        <v>165</v>
      </c>
      <c r="BL258" s="4" t="s">
        <v>166</v>
      </c>
      <c r="BM258" s="4" t="s">
        <v>167</v>
      </c>
      <c r="BN258" s="4" t="s">
        <v>4395</v>
      </c>
      <c r="BO258" s="4" t="s">
        <v>4396</v>
      </c>
      <c r="BP258" s="4" t="s">
        <v>4397</v>
      </c>
      <c r="BQ258" s="4" t="s">
        <v>4398</v>
      </c>
      <c r="BR258" s="4" t="s">
        <v>172</v>
      </c>
      <c r="BS258" s="4" t="s">
        <v>4399</v>
      </c>
      <c r="BT258" s="4" t="s">
        <v>4400</v>
      </c>
      <c r="BU258" s="4" t="s">
        <v>4401</v>
      </c>
      <c r="BV258" s="4" t="s">
        <v>246</v>
      </c>
      <c r="BW258" s="6">
        <v>44341</v>
      </c>
      <c r="BX258" s="4" t="s">
        <v>4402</v>
      </c>
      <c r="BY258" s="4" t="s">
        <v>139</v>
      </c>
      <c r="BZ258" s="6">
        <v>44341</v>
      </c>
      <c r="CA258" s="4" t="s">
        <v>178</v>
      </c>
      <c r="CB258" s="4" t="s">
        <v>249</v>
      </c>
      <c r="CC258" s="4" t="s">
        <v>220</v>
      </c>
      <c r="CD258" s="4" t="s">
        <v>181</v>
      </c>
      <c r="CE258" s="4" t="s">
        <v>182</v>
      </c>
      <c r="CF258" s="6">
        <v>43770</v>
      </c>
      <c r="CG258" s="4" t="s">
        <v>1647</v>
      </c>
      <c r="CH258" s="6"/>
      <c r="CI258" s="4" t="s">
        <v>184</v>
      </c>
      <c r="CJ258" s="4" t="s">
        <v>140</v>
      </c>
      <c r="CK258" s="4" t="s">
        <v>185</v>
      </c>
      <c r="CL258" s="6"/>
      <c r="CM258" s="6">
        <v>43851</v>
      </c>
      <c r="CN258" s="4" t="s">
        <v>1647</v>
      </c>
      <c r="CO258" s="4" t="s">
        <v>3596</v>
      </c>
      <c r="CP258" s="4" t="s">
        <v>223</v>
      </c>
      <c r="CQ258" s="4" t="s">
        <v>4403</v>
      </c>
      <c r="CR258" s="4" t="s">
        <v>253</v>
      </c>
      <c r="CS258" s="4" t="s">
        <v>254</v>
      </c>
      <c r="CT258" s="4" t="s">
        <v>184</v>
      </c>
      <c r="CU258" s="4" t="s">
        <v>139</v>
      </c>
      <c r="CV258" s="6"/>
      <c r="CW258" s="6"/>
      <c r="CX258" s="4" t="s">
        <v>255</v>
      </c>
      <c r="CY258" s="4" t="s">
        <v>140</v>
      </c>
      <c r="CZ258" s="4" t="s">
        <v>256</v>
      </c>
      <c r="DA258" s="5">
        <v>0</v>
      </c>
      <c r="DB258" s="4" t="s">
        <v>139</v>
      </c>
      <c r="DC258" s="5"/>
      <c r="DD258" s="4" t="s">
        <v>139</v>
      </c>
      <c r="DE258" s="5"/>
      <c r="DF258" s="4" t="s">
        <v>139</v>
      </c>
      <c r="DG258" s="5"/>
      <c r="DH258" s="4" t="s">
        <v>139</v>
      </c>
      <c r="DI258" s="4" t="s">
        <v>139</v>
      </c>
      <c r="DJ258" s="5"/>
      <c r="DK258" s="4" t="s">
        <v>139</v>
      </c>
      <c r="DL258" s="6">
        <v>43851</v>
      </c>
      <c r="DM258" s="4" t="s">
        <v>1647</v>
      </c>
      <c r="DN258" s="4" t="s">
        <v>4404</v>
      </c>
      <c r="DO258" s="6">
        <v>43851</v>
      </c>
      <c r="DP258" s="4" t="s">
        <v>197</v>
      </c>
      <c r="DQ258" s="4" t="s">
        <v>1647</v>
      </c>
      <c r="DR258" s="4" t="s">
        <v>4405</v>
      </c>
      <c r="DS258" s="6"/>
      <c r="DT258" s="4" t="s">
        <v>140</v>
      </c>
      <c r="DU258" s="4" t="s">
        <v>199</v>
      </c>
      <c r="DV258" s="4" t="s">
        <v>184</v>
      </c>
      <c r="DW258" s="6">
        <v>44126</v>
      </c>
      <c r="DX258" s="4" t="s">
        <v>4406</v>
      </c>
      <c r="DY258" s="4" t="s">
        <v>231</v>
      </c>
      <c r="DZ258" s="4" t="s">
        <v>139</v>
      </c>
      <c r="EA258" s="4" t="s">
        <v>3596</v>
      </c>
    </row>
    <row r="259" spans="1:131" x14ac:dyDescent="0.4">
      <c r="A259">
        <v>1258</v>
      </c>
      <c r="B259" s="4" t="s">
        <v>4407</v>
      </c>
      <c r="C259" s="5">
        <v>333784</v>
      </c>
      <c r="D259" s="4" t="s">
        <v>4408</v>
      </c>
      <c r="E259" s="4" t="s">
        <v>4409</v>
      </c>
      <c r="F259" s="4" t="s">
        <v>131</v>
      </c>
      <c r="G259" s="4" t="s">
        <v>132</v>
      </c>
      <c r="H259" s="4" t="s">
        <v>1619</v>
      </c>
      <c r="I259" s="4" t="s">
        <v>134</v>
      </c>
      <c r="J259" s="4" t="s">
        <v>235</v>
      </c>
      <c r="K259" s="4" t="s">
        <v>136</v>
      </c>
      <c r="L259" s="4" t="s">
        <v>136</v>
      </c>
      <c r="M259" s="4" t="s">
        <v>136</v>
      </c>
      <c r="N259" s="4" t="s">
        <v>136</v>
      </c>
      <c r="O259" s="4" t="s">
        <v>137</v>
      </c>
      <c r="P259" s="4" t="s">
        <v>138</v>
      </c>
      <c r="Q259" s="4" t="s">
        <v>139</v>
      </c>
      <c r="R259" s="4" t="s">
        <v>139</v>
      </c>
      <c r="S259" s="4" t="s">
        <v>139</v>
      </c>
      <c r="T259" s="4" t="s">
        <v>139</v>
      </c>
      <c r="U259" s="4" t="s">
        <v>140</v>
      </c>
      <c r="V259" s="4" t="s">
        <v>4410</v>
      </c>
      <c r="W259" s="4" t="s">
        <v>4411</v>
      </c>
      <c r="X259" s="4" t="s">
        <v>236</v>
      </c>
      <c r="Y259" s="4" t="s">
        <v>143</v>
      </c>
      <c r="Z259" s="4" t="s">
        <v>144</v>
      </c>
      <c r="AA259" s="4" t="s">
        <v>145</v>
      </c>
      <c r="AB259" s="4" t="s">
        <v>4412</v>
      </c>
      <c r="AC259" s="4" t="s">
        <v>702</v>
      </c>
      <c r="AD259" s="4" t="s">
        <v>148</v>
      </c>
      <c r="AE259" s="4" t="s">
        <v>149</v>
      </c>
      <c r="AF259" s="5">
        <v>99</v>
      </c>
      <c r="AG259" s="5">
        <v>99</v>
      </c>
      <c r="AH259" s="6"/>
      <c r="AI259" s="5">
        <v>54</v>
      </c>
      <c r="AJ259" s="4" t="s">
        <v>150</v>
      </c>
      <c r="AK259" s="4" t="s">
        <v>211</v>
      </c>
      <c r="AL259" s="4" t="s">
        <v>540</v>
      </c>
      <c r="AM259" s="6">
        <v>43804</v>
      </c>
      <c r="AN259" s="6">
        <v>43871</v>
      </c>
      <c r="AO259" s="4" t="s">
        <v>153</v>
      </c>
      <c r="AP259" s="4" t="s">
        <v>154</v>
      </c>
      <c r="AQ259" s="4" t="s">
        <v>139</v>
      </c>
      <c r="AR259" s="4" t="s">
        <v>139</v>
      </c>
      <c r="AS259" s="4" t="s">
        <v>139</v>
      </c>
      <c r="AT259" s="4" t="s">
        <v>139</v>
      </c>
      <c r="AU259" s="4" t="s">
        <v>139</v>
      </c>
      <c r="AV259" s="4" t="s">
        <v>139</v>
      </c>
      <c r="AW259" s="4" t="s">
        <v>139</v>
      </c>
      <c r="AX259" s="4" t="s">
        <v>139</v>
      </c>
      <c r="AY259" s="4" t="s">
        <v>139</v>
      </c>
      <c r="AZ259" s="4" t="s">
        <v>139</v>
      </c>
      <c r="BA259" s="4" t="s">
        <v>2852</v>
      </c>
      <c r="BB259" s="4" t="s">
        <v>139</v>
      </c>
      <c r="BC259" s="4" t="s">
        <v>139</v>
      </c>
      <c r="BD259" s="4" t="s">
        <v>139</v>
      </c>
      <c r="BE259" s="4" t="s">
        <v>139</v>
      </c>
      <c r="BF259" s="4" t="s">
        <v>139</v>
      </c>
      <c r="BG259" s="4" t="s">
        <v>139</v>
      </c>
      <c r="BH259" s="4" t="s">
        <v>139</v>
      </c>
      <c r="BI259" s="4" t="s">
        <v>139</v>
      </c>
      <c r="BJ259" s="4" t="s">
        <v>139</v>
      </c>
      <c r="BK259" s="4" t="s">
        <v>165</v>
      </c>
      <c r="BL259" s="4" t="s">
        <v>166</v>
      </c>
      <c r="BM259" s="4" t="s">
        <v>167</v>
      </c>
      <c r="BN259" s="4" t="s">
        <v>4413</v>
      </c>
      <c r="BO259" s="4" t="s">
        <v>4414</v>
      </c>
      <c r="BP259" s="4" t="s">
        <v>652</v>
      </c>
      <c r="BQ259" s="4" t="s">
        <v>4415</v>
      </c>
      <c r="BR259" s="4" t="s">
        <v>172</v>
      </c>
      <c r="BS259" s="4" t="s">
        <v>4416</v>
      </c>
      <c r="BT259" s="4" t="s">
        <v>172</v>
      </c>
      <c r="BU259" s="4" t="s">
        <v>4417</v>
      </c>
      <c r="BV259" s="4" t="s">
        <v>176</v>
      </c>
      <c r="BW259" s="6">
        <v>44036</v>
      </c>
      <c r="BX259" s="4" t="s">
        <v>4418</v>
      </c>
      <c r="BY259" s="4" t="s">
        <v>4419</v>
      </c>
      <c r="BZ259" s="6">
        <v>44970</v>
      </c>
      <c r="CA259" s="4" t="s">
        <v>710</v>
      </c>
      <c r="CB259" s="4" t="s">
        <v>710</v>
      </c>
      <c r="CC259" s="4" t="s">
        <v>710</v>
      </c>
      <c r="CD259" s="4" t="s">
        <v>710</v>
      </c>
      <c r="CE259" s="4" t="s">
        <v>182</v>
      </c>
      <c r="CF259" s="6">
        <v>43804</v>
      </c>
      <c r="CG259" s="4" t="s">
        <v>1342</v>
      </c>
      <c r="CH259" s="6"/>
      <c r="CI259" s="4" t="s">
        <v>172</v>
      </c>
      <c r="CJ259" s="4" t="s">
        <v>140</v>
      </c>
      <c r="CK259" s="4" t="s">
        <v>185</v>
      </c>
      <c r="CL259" s="6"/>
      <c r="CM259" s="6">
        <v>43871</v>
      </c>
      <c r="CN259" s="4" t="s">
        <v>140</v>
      </c>
      <c r="CO259" s="4" t="s">
        <v>231</v>
      </c>
      <c r="CP259" s="4" t="s">
        <v>223</v>
      </c>
      <c r="CQ259" s="4" t="s">
        <v>4420</v>
      </c>
      <c r="CR259" s="4" t="s">
        <v>253</v>
      </c>
      <c r="CS259" s="4" t="s">
        <v>254</v>
      </c>
      <c r="CT259" s="4" t="s">
        <v>172</v>
      </c>
      <c r="CU259" s="4" t="s">
        <v>139</v>
      </c>
      <c r="CV259" s="6"/>
      <c r="CW259" s="6"/>
      <c r="CX259" s="4" t="s">
        <v>255</v>
      </c>
      <c r="CY259" s="4" t="s">
        <v>140</v>
      </c>
      <c r="CZ259" s="4" t="s">
        <v>256</v>
      </c>
      <c r="DA259" s="5">
        <v>0</v>
      </c>
      <c r="DB259" s="4" t="s">
        <v>139</v>
      </c>
      <c r="DC259" s="5"/>
      <c r="DD259" s="4" t="s">
        <v>139</v>
      </c>
      <c r="DE259" s="5"/>
      <c r="DF259" s="4" t="s">
        <v>139</v>
      </c>
      <c r="DG259" s="5"/>
      <c r="DH259" s="4" t="s">
        <v>139</v>
      </c>
      <c r="DI259" s="4" t="s">
        <v>139</v>
      </c>
      <c r="DJ259" s="5"/>
      <c r="DK259" s="4" t="s">
        <v>139</v>
      </c>
      <c r="DL259" s="6">
        <v>43871</v>
      </c>
      <c r="DM259" s="4" t="s">
        <v>140</v>
      </c>
      <c r="DN259" s="4" t="s">
        <v>4421</v>
      </c>
      <c r="DO259" s="6">
        <v>43871</v>
      </c>
      <c r="DP259" s="4" t="s">
        <v>197</v>
      </c>
      <c r="DQ259" s="4" t="s">
        <v>140</v>
      </c>
      <c r="DR259" s="4" t="s">
        <v>4422</v>
      </c>
      <c r="DS259" s="6">
        <v>43871</v>
      </c>
      <c r="DT259" s="4" t="s">
        <v>140</v>
      </c>
      <c r="DU259" s="4" t="s">
        <v>1518</v>
      </c>
      <c r="DV259" s="4" t="s">
        <v>4423</v>
      </c>
      <c r="DW259" s="6"/>
      <c r="DX259" s="4" t="s">
        <v>172</v>
      </c>
      <c r="DY259" s="4" t="s">
        <v>231</v>
      </c>
      <c r="DZ259" s="4" t="s">
        <v>139</v>
      </c>
      <c r="EA259" s="4" t="s">
        <v>231</v>
      </c>
    </row>
    <row r="260" spans="1:131" x14ac:dyDescent="0.4">
      <c r="A260">
        <v>1259</v>
      </c>
      <c r="B260" s="4" t="s">
        <v>4424</v>
      </c>
      <c r="C260" s="5">
        <v>341482</v>
      </c>
      <c r="D260" s="4" t="s">
        <v>3181</v>
      </c>
      <c r="E260" s="4" t="s">
        <v>3774</v>
      </c>
      <c r="F260" s="4" t="s">
        <v>131</v>
      </c>
      <c r="G260" s="4" t="s">
        <v>132</v>
      </c>
      <c r="H260" s="4" t="s">
        <v>1909</v>
      </c>
      <c r="I260" s="4" t="s">
        <v>134</v>
      </c>
      <c r="J260" s="4" t="s">
        <v>235</v>
      </c>
      <c r="K260" s="4" t="s">
        <v>136</v>
      </c>
      <c r="L260" s="4" t="s">
        <v>136</v>
      </c>
      <c r="M260" s="4" t="s">
        <v>136</v>
      </c>
      <c r="N260" s="4" t="s">
        <v>136</v>
      </c>
      <c r="O260" s="4" t="s">
        <v>137</v>
      </c>
      <c r="P260" s="4" t="s">
        <v>138</v>
      </c>
      <c r="Q260" s="4" t="s">
        <v>139</v>
      </c>
      <c r="R260" s="4" t="s">
        <v>139</v>
      </c>
      <c r="S260" s="4" t="s">
        <v>139</v>
      </c>
      <c r="T260" s="4" t="s">
        <v>139</v>
      </c>
      <c r="U260" s="4" t="s">
        <v>140</v>
      </c>
      <c r="V260" s="4" t="s">
        <v>4425</v>
      </c>
      <c r="W260" s="4" t="s">
        <v>4426</v>
      </c>
      <c r="X260" s="4" t="s">
        <v>207</v>
      </c>
      <c r="Y260" s="4" t="s">
        <v>143</v>
      </c>
      <c r="Z260" s="4" t="s">
        <v>144</v>
      </c>
      <c r="AA260" s="4" t="s">
        <v>145</v>
      </c>
      <c r="AB260" s="4" t="s">
        <v>237</v>
      </c>
      <c r="AC260" s="4" t="s">
        <v>147</v>
      </c>
      <c r="AD260" s="4" t="s">
        <v>148</v>
      </c>
      <c r="AE260" s="4" t="s">
        <v>149</v>
      </c>
      <c r="AF260" s="5">
        <v>99</v>
      </c>
      <c r="AG260" s="5">
        <v>99</v>
      </c>
      <c r="AH260" s="6"/>
      <c r="AI260" s="5">
        <v>64</v>
      </c>
      <c r="AJ260" s="4" t="s">
        <v>210</v>
      </c>
      <c r="AK260" s="4" t="s">
        <v>211</v>
      </c>
      <c r="AL260" s="4" t="s">
        <v>152</v>
      </c>
      <c r="AM260" s="6">
        <v>43719</v>
      </c>
      <c r="AN260" s="6">
        <v>43992</v>
      </c>
      <c r="AO260" s="4" t="s">
        <v>153</v>
      </c>
      <c r="AP260" s="4" t="s">
        <v>154</v>
      </c>
      <c r="AQ260" s="4" t="s">
        <v>139</v>
      </c>
      <c r="AR260" s="4" t="s">
        <v>139</v>
      </c>
      <c r="AS260" s="4" t="s">
        <v>139</v>
      </c>
      <c r="AT260" s="4" t="s">
        <v>139</v>
      </c>
      <c r="AU260" s="4" t="s">
        <v>139</v>
      </c>
      <c r="AV260" s="4" t="s">
        <v>139</v>
      </c>
      <c r="AW260" s="4" t="s">
        <v>139</v>
      </c>
      <c r="AX260" s="4" t="s">
        <v>139</v>
      </c>
      <c r="AY260" s="4" t="s">
        <v>139</v>
      </c>
      <c r="AZ260" s="4" t="s">
        <v>139</v>
      </c>
      <c r="BA260" s="4" t="s">
        <v>344</v>
      </c>
      <c r="BB260" s="4" t="s">
        <v>309</v>
      </c>
      <c r="BC260" s="4" t="s">
        <v>292</v>
      </c>
      <c r="BD260" s="4" t="s">
        <v>239</v>
      </c>
      <c r="BE260" s="4" t="s">
        <v>139</v>
      </c>
      <c r="BF260" s="4" t="s">
        <v>139</v>
      </c>
      <c r="BG260" s="4" t="s">
        <v>139</v>
      </c>
      <c r="BH260" s="4" t="s">
        <v>139</v>
      </c>
      <c r="BI260" s="4" t="s">
        <v>139</v>
      </c>
      <c r="BJ260" s="4" t="s">
        <v>139</v>
      </c>
      <c r="BK260" s="4" t="s">
        <v>165</v>
      </c>
      <c r="BL260" s="4" t="s">
        <v>166</v>
      </c>
      <c r="BM260" s="4" t="s">
        <v>167</v>
      </c>
      <c r="BN260" s="4" t="s">
        <v>4427</v>
      </c>
      <c r="BO260" s="4" t="s">
        <v>4428</v>
      </c>
      <c r="BP260" s="4" t="s">
        <v>4429</v>
      </c>
      <c r="BQ260" s="4" t="s">
        <v>4430</v>
      </c>
      <c r="BR260" s="4" t="s">
        <v>172</v>
      </c>
      <c r="BS260" s="4" t="s">
        <v>4431</v>
      </c>
      <c r="BT260" s="4" t="s">
        <v>4432</v>
      </c>
      <c r="BU260" s="4" t="s">
        <v>4433</v>
      </c>
      <c r="BV260" s="4" t="s">
        <v>246</v>
      </c>
      <c r="BW260" s="6">
        <v>44348</v>
      </c>
      <c r="BX260" s="4" t="s">
        <v>4434</v>
      </c>
      <c r="BY260" s="4" t="s">
        <v>139</v>
      </c>
      <c r="BZ260" s="6">
        <v>44893</v>
      </c>
      <c r="CA260" s="4" t="s">
        <v>248</v>
      </c>
      <c r="CB260" s="4" t="s">
        <v>179</v>
      </c>
      <c r="CC260" s="4" t="s">
        <v>180</v>
      </c>
      <c r="CD260" s="4" t="s">
        <v>353</v>
      </c>
      <c r="CE260" s="4" t="s">
        <v>182</v>
      </c>
      <c r="CF260" s="6">
        <v>43726</v>
      </c>
      <c r="CG260" s="4" t="s">
        <v>436</v>
      </c>
      <c r="CH260" s="6"/>
      <c r="CI260" s="4" t="s">
        <v>139</v>
      </c>
      <c r="CJ260" s="4" t="s">
        <v>140</v>
      </c>
      <c r="CK260" s="4" t="s">
        <v>185</v>
      </c>
      <c r="CL260" s="6"/>
      <c r="CM260" s="6">
        <v>43752</v>
      </c>
      <c r="CN260" s="4" t="s">
        <v>1647</v>
      </c>
      <c r="CO260" s="4" t="s">
        <v>4435</v>
      </c>
      <c r="CP260" s="4" t="s">
        <v>223</v>
      </c>
      <c r="CQ260" s="4" t="s">
        <v>4436</v>
      </c>
      <c r="CR260" s="4" t="s">
        <v>190</v>
      </c>
      <c r="CS260" s="4" t="s">
        <v>191</v>
      </c>
      <c r="CT260" s="4" t="s">
        <v>4437</v>
      </c>
      <c r="CU260" s="4" t="s">
        <v>4438</v>
      </c>
      <c r="CV260" s="6">
        <v>43739</v>
      </c>
      <c r="CW260" s="6" t="s">
        <v>4150</v>
      </c>
      <c r="CX260" s="4" t="s">
        <v>194</v>
      </c>
      <c r="CY260" s="4" t="s">
        <v>140</v>
      </c>
      <c r="CZ260" s="4" t="s">
        <v>195</v>
      </c>
      <c r="DA260" s="5">
        <v>999999</v>
      </c>
      <c r="DB260" s="4" t="s">
        <v>139</v>
      </c>
      <c r="DC260" s="5">
        <v>999999</v>
      </c>
      <c r="DD260" s="4" t="s">
        <v>139</v>
      </c>
      <c r="DE260" s="5"/>
      <c r="DF260" s="4" t="s">
        <v>139</v>
      </c>
      <c r="DG260" s="5"/>
      <c r="DH260" s="4" t="s">
        <v>139</v>
      </c>
      <c r="DI260" s="4" t="s">
        <v>139</v>
      </c>
      <c r="DJ260" s="5"/>
      <c r="DK260" s="4" t="s">
        <v>139</v>
      </c>
      <c r="DL260" s="6">
        <v>43752</v>
      </c>
      <c r="DM260" s="4" t="s">
        <v>1647</v>
      </c>
      <c r="DN260" s="4" t="s">
        <v>4439</v>
      </c>
      <c r="DO260" s="6">
        <v>43752</v>
      </c>
      <c r="DP260" s="4" t="s">
        <v>197</v>
      </c>
      <c r="DQ260" s="4" t="s">
        <v>1647</v>
      </c>
      <c r="DR260" s="4" t="s">
        <v>4440</v>
      </c>
      <c r="DS260" s="6">
        <v>44151</v>
      </c>
      <c r="DT260" s="4" t="s">
        <v>140</v>
      </c>
      <c r="DU260" s="4" t="s">
        <v>755</v>
      </c>
      <c r="DV260" s="4" t="s">
        <v>4441</v>
      </c>
      <c r="DW260" s="6">
        <v>44014</v>
      </c>
      <c r="DX260" s="4" t="s">
        <v>4442</v>
      </c>
      <c r="DY260" s="4" t="s">
        <v>260</v>
      </c>
      <c r="DZ260" s="4" t="s">
        <v>4438</v>
      </c>
      <c r="EA260" s="4" t="s">
        <v>4435</v>
      </c>
    </row>
    <row r="261" spans="1:131" x14ac:dyDescent="0.4">
      <c r="A261">
        <v>1260</v>
      </c>
      <c r="B261" s="4" t="s">
        <v>4443</v>
      </c>
      <c r="C261" s="5">
        <v>360254</v>
      </c>
      <c r="D261" s="4" t="s">
        <v>4444</v>
      </c>
      <c r="E261" s="4" t="s">
        <v>4445</v>
      </c>
      <c r="F261" s="4" t="s">
        <v>131</v>
      </c>
      <c r="G261" s="4" t="s">
        <v>132</v>
      </c>
      <c r="H261" s="4" t="s">
        <v>1848</v>
      </c>
      <c r="I261" s="4" t="s">
        <v>265</v>
      </c>
      <c r="J261" s="4" t="s">
        <v>135</v>
      </c>
      <c r="K261" s="4" t="s">
        <v>136</v>
      </c>
      <c r="L261" s="4" t="s">
        <v>136</v>
      </c>
      <c r="M261" s="4" t="s">
        <v>136</v>
      </c>
      <c r="N261" s="4" t="s">
        <v>136</v>
      </c>
      <c r="O261" s="4" t="s">
        <v>137</v>
      </c>
      <c r="P261" s="4" t="s">
        <v>138</v>
      </c>
      <c r="Q261" s="4" t="s">
        <v>139</v>
      </c>
      <c r="R261" s="4" t="s">
        <v>139</v>
      </c>
      <c r="S261" s="4" t="s">
        <v>139</v>
      </c>
      <c r="T261" s="4" t="s">
        <v>139</v>
      </c>
      <c r="U261" s="4" t="s">
        <v>140</v>
      </c>
      <c r="V261" s="4" t="s">
        <v>4446</v>
      </c>
      <c r="W261" s="4" t="s">
        <v>4447</v>
      </c>
      <c r="X261" s="4" t="s">
        <v>142</v>
      </c>
      <c r="Y261" s="4" t="s">
        <v>143</v>
      </c>
      <c r="Z261" s="4" t="s">
        <v>144</v>
      </c>
      <c r="AA261" s="4" t="s">
        <v>145</v>
      </c>
      <c r="AB261" s="4" t="s">
        <v>4448</v>
      </c>
      <c r="AC261" s="4" t="s">
        <v>147</v>
      </c>
      <c r="AD261" s="4" t="s">
        <v>148</v>
      </c>
      <c r="AE261" s="4" t="s">
        <v>149</v>
      </c>
      <c r="AF261" s="5">
        <v>99</v>
      </c>
      <c r="AG261" s="5">
        <v>99</v>
      </c>
      <c r="AH261" s="6"/>
      <c r="AI261" s="5">
        <v>54</v>
      </c>
      <c r="AJ261" s="4" t="s">
        <v>210</v>
      </c>
      <c r="AK261" s="4" t="s">
        <v>211</v>
      </c>
      <c r="AL261" s="4" t="s">
        <v>152</v>
      </c>
      <c r="AM261" s="6">
        <v>43859</v>
      </c>
      <c r="AN261" s="6">
        <v>44186</v>
      </c>
      <c r="AO261" s="4" t="s">
        <v>153</v>
      </c>
      <c r="AP261" s="4" t="s">
        <v>154</v>
      </c>
      <c r="AQ261" s="4" t="s">
        <v>1087</v>
      </c>
      <c r="AR261" s="4" t="s">
        <v>579</v>
      </c>
      <c r="AS261" s="4" t="s">
        <v>1484</v>
      </c>
      <c r="AT261" s="4" t="s">
        <v>2930</v>
      </c>
      <c r="AU261" s="4" t="s">
        <v>239</v>
      </c>
      <c r="AV261" s="4" t="s">
        <v>868</v>
      </c>
      <c r="AW261" s="4" t="s">
        <v>2732</v>
      </c>
      <c r="AX261" s="4" t="s">
        <v>139</v>
      </c>
      <c r="AY261" s="4" t="s">
        <v>139</v>
      </c>
      <c r="AZ261" s="4" t="s">
        <v>139</v>
      </c>
      <c r="BA261" s="4" t="s">
        <v>139</v>
      </c>
      <c r="BB261" s="4" t="s">
        <v>139</v>
      </c>
      <c r="BC261" s="4" t="s">
        <v>139</v>
      </c>
      <c r="BD261" s="4" t="s">
        <v>139</v>
      </c>
      <c r="BE261" s="4" t="s">
        <v>139</v>
      </c>
      <c r="BF261" s="4" t="s">
        <v>139</v>
      </c>
      <c r="BG261" s="4" t="s">
        <v>139</v>
      </c>
      <c r="BH261" s="4" t="s">
        <v>139</v>
      </c>
      <c r="BI261" s="4" t="s">
        <v>139</v>
      </c>
      <c r="BJ261" s="4" t="s">
        <v>139</v>
      </c>
      <c r="BK261" s="4" t="s">
        <v>165</v>
      </c>
      <c r="BL261" s="4" t="s">
        <v>166</v>
      </c>
      <c r="BM261" s="4" t="s">
        <v>167</v>
      </c>
      <c r="BN261" s="4" t="s">
        <v>4449</v>
      </c>
      <c r="BO261" s="4" t="s">
        <v>4450</v>
      </c>
      <c r="BP261" s="4" t="s">
        <v>4451</v>
      </c>
      <c r="BQ261" s="4" t="s">
        <v>4452</v>
      </c>
      <c r="BR261" s="4" t="s">
        <v>172</v>
      </c>
      <c r="BS261" s="4" t="s">
        <v>4453</v>
      </c>
      <c r="BT261" s="4" t="s">
        <v>4454</v>
      </c>
      <c r="BU261" s="4" t="s">
        <v>4455</v>
      </c>
      <c r="BV261" s="4" t="s">
        <v>246</v>
      </c>
      <c r="BW261" s="6">
        <v>44455</v>
      </c>
      <c r="BX261" s="4" t="s">
        <v>4456</v>
      </c>
      <c r="BY261" s="4" t="s">
        <v>139</v>
      </c>
      <c r="BZ261" s="6">
        <v>45153</v>
      </c>
      <c r="CA261" s="4" t="s">
        <v>484</v>
      </c>
      <c r="CB261" s="4" t="s">
        <v>249</v>
      </c>
      <c r="CC261" s="4" t="s">
        <v>180</v>
      </c>
      <c r="CD261" s="4" t="s">
        <v>353</v>
      </c>
      <c r="CE261" s="4" t="s">
        <v>182</v>
      </c>
      <c r="CF261" s="6">
        <v>43875</v>
      </c>
      <c r="CG261" s="4" t="s">
        <v>436</v>
      </c>
      <c r="CH261" s="6"/>
      <c r="CI261" s="4" t="s">
        <v>184</v>
      </c>
      <c r="CJ261" s="4" t="s">
        <v>140</v>
      </c>
      <c r="CK261" s="4" t="s">
        <v>185</v>
      </c>
      <c r="CL261" s="6"/>
      <c r="CM261" s="6">
        <v>43892</v>
      </c>
      <c r="CN261" s="4" t="s">
        <v>1647</v>
      </c>
      <c r="CO261" s="4" t="s">
        <v>3768</v>
      </c>
      <c r="CP261" s="4" t="s">
        <v>223</v>
      </c>
      <c r="CQ261" s="4" t="s">
        <v>4457</v>
      </c>
      <c r="CR261" s="4" t="s">
        <v>190</v>
      </c>
      <c r="CS261" s="4" t="s">
        <v>191</v>
      </c>
      <c r="CT261" s="4" t="s">
        <v>4458</v>
      </c>
      <c r="CU261" s="4" t="s">
        <v>4438</v>
      </c>
      <c r="CV261" s="6">
        <v>43889</v>
      </c>
      <c r="CW261" s="6">
        <v>43907</v>
      </c>
      <c r="CX261" s="4" t="s">
        <v>194</v>
      </c>
      <c r="CY261" s="4" t="s">
        <v>436</v>
      </c>
      <c r="CZ261" s="4" t="s">
        <v>227</v>
      </c>
      <c r="DA261" s="5">
        <v>2000</v>
      </c>
      <c r="DB261" s="4" t="s">
        <v>139</v>
      </c>
      <c r="DC261" s="5">
        <v>2000</v>
      </c>
      <c r="DD261" s="4" t="s">
        <v>139</v>
      </c>
      <c r="DE261" s="5"/>
      <c r="DF261" s="4" t="s">
        <v>139</v>
      </c>
      <c r="DG261" s="5"/>
      <c r="DH261" s="4" t="s">
        <v>139</v>
      </c>
      <c r="DI261" s="4" t="s">
        <v>139</v>
      </c>
      <c r="DJ261" s="5"/>
      <c r="DK261" s="4" t="s">
        <v>139</v>
      </c>
      <c r="DL261" s="6">
        <v>43892</v>
      </c>
      <c r="DM261" s="4" t="s">
        <v>1647</v>
      </c>
      <c r="DN261" s="4" t="s">
        <v>4459</v>
      </c>
      <c r="DO261" s="6">
        <v>43892</v>
      </c>
      <c r="DP261" s="4" t="s">
        <v>197</v>
      </c>
      <c r="DQ261" s="4" t="s">
        <v>1647</v>
      </c>
      <c r="DR261" s="4" t="s">
        <v>4460</v>
      </c>
      <c r="DS261" s="6"/>
      <c r="DT261" s="4" t="s">
        <v>140</v>
      </c>
      <c r="DU261" s="4" t="s">
        <v>199</v>
      </c>
      <c r="DV261" s="4" t="s">
        <v>184</v>
      </c>
      <c r="DW261" s="6">
        <v>44188</v>
      </c>
      <c r="DX261" s="4" t="s">
        <v>359</v>
      </c>
      <c r="DY261" s="4" t="s">
        <v>260</v>
      </c>
      <c r="DZ261" s="4" t="s">
        <v>4438</v>
      </c>
      <c r="EA261" s="4" t="s">
        <v>3768</v>
      </c>
    </row>
    <row r="262" spans="1:131" x14ac:dyDescent="0.4">
      <c r="A262">
        <v>1261</v>
      </c>
      <c r="B262" s="4" t="s">
        <v>4461</v>
      </c>
      <c r="C262" s="5">
        <v>334555</v>
      </c>
      <c r="D262" s="4" t="s">
        <v>4462</v>
      </c>
      <c r="E262" s="4" t="s">
        <v>4463</v>
      </c>
      <c r="F262" s="4" t="s">
        <v>131</v>
      </c>
      <c r="G262" s="4" t="s">
        <v>132</v>
      </c>
      <c r="H262" s="4" t="s">
        <v>335</v>
      </c>
      <c r="I262" s="4" t="s">
        <v>265</v>
      </c>
      <c r="J262" s="4" t="s">
        <v>235</v>
      </c>
      <c r="K262" s="4" t="s">
        <v>136</v>
      </c>
      <c r="L262" s="4" t="s">
        <v>136</v>
      </c>
      <c r="M262" s="4" t="s">
        <v>136</v>
      </c>
      <c r="N262" s="4" t="s">
        <v>136</v>
      </c>
      <c r="O262" s="4" t="s">
        <v>137</v>
      </c>
      <c r="P262" s="4" t="s">
        <v>138</v>
      </c>
      <c r="Q262" s="4" t="s">
        <v>139</v>
      </c>
      <c r="R262" s="4" t="s">
        <v>139</v>
      </c>
      <c r="S262" s="4" t="s">
        <v>139</v>
      </c>
      <c r="T262" s="4" t="s">
        <v>139</v>
      </c>
      <c r="U262" s="4" t="s">
        <v>140</v>
      </c>
      <c r="V262" s="4" t="s">
        <v>4464</v>
      </c>
      <c r="W262" s="4" t="s">
        <v>4465</v>
      </c>
      <c r="X262" s="4" t="s">
        <v>207</v>
      </c>
      <c r="Y262" s="4" t="s">
        <v>143</v>
      </c>
      <c r="Z262" s="4" t="s">
        <v>144</v>
      </c>
      <c r="AA262" s="4" t="s">
        <v>145</v>
      </c>
      <c r="AB262" s="4" t="s">
        <v>271</v>
      </c>
      <c r="AC262" s="4" t="s">
        <v>147</v>
      </c>
      <c r="AD262" s="4" t="s">
        <v>615</v>
      </c>
      <c r="AE262" s="4" t="s">
        <v>149</v>
      </c>
      <c r="AF262" s="5">
        <v>99</v>
      </c>
      <c r="AG262" s="5">
        <v>99</v>
      </c>
      <c r="AH262" s="6"/>
      <c r="AI262" s="5">
        <v>74</v>
      </c>
      <c r="AJ262" s="4" t="s">
        <v>150</v>
      </c>
      <c r="AK262" s="4" t="s">
        <v>238</v>
      </c>
      <c r="AL262" s="4" t="s">
        <v>540</v>
      </c>
      <c r="AM262" s="6">
        <v>43838</v>
      </c>
      <c r="AN262" s="6">
        <v>43879</v>
      </c>
      <c r="AO262" s="4" t="s">
        <v>153</v>
      </c>
      <c r="AP262" s="4" t="s">
        <v>154</v>
      </c>
      <c r="AQ262" s="4" t="s">
        <v>139</v>
      </c>
      <c r="AR262" s="4" t="s">
        <v>139</v>
      </c>
      <c r="AS262" s="4" t="s">
        <v>139</v>
      </c>
      <c r="AT262" s="4" t="s">
        <v>139</v>
      </c>
      <c r="AU262" s="4" t="s">
        <v>139</v>
      </c>
      <c r="AV262" s="4" t="s">
        <v>139</v>
      </c>
      <c r="AW262" s="4" t="s">
        <v>139</v>
      </c>
      <c r="AX262" s="4" t="s">
        <v>139</v>
      </c>
      <c r="AY262" s="4" t="s">
        <v>139</v>
      </c>
      <c r="AZ262" s="4" t="s">
        <v>139</v>
      </c>
      <c r="BA262" s="4" t="s">
        <v>212</v>
      </c>
      <c r="BB262" s="4" t="s">
        <v>139</v>
      </c>
      <c r="BC262" s="4" t="s">
        <v>139</v>
      </c>
      <c r="BD262" s="4" t="s">
        <v>139</v>
      </c>
      <c r="BE262" s="4" t="s">
        <v>139</v>
      </c>
      <c r="BF262" s="4" t="s">
        <v>139</v>
      </c>
      <c r="BG262" s="4" t="s">
        <v>139</v>
      </c>
      <c r="BH262" s="4" t="s">
        <v>139</v>
      </c>
      <c r="BI262" s="4" t="s">
        <v>139</v>
      </c>
      <c r="BJ262" s="4" t="s">
        <v>139</v>
      </c>
      <c r="BK262" s="4" t="s">
        <v>165</v>
      </c>
      <c r="BL262" s="4" t="s">
        <v>166</v>
      </c>
      <c r="BM262" s="4" t="s">
        <v>167</v>
      </c>
      <c r="BN262" s="4" t="s">
        <v>4466</v>
      </c>
      <c r="BO262" s="4" t="s">
        <v>4467</v>
      </c>
      <c r="BP262" s="4" t="s">
        <v>308</v>
      </c>
      <c r="BQ262" s="4" t="s">
        <v>4468</v>
      </c>
      <c r="BR262" s="4" t="s">
        <v>172</v>
      </c>
      <c r="BS262" s="4" t="s">
        <v>4469</v>
      </c>
      <c r="BT262" s="4" t="s">
        <v>4470</v>
      </c>
      <c r="BU262" s="4" t="s">
        <v>4471</v>
      </c>
      <c r="BV262" s="4" t="s">
        <v>176</v>
      </c>
      <c r="BW262" s="6">
        <v>44533</v>
      </c>
      <c r="BX262" s="4" t="s">
        <v>316</v>
      </c>
      <c r="BY262" s="4" t="s">
        <v>139</v>
      </c>
      <c r="BZ262" s="6">
        <v>44944</v>
      </c>
      <c r="CA262" s="4" t="s">
        <v>484</v>
      </c>
      <c r="CB262" s="4" t="s">
        <v>249</v>
      </c>
      <c r="CC262" s="4" t="s">
        <v>250</v>
      </c>
      <c r="CD262" s="4" t="s">
        <v>181</v>
      </c>
      <c r="CE262" s="4" t="s">
        <v>182</v>
      </c>
      <c r="CF262" s="6">
        <v>43838</v>
      </c>
      <c r="CG262" s="4" t="s">
        <v>419</v>
      </c>
      <c r="CH262" s="6"/>
      <c r="CI262" s="4" t="s">
        <v>184</v>
      </c>
      <c r="CJ262" s="4" t="s">
        <v>140</v>
      </c>
      <c r="CK262" s="4" t="s">
        <v>185</v>
      </c>
      <c r="CL262" s="6"/>
      <c r="CM262" s="6">
        <v>43879</v>
      </c>
      <c r="CN262" s="4" t="s">
        <v>140</v>
      </c>
      <c r="CO262" s="4" t="s">
        <v>231</v>
      </c>
      <c r="CP262" s="4" t="s">
        <v>223</v>
      </c>
      <c r="CQ262" s="4" t="s">
        <v>4472</v>
      </c>
      <c r="CR262" s="4" t="s">
        <v>253</v>
      </c>
      <c r="CS262" s="4" t="s">
        <v>254</v>
      </c>
      <c r="CT262" s="4" t="s">
        <v>184</v>
      </c>
      <c r="CU262" s="4" t="s">
        <v>139</v>
      </c>
      <c r="CV262" s="6"/>
      <c r="CW262" s="6"/>
      <c r="CX262" s="4" t="s">
        <v>255</v>
      </c>
      <c r="CY262" s="4" t="s">
        <v>140</v>
      </c>
      <c r="CZ262" s="4" t="s">
        <v>256</v>
      </c>
      <c r="DA262" s="5">
        <v>0</v>
      </c>
      <c r="DB262" s="4" t="s">
        <v>139</v>
      </c>
      <c r="DC262" s="5"/>
      <c r="DD262" s="4" t="s">
        <v>139</v>
      </c>
      <c r="DE262" s="5"/>
      <c r="DF262" s="4" t="s">
        <v>139</v>
      </c>
      <c r="DG262" s="5"/>
      <c r="DH262" s="4" t="s">
        <v>139</v>
      </c>
      <c r="DI262" s="4" t="s">
        <v>139</v>
      </c>
      <c r="DJ262" s="5"/>
      <c r="DK262" s="4" t="s">
        <v>139</v>
      </c>
      <c r="DL262" s="6">
        <v>43879</v>
      </c>
      <c r="DM262" s="4" t="s">
        <v>140</v>
      </c>
      <c r="DN262" s="4" t="s">
        <v>4473</v>
      </c>
      <c r="DO262" s="6">
        <v>43879</v>
      </c>
      <c r="DP262" s="4" t="s">
        <v>197</v>
      </c>
      <c r="DQ262" s="4" t="s">
        <v>140</v>
      </c>
      <c r="DR262" s="4" t="s">
        <v>4474</v>
      </c>
      <c r="DS262" s="6"/>
      <c r="DT262" s="4" t="s">
        <v>140</v>
      </c>
      <c r="DU262" s="4" t="s">
        <v>199</v>
      </c>
      <c r="DV262" s="4" t="s">
        <v>184</v>
      </c>
      <c r="DW262" s="6"/>
      <c r="DX262" s="4" t="s">
        <v>4475</v>
      </c>
      <c r="DY262" s="4" t="s">
        <v>231</v>
      </c>
      <c r="DZ262" s="4" t="s">
        <v>139</v>
      </c>
      <c r="EA262" s="4" t="s">
        <v>231</v>
      </c>
    </row>
    <row r="263" spans="1:131" x14ac:dyDescent="0.4">
      <c r="A263">
        <v>1262</v>
      </c>
      <c r="B263" s="4" t="s">
        <v>4476</v>
      </c>
      <c r="C263" s="5">
        <v>346113</v>
      </c>
      <c r="D263" s="4" t="s">
        <v>1054</v>
      </c>
      <c r="E263" s="4" t="s">
        <v>1055</v>
      </c>
      <c r="F263" s="4" t="s">
        <v>131</v>
      </c>
      <c r="G263" s="4" t="s">
        <v>132</v>
      </c>
      <c r="H263" s="4" t="s">
        <v>264</v>
      </c>
      <c r="I263" s="4" t="s">
        <v>134</v>
      </c>
      <c r="J263" s="4" t="s">
        <v>235</v>
      </c>
      <c r="K263" s="4" t="s">
        <v>136</v>
      </c>
      <c r="L263" s="4" t="s">
        <v>136</v>
      </c>
      <c r="M263" s="4" t="s">
        <v>136</v>
      </c>
      <c r="N263" s="4" t="s">
        <v>136</v>
      </c>
      <c r="O263" s="4" t="s">
        <v>137</v>
      </c>
      <c r="P263" s="4" t="s">
        <v>266</v>
      </c>
      <c r="Q263" s="4" t="s">
        <v>267</v>
      </c>
      <c r="R263" s="4" t="s">
        <v>268</v>
      </c>
      <c r="S263" s="4" t="s">
        <v>132</v>
      </c>
      <c r="T263" s="4" t="s">
        <v>139</v>
      </c>
      <c r="U263" s="4" t="s">
        <v>140</v>
      </c>
      <c r="V263" s="4" t="s">
        <v>4477</v>
      </c>
      <c r="W263" s="4" t="s">
        <v>4478</v>
      </c>
      <c r="X263" s="4" t="s">
        <v>236</v>
      </c>
      <c r="Y263" s="4" t="s">
        <v>143</v>
      </c>
      <c r="Z263" s="4" t="s">
        <v>144</v>
      </c>
      <c r="AA263" s="4" t="s">
        <v>145</v>
      </c>
      <c r="AB263" s="4" t="s">
        <v>271</v>
      </c>
      <c r="AC263" s="4" t="s">
        <v>147</v>
      </c>
      <c r="AD263" s="4" t="s">
        <v>287</v>
      </c>
      <c r="AE263" s="4" t="s">
        <v>149</v>
      </c>
      <c r="AF263" s="5">
        <v>99</v>
      </c>
      <c r="AG263" s="5">
        <v>99</v>
      </c>
      <c r="AH263" s="6"/>
      <c r="AI263" s="5">
        <v>73</v>
      </c>
      <c r="AJ263" s="4" t="s">
        <v>150</v>
      </c>
      <c r="AK263" s="4" t="s">
        <v>288</v>
      </c>
      <c r="AL263" s="4" t="s">
        <v>1694</v>
      </c>
      <c r="AM263" s="6">
        <v>44029</v>
      </c>
      <c r="AN263" s="6">
        <v>44029</v>
      </c>
      <c r="AO263" s="4" t="s">
        <v>153</v>
      </c>
      <c r="AP263" s="4" t="s">
        <v>154</v>
      </c>
      <c r="AQ263" s="4" t="s">
        <v>292</v>
      </c>
      <c r="AR263" s="4" t="s">
        <v>239</v>
      </c>
      <c r="AS263" s="4" t="s">
        <v>159</v>
      </c>
      <c r="AT263" s="4" t="s">
        <v>164</v>
      </c>
      <c r="AU263" s="4" t="s">
        <v>290</v>
      </c>
      <c r="AV263" s="4" t="s">
        <v>1267</v>
      </c>
      <c r="AW263" s="4" t="s">
        <v>139</v>
      </c>
      <c r="AX263" s="4" t="s">
        <v>139</v>
      </c>
      <c r="AY263" s="4" t="s">
        <v>139</v>
      </c>
      <c r="AZ263" s="4" t="s">
        <v>139</v>
      </c>
      <c r="BA263" s="4" t="s">
        <v>139</v>
      </c>
      <c r="BB263" s="4" t="s">
        <v>139</v>
      </c>
      <c r="BC263" s="4" t="s">
        <v>139</v>
      </c>
      <c r="BD263" s="4" t="s">
        <v>139</v>
      </c>
      <c r="BE263" s="4" t="s">
        <v>139</v>
      </c>
      <c r="BF263" s="4" t="s">
        <v>139</v>
      </c>
      <c r="BG263" s="4" t="s">
        <v>139</v>
      </c>
      <c r="BH263" s="4" t="s">
        <v>139</v>
      </c>
      <c r="BI263" s="4" t="s">
        <v>139</v>
      </c>
      <c r="BJ263" s="4" t="s">
        <v>139</v>
      </c>
      <c r="BK263" s="4" t="s">
        <v>165</v>
      </c>
      <c r="BL263" s="4" t="s">
        <v>166</v>
      </c>
      <c r="BM263" s="4" t="s">
        <v>167</v>
      </c>
      <c r="BN263" s="4" t="s">
        <v>4479</v>
      </c>
      <c r="BO263" s="4" t="s">
        <v>4480</v>
      </c>
      <c r="BP263" s="4" t="s">
        <v>1039</v>
      </c>
      <c r="BQ263" s="4" t="s">
        <v>4481</v>
      </c>
      <c r="BR263" s="4" t="s">
        <v>172</v>
      </c>
      <c r="BS263" s="4" t="s">
        <v>4482</v>
      </c>
      <c r="BT263" s="4" t="s">
        <v>4483</v>
      </c>
      <c r="BU263" s="4" t="s">
        <v>4484</v>
      </c>
      <c r="BV263" s="4" t="s">
        <v>246</v>
      </c>
      <c r="BW263" s="6">
        <v>44063</v>
      </c>
      <c r="BX263" s="4" t="s">
        <v>4485</v>
      </c>
      <c r="BY263" s="4" t="s">
        <v>139</v>
      </c>
      <c r="BZ263" s="6">
        <v>44063</v>
      </c>
      <c r="CA263" s="4" t="s">
        <v>178</v>
      </c>
      <c r="CB263" s="4" t="s">
        <v>249</v>
      </c>
      <c r="CC263" s="4" t="s">
        <v>220</v>
      </c>
      <c r="CD263" s="4" t="s">
        <v>181</v>
      </c>
      <c r="CE263" s="4" t="s">
        <v>182</v>
      </c>
      <c r="CF263" s="6">
        <v>44032</v>
      </c>
      <c r="CG263" s="4" t="s">
        <v>140</v>
      </c>
      <c r="CH263" s="6"/>
      <c r="CI263" s="4" t="s">
        <v>184</v>
      </c>
      <c r="CJ263" s="4" t="s">
        <v>140</v>
      </c>
      <c r="CK263" s="4" t="s">
        <v>185</v>
      </c>
      <c r="CL263" s="6"/>
      <c r="CM263" s="6"/>
      <c r="CN263" s="4" t="s">
        <v>140</v>
      </c>
      <c r="CO263" s="4" t="s">
        <v>139</v>
      </c>
      <c r="CP263" s="4" t="s">
        <v>300</v>
      </c>
      <c r="CQ263" s="4" t="s">
        <v>184</v>
      </c>
      <c r="CR263" s="4" t="s">
        <v>4486</v>
      </c>
      <c r="CS263" s="4" t="s">
        <v>254</v>
      </c>
      <c r="CT263" s="4" t="s">
        <v>4487</v>
      </c>
      <c r="CU263" s="4" t="s">
        <v>139</v>
      </c>
      <c r="CV263" s="6"/>
      <c r="CW263" s="6"/>
      <c r="CX263" s="4" t="s">
        <v>255</v>
      </c>
      <c r="CY263" s="4" t="s">
        <v>139</v>
      </c>
      <c r="CZ263" s="4" t="s">
        <v>256</v>
      </c>
      <c r="DA263" s="5">
        <v>0</v>
      </c>
      <c r="DB263" s="4" t="s">
        <v>139</v>
      </c>
      <c r="DC263" s="5"/>
      <c r="DD263" s="4" t="s">
        <v>139</v>
      </c>
      <c r="DE263" s="5"/>
      <c r="DF263" s="4" t="s">
        <v>139</v>
      </c>
      <c r="DG263" s="5"/>
      <c r="DH263" s="4" t="s">
        <v>139</v>
      </c>
      <c r="DI263" s="4" t="s">
        <v>139</v>
      </c>
      <c r="DJ263" s="5"/>
      <c r="DK263" s="4" t="s">
        <v>139</v>
      </c>
      <c r="DL263" s="6"/>
      <c r="DM263" s="4" t="s">
        <v>140</v>
      </c>
      <c r="DN263" s="4" t="s">
        <v>184</v>
      </c>
      <c r="DO263" s="6"/>
      <c r="DP263" s="4" t="s">
        <v>301</v>
      </c>
      <c r="DQ263" s="4" t="s">
        <v>140</v>
      </c>
      <c r="DR263" s="4" t="s">
        <v>184</v>
      </c>
      <c r="DS263" s="6"/>
      <c r="DT263" s="4" t="s">
        <v>140</v>
      </c>
      <c r="DU263" s="4" t="s">
        <v>199</v>
      </c>
      <c r="DV263" s="4" t="s">
        <v>184</v>
      </c>
      <c r="DW263" s="6"/>
      <c r="DX263" s="4" t="s">
        <v>184</v>
      </c>
      <c r="DY263" s="4" t="s">
        <v>400</v>
      </c>
      <c r="DZ263" s="4" t="s">
        <v>139</v>
      </c>
      <c r="EA263" s="4" t="s">
        <v>139</v>
      </c>
    </row>
    <row r="264" spans="1:131" x14ac:dyDescent="0.4">
      <c r="A264">
        <v>1263</v>
      </c>
      <c r="B264" s="4" t="s">
        <v>4488</v>
      </c>
      <c r="C264" s="5">
        <v>349710</v>
      </c>
      <c r="D264" s="4" t="s">
        <v>4489</v>
      </c>
      <c r="E264" s="4" t="s">
        <v>4490</v>
      </c>
      <c r="F264" s="4" t="s">
        <v>4491</v>
      </c>
      <c r="G264" s="4" t="s">
        <v>132</v>
      </c>
      <c r="H264" s="4" t="s">
        <v>4492</v>
      </c>
      <c r="I264" s="4" t="s">
        <v>265</v>
      </c>
      <c r="J264" s="4" t="s">
        <v>932</v>
      </c>
      <c r="K264" s="4" t="s">
        <v>136</v>
      </c>
      <c r="L264" s="4" t="s">
        <v>136</v>
      </c>
      <c r="M264" s="4" t="s">
        <v>136</v>
      </c>
      <c r="N264" s="4" t="s">
        <v>136</v>
      </c>
      <c r="O264" s="4" t="s">
        <v>503</v>
      </c>
      <c r="P264" s="4" t="s">
        <v>138</v>
      </c>
      <c r="Q264" s="4" t="s">
        <v>139</v>
      </c>
      <c r="R264" s="4" t="s">
        <v>139</v>
      </c>
      <c r="S264" s="4" t="s">
        <v>139</v>
      </c>
      <c r="T264" s="4" t="s">
        <v>139</v>
      </c>
      <c r="U264" s="4" t="s">
        <v>140</v>
      </c>
      <c r="V264" s="4" t="s">
        <v>4493</v>
      </c>
      <c r="W264" s="4" t="s">
        <v>4494</v>
      </c>
      <c r="X264" s="4" t="s">
        <v>207</v>
      </c>
      <c r="Y264" s="4" t="s">
        <v>143</v>
      </c>
      <c r="Z264" s="4" t="s">
        <v>144</v>
      </c>
      <c r="AA264" s="4" t="s">
        <v>145</v>
      </c>
      <c r="AB264" s="4" t="s">
        <v>271</v>
      </c>
      <c r="AC264" s="4" t="s">
        <v>147</v>
      </c>
      <c r="AD264" s="4" t="s">
        <v>148</v>
      </c>
      <c r="AE264" s="4" t="s">
        <v>149</v>
      </c>
      <c r="AF264" s="5">
        <v>99</v>
      </c>
      <c r="AG264" s="5">
        <v>99</v>
      </c>
      <c r="AH264" s="6"/>
      <c r="AI264" s="5">
        <v>69</v>
      </c>
      <c r="AJ264" s="4" t="s">
        <v>150</v>
      </c>
      <c r="AK264" s="4" t="s">
        <v>211</v>
      </c>
      <c r="AL264" s="4" t="s">
        <v>152</v>
      </c>
      <c r="AM264" s="6">
        <v>43718</v>
      </c>
      <c r="AN264" s="6">
        <v>43990</v>
      </c>
      <c r="AO264" s="4" t="s">
        <v>153</v>
      </c>
      <c r="AP264" s="4" t="s">
        <v>154</v>
      </c>
      <c r="AQ264" s="4" t="s">
        <v>139</v>
      </c>
      <c r="AR264" s="4" t="s">
        <v>139</v>
      </c>
      <c r="AS264" s="4" t="s">
        <v>139</v>
      </c>
      <c r="AT264" s="4" t="s">
        <v>139</v>
      </c>
      <c r="AU264" s="4" t="s">
        <v>139</v>
      </c>
      <c r="AV264" s="4" t="s">
        <v>139</v>
      </c>
      <c r="AW264" s="4" t="s">
        <v>139</v>
      </c>
      <c r="AX264" s="4" t="s">
        <v>139</v>
      </c>
      <c r="AY264" s="4" t="s">
        <v>139</v>
      </c>
      <c r="AZ264" s="4" t="s">
        <v>139</v>
      </c>
      <c r="BA264" s="4" t="s">
        <v>157</v>
      </c>
      <c r="BB264" s="4" t="s">
        <v>542</v>
      </c>
      <c r="BC264" s="4" t="s">
        <v>139</v>
      </c>
      <c r="BD264" s="4" t="s">
        <v>139</v>
      </c>
      <c r="BE264" s="4" t="s">
        <v>139</v>
      </c>
      <c r="BF264" s="4" t="s">
        <v>139</v>
      </c>
      <c r="BG264" s="4" t="s">
        <v>139</v>
      </c>
      <c r="BH264" s="4" t="s">
        <v>139</v>
      </c>
      <c r="BI264" s="4" t="s">
        <v>139</v>
      </c>
      <c r="BJ264" s="4" t="s">
        <v>139</v>
      </c>
      <c r="BK264" s="4" t="s">
        <v>165</v>
      </c>
      <c r="BL264" s="4" t="s">
        <v>166</v>
      </c>
      <c r="BM264" s="4" t="s">
        <v>167</v>
      </c>
      <c r="BN264" s="4" t="s">
        <v>4495</v>
      </c>
      <c r="BO264" s="4" t="s">
        <v>4496</v>
      </c>
      <c r="BP264" s="4" t="s">
        <v>4497</v>
      </c>
      <c r="BQ264" s="4" t="s">
        <v>4498</v>
      </c>
      <c r="BR264" s="4" t="s">
        <v>172</v>
      </c>
      <c r="BS264" s="4" t="s">
        <v>4499</v>
      </c>
      <c r="BT264" s="4" t="s">
        <v>4500</v>
      </c>
      <c r="BU264" s="4" t="s">
        <v>4501</v>
      </c>
      <c r="BV264" s="4" t="s">
        <v>246</v>
      </c>
      <c r="BW264" s="6">
        <v>44315</v>
      </c>
      <c r="BX264" s="4" t="s">
        <v>4502</v>
      </c>
      <c r="BY264" s="4" t="s">
        <v>139</v>
      </c>
      <c r="BZ264" s="6">
        <v>44896</v>
      </c>
      <c r="CA264" s="4" t="s">
        <v>248</v>
      </c>
      <c r="CB264" s="4" t="s">
        <v>249</v>
      </c>
      <c r="CC264" s="4" t="s">
        <v>220</v>
      </c>
      <c r="CD264" s="4" t="s">
        <v>353</v>
      </c>
      <c r="CE264" s="4" t="s">
        <v>182</v>
      </c>
      <c r="CF264" s="6">
        <v>43718</v>
      </c>
      <c r="CG264" s="4" t="s">
        <v>436</v>
      </c>
      <c r="CH264" s="6"/>
      <c r="CI264" s="4" t="s">
        <v>184</v>
      </c>
      <c r="CJ264" s="4" t="s">
        <v>140</v>
      </c>
      <c r="CK264" s="4" t="s">
        <v>185</v>
      </c>
      <c r="CL264" s="6"/>
      <c r="CM264" s="6">
        <v>43753</v>
      </c>
      <c r="CN264" s="4" t="s">
        <v>1647</v>
      </c>
      <c r="CO264" s="4" t="s">
        <v>3117</v>
      </c>
      <c r="CP264" s="4" t="s">
        <v>223</v>
      </c>
      <c r="CQ264" s="4" t="s">
        <v>4503</v>
      </c>
      <c r="CR264" s="4" t="s">
        <v>253</v>
      </c>
      <c r="CS264" s="4" t="s">
        <v>254</v>
      </c>
      <c r="CT264" s="4" t="s">
        <v>184</v>
      </c>
      <c r="CU264" s="4" t="s">
        <v>139</v>
      </c>
      <c r="CV264" s="6"/>
      <c r="CW264" s="6"/>
      <c r="CX264" s="4" t="s">
        <v>255</v>
      </c>
      <c r="CY264" s="4" t="s">
        <v>140</v>
      </c>
      <c r="CZ264" s="4" t="s">
        <v>256</v>
      </c>
      <c r="DA264" s="5">
        <v>0</v>
      </c>
      <c r="DB264" s="4" t="s">
        <v>139</v>
      </c>
      <c r="DC264" s="5"/>
      <c r="DD264" s="4" t="s">
        <v>139</v>
      </c>
      <c r="DE264" s="5"/>
      <c r="DF264" s="4" t="s">
        <v>139</v>
      </c>
      <c r="DG264" s="5"/>
      <c r="DH264" s="4" t="s">
        <v>139</v>
      </c>
      <c r="DI264" s="4" t="s">
        <v>139</v>
      </c>
      <c r="DJ264" s="5"/>
      <c r="DK264" s="4" t="s">
        <v>139</v>
      </c>
      <c r="DL264" s="6">
        <v>43753</v>
      </c>
      <c r="DM264" s="4" t="s">
        <v>1647</v>
      </c>
      <c r="DN264" s="4" t="s">
        <v>4504</v>
      </c>
      <c r="DO264" s="6">
        <v>43753</v>
      </c>
      <c r="DP264" s="4" t="s">
        <v>197</v>
      </c>
      <c r="DQ264" s="4" t="s">
        <v>1647</v>
      </c>
      <c r="DR264" s="4" t="s">
        <v>4505</v>
      </c>
      <c r="DS264" s="6"/>
      <c r="DT264" s="4" t="s">
        <v>140</v>
      </c>
      <c r="DU264" s="4" t="s">
        <v>199</v>
      </c>
      <c r="DV264" s="4" t="s">
        <v>184</v>
      </c>
      <c r="DW264" s="6">
        <v>44008</v>
      </c>
      <c r="DX264" s="4" t="s">
        <v>4506</v>
      </c>
      <c r="DY264" s="4" t="s">
        <v>260</v>
      </c>
      <c r="DZ264" s="4" t="s">
        <v>139</v>
      </c>
      <c r="EA264" s="4" t="s">
        <v>3117</v>
      </c>
    </row>
    <row r="265" spans="1:131" x14ac:dyDescent="0.4">
      <c r="A265">
        <v>1264</v>
      </c>
      <c r="B265" s="4" t="s">
        <v>4507</v>
      </c>
      <c r="C265" s="5">
        <v>398115</v>
      </c>
      <c r="D265" s="4" t="s">
        <v>4236</v>
      </c>
      <c r="E265" s="4" t="s">
        <v>4237</v>
      </c>
      <c r="F265" s="4" t="s">
        <v>131</v>
      </c>
      <c r="G265" s="4" t="s">
        <v>132</v>
      </c>
      <c r="H265" s="4" t="s">
        <v>1481</v>
      </c>
      <c r="I265" s="4" t="s">
        <v>265</v>
      </c>
      <c r="J265" s="4" t="s">
        <v>235</v>
      </c>
      <c r="K265" s="4" t="s">
        <v>136</v>
      </c>
      <c r="L265" s="4" t="s">
        <v>136</v>
      </c>
      <c r="M265" s="4" t="s">
        <v>136</v>
      </c>
      <c r="N265" s="4" t="s">
        <v>136</v>
      </c>
      <c r="O265" s="4" t="s">
        <v>137</v>
      </c>
      <c r="P265" s="4" t="s">
        <v>266</v>
      </c>
      <c r="Q265" s="4" t="s">
        <v>267</v>
      </c>
      <c r="R265" s="4" t="s">
        <v>268</v>
      </c>
      <c r="S265" s="4" t="s">
        <v>132</v>
      </c>
      <c r="T265" s="4" t="s">
        <v>139</v>
      </c>
      <c r="U265" s="4" t="s">
        <v>140</v>
      </c>
      <c r="V265" s="4" t="s">
        <v>4508</v>
      </c>
      <c r="W265" s="4" t="s">
        <v>4509</v>
      </c>
      <c r="X265" s="4" t="s">
        <v>142</v>
      </c>
      <c r="Y265" s="4" t="s">
        <v>143</v>
      </c>
      <c r="Z265" s="4" t="s">
        <v>144</v>
      </c>
      <c r="AA265" s="4" t="s">
        <v>145</v>
      </c>
      <c r="AB265" s="4" t="s">
        <v>237</v>
      </c>
      <c r="AC265" s="4" t="s">
        <v>147</v>
      </c>
      <c r="AD265" s="4" t="s">
        <v>148</v>
      </c>
      <c r="AE265" s="4" t="s">
        <v>149</v>
      </c>
      <c r="AF265" s="5">
        <v>99</v>
      </c>
      <c r="AG265" s="5">
        <v>99</v>
      </c>
      <c r="AH265" s="6"/>
      <c r="AI265" s="5">
        <v>90</v>
      </c>
      <c r="AJ265" s="4" t="s">
        <v>322</v>
      </c>
      <c r="AK265" s="4" t="s">
        <v>238</v>
      </c>
      <c r="AL265" s="4" t="s">
        <v>540</v>
      </c>
      <c r="AM265" s="6">
        <v>43873</v>
      </c>
      <c r="AN265" s="6">
        <v>43880</v>
      </c>
      <c r="AO265" s="4" t="s">
        <v>153</v>
      </c>
      <c r="AP265" s="4" t="s">
        <v>154</v>
      </c>
      <c r="AQ265" s="4" t="s">
        <v>4510</v>
      </c>
      <c r="AR265" s="4" t="s">
        <v>446</v>
      </c>
      <c r="AS265" s="4" t="s">
        <v>822</v>
      </c>
      <c r="AT265" s="4" t="s">
        <v>4511</v>
      </c>
      <c r="AU265" s="4" t="s">
        <v>665</v>
      </c>
      <c r="AV265" s="4" t="s">
        <v>450</v>
      </c>
      <c r="AW265" s="4" t="s">
        <v>4512</v>
      </c>
      <c r="AX265" s="4" t="s">
        <v>4513</v>
      </c>
      <c r="AY265" s="4" t="s">
        <v>4514</v>
      </c>
      <c r="AZ265" s="4" t="s">
        <v>292</v>
      </c>
      <c r="BA265" s="4" t="s">
        <v>139</v>
      </c>
      <c r="BB265" s="4" t="s">
        <v>139</v>
      </c>
      <c r="BC265" s="4" t="s">
        <v>139</v>
      </c>
      <c r="BD265" s="4" t="s">
        <v>139</v>
      </c>
      <c r="BE265" s="4" t="s">
        <v>139</v>
      </c>
      <c r="BF265" s="4" t="s">
        <v>139</v>
      </c>
      <c r="BG265" s="4" t="s">
        <v>139</v>
      </c>
      <c r="BH265" s="4" t="s">
        <v>139</v>
      </c>
      <c r="BI265" s="4" t="s">
        <v>139</v>
      </c>
      <c r="BJ265" s="4" t="s">
        <v>139</v>
      </c>
      <c r="BK265" s="4" t="s">
        <v>165</v>
      </c>
      <c r="BL265" s="4" t="s">
        <v>166</v>
      </c>
      <c r="BM265" s="4" t="s">
        <v>167</v>
      </c>
      <c r="BN265" s="4" t="s">
        <v>4515</v>
      </c>
      <c r="BO265" s="4" t="s">
        <v>4516</v>
      </c>
      <c r="BP265" s="4" t="s">
        <v>829</v>
      </c>
      <c r="BQ265" s="4" t="s">
        <v>4517</v>
      </c>
      <c r="BR265" s="4" t="s">
        <v>172</v>
      </c>
      <c r="BS265" s="4" t="s">
        <v>4518</v>
      </c>
      <c r="BT265" s="4" t="s">
        <v>172</v>
      </c>
      <c r="BU265" s="4" t="s">
        <v>4519</v>
      </c>
      <c r="BV265" s="4" t="s">
        <v>246</v>
      </c>
      <c r="BW265" s="6">
        <v>43880</v>
      </c>
      <c r="BX265" s="4" t="s">
        <v>4520</v>
      </c>
      <c r="BY265" s="4" t="s">
        <v>139</v>
      </c>
      <c r="BZ265" s="6">
        <v>43952</v>
      </c>
      <c r="CA265" s="4" t="s">
        <v>178</v>
      </c>
      <c r="CB265" s="4" t="s">
        <v>249</v>
      </c>
      <c r="CC265" s="4" t="s">
        <v>299</v>
      </c>
      <c r="CD265" s="4" t="s">
        <v>181</v>
      </c>
      <c r="CE265" s="4" t="s">
        <v>317</v>
      </c>
      <c r="CF265" s="6"/>
      <c r="CG265" s="4" t="s">
        <v>140</v>
      </c>
      <c r="CH265" s="6"/>
      <c r="CI265" s="4" t="s">
        <v>4521</v>
      </c>
      <c r="CJ265" s="4" t="s">
        <v>140</v>
      </c>
      <c r="CK265" s="4" t="s">
        <v>185</v>
      </c>
      <c r="CL265" s="6"/>
      <c r="CM265" s="6"/>
      <c r="CN265" s="4" t="s">
        <v>140</v>
      </c>
      <c r="CO265" s="4" t="s">
        <v>139</v>
      </c>
      <c r="CP265" s="4" t="s">
        <v>300</v>
      </c>
      <c r="CQ265" s="4" t="s">
        <v>184</v>
      </c>
      <c r="CR265" s="4" t="s">
        <v>253</v>
      </c>
      <c r="CS265" s="4" t="s">
        <v>254</v>
      </c>
      <c r="CT265" s="4" t="s">
        <v>184</v>
      </c>
      <c r="CU265" s="4" t="s">
        <v>139</v>
      </c>
      <c r="CV265" s="6"/>
      <c r="CW265" s="6"/>
      <c r="CX265" s="4" t="s">
        <v>255</v>
      </c>
      <c r="CY265" s="4" t="s">
        <v>139</v>
      </c>
      <c r="CZ265" s="4" t="s">
        <v>256</v>
      </c>
      <c r="DA265" s="5">
        <v>0</v>
      </c>
      <c r="DB265" s="4" t="s">
        <v>139</v>
      </c>
      <c r="DC265" s="5"/>
      <c r="DD265" s="4" t="s">
        <v>139</v>
      </c>
      <c r="DE265" s="5"/>
      <c r="DF265" s="4" t="s">
        <v>139</v>
      </c>
      <c r="DG265" s="5"/>
      <c r="DH265" s="4" t="s">
        <v>139</v>
      </c>
      <c r="DI265" s="4" t="s">
        <v>139</v>
      </c>
      <c r="DJ265" s="5"/>
      <c r="DK265" s="4" t="s">
        <v>139</v>
      </c>
      <c r="DL265" s="6"/>
      <c r="DM265" s="4" t="s">
        <v>140</v>
      </c>
      <c r="DN265" s="4" t="s">
        <v>184</v>
      </c>
      <c r="DO265" s="6"/>
      <c r="DP265" s="4" t="s">
        <v>301</v>
      </c>
      <c r="DQ265" s="4" t="s">
        <v>140</v>
      </c>
      <c r="DR265" s="4" t="s">
        <v>184</v>
      </c>
      <c r="DS265" s="6"/>
      <c r="DT265" s="4" t="s">
        <v>140</v>
      </c>
      <c r="DU265" s="4" t="s">
        <v>199</v>
      </c>
      <c r="DV265" s="4" t="s">
        <v>4522</v>
      </c>
      <c r="DW265" s="6"/>
      <c r="DX265" s="4" t="s">
        <v>139</v>
      </c>
      <c r="DY265" s="4" t="s">
        <v>400</v>
      </c>
      <c r="DZ265" s="4" t="s">
        <v>139</v>
      </c>
      <c r="EA265" s="4" t="s">
        <v>139</v>
      </c>
    </row>
    <row r="266" spans="1:131" x14ac:dyDescent="0.4">
      <c r="A266">
        <v>1265</v>
      </c>
      <c r="B266" s="4" t="s">
        <v>4523</v>
      </c>
      <c r="C266" s="5">
        <v>337939</v>
      </c>
      <c r="D266" s="4" t="s">
        <v>4524</v>
      </c>
      <c r="E266" s="4" t="s">
        <v>4525</v>
      </c>
      <c r="F266" s="4" t="s">
        <v>131</v>
      </c>
      <c r="G266" s="4" t="s">
        <v>132</v>
      </c>
      <c r="H266" s="4" t="s">
        <v>1481</v>
      </c>
      <c r="I266" s="4" t="s">
        <v>134</v>
      </c>
      <c r="J266" s="4" t="s">
        <v>235</v>
      </c>
      <c r="K266" s="4" t="s">
        <v>136</v>
      </c>
      <c r="L266" s="4" t="s">
        <v>136</v>
      </c>
      <c r="M266" s="4" t="s">
        <v>136</v>
      </c>
      <c r="N266" s="4" t="s">
        <v>136</v>
      </c>
      <c r="O266" s="4" t="s">
        <v>137</v>
      </c>
      <c r="P266" s="4" t="s">
        <v>138</v>
      </c>
      <c r="Q266" s="4" t="s">
        <v>139</v>
      </c>
      <c r="R266" s="4" t="s">
        <v>139</v>
      </c>
      <c r="S266" s="4" t="s">
        <v>139</v>
      </c>
      <c r="T266" s="4" t="s">
        <v>139</v>
      </c>
      <c r="U266" s="4" t="s">
        <v>140</v>
      </c>
      <c r="V266" s="4" t="s">
        <v>4526</v>
      </c>
      <c r="W266" s="4" t="s">
        <v>4527</v>
      </c>
      <c r="X266" s="4" t="s">
        <v>142</v>
      </c>
      <c r="Y266" s="4" t="s">
        <v>143</v>
      </c>
      <c r="Z266" s="4" t="s">
        <v>144</v>
      </c>
      <c r="AA266" s="4" t="s">
        <v>145</v>
      </c>
      <c r="AB266" s="4" t="s">
        <v>4528</v>
      </c>
      <c r="AC266" s="4" t="s">
        <v>147</v>
      </c>
      <c r="AD266" s="4" t="s">
        <v>148</v>
      </c>
      <c r="AE266" s="4" t="s">
        <v>149</v>
      </c>
      <c r="AF266" s="5">
        <v>99</v>
      </c>
      <c r="AG266" s="5">
        <v>99</v>
      </c>
      <c r="AH266" s="6"/>
      <c r="AI266" s="5">
        <v>55</v>
      </c>
      <c r="AJ266" s="4" t="s">
        <v>150</v>
      </c>
      <c r="AK266" s="4" t="s">
        <v>211</v>
      </c>
      <c r="AL266" s="4" t="s">
        <v>152</v>
      </c>
      <c r="AM266" s="6">
        <v>43811</v>
      </c>
      <c r="AN266" s="6">
        <v>43864</v>
      </c>
      <c r="AO266" s="4" t="s">
        <v>153</v>
      </c>
      <c r="AP266" s="4" t="s">
        <v>154</v>
      </c>
      <c r="AQ266" s="4" t="s">
        <v>139</v>
      </c>
      <c r="AR266" s="4" t="s">
        <v>139</v>
      </c>
      <c r="AS266" s="4" t="s">
        <v>139</v>
      </c>
      <c r="AT266" s="4" t="s">
        <v>139</v>
      </c>
      <c r="AU266" s="4" t="s">
        <v>139</v>
      </c>
      <c r="AV266" s="4" t="s">
        <v>139</v>
      </c>
      <c r="AW266" s="4" t="s">
        <v>139</v>
      </c>
      <c r="AX266" s="4" t="s">
        <v>139</v>
      </c>
      <c r="AY266" s="4" t="s">
        <v>139</v>
      </c>
      <c r="AZ266" s="4" t="s">
        <v>139</v>
      </c>
      <c r="BA266" s="4" t="s">
        <v>212</v>
      </c>
      <c r="BB266" s="4" t="s">
        <v>139</v>
      </c>
      <c r="BC266" s="4" t="s">
        <v>139</v>
      </c>
      <c r="BD266" s="4" t="s">
        <v>139</v>
      </c>
      <c r="BE266" s="4" t="s">
        <v>139</v>
      </c>
      <c r="BF266" s="4" t="s">
        <v>139</v>
      </c>
      <c r="BG266" s="4" t="s">
        <v>139</v>
      </c>
      <c r="BH266" s="4" t="s">
        <v>139</v>
      </c>
      <c r="BI266" s="4" t="s">
        <v>139</v>
      </c>
      <c r="BJ266" s="4" t="s">
        <v>139</v>
      </c>
      <c r="BK266" s="4" t="s">
        <v>165</v>
      </c>
      <c r="BL266" s="4" t="s">
        <v>166</v>
      </c>
      <c r="BM266" s="4" t="s">
        <v>167</v>
      </c>
      <c r="BN266" s="4" t="s">
        <v>4529</v>
      </c>
      <c r="BO266" s="4" t="s">
        <v>4530</v>
      </c>
      <c r="BP266" s="4" t="s">
        <v>652</v>
      </c>
      <c r="BQ266" s="4" t="s">
        <v>4531</v>
      </c>
      <c r="BR266" s="4" t="s">
        <v>172</v>
      </c>
      <c r="BS266" s="4" t="s">
        <v>4532</v>
      </c>
      <c r="BT266" s="4" t="s">
        <v>172</v>
      </c>
      <c r="BU266" s="4" t="s">
        <v>4533</v>
      </c>
      <c r="BV266" s="4" t="s">
        <v>176</v>
      </c>
      <c r="BW266" s="6"/>
      <c r="BX266" s="4" t="s">
        <v>139</v>
      </c>
      <c r="BY266" s="4" t="s">
        <v>139</v>
      </c>
      <c r="BZ266" s="6">
        <v>44819</v>
      </c>
      <c r="CA266" s="4" t="s">
        <v>178</v>
      </c>
      <c r="CB266" s="4" t="s">
        <v>219</v>
      </c>
      <c r="CC266" s="4" t="s">
        <v>180</v>
      </c>
      <c r="CD266" s="4" t="s">
        <v>181</v>
      </c>
      <c r="CE266" s="4" t="s">
        <v>182</v>
      </c>
      <c r="CF266" s="6">
        <v>43852</v>
      </c>
      <c r="CG266" s="4" t="s">
        <v>812</v>
      </c>
      <c r="CH266" s="6"/>
      <c r="CI266" s="4" t="s">
        <v>172</v>
      </c>
      <c r="CJ266" s="4" t="s">
        <v>140</v>
      </c>
      <c r="CK266" s="4" t="s">
        <v>185</v>
      </c>
      <c r="CL266" s="6"/>
      <c r="CM266" s="6">
        <v>43864</v>
      </c>
      <c r="CN266" s="4" t="s">
        <v>140</v>
      </c>
      <c r="CO266" s="4" t="s">
        <v>2378</v>
      </c>
      <c r="CP266" s="4" t="s">
        <v>223</v>
      </c>
      <c r="CQ266" s="4" t="s">
        <v>4534</v>
      </c>
      <c r="CR266" s="4" t="s">
        <v>253</v>
      </c>
      <c r="CS266" s="4" t="s">
        <v>254</v>
      </c>
      <c r="CT266" s="4" t="s">
        <v>172</v>
      </c>
      <c r="CU266" s="4" t="s">
        <v>139</v>
      </c>
      <c r="CV266" s="6"/>
      <c r="CW266" s="6"/>
      <c r="CX266" s="4" t="s">
        <v>255</v>
      </c>
      <c r="CY266" s="4" t="s">
        <v>140</v>
      </c>
      <c r="CZ266" s="4" t="s">
        <v>256</v>
      </c>
      <c r="DA266" s="5">
        <v>0</v>
      </c>
      <c r="DB266" s="4" t="s">
        <v>139</v>
      </c>
      <c r="DC266" s="5"/>
      <c r="DD266" s="4" t="s">
        <v>139</v>
      </c>
      <c r="DE266" s="5"/>
      <c r="DF266" s="4" t="s">
        <v>139</v>
      </c>
      <c r="DG266" s="5"/>
      <c r="DH266" s="4" t="s">
        <v>139</v>
      </c>
      <c r="DI266" s="4" t="s">
        <v>139</v>
      </c>
      <c r="DJ266" s="5"/>
      <c r="DK266" s="4" t="s">
        <v>139</v>
      </c>
      <c r="DL266" s="6">
        <v>43864</v>
      </c>
      <c r="DM266" s="4" t="s">
        <v>1743</v>
      </c>
      <c r="DN266" s="4" t="s">
        <v>4535</v>
      </c>
      <c r="DO266" s="6">
        <v>43864</v>
      </c>
      <c r="DP266" s="4" t="s">
        <v>197</v>
      </c>
      <c r="DQ266" s="4" t="s">
        <v>1743</v>
      </c>
      <c r="DR266" s="4" t="s">
        <v>4536</v>
      </c>
      <c r="DS266" s="6"/>
      <c r="DT266" s="4" t="s">
        <v>140</v>
      </c>
      <c r="DU266" s="4" t="s">
        <v>199</v>
      </c>
      <c r="DV266" s="4" t="s">
        <v>172</v>
      </c>
      <c r="DW266" s="6">
        <v>44069</v>
      </c>
      <c r="DX266" s="4" t="s">
        <v>4537</v>
      </c>
      <c r="DY266" s="4" t="s">
        <v>260</v>
      </c>
      <c r="DZ266" s="4" t="s">
        <v>139</v>
      </c>
      <c r="EA266" s="4" t="s">
        <v>2378</v>
      </c>
    </row>
    <row r="267" spans="1:131" x14ac:dyDescent="0.4">
      <c r="A267">
        <v>1266</v>
      </c>
      <c r="B267" s="4" t="s">
        <v>4538</v>
      </c>
      <c r="C267" s="5">
        <v>336961</v>
      </c>
      <c r="D267" s="4" t="s">
        <v>4539</v>
      </c>
      <c r="E267" s="4" t="s">
        <v>4540</v>
      </c>
      <c r="F267" s="4" t="s">
        <v>131</v>
      </c>
      <c r="G267" s="4" t="s">
        <v>132</v>
      </c>
      <c r="H267" s="4" t="s">
        <v>1481</v>
      </c>
      <c r="I267" s="4" t="s">
        <v>134</v>
      </c>
      <c r="J267" s="4" t="s">
        <v>235</v>
      </c>
      <c r="K267" s="4" t="s">
        <v>136</v>
      </c>
      <c r="L267" s="4" t="s">
        <v>136</v>
      </c>
      <c r="M267" s="4" t="s">
        <v>136</v>
      </c>
      <c r="N267" s="4" t="s">
        <v>136</v>
      </c>
      <c r="O267" s="4" t="s">
        <v>137</v>
      </c>
      <c r="P267" s="4" t="s">
        <v>138</v>
      </c>
      <c r="Q267" s="4" t="s">
        <v>139</v>
      </c>
      <c r="R267" s="4" t="s">
        <v>139</v>
      </c>
      <c r="S267" s="4" t="s">
        <v>139</v>
      </c>
      <c r="T267" s="4" t="s">
        <v>139</v>
      </c>
      <c r="U267" s="4" t="s">
        <v>140</v>
      </c>
      <c r="V267" s="4" t="s">
        <v>4541</v>
      </c>
      <c r="W267" s="4" t="s">
        <v>4542</v>
      </c>
      <c r="X267" s="4" t="s">
        <v>236</v>
      </c>
      <c r="Y267" s="4" t="s">
        <v>143</v>
      </c>
      <c r="Z267" s="4" t="s">
        <v>144</v>
      </c>
      <c r="AA267" s="4" t="s">
        <v>145</v>
      </c>
      <c r="AB267" s="4" t="s">
        <v>237</v>
      </c>
      <c r="AC267" s="4" t="s">
        <v>147</v>
      </c>
      <c r="AD267" s="4" t="s">
        <v>287</v>
      </c>
      <c r="AE267" s="4" t="s">
        <v>149</v>
      </c>
      <c r="AF267" s="5">
        <v>99</v>
      </c>
      <c r="AG267" s="5">
        <v>99</v>
      </c>
      <c r="AH267" s="6"/>
      <c r="AI267" s="5">
        <v>68</v>
      </c>
      <c r="AJ267" s="4" t="s">
        <v>150</v>
      </c>
      <c r="AK267" s="4" t="s">
        <v>238</v>
      </c>
      <c r="AL267" s="4" t="s">
        <v>152</v>
      </c>
      <c r="AM267" s="6">
        <v>43759</v>
      </c>
      <c r="AN267" s="6">
        <v>43789</v>
      </c>
      <c r="AO267" s="4" t="s">
        <v>153</v>
      </c>
      <c r="AP267" s="4" t="s">
        <v>154</v>
      </c>
      <c r="AQ267" s="4" t="s">
        <v>139</v>
      </c>
      <c r="AR267" s="4" t="s">
        <v>139</v>
      </c>
      <c r="AS267" s="4" t="s">
        <v>139</v>
      </c>
      <c r="AT267" s="4" t="s">
        <v>139</v>
      </c>
      <c r="AU267" s="4" t="s">
        <v>139</v>
      </c>
      <c r="AV267" s="4" t="s">
        <v>139</v>
      </c>
      <c r="AW267" s="4" t="s">
        <v>139</v>
      </c>
      <c r="AX267" s="4" t="s">
        <v>139</v>
      </c>
      <c r="AY267" s="4" t="s">
        <v>139</v>
      </c>
      <c r="AZ267" s="4" t="s">
        <v>139</v>
      </c>
      <c r="BA267" s="4" t="s">
        <v>4543</v>
      </c>
      <c r="BB267" s="4" t="s">
        <v>4544</v>
      </c>
      <c r="BC267" s="4" t="s">
        <v>239</v>
      </c>
      <c r="BD267" s="4" t="s">
        <v>1012</v>
      </c>
      <c r="BE267" s="4" t="s">
        <v>1505</v>
      </c>
      <c r="BF267" s="4" t="s">
        <v>4545</v>
      </c>
      <c r="BG267" s="4" t="s">
        <v>668</v>
      </c>
      <c r="BH267" s="4" t="s">
        <v>1133</v>
      </c>
      <c r="BI267" s="4" t="s">
        <v>139</v>
      </c>
      <c r="BJ267" s="4" t="s">
        <v>139</v>
      </c>
      <c r="BK267" s="4" t="s">
        <v>165</v>
      </c>
      <c r="BL267" s="4" t="s">
        <v>166</v>
      </c>
      <c r="BM267" s="4" t="s">
        <v>167</v>
      </c>
      <c r="BN267" s="4" t="s">
        <v>4546</v>
      </c>
      <c r="BO267" s="4" t="s">
        <v>4547</v>
      </c>
      <c r="BP267" s="4" t="s">
        <v>4548</v>
      </c>
      <c r="BQ267" s="4" t="s">
        <v>4549</v>
      </c>
      <c r="BR267" s="4" t="s">
        <v>172</v>
      </c>
      <c r="BS267" s="4" t="s">
        <v>4550</v>
      </c>
      <c r="BT267" s="4" t="s">
        <v>4551</v>
      </c>
      <c r="BU267" s="4" t="s">
        <v>4552</v>
      </c>
      <c r="BV267" s="4" t="s">
        <v>176</v>
      </c>
      <c r="BW267" s="6"/>
      <c r="BX267" s="4" t="s">
        <v>139</v>
      </c>
      <c r="BY267" s="4" t="s">
        <v>139</v>
      </c>
      <c r="BZ267" s="6">
        <v>44823</v>
      </c>
      <c r="CA267" s="4" t="s">
        <v>178</v>
      </c>
      <c r="CB267" s="4" t="s">
        <v>249</v>
      </c>
      <c r="CC267" s="4" t="s">
        <v>180</v>
      </c>
      <c r="CD267" s="4" t="s">
        <v>181</v>
      </c>
      <c r="CE267" s="4" t="s">
        <v>182</v>
      </c>
      <c r="CF267" s="6">
        <v>43759</v>
      </c>
      <c r="CG267" s="4" t="s">
        <v>1743</v>
      </c>
      <c r="CH267" s="6"/>
      <c r="CI267" s="4" t="s">
        <v>184</v>
      </c>
      <c r="CJ267" s="4" t="s">
        <v>140</v>
      </c>
      <c r="CK267" s="4" t="s">
        <v>185</v>
      </c>
      <c r="CL267" s="6"/>
      <c r="CM267" s="6">
        <v>43789</v>
      </c>
      <c r="CN267" s="4" t="s">
        <v>140</v>
      </c>
      <c r="CO267" s="4" t="s">
        <v>4553</v>
      </c>
      <c r="CP267" s="4" t="s">
        <v>223</v>
      </c>
      <c r="CQ267" s="4" t="s">
        <v>4554</v>
      </c>
      <c r="CR267" s="4" t="s">
        <v>253</v>
      </c>
      <c r="CS267" s="4" t="s">
        <v>254</v>
      </c>
      <c r="CT267" s="4" t="s">
        <v>184</v>
      </c>
      <c r="CU267" s="4" t="s">
        <v>139</v>
      </c>
      <c r="CV267" s="6"/>
      <c r="CW267" s="6"/>
      <c r="CX267" s="4" t="s">
        <v>255</v>
      </c>
      <c r="CY267" s="4" t="s">
        <v>139</v>
      </c>
      <c r="CZ267" s="4" t="s">
        <v>256</v>
      </c>
      <c r="DA267" s="5">
        <v>0</v>
      </c>
      <c r="DB267" s="4" t="s">
        <v>139</v>
      </c>
      <c r="DC267" s="5"/>
      <c r="DD267" s="4" t="s">
        <v>139</v>
      </c>
      <c r="DE267" s="5"/>
      <c r="DF267" s="4" t="s">
        <v>139</v>
      </c>
      <c r="DG267" s="5"/>
      <c r="DH267" s="4" t="s">
        <v>139</v>
      </c>
      <c r="DI267" s="4" t="s">
        <v>139</v>
      </c>
      <c r="DJ267" s="5"/>
      <c r="DK267" s="4" t="s">
        <v>139</v>
      </c>
      <c r="DL267" s="6">
        <v>43789</v>
      </c>
      <c r="DM267" s="4" t="s">
        <v>1743</v>
      </c>
      <c r="DN267" s="4" t="s">
        <v>4555</v>
      </c>
      <c r="DO267" s="6">
        <v>43789</v>
      </c>
      <c r="DP267" s="4" t="s">
        <v>197</v>
      </c>
      <c r="DQ267" s="4" t="s">
        <v>1743</v>
      </c>
      <c r="DR267" s="4" t="s">
        <v>4556</v>
      </c>
      <c r="DS267" s="6"/>
      <c r="DT267" s="4" t="s">
        <v>140</v>
      </c>
      <c r="DU267" s="4" t="s">
        <v>199</v>
      </c>
      <c r="DV267" s="4" t="s">
        <v>184</v>
      </c>
      <c r="DW267" s="6">
        <v>44155</v>
      </c>
      <c r="DX267" s="4" t="s">
        <v>4557</v>
      </c>
      <c r="DY267" s="4" t="s">
        <v>260</v>
      </c>
      <c r="DZ267" s="4" t="s">
        <v>139</v>
      </c>
      <c r="EA267" s="4" t="s">
        <v>4553</v>
      </c>
    </row>
    <row r="268" spans="1:131" x14ac:dyDescent="0.4">
      <c r="A268">
        <v>1267</v>
      </c>
      <c r="B268" s="4" t="s">
        <v>4558</v>
      </c>
      <c r="C268" s="5">
        <v>351451</v>
      </c>
      <c r="D268" s="4" t="s">
        <v>4559</v>
      </c>
      <c r="E268" s="4" t="s">
        <v>130</v>
      </c>
      <c r="F268" s="4" t="s">
        <v>131</v>
      </c>
      <c r="G268" s="4" t="s">
        <v>132</v>
      </c>
      <c r="H268" s="4" t="s">
        <v>133</v>
      </c>
      <c r="I268" s="4" t="s">
        <v>134</v>
      </c>
      <c r="J268" s="4" t="s">
        <v>135</v>
      </c>
      <c r="K268" s="4" t="s">
        <v>136</v>
      </c>
      <c r="L268" s="4" t="s">
        <v>136</v>
      </c>
      <c r="M268" s="4" t="s">
        <v>136</v>
      </c>
      <c r="N268" s="4" t="s">
        <v>136</v>
      </c>
      <c r="O268" s="4" t="s">
        <v>137</v>
      </c>
      <c r="P268" s="4" t="s">
        <v>138</v>
      </c>
      <c r="Q268" s="4" t="s">
        <v>139</v>
      </c>
      <c r="R268" s="4" t="s">
        <v>139</v>
      </c>
      <c r="S268" s="4" t="s">
        <v>139</v>
      </c>
      <c r="T268" s="4" t="s">
        <v>139</v>
      </c>
      <c r="U268" s="4" t="s">
        <v>140</v>
      </c>
      <c r="V268" s="4" t="s">
        <v>4560</v>
      </c>
      <c r="W268" s="4" t="s">
        <v>4561</v>
      </c>
      <c r="X268" s="4" t="s">
        <v>142</v>
      </c>
      <c r="Y268" s="4" t="s">
        <v>143</v>
      </c>
      <c r="Z268" s="4" t="s">
        <v>144</v>
      </c>
      <c r="AA268" s="4" t="s">
        <v>145</v>
      </c>
      <c r="AB268" s="4" t="s">
        <v>237</v>
      </c>
      <c r="AC268" s="4" t="s">
        <v>147</v>
      </c>
      <c r="AD268" s="4" t="s">
        <v>148</v>
      </c>
      <c r="AE268" s="4" t="s">
        <v>149</v>
      </c>
      <c r="AF268" s="5">
        <v>99</v>
      </c>
      <c r="AG268" s="5">
        <v>99</v>
      </c>
      <c r="AH268" s="6"/>
      <c r="AI268" s="5">
        <v>52</v>
      </c>
      <c r="AJ268" s="4" t="s">
        <v>210</v>
      </c>
      <c r="AK268" s="4" t="s">
        <v>211</v>
      </c>
      <c r="AL268" s="4" t="s">
        <v>152</v>
      </c>
      <c r="AM268" s="6">
        <v>43817</v>
      </c>
      <c r="AN268" s="6">
        <v>44069</v>
      </c>
      <c r="AO268" s="4" t="s">
        <v>153</v>
      </c>
      <c r="AP268" s="4" t="s">
        <v>154</v>
      </c>
      <c r="AQ268" s="4" t="s">
        <v>139</v>
      </c>
      <c r="AR268" s="4" t="s">
        <v>139</v>
      </c>
      <c r="AS268" s="4" t="s">
        <v>139</v>
      </c>
      <c r="AT268" s="4" t="s">
        <v>139</v>
      </c>
      <c r="AU268" s="4" t="s">
        <v>139</v>
      </c>
      <c r="AV268" s="4" t="s">
        <v>139</v>
      </c>
      <c r="AW268" s="4" t="s">
        <v>139</v>
      </c>
      <c r="AX268" s="4" t="s">
        <v>139</v>
      </c>
      <c r="AY268" s="4" t="s">
        <v>139</v>
      </c>
      <c r="AZ268" s="4" t="s">
        <v>139</v>
      </c>
      <c r="BA268" s="4" t="s">
        <v>4562</v>
      </c>
      <c r="BB268" s="4" t="s">
        <v>474</v>
      </c>
      <c r="BC268" s="4" t="s">
        <v>4563</v>
      </c>
      <c r="BD268" s="4" t="s">
        <v>139</v>
      </c>
      <c r="BE268" s="4" t="s">
        <v>139</v>
      </c>
      <c r="BF268" s="4" t="s">
        <v>139</v>
      </c>
      <c r="BG268" s="4" t="s">
        <v>139</v>
      </c>
      <c r="BH268" s="4" t="s">
        <v>139</v>
      </c>
      <c r="BI268" s="4" t="s">
        <v>139</v>
      </c>
      <c r="BJ268" s="4" t="s">
        <v>139</v>
      </c>
      <c r="BK268" s="4" t="s">
        <v>165</v>
      </c>
      <c r="BL268" s="4" t="s">
        <v>166</v>
      </c>
      <c r="BM268" s="4" t="s">
        <v>167</v>
      </c>
      <c r="BN268" s="4" t="s">
        <v>4564</v>
      </c>
      <c r="BO268" s="4" t="s">
        <v>4565</v>
      </c>
      <c r="BP268" s="4" t="s">
        <v>2282</v>
      </c>
      <c r="BQ268" s="4" t="s">
        <v>4566</v>
      </c>
      <c r="BR268" s="4" t="s">
        <v>172</v>
      </c>
      <c r="BS268" s="4" t="s">
        <v>4567</v>
      </c>
      <c r="BT268" s="4" t="s">
        <v>4568</v>
      </c>
      <c r="BU268" s="4" t="s">
        <v>4569</v>
      </c>
      <c r="BV268" s="4" t="s">
        <v>246</v>
      </c>
      <c r="BW268" s="6">
        <v>44231</v>
      </c>
      <c r="BX268" s="4" t="s">
        <v>4570</v>
      </c>
      <c r="BY268" s="4" t="s">
        <v>139</v>
      </c>
      <c r="BZ268" s="6">
        <v>45141</v>
      </c>
      <c r="CA268" s="4" t="s">
        <v>248</v>
      </c>
      <c r="CB268" s="4" t="s">
        <v>249</v>
      </c>
      <c r="CC268" s="4" t="s">
        <v>180</v>
      </c>
      <c r="CD268" s="4" t="s">
        <v>353</v>
      </c>
      <c r="CE268" s="4" t="s">
        <v>182</v>
      </c>
      <c r="CF268" s="6">
        <v>43817</v>
      </c>
      <c r="CG268" s="4" t="s">
        <v>436</v>
      </c>
      <c r="CH268" s="6"/>
      <c r="CI268" s="4" t="s">
        <v>184</v>
      </c>
      <c r="CJ268" s="4" t="s">
        <v>140</v>
      </c>
      <c r="CK268" s="4" t="s">
        <v>185</v>
      </c>
      <c r="CL268" s="6"/>
      <c r="CM268" s="6">
        <v>43875</v>
      </c>
      <c r="CN268" s="4" t="s">
        <v>1647</v>
      </c>
      <c r="CO268" s="4" t="s">
        <v>3368</v>
      </c>
      <c r="CP268" s="4" t="s">
        <v>223</v>
      </c>
      <c r="CQ268" s="4" t="s">
        <v>4571</v>
      </c>
      <c r="CR268" s="4" t="s">
        <v>190</v>
      </c>
      <c r="CS268" s="4" t="s">
        <v>191</v>
      </c>
      <c r="CT268" s="4" t="s">
        <v>4572</v>
      </c>
      <c r="CU268" s="4" t="s">
        <v>3465</v>
      </c>
      <c r="CV268" s="6">
        <v>43836</v>
      </c>
      <c r="CW268" s="6">
        <v>43873</v>
      </c>
      <c r="CX268" s="4" t="s">
        <v>194</v>
      </c>
      <c r="CY268" s="4" t="s">
        <v>2846</v>
      </c>
      <c r="CZ268" s="4" t="s">
        <v>227</v>
      </c>
      <c r="DA268" s="5">
        <v>3000</v>
      </c>
      <c r="DB268" s="4" t="s">
        <v>139</v>
      </c>
      <c r="DC268" s="5">
        <v>3000</v>
      </c>
      <c r="DD268" s="4" t="s">
        <v>139</v>
      </c>
      <c r="DE268" s="5"/>
      <c r="DF268" s="4" t="s">
        <v>139</v>
      </c>
      <c r="DG268" s="5"/>
      <c r="DH268" s="4" t="s">
        <v>139</v>
      </c>
      <c r="DI268" s="4" t="s">
        <v>139</v>
      </c>
      <c r="DJ268" s="5"/>
      <c r="DK268" s="4" t="s">
        <v>139</v>
      </c>
      <c r="DL268" s="6">
        <v>43875</v>
      </c>
      <c r="DM268" s="4" t="s">
        <v>1647</v>
      </c>
      <c r="DN268" s="4" t="s">
        <v>4573</v>
      </c>
      <c r="DO268" s="6">
        <v>43875</v>
      </c>
      <c r="DP268" s="4" t="s">
        <v>197</v>
      </c>
      <c r="DQ268" s="4" t="s">
        <v>1647</v>
      </c>
      <c r="DR268" s="4" t="s">
        <v>4574</v>
      </c>
      <c r="DS268" s="6"/>
      <c r="DT268" s="4" t="s">
        <v>140</v>
      </c>
      <c r="DU268" s="4" t="s">
        <v>199</v>
      </c>
      <c r="DV268" s="4" t="s">
        <v>184</v>
      </c>
      <c r="DW268" s="6">
        <v>44091</v>
      </c>
      <c r="DX268" s="4" t="s">
        <v>4575</v>
      </c>
      <c r="DY268" s="4" t="s">
        <v>260</v>
      </c>
      <c r="DZ268" s="4" t="s">
        <v>3465</v>
      </c>
      <c r="EA268" s="4" t="s">
        <v>3368</v>
      </c>
    </row>
    <row r="269" spans="1:131" x14ac:dyDescent="0.4">
      <c r="A269">
        <v>1268</v>
      </c>
      <c r="B269" s="4" t="s">
        <v>4576</v>
      </c>
      <c r="C269" s="5">
        <v>353740</v>
      </c>
      <c r="D269" s="4" t="s">
        <v>4577</v>
      </c>
      <c r="E269" s="4" t="s">
        <v>4578</v>
      </c>
      <c r="F269" s="4" t="s">
        <v>131</v>
      </c>
      <c r="G269" s="4" t="s">
        <v>132</v>
      </c>
      <c r="H269" s="4" t="s">
        <v>1909</v>
      </c>
      <c r="I269" s="4" t="s">
        <v>265</v>
      </c>
      <c r="J269" s="4" t="s">
        <v>135</v>
      </c>
      <c r="K269" s="4" t="s">
        <v>136</v>
      </c>
      <c r="L269" s="4" t="s">
        <v>136</v>
      </c>
      <c r="M269" s="4" t="s">
        <v>136</v>
      </c>
      <c r="N269" s="4" t="s">
        <v>136</v>
      </c>
      <c r="O269" s="4" t="s">
        <v>137</v>
      </c>
      <c r="P269" s="4" t="s">
        <v>138</v>
      </c>
      <c r="Q269" s="4" t="s">
        <v>139</v>
      </c>
      <c r="R269" s="4" t="s">
        <v>139</v>
      </c>
      <c r="S269" s="4" t="s">
        <v>139</v>
      </c>
      <c r="T269" s="4" t="s">
        <v>139</v>
      </c>
      <c r="U269" s="4" t="s">
        <v>140</v>
      </c>
      <c r="V269" s="4" t="s">
        <v>4579</v>
      </c>
      <c r="W269" s="4" t="s">
        <v>4580</v>
      </c>
      <c r="X269" s="4" t="s">
        <v>142</v>
      </c>
      <c r="Y269" s="4" t="s">
        <v>143</v>
      </c>
      <c r="Z269" s="4" t="s">
        <v>144</v>
      </c>
      <c r="AA269" s="4" t="s">
        <v>145</v>
      </c>
      <c r="AB269" s="4" t="s">
        <v>237</v>
      </c>
      <c r="AC269" s="4" t="s">
        <v>147</v>
      </c>
      <c r="AD269" s="4" t="s">
        <v>148</v>
      </c>
      <c r="AE269" s="4" t="s">
        <v>149</v>
      </c>
      <c r="AF269" s="5">
        <v>99</v>
      </c>
      <c r="AG269" s="5">
        <v>99</v>
      </c>
      <c r="AH269" s="6"/>
      <c r="AI269" s="5">
        <v>57</v>
      </c>
      <c r="AJ269" s="4" t="s">
        <v>150</v>
      </c>
      <c r="AK269" s="4" t="s">
        <v>211</v>
      </c>
      <c r="AL269" s="4" t="s">
        <v>152</v>
      </c>
      <c r="AM269" s="6">
        <v>43867</v>
      </c>
      <c r="AN269" s="6">
        <v>44083</v>
      </c>
      <c r="AO269" s="4" t="s">
        <v>153</v>
      </c>
      <c r="AP269" s="4" t="s">
        <v>154</v>
      </c>
      <c r="AQ269" s="4" t="s">
        <v>1133</v>
      </c>
      <c r="AR269" s="4" t="s">
        <v>139</v>
      </c>
      <c r="AS269" s="4" t="s">
        <v>139</v>
      </c>
      <c r="AT269" s="4" t="s">
        <v>139</v>
      </c>
      <c r="AU269" s="4" t="s">
        <v>139</v>
      </c>
      <c r="AV269" s="4" t="s">
        <v>139</v>
      </c>
      <c r="AW269" s="4" t="s">
        <v>139</v>
      </c>
      <c r="AX269" s="4" t="s">
        <v>139</v>
      </c>
      <c r="AY269" s="4" t="s">
        <v>139</v>
      </c>
      <c r="AZ269" s="4" t="s">
        <v>139</v>
      </c>
      <c r="BA269" s="4" t="s">
        <v>139</v>
      </c>
      <c r="BB269" s="4" t="s">
        <v>139</v>
      </c>
      <c r="BC269" s="4" t="s">
        <v>139</v>
      </c>
      <c r="BD269" s="4" t="s">
        <v>139</v>
      </c>
      <c r="BE269" s="4" t="s">
        <v>139</v>
      </c>
      <c r="BF269" s="4" t="s">
        <v>139</v>
      </c>
      <c r="BG269" s="4" t="s">
        <v>139</v>
      </c>
      <c r="BH269" s="4" t="s">
        <v>139</v>
      </c>
      <c r="BI269" s="4" t="s">
        <v>139</v>
      </c>
      <c r="BJ269" s="4" t="s">
        <v>139</v>
      </c>
      <c r="BK269" s="4" t="s">
        <v>165</v>
      </c>
      <c r="BL269" s="4" t="s">
        <v>166</v>
      </c>
      <c r="BM269" s="4" t="s">
        <v>167</v>
      </c>
      <c r="BN269" s="4" t="s">
        <v>4581</v>
      </c>
      <c r="BO269" s="4" t="s">
        <v>4582</v>
      </c>
      <c r="BP269" s="4" t="s">
        <v>784</v>
      </c>
      <c r="BQ269" s="4" t="s">
        <v>172</v>
      </c>
      <c r="BR269" s="4" t="s">
        <v>172</v>
      </c>
      <c r="BS269" s="4" t="s">
        <v>4583</v>
      </c>
      <c r="BT269" s="4" t="s">
        <v>172</v>
      </c>
      <c r="BU269" s="4" t="s">
        <v>4584</v>
      </c>
      <c r="BV269" s="4" t="s">
        <v>176</v>
      </c>
      <c r="BW269" s="6">
        <v>44399</v>
      </c>
      <c r="BX269" s="4" t="s">
        <v>4585</v>
      </c>
      <c r="BY269" s="4" t="s">
        <v>139</v>
      </c>
      <c r="BZ269" s="6">
        <v>44886</v>
      </c>
      <c r="CA269" s="4" t="s">
        <v>248</v>
      </c>
      <c r="CB269" s="4" t="s">
        <v>249</v>
      </c>
      <c r="CC269" s="4" t="s">
        <v>299</v>
      </c>
      <c r="CD269" s="4" t="s">
        <v>353</v>
      </c>
      <c r="CE269" s="4" t="s">
        <v>182</v>
      </c>
      <c r="CF269" s="6">
        <v>43867</v>
      </c>
      <c r="CG269" s="4" t="s">
        <v>1647</v>
      </c>
      <c r="CH269" s="6"/>
      <c r="CI269" s="4" t="s">
        <v>184</v>
      </c>
      <c r="CJ269" s="4" t="s">
        <v>140</v>
      </c>
      <c r="CK269" s="4" t="s">
        <v>185</v>
      </c>
      <c r="CL269" s="6"/>
      <c r="CM269" s="6">
        <v>43871</v>
      </c>
      <c r="CN269" s="4" t="s">
        <v>1647</v>
      </c>
      <c r="CO269" s="4" t="s">
        <v>3158</v>
      </c>
      <c r="CP269" s="4" t="s">
        <v>188</v>
      </c>
      <c r="CQ269" s="4" t="s">
        <v>4586</v>
      </c>
      <c r="CR269" s="4" t="s">
        <v>253</v>
      </c>
      <c r="CS269" s="4" t="s">
        <v>254</v>
      </c>
      <c r="CT269" s="4" t="s">
        <v>184</v>
      </c>
      <c r="CU269" s="4" t="s">
        <v>139</v>
      </c>
      <c r="CV269" s="6"/>
      <c r="CW269" s="6"/>
      <c r="CX269" s="4" t="s">
        <v>255</v>
      </c>
      <c r="CY269" s="4" t="s">
        <v>139</v>
      </c>
      <c r="CZ269" s="4" t="s">
        <v>256</v>
      </c>
      <c r="DA269" s="5">
        <v>0</v>
      </c>
      <c r="DB269" s="4" t="s">
        <v>139</v>
      </c>
      <c r="DC269" s="5"/>
      <c r="DD269" s="4" t="s">
        <v>139</v>
      </c>
      <c r="DE269" s="5"/>
      <c r="DF269" s="4" t="s">
        <v>139</v>
      </c>
      <c r="DG269" s="5"/>
      <c r="DH269" s="4" t="s">
        <v>139</v>
      </c>
      <c r="DI269" s="4" t="s">
        <v>139</v>
      </c>
      <c r="DJ269" s="5"/>
      <c r="DK269" s="4" t="s">
        <v>139</v>
      </c>
      <c r="DL269" s="6">
        <v>43871</v>
      </c>
      <c r="DM269" s="4" t="s">
        <v>1647</v>
      </c>
      <c r="DN269" s="4" t="s">
        <v>4587</v>
      </c>
      <c r="DO269" s="6">
        <v>43934</v>
      </c>
      <c r="DP269" s="4" t="s">
        <v>197</v>
      </c>
      <c r="DQ269" s="4" t="s">
        <v>1647</v>
      </c>
      <c r="DR269" s="4" t="s">
        <v>4588</v>
      </c>
      <c r="DS269" s="6"/>
      <c r="DT269" s="4" t="s">
        <v>140</v>
      </c>
      <c r="DU269" s="4" t="s">
        <v>199</v>
      </c>
      <c r="DV269" s="4" t="s">
        <v>4589</v>
      </c>
      <c r="DW269" s="6">
        <v>44104</v>
      </c>
      <c r="DX269" s="4" t="s">
        <v>4590</v>
      </c>
      <c r="DY269" s="4" t="s">
        <v>260</v>
      </c>
      <c r="DZ269" s="4" t="s">
        <v>139</v>
      </c>
      <c r="EA269" s="4" t="s">
        <v>3158</v>
      </c>
    </row>
    <row r="270" spans="1:131" x14ac:dyDescent="0.4">
      <c r="A270">
        <v>1269</v>
      </c>
      <c r="B270" s="4" t="s">
        <v>4591</v>
      </c>
      <c r="C270" s="5">
        <v>352248</v>
      </c>
      <c r="D270" s="4" t="s">
        <v>4592</v>
      </c>
      <c r="E270" s="4" t="s">
        <v>4593</v>
      </c>
      <c r="F270" s="4" t="s">
        <v>131</v>
      </c>
      <c r="G270" s="4" t="s">
        <v>132</v>
      </c>
      <c r="H270" s="4" t="s">
        <v>1909</v>
      </c>
      <c r="I270" s="4" t="s">
        <v>134</v>
      </c>
      <c r="J270" s="4" t="s">
        <v>235</v>
      </c>
      <c r="K270" s="4" t="s">
        <v>136</v>
      </c>
      <c r="L270" s="4" t="s">
        <v>136</v>
      </c>
      <c r="M270" s="4" t="s">
        <v>136</v>
      </c>
      <c r="N270" s="4" t="s">
        <v>136</v>
      </c>
      <c r="O270" s="4" t="s">
        <v>137</v>
      </c>
      <c r="P270" s="4" t="s">
        <v>138</v>
      </c>
      <c r="Q270" s="4" t="s">
        <v>139</v>
      </c>
      <c r="R270" s="4" t="s">
        <v>139</v>
      </c>
      <c r="S270" s="4" t="s">
        <v>139</v>
      </c>
      <c r="T270" s="4" t="s">
        <v>139</v>
      </c>
      <c r="U270" s="4" t="s">
        <v>140</v>
      </c>
      <c r="V270" s="4" t="s">
        <v>4594</v>
      </c>
      <c r="W270" s="4" t="s">
        <v>4595</v>
      </c>
      <c r="X270" s="4" t="s">
        <v>142</v>
      </c>
      <c r="Y270" s="4" t="s">
        <v>143</v>
      </c>
      <c r="Z270" s="4" t="s">
        <v>144</v>
      </c>
      <c r="AA270" s="4" t="s">
        <v>145</v>
      </c>
      <c r="AB270" s="4" t="s">
        <v>237</v>
      </c>
      <c r="AC270" s="4" t="s">
        <v>147</v>
      </c>
      <c r="AD270" s="4" t="s">
        <v>148</v>
      </c>
      <c r="AE270" s="4" t="s">
        <v>149</v>
      </c>
      <c r="AF270" s="5">
        <v>99</v>
      </c>
      <c r="AG270" s="5">
        <v>99</v>
      </c>
      <c r="AH270" s="6"/>
      <c r="AI270" s="5">
        <v>67</v>
      </c>
      <c r="AJ270" s="4" t="s">
        <v>150</v>
      </c>
      <c r="AK270" s="4" t="s">
        <v>2727</v>
      </c>
      <c r="AL270" s="4" t="s">
        <v>152</v>
      </c>
      <c r="AM270" s="6">
        <v>43873</v>
      </c>
      <c r="AN270" s="6">
        <v>44048</v>
      </c>
      <c r="AO270" s="4" t="s">
        <v>153</v>
      </c>
      <c r="AP270" s="4" t="s">
        <v>154</v>
      </c>
      <c r="AQ270" s="4" t="s">
        <v>1405</v>
      </c>
      <c r="AR270" s="4" t="s">
        <v>1133</v>
      </c>
      <c r="AS270" s="4" t="s">
        <v>157</v>
      </c>
      <c r="AT270" s="4" t="s">
        <v>239</v>
      </c>
      <c r="AU270" s="4" t="s">
        <v>139</v>
      </c>
      <c r="AV270" s="4" t="s">
        <v>139</v>
      </c>
      <c r="AW270" s="4" t="s">
        <v>139</v>
      </c>
      <c r="AX270" s="4" t="s">
        <v>139</v>
      </c>
      <c r="AY270" s="4" t="s">
        <v>139</v>
      </c>
      <c r="AZ270" s="4" t="s">
        <v>139</v>
      </c>
      <c r="BA270" s="4" t="s">
        <v>139</v>
      </c>
      <c r="BB270" s="4" t="s">
        <v>139</v>
      </c>
      <c r="BC270" s="4" t="s">
        <v>139</v>
      </c>
      <c r="BD270" s="4" t="s">
        <v>139</v>
      </c>
      <c r="BE270" s="4" t="s">
        <v>139</v>
      </c>
      <c r="BF270" s="4" t="s">
        <v>139</v>
      </c>
      <c r="BG270" s="4" t="s">
        <v>139</v>
      </c>
      <c r="BH270" s="4" t="s">
        <v>139</v>
      </c>
      <c r="BI270" s="4" t="s">
        <v>139</v>
      </c>
      <c r="BJ270" s="4" t="s">
        <v>139</v>
      </c>
      <c r="BK270" s="4" t="s">
        <v>165</v>
      </c>
      <c r="BL270" s="4" t="s">
        <v>166</v>
      </c>
      <c r="BM270" s="4" t="s">
        <v>167</v>
      </c>
      <c r="BN270" s="4" t="s">
        <v>4596</v>
      </c>
      <c r="BO270" s="4" t="s">
        <v>4597</v>
      </c>
      <c r="BP270" s="4" t="s">
        <v>4598</v>
      </c>
      <c r="BQ270" s="4" t="s">
        <v>4599</v>
      </c>
      <c r="BR270" s="4" t="s">
        <v>172</v>
      </c>
      <c r="BS270" s="4" t="s">
        <v>4600</v>
      </c>
      <c r="BT270" s="4" t="s">
        <v>4601</v>
      </c>
      <c r="BU270" s="4" t="s">
        <v>4602</v>
      </c>
      <c r="BV270" s="4" t="s">
        <v>246</v>
      </c>
      <c r="BW270" s="6">
        <v>44221</v>
      </c>
      <c r="BX270" s="4" t="s">
        <v>139</v>
      </c>
      <c r="BY270" s="4" t="s">
        <v>139</v>
      </c>
      <c r="BZ270" s="6">
        <v>44609</v>
      </c>
      <c r="CA270" s="4" t="s">
        <v>484</v>
      </c>
      <c r="CB270" s="4" t="s">
        <v>249</v>
      </c>
      <c r="CC270" s="4" t="s">
        <v>220</v>
      </c>
      <c r="CD270" s="4" t="s">
        <v>353</v>
      </c>
      <c r="CE270" s="4" t="s">
        <v>182</v>
      </c>
      <c r="CF270" s="6">
        <v>43873</v>
      </c>
      <c r="CG270" s="4" t="s">
        <v>436</v>
      </c>
      <c r="CH270" s="6"/>
      <c r="CI270" s="4" t="s">
        <v>184</v>
      </c>
      <c r="CJ270" s="4" t="s">
        <v>140</v>
      </c>
      <c r="CK270" s="4" t="s">
        <v>185</v>
      </c>
      <c r="CL270" s="6"/>
      <c r="CM270" s="6">
        <v>43879</v>
      </c>
      <c r="CN270" s="4" t="s">
        <v>1647</v>
      </c>
      <c r="CO270" s="4" t="s">
        <v>3158</v>
      </c>
      <c r="CP270" s="4" t="s">
        <v>188</v>
      </c>
      <c r="CQ270" s="4" t="s">
        <v>4603</v>
      </c>
      <c r="CR270" s="4" t="s">
        <v>253</v>
      </c>
      <c r="CS270" s="4" t="s">
        <v>254</v>
      </c>
      <c r="CT270" s="4" t="s">
        <v>184</v>
      </c>
      <c r="CU270" s="4" t="s">
        <v>139</v>
      </c>
      <c r="CV270" s="6"/>
      <c r="CW270" s="6"/>
      <c r="CX270" s="4" t="s">
        <v>255</v>
      </c>
      <c r="CY270" s="4" t="s">
        <v>139</v>
      </c>
      <c r="CZ270" s="4" t="s">
        <v>256</v>
      </c>
      <c r="DA270" s="5">
        <v>0</v>
      </c>
      <c r="DB270" s="4" t="s">
        <v>139</v>
      </c>
      <c r="DC270" s="5"/>
      <c r="DD270" s="4" t="s">
        <v>139</v>
      </c>
      <c r="DE270" s="5"/>
      <c r="DF270" s="4" t="s">
        <v>139</v>
      </c>
      <c r="DG270" s="5"/>
      <c r="DH270" s="4" t="s">
        <v>139</v>
      </c>
      <c r="DI270" s="4" t="s">
        <v>139</v>
      </c>
      <c r="DJ270" s="5"/>
      <c r="DK270" s="4" t="s">
        <v>139</v>
      </c>
      <c r="DL270" s="6">
        <v>43879</v>
      </c>
      <c r="DM270" s="4" t="s">
        <v>1647</v>
      </c>
      <c r="DN270" s="4" t="s">
        <v>4604</v>
      </c>
      <c r="DO270" s="6">
        <v>43909</v>
      </c>
      <c r="DP270" s="4" t="s">
        <v>197</v>
      </c>
      <c r="DQ270" s="4" t="s">
        <v>1647</v>
      </c>
      <c r="DR270" s="4" t="s">
        <v>4605</v>
      </c>
      <c r="DS270" s="6"/>
      <c r="DT270" s="4" t="s">
        <v>140</v>
      </c>
      <c r="DU270" s="4" t="s">
        <v>199</v>
      </c>
      <c r="DV270" s="4" t="s">
        <v>184</v>
      </c>
      <c r="DW270" s="6">
        <v>44071</v>
      </c>
      <c r="DX270" s="4" t="s">
        <v>4606</v>
      </c>
      <c r="DY270" s="4" t="s">
        <v>260</v>
      </c>
      <c r="DZ270" s="4" t="s">
        <v>139</v>
      </c>
      <c r="EA270" s="4" t="s">
        <v>3158</v>
      </c>
    </row>
    <row r="271" spans="1:131" x14ac:dyDescent="0.4">
      <c r="A271">
        <v>1270</v>
      </c>
      <c r="B271" s="4" t="s">
        <v>4607</v>
      </c>
      <c r="C271" s="5">
        <v>348764</v>
      </c>
      <c r="D271" s="4" t="s">
        <v>427</v>
      </c>
      <c r="E271" s="4" t="s">
        <v>304</v>
      </c>
      <c r="F271" s="4" t="s">
        <v>131</v>
      </c>
      <c r="G271" s="4" t="s">
        <v>132</v>
      </c>
      <c r="H271" s="4" t="s">
        <v>264</v>
      </c>
      <c r="I271" s="4" t="s">
        <v>265</v>
      </c>
      <c r="J271" s="4" t="s">
        <v>932</v>
      </c>
      <c r="K271" s="4" t="s">
        <v>136</v>
      </c>
      <c r="L271" s="4" t="s">
        <v>136</v>
      </c>
      <c r="M271" s="4" t="s">
        <v>136</v>
      </c>
      <c r="N271" s="4" t="s">
        <v>136</v>
      </c>
      <c r="O271" s="4" t="s">
        <v>503</v>
      </c>
      <c r="P271" s="4" t="s">
        <v>138</v>
      </c>
      <c r="Q271" s="4" t="s">
        <v>139</v>
      </c>
      <c r="R271" s="4" t="s">
        <v>139</v>
      </c>
      <c r="S271" s="4" t="s">
        <v>139</v>
      </c>
      <c r="T271" s="4" t="s">
        <v>139</v>
      </c>
      <c r="U271" s="4" t="s">
        <v>140</v>
      </c>
      <c r="V271" s="4" t="s">
        <v>4608</v>
      </c>
      <c r="W271" s="4" t="s">
        <v>4609</v>
      </c>
      <c r="X271" s="4" t="s">
        <v>236</v>
      </c>
      <c r="Y271" s="4" t="s">
        <v>143</v>
      </c>
      <c r="Z271" s="4" t="s">
        <v>144</v>
      </c>
      <c r="AA271" s="4" t="s">
        <v>145</v>
      </c>
      <c r="AB271" s="4" t="s">
        <v>237</v>
      </c>
      <c r="AC271" s="4" t="s">
        <v>147</v>
      </c>
      <c r="AD271" s="4" t="s">
        <v>148</v>
      </c>
      <c r="AE271" s="4" t="s">
        <v>149</v>
      </c>
      <c r="AF271" s="5">
        <v>99</v>
      </c>
      <c r="AG271" s="5">
        <v>99</v>
      </c>
      <c r="AH271" s="6"/>
      <c r="AI271" s="5">
        <v>35</v>
      </c>
      <c r="AJ271" s="4" t="s">
        <v>210</v>
      </c>
      <c r="AK271" s="4" t="s">
        <v>211</v>
      </c>
      <c r="AL271" s="4" t="s">
        <v>152</v>
      </c>
      <c r="AM271" s="6">
        <v>43690</v>
      </c>
      <c r="AN271" s="6">
        <v>44151</v>
      </c>
      <c r="AO271" s="4" t="s">
        <v>153</v>
      </c>
      <c r="AP271" s="4" t="s">
        <v>154</v>
      </c>
      <c r="AQ271" s="4" t="s">
        <v>139</v>
      </c>
      <c r="AR271" s="4" t="s">
        <v>139</v>
      </c>
      <c r="AS271" s="4" t="s">
        <v>139</v>
      </c>
      <c r="AT271" s="4" t="s">
        <v>139</v>
      </c>
      <c r="AU271" s="4" t="s">
        <v>139</v>
      </c>
      <c r="AV271" s="4" t="s">
        <v>139</v>
      </c>
      <c r="AW271" s="4" t="s">
        <v>139</v>
      </c>
      <c r="AX271" s="4" t="s">
        <v>139</v>
      </c>
      <c r="AY271" s="4" t="s">
        <v>139</v>
      </c>
      <c r="AZ271" s="4" t="s">
        <v>139</v>
      </c>
      <c r="BA271" s="4" t="s">
        <v>4610</v>
      </c>
      <c r="BB271" s="4" t="s">
        <v>1061</v>
      </c>
      <c r="BC271" s="4" t="s">
        <v>1133</v>
      </c>
      <c r="BD271" s="4" t="s">
        <v>1135</v>
      </c>
      <c r="BE271" s="4" t="s">
        <v>666</v>
      </c>
      <c r="BF271" s="4" t="s">
        <v>239</v>
      </c>
      <c r="BG271" s="4" t="s">
        <v>139</v>
      </c>
      <c r="BH271" s="4" t="s">
        <v>139</v>
      </c>
      <c r="BI271" s="4" t="s">
        <v>139</v>
      </c>
      <c r="BJ271" s="4" t="s">
        <v>139</v>
      </c>
      <c r="BK271" s="4" t="s">
        <v>165</v>
      </c>
      <c r="BL271" s="4" t="s">
        <v>166</v>
      </c>
      <c r="BM271" s="4" t="s">
        <v>167</v>
      </c>
      <c r="BN271" s="4" t="s">
        <v>4611</v>
      </c>
      <c r="BO271" s="4" t="s">
        <v>4612</v>
      </c>
      <c r="BP271" s="4" t="s">
        <v>4613</v>
      </c>
      <c r="BQ271" s="4" t="s">
        <v>4614</v>
      </c>
      <c r="BR271" s="4" t="s">
        <v>172</v>
      </c>
      <c r="BS271" s="4" t="s">
        <v>4615</v>
      </c>
      <c r="BT271" s="4" t="s">
        <v>4616</v>
      </c>
      <c r="BU271" s="4" t="s">
        <v>4617</v>
      </c>
      <c r="BV271" s="4" t="s">
        <v>246</v>
      </c>
      <c r="BW271" s="6">
        <v>44321</v>
      </c>
      <c r="BX271" s="4" t="s">
        <v>4618</v>
      </c>
      <c r="BY271" s="4" t="s">
        <v>139</v>
      </c>
      <c r="BZ271" s="6">
        <v>44830</v>
      </c>
      <c r="CA271" s="4" t="s">
        <v>178</v>
      </c>
      <c r="CB271" s="4" t="s">
        <v>219</v>
      </c>
      <c r="CC271" s="4" t="s">
        <v>220</v>
      </c>
      <c r="CD271" s="4" t="s">
        <v>353</v>
      </c>
      <c r="CE271" s="4" t="s">
        <v>182</v>
      </c>
      <c r="CF271" s="6">
        <v>43690</v>
      </c>
      <c r="CG271" s="4" t="s">
        <v>436</v>
      </c>
      <c r="CH271" s="6"/>
      <c r="CI271" s="4" t="s">
        <v>184</v>
      </c>
      <c r="CJ271" s="4" t="s">
        <v>140</v>
      </c>
      <c r="CK271" s="4" t="s">
        <v>185</v>
      </c>
      <c r="CL271" s="6"/>
      <c r="CM271" s="6">
        <v>43693</v>
      </c>
      <c r="CN271" s="4" t="s">
        <v>4619</v>
      </c>
      <c r="CO271" s="4" t="s">
        <v>4620</v>
      </c>
      <c r="CP271" s="4" t="s">
        <v>188</v>
      </c>
      <c r="CQ271" s="4" t="s">
        <v>4621</v>
      </c>
      <c r="CR271" s="4" t="s">
        <v>253</v>
      </c>
      <c r="CS271" s="4" t="s">
        <v>254</v>
      </c>
      <c r="CT271" s="4" t="s">
        <v>184</v>
      </c>
      <c r="CU271" s="4" t="s">
        <v>139</v>
      </c>
      <c r="CV271" s="6"/>
      <c r="CW271" s="6"/>
      <c r="CX271" s="4" t="s">
        <v>255</v>
      </c>
      <c r="CY271" s="4" t="s">
        <v>140</v>
      </c>
      <c r="CZ271" s="4" t="s">
        <v>256</v>
      </c>
      <c r="DA271" s="5">
        <v>0</v>
      </c>
      <c r="DB271" s="4" t="s">
        <v>139</v>
      </c>
      <c r="DC271" s="5"/>
      <c r="DD271" s="4" t="s">
        <v>139</v>
      </c>
      <c r="DE271" s="5"/>
      <c r="DF271" s="4" t="s">
        <v>139</v>
      </c>
      <c r="DG271" s="5"/>
      <c r="DH271" s="4" t="s">
        <v>139</v>
      </c>
      <c r="DI271" s="4" t="s">
        <v>139</v>
      </c>
      <c r="DJ271" s="5"/>
      <c r="DK271" s="4" t="s">
        <v>139</v>
      </c>
      <c r="DL271" s="6">
        <v>43693</v>
      </c>
      <c r="DM271" s="4" t="s">
        <v>4619</v>
      </c>
      <c r="DN271" s="4" t="s">
        <v>4622</v>
      </c>
      <c r="DO271" s="6">
        <v>43783</v>
      </c>
      <c r="DP271" s="4" t="s">
        <v>197</v>
      </c>
      <c r="DQ271" s="4" t="s">
        <v>4619</v>
      </c>
      <c r="DR271" s="4" t="s">
        <v>4623</v>
      </c>
      <c r="DS271" s="6"/>
      <c r="DT271" s="4" t="s">
        <v>140</v>
      </c>
      <c r="DU271" s="4" t="s">
        <v>199</v>
      </c>
      <c r="DV271" s="4" t="s">
        <v>184</v>
      </c>
      <c r="DW271" s="6">
        <v>44153</v>
      </c>
      <c r="DX271" s="4" t="s">
        <v>4624</v>
      </c>
      <c r="DY271" s="4" t="s">
        <v>3158</v>
      </c>
      <c r="DZ271" s="4" t="s">
        <v>139</v>
      </c>
      <c r="EA271" s="4" t="s">
        <v>4620</v>
      </c>
    </row>
    <row r="272" spans="1:131" x14ac:dyDescent="0.4">
      <c r="A272">
        <v>1271</v>
      </c>
      <c r="B272" s="4" t="s">
        <v>4625</v>
      </c>
      <c r="C272" s="5">
        <v>342558</v>
      </c>
      <c r="D272" s="4" t="s">
        <v>2656</v>
      </c>
      <c r="E272" s="4" t="s">
        <v>1847</v>
      </c>
      <c r="F272" s="4" t="s">
        <v>131</v>
      </c>
      <c r="G272" s="4" t="s">
        <v>132</v>
      </c>
      <c r="H272" s="4" t="s">
        <v>1848</v>
      </c>
      <c r="I272" s="4" t="s">
        <v>265</v>
      </c>
      <c r="J272" s="4" t="s">
        <v>235</v>
      </c>
      <c r="K272" s="4" t="s">
        <v>136</v>
      </c>
      <c r="L272" s="4" t="s">
        <v>136</v>
      </c>
      <c r="M272" s="4" t="s">
        <v>136</v>
      </c>
      <c r="N272" s="4" t="s">
        <v>136</v>
      </c>
      <c r="O272" s="4" t="s">
        <v>137</v>
      </c>
      <c r="P272" s="4" t="s">
        <v>138</v>
      </c>
      <c r="Q272" s="4" t="s">
        <v>139</v>
      </c>
      <c r="R272" s="4" t="s">
        <v>139</v>
      </c>
      <c r="S272" s="4" t="s">
        <v>139</v>
      </c>
      <c r="T272" s="4" t="s">
        <v>139</v>
      </c>
      <c r="U272" s="4" t="s">
        <v>140</v>
      </c>
      <c r="V272" s="4" t="s">
        <v>4626</v>
      </c>
      <c r="W272" s="4" t="s">
        <v>4627</v>
      </c>
      <c r="X272" s="4" t="s">
        <v>142</v>
      </c>
      <c r="Y272" s="4" t="s">
        <v>143</v>
      </c>
      <c r="Z272" s="4" t="s">
        <v>144</v>
      </c>
      <c r="AA272" s="4" t="s">
        <v>145</v>
      </c>
      <c r="AB272" s="4" t="s">
        <v>237</v>
      </c>
      <c r="AC272" s="4" t="s">
        <v>147</v>
      </c>
      <c r="AD272" s="4" t="s">
        <v>148</v>
      </c>
      <c r="AE272" s="4" t="s">
        <v>149</v>
      </c>
      <c r="AF272" s="5">
        <v>99</v>
      </c>
      <c r="AG272" s="5">
        <v>99</v>
      </c>
      <c r="AH272" s="6"/>
      <c r="AI272" s="5">
        <v>57</v>
      </c>
      <c r="AJ272" s="4" t="s">
        <v>210</v>
      </c>
      <c r="AK272" s="4" t="s">
        <v>211</v>
      </c>
      <c r="AL272" s="4" t="s">
        <v>152</v>
      </c>
      <c r="AM272" s="6">
        <v>43700</v>
      </c>
      <c r="AN272" s="6">
        <v>44039</v>
      </c>
      <c r="AO272" s="4" t="s">
        <v>153</v>
      </c>
      <c r="AP272" s="4" t="s">
        <v>154</v>
      </c>
      <c r="AQ272" s="4" t="s">
        <v>139</v>
      </c>
      <c r="AR272" s="4" t="s">
        <v>139</v>
      </c>
      <c r="AS272" s="4" t="s">
        <v>139</v>
      </c>
      <c r="AT272" s="4" t="s">
        <v>139</v>
      </c>
      <c r="AU272" s="4" t="s">
        <v>139</v>
      </c>
      <c r="AV272" s="4" t="s">
        <v>139</v>
      </c>
      <c r="AW272" s="4" t="s">
        <v>139</v>
      </c>
      <c r="AX272" s="4" t="s">
        <v>139</v>
      </c>
      <c r="AY272" s="4" t="s">
        <v>139</v>
      </c>
      <c r="AZ272" s="4" t="s">
        <v>139</v>
      </c>
      <c r="BA272" s="4" t="s">
        <v>3326</v>
      </c>
      <c r="BB272" s="4" t="s">
        <v>239</v>
      </c>
      <c r="BC272" s="4" t="s">
        <v>139</v>
      </c>
      <c r="BD272" s="4" t="s">
        <v>139</v>
      </c>
      <c r="BE272" s="4" t="s">
        <v>139</v>
      </c>
      <c r="BF272" s="4" t="s">
        <v>139</v>
      </c>
      <c r="BG272" s="4" t="s">
        <v>139</v>
      </c>
      <c r="BH272" s="4" t="s">
        <v>139</v>
      </c>
      <c r="BI272" s="4" t="s">
        <v>139</v>
      </c>
      <c r="BJ272" s="4" t="s">
        <v>139</v>
      </c>
      <c r="BK272" s="4" t="s">
        <v>165</v>
      </c>
      <c r="BL272" s="4" t="s">
        <v>166</v>
      </c>
      <c r="BM272" s="4" t="s">
        <v>167</v>
      </c>
      <c r="BN272" s="4" t="s">
        <v>4628</v>
      </c>
      <c r="BO272" s="4" t="s">
        <v>4629</v>
      </c>
      <c r="BP272" s="4" t="s">
        <v>4630</v>
      </c>
      <c r="BQ272" s="4" t="s">
        <v>4631</v>
      </c>
      <c r="BR272" s="4" t="s">
        <v>172</v>
      </c>
      <c r="BS272" s="4" t="s">
        <v>4632</v>
      </c>
      <c r="BT272" s="4" t="s">
        <v>4633</v>
      </c>
      <c r="BU272" s="4" t="s">
        <v>4634</v>
      </c>
      <c r="BV272" s="4" t="s">
        <v>246</v>
      </c>
      <c r="BW272" s="6">
        <v>44328</v>
      </c>
      <c r="BX272" s="4" t="s">
        <v>4635</v>
      </c>
      <c r="BY272" s="4" t="s">
        <v>4636</v>
      </c>
      <c r="BZ272" s="6">
        <v>45068</v>
      </c>
      <c r="CA272" s="4" t="s">
        <v>484</v>
      </c>
      <c r="CB272" s="4" t="s">
        <v>219</v>
      </c>
      <c r="CC272" s="4" t="s">
        <v>180</v>
      </c>
      <c r="CD272" s="4" t="s">
        <v>181</v>
      </c>
      <c r="CE272" s="4" t="s">
        <v>182</v>
      </c>
      <c r="CF272" s="6">
        <v>43700</v>
      </c>
      <c r="CG272" s="4" t="s">
        <v>3929</v>
      </c>
      <c r="CH272" s="6"/>
      <c r="CI272" s="4" t="s">
        <v>184</v>
      </c>
      <c r="CJ272" s="4" t="s">
        <v>140</v>
      </c>
      <c r="CK272" s="4" t="s">
        <v>185</v>
      </c>
      <c r="CL272" s="6"/>
      <c r="CM272" s="6">
        <v>43739</v>
      </c>
      <c r="CN272" s="4" t="s">
        <v>1647</v>
      </c>
      <c r="CO272" s="4" t="s">
        <v>420</v>
      </c>
      <c r="CP272" s="4" t="s">
        <v>223</v>
      </c>
      <c r="CQ272" s="4" t="s">
        <v>4637</v>
      </c>
      <c r="CR272" s="4" t="s">
        <v>253</v>
      </c>
      <c r="CS272" s="4" t="s">
        <v>254</v>
      </c>
      <c r="CT272" s="4" t="s">
        <v>184</v>
      </c>
      <c r="CU272" s="4" t="s">
        <v>139</v>
      </c>
      <c r="CV272" s="6"/>
      <c r="CW272" s="6"/>
      <c r="CX272" s="4" t="s">
        <v>255</v>
      </c>
      <c r="CY272" s="4" t="s">
        <v>140</v>
      </c>
      <c r="CZ272" s="4" t="s">
        <v>256</v>
      </c>
      <c r="DA272" s="5">
        <v>0</v>
      </c>
      <c r="DB272" s="4" t="s">
        <v>139</v>
      </c>
      <c r="DC272" s="5"/>
      <c r="DD272" s="4" t="s">
        <v>139</v>
      </c>
      <c r="DE272" s="5"/>
      <c r="DF272" s="4" t="s">
        <v>139</v>
      </c>
      <c r="DG272" s="5"/>
      <c r="DH272" s="4" t="s">
        <v>139</v>
      </c>
      <c r="DI272" s="4" t="s">
        <v>139</v>
      </c>
      <c r="DJ272" s="5"/>
      <c r="DK272" s="4" t="s">
        <v>139</v>
      </c>
      <c r="DL272" s="6">
        <v>43739</v>
      </c>
      <c r="DM272" s="4" t="s">
        <v>1647</v>
      </c>
      <c r="DN272" s="4" t="s">
        <v>4638</v>
      </c>
      <c r="DO272" s="6">
        <v>43739</v>
      </c>
      <c r="DP272" s="4" t="s">
        <v>197</v>
      </c>
      <c r="DQ272" s="4" t="s">
        <v>1647</v>
      </c>
      <c r="DR272" s="4" t="s">
        <v>4639</v>
      </c>
      <c r="DS272" s="6"/>
      <c r="DT272" s="4" t="s">
        <v>140</v>
      </c>
      <c r="DU272" s="4" t="s">
        <v>199</v>
      </c>
      <c r="DV272" s="4" t="s">
        <v>184</v>
      </c>
      <c r="DW272" s="6">
        <v>44041</v>
      </c>
      <c r="DX272" s="4" t="s">
        <v>4640</v>
      </c>
      <c r="DY272" s="4" t="s">
        <v>3567</v>
      </c>
      <c r="DZ272" s="4" t="s">
        <v>139</v>
      </c>
      <c r="EA272" s="4" t="s">
        <v>420</v>
      </c>
    </row>
    <row r="273" spans="1:131" x14ac:dyDescent="0.4">
      <c r="A273">
        <v>1272</v>
      </c>
      <c r="B273" s="4" t="s">
        <v>4641</v>
      </c>
      <c r="C273" s="5">
        <v>352352</v>
      </c>
      <c r="D273" s="4" t="s">
        <v>4642</v>
      </c>
      <c r="E273" s="4" t="s">
        <v>3519</v>
      </c>
      <c r="F273" s="4" t="s">
        <v>131</v>
      </c>
      <c r="G273" s="4" t="s">
        <v>132</v>
      </c>
      <c r="H273" s="4" t="s">
        <v>133</v>
      </c>
      <c r="I273" s="4" t="s">
        <v>134</v>
      </c>
      <c r="J273" s="4" t="s">
        <v>135</v>
      </c>
      <c r="K273" s="4" t="s">
        <v>136</v>
      </c>
      <c r="L273" s="4" t="s">
        <v>136</v>
      </c>
      <c r="M273" s="4" t="s">
        <v>136</v>
      </c>
      <c r="N273" s="4" t="s">
        <v>136</v>
      </c>
      <c r="O273" s="4" t="s">
        <v>137</v>
      </c>
      <c r="P273" s="4" t="s">
        <v>138</v>
      </c>
      <c r="Q273" s="4" t="s">
        <v>139</v>
      </c>
      <c r="R273" s="4" t="s">
        <v>139</v>
      </c>
      <c r="S273" s="4" t="s">
        <v>139</v>
      </c>
      <c r="T273" s="4" t="s">
        <v>139</v>
      </c>
      <c r="U273" s="4" t="s">
        <v>140</v>
      </c>
      <c r="V273" s="4" t="s">
        <v>4643</v>
      </c>
      <c r="W273" s="4" t="s">
        <v>4644</v>
      </c>
      <c r="X273" s="4" t="s">
        <v>142</v>
      </c>
      <c r="Y273" s="4" t="s">
        <v>143</v>
      </c>
      <c r="Z273" s="4" t="s">
        <v>144</v>
      </c>
      <c r="AA273" s="4" t="s">
        <v>145</v>
      </c>
      <c r="AB273" s="4" t="s">
        <v>4645</v>
      </c>
      <c r="AC273" s="4" t="s">
        <v>147</v>
      </c>
      <c r="AD273" s="4" t="s">
        <v>148</v>
      </c>
      <c r="AE273" s="4" t="s">
        <v>149</v>
      </c>
      <c r="AF273" s="5">
        <v>99</v>
      </c>
      <c r="AG273" s="5">
        <v>99</v>
      </c>
      <c r="AH273" s="6"/>
      <c r="AI273" s="5">
        <v>54</v>
      </c>
      <c r="AJ273" s="4" t="s">
        <v>322</v>
      </c>
      <c r="AK273" s="4" t="s">
        <v>211</v>
      </c>
      <c r="AL273" s="4" t="s">
        <v>152</v>
      </c>
      <c r="AM273" s="6">
        <v>43886</v>
      </c>
      <c r="AN273" s="6">
        <v>44215</v>
      </c>
      <c r="AO273" s="4" t="s">
        <v>153</v>
      </c>
      <c r="AP273" s="4" t="s">
        <v>154</v>
      </c>
      <c r="AQ273" s="4" t="s">
        <v>239</v>
      </c>
      <c r="AR273" s="4" t="s">
        <v>4646</v>
      </c>
      <c r="AS273" s="4" t="s">
        <v>868</v>
      </c>
      <c r="AT273" s="4" t="s">
        <v>139</v>
      </c>
      <c r="AU273" s="4" t="s">
        <v>139</v>
      </c>
      <c r="AV273" s="4" t="s">
        <v>139</v>
      </c>
      <c r="AW273" s="4" t="s">
        <v>139</v>
      </c>
      <c r="AX273" s="4" t="s">
        <v>139</v>
      </c>
      <c r="AY273" s="4" t="s">
        <v>139</v>
      </c>
      <c r="AZ273" s="4" t="s">
        <v>139</v>
      </c>
      <c r="BA273" s="4" t="s">
        <v>139</v>
      </c>
      <c r="BB273" s="4" t="s">
        <v>139</v>
      </c>
      <c r="BC273" s="4" t="s">
        <v>139</v>
      </c>
      <c r="BD273" s="4" t="s">
        <v>139</v>
      </c>
      <c r="BE273" s="4" t="s">
        <v>139</v>
      </c>
      <c r="BF273" s="4" t="s">
        <v>139</v>
      </c>
      <c r="BG273" s="4" t="s">
        <v>139</v>
      </c>
      <c r="BH273" s="4" t="s">
        <v>139</v>
      </c>
      <c r="BI273" s="4" t="s">
        <v>139</v>
      </c>
      <c r="BJ273" s="4" t="s">
        <v>139</v>
      </c>
      <c r="BK273" s="4" t="s">
        <v>165</v>
      </c>
      <c r="BL273" s="4" t="s">
        <v>166</v>
      </c>
      <c r="BM273" s="4" t="s">
        <v>167</v>
      </c>
      <c r="BN273" s="4" t="s">
        <v>4647</v>
      </c>
      <c r="BO273" s="4" t="s">
        <v>4648</v>
      </c>
      <c r="BP273" s="4" t="s">
        <v>4649</v>
      </c>
      <c r="BQ273" s="4" t="s">
        <v>4650</v>
      </c>
      <c r="BR273" s="4" t="s">
        <v>172</v>
      </c>
      <c r="BS273" s="4" t="s">
        <v>4651</v>
      </c>
      <c r="BT273" s="4" t="s">
        <v>4652</v>
      </c>
      <c r="BU273" s="4" t="s">
        <v>4653</v>
      </c>
      <c r="BV273" s="4" t="s">
        <v>246</v>
      </c>
      <c r="BW273" s="6">
        <v>44545</v>
      </c>
      <c r="BX273" s="4" t="s">
        <v>139</v>
      </c>
      <c r="BY273" s="4" t="s">
        <v>139</v>
      </c>
      <c r="BZ273" s="6">
        <v>44545</v>
      </c>
      <c r="CA273" s="4" t="s">
        <v>484</v>
      </c>
      <c r="CB273" s="4" t="s">
        <v>179</v>
      </c>
      <c r="CC273" s="4" t="s">
        <v>250</v>
      </c>
      <c r="CD273" s="4" t="s">
        <v>353</v>
      </c>
      <c r="CE273" s="4" t="s">
        <v>182</v>
      </c>
      <c r="CF273" s="6">
        <v>43886</v>
      </c>
      <c r="CG273" s="4" t="s">
        <v>2001</v>
      </c>
      <c r="CH273" s="6"/>
      <c r="CI273" s="4" t="s">
        <v>184</v>
      </c>
      <c r="CJ273" s="4" t="s">
        <v>140</v>
      </c>
      <c r="CK273" s="4" t="s">
        <v>185</v>
      </c>
      <c r="CL273" s="6"/>
      <c r="CM273" s="6">
        <v>44013</v>
      </c>
      <c r="CN273" s="4" t="s">
        <v>1996</v>
      </c>
      <c r="CO273" s="4" t="s">
        <v>1997</v>
      </c>
      <c r="CP273" s="4" t="s">
        <v>223</v>
      </c>
      <c r="CQ273" s="4" t="s">
        <v>4654</v>
      </c>
      <c r="CR273" s="4" t="s">
        <v>190</v>
      </c>
      <c r="CS273" s="4" t="s">
        <v>191</v>
      </c>
      <c r="CT273" s="4" t="s">
        <v>4655</v>
      </c>
      <c r="CU273" s="4" t="s">
        <v>4438</v>
      </c>
      <c r="CV273" s="6">
        <v>43891</v>
      </c>
      <c r="CW273" s="6">
        <v>43905</v>
      </c>
      <c r="CX273" s="4" t="s">
        <v>194</v>
      </c>
      <c r="CY273" s="4" t="s">
        <v>436</v>
      </c>
      <c r="CZ273" s="4" t="s">
        <v>195</v>
      </c>
      <c r="DA273" s="5">
        <v>999999</v>
      </c>
      <c r="DB273" s="4" t="s">
        <v>139</v>
      </c>
      <c r="DC273" s="5">
        <v>999999</v>
      </c>
      <c r="DD273" s="4" t="s">
        <v>139</v>
      </c>
      <c r="DE273" s="5"/>
      <c r="DF273" s="4" t="s">
        <v>139</v>
      </c>
      <c r="DG273" s="5"/>
      <c r="DH273" s="4" t="s">
        <v>139</v>
      </c>
      <c r="DI273" s="4" t="s">
        <v>139</v>
      </c>
      <c r="DJ273" s="5"/>
      <c r="DK273" s="4" t="s">
        <v>139</v>
      </c>
      <c r="DL273" s="6">
        <v>44013</v>
      </c>
      <c r="DM273" s="4" t="s">
        <v>1996</v>
      </c>
      <c r="DN273" s="4" t="s">
        <v>4656</v>
      </c>
      <c r="DO273" s="6">
        <v>44013</v>
      </c>
      <c r="DP273" s="4" t="s">
        <v>197</v>
      </c>
      <c r="DQ273" s="4" t="s">
        <v>1996</v>
      </c>
      <c r="DR273" s="4" t="s">
        <v>4657</v>
      </c>
      <c r="DS273" s="6"/>
      <c r="DT273" s="4" t="s">
        <v>140</v>
      </c>
      <c r="DU273" s="4" t="s">
        <v>199</v>
      </c>
      <c r="DV273" s="4" t="s">
        <v>184</v>
      </c>
      <c r="DW273" s="6">
        <v>44217</v>
      </c>
      <c r="DX273" s="4" t="s">
        <v>359</v>
      </c>
      <c r="DY273" s="4" t="s">
        <v>624</v>
      </c>
      <c r="DZ273" s="4" t="s">
        <v>4438</v>
      </c>
      <c r="EA273" s="4" t="s">
        <v>1997</v>
      </c>
    </row>
    <row r="274" spans="1:131" x14ac:dyDescent="0.4">
      <c r="A274">
        <v>1273</v>
      </c>
      <c r="B274" s="4" t="s">
        <v>4658</v>
      </c>
      <c r="C274" s="5">
        <v>367791</v>
      </c>
      <c r="D274" s="4" t="s">
        <v>661</v>
      </c>
      <c r="E274" s="4" t="s">
        <v>304</v>
      </c>
      <c r="F274" s="4" t="s">
        <v>131</v>
      </c>
      <c r="G274" s="4" t="s">
        <v>132</v>
      </c>
      <c r="H274" s="4" t="s">
        <v>264</v>
      </c>
      <c r="I274" s="4" t="s">
        <v>265</v>
      </c>
      <c r="J274" s="4" t="s">
        <v>135</v>
      </c>
      <c r="K274" s="4" t="s">
        <v>136</v>
      </c>
      <c r="L274" s="4" t="s">
        <v>136</v>
      </c>
      <c r="M274" s="4" t="s">
        <v>136</v>
      </c>
      <c r="N274" s="4" t="s">
        <v>136</v>
      </c>
      <c r="O274" s="4" t="s">
        <v>137</v>
      </c>
      <c r="P274" s="4" t="s">
        <v>138</v>
      </c>
      <c r="Q274" s="4" t="s">
        <v>139</v>
      </c>
      <c r="R274" s="4" t="s">
        <v>139</v>
      </c>
      <c r="S274" s="4" t="s">
        <v>139</v>
      </c>
      <c r="T274" s="4" t="s">
        <v>139</v>
      </c>
      <c r="U274" s="4" t="s">
        <v>140</v>
      </c>
      <c r="V274" s="4" t="s">
        <v>4659</v>
      </c>
      <c r="W274" s="4" t="s">
        <v>4660</v>
      </c>
      <c r="X274" s="4" t="s">
        <v>142</v>
      </c>
      <c r="Y274" s="4" t="s">
        <v>143</v>
      </c>
      <c r="Z274" s="4" t="s">
        <v>144</v>
      </c>
      <c r="AA274" s="4" t="s">
        <v>145</v>
      </c>
      <c r="AB274" s="4" t="s">
        <v>237</v>
      </c>
      <c r="AC274" s="4" t="s">
        <v>147</v>
      </c>
      <c r="AD274" s="4" t="s">
        <v>148</v>
      </c>
      <c r="AE274" s="4" t="s">
        <v>149</v>
      </c>
      <c r="AF274" s="5">
        <v>99</v>
      </c>
      <c r="AG274" s="5">
        <v>99</v>
      </c>
      <c r="AH274" s="6"/>
      <c r="AI274" s="5">
        <v>61</v>
      </c>
      <c r="AJ274" s="4" t="s">
        <v>150</v>
      </c>
      <c r="AK274" s="4" t="s">
        <v>151</v>
      </c>
      <c r="AL274" s="4" t="s">
        <v>152</v>
      </c>
      <c r="AM274" s="6">
        <v>43895</v>
      </c>
      <c r="AN274" s="6">
        <v>44353</v>
      </c>
      <c r="AO274" s="4" t="s">
        <v>153</v>
      </c>
      <c r="AP274" s="4" t="s">
        <v>154</v>
      </c>
      <c r="AQ274" s="4" t="s">
        <v>4661</v>
      </c>
      <c r="AR274" s="4" t="s">
        <v>4662</v>
      </c>
      <c r="AS274" s="4" t="s">
        <v>4663</v>
      </c>
      <c r="AT274" s="4" t="s">
        <v>450</v>
      </c>
      <c r="AU274" s="4" t="s">
        <v>1484</v>
      </c>
      <c r="AV274" s="4" t="s">
        <v>4664</v>
      </c>
      <c r="AW274" s="4" t="s">
        <v>914</v>
      </c>
      <c r="AX274" s="4" t="s">
        <v>2190</v>
      </c>
      <c r="AY274" s="4" t="s">
        <v>868</v>
      </c>
      <c r="AZ274" s="4" t="s">
        <v>1505</v>
      </c>
      <c r="BA274" s="4" t="s">
        <v>139</v>
      </c>
      <c r="BB274" s="4" t="s">
        <v>139</v>
      </c>
      <c r="BC274" s="4" t="s">
        <v>139</v>
      </c>
      <c r="BD274" s="4" t="s">
        <v>139</v>
      </c>
      <c r="BE274" s="4" t="s">
        <v>139</v>
      </c>
      <c r="BF274" s="4" t="s">
        <v>139</v>
      </c>
      <c r="BG274" s="4" t="s">
        <v>139</v>
      </c>
      <c r="BH274" s="4" t="s">
        <v>139</v>
      </c>
      <c r="BI274" s="4" t="s">
        <v>139</v>
      </c>
      <c r="BJ274" s="4" t="s">
        <v>139</v>
      </c>
      <c r="BK274" s="4" t="s">
        <v>165</v>
      </c>
      <c r="BL274" s="4" t="s">
        <v>166</v>
      </c>
      <c r="BM274" s="4" t="s">
        <v>167</v>
      </c>
      <c r="BN274" s="4" t="s">
        <v>4665</v>
      </c>
      <c r="BO274" s="4" t="s">
        <v>4666</v>
      </c>
      <c r="BP274" s="4" t="s">
        <v>478</v>
      </c>
      <c r="BQ274" s="4" t="s">
        <v>4667</v>
      </c>
      <c r="BR274" s="4" t="s">
        <v>172</v>
      </c>
      <c r="BS274" s="4" t="s">
        <v>4668</v>
      </c>
      <c r="BT274" s="4" t="s">
        <v>4669</v>
      </c>
      <c r="BU274" s="4" t="s">
        <v>4670</v>
      </c>
      <c r="BV274" s="4" t="s">
        <v>176</v>
      </c>
      <c r="BW274" s="6">
        <v>44426</v>
      </c>
      <c r="BX274" s="4" t="s">
        <v>139</v>
      </c>
      <c r="BY274" s="4" t="s">
        <v>139</v>
      </c>
      <c r="BZ274" s="6">
        <v>44545</v>
      </c>
      <c r="CA274" s="4" t="s">
        <v>248</v>
      </c>
      <c r="CB274" s="4" t="s">
        <v>179</v>
      </c>
      <c r="CC274" s="4" t="s">
        <v>180</v>
      </c>
      <c r="CD274" s="4" t="s">
        <v>353</v>
      </c>
      <c r="CE274" s="4" t="s">
        <v>182</v>
      </c>
      <c r="CF274" s="6">
        <v>43924</v>
      </c>
      <c r="CG274" s="4" t="s">
        <v>4671</v>
      </c>
      <c r="CH274" s="6"/>
      <c r="CI274" s="4" t="s">
        <v>184</v>
      </c>
      <c r="CJ274" s="4" t="s">
        <v>140</v>
      </c>
      <c r="CK274" s="4" t="s">
        <v>185</v>
      </c>
      <c r="CL274" s="6"/>
      <c r="CM274" s="6">
        <v>44042</v>
      </c>
      <c r="CN274" s="4" t="s">
        <v>4671</v>
      </c>
      <c r="CO274" s="4" t="s">
        <v>4672</v>
      </c>
      <c r="CP274" s="4" t="s">
        <v>223</v>
      </c>
      <c r="CQ274" s="4" t="s">
        <v>4673</v>
      </c>
      <c r="CR274" s="4" t="s">
        <v>190</v>
      </c>
      <c r="CS274" s="4" t="s">
        <v>191</v>
      </c>
      <c r="CT274" s="4" t="s">
        <v>4674</v>
      </c>
      <c r="CU274" s="4" t="s">
        <v>4438</v>
      </c>
      <c r="CV274" s="6">
        <v>43973</v>
      </c>
      <c r="CW274" s="6">
        <v>43980</v>
      </c>
      <c r="CX274" s="4" t="s">
        <v>194</v>
      </c>
      <c r="CY274" s="4" t="s">
        <v>4671</v>
      </c>
      <c r="CZ274" s="4" t="s">
        <v>227</v>
      </c>
      <c r="DA274" s="5">
        <v>1800</v>
      </c>
      <c r="DB274" s="4" t="s">
        <v>139</v>
      </c>
      <c r="DC274" s="5">
        <v>1800</v>
      </c>
      <c r="DD274" s="4" t="s">
        <v>139</v>
      </c>
      <c r="DE274" s="5"/>
      <c r="DF274" s="4" t="s">
        <v>139</v>
      </c>
      <c r="DG274" s="5"/>
      <c r="DH274" s="4" t="s">
        <v>139</v>
      </c>
      <c r="DI274" s="4" t="s">
        <v>139</v>
      </c>
      <c r="DJ274" s="5"/>
      <c r="DK274" s="4" t="s">
        <v>139</v>
      </c>
      <c r="DL274" s="6">
        <v>44042</v>
      </c>
      <c r="DM274" s="4" t="s">
        <v>4671</v>
      </c>
      <c r="DN274" s="4" t="s">
        <v>4675</v>
      </c>
      <c r="DO274" s="6">
        <v>44042</v>
      </c>
      <c r="DP274" s="4" t="s">
        <v>197</v>
      </c>
      <c r="DQ274" s="4" t="s">
        <v>4671</v>
      </c>
      <c r="DR274" s="4" t="s">
        <v>4676</v>
      </c>
      <c r="DS274" s="6"/>
      <c r="DT274" s="4" t="s">
        <v>140</v>
      </c>
      <c r="DU274" s="4" t="s">
        <v>199</v>
      </c>
      <c r="DV274" s="4" t="s">
        <v>184</v>
      </c>
      <c r="DW274" s="6">
        <v>44355</v>
      </c>
      <c r="DX274" s="4" t="s">
        <v>359</v>
      </c>
      <c r="DY274" s="4" t="s">
        <v>442</v>
      </c>
      <c r="DZ274" s="4" t="s">
        <v>4438</v>
      </c>
      <c r="EA274" s="4" t="s">
        <v>4672</v>
      </c>
    </row>
    <row r="275" spans="1:131" x14ac:dyDescent="0.4">
      <c r="A275">
        <v>1274</v>
      </c>
      <c r="B275" s="4" t="s">
        <v>4677</v>
      </c>
      <c r="C275" s="5">
        <v>359538</v>
      </c>
      <c r="D275" s="4" t="s">
        <v>3569</v>
      </c>
      <c r="E275" s="4" t="s">
        <v>4678</v>
      </c>
      <c r="F275" s="4" t="s">
        <v>131</v>
      </c>
      <c r="G275" s="4" t="s">
        <v>132</v>
      </c>
      <c r="H275" s="4" t="s">
        <v>777</v>
      </c>
      <c r="I275" s="4" t="s">
        <v>134</v>
      </c>
      <c r="J275" s="4" t="s">
        <v>235</v>
      </c>
      <c r="K275" s="4" t="s">
        <v>136</v>
      </c>
      <c r="L275" s="4" t="s">
        <v>136</v>
      </c>
      <c r="M275" s="4" t="s">
        <v>136</v>
      </c>
      <c r="N275" s="4" t="s">
        <v>136</v>
      </c>
      <c r="O275" s="4" t="s">
        <v>137</v>
      </c>
      <c r="P275" s="4" t="s">
        <v>138</v>
      </c>
      <c r="Q275" s="4" t="s">
        <v>139</v>
      </c>
      <c r="R275" s="4" t="s">
        <v>139</v>
      </c>
      <c r="S275" s="4" t="s">
        <v>139</v>
      </c>
      <c r="T275" s="4" t="s">
        <v>139</v>
      </c>
      <c r="U275" s="4" t="s">
        <v>140</v>
      </c>
      <c r="V275" s="4" t="s">
        <v>4679</v>
      </c>
      <c r="W275" s="4" t="s">
        <v>4680</v>
      </c>
      <c r="X275" s="4" t="s">
        <v>142</v>
      </c>
      <c r="Y275" s="4" t="s">
        <v>143</v>
      </c>
      <c r="Z275" s="4" t="s">
        <v>144</v>
      </c>
      <c r="AA275" s="4" t="s">
        <v>145</v>
      </c>
      <c r="AB275" s="4" t="s">
        <v>4681</v>
      </c>
      <c r="AC275" s="4" t="s">
        <v>702</v>
      </c>
      <c r="AD275" s="4" t="s">
        <v>148</v>
      </c>
      <c r="AE275" s="4" t="s">
        <v>149</v>
      </c>
      <c r="AF275" s="5">
        <v>99</v>
      </c>
      <c r="AG275" s="5">
        <v>99</v>
      </c>
      <c r="AH275" s="6"/>
      <c r="AI275" s="5">
        <v>54</v>
      </c>
      <c r="AJ275" s="4" t="s">
        <v>150</v>
      </c>
      <c r="AK275" s="4" t="s">
        <v>211</v>
      </c>
      <c r="AL275" s="4" t="s">
        <v>152</v>
      </c>
      <c r="AM275" s="6">
        <v>43903</v>
      </c>
      <c r="AN275" s="6">
        <v>44200</v>
      </c>
      <c r="AO275" s="4" t="s">
        <v>153</v>
      </c>
      <c r="AP275" s="4" t="s">
        <v>154</v>
      </c>
      <c r="AQ275" s="4" t="s">
        <v>1087</v>
      </c>
      <c r="AR275" s="4" t="s">
        <v>1460</v>
      </c>
      <c r="AS275" s="4" t="s">
        <v>4682</v>
      </c>
      <c r="AT275" s="4" t="s">
        <v>157</v>
      </c>
      <c r="AU275" s="4" t="s">
        <v>4683</v>
      </c>
      <c r="AV275" s="4" t="s">
        <v>239</v>
      </c>
      <c r="AW275" s="4" t="s">
        <v>308</v>
      </c>
      <c r="AX275" s="4" t="s">
        <v>309</v>
      </c>
      <c r="AY275" s="4" t="s">
        <v>4684</v>
      </c>
      <c r="AZ275" s="4" t="s">
        <v>802</v>
      </c>
      <c r="BA275" s="4" t="s">
        <v>139</v>
      </c>
      <c r="BB275" s="4" t="s">
        <v>139</v>
      </c>
      <c r="BC275" s="4" t="s">
        <v>139</v>
      </c>
      <c r="BD275" s="4" t="s">
        <v>139</v>
      </c>
      <c r="BE275" s="4" t="s">
        <v>139</v>
      </c>
      <c r="BF275" s="4" t="s">
        <v>139</v>
      </c>
      <c r="BG275" s="4" t="s">
        <v>139</v>
      </c>
      <c r="BH275" s="4" t="s">
        <v>139</v>
      </c>
      <c r="BI275" s="4" t="s">
        <v>139</v>
      </c>
      <c r="BJ275" s="4" t="s">
        <v>139</v>
      </c>
      <c r="BK275" s="4" t="s">
        <v>165</v>
      </c>
      <c r="BL275" s="4" t="s">
        <v>166</v>
      </c>
      <c r="BM275" s="4" t="s">
        <v>167</v>
      </c>
      <c r="BN275" s="4" t="s">
        <v>4685</v>
      </c>
      <c r="BO275" s="4" t="s">
        <v>4686</v>
      </c>
      <c r="BP275" s="4" t="s">
        <v>784</v>
      </c>
      <c r="BQ275" s="4" t="s">
        <v>172</v>
      </c>
      <c r="BR275" s="4" t="s">
        <v>172</v>
      </c>
      <c r="BS275" s="4" t="s">
        <v>4687</v>
      </c>
      <c r="BT275" s="4" t="s">
        <v>172</v>
      </c>
      <c r="BU275" s="4" t="s">
        <v>4688</v>
      </c>
      <c r="BV275" s="4" t="s">
        <v>246</v>
      </c>
      <c r="BW275" s="6">
        <v>44202</v>
      </c>
      <c r="BX275" s="4" t="s">
        <v>4689</v>
      </c>
      <c r="BY275" s="4" t="s">
        <v>139</v>
      </c>
      <c r="BZ275" s="6">
        <v>45148</v>
      </c>
      <c r="CA275" s="4" t="s">
        <v>710</v>
      </c>
      <c r="CB275" s="4" t="s">
        <v>710</v>
      </c>
      <c r="CC275" s="4" t="s">
        <v>710</v>
      </c>
      <c r="CD275" s="4" t="s">
        <v>710</v>
      </c>
      <c r="CE275" s="4" t="s">
        <v>182</v>
      </c>
      <c r="CF275" s="6">
        <v>43903</v>
      </c>
      <c r="CG275" s="4" t="s">
        <v>790</v>
      </c>
      <c r="CH275" s="6"/>
      <c r="CI275" s="4" t="s">
        <v>184</v>
      </c>
      <c r="CJ275" s="4" t="s">
        <v>140</v>
      </c>
      <c r="CK275" s="4" t="s">
        <v>185</v>
      </c>
      <c r="CL275" s="6"/>
      <c r="CM275" s="6">
        <v>43997</v>
      </c>
      <c r="CN275" s="4" t="s">
        <v>790</v>
      </c>
      <c r="CO275" s="4" t="s">
        <v>791</v>
      </c>
      <c r="CP275" s="4" t="s">
        <v>188</v>
      </c>
      <c r="CQ275" s="4" t="s">
        <v>4690</v>
      </c>
      <c r="CR275" s="4" t="s">
        <v>253</v>
      </c>
      <c r="CS275" s="4" t="s">
        <v>254</v>
      </c>
      <c r="CT275" s="4" t="s">
        <v>184</v>
      </c>
      <c r="CU275" s="4" t="s">
        <v>139</v>
      </c>
      <c r="CV275" s="6"/>
      <c r="CW275" s="6"/>
      <c r="CX275" s="4" t="s">
        <v>255</v>
      </c>
      <c r="CY275" s="4" t="s">
        <v>139</v>
      </c>
      <c r="CZ275" s="4" t="s">
        <v>256</v>
      </c>
      <c r="DA275" s="5">
        <v>0</v>
      </c>
      <c r="DB275" s="4" t="s">
        <v>139</v>
      </c>
      <c r="DC275" s="5"/>
      <c r="DD275" s="4" t="s">
        <v>139</v>
      </c>
      <c r="DE275" s="5"/>
      <c r="DF275" s="4" t="s">
        <v>139</v>
      </c>
      <c r="DG275" s="5"/>
      <c r="DH275" s="4" t="s">
        <v>139</v>
      </c>
      <c r="DI275" s="4" t="s">
        <v>139</v>
      </c>
      <c r="DJ275" s="5"/>
      <c r="DK275" s="4" t="s">
        <v>139</v>
      </c>
      <c r="DL275" s="6">
        <v>43997</v>
      </c>
      <c r="DM275" s="4" t="s">
        <v>790</v>
      </c>
      <c r="DN275" s="4" t="s">
        <v>4691</v>
      </c>
      <c r="DO275" s="6">
        <v>43997</v>
      </c>
      <c r="DP275" s="4" t="s">
        <v>197</v>
      </c>
      <c r="DQ275" s="4" t="s">
        <v>790</v>
      </c>
      <c r="DR275" s="4" t="s">
        <v>4692</v>
      </c>
      <c r="DS275" s="6"/>
      <c r="DT275" s="4" t="s">
        <v>140</v>
      </c>
      <c r="DU275" s="4" t="s">
        <v>199</v>
      </c>
      <c r="DV275" s="4" t="s">
        <v>4693</v>
      </c>
      <c r="DW275" s="6">
        <v>44202</v>
      </c>
      <c r="DX275" s="4" t="s">
        <v>4694</v>
      </c>
      <c r="DY275" s="4" t="s">
        <v>260</v>
      </c>
      <c r="DZ275" s="4" t="s">
        <v>139</v>
      </c>
      <c r="EA275" s="4" t="s">
        <v>791</v>
      </c>
    </row>
    <row r="276" spans="1:131" x14ac:dyDescent="0.4">
      <c r="A276">
        <v>1275</v>
      </c>
      <c r="B276" s="4" t="s">
        <v>4695</v>
      </c>
      <c r="C276" s="5">
        <v>353670</v>
      </c>
      <c r="D276" s="4" t="s">
        <v>2633</v>
      </c>
      <c r="E276" s="4" t="s">
        <v>2705</v>
      </c>
      <c r="F276" s="4" t="s">
        <v>131</v>
      </c>
      <c r="G276" s="4" t="s">
        <v>132</v>
      </c>
      <c r="H276" s="4" t="s">
        <v>1909</v>
      </c>
      <c r="I276" s="4" t="s">
        <v>265</v>
      </c>
      <c r="J276" s="4" t="s">
        <v>235</v>
      </c>
      <c r="K276" s="4" t="s">
        <v>136</v>
      </c>
      <c r="L276" s="4" t="s">
        <v>136</v>
      </c>
      <c r="M276" s="4" t="s">
        <v>136</v>
      </c>
      <c r="N276" s="4" t="s">
        <v>136</v>
      </c>
      <c r="O276" s="4" t="s">
        <v>137</v>
      </c>
      <c r="P276" s="4" t="s">
        <v>138</v>
      </c>
      <c r="Q276" s="4" t="s">
        <v>139</v>
      </c>
      <c r="R276" s="4" t="s">
        <v>139</v>
      </c>
      <c r="S276" s="4" t="s">
        <v>139</v>
      </c>
      <c r="T276" s="4" t="s">
        <v>139</v>
      </c>
      <c r="U276" s="4" t="s">
        <v>140</v>
      </c>
      <c r="V276" s="4" t="s">
        <v>4696</v>
      </c>
      <c r="W276" s="4" t="s">
        <v>4697</v>
      </c>
      <c r="X276" s="4" t="s">
        <v>236</v>
      </c>
      <c r="Y276" s="4" t="s">
        <v>143</v>
      </c>
      <c r="Z276" s="4" t="s">
        <v>144</v>
      </c>
      <c r="AA276" s="4" t="s">
        <v>145</v>
      </c>
      <c r="AB276" s="4" t="s">
        <v>271</v>
      </c>
      <c r="AC276" s="4" t="s">
        <v>147</v>
      </c>
      <c r="AD276" s="4" t="s">
        <v>148</v>
      </c>
      <c r="AE276" s="4" t="s">
        <v>149</v>
      </c>
      <c r="AF276" s="5">
        <v>99</v>
      </c>
      <c r="AG276" s="5">
        <v>99</v>
      </c>
      <c r="AH276" s="6"/>
      <c r="AI276" s="5">
        <v>66</v>
      </c>
      <c r="AJ276" s="4" t="s">
        <v>322</v>
      </c>
      <c r="AK276" s="4" t="s">
        <v>211</v>
      </c>
      <c r="AL276" s="4" t="s">
        <v>152</v>
      </c>
      <c r="AM276" s="6">
        <v>43698</v>
      </c>
      <c r="AN276" s="6">
        <v>44067</v>
      </c>
      <c r="AO276" s="4" t="s">
        <v>153</v>
      </c>
      <c r="AP276" s="4" t="s">
        <v>154</v>
      </c>
      <c r="AQ276" s="4" t="s">
        <v>139</v>
      </c>
      <c r="AR276" s="4" t="s">
        <v>139</v>
      </c>
      <c r="AS276" s="4" t="s">
        <v>139</v>
      </c>
      <c r="AT276" s="4" t="s">
        <v>139</v>
      </c>
      <c r="AU276" s="4" t="s">
        <v>139</v>
      </c>
      <c r="AV276" s="4" t="s">
        <v>139</v>
      </c>
      <c r="AW276" s="4" t="s">
        <v>139</v>
      </c>
      <c r="AX276" s="4" t="s">
        <v>139</v>
      </c>
      <c r="AY276" s="4" t="s">
        <v>139</v>
      </c>
      <c r="AZ276" s="4" t="s">
        <v>139</v>
      </c>
      <c r="BA276" s="4" t="s">
        <v>1696</v>
      </c>
      <c r="BB276" s="4" t="s">
        <v>865</v>
      </c>
      <c r="BC276" s="4" t="s">
        <v>139</v>
      </c>
      <c r="BD276" s="4" t="s">
        <v>139</v>
      </c>
      <c r="BE276" s="4" t="s">
        <v>139</v>
      </c>
      <c r="BF276" s="4" t="s">
        <v>139</v>
      </c>
      <c r="BG276" s="4" t="s">
        <v>139</v>
      </c>
      <c r="BH276" s="4" t="s">
        <v>139</v>
      </c>
      <c r="BI276" s="4" t="s">
        <v>139</v>
      </c>
      <c r="BJ276" s="4" t="s">
        <v>139</v>
      </c>
      <c r="BK276" s="4" t="s">
        <v>165</v>
      </c>
      <c r="BL276" s="4" t="s">
        <v>166</v>
      </c>
      <c r="BM276" s="4" t="s">
        <v>167</v>
      </c>
      <c r="BN276" s="4" t="s">
        <v>4698</v>
      </c>
      <c r="BO276" s="4" t="s">
        <v>4699</v>
      </c>
      <c r="BP276" s="4" t="s">
        <v>4700</v>
      </c>
      <c r="BQ276" s="4" t="s">
        <v>4701</v>
      </c>
      <c r="BR276" s="4" t="s">
        <v>172</v>
      </c>
      <c r="BS276" s="4" t="s">
        <v>4702</v>
      </c>
      <c r="BT276" s="4" t="s">
        <v>172</v>
      </c>
      <c r="BU276" s="4" t="s">
        <v>4703</v>
      </c>
      <c r="BV276" s="4" t="s">
        <v>246</v>
      </c>
      <c r="BW276" s="6">
        <v>44067</v>
      </c>
      <c r="BX276" s="4" t="s">
        <v>4704</v>
      </c>
      <c r="BY276" s="4" t="s">
        <v>139</v>
      </c>
      <c r="BZ276" s="6">
        <v>45057</v>
      </c>
      <c r="CA276" s="4" t="s">
        <v>484</v>
      </c>
      <c r="CB276" s="4" t="s">
        <v>219</v>
      </c>
      <c r="CC276" s="4" t="s">
        <v>220</v>
      </c>
      <c r="CD276" s="4" t="s">
        <v>279</v>
      </c>
      <c r="CE276" s="4" t="s">
        <v>182</v>
      </c>
      <c r="CF276" s="6">
        <v>43725</v>
      </c>
      <c r="CG276" s="4" t="s">
        <v>4705</v>
      </c>
      <c r="CH276" s="6"/>
      <c r="CI276" s="4" t="s">
        <v>657</v>
      </c>
      <c r="CJ276" s="4" t="s">
        <v>140</v>
      </c>
      <c r="CK276" s="4" t="s">
        <v>185</v>
      </c>
      <c r="CL276" s="6"/>
      <c r="CM276" s="6">
        <v>43759</v>
      </c>
      <c r="CN276" s="4" t="s">
        <v>4705</v>
      </c>
      <c r="CO276" s="4" t="s">
        <v>4706</v>
      </c>
      <c r="CP276" s="4" t="s">
        <v>223</v>
      </c>
      <c r="CQ276" s="4" t="s">
        <v>4707</v>
      </c>
      <c r="CR276" s="4" t="s">
        <v>253</v>
      </c>
      <c r="CS276" s="4" t="s">
        <v>254</v>
      </c>
      <c r="CT276" s="4" t="s">
        <v>657</v>
      </c>
      <c r="CU276" s="4" t="s">
        <v>139</v>
      </c>
      <c r="CV276" s="6"/>
      <c r="CW276" s="6"/>
      <c r="CX276" s="4" t="s">
        <v>255</v>
      </c>
      <c r="CY276" s="4" t="s">
        <v>139</v>
      </c>
      <c r="CZ276" s="4" t="s">
        <v>256</v>
      </c>
      <c r="DA276" s="5">
        <v>0</v>
      </c>
      <c r="DB276" s="4" t="s">
        <v>139</v>
      </c>
      <c r="DC276" s="5"/>
      <c r="DD276" s="4" t="s">
        <v>139</v>
      </c>
      <c r="DE276" s="5"/>
      <c r="DF276" s="4" t="s">
        <v>139</v>
      </c>
      <c r="DG276" s="5"/>
      <c r="DH276" s="4" t="s">
        <v>139</v>
      </c>
      <c r="DI276" s="4" t="s">
        <v>139</v>
      </c>
      <c r="DJ276" s="5"/>
      <c r="DK276" s="4" t="s">
        <v>139</v>
      </c>
      <c r="DL276" s="6">
        <v>43759</v>
      </c>
      <c r="DM276" s="4" t="s">
        <v>4705</v>
      </c>
      <c r="DN276" s="4" t="s">
        <v>4708</v>
      </c>
      <c r="DO276" s="6">
        <v>43759</v>
      </c>
      <c r="DP276" s="4" t="s">
        <v>197</v>
      </c>
      <c r="DQ276" s="4" t="s">
        <v>4705</v>
      </c>
      <c r="DR276" s="4" t="s">
        <v>4709</v>
      </c>
      <c r="DS276" s="6"/>
      <c r="DT276" s="4" t="s">
        <v>140</v>
      </c>
      <c r="DU276" s="4" t="s">
        <v>199</v>
      </c>
      <c r="DV276" s="4" t="s">
        <v>657</v>
      </c>
      <c r="DW276" s="6">
        <v>44085</v>
      </c>
      <c r="DX276" s="4" t="s">
        <v>4710</v>
      </c>
      <c r="DY276" s="4" t="s">
        <v>260</v>
      </c>
      <c r="DZ276" s="4" t="s">
        <v>139</v>
      </c>
      <c r="EA276" s="4" t="s">
        <v>4706</v>
      </c>
    </row>
    <row r="277" spans="1:131" x14ac:dyDescent="0.4">
      <c r="A277">
        <v>1276</v>
      </c>
      <c r="B277" s="4" t="s">
        <v>4711</v>
      </c>
      <c r="C277" s="5">
        <v>350090</v>
      </c>
      <c r="D277" s="4" t="s">
        <v>1054</v>
      </c>
      <c r="E277" s="4" t="s">
        <v>1055</v>
      </c>
      <c r="F277" s="4" t="s">
        <v>131</v>
      </c>
      <c r="G277" s="4" t="s">
        <v>132</v>
      </c>
      <c r="H277" s="4" t="s">
        <v>264</v>
      </c>
      <c r="I277" s="4" t="s">
        <v>134</v>
      </c>
      <c r="J277" s="4" t="s">
        <v>235</v>
      </c>
      <c r="K277" s="4" t="s">
        <v>136</v>
      </c>
      <c r="L277" s="4" t="s">
        <v>136</v>
      </c>
      <c r="M277" s="4" t="s">
        <v>136</v>
      </c>
      <c r="N277" s="4" t="s">
        <v>136</v>
      </c>
      <c r="O277" s="4" t="s">
        <v>137</v>
      </c>
      <c r="P277" s="4" t="s">
        <v>138</v>
      </c>
      <c r="Q277" s="4" t="s">
        <v>139</v>
      </c>
      <c r="R277" s="4" t="s">
        <v>139</v>
      </c>
      <c r="S277" s="4" t="s">
        <v>139</v>
      </c>
      <c r="T277" s="4" t="s">
        <v>139</v>
      </c>
      <c r="U277" s="4" t="s">
        <v>140</v>
      </c>
      <c r="V277" s="4" t="s">
        <v>4712</v>
      </c>
      <c r="W277" s="4" t="s">
        <v>4713</v>
      </c>
      <c r="X277" s="4" t="s">
        <v>207</v>
      </c>
      <c r="Y277" s="4" t="s">
        <v>143</v>
      </c>
      <c r="Z277" s="4" t="s">
        <v>144</v>
      </c>
      <c r="AA277" s="4" t="s">
        <v>145</v>
      </c>
      <c r="AB277" s="4" t="s">
        <v>271</v>
      </c>
      <c r="AC277" s="4" t="s">
        <v>139</v>
      </c>
      <c r="AD277" s="4" t="s">
        <v>148</v>
      </c>
      <c r="AE277" s="4" t="s">
        <v>149</v>
      </c>
      <c r="AF277" s="5">
        <v>99</v>
      </c>
      <c r="AG277" s="5">
        <v>99</v>
      </c>
      <c r="AH277" s="6"/>
      <c r="AI277" s="5">
        <v>72</v>
      </c>
      <c r="AJ277" s="4" t="s">
        <v>150</v>
      </c>
      <c r="AK277" s="4" t="s">
        <v>272</v>
      </c>
      <c r="AL277" s="4" t="s">
        <v>152</v>
      </c>
      <c r="AM277" s="6">
        <v>43853</v>
      </c>
      <c r="AN277" s="6">
        <v>44202</v>
      </c>
      <c r="AO277" s="4" t="s">
        <v>153</v>
      </c>
      <c r="AP277" s="4" t="s">
        <v>154</v>
      </c>
      <c r="AQ277" s="4" t="s">
        <v>446</v>
      </c>
      <c r="AR277" s="4" t="s">
        <v>580</v>
      </c>
      <c r="AS277" s="4" t="s">
        <v>160</v>
      </c>
      <c r="AT277" s="4" t="s">
        <v>889</v>
      </c>
      <c r="AU277" s="4" t="s">
        <v>292</v>
      </c>
      <c r="AV277" s="4" t="s">
        <v>239</v>
      </c>
      <c r="AW277" s="4" t="s">
        <v>158</v>
      </c>
      <c r="AX277" s="4" t="s">
        <v>868</v>
      </c>
      <c r="AY277" s="4" t="s">
        <v>308</v>
      </c>
      <c r="AZ277" s="4" t="s">
        <v>825</v>
      </c>
      <c r="BA277" s="4" t="s">
        <v>139</v>
      </c>
      <c r="BB277" s="4" t="s">
        <v>139</v>
      </c>
      <c r="BC277" s="4" t="s">
        <v>139</v>
      </c>
      <c r="BD277" s="4" t="s">
        <v>139</v>
      </c>
      <c r="BE277" s="4" t="s">
        <v>139</v>
      </c>
      <c r="BF277" s="4" t="s">
        <v>139</v>
      </c>
      <c r="BG277" s="4" t="s">
        <v>139</v>
      </c>
      <c r="BH277" s="4" t="s">
        <v>139</v>
      </c>
      <c r="BI277" s="4" t="s">
        <v>139</v>
      </c>
      <c r="BJ277" s="4" t="s">
        <v>139</v>
      </c>
      <c r="BK277" s="4" t="s">
        <v>165</v>
      </c>
      <c r="BL277" s="4" t="s">
        <v>166</v>
      </c>
      <c r="BM277" s="4" t="s">
        <v>167</v>
      </c>
      <c r="BN277" s="4" t="s">
        <v>4714</v>
      </c>
      <c r="BO277" s="4" t="s">
        <v>4715</v>
      </c>
      <c r="BP277" s="4" t="s">
        <v>4716</v>
      </c>
      <c r="BQ277" s="4" t="s">
        <v>4717</v>
      </c>
      <c r="BR277" s="4" t="s">
        <v>172</v>
      </c>
      <c r="BS277" s="4" t="s">
        <v>4718</v>
      </c>
      <c r="BT277" s="4" t="s">
        <v>4719</v>
      </c>
      <c r="BU277" s="4" t="s">
        <v>4720</v>
      </c>
      <c r="BV277" s="4" t="s">
        <v>176</v>
      </c>
      <c r="BW277" s="6">
        <v>44355</v>
      </c>
      <c r="BX277" s="4" t="s">
        <v>4721</v>
      </c>
      <c r="BY277" s="4" t="s">
        <v>139</v>
      </c>
      <c r="BZ277" s="6">
        <v>44762</v>
      </c>
      <c r="CA277" s="4" t="s">
        <v>178</v>
      </c>
      <c r="CB277" s="4" t="s">
        <v>179</v>
      </c>
      <c r="CC277" s="4" t="s">
        <v>299</v>
      </c>
      <c r="CD277" s="4" t="s">
        <v>353</v>
      </c>
      <c r="CE277" s="4" t="s">
        <v>182</v>
      </c>
      <c r="CF277" s="6">
        <v>43854</v>
      </c>
      <c r="CG277" s="4" t="s">
        <v>1342</v>
      </c>
      <c r="CH277" s="6"/>
      <c r="CI277" s="4" t="s">
        <v>184</v>
      </c>
      <c r="CJ277" s="4" t="s">
        <v>140</v>
      </c>
      <c r="CK277" s="4" t="s">
        <v>185</v>
      </c>
      <c r="CL277" s="6"/>
      <c r="CM277" s="6">
        <v>43872</v>
      </c>
      <c r="CN277" s="4" t="s">
        <v>1342</v>
      </c>
      <c r="CO277" s="4" t="s">
        <v>2163</v>
      </c>
      <c r="CP277" s="4" t="s">
        <v>188</v>
      </c>
      <c r="CQ277" s="4" t="s">
        <v>4722</v>
      </c>
      <c r="CR277" s="4" t="s">
        <v>253</v>
      </c>
      <c r="CS277" s="4" t="s">
        <v>254</v>
      </c>
      <c r="CT277" s="4" t="s">
        <v>184</v>
      </c>
      <c r="CU277" s="4" t="s">
        <v>139</v>
      </c>
      <c r="CV277" s="6"/>
      <c r="CW277" s="6"/>
      <c r="CX277" s="4" t="s">
        <v>255</v>
      </c>
      <c r="CY277" s="4" t="s">
        <v>140</v>
      </c>
      <c r="CZ277" s="4" t="s">
        <v>256</v>
      </c>
      <c r="DA277" s="5">
        <v>0</v>
      </c>
      <c r="DB277" s="4" t="s">
        <v>139</v>
      </c>
      <c r="DC277" s="5"/>
      <c r="DD277" s="4" t="s">
        <v>139</v>
      </c>
      <c r="DE277" s="5"/>
      <c r="DF277" s="4" t="s">
        <v>139</v>
      </c>
      <c r="DG277" s="5"/>
      <c r="DH277" s="4" t="s">
        <v>139</v>
      </c>
      <c r="DI277" s="4" t="s">
        <v>139</v>
      </c>
      <c r="DJ277" s="5"/>
      <c r="DK277" s="4" t="s">
        <v>139</v>
      </c>
      <c r="DL277" s="6">
        <v>43872</v>
      </c>
      <c r="DM277" s="4" t="s">
        <v>1342</v>
      </c>
      <c r="DN277" s="4" t="s">
        <v>4723</v>
      </c>
      <c r="DO277" s="6">
        <v>43872</v>
      </c>
      <c r="DP277" s="4" t="s">
        <v>197</v>
      </c>
      <c r="DQ277" s="4" t="s">
        <v>1342</v>
      </c>
      <c r="DR277" s="4" t="s">
        <v>4724</v>
      </c>
      <c r="DS277" s="6"/>
      <c r="DT277" s="4" t="s">
        <v>140</v>
      </c>
      <c r="DU277" s="4" t="s">
        <v>199</v>
      </c>
      <c r="DV277" s="4" t="s">
        <v>184</v>
      </c>
      <c r="DW277" s="6">
        <v>44204</v>
      </c>
      <c r="DX277" s="4" t="s">
        <v>359</v>
      </c>
      <c r="DY277" s="4" t="s">
        <v>3567</v>
      </c>
      <c r="DZ277" s="4" t="s">
        <v>139</v>
      </c>
      <c r="EA277" s="4" t="s">
        <v>2163</v>
      </c>
    </row>
    <row r="278" spans="1:131" x14ac:dyDescent="0.4">
      <c r="A278">
        <v>1277</v>
      </c>
      <c r="B278" s="4" t="s">
        <v>4725</v>
      </c>
      <c r="C278" s="5">
        <v>350034</v>
      </c>
      <c r="D278" s="4" t="s">
        <v>1583</v>
      </c>
      <c r="E278" s="4" t="s">
        <v>1584</v>
      </c>
      <c r="F278" s="4" t="s">
        <v>131</v>
      </c>
      <c r="G278" s="4" t="s">
        <v>132</v>
      </c>
      <c r="H278" s="4" t="s">
        <v>335</v>
      </c>
      <c r="I278" s="4" t="s">
        <v>134</v>
      </c>
      <c r="J278" s="4" t="s">
        <v>235</v>
      </c>
      <c r="K278" s="4" t="s">
        <v>136</v>
      </c>
      <c r="L278" s="4" t="s">
        <v>136</v>
      </c>
      <c r="M278" s="4" t="s">
        <v>136</v>
      </c>
      <c r="N278" s="4" t="s">
        <v>136</v>
      </c>
      <c r="O278" s="4" t="s">
        <v>137</v>
      </c>
      <c r="P278" s="4" t="s">
        <v>138</v>
      </c>
      <c r="Q278" s="4" t="s">
        <v>139</v>
      </c>
      <c r="R278" s="4" t="s">
        <v>139</v>
      </c>
      <c r="S278" s="4" t="s">
        <v>139</v>
      </c>
      <c r="T278" s="4" t="s">
        <v>139</v>
      </c>
      <c r="U278" s="4" t="s">
        <v>140</v>
      </c>
      <c r="V278" s="4" t="s">
        <v>4726</v>
      </c>
      <c r="W278" s="4" t="s">
        <v>4727</v>
      </c>
      <c r="X278" s="4" t="s">
        <v>236</v>
      </c>
      <c r="Y278" s="4" t="s">
        <v>143</v>
      </c>
      <c r="Z278" s="4" t="s">
        <v>144</v>
      </c>
      <c r="AA278" s="4" t="s">
        <v>145</v>
      </c>
      <c r="AB278" s="4" t="s">
        <v>271</v>
      </c>
      <c r="AC278" s="4" t="s">
        <v>147</v>
      </c>
      <c r="AD278" s="4" t="s">
        <v>148</v>
      </c>
      <c r="AE278" s="4" t="s">
        <v>149</v>
      </c>
      <c r="AF278" s="5">
        <v>99</v>
      </c>
      <c r="AG278" s="5">
        <v>99</v>
      </c>
      <c r="AH278" s="6"/>
      <c r="AI278" s="5">
        <v>67</v>
      </c>
      <c r="AJ278" s="4" t="s">
        <v>150</v>
      </c>
      <c r="AK278" s="4" t="s">
        <v>211</v>
      </c>
      <c r="AL278" s="4" t="s">
        <v>540</v>
      </c>
      <c r="AM278" s="6">
        <v>43948</v>
      </c>
      <c r="AN278" s="6">
        <v>44011</v>
      </c>
      <c r="AO278" s="4" t="s">
        <v>153</v>
      </c>
      <c r="AP278" s="4" t="s">
        <v>154</v>
      </c>
      <c r="AQ278" s="4" t="s">
        <v>139</v>
      </c>
      <c r="AR278" s="4" t="s">
        <v>139</v>
      </c>
      <c r="AS278" s="4" t="s">
        <v>139</v>
      </c>
      <c r="AT278" s="4" t="s">
        <v>139</v>
      </c>
      <c r="AU278" s="4" t="s">
        <v>139</v>
      </c>
      <c r="AV278" s="4" t="s">
        <v>139</v>
      </c>
      <c r="AW278" s="4" t="s">
        <v>139</v>
      </c>
      <c r="AX278" s="4" t="s">
        <v>139</v>
      </c>
      <c r="AY278" s="4" t="s">
        <v>139</v>
      </c>
      <c r="AZ278" s="4" t="s">
        <v>139</v>
      </c>
      <c r="BA278" s="4" t="s">
        <v>212</v>
      </c>
      <c r="BB278" s="4" t="s">
        <v>139</v>
      </c>
      <c r="BC278" s="4" t="s">
        <v>139</v>
      </c>
      <c r="BD278" s="4" t="s">
        <v>139</v>
      </c>
      <c r="BE278" s="4" t="s">
        <v>139</v>
      </c>
      <c r="BF278" s="4" t="s">
        <v>139</v>
      </c>
      <c r="BG278" s="4" t="s">
        <v>139</v>
      </c>
      <c r="BH278" s="4" t="s">
        <v>139</v>
      </c>
      <c r="BI278" s="4" t="s">
        <v>139</v>
      </c>
      <c r="BJ278" s="4" t="s">
        <v>139</v>
      </c>
      <c r="BK278" s="4" t="s">
        <v>165</v>
      </c>
      <c r="BL278" s="4" t="s">
        <v>166</v>
      </c>
      <c r="BM278" s="4" t="s">
        <v>167</v>
      </c>
      <c r="BN278" s="4" t="s">
        <v>4728</v>
      </c>
      <c r="BO278" s="4" t="s">
        <v>4729</v>
      </c>
      <c r="BP278" s="4" t="s">
        <v>4730</v>
      </c>
      <c r="BQ278" s="4" t="s">
        <v>4731</v>
      </c>
      <c r="BR278" s="4" t="s">
        <v>172</v>
      </c>
      <c r="BS278" s="4" t="s">
        <v>4732</v>
      </c>
      <c r="BT278" s="4" t="s">
        <v>4733</v>
      </c>
      <c r="BU278" s="4" t="s">
        <v>4734</v>
      </c>
      <c r="BV278" s="4" t="s">
        <v>246</v>
      </c>
      <c r="BW278" s="6">
        <v>44299</v>
      </c>
      <c r="BX278" s="4" t="s">
        <v>4735</v>
      </c>
      <c r="BY278" s="4" t="s">
        <v>139</v>
      </c>
      <c r="BZ278" s="6">
        <v>44844</v>
      </c>
      <c r="CA278" s="4" t="s">
        <v>248</v>
      </c>
      <c r="CB278" s="4" t="s">
        <v>219</v>
      </c>
      <c r="CC278" s="4" t="s">
        <v>299</v>
      </c>
      <c r="CD278" s="4" t="s">
        <v>181</v>
      </c>
      <c r="CE278" s="4" t="s">
        <v>182</v>
      </c>
      <c r="CF278" s="6">
        <v>43948</v>
      </c>
      <c r="CG278" s="4" t="s">
        <v>419</v>
      </c>
      <c r="CH278" s="6"/>
      <c r="CI278" s="4" t="s">
        <v>184</v>
      </c>
      <c r="CJ278" s="4" t="s">
        <v>140</v>
      </c>
      <c r="CK278" s="4" t="s">
        <v>185</v>
      </c>
      <c r="CL278" s="6"/>
      <c r="CM278" s="6"/>
      <c r="CN278" s="4" t="s">
        <v>140</v>
      </c>
      <c r="CO278" s="4" t="s">
        <v>139</v>
      </c>
      <c r="CP278" s="4" t="s">
        <v>300</v>
      </c>
      <c r="CQ278" s="4" t="s">
        <v>184</v>
      </c>
      <c r="CR278" s="4" t="s">
        <v>253</v>
      </c>
      <c r="CS278" s="4" t="s">
        <v>254</v>
      </c>
      <c r="CT278" s="4" t="s">
        <v>184</v>
      </c>
      <c r="CU278" s="4" t="s">
        <v>139</v>
      </c>
      <c r="CV278" s="6"/>
      <c r="CW278" s="6"/>
      <c r="CX278" s="4" t="s">
        <v>255</v>
      </c>
      <c r="CY278" s="4" t="s">
        <v>140</v>
      </c>
      <c r="CZ278" s="4" t="s">
        <v>256</v>
      </c>
      <c r="DA278" s="5">
        <v>0</v>
      </c>
      <c r="DB278" s="4" t="s">
        <v>139</v>
      </c>
      <c r="DC278" s="5"/>
      <c r="DD278" s="4" t="s">
        <v>139</v>
      </c>
      <c r="DE278" s="5"/>
      <c r="DF278" s="4" t="s">
        <v>139</v>
      </c>
      <c r="DG278" s="5"/>
      <c r="DH278" s="4" t="s">
        <v>139</v>
      </c>
      <c r="DI278" s="4" t="s">
        <v>139</v>
      </c>
      <c r="DJ278" s="5"/>
      <c r="DK278" s="4" t="s">
        <v>139</v>
      </c>
      <c r="DL278" s="6"/>
      <c r="DM278" s="4" t="s">
        <v>140</v>
      </c>
      <c r="DN278" s="4" t="s">
        <v>184</v>
      </c>
      <c r="DO278" s="6">
        <v>44011</v>
      </c>
      <c r="DP278" s="4" t="s">
        <v>197</v>
      </c>
      <c r="DQ278" s="4" t="s">
        <v>140</v>
      </c>
      <c r="DR278" s="4" t="s">
        <v>4736</v>
      </c>
      <c r="DS278" s="6"/>
      <c r="DT278" s="4" t="s">
        <v>140</v>
      </c>
      <c r="DU278" s="4" t="s">
        <v>199</v>
      </c>
      <c r="DV278" s="4" t="s">
        <v>184</v>
      </c>
      <c r="DW278" s="6"/>
      <c r="DX278" s="4" t="s">
        <v>184</v>
      </c>
      <c r="DY278" s="4" t="s">
        <v>231</v>
      </c>
      <c r="DZ278" s="4" t="s">
        <v>139</v>
      </c>
      <c r="EA278" s="4" t="s">
        <v>139</v>
      </c>
    </row>
    <row r="279" spans="1:131" x14ac:dyDescent="0.4">
      <c r="A279">
        <v>1278</v>
      </c>
      <c r="B279" s="4" t="s">
        <v>4737</v>
      </c>
      <c r="C279" s="5">
        <v>353672</v>
      </c>
      <c r="D279" s="4" t="s">
        <v>4738</v>
      </c>
      <c r="E279" s="4" t="s">
        <v>1689</v>
      </c>
      <c r="F279" s="4" t="s">
        <v>131</v>
      </c>
      <c r="G279" s="4" t="s">
        <v>132</v>
      </c>
      <c r="H279" s="4" t="s">
        <v>1690</v>
      </c>
      <c r="I279" s="4" t="s">
        <v>134</v>
      </c>
      <c r="J279" s="4" t="s">
        <v>135</v>
      </c>
      <c r="K279" s="4" t="s">
        <v>136</v>
      </c>
      <c r="L279" s="4" t="s">
        <v>136</v>
      </c>
      <c r="M279" s="4" t="s">
        <v>136</v>
      </c>
      <c r="N279" s="4" t="s">
        <v>136</v>
      </c>
      <c r="O279" s="4" t="s">
        <v>137</v>
      </c>
      <c r="P279" s="4" t="s">
        <v>138</v>
      </c>
      <c r="Q279" s="4" t="s">
        <v>139</v>
      </c>
      <c r="R279" s="4" t="s">
        <v>139</v>
      </c>
      <c r="S279" s="4" t="s">
        <v>139</v>
      </c>
      <c r="T279" s="4" t="s">
        <v>139</v>
      </c>
      <c r="U279" s="4" t="s">
        <v>140</v>
      </c>
      <c r="V279" s="4" t="s">
        <v>4739</v>
      </c>
      <c r="W279" s="4" t="s">
        <v>4740</v>
      </c>
      <c r="X279" s="4" t="s">
        <v>142</v>
      </c>
      <c r="Y279" s="4" t="s">
        <v>143</v>
      </c>
      <c r="Z279" s="4" t="s">
        <v>144</v>
      </c>
      <c r="AA279" s="4" t="s">
        <v>145</v>
      </c>
      <c r="AB279" s="4" t="s">
        <v>237</v>
      </c>
      <c r="AC279" s="4" t="s">
        <v>147</v>
      </c>
      <c r="AD279" s="4" t="s">
        <v>148</v>
      </c>
      <c r="AE279" s="4" t="s">
        <v>149</v>
      </c>
      <c r="AF279" s="5">
        <v>99</v>
      </c>
      <c r="AG279" s="5">
        <v>99</v>
      </c>
      <c r="AH279" s="6"/>
      <c r="AI279" s="5">
        <v>50</v>
      </c>
      <c r="AJ279" s="4" t="s">
        <v>150</v>
      </c>
      <c r="AK279" s="4" t="s">
        <v>211</v>
      </c>
      <c r="AL279" s="4" t="s">
        <v>152</v>
      </c>
      <c r="AM279" s="6">
        <v>43901</v>
      </c>
      <c r="AN279" s="6">
        <v>44103</v>
      </c>
      <c r="AO279" s="4" t="s">
        <v>153</v>
      </c>
      <c r="AP279" s="4" t="s">
        <v>154</v>
      </c>
      <c r="AQ279" s="4" t="s">
        <v>239</v>
      </c>
      <c r="AR279" s="4" t="s">
        <v>4741</v>
      </c>
      <c r="AS279" s="4" t="s">
        <v>1133</v>
      </c>
      <c r="AT279" s="4" t="s">
        <v>139</v>
      </c>
      <c r="AU279" s="4" t="s">
        <v>139</v>
      </c>
      <c r="AV279" s="4" t="s">
        <v>139</v>
      </c>
      <c r="AW279" s="4" t="s">
        <v>139</v>
      </c>
      <c r="AX279" s="4" t="s">
        <v>139</v>
      </c>
      <c r="AY279" s="4" t="s">
        <v>139</v>
      </c>
      <c r="AZ279" s="4" t="s">
        <v>139</v>
      </c>
      <c r="BA279" s="4" t="s">
        <v>139</v>
      </c>
      <c r="BB279" s="4" t="s">
        <v>139</v>
      </c>
      <c r="BC279" s="4" t="s">
        <v>139</v>
      </c>
      <c r="BD279" s="4" t="s">
        <v>139</v>
      </c>
      <c r="BE279" s="4" t="s">
        <v>139</v>
      </c>
      <c r="BF279" s="4" t="s">
        <v>139</v>
      </c>
      <c r="BG279" s="4" t="s">
        <v>139</v>
      </c>
      <c r="BH279" s="4" t="s">
        <v>139</v>
      </c>
      <c r="BI279" s="4" t="s">
        <v>139</v>
      </c>
      <c r="BJ279" s="4" t="s">
        <v>139</v>
      </c>
      <c r="BK279" s="4" t="s">
        <v>165</v>
      </c>
      <c r="BL279" s="4" t="s">
        <v>166</v>
      </c>
      <c r="BM279" s="4" t="s">
        <v>167</v>
      </c>
      <c r="BN279" s="4" t="s">
        <v>4742</v>
      </c>
      <c r="BO279" s="4" t="s">
        <v>4743</v>
      </c>
      <c r="BP279" s="4" t="s">
        <v>4744</v>
      </c>
      <c r="BQ279" s="4" t="s">
        <v>4745</v>
      </c>
      <c r="BR279" s="4" t="s">
        <v>172</v>
      </c>
      <c r="BS279" s="4" t="s">
        <v>4746</v>
      </c>
      <c r="BT279" s="4" t="s">
        <v>4747</v>
      </c>
      <c r="BU279" s="4" t="s">
        <v>4748</v>
      </c>
      <c r="BV279" s="4" t="s">
        <v>176</v>
      </c>
      <c r="BW279" s="6">
        <v>44203</v>
      </c>
      <c r="BX279" s="4" t="s">
        <v>4749</v>
      </c>
      <c r="BY279" s="4" t="s">
        <v>139</v>
      </c>
      <c r="BZ279" s="6">
        <v>44566</v>
      </c>
      <c r="CA279" s="4" t="s">
        <v>248</v>
      </c>
      <c r="CB279" s="4" t="s">
        <v>219</v>
      </c>
      <c r="CC279" s="4" t="s">
        <v>220</v>
      </c>
      <c r="CD279" s="4" t="s">
        <v>279</v>
      </c>
      <c r="CE279" s="4" t="s">
        <v>182</v>
      </c>
      <c r="CF279" s="6">
        <v>43917</v>
      </c>
      <c r="CG279" s="4" t="s">
        <v>1702</v>
      </c>
      <c r="CH279" s="6"/>
      <c r="CI279" s="4" t="s">
        <v>184</v>
      </c>
      <c r="CJ279" s="4" t="s">
        <v>140</v>
      </c>
      <c r="CK279" s="4" t="s">
        <v>185</v>
      </c>
      <c r="CL279" s="6"/>
      <c r="CM279" s="6">
        <v>43911</v>
      </c>
      <c r="CN279" s="4" t="s">
        <v>1702</v>
      </c>
      <c r="CO279" s="4" t="s">
        <v>4750</v>
      </c>
      <c r="CP279" s="4" t="s">
        <v>223</v>
      </c>
      <c r="CQ279" s="4" t="s">
        <v>4751</v>
      </c>
      <c r="CR279" s="4" t="s">
        <v>190</v>
      </c>
      <c r="CS279" s="4" t="s">
        <v>191</v>
      </c>
      <c r="CT279" s="4" t="s">
        <v>4752</v>
      </c>
      <c r="CU279" s="4" t="s">
        <v>4753</v>
      </c>
      <c r="CV279" s="6">
        <v>43927</v>
      </c>
      <c r="CW279" s="6">
        <v>43938</v>
      </c>
      <c r="CX279" s="4" t="s">
        <v>194</v>
      </c>
      <c r="CY279" s="4" t="s">
        <v>1702</v>
      </c>
      <c r="CZ279" s="4" t="s">
        <v>227</v>
      </c>
      <c r="DA279" s="5">
        <v>3000</v>
      </c>
      <c r="DB279" s="4" t="s">
        <v>139</v>
      </c>
      <c r="DC279" s="5">
        <v>3000</v>
      </c>
      <c r="DD279" s="4" t="s">
        <v>139</v>
      </c>
      <c r="DE279" s="5"/>
      <c r="DF279" s="4" t="s">
        <v>139</v>
      </c>
      <c r="DG279" s="5"/>
      <c r="DH279" s="4" t="s">
        <v>139</v>
      </c>
      <c r="DI279" s="4" t="s">
        <v>139</v>
      </c>
      <c r="DJ279" s="5"/>
      <c r="DK279" s="4" t="s">
        <v>139</v>
      </c>
      <c r="DL279" s="6">
        <v>43911</v>
      </c>
      <c r="DM279" s="4" t="s">
        <v>1702</v>
      </c>
      <c r="DN279" s="4" t="s">
        <v>4754</v>
      </c>
      <c r="DO279" s="6">
        <v>43911</v>
      </c>
      <c r="DP279" s="4" t="s">
        <v>197</v>
      </c>
      <c r="DQ279" s="4" t="s">
        <v>1702</v>
      </c>
      <c r="DR279" s="4" t="s">
        <v>4755</v>
      </c>
      <c r="DS279" s="6"/>
      <c r="DT279" s="4" t="s">
        <v>140</v>
      </c>
      <c r="DU279" s="4" t="s">
        <v>199</v>
      </c>
      <c r="DV279" s="4" t="s">
        <v>184</v>
      </c>
      <c r="DW279" s="6">
        <v>44105</v>
      </c>
      <c r="DX279" s="4" t="s">
        <v>4756</v>
      </c>
      <c r="DY279" s="4" t="s">
        <v>624</v>
      </c>
      <c r="DZ279" s="4" t="s">
        <v>4753</v>
      </c>
      <c r="EA279" s="4" t="s">
        <v>4750</v>
      </c>
    </row>
    <row r="280" spans="1:131" x14ac:dyDescent="0.4">
      <c r="A280">
        <v>1279</v>
      </c>
      <c r="B280" s="4" t="s">
        <v>4757</v>
      </c>
      <c r="C280" s="5">
        <v>378826</v>
      </c>
      <c r="D280" s="4" t="s">
        <v>4444</v>
      </c>
      <c r="E280" s="4" t="s">
        <v>4445</v>
      </c>
      <c r="F280" s="4" t="s">
        <v>131</v>
      </c>
      <c r="G280" s="4" t="s">
        <v>132</v>
      </c>
      <c r="H280" s="4" t="s">
        <v>1848</v>
      </c>
      <c r="I280" s="4" t="s">
        <v>134</v>
      </c>
      <c r="J280" s="4" t="s">
        <v>235</v>
      </c>
      <c r="K280" s="4" t="s">
        <v>136</v>
      </c>
      <c r="L280" s="4" t="s">
        <v>136</v>
      </c>
      <c r="M280" s="4" t="s">
        <v>136</v>
      </c>
      <c r="N280" s="4" t="s">
        <v>136</v>
      </c>
      <c r="O280" s="4" t="s">
        <v>137</v>
      </c>
      <c r="P280" s="4" t="s">
        <v>138</v>
      </c>
      <c r="Q280" s="4" t="s">
        <v>139</v>
      </c>
      <c r="R280" s="4" t="s">
        <v>139</v>
      </c>
      <c r="S280" s="4" t="s">
        <v>139</v>
      </c>
      <c r="T280" s="4" t="s">
        <v>139</v>
      </c>
      <c r="U280" s="4" t="s">
        <v>140</v>
      </c>
      <c r="V280" s="4" t="s">
        <v>4758</v>
      </c>
      <c r="W280" s="4" t="s">
        <v>4759</v>
      </c>
      <c r="X280" s="4" t="s">
        <v>142</v>
      </c>
      <c r="Y280" s="4" t="s">
        <v>143</v>
      </c>
      <c r="Z280" s="4" t="s">
        <v>144</v>
      </c>
      <c r="AA280" s="4" t="s">
        <v>145</v>
      </c>
      <c r="AB280" s="4" t="s">
        <v>271</v>
      </c>
      <c r="AC280" s="4" t="s">
        <v>147</v>
      </c>
      <c r="AD280" s="4" t="s">
        <v>148</v>
      </c>
      <c r="AE280" s="4" t="s">
        <v>149</v>
      </c>
      <c r="AF280" s="5">
        <v>99</v>
      </c>
      <c r="AG280" s="5">
        <v>99</v>
      </c>
      <c r="AH280" s="6"/>
      <c r="AI280" s="5">
        <v>40</v>
      </c>
      <c r="AJ280" s="4" t="s">
        <v>210</v>
      </c>
      <c r="AK280" s="4" t="s">
        <v>211</v>
      </c>
      <c r="AL280" s="4" t="s">
        <v>152</v>
      </c>
      <c r="AM280" s="6">
        <v>44284</v>
      </c>
      <c r="AN280" s="6">
        <v>44580</v>
      </c>
      <c r="AO280" s="4" t="s">
        <v>153</v>
      </c>
      <c r="AP280" s="4" t="s">
        <v>154</v>
      </c>
      <c r="AQ280" s="4" t="s">
        <v>212</v>
      </c>
      <c r="AR280" s="4" t="s">
        <v>139</v>
      </c>
      <c r="AS280" s="4" t="s">
        <v>139</v>
      </c>
      <c r="AT280" s="4" t="s">
        <v>139</v>
      </c>
      <c r="AU280" s="4" t="s">
        <v>139</v>
      </c>
      <c r="AV280" s="4" t="s">
        <v>139</v>
      </c>
      <c r="AW280" s="4" t="s">
        <v>139</v>
      </c>
      <c r="AX280" s="4" t="s">
        <v>139</v>
      </c>
      <c r="AY280" s="4" t="s">
        <v>139</v>
      </c>
      <c r="AZ280" s="4" t="s">
        <v>139</v>
      </c>
      <c r="BA280" s="4" t="s">
        <v>139</v>
      </c>
      <c r="BB280" s="4" t="s">
        <v>139</v>
      </c>
      <c r="BC280" s="4" t="s">
        <v>139</v>
      </c>
      <c r="BD280" s="4" t="s">
        <v>139</v>
      </c>
      <c r="BE280" s="4" t="s">
        <v>139</v>
      </c>
      <c r="BF280" s="4" t="s">
        <v>139</v>
      </c>
      <c r="BG280" s="4" t="s">
        <v>139</v>
      </c>
      <c r="BH280" s="4" t="s">
        <v>139</v>
      </c>
      <c r="BI280" s="4" t="s">
        <v>139</v>
      </c>
      <c r="BJ280" s="4" t="s">
        <v>139</v>
      </c>
      <c r="BK280" s="4" t="s">
        <v>165</v>
      </c>
      <c r="BL280" s="4" t="s">
        <v>166</v>
      </c>
      <c r="BM280" s="4" t="s">
        <v>167</v>
      </c>
      <c r="BN280" s="4" t="s">
        <v>4760</v>
      </c>
      <c r="BO280" s="4" t="s">
        <v>4761</v>
      </c>
      <c r="BP280" s="4" t="s">
        <v>4762</v>
      </c>
      <c r="BQ280" s="4" t="s">
        <v>4763</v>
      </c>
      <c r="BR280" s="4" t="s">
        <v>172</v>
      </c>
      <c r="BS280" s="4" t="s">
        <v>4764</v>
      </c>
      <c r="BT280" s="4" t="s">
        <v>4765</v>
      </c>
      <c r="BU280" s="4" t="s">
        <v>4766</v>
      </c>
      <c r="BV280" s="4" t="s">
        <v>176</v>
      </c>
      <c r="BW280" s="6">
        <v>44602</v>
      </c>
      <c r="BX280" s="4" t="s">
        <v>4767</v>
      </c>
      <c r="BY280" s="4" t="s">
        <v>139</v>
      </c>
      <c r="BZ280" s="6">
        <v>44693</v>
      </c>
      <c r="CA280" s="4" t="s">
        <v>178</v>
      </c>
      <c r="CB280" s="4" t="s">
        <v>179</v>
      </c>
      <c r="CC280" s="4" t="s">
        <v>180</v>
      </c>
      <c r="CD280" s="4" t="s">
        <v>353</v>
      </c>
      <c r="CE280" s="4" t="s">
        <v>182</v>
      </c>
      <c r="CF280" s="6">
        <v>44284</v>
      </c>
      <c r="CG280" s="4" t="s">
        <v>1103</v>
      </c>
      <c r="CH280" s="6"/>
      <c r="CI280" s="4" t="s">
        <v>184</v>
      </c>
      <c r="CJ280" s="4" t="s">
        <v>140</v>
      </c>
      <c r="CK280" s="4" t="s">
        <v>185</v>
      </c>
      <c r="CL280" s="6"/>
      <c r="CM280" s="6">
        <v>44314</v>
      </c>
      <c r="CN280" s="4" t="s">
        <v>1342</v>
      </c>
      <c r="CO280" s="4" t="s">
        <v>139</v>
      </c>
      <c r="CP280" s="4" t="s">
        <v>188</v>
      </c>
      <c r="CQ280" s="4" t="s">
        <v>4768</v>
      </c>
      <c r="CR280" s="4" t="s">
        <v>253</v>
      </c>
      <c r="CS280" s="4" t="s">
        <v>254</v>
      </c>
      <c r="CT280" s="4" t="s">
        <v>184</v>
      </c>
      <c r="CU280" s="4" t="s">
        <v>139</v>
      </c>
      <c r="CV280" s="6"/>
      <c r="CW280" s="6"/>
      <c r="CX280" s="4" t="s">
        <v>255</v>
      </c>
      <c r="CY280" s="4" t="s">
        <v>139</v>
      </c>
      <c r="CZ280" s="4" t="s">
        <v>256</v>
      </c>
      <c r="DA280" s="5">
        <v>0</v>
      </c>
      <c r="DB280" s="4" t="s">
        <v>139</v>
      </c>
      <c r="DC280" s="5"/>
      <c r="DD280" s="4" t="s">
        <v>139</v>
      </c>
      <c r="DE280" s="5"/>
      <c r="DF280" s="4" t="s">
        <v>139</v>
      </c>
      <c r="DG280" s="5"/>
      <c r="DH280" s="4" t="s">
        <v>139</v>
      </c>
      <c r="DI280" s="4" t="s">
        <v>139</v>
      </c>
      <c r="DJ280" s="5"/>
      <c r="DK280" s="4" t="s">
        <v>139</v>
      </c>
      <c r="DL280" s="6"/>
      <c r="DM280" s="4" t="s">
        <v>140</v>
      </c>
      <c r="DN280" s="4" t="s">
        <v>184</v>
      </c>
      <c r="DO280" s="6">
        <v>44314</v>
      </c>
      <c r="DP280" s="4" t="s">
        <v>197</v>
      </c>
      <c r="DQ280" s="4" t="s">
        <v>1342</v>
      </c>
      <c r="DR280" s="4" t="s">
        <v>4769</v>
      </c>
      <c r="DS280" s="6"/>
      <c r="DT280" s="4" t="s">
        <v>140</v>
      </c>
      <c r="DU280" s="4" t="s">
        <v>199</v>
      </c>
      <c r="DV280" s="4" t="s">
        <v>4770</v>
      </c>
      <c r="DW280" s="6"/>
      <c r="DX280" s="4" t="s">
        <v>139</v>
      </c>
      <c r="DY280" s="4" t="s">
        <v>260</v>
      </c>
      <c r="DZ280" s="4" t="s">
        <v>139</v>
      </c>
      <c r="EA280" s="4" t="s">
        <v>139</v>
      </c>
    </row>
    <row r="281" spans="1:131" x14ac:dyDescent="0.4">
      <c r="A281">
        <v>1280</v>
      </c>
      <c r="B281" s="4" t="s">
        <v>4771</v>
      </c>
      <c r="C281" s="5">
        <v>351181</v>
      </c>
      <c r="D281" s="4" t="s">
        <v>4772</v>
      </c>
      <c r="E281" s="4" t="s">
        <v>4773</v>
      </c>
      <c r="F281" s="4" t="s">
        <v>1954</v>
      </c>
      <c r="G281" s="4" t="s">
        <v>132</v>
      </c>
      <c r="H281" s="4" t="s">
        <v>3692</v>
      </c>
      <c r="I281" s="4" t="s">
        <v>265</v>
      </c>
      <c r="J281" s="4" t="s">
        <v>135</v>
      </c>
      <c r="K281" s="4" t="s">
        <v>136</v>
      </c>
      <c r="L281" s="4" t="s">
        <v>136</v>
      </c>
      <c r="M281" s="4" t="s">
        <v>136</v>
      </c>
      <c r="N281" s="4" t="s">
        <v>136</v>
      </c>
      <c r="O281" s="4" t="s">
        <v>137</v>
      </c>
      <c r="P281" s="4" t="s">
        <v>138</v>
      </c>
      <c r="Q281" s="4" t="s">
        <v>139</v>
      </c>
      <c r="R281" s="4" t="s">
        <v>139</v>
      </c>
      <c r="S281" s="4" t="s">
        <v>139</v>
      </c>
      <c r="T281" s="4" t="s">
        <v>139</v>
      </c>
      <c r="U281" s="4" t="s">
        <v>140</v>
      </c>
      <c r="V281" s="4" t="s">
        <v>4774</v>
      </c>
      <c r="W281" s="4" t="s">
        <v>4775</v>
      </c>
      <c r="X281" s="4" t="s">
        <v>236</v>
      </c>
      <c r="Y281" s="4" t="s">
        <v>143</v>
      </c>
      <c r="Z281" s="4" t="s">
        <v>144</v>
      </c>
      <c r="AA281" s="4" t="s">
        <v>145</v>
      </c>
      <c r="AB281" s="4" t="s">
        <v>4776</v>
      </c>
      <c r="AC281" s="4" t="s">
        <v>147</v>
      </c>
      <c r="AD281" s="4" t="s">
        <v>148</v>
      </c>
      <c r="AE281" s="4" t="s">
        <v>149</v>
      </c>
      <c r="AF281" s="5">
        <v>99</v>
      </c>
      <c r="AG281" s="5">
        <v>99</v>
      </c>
      <c r="AH281" s="6"/>
      <c r="AI281" s="5">
        <v>52</v>
      </c>
      <c r="AJ281" s="4" t="s">
        <v>150</v>
      </c>
      <c r="AK281" s="4" t="s">
        <v>211</v>
      </c>
      <c r="AL281" s="4" t="s">
        <v>152</v>
      </c>
      <c r="AM281" s="6">
        <v>43742</v>
      </c>
      <c r="AN281" s="6">
        <v>44179</v>
      </c>
      <c r="AO281" s="4" t="s">
        <v>153</v>
      </c>
      <c r="AP281" s="4" t="s">
        <v>154</v>
      </c>
      <c r="AQ281" s="4" t="s">
        <v>139</v>
      </c>
      <c r="AR281" s="4" t="s">
        <v>139</v>
      </c>
      <c r="AS281" s="4" t="s">
        <v>139</v>
      </c>
      <c r="AT281" s="4" t="s">
        <v>139</v>
      </c>
      <c r="AU281" s="4" t="s">
        <v>139</v>
      </c>
      <c r="AV281" s="4" t="s">
        <v>139</v>
      </c>
      <c r="AW281" s="4" t="s">
        <v>139</v>
      </c>
      <c r="AX281" s="4" t="s">
        <v>139</v>
      </c>
      <c r="AY281" s="4" t="s">
        <v>139</v>
      </c>
      <c r="AZ281" s="4" t="s">
        <v>139</v>
      </c>
      <c r="BA281" s="4" t="s">
        <v>212</v>
      </c>
      <c r="BB281" s="4" t="s">
        <v>139</v>
      </c>
      <c r="BC281" s="4" t="s">
        <v>139</v>
      </c>
      <c r="BD281" s="4" t="s">
        <v>139</v>
      </c>
      <c r="BE281" s="4" t="s">
        <v>139</v>
      </c>
      <c r="BF281" s="4" t="s">
        <v>139</v>
      </c>
      <c r="BG281" s="4" t="s">
        <v>139</v>
      </c>
      <c r="BH281" s="4" t="s">
        <v>139</v>
      </c>
      <c r="BI281" s="4" t="s">
        <v>139</v>
      </c>
      <c r="BJ281" s="4" t="s">
        <v>139</v>
      </c>
      <c r="BK281" s="4" t="s">
        <v>165</v>
      </c>
      <c r="BL281" s="4" t="s">
        <v>166</v>
      </c>
      <c r="BM281" s="4" t="s">
        <v>167</v>
      </c>
      <c r="BN281" s="4" t="s">
        <v>4777</v>
      </c>
      <c r="BO281" s="4" t="s">
        <v>4778</v>
      </c>
      <c r="BP281" s="4" t="s">
        <v>4779</v>
      </c>
      <c r="BQ281" s="4" t="s">
        <v>172</v>
      </c>
      <c r="BR281" s="4" t="s">
        <v>172</v>
      </c>
      <c r="BS281" s="4" t="s">
        <v>4780</v>
      </c>
      <c r="BT281" s="4" t="s">
        <v>4781</v>
      </c>
      <c r="BU281" s="4" t="s">
        <v>4782</v>
      </c>
      <c r="BV281" s="4" t="s">
        <v>176</v>
      </c>
      <c r="BW281" s="6"/>
      <c r="BX281" s="4" t="s">
        <v>139</v>
      </c>
      <c r="BY281" s="4" t="s">
        <v>139</v>
      </c>
      <c r="BZ281" s="6">
        <v>44825</v>
      </c>
      <c r="CA281" s="4" t="s">
        <v>248</v>
      </c>
      <c r="CB281" s="4" t="s">
        <v>249</v>
      </c>
      <c r="CC281" s="4" t="s">
        <v>299</v>
      </c>
      <c r="CD281" s="4" t="s">
        <v>353</v>
      </c>
      <c r="CE281" s="4" t="s">
        <v>182</v>
      </c>
      <c r="CF281" s="6">
        <v>43742</v>
      </c>
      <c r="CG281" s="4" t="s">
        <v>3084</v>
      </c>
      <c r="CH281" s="6"/>
      <c r="CI281" s="4" t="s">
        <v>184</v>
      </c>
      <c r="CJ281" s="4" t="s">
        <v>140</v>
      </c>
      <c r="CK281" s="4" t="s">
        <v>185</v>
      </c>
      <c r="CL281" s="6"/>
      <c r="CM281" s="6">
        <v>43749</v>
      </c>
      <c r="CN281" s="4" t="s">
        <v>4783</v>
      </c>
      <c r="CO281" s="4" t="s">
        <v>187</v>
      </c>
      <c r="CP281" s="4" t="s">
        <v>223</v>
      </c>
      <c r="CQ281" s="4" t="s">
        <v>4784</v>
      </c>
      <c r="CR281" s="4" t="s">
        <v>253</v>
      </c>
      <c r="CS281" s="4" t="s">
        <v>254</v>
      </c>
      <c r="CT281" s="4" t="s">
        <v>184</v>
      </c>
      <c r="CU281" s="4" t="s">
        <v>139</v>
      </c>
      <c r="CV281" s="6"/>
      <c r="CW281" s="6"/>
      <c r="CX281" s="4" t="s">
        <v>255</v>
      </c>
      <c r="CY281" s="4" t="s">
        <v>140</v>
      </c>
      <c r="CZ281" s="4" t="s">
        <v>256</v>
      </c>
      <c r="DA281" s="5">
        <v>0</v>
      </c>
      <c r="DB281" s="4" t="s">
        <v>139</v>
      </c>
      <c r="DC281" s="5"/>
      <c r="DD281" s="4" t="s">
        <v>139</v>
      </c>
      <c r="DE281" s="5"/>
      <c r="DF281" s="4" t="s">
        <v>139</v>
      </c>
      <c r="DG281" s="5"/>
      <c r="DH281" s="4" t="s">
        <v>139</v>
      </c>
      <c r="DI281" s="4" t="s">
        <v>139</v>
      </c>
      <c r="DJ281" s="5"/>
      <c r="DK281" s="4" t="s">
        <v>139</v>
      </c>
      <c r="DL281" s="6">
        <v>43749</v>
      </c>
      <c r="DM281" s="4" t="s">
        <v>4783</v>
      </c>
      <c r="DN281" s="4" t="s">
        <v>4785</v>
      </c>
      <c r="DO281" s="6">
        <v>43749</v>
      </c>
      <c r="DP281" s="4" t="s">
        <v>197</v>
      </c>
      <c r="DQ281" s="4" t="s">
        <v>4783</v>
      </c>
      <c r="DR281" s="4" t="s">
        <v>4786</v>
      </c>
      <c r="DS281" s="6"/>
      <c r="DT281" s="4" t="s">
        <v>140</v>
      </c>
      <c r="DU281" s="4" t="s">
        <v>199</v>
      </c>
      <c r="DV281" s="4" t="s">
        <v>184</v>
      </c>
      <c r="DW281" s="6"/>
      <c r="DX281" s="4" t="s">
        <v>4787</v>
      </c>
      <c r="DY281" s="4" t="s">
        <v>200</v>
      </c>
      <c r="DZ281" s="4" t="s">
        <v>139</v>
      </c>
      <c r="EA281" s="4" t="s">
        <v>187</v>
      </c>
    </row>
    <row r="282" spans="1:131" x14ac:dyDescent="0.4">
      <c r="A282">
        <v>1281</v>
      </c>
      <c r="B282" s="4" t="s">
        <v>4788</v>
      </c>
      <c r="C282" s="5">
        <v>351195</v>
      </c>
      <c r="D282" s="4" t="s">
        <v>4789</v>
      </c>
      <c r="E282" s="4" t="s">
        <v>4790</v>
      </c>
      <c r="F282" s="4" t="s">
        <v>1954</v>
      </c>
      <c r="G282" s="4" t="s">
        <v>132</v>
      </c>
      <c r="H282" s="4" t="s">
        <v>4791</v>
      </c>
      <c r="I282" s="4" t="s">
        <v>265</v>
      </c>
      <c r="J282" s="4" t="s">
        <v>135</v>
      </c>
      <c r="K282" s="4" t="s">
        <v>136</v>
      </c>
      <c r="L282" s="4" t="s">
        <v>136</v>
      </c>
      <c r="M282" s="4" t="s">
        <v>136</v>
      </c>
      <c r="N282" s="4" t="s">
        <v>136</v>
      </c>
      <c r="O282" s="4" t="s">
        <v>137</v>
      </c>
      <c r="P282" s="4" t="s">
        <v>138</v>
      </c>
      <c r="Q282" s="4" t="s">
        <v>139</v>
      </c>
      <c r="R282" s="4" t="s">
        <v>139</v>
      </c>
      <c r="S282" s="4" t="s">
        <v>139</v>
      </c>
      <c r="T282" s="4" t="s">
        <v>139</v>
      </c>
      <c r="U282" s="4" t="s">
        <v>140</v>
      </c>
      <c r="V282" s="4" t="s">
        <v>4792</v>
      </c>
      <c r="W282" s="4" t="s">
        <v>4793</v>
      </c>
      <c r="X282" s="4" t="s">
        <v>236</v>
      </c>
      <c r="Y282" s="4" t="s">
        <v>143</v>
      </c>
      <c r="Z282" s="4" t="s">
        <v>144</v>
      </c>
      <c r="AA282" s="4" t="s">
        <v>145</v>
      </c>
      <c r="AB282" s="4" t="s">
        <v>271</v>
      </c>
      <c r="AC282" s="4" t="s">
        <v>147</v>
      </c>
      <c r="AD282" s="4" t="s">
        <v>148</v>
      </c>
      <c r="AE282" s="4" t="s">
        <v>149</v>
      </c>
      <c r="AF282" s="5">
        <v>99</v>
      </c>
      <c r="AG282" s="5">
        <v>99</v>
      </c>
      <c r="AH282" s="6"/>
      <c r="AI282" s="5">
        <v>65</v>
      </c>
      <c r="AJ282" s="4" t="s">
        <v>210</v>
      </c>
      <c r="AK282" s="4" t="s">
        <v>272</v>
      </c>
      <c r="AL282" s="4" t="s">
        <v>152</v>
      </c>
      <c r="AM282" s="6">
        <v>43826</v>
      </c>
      <c r="AN282" s="6">
        <v>44109</v>
      </c>
      <c r="AO282" s="4" t="s">
        <v>153</v>
      </c>
      <c r="AP282" s="4" t="s">
        <v>154</v>
      </c>
      <c r="AQ282" s="4" t="s">
        <v>139</v>
      </c>
      <c r="AR282" s="4" t="s">
        <v>139</v>
      </c>
      <c r="AS282" s="4" t="s">
        <v>139</v>
      </c>
      <c r="AT282" s="4" t="s">
        <v>139</v>
      </c>
      <c r="AU282" s="4" t="s">
        <v>139</v>
      </c>
      <c r="AV282" s="4" t="s">
        <v>139</v>
      </c>
      <c r="AW282" s="4" t="s">
        <v>139</v>
      </c>
      <c r="AX282" s="4" t="s">
        <v>139</v>
      </c>
      <c r="AY282" s="4" t="s">
        <v>139</v>
      </c>
      <c r="AZ282" s="4" t="s">
        <v>139</v>
      </c>
      <c r="BA282" s="4" t="s">
        <v>212</v>
      </c>
      <c r="BB282" s="4" t="s">
        <v>139</v>
      </c>
      <c r="BC282" s="4" t="s">
        <v>139</v>
      </c>
      <c r="BD282" s="4" t="s">
        <v>139</v>
      </c>
      <c r="BE282" s="4" t="s">
        <v>139</v>
      </c>
      <c r="BF282" s="4" t="s">
        <v>139</v>
      </c>
      <c r="BG282" s="4" t="s">
        <v>139</v>
      </c>
      <c r="BH282" s="4" t="s">
        <v>139</v>
      </c>
      <c r="BI282" s="4" t="s">
        <v>139</v>
      </c>
      <c r="BJ282" s="4" t="s">
        <v>139</v>
      </c>
      <c r="BK282" s="4" t="s">
        <v>165</v>
      </c>
      <c r="BL282" s="4" t="s">
        <v>166</v>
      </c>
      <c r="BM282" s="4" t="s">
        <v>167</v>
      </c>
      <c r="BN282" s="4" t="s">
        <v>4794</v>
      </c>
      <c r="BO282" s="4" t="s">
        <v>4795</v>
      </c>
      <c r="BP282" s="4" t="s">
        <v>4796</v>
      </c>
      <c r="BQ282" s="4" t="s">
        <v>4797</v>
      </c>
      <c r="BR282" s="4" t="s">
        <v>172</v>
      </c>
      <c r="BS282" s="4" t="s">
        <v>4798</v>
      </c>
      <c r="BT282" s="4" t="s">
        <v>4799</v>
      </c>
      <c r="BU282" s="4" t="s">
        <v>4800</v>
      </c>
      <c r="BV282" s="4" t="s">
        <v>246</v>
      </c>
      <c r="BW282" s="6">
        <v>44320</v>
      </c>
      <c r="BX282" s="4" t="s">
        <v>4801</v>
      </c>
      <c r="BY282" s="4" t="s">
        <v>139</v>
      </c>
      <c r="BZ282" s="6">
        <v>44901</v>
      </c>
      <c r="CA282" s="4" t="s">
        <v>248</v>
      </c>
      <c r="CB282" s="4" t="s">
        <v>249</v>
      </c>
      <c r="CC282" s="4" t="s">
        <v>180</v>
      </c>
      <c r="CD282" s="4" t="s">
        <v>353</v>
      </c>
      <c r="CE282" s="4" t="s">
        <v>182</v>
      </c>
      <c r="CF282" s="6">
        <v>43826</v>
      </c>
      <c r="CG282" s="4" t="s">
        <v>1647</v>
      </c>
      <c r="CH282" s="6"/>
      <c r="CI282" s="4" t="s">
        <v>184</v>
      </c>
      <c r="CJ282" s="4" t="s">
        <v>140</v>
      </c>
      <c r="CK282" s="4" t="s">
        <v>185</v>
      </c>
      <c r="CL282" s="6"/>
      <c r="CM282" s="6">
        <v>43860</v>
      </c>
      <c r="CN282" s="4" t="s">
        <v>1647</v>
      </c>
      <c r="CO282" s="4" t="s">
        <v>1648</v>
      </c>
      <c r="CP282" s="4" t="s">
        <v>223</v>
      </c>
      <c r="CQ282" s="4" t="s">
        <v>4802</v>
      </c>
      <c r="CR282" s="4" t="s">
        <v>253</v>
      </c>
      <c r="CS282" s="4" t="s">
        <v>254</v>
      </c>
      <c r="CT282" s="4" t="s">
        <v>184</v>
      </c>
      <c r="CU282" s="4" t="s">
        <v>139</v>
      </c>
      <c r="CV282" s="6"/>
      <c r="CW282" s="6"/>
      <c r="CX282" s="4" t="s">
        <v>255</v>
      </c>
      <c r="CY282" s="4" t="s">
        <v>140</v>
      </c>
      <c r="CZ282" s="4" t="s">
        <v>256</v>
      </c>
      <c r="DA282" s="5">
        <v>0</v>
      </c>
      <c r="DB282" s="4" t="s">
        <v>139</v>
      </c>
      <c r="DC282" s="5"/>
      <c r="DD282" s="4" t="s">
        <v>139</v>
      </c>
      <c r="DE282" s="5"/>
      <c r="DF282" s="4" t="s">
        <v>139</v>
      </c>
      <c r="DG282" s="5"/>
      <c r="DH282" s="4" t="s">
        <v>139</v>
      </c>
      <c r="DI282" s="4" t="s">
        <v>139</v>
      </c>
      <c r="DJ282" s="5"/>
      <c r="DK282" s="4" t="s">
        <v>139</v>
      </c>
      <c r="DL282" s="6">
        <v>43860</v>
      </c>
      <c r="DM282" s="4" t="s">
        <v>1647</v>
      </c>
      <c r="DN282" s="4" t="s">
        <v>4803</v>
      </c>
      <c r="DO282" s="6">
        <v>43860</v>
      </c>
      <c r="DP282" s="4" t="s">
        <v>197</v>
      </c>
      <c r="DQ282" s="4" t="s">
        <v>1647</v>
      </c>
      <c r="DR282" s="4" t="s">
        <v>4804</v>
      </c>
      <c r="DS282" s="6"/>
      <c r="DT282" s="4" t="s">
        <v>140</v>
      </c>
      <c r="DU282" s="4" t="s">
        <v>199</v>
      </c>
      <c r="DV282" s="4" t="s">
        <v>184</v>
      </c>
      <c r="DW282" s="6">
        <v>44132</v>
      </c>
      <c r="DX282" s="4" t="s">
        <v>4805</v>
      </c>
      <c r="DY282" s="4" t="s">
        <v>200</v>
      </c>
      <c r="DZ282" s="4" t="s">
        <v>139</v>
      </c>
      <c r="EA282" s="4" t="s">
        <v>1648</v>
      </c>
    </row>
    <row r="283" spans="1:131" x14ac:dyDescent="0.4">
      <c r="A283">
        <v>1282</v>
      </c>
      <c r="B283" s="4" t="s">
        <v>4806</v>
      </c>
      <c r="C283" s="5">
        <v>351366</v>
      </c>
      <c r="D283" s="4" t="s">
        <v>4807</v>
      </c>
      <c r="E283" s="4" t="s">
        <v>1689</v>
      </c>
      <c r="F283" s="4" t="s">
        <v>131</v>
      </c>
      <c r="G283" s="4" t="s">
        <v>132</v>
      </c>
      <c r="H283" s="4" t="s">
        <v>1690</v>
      </c>
      <c r="I283" s="4" t="s">
        <v>134</v>
      </c>
      <c r="J283" s="4" t="s">
        <v>4808</v>
      </c>
      <c r="K283" s="4" t="s">
        <v>136</v>
      </c>
      <c r="L283" s="4" t="s">
        <v>136</v>
      </c>
      <c r="M283" s="4" t="s">
        <v>136</v>
      </c>
      <c r="N283" s="4" t="s">
        <v>136</v>
      </c>
      <c r="O283" s="4" t="s">
        <v>137</v>
      </c>
      <c r="P283" s="4" t="s">
        <v>138</v>
      </c>
      <c r="Q283" s="4" t="s">
        <v>139</v>
      </c>
      <c r="R283" s="4" t="s">
        <v>139</v>
      </c>
      <c r="S283" s="4" t="s">
        <v>139</v>
      </c>
      <c r="T283" s="4" t="s">
        <v>139</v>
      </c>
      <c r="U283" s="4" t="s">
        <v>140</v>
      </c>
      <c r="V283" s="4" t="s">
        <v>4809</v>
      </c>
      <c r="W283" s="4" t="s">
        <v>4810</v>
      </c>
      <c r="X283" s="4" t="s">
        <v>142</v>
      </c>
      <c r="Y283" s="4" t="s">
        <v>143</v>
      </c>
      <c r="Z283" s="4" t="s">
        <v>144</v>
      </c>
      <c r="AA283" s="4" t="s">
        <v>145</v>
      </c>
      <c r="AB283" s="4" t="s">
        <v>271</v>
      </c>
      <c r="AC283" s="4" t="s">
        <v>147</v>
      </c>
      <c r="AD283" s="4" t="s">
        <v>148</v>
      </c>
      <c r="AE283" s="4" t="s">
        <v>149</v>
      </c>
      <c r="AF283" s="5">
        <v>99</v>
      </c>
      <c r="AG283" s="5">
        <v>99</v>
      </c>
      <c r="AH283" s="6"/>
      <c r="AI283" s="5">
        <v>64</v>
      </c>
      <c r="AJ283" s="4" t="s">
        <v>150</v>
      </c>
      <c r="AK283" s="4" t="s">
        <v>211</v>
      </c>
      <c r="AL283" s="4" t="s">
        <v>152</v>
      </c>
      <c r="AM283" s="6">
        <v>43906</v>
      </c>
      <c r="AN283" s="6">
        <v>44111</v>
      </c>
      <c r="AO283" s="4" t="s">
        <v>153</v>
      </c>
      <c r="AP283" s="4" t="s">
        <v>154</v>
      </c>
      <c r="AQ283" s="4" t="s">
        <v>160</v>
      </c>
      <c r="AR283" s="4" t="s">
        <v>4664</v>
      </c>
      <c r="AS283" s="4" t="s">
        <v>239</v>
      </c>
      <c r="AT283" s="4" t="s">
        <v>453</v>
      </c>
      <c r="AU283" s="4" t="s">
        <v>1135</v>
      </c>
      <c r="AV283" s="4" t="s">
        <v>344</v>
      </c>
      <c r="AW283" s="4" t="s">
        <v>4811</v>
      </c>
      <c r="AX283" s="4" t="s">
        <v>4812</v>
      </c>
      <c r="AY283" s="4" t="s">
        <v>139</v>
      </c>
      <c r="AZ283" s="4" t="s">
        <v>139</v>
      </c>
      <c r="BA283" s="4" t="s">
        <v>139</v>
      </c>
      <c r="BB283" s="4" t="s">
        <v>139</v>
      </c>
      <c r="BC283" s="4" t="s">
        <v>139</v>
      </c>
      <c r="BD283" s="4" t="s">
        <v>139</v>
      </c>
      <c r="BE283" s="4" t="s">
        <v>139</v>
      </c>
      <c r="BF283" s="4" t="s">
        <v>139</v>
      </c>
      <c r="BG283" s="4" t="s">
        <v>139</v>
      </c>
      <c r="BH283" s="4" t="s">
        <v>139</v>
      </c>
      <c r="BI283" s="4" t="s">
        <v>139</v>
      </c>
      <c r="BJ283" s="4" t="s">
        <v>139</v>
      </c>
      <c r="BK283" s="4" t="s">
        <v>165</v>
      </c>
      <c r="BL283" s="4" t="s">
        <v>166</v>
      </c>
      <c r="BM283" s="4" t="s">
        <v>167</v>
      </c>
      <c r="BN283" s="4" t="s">
        <v>4813</v>
      </c>
      <c r="BO283" s="4" t="s">
        <v>4814</v>
      </c>
      <c r="BP283" s="4" t="s">
        <v>4451</v>
      </c>
      <c r="BQ283" s="4" t="s">
        <v>4815</v>
      </c>
      <c r="BR283" s="4" t="s">
        <v>172</v>
      </c>
      <c r="BS283" s="4" t="s">
        <v>4816</v>
      </c>
      <c r="BT283" s="4" t="s">
        <v>4817</v>
      </c>
      <c r="BU283" s="4" t="s">
        <v>4748</v>
      </c>
      <c r="BV283" s="4" t="s">
        <v>176</v>
      </c>
      <c r="BW283" s="6">
        <v>44914</v>
      </c>
      <c r="BX283" s="4" t="s">
        <v>4818</v>
      </c>
      <c r="BY283" s="4" t="s">
        <v>139</v>
      </c>
      <c r="BZ283" s="6">
        <v>45026</v>
      </c>
      <c r="CA283" s="4" t="s">
        <v>178</v>
      </c>
      <c r="CB283" s="4" t="s">
        <v>179</v>
      </c>
      <c r="CC283" s="4" t="s">
        <v>180</v>
      </c>
      <c r="CD283" s="4" t="s">
        <v>353</v>
      </c>
      <c r="CE283" s="4" t="s">
        <v>182</v>
      </c>
      <c r="CF283" s="6">
        <v>43906</v>
      </c>
      <c r="CG283" s="4" t="s">
        <v>436</v>
      </c>
      <c r="CH283" s="6"/>
      <c r="CI283" s="4" t="s">
        <v>184</v>
      </c>
      <c r="CJ283" s="4" t="s">
        <v>140</v>
      </c>
      <c r="CK283" s="4" t="s">
        <v>185</v>
      </c>
      <c r="CL283" s="6"/>
      <c r="CM283" s="6">
        <v>43923</v>
      </c>
      <c r="CN283" s="4" t="s">
        <v>436</v>
      </c>
      <c r="CO283" s="4" t="s">
        <v>4332</v>
      </c>
      <c r="CP283" s="4" t="s">
        <v>223</v>
      </c>
      <c r="CQ283" s="4" t="s">
        <v>4819</v>
      </c>
      <c r="CR283" s="4" t="s">
        <v>253</v>
      </c>
      <c r="CS283" s="4" t="s">
        <v>254</v>
      </c>
      <c r="CT283" s="4" t="s">
        <v>184</v>
      </c>
      <c r="CU283" s="4" t="s">
        <v>139</v>
      </c>
      <c r="CV283" s="6"/>
      <c r="CW283" s="6"/>
      <c r="CX283" s="4" t="s">
        <v>255</v>
      </c>
      <c r="CY283" s="4" t="s">
        <v>140</v>
      </c>
      <c r="CZ283" s="4" t="s">
        <v>256</v>
      </c>
      <c r="DA283" s="5">
        <v>0</v>
      </c>
      <c r="DB283" s="4" t="s">
        <v>139</v>
      </c>
      <c r="DC283" s="5"/>
      <c r="DD283" s="4" t="s">
        <v>139</v>
      </c>
      <c r="DE283" s="5"/>
      <c r="DF283" s="4" t="s">
        <v>139</v>
      </c>
      <c r="DG283" s="5"/>
      <c r="DH283" s="4" t="s">
        <v>139</v>
      </c>
      <c r="DI283" s="4" t="s">
        <v>139</v>
      </c>
      <c r="DJ283" s="5"/>
      <c r="DK283" s="4" t="s">
        <v>139</v>
      </c>
      <c r="DL283" s="6">
        <v>43923</v>
      </c>
      <c r="DM283" s="4" t="s">
        <v>436</v>
      </c>
      <c r="DN283" s="4" t="s">
        <v>4820</v>
      </c>
      <c r="DO283" s="6">
        <v>43923</v>
      </c>
      <c r="DP283" s="4" t="s">
        <v>197</v>
      </c>
      <c r="DQ283" s="4" t="s">
        <v>436</v>
      </c>
      <c r="DR283" s="4" t="s">
        <v>4821</v>
      </c>
      <c r="DS283" s="6">
        <v>44244</v>
      </c>
      <c r="DT283" s="4" t="s">
        <v>140</v>
      </c>
      <c r="DU283" s="4" t="s">
        <v>755</v>
      </c>
      <c r="DV283" s="4" t="s">
        <v>4822</v>
      </c>
      <c r="DW283" s="6">
        <v>44134</v>
      </c>
      <c r="DX283" s="4" t="s">
        <v>4823</v>
      </c>
      <c r="DY283" s="4" t="s">
        <v>624</v>
      </c>
      <c r="DZ283" s="4" t="s">
        <v>139</v>
      </c>
      <c r="EA283" s="4" t="s">
        <v>4332</v>
      </c>
    </row>
    <row r="284" spans="1:131" x14ac:dyDescent="0.4">
      <c r="A284">
        <v>1283</v>
      </c>
      <c r="B284" s="4" t="s">
        <v>4824</v>
      </c>
      <c r="C284" s="5">
        <v>354555</v>
      </c>
      <c r="D284" s="4" t="s">
        <v>3518</v>
      </c>
      <c r="E284" s="4" t="s">
        <v>3519</v>
      </c>
      <c r="F284" s="4" t="s">
        <v>131</v>
      </c>
      <c r="G284" s="4" t="s">
        <v>132</v>
      </c>
      <c r="H284" s="4" t="s">
        <v>133</v>
      </c>
      <c r="I284" s="4" t="s">
        <v>265</v>
      </c>
      <c r="J284" s="4" t="s">
        <v>135</v>
      </c>
      <c r="K284" s="4" t="s">
        <v>136</v>
      </c>
      <c r="L284" s="4" t="s">
        <v>136</v>
      </c>
      <c r="M284" s="4" t="s">
        <v>136</v>
      </c>
      <c r="N284" s="4" t="s">
        <v>136</v>
      </c>
      <c r="O284" s="4" t="s">
        <v>137</v>
      </c>
      <c r="P284" s="4" t="s">
        <v>266</v>
      </c>
      <c r="Q284" s="4" t="s">
        <v>267</v>
      </c>
      <c r="R284" s="4" t="s">
        <v>268</v>
      </c>
      <c r="S284" s="4" t="s">
        <v>132</v>
      </c>
      <c r="T284" s="4" t="s">
        <v>139</v>
      </c>
      <c r="U284" s="4" t="s">
        <v>140</v>
      </c>
      <c r="V284" s="4" t="s">
        <v>4825</v>
      </c>
      <c r="W284" s="4" t="s">
        <v>4826</v>
      </c>
      <c r="X284" s="4" t="s">
        <v>142</v>
      </c>
      <c r="Y284" s="4" t="s">
        <v>143</v>
      </c>
      <c r="Z284" s="4" t="s">
        <v>144</v>
      </c>
      <c r="AA284" s="4" t="s">
        <v>145</v>
      </c>
      <c r="AB284" s="4" t="s">
        <v>237</v>
      </c>
      <c r="AC284" s="4" t="s">
        <v>147</v>
      </c>
      <c r="AD284" s="4" t="s">
        <v>148</v>
      </c>
      <c r="AE284" s="4" t="s">
        <v>149</v>
      </c>
      <c r="AF284" s="5">
        <v>99</v>
      </c>
      <c r="AG284" s="5">
        <v>99</v>
      </c>
      <c r="AH284" s="6"/>
      <c r="AI284" s="5">
        <v>66</v>
      </c>
      <c r="AJ284" s="4" t="s">
        <v>210</v>
      </c>
      <c r="AK284" s="4" t="s">
        <v>238</v>
      </c>
      <c r="AL284" s="4" t="s">
        <v>152</v>
      </c>
      <c r="AM284" s="6">
        <v>43834</v>
      </c>
      <c r="AN284" s="6">
        <v>44076</v>
      </c>
      <c r="AO284" s="4" t="s">
        <v>153</v>
      </c>
      <c r="AP284" s="4" t="s">
        <v>154</v>
      </c>
      <c r="AQ284" s="4" t="s">
        <v>580</v>
      </c>
      <c r="AR284" s="4" t="s">
        <v>160</v>
      </c>
      <c r="AS284" s="4" t="s">
        <v>4827</v>
      </c>
      <c r="AT284" s="4" t="s">
        <v>472</v>
      </c>
      <c r="AU284" s="4" t="s">
        <v>239</v>
      </c>
      <c r="AV284" s="4" t="s">
        <v>868</v>
      </c>
      <c r="AW284" s="4" t="s">
        <v>889</v>
      </c>
      <c r="AX284" s="4" t="s">
        <v>889</v>
      </c>
      <c r="AY284" s="4" t="s">
        <v>139</v>
      </c>
      <c r="AZ284" s="4" t="s">
        <v>139</v>
      </c>
      <c r="BA284" s="4" t="s">
        <v>139</v>
      </c>
      <c r="BB284" s="4" t="s">
        <v>139</v>
      </c>
      <c r="BC284" s="4" t="s">
        <v>139</v>
      </c>
      <c r="BD284" s="4" t="s">
        <v>139</v>
      </c>
      <c r="BE284" s="4" t="s">
        <v>139</v>
      </c>
      <c r="BF284" s="4" t="s">
        <v>139</v>
      </c>
      <c r="BG284" s="4" t="s">
        <v>139</v>
      </c>
      <c r="BH284" s="4" t="s">
        <v>139</v>
      </c>
      <c r="BI284" s="4" t="s">
        <v>139</v>
      </c>
      <c r="BJ284" s="4" t="s">
        <v>139</v>
      </c>
      <c r="BK284" s="4" t="s">
        <v>165</v>
      </c>
      <c r="BL284" s="4" t="s">
        <v>166</v>
      </c>
      <c r="BM284" s="4" t="s">
        <v>167</v>
      </c>
      <c r="BN284" s="4" t="s">
        <v>4828</v>
      </c>
      <c r="BO284" s="4" t="s">
        <v>4829</v>
      </c>
      <c r="BP284" s="4" t="s">
        <v>4830</v>
      </c>
      <c r="BQ284" s="4" t="s">
        <v>4831</v>
      </c>
      <c r="BR284" s="4" t="s">
        <v>172</v>
      </c>
      <c r="BS284" s="4" t="s">
        <v>4832</v>
      </c>
      <c r="BT284" s="4" t="s">
        <v>4833</v>
      </c>
      <c r="BU284" s="4" t="s">
        <v>4834</v>
      </c>
      <c r="BV284" s="4" t="s">
        <v>246</v>
      </c>
      <c r="BW284" s="6"/>
      <c r="BX284" s="4" t="s">
        <v>139</v>
      </c>
      <c r="BY284" s="4" t="s">
        <v>139</v>
      </c>
      <c r="BZ284" s="6">
        <v>44700</v>
      </c>
      <c r="CA284" s="4" t="s">
        <v>178</v>
      </c>
      <c r="CB284" s="4" t="s">
        <v>249</v>
      </c>
      <c r="CC284" s="4" t="s">
        <v>180</v>
      </c>
      <c r="CD284" s="4" t="s">
        <v>181</v>
      </c>
      <c r="CE284" s="4" t="s">
        <v>182</v>
      </c>
      <c r="CF284" s="6">
        <v>43837</v>
      </c>
      <c r="CG284" s="4" t="s">
        <v>4835</v>
      </c>
      <c r="CH284" s="6"/>
      <c r="CI284" s="4" t="s">
        <v>184</v>
      </c>
      <c r="CJ284" s="4" t="s">
        <v>140</v>
      </c>
      <c r="CK284" s="4" t="s">
        <v>185</v>
      </c>
      <c r="CL284" s="6"/>
      <c r="CM284" s="6">
        <v>43850</v>
      </c>
      <c r="CN284" s="4" t="s">
        <v>1647</v>
      </c>
      <c r="CO284" s="4" t="s">
        <v>4836</v>
      </c>
      <c r="CP284" s="4" t="s">
        <v>188</v>
      </c>
      <c r="CQ284" s="4" t="s">
        <v>4837</v>
      </c>
      <c r="CR284" s="4" t="s">
        <v>253</v>
      </c>
      <c r="CS284" s="4" t="s">
        <v>254</v>
      </c>
      <c r="CT284" s="4" t="s">
        <v>184</v>
      </c>
      <c r="CU284" s="4" t="s">
        <v>139</v>
      </c>
      <c r="CV284" s="6"/>
      <c r="CW284" s="6"/>
      <c r="CX284" s="4" t="s">
        <v>255</v>
      </c>
      <c r="CY284" s="4" t="s">
        <v>139</v>
      </c>
      <c r="CZ284" s="4" t="s">
        <v>256</v>
      </c>
      <c r="DA284" s="5">
        <v>0</v>
      </c>
      <c r="DB284" s="4" t="s">
        <v>139</v>
      </c>
      <c r="DC284" s="5"/>
      <c r="DD284" s="4" t="s">
        <v>139</v>
      </c>
      <c r="DE284" s="5"/>
      <c r="DF284" s="4" t="s">
        <v>139</v>
      </c>
      <c r="DG284" s="5"/>
      <c r="DH284" s="4" t="s">
        <v>139</v>
      </c>
      <c r="DI284" s="4" t="s">
        <v>139</v>
      </c>
      <c r="DJ284" s="5"/>
      <c r="DK284" s="4" t="s">
        <v>139</v>
      </c>
      <c r="DL284" s="6">
        <v>43850</v>
      </c>
      <c r="DM284" s="4" t="s">
        <v>1647</v>
      </c>
      <c r="DN284" s="4" t="s">
        <v>4838</v>
      </c>
      <c r="DO284" s="6">
        <v>44004</v>
      </c>
      <c r="DP284" s="4" t="s">
        <v>197</v>
      </c>
      <c r="DQ284" s="4" t="s">
        <v>1647</v>
      </c>
      <c r="DR284" s="4" t="s">
        <v>4839</v>
      </c>
      <c r="DS284" s="6"/>
      <c r="DT284" s="4" t="s">
        <v>140</v>
      </c>
      <c r="DU284" s="4" t="s">
        <v>199</v>
      </c>
      <c r="DV284" s="4" t="s">
        <v>184</v>
      </c>
      <c r="DW284" s="6">
        <v>44098</v>
      </c>
      <c r="DX284" s="4" t="s">
        <v>4840</v>
      </c>
      <c r="DY284" s="4" t="s">
        <v>260</v>
      </c>
      <c r="DZ284" s="4" t="s">
        <v>139</v>
      </c>
      <c r="EA284" s="4" t="s">
        <v>4836</v>
      </c>
    </row>
    <row r="285" spans="1:131" x14ac:dyDescent="0.4">
      <c r="A285">
        <v>1284</v>
      </c>
      <c r="B285" s="4" t="s">
        <v>4841</v>
      </c>
      <c r="C285" s="5">
        <v>363329</v>
      </c>
      <c r="D285" s="4" t="s">
        <v>859</v>
      </c>
      <c r="E285" s="4" t="s">
        <v>860</v>
      </c>
      <c r="F285" s="4" t="s">
        <v>131</v>
      </c>
      <c r="G285" s="4" t="s">
        <v>132</v>
      </c>
      <c r="H285" s="4" t="s">
        <v>335</v>
      </c>
      <c r="I285" s="4" t="s">
        <v>134</v>
      </c>
      <c r="J285" s="4" t="s">
        <v>135</v>
      </c>
      <c r="K285" s="4" t="s">
        <v>136</v>
      </c>
      <c r="L285" s="4" t="s">
        <v>136</v>
      </c>
      <c r="M285" s="4" t="s">
        <v>136</v>
      </c>
      <c r="N285" s="4" t="s">
        <v>136</v>
      </c>
      <c r="O285" s="4" t="s">
        <v>137</v>
      </c>
      <c r="P285" s="4" t="s">
        <v>138</v>
      </c>
      <c r="Q285" s="4" t="s">
        <v>139</v>
      </c>
      <c r="R285" s="4" t="s">
        <v>139</v>
      </c>
      <c r="S285" s="4" t="s">
        <v>139</v>
      </c>
      <c r="T285" s="4" t="s">
        <v>139</v>
      </c>
      <c r="U285" s="4" t="s">
        <v>140</v>
      </c>
      <c r="V285" s="4" t="s">
        <v>4842</v>
      </c>
      <c r="W285" s="4" t="s">
        <v>4843</v>
      </c>
      <c r="X285" s="4" t="s">
        <v>207</v>
      </c>
      <c r="Y285" s="4" t="s">
        <v>143</v>
      </c>
      <c r="Z285" s="4" t="s">
        <v>144</v>
      </c>
      <c r="AA285" s="4" t="s">
        <v>145</v>
      </c>
      <c r="AB285" s="4" t="s">
        <v>237</v>
      </c>
      <c r="AC285" s="4" t="s">
        <v>147</v>
      </c>
      <c r="AD285" s="4" t="s">
        <v>148</v>
      </c>
      <c r="AE285" s="4" t="s">
        <v>149</v>
      </c>
      <c r="AF285" s="5">
        <v>99</v>
      </c>
      <c r="AG285" s="5">
        <v>99</v>
      </c>
      <c r="AH285" s="6"/>
      <c r="AI285" s="5">
        <v>69</v>
      </c>
      <c r="AJ285" s="4" t="s">
        <v>210</v>
      </c>
      <c r="AK285" s="4" t="s">
        <v>272</v>
      </c>
      <c r="AL285" s="4" t="s">
        <v>152</v>
      </c>
      <c r="AM285" s="6">
        <v>43739</v>
      </c>
      <c r="AN285" s="6">
        <v>44125</v>
      </c>
      <c r="AO285" s="4" t="s">
        <v>153</v>
      </c>
      <c r="AP285" s="4" t="s">
        <v>154</v>
      </c>
      <c r="AQ285" s="4" t="s">
        <v>139</v>
      </c>
      <c r="AR285" s="4" t="s">
        <v>139</v>
      </c>
      <c r="AS285" s="4" t="s">
        <v>139</v>
      </c>
      <c r="AT285" s="4" t="s">
        <v>139</v>
      </c>
      <c r="AU285" s="4" t="s">
        <v>139</v>
      </c>
      <c r="AV285" s="4" t="s">
        <v>139</v>
      </c>
      <c r="AW285" s="4" t="s">
        <v>139</v>
      </c>
      <c r="AX285" s="4" t="s">
        <v>139</v>
      </c>
      <c r="AY285" s="4" t="s">
        <v>139</v>
      </c>
      <c r="AZ285" s="4" t="s">
        <v>139</v>
      </c>
      <c r="BA285" s="4" t="s">
        <v>212</v>
      </c>
      <c r="BB285" s="4" t="s">
        <v>139</v>
      </c>
      <c r="BC285" s="4" t="s">
        <v>139</v>
      </c>
      <c r="BD285" s="4" t="s">
        <v>139</v>
      </c>
      <c r="BE285" s="4" t="s">
        <v>139</v>
      </c>
      <c r="BF285" s="4" t="s">
        <v>139</v>
      </c>
      <c r="BG285" s="4" t="s">
        <v>139</v>
      </c>
      <c r="BH285" s="4" t="s">
        <v>139</v>
      </c>
      <c r="BI285" s="4" t="s">
        <v>139</v>
      </c>
      <c r="BJ285" s="4" t="s">
        <v>139</v>
      </c>
      <c r="BK285" s="4" t="s">
        <v>165</v>
      </c>
      <c r="BL285" s="4" t="s">
        <v>166</v>
      </c>
      <c r="BM285" s="4" t="s">
        <v>167</v>
      </c>
      <c r="BN285" s="4" t="s">
        <v>4844</v>
      </c>
      <c r="BO285" s="4" t="s">
        <v>4845</v>
      </c>
      <c r="BP285" s="4" t="s">
        <v>4846</v>
      </c>
      <c r="BQ285" s="4" t="s">
        <v>4847</v>
      </c>
      <c r="BR285" s="4" t="s">
        <v>172</v>
      </c>
      <c r="BS285" s="4" t="s">
        <v>4848</v>
      </c>
      <c r="BT285" s="4" t="s">
        <v>4849</v>
      </c>
      <c r="BU285" s="4" t="s">
        <v>4850</v>
      </c>
      <c r="BV285" s="4" t="s">
        <v>246</v>
      </c>
      <c r="BW285" s="6">
        <v>44328</v>
      </c>
      <c r="BX285" s="4" t="s">
        <v>4851</v>
      </c>
      <c r="BY285" s="4" t="s">
        <v>139</v>
      </c>
      <c r="BZ285" s="6">
        <v>44874</v>
      </c>
      <c r="CA285" s="4" t="s">
        <v>484</v>
      </c>
      <c r="CB285" s="4" t="s">
        <v>219</v>
      </c>
      <c r="CC285" s="4" t="s">
        <v>299</v>
      </c>
      <c r="CD285" s="4" t="s">
        <v>181</v>
      </c>
      <c r="CE285" s="4" t="s">
        <v>182</v>
      </c>
      <c r="CF285" s="6">
        <v>43739</v>
      </c>
      <c r="CG285" s="4" t="s">
        <v>436</v>
      </c>
      <c r="CH285" s="6"/>
      <c r="CI285" s="4" t="s">
        <v>184</v>
      </c>
      <c r="CJ285" s="4" t="s">
        <v>140</v>
      </c>
      <c r="CK285" s="4" t="s">
        <v>185</v>
      </c>
      <c r="CL285" s="6"/>
      <c r="CM285" s="6">
        <v>43782</v>
      </c>
      <c r="CN285" s="4" t="s">
        <v>4852</v>
      </c>
      <c r="CO285" s="4" t="s">
        <v>4853</v>
      </c>
      <c r="CP285" s="4" t="s">
        <v>223</v>
      </c>
      <c r="CQ285" s="4" t="s">
        <v>4854</v>
      </c>
      <c r="CR285" s="4" t="s">
        <v>253</v>
      </c>
      <c r="CS285" s="4" t="s">
        <v>254</v>
      </c>
      <c r="CT285" s="4" t="s">
        <v>184</v>
      </c>
      <c r="CU285" s="4" t="s">
        <v>139</v>
      </c>
      <c r="CV285" s="6"/>
      <c r="CW285" s="6"/>
      <c r="CX285" s="4" t="s">
        <v>255</v>
      </c>
      <c r="CY285" s="4" t="s">
        <v>139</v>
      </c>
      <c r="CZ285" s="4" t="s">
        <v>256</v>
      </c>
      <c r="DA285" s="5">
        <v>0</v>
      </c>
      <c r="DB285" s="4" t="s">
        <v>139</v>
      </c>
      <c r="DC285" s="5"/>
      <c r="DD285" s="4" t="s">
        <v>139</v>
      </c>
      <c r="DE285" s="5"/>
      <c r="DF285" s="4" t="s">
        <v>139</v>
      </c>
      <c r="DG285" s="5"/>
      <c r="DH285" s="4" t="s">
        <v>139</v>
      </c>
      <c r="DI285" s="4" t="s">
        <v>139</v>
      </c>
      <c r="DJ285" s="5"/>
      <c r="DK285" s="4" t="s">
        <v>139</v>
      </c>
      <c r="DL285" s="6">
        <v>43782</v>
      </c>
      <c r="DM285" s="4" t="s">
        <v>4852</v>
      </c>
      <c r="DN285" s="4" t="s">
        <v>4855</v>
      </c>
      <c r="DO285" s="6">
        <v>43782</v>
      </c>
      <c r="DP285" s="4" t="s">
        <v>197</v>
      </c>
      <c r="DQ285" s="4" t="s">
        <v>4852</v>
      </c>
      <c r="DR285" s="4" t="s">
        <v>4856</v>
      </c>
      <c r="DS285" s="6"/>
      <c r="DT285" s="4" t="s">
        <v>140</v>
      </c>
      <c r="DU285" s="4" t="s">
        <v>199</v>
      </c>
      <c r="DV285" s="4" t="s">
        <v>184</v>
      </c>
      <c r="DW285" s="6"/>
      <c r="DX285" s="4" t="s">
        <v>4857</v>
      </c>
      <c r="DY285" s="4" t="s">
        <v>260</v>
      </c>
      <c r="DZ285" s="4" t="s">
        <v>139</v>
      </c>
      <c r="EA285" s="4" t="s">
        <v>4853</v>
      </c>
    </row>
    <row r="286" spans="1:131" x14ac:dyDescent="0.4">
      <c r="A286">
        <v>1285</v>
      </c>
      <c r="B286" s="4" t="s">
        <v>4858</v>
      </c>
      <c r="C286" s="5">
        <v>352496</v>
      </c>
      <c r="D286" s="4" t="s">
        <v>958</v>
      </c>
      <c r="E286" s="4" t="s">
        <v>1235</v>
      </c>
      <c r="F286" s="4" t="s">
        <v>131</v>
      </c>
      <c r="G286" s="4" t="s">
        <v>132</v>
      </c>
      <c r="H286" s="4" t="s">
        <v>335</v>
      </c>
      <c r="I286" s="4" t="s">
        <v>134</v>
      </c>
      <c r="J286" s="4" t="s">
        <v>135</v>
      </c>
      <c r="K286" s="4" t="s">
        <v>136</v>
      </c>
      <c r="L286" s="4" t="s">
        <v>136</v>
      </c>
      <c r="M286" s="4" t="s">
        <v>136</v>
      </c>
      <c r="N286" s="4" t="s">
        <v>136</v>
      </c>
      <c r="O286" s="4" t="s">
        <v>137</v>
      </c>
      <c r="P286" s="4" t="s">
        <v>138</v>
      </c>
      <c r="Q286" s="4" t="s">
        <v>139</v>
      </c>
      <c r="R286" s="4" t="s">
        <v>139</v>
      </c>
      <c r="S286" s="4" t="s">
        <v>139</v>
      </c>
      <c r="T286" s="4" t="s">
        <v>139</v>
      </c>
      <c r="U286" s="4" t="s">
        <v>140</v>
      </c>
      <c r="V286" s="4" t="s">
        <v>4859</v>
      </c>
      <c r="W286" s="4" t="s">
        <v>4860</v>
      </c>
      <c r="X286" s="4" t="s">
        <v>236</v>
      </c>
      <c r="Y286" s="4" t="s">
        <v>143</v>
      </c>
      <c r="Z286" s="4" t="s">
        <v>144</v>
      </c>
      <c r="AA286" s="4" t="s">
        <v>145</v>
      </c>
      <c r="AB286" s="4" t="s">
        <v>237</v>
      </c>
      <c r="AC286" s="4" t="s">
        <v>147</v>
      </c>
      <c r="AD286" s="4" t="s">
        <v>148</v>
      </c>
      <c r="AE286" s="4" t="s">
        <v>149</v>
      </c>
      <c r="AF286" s="5">
        <v>99</v>
      </c>
      <c r="AG286" s="5">
        <v>99</v>
      </c>
      <c r="AH286" s="6"/>
      <c r="AI286" s="5">
        <v>43</v>
      </c>
      <c r="AJ286" s="4" t="s">
        <v>210</v>
      </c>
      <c r="AK286" s="4" t="s">
        <v>211</v>
      </c>
      <c r="AL286" s="4" t="s">
        <v>152</v>
      </c>
      <c r="AM286" s="6">
        <v>43866</v>
      </c>
      <c r="AN286" s="6">
        <v>44236</v>
      </c>
      <c r="AO286" s="4" t="s">
        <v>153</v>
      </c>
      <c r="AP286" s="4" t="s">
        <v>154</v>
      </c>
      <c r="AQ286" s="4" t="s">
        <v>308</v>
      </c>
      <c r="AR286" s="4" t="s">
        <v>1405</v>
      </c>
      <c r="AS286" s="4" t="s">
        <v>139</v>
      </c>
      <c r="AT286" s="4" t="s">
        <v>139</v>
      </c>
      <c r="AU286" s="4" t="s">
        <v>139</v>
      </c>
      <c r="AV286" s="4" t="s">
        <v>139</v>
      </c>
      <c r="AW286" s="4" t="s">
        <v>139</v>
      </c>
      <c r="AX286" s="4" t="s">
        <v>139</v>
      </c>
      <c r="AY286" s="4" t="s">
        <v>139</v>
      </c>
      <c r="AZ286" s="4" t="s">
        <v>139</v>
      </c>
      <c r="BA286" s="4" t="s">
        <v>139</v>
      </c>
      <c r="BB286" s="4" t="s">
        <v>139</v>
      </c>
      <c r="BC286" s="4" t="s">
        <v>139</v>
      </c>
      <c r="BD286" s="4" t="s">
        <v>139</v>
      </c>
      <c r="BE286" s="4" t="s">
        <v>139</v>
      </c>
      <c r="BF286" s="4" t="s">
        <v>139</v>
      </c>
      <c r="BG286" s="4" t="s">
        <v>139</v>
      </c>
      <c r="BH286" s="4" t="s">
        <v>139</v>
      </c>
      <c r="BI286" s="4" t="s">
        <v>139</v>
      </c>
      <c r="BJ286" s="4" t="s">
        <v>139</v>
      </c>
      <c r="BK286" s="4" t="s">
        <v>165</v>
      </c>
      <c r="BL286" s="4" t="s">
        <v>166</v>
      </c>
      <c r="BM286" s="4" t="s">
        <v>167</v>
      </c>
      <c r="BN286" s="4" t="s">
        <v>4861</v>
      </c>
      <c r="BO286" s="4" t="s">
        <v>4862</v>
      </c>
      <c r="BP286" s="4" t="s">
        <v>4863</v>
      </c>
      <c r="BQ286" s="4" t="s">
        <v>4864</v>
      </c>
      <c r="BR286" s="4" t="s">
        <v>172</v>
      </c>
      <c r="BS286" s="4" t="s">
        <v>4865</v>
      </c>
      <c r="BT286" s="4" t="s">
        <v>172</v>
      </c>
      <c r="BU286" s="4" t="s">
        <v>4866</v>
      </c>
      <c r="BV286" s="4" t="s">
        <v>176</v>
      </c>
      <c r="BW286" s="6">
        <v>44335</v>
      </c>
      <c r="BX286" s="4" t="s">
        <v>316</v>
      </c>
      <c r="BY286" s="4" t="s">
        <v>139</v>
      </c>
      <c r="BZ286" s="6">
        <v>44537</v>
      </c>
      <c r="CA286" s="4" t="s">
        <v>484</v>
      </c>
      <c r="CB286" s="4" t="s">
        <v>219</v>
      </c>
      <c r="CC286" s="4" t="s">
        <v>220</v>
      </c>
      <c r="CD286" s="4" t="s">
        <v>353</v>
      </c>
      <c r="CE286" s="4" t="s">
        <v>182</v>
      </c>
      <c r="CF286" s="6">
        <v>43866</v>
      </c>
      <c r="CG286" s="4" t="s">
        <v>357</v>
      </c>
      <c r="CH286" s="6"/>
      <c r="CI286" s="4" t="s">
        <v>184</v>
      </c>
      <c r="CJ286" s="4" t="s">
        <v>140</v>
      </c>
      <c r="CK286" s="4" t="s">
        <v>185</v>
      </c>
      <c r="CL286" s="6"/>
      <c r="CM286" s="6">
        <v>43899</v>
      </c>
      <c r="CN286" s="4" t="s">
        <v>357</v>
      </c>
      <c r="CO286" s="4" t="s">
        <v>750</v>
      </c>
      <c r="CP286" s="4" t="s">
        <v>188</v>
      </c>
      <c r="CQ286" s="4" t="s">
        <v>4867</v>
      </c>
      <c r="CR286" s="4" t="s">
        <v>190</v>
      </c>
      <c r="CS286" s="4" t="s">
        <v>191</v>
      </c>
      <c r="CT286" s="4" t="s">
        <v>4868</v>
      </c>
      <c r="CU286" s="4" t="s">
        <v>4869</v>
      </c>
      <c r="CV286" s="6">
        <v>43910</v>
      </c>
      <c r="CW286" s="6">
        <v>43910</v>
      </c>
      <c r="CX286" s="4" t="s">
        <v>194</v>
      </c>
      <c r="CY286" s="4" t="s">
        <v>357</v>
      </c>
      <c r="CZ286" s="4" t="s">
        <v>195</v>
      </c>
      <c r="DA286" s="5">
        <v>800</v>
      </c>
      <c r="DB286" s="4" t="s">
        <v>139</v>
      </c>
      <c r="DC286" s="5">
        <v>800</v>
      </c>
      <c r="DD286" s="4" t="s">
        <v>139</v>
      </c>
      <c r="DE286" s="5"/>
      <c r="DF286" s="4" t="s">
        <v>139</v>
      </c>
      <c r="DG286" s="5"/>
      <c r="DH286" s="4" t="s">
        <v>139</v>
      </c>
      <c r="DI286" s="4" t="s">
        <v>139</v>
      </c>
      <c r="DJ286" s="5"/>
      <c r="DK286" s="4" t="s">
        <v>139</v>
      </c>
      <c r="DL286" s="6">
        <v>43899</v>
      </c>
      <c r="DM286" s="4" t="s">
        <v>357</v>
      </c>
      <c r="DN286" s="4" t="s">
        <v>4870</v>
      </c>
      <c r="DO286" s="6">
        <v>43899</v>
      </c>
      <c r="DP286" s="4" t="s">
        <v>197</v>
      </c>
      <c r="DQ286" s="4" t="s">
        <v>357</v>
      </c>
      <c r="DR286" s="4" t="s">
        <v>4871</v>
      </c>
      <c r="DS286" s="6"/>
      <c r="DT286" s="4" t="s">
        <v>140</v>
      </c>
      <c r="DU286" s="4" t="s">
        <v>199</v>
      </c>
      <c r="DV286" s="4" t="s">
        <v>184</v>
      </c>
      <c r="DW286" s="6">
        <v>40585</v>
      </c>
      <c r="DX286" s="4" t="s">
        <v>359</v>
      </c>
      <c r="DY286" s="4" t="s">
        <v>260</v>
      </c>
      <c r="DZ286" s="4" t="s">
        <v>4869</v>
      </c>
      <c r="EA286" s="4" t="s">
        <v>750</v>
      </c>
    </row>
    <row r="287" spans="1:131" x14ac:dyDescent="0.4">
      <c r="A287">
        <v>1286</v>
      </c>
      <c r="B287" s="4" t="s">
        <v>4872</v>
      </c>
      <c r="C287" s="5">
        <v>354063</v>
      </c>
      <c r="D287" s="4" t="s">
        <v>4873</v>
      </c>
      <c r="E287" s="4" t="s">
        <v>4874</v>
      </c>
      <c r="F287" s="4" t="s">
        <v>131</v>
      </c>
      <c r="G287" s="4" t="s">
        <v>132</v>
      </c>
      <c r="H287" s="4" t="s">
        <v>133</v>
      </c>
      <c r="I287" s="4" t="s">
        <v>134</v>
      </c>
      <c r="J287" s="4" t="s">
        <v>135</v>
      </c>
      <c r="K287" s="4" t="s">
        <v>136</v>
      </c>
      <c r="L287" s="4" t="s">
        <v>136</v>
      </c>
      <c r="M287" s="4" t="s">
        <v>136</v>
      </c>
      <c r="N287" s="4" t="s">
        <v>136</v>
      </c>
      <c r="O287" s="4" t="s">
        <v>137</v>
      </c>
      <c r="P287" s="4" t="s">
        <v>138</v>
      </c>
      <c r="Q287" s="4" t="s">
        <v>139</v>
      </c>
      <c r="R287" s="4" t="s">
        <v>139</v>
      </c>
      <c r="S287" s="4" t="s">
        <v>139</v>
      </c>
      <c r="T287" s="4" t="s">
        <v>139</v>
      </c>
      <c r="U287" s="4" t="s">
        <v>140</v>
      </c>
      <c r="V287" s="4" t="s">
        <v>4875</v>
      </c>
      <c r="W287" s="4" t="s">
        <v>4876</v>
      </c>
      <c r="X287" s="4" t="s">
        <v>207</v>
      </c>
      <c r="Y287" s="4" t="s">
        <v>143</v>
      </c>
      <c r="Z287" s="4" t="s">
        <v>144</v>
      </c>
      <c r="AA287" s="4" t="s">
        <v>145</v>
      </c>
      <c r="AB287" s="4" t="s">
        <v>237</v>
      </c>
      <c r="AC287" s="4" t="s">
        <v>147</v>
      </c>
      <c r="AD287" s="4" t="s">
        <v>148</v>
      </c>
      <c r="AE287" s="4" t="s">
        <v>149</v>
      </c>
      <c r="AF287" s="5">
        <v>99</v>
      </c>
      <c r="AG287" s="5">
        <v>99</v>
      </c>
      <c r="AH287" s="6"/>
      <c r="AI287" s="5">
        <v>57</v>
      </c>
      <c r="AJ287" s="4" t="s">
        <v>150</v>
      </c>
      <c r="AK287" s="4" t="s">
        <v>211</v>
      </c>
      <c r="AL287" s="4" t="s">
        <v>152</v>
      </c>
      <c r="AM287" s="6">
        <v>43993</v>
      </c>
      <c r="AN287" s="6">
        <v>44492</v>
      </c>
      <c r="AO287" s="4" t="s">
        <v>153</v>
      </c>
      <c r="AP287" s="4" t="s">
        <v>154</v>
      </c>
      <c r="AQ287" s="4" t="s">
        <v>979</v>
      </c>
      <c r="AR287" s="4" t="s">
        <v>4543</v>
      </c>
      <c r="AS287" s="4" t="s">
        <v>342</v>
      </c>
      <c r="AT287" s="4" t="s">
        <v>139</v>
      </c>
      <c r="AU287" s="4" t="s">
        <v>139</v>
      </c>
      <c r="AV287" s="4" t="s">
        <v>139</v>
      </c>
      <c r="AW287" s="4" t="s">
        <v>139</v>
      </c>
      <c r="AX287" s="4" t="s">
        <v>139</v>
      </c>
      <c r="AY287" s="4" t="s">
        <v>139</v>
      </c>
      <c r="AZ287" s="4" t="s">
        <v>139</v>
      </c>
      <c r="BA287" s="4" t="s">
        <v>139</v>
      </c>
      <c r="BB287" s="4" t="s">
        <v>139</v>
      </c>
      <c r="BC287" s="4" t="s">
        <v>139</v>
      </c>
      <c r="BD287" s="4" t="s">
        <v>139</v>
      </c>
      <c r="BE287" s="4" t="s">
        <v>139</v>
      </c>
      <c r="BF287" s="4" t="s">
        <v>139</v>
      </c>
      <c r="BG287" s="4" t="s">
        <v>139</v>
      </c>
      <c r="BH287" s="4" t="s">
        <v>139</v>
      </c>
      <c r="BI287" s="4" t="s">
        <v>139</v>
      </c>
      <c r="BJ287" s="4" t="s">
        <v>139</v>
      </c>
      <c r="BK287" s="4" t="s">
        <v>165</v>
      </c>
      <c r="BL287" s="4" t="s">
        <v>166</v>
      </c>
      <c r="BM287" s="4" t="s">
        <v>167</v>
      </c>
      <c r="BN287" s="4" t="s">
        <v>4877</v>
      </c>
      <c r="BO287" s="4" t="s">
        <v>4878</v>
      </c>
      <c r="BP287" s="4" t="s">
        <v>3204</v>
      </c>
      <c r="BQ287" s="4" t="s">
        <v>4879</v>
      </c>
      <c r="BR287" s="4" t="s">
        <v>4880</v>
      </c>
      <c r="BS287" s="4" t="s">
        <v>4881</v>
      </c>
      <c r="BT287" s="4" t="s">
        <v>4882</v>
      </c>
      <c r="BU287" s="4" t="s">
        <v>4883</v>
      </c>
      <c r="BV287" s="4" t="s">
        <v>246</v>
      </c>
      <c r="BW287" s="6">
        <v>44552</v>
      </c>
      <c r="BX287" s="4" t="s">
        <v>316</v>
      </c>
      <c r="BY287" s="4" t="s">
        <v>139</v>
      </c>
      <c r="BZ287" s="6">
        <v>44895</v>
      </c>
      <c r="CA287" s="4" t="s">
        <v>484</v>
      </c>
      <c r="CB287" s="4" t="s">
        <v>179</v>
      </c>
      <c r="CC287" s="4" t="s">
        <v>180</v>
      </c>
      <c r="CD287" s="4" t="s">
        <v>353</v>
      </c>
      <c r="CE287" s="4" t="s">
        <v>182</v>
      </c>
      <c r="CF287" s="6">
        <v>43993</v>
      </c>
      <c r="CG287" s="4" t="s">
        <v>1647</v>
      </c>
      <c r="CH287" s="6"/>
      <c r="CI287" s="4" t="s">
        <v>184</v>
      </c>
      <c r="CJ287" s="4" t="s">
        <v>140</v>
      </c>
      <c r="CK287" s="4" t="s">
        <v>185</v>
      </c>
      <c r="CL287" s="6"/>
      <c r="CM287" s="6">
        <v>44008</v>
      </c>
      <c r="CN287" s="4" t="s">
        <v>1647</v>
      </c>
      <c r="CO287" s="4" t="s">
        <v>3768</v>
      </c>
      <c r="CP287" s="4" t="s">
        <v>188</v>
      </c>
      <c r="CQ287" s="4" t="s">
        <v>4884</v>
      </c>
      <c r="CR287" s="4" t="s">
        <v>253</v>
      </c>
      <c r="CS287" s="4" t="s">
        <v>254</v>
      </c>
      <c r="CT287" s="4" t="s">
        <v>184</v>
      </c>
      <c r="CU287" s="4" t="s">
        <v>139</v>
      </c>
      <c r="CV287" s="6"/>
      <c r="CW287" s="6"/>
      <c r="CX287" s="4" t="s">
        <v>255</v>
      </c>
      <c r="CY287" s="4" t="s">
        <v>139</v>
      </c>
      <c r="CZ287" s="4" t="s">
        <v>256</v>
      </c>
      <c r="DA287" s="5">
        <v>0</v>
      </c>
      <c r="DB287" s="4" t="s">
        <v>139</v>
      </c>
      <c r="DC287" s="5"/>
      <c r="DD287" s="4" t="s">
        <v>139</v>
      </c>
      <c r="DE287" s="5"/>
      <c r="DF287" s="4" t="s">
        <v>139</v>
      </c>
      <c r="DG287" s="5"/>
      <c r="DH287" s="4" t="s">
        <v>139</v>
      </c>
      <c r="DI287" s="4" t="s">
        <v>139</v>
      </c>
      <c r="DJ287" s="5"/>
      <c r="DK287" s="4" t="s">
        <v>139</v>
      </c>
      <c r="DL287" s="6">
        <v>44088</v>
      </c>
      <c r="DM287" s="4" t="s">
        <v>1647</v>
      </c>
      <c r="DN287" s="4" t="s">
        <v>4885</v>
      </c>
      <c r="DO287" s="6">
        <v>44008</v>
      </c>
      <c r="DP287" s="4" t="s">
        <v>197</v>
      </c>
      <c r="DQ287" s="4" t="s">
        <v>1647</v>
      </c>
      <c r="DR287" s="4" t="s">
        <v>4886</v>
      </c>
      <c r="DS287" s="6"/>
      <c r="DT287" s="4" t="s">
        <v>140</v>
      </c>
      <c r="DU287" s="4" t="s">
        <v>199</v>
      </c>
      <c r="DV287" s="4" t="s">
        <v>4887</v>
      </c>
      <c r="DW287" s="6">
        <v>44494</v>
      </c>
      <c r="DX287" s="4" t="s">
        <v>359</v>
      </c>
      <c r="DY287" s="4" t="s">
        <v>442</v>
      </c>
      <c r="DZ287" s="4" t="s">
        <v>139</v>
      </c>
      <c r="EA287" s="4" t="s">
        <v>3768</v>
      </c>
    </row>
    <row r="288" spans="1:131" x14ac:dyDescent="0.4">
      <c r="A288">
        <v>1287</v>
      </c>
      <c r="B288" s="4" t="s">
        <v>4888</v>
      </c>
      <c r="C288" s="5">
        <v>338771</v>
      </c>
      <c r="D288" s="4" t="s">
        <v>4303</v>
      </c>
      <c r="E288" s="4" t="s">
        <v>4304</v>
      </c>
      <c r="F288" s="4" t="s">
        <v>131</v>
      </c>
      <c r="G288" s="4" t="s">
        <v>132</v>
      </c>
      <c r="H288" s="4" t="s">
        <v>1144</v>
      </c>
      <c r="I288" s="4" t="s">
        <v>265</v>
      </c>
      <c r="J288" s="4" t="s">
        <v>135</v>
      </c>
      <c r="K288" s="4" t="s">
        <v>136</v>
      </c>
      <c r="L288" s="4" t="s">
        <v>136</v>
      </c>
      <c r="M288" s="4" t="s">
        <v>136</v>
      </c>
      <c r="N288" s="4" t="s">
        <v>136</v>
      </c>
      <c r="O288" s="4" t="s">
        <v>137</v>
      </c>
      <c r="P288" s="4" t="s">
        <v>138</v>
      </c>
      <c r="Q288" s="4" t="s">
        <v>139</v>
      </c>
      <c r="R288" s="4" t="s">
        <v>139</v>
      </c>
      <c r="S288" s="4" t="s">
        <v>139</v>
      </c>
      <c r="T288" s="4" t="s">
        <v>139</v>
      </c>
      <c r="U288" s="4" t="s">
        <v>140</v>
      </c>
      <c r="V288" s="4" t="s">
        <v>4889</v>
      </c>
      <c r="W288" s="4" t="s">
        <v>4890</v>
      </c>
      <c r="X288" s="4" t="s">
        <v>236</v>
      </c>
      <c r="Y288" s="4" t="s">
        <v>143</v>
      </c>
      <c r="Z288" s="4" t="s">
        <v>144</v>
      </c>
      <c r="AA288" s="4" t="s">
        <v>145</v>
      </c>
      <c r="AB288" s="4" t="s">
        <v>4891</v>
      </c>
      <c r="AC288" s="4" t="s">
        <v>147</v>
      </c>
      <c r="AD288" s="4" t="s">
        <v>148</v>
      </c>
      <c r="AE288" s="4" t="s">
        <v>149</v>
      </c>
      <c r="AF288" s="5">
        <v>99</v>
      </c>
      <c r="AG288" s="5">
        <v>99</v>
      </c>
      <c r="AH288" s="6"/>
      <c r="AI288" s="5">
        <v>68</v>
      </c>
      <c r="AJ288" s="4" t="s">
        <v>339</v>
      </c>
      <c r="AK288" s="4" t="s">
        <v>238</v>
      </c>
      <c r="AL288" s="4" t="s">
        <v>152</v>
      </c>
      <c r="AM288" s="6">
        <v>43840</v>
      </c>
      <c r="AN288" s="6">
        <v>44092</v>
      </c>
      <c r="AO288" s="4" t="s">
        <v>153</v>
      </c>
      <c r="AP288" s="4" t="s">
        <v>154</v>
      </c>
      <c r="AQ288" s="4" t="s">
        <v>159</v>
      </c>
      <c r="AR288" s="4" t="s">
        <v>4892</v>
      </c>
      <c r="AS288" s="4" t="s">
        <v>4893</v>
      </c>
      <c r="AT288" s="4" t="s">
        <v>2036</v>
      </c>
      <c r="AU288" s="4" t="s">
        <v>2730</v>
      </c>
      <c r="AV288" s="4" t="s">
        <v>1116</v>
      </c>
      <c r="AW288" s="4" t="s">
        <v>4894</v>
      </c>
      <c r="AX288" s="4" t="s">
        <v>344</v>
      </c>
      <c r="AY288" s="4" t="s">
        <v>474</v>
      </c>
      <c r="AZ288" s="4" t="s">
        <v>1133</v>
      </c>
      <c r="BA288" s="4" t="s">
        <v>139</v>
      </c>
      <c r="BB288" s="4" t="s">
        <v>139</v>
      </c>
      <c r="BC288" s="4" t="s">
        <v>139</v>
      </c>
      <c r="BD288" s="4" t="s">
        <v>139</v>
      </c>
      <c r="BE288" s="4" t="s">
        <v>139</v>
      </c>
      <c r="BF288" s="4" t="s">
        <v>139</v>
      </c>
      <c r="BG288" s="4" t="s">
        <v>139</v>
      </c>
      <c r="BH288" s="4" t="s">
        <v>139</v>
      </c>
      <c r="BI288" s="4" t="s">
        <v>139</v>
      </c>
      <c r="BJ288" s="4" t="s">
        <v>139</v>
      </c>
      <c r="BK288" s="4" t="s">
        <v>165</v>
      </c>
      <c r="BL288" s="4" t="s">
        <v>166</v>
      </c>
      <c r="BM288" s="4" t="s">
        <v>167</v>
      </c>
      <c r="BN288" s="4" t="s">
        <v>4895</v>
      </c>
      <c r="BO288" s="4" t="s">
        <v>4896</v>
      </c>
      <c r="BP288" s="4" t="s">
        <v>4897</v>
      </c>
      <c r="BQ288" s="4" t="s">
        <v>4898</v>
      </c>
      <c r="BR288" s="4" t="s">
        <v>172</v>
      </c>
      <c r="BS288" s="4" t="s">
        <v>4899</v>
      </c>
      <c r="BT288" s="4" t="s">
        <v>4900</v>
      </c>
      <c r="BU288" s="4" t="s">
        <v>4901</v>
      </c>
      <c r="BV288" s="4" t="s">
        <v>176</v>
      </c>
      <c r="BW288" s="6">
        <v>44237</v>
      </c>
      <c r="BX288" s="4" t="s">
        <v>4902</v>
      </c>
      <c r="BY288" s="4" t="s">
        <v>139</v>
      </c>
      <c r="BZ288" s="6">
        <v>44965</v>
      </c>
      <c r="CA288" s="4" t="s">
        <v>484</v>
      </c>
      <c r="CB288" s="4" t="s">
        <v>179</v>
      </c>
      <c r="CC288" s="4" t="s">
        <v>180</v>
      </c>
      <c r="CD288" s="4" t="s">
        <v>353</v>
      </c>
      <c r="CE288" s="4" t="s">
        <v>182</v>
      </c>
      <c r="CF288" s="6">
        <v>43852</v>
      </c>
      <c r="CG288" s="4" t="s">
        <v>1647</v>
      </c>
      <c r="CH288" s="6"/>
      <c r="CI288" s="4" t="s">
        <v>184</v>
      </c>
      <c r="CJ288" s="4" t="s">
        <v>140</v>
      </c>
      <c r="CK288" s="4" t="s">
        <v>185</v>
      </c>
      <c r="CL288" s="6"/>
      <c r="CM288" s="6">
        <v>43875</v>
      </c>
      <c r="CN288" s="4" t="s">
        <v>1647</v>
      </c>
      <c r="CO288" s="4" t="s">
        <v>4903</v>
      </c>
      <c r="CP288" s="4" t="s">
        <v>223</v>
      </c>
      <c r="CQ288" s="4" t="s">
        <v>4904</v>
      </c>
      <c r="CR288" s="4" t="s">
        <v>253</v>
      </c>
      <c r="CS288" s="4" t="s">
        <v>254</v>
      </c>
      <c r="CT288" s="4" t="s">
        <v>184</v>
      </c>
      <c r="CU288" s="4" t="s">
        <v>139</v>
      </c>
      <c r="CV288" s="6"/>
      <c r="CW288" s="6"/>
      <c r="CX288" s="4" t="s">
        <v>255</v>
      </c>
      <c r="CY288" s="4" t="s">
        <v>139</v>
      </c>
      <c r="CZ288" s="4" t="s">
        <v>256</v>
      </c>
      <c r="DA288" s="5">
        <v>0</v>
      </c>
      <c r="DB288" s="4" t="s">
        <v>139</v>
      </c>
      <c r="DC288" s="5"/>
      <c r="DD288" s="4" t="s">
        <v>139</v>
      </c>
      <c r="DE288" s="5"/>
      <c r="DF288" s="4" t="s">
        <v>139</v>
      </c>
      <c r="DG288" s="5"/>
      <c r="DH288" s="4" t="s">
        <v>139</v>
      </c>
      <c r="DI288" s="4" t="s">
        <v>139</v>
      </c>
      <c r="DJ288" s="5"/>
      <c r="DK288" s="4" t="s">
        <v>139</v>
      </c>
      <c r="DL288" s="6">
        <v>43875</v>
      </c>
      <c r="DM288" s="4" t="s">
        <v>1647</v>
      </c>
      <c r="DN288" s="4" t="s">
        <v>4905</v>
      </c>
      <c r="DO288" s="6">
        <v>43875</v>
      </c>
      <c r="DP288" s="4" t="s">
        <v>197</v>
      </c>
      <c r="DQ288" s="4" t="s">
        <v>1647</v>
      </c>
      <c r="DR288" s="4" t="s">
        <v>4906</v>
      </c>
      <c r="DS288" s="6"/>
      <c r="DT288" s="4" t="s">
        <v>140</v>
      </c>
      <c r="DU288" s="4" t="s">
        <v>199</v>
      </c>
      <c r="DV288" s="4" t="s">
        <v>184</v>
      </c>
      <c r="DW288" s="6">
        <v>44139</v>
      </c>
      <c r="DX288" s="4" t="s">
        <v>4907</v>
      </c>
      <c r="DY288" s="4" t="s">
        <v>200</v>
      </c>
      <c r="DZ288" s="4" t="s">
        <v>139</v>
      </c>
      <c r="EA288" s="4" t="s">
        <v>4903</v>
      </c>
    </row>
    <row r="289" spans="1:131" x14ac:dyDescent="0.4">
      <c r="A289">
        <v>1288</v>
      </c>
      <c r="B289" s="4" t="s">
        <v>4908</v>
      </c>
      <c r="C289" s="5">
        <v>415927</v>
      </c>
      <c r="D289" s="4" t="s">
        <v>1293</v>
      </c>
      <c r="E289" s="4" t="s">
        <v>1294</v>
      </c>
      <c r="F289" s="4" t="s">
        <v>131</v>
      </c>
      <c r="G289" s="4" t="s">
        <v>132</v>
      </c>
      <c r="H289" s="4" t="s">
        <v>335</v>
      </c>
      <c r="I289" s="4" t="s">
        <v>265</v>
      </c>
      <c r="J289" s="4" t="s">
        <v>135</v>
      </c>
      <c r="K289" s="4" t="s">
        <v>136</v>
      </c>
      <c r="L289" s="4" t="s">
        <v>136</v>
      </c>
      <c r="M289" s="4" t="s">
        <v>136</v>
      </c>
      <c r="N289" s="4" t="s">
        <v>136</v>
      </c>
      <c r="O289" s="4" t="s">
        <v>137</v>
      </c>
      <c r="P289" s="4" t="s">
        <v>138</v>
      </c>
      <c r="Q289" s="4" t="s">
        <v>139</v>
      </c>
      <c r="R289" s="4" t="s">
        <v>139</v>
      </c>
      <c r="S289" s="4" t="s">
        <v>139</v>
      </c>
      <c r="T289" s="4" t="s">
        <v>139</v>
      </c>
      <c r="U289" s="4" t="s">
        <v>140</v>
      </c>
      <c r="V289" s="4" t="s">
        <v>4909</v>
      </c>
      <c r="W289" s="4" t="s">
        <v>4910</v>
      </c>
      <c r="X289" s="4" t="s">
        <v>142</v>
      </c>
      <c r="Y289" s="4" t="s">
        <v>143</v>
      </c>
      <c r="Z289" s="4" t="s">
        <v>144</v>
      </c>
      <c r="AA289" s="4" t="s">
        <v>145</v>
      </c>
      <c r="AB289" s="4" t="s">
        <v>237</v>
      </c>
      <c r="AC289" s="4" t="s">
        <v>147</v>
      </c>
      <c r="AD289" s="4" t="s">
        <v>148</v>
      </c>
      <c r="AE289" s="4" t="s">
        <v>149</v>
      </c>
      <c r="AF289" s="5">
        <v>99</v>
      </c>
      <c r="AG289" s="5">
        <v>99</v>
      </c>
      <c r="AH289" s="6"/>
      <c r="AI289" s="5">
        <v>64</v>
      </c>
      <c r="AJ289" s="4" t="s">
        <v>150</v>
      </c>
      <c r="AK289" s="4" t="s">
        <v>211</v>
      </c>
      <c r="AL289" s="4" t="s">
        <v>152</v>
      </c>
      <c r="AM289" s="6">
        <v>44747</v>
      </c>
      <c r="AN289" s="6">
        <v>44998</v>
      </c>
      <c r="AO289" s="4" t="s">
        <v>153</v>
      </c>
      <c r="AP289" s="4" t="s">
        <v>154</v>
      </c>
      <c r="AQ289" s="4" t="s">
        <v>665</v>
      </c>
      <c r="AR289" s="4" t="s">
        <v>3326</v>
      </c>
      <c r="AS289" s="4" t="s">
        <v>239</v>
      </c>
      <c r="AT289" s="4" t="s">
        <v>913</v>
      </c>
      <c r="AU289" s="4" t="s">
        <v>914</v>
      </c>
      <c r="AV289" s="4" t="s">
        <v>868</v>
      </c>
      <c r="AW289" s="4" t="s">
        <v>139</v>
      </c>
      <c r="AX289" s="4" t="s">
        <v>139</v>
      </c>
      <c r="AY289" s="4" t="s">
        <v>139</v>
      </c>
      <c r="AZ289" s="4" t="s">
        <v>139</v>
      </c>
      <c r="BA289" s="4" t="s">
        <v>139</v>
      </c>
      <c r="BB289" s="4" t="s">
        <v>139</v>
      </c>
      <c r="BC289" s="4" t="s">
        <v>139</v>
      </c>
      <c r="BD289" s="4" t="s">
        <v>139</v>
      </c>
      <c r="BE289" s="4" t="s">
        <v>139</v>
      </c>
      <c r="BF289" s="4" t="s">
        <v>139</v>
      </c>
      <c r="BG289" s="4" t="s">
        <v>139</v>
      </c>
      <c r="BH289" s="4" t="s">
        <v>139</v>
      </c>
      <c r="BI289" s="4" t="s">
        <v>139</v>
      </c>
      <c r="BJ289" s="4" t="s">
        <v>139</v>
      </c>
      <c r="BK289" s="4" t="s">
        <v>165</v>
      </c>
      <c r="BL289" s="4" t="s">
        <v>166</v>
      </c>
      <c r="BM289" s="4" t="s">
        <v>167</v>
      </c>
      <c r="BN289" s="4" t="s">
        <v>4911</v>
      </c>
      <c r="BO289" s="4" t="s">
        <v>4912</v>
      </c>
      <c r="BP289" s="4" t="s">
        <v>4913</v>
      </c>
      <c r="BQ289" s="4" t="s">
        <v>4914</v>
      </c>
      <c r="BR289" s="4" t="s">
        <v>172</v>
      </c>
      <c r="BS289" s="4" t="s">
        <v>4915</v>
      </c>
      <c r="BT289" s="4" t="s">
        <v>4916</v>
      </c>
      <c r="BU289" s="4" t="s">
        <v>4917</v>
      </c>
      <c r="BV289" s="4" t="s">
        <v>176</v>
      </c>
      <c r="BW289" s="6">
        <v>45096</v>
      </c>
      <c r="BX289" s="4" t="s">
        <v>4918</v>
      </c>
      <c r="BY289" s="4" t="s">
        <v>139</v>
      </c>
      <c r="BZ289" s="6">
        <v>45161</v>
      </c>
      <c r="CA289" s="4" t="s">
        <v>248</v>
      </c>
      <c r="CB289" s="4" t="s">
        <v>219</v>
      </c>
      <c r="CC289" s="4" t="s">
        <v>220</v>
      </c>
      <c r="CD289" s="4" t="s">
        <v>181</v>
      </c>
      <c r="CE289" s="4" t="s">
        <v>182</v>
      </c>
      <c r="CF289" s="6">
        <v>44747</v>
      </c>
      <c r="CG289" s="4" t="s">
        <v>592</v>
      </c>
      <c r="CH289" s="6"/>
      <c r="CI289" s="4" t="s">
        <v>184</v>
      </c>
      <c r="CJ289" s="4" t="s">
        <v>140</v>
      </c>
      <c r="CK289" s="4" t="s">
        <v>185</v>
      </c>
      <c r="CL289" s="6"/>
      <c r="CM289" s="6">
        <v>44788</v>
      </c>
      <c r="CN289" s="4" t="s">
        <v>592</v>
      </c>
      <c r="CO289" s="4" t="s">
        <v>4919</v>
      </c>
      <c r="CP289" s="4" t="s">
        <v>188</v>
      </c>
      <c r="CQ289" s="4" t="s">
        <v>4920</v>
      </c>
      <c r="CR289" s="4" t="s">
        <v>190</v>
      </c>
      <c r="CS289" s="4" t="s">
        <v>191</v>
      </c>
      <c r="CT289" s="4" t="s">
        <v>4921</v>
      </c>
      <c r="CU289" s="4" t="s">
        <v>193</v>
      </c>
      <c r="CV289" s="6">
        <v>44757</v>
      </c>
      <c r="CW289" s="6"/>
      <c r="CX289" s="4" t="s">
        <v>194</v>
      </c>
      <c r="CY289" s="4" t="s">
        <v>592</v>
      </c>
      <c r="CZ289" s="4" t="s">
        <v>195</v>
      </c>
      <c r="DA289" s="5">
        <v>999999</v>
      </c>
      <c r="DB289" s="4" t="s">
        <v>139</v>
      </c>
      <c r="DC289" s="5">
        <v>999999</v>
      </c>
      <c r="DD289" s="4" t="s">
        <v>139</v>
      </c>
      <c r="DE289" s="5"/>
      <c r="DF289" s="4" t="s">
        <v>139</v>
      </c>
      <c r="DG289" s="5"/>
      <c r="DH289" s="4" t="s">
        <v>139</v>
      </c>
      <c r="DI289" s="4" t="s">
        <v>139</v>
      </c>
      <c r="DJ289" s="5"/>
      <c r="DK289" s="4" t="s">
        <v>139</v>
      </c>
      <c r="DL289" s="6">
        <v>44788</v>
      </c>
      <c r="DM289" s="4" t="s">
        <v>592</v>
      </c>
      <c r="DN289" s="4" t="s">
        <v>4922</v>
      </c>
      <c r="DO289" s="6">
        <v>44788</v>
      </c>
      <c r="DP289" s="4" t="s">
        <v>197</v>
      </c>
      <c r="DQ289" s="4" t="s">
        <v>592</v>
      </c>
      <c r="DR289" s="4" t="s">
        <v>4923</v>
      </c>
      <c r="DS289" s="6"/>
      <c r="DT289" s="4" t="s">
        <v>140</v>
      </c>
      <c r="DU289" s="4" t="s">
        <v>199</v>
      </c>
      <c r="DV289" s="4" t="s">
        <v>184</v>
      </c>
      <c r="DW289" s="6">
        <v>44998</v>
      </c>
      <c r="DX289" s="4" t="s">
        <v>359</v>
      </c>
      <c r="DY289" s="4" t="s">
        <v>260</v>
      </c>
      <c r="DZ289" s="4" t="s">
        <v>193</v>
      </c>
      <c r="EA289" s="4" t="s">
        <v>4919</v>
      </c>
    </row>
    <row r="290" spans="1:131" x14ac:dyDescent="0.4">
      <c r="A290">
        <v>1289</v>
      </c>
      <c r="B290" s="4" t="s">
        <v>4924</v>
      </c>
      <c r="C290" s="5">
        <v>354075</v>
      </c>
      <c r="D290" s="4" t="s">
        <v>4925</v>
      </c>
      <c r="E290" s="4" t="s">
        <v>3774</v>
      </c>
      <c r="F290" s="4" t="s">
        <v>131</v>
      </c>
      <c r="G290" s="4" t="s">
        <v>132</v>
      </c>
      <c r="H290" s="4" t="s">
        <v>1909</v>
      </c>
      <c r="I290" s="4" t="s">
        <v>265</v>
      </c>
      <c r="J290" s="4" t="s">
        <v>135</v>
      </c>
      <c r="K290" s="4" t="s">
        <v>136</v>
      </c>
      <c r="L290" s="4" t="s">
        <v>136</v>
      </c>
      <c r="M290" s="4" t="s">
        <v>136</v>
      </c>
      <c r="N290" s="4" t="s">
        <v>136</v>
      </c>
      <c r="O290" s="4" t="s">
        <v>137</v>
      </c>
      <c r="P290" s="4" t="s">
        <v>138</v>
      </c>
      <c r="Q290" s="4" t="s">
        <v>139</v>
      </c>
      <c r="R290" s="4" t="s">
        <v>139</v>
      </c>
      <c r="S290" s="4" t="s">
        <v>139</v>
      </c>
      <c r="T290" s="4" t="s">
        <v>139</v>
      </c>
      <c r="U290" s="4" t="s">
        <v>140</v>
      </c>
      <c r="V290" s="4" t="s">
        <v>4926</v>
      </c>
      <c r="W290" s="4" t="s">
        <v>4927</v>
      </c>
      <c r="X290" s="4" t="s">
        <v>142</v>
      </c>
      <c r="Y290" s="4" t="s">
        <v>143</v>
      </c>
      <c r="Z290" s="4" t="s">
        <v>144</v>
      </c>
      <c r="AA290" s="4" t="s">
        <v>145</v>
      </c>
      <c r="AB290" s="4" t="s">
        <v>237</v>
      </c>
      <c r="AC290" s="4" t="s">
        <v>147</v>
      </c>
      <c r="AD290" s="4" t="s">
        <v>148</v>
      </c>
      <c r="AE290" s="4" t="s">
        <v>149</v>
      </c>
      <c r="AF290" s="5">
        <v>99</v>
      </c>
      <c r="AG290" s="5">
        <v>99</v>
      </c>
      <c r="AH290" s="6"/>
      <c r="AI290" s="5">
        <v>36</v>
      </c>
      <c r="AJ290" s="4" t="s">
        <v>210</v>
      </c>
      <c r="AK290" s="4" t="s">
        <v>492</v>
      </c>
      <c r="AL290" s="4" t="s">
        <v>152</v>
      </c>
      <c r="AM290" s="6">
        <v>43865</v>
      </c>
      <c r="AN290" s="6">
        <v>44242</v>
      </c>
      <c r="AO290" s="4" t="s">
        <v>153</v>
      </c>
      <c r="AP290" s="4" t="s">
        <v>154</v>
      </c>
      <c r="AQ290" s="4" t="s">
        <v>308</v>
      </c>
      <c r="AR290" s="4" t="s">
        <v>139</v>
      </c>
      <c r="AS290" s="4" t="s">
        <v>139</v>
      </c>
      <c r="AT290" s="4" t="s">
        <v>139</v>
      </c>
      <c r="AU290" s="4" t="s">
        <v>139</v>
      </c>
      <c r="AV290" s="4" t="s">
        <v>139</v>
      </c>
      <c r="AW290" s="4" t="s">
        <v>139</v>
      </c>
      <c r="AX290" s="4" t="s">
        <v>139</v>
      </c>
      <c r="AY290" s="4" t="s">
        <v>139</v>
      </c>
      <c r="AZ290" s="4" t="s">
        <v>139</v>
      </c>
      <c r="BA290" s="4" t="s">
        <v>139</v>
      </c>
      <c r="BB290" s="4" t="s">
        <v>139</v>
      </c>
      <c r="BC290" s="4" t="s">
        <v>139</v>
      </c>
      <c r="BD290" s="4" t="s">
        <v>139</v>
      </c>
      <c r="BE290" s="4" t="s">
        <v>139</v>
      </c>
      <c r="BF290" s="4" t="s">
        <v>139</v>
      </c>
      <c r="BG290" s="4" t="s">
        <v>139</v>
      </c>
      <c r="BH290" s="4" t="s">
        <v>139</v>
      </c>
      <c r="BI290" s="4" t="s">
        <v>139</v>
      </c>
      <c r="BJ290" s="4" t="s">
        <v>139</v>
      </c>
      <c r="BK290" s="4" t="s">
        <v>165</v>
      </c>
      <c r="BL290" s="4" t="s">
        <v>166</v>
      </c>
      <c r="BM290" s="4" t="s">
        <v>167</v>
      </c>
      <c r="BN290" s="4" t="s">
        <v>4928</v>
      </c>
      <c r="BO290" s="4" t="s">
        <v>4929</v>
      </c>
      <c r="BP290" s="4" t="s">
        <v>4863</v>
      </c>
      <c r="BQ290" s="4" t="s">
        <v>172</v>
      </c>
      <c r="BR290" s="4" t="s">
        <v>172</v>
      </c>
      <c r="BS290" s="4" t="s">
        <v>4930</v>
      </c>
      <c r="BT290" s="4" t="s">
        <v>172</v>
      </c>
      <c r="BU290" s="4" t="s">
        <v>4931</v>
      </c>
      <c r="BV290" s="4" t="s">
        <v>246</v>
      </c>
      <c r="BW290" s="6">
        <v>44545</v>
      </c>
      <c r="BX290" s="4" t="s">
        <v>316</v>
      </c>
      <c r="BY290" s="4" t="s">
        <v>139</v>
      </c>
      <c r="BZ290" s="6">
        <v>44551</v>
      </c>
      <c r="CA290" s="4" t="s">
        <v>484</v>
      </c>
      <c r="CB290" s="4" t="s">
        <v>249</v>
      </c>
      <c r="CC290" s="4" t="s">
        <v>220</v>
      </c>
      <c r="CD290" s="4" t="s">
        <v>353</v>
      </c>
      <c r="CE290" s="4" t="s">
        <v>182</v>
      </c>
      <c r="CF290" s="6">
        <v>43865</v>
      </c>
      <c r="CG290" s="4" t="s">
        <v>4932</v>
      </c>
      <c r="CH290" s="6"/>
      <c r="CI290" s="4" t="s">
        <v>184</v>
      </c>
      <c r="CJ290" s="4" t="s">
        <v>140</v>
      </c>
      <c r="CK290" s="4" t="s">
        <v>185</v>
      </c>
      <c r="CL290" s="6"/>
      <c r="CM290" s="6">
        <v>43894</v>
      </c>
      <c r="CN290" s="4" t="s">
        <v>4932</v>
      </c>
      <c r="CO290" s="4" t="s">
        <v>4933</v>
      </c>
      <c r="CP290" s="4" t="s">
        <v>188</v>
      </c>
      <c r="CQ290" s="4" t="s">
        <v>4934</v>
      </c>
      <c r="CR290" s="4" t="s">
        <v>253</v>
      </c>
      <c r="CS290" s="4" t="s">
        <v>254</v>
      </c>
      <c r="CT290" s="4" t="s">
        <v>184</v>
      </c>
      <c r="CU290" s="4" t="s">
        <v>139</v>
      </c>
      <c r="CV290" s="6"/>
      <c r="CW290" s="6"/>
      <c r="CX290" s="4" t="s">
        <v>255</v>
      </c>
      <c r="CY290" s="4" t="s">
        <v>139</v>
      </c>
      <c r="CZ290" s="4" t="s">
        <v>256</v>
      </c>
      <c r="DA290" s="5">
        <v>0</v>
      </c>
      <c r="DB290" s="4" t="s">
        <v>139</v>
      </c>
      <c r="DC290" s="5"/>
      <c r="DD290" s="4" t="s">
        <v>139</v>
      </c>
      <c r="DE290" s="5"/>
      <c r="DF290" s="4" t="s">
        <v>139</v>
      </c>
      <c r="DG290" s="5"/>
      <c r="DH290" s="4" t="s">
        <v>139</v>
      </c>
      <c r="DI290" s="4" t="s">
        <v>139</v>
      </c>
      <c r="DJ290" s="5"/>
      <c r="DK290" s="4" t="s">
        <v>139</v>
      </c>
      <c r="DL290" s="6">
        <v>43894</v>
      </c>
      <c r="DM290" s="4" t="s">
        <v>4932</v>
      </c>
      <c r="DN290" s="4" t="s">
        <v>4935</v>
      </c>
      <c r="DO290" s="6">
        <v>43894</v>
      </c>
      <c r="DP290" s="4" t="s">
        <v>197</v>
      </c>
      <c r="DQ290" s="4" t="s">
        <v>4932</v>
      </c>
      <c r="DR290" s="4" t="s">
        <v>4936</v>
      </c>
      <c r="DS290" s="6"/>
      <c r="DT290" s="4" t="s">
        <v>140</v>
      </c>
      <c r="DU290" s="4" t="s">
        <v>199</v>
      </c>
      <c r="DV290" s="4" t="s">
        <v>184</v>
      </c>
      <c r="DW290" s="6">
        <v>44244</v>
      </c>
      <c r="DX290" s="4" t="s">
        <v>359</v>
      </c>
      <c r="DY290" s="4" t="s">
        <v>260</v>
      </c>
      <c r="DZ290" s="4" t="s">
        <v>139</v>
      </c>
      <c r="EA290" s="4" t="s">
        <v>4933</v>
      </c>
    </row>
    <row r="291" spans="1:131" x14ac:dyDescent="0.4">
      <c r="A291">
        <v>1290</v>
      </c>
      <c r="B291" s="4" t="s">
        <v>4937</v>
      </c>
      <c r="C291" s="5">
        <v>392819</v>
      </c>
      <c r="D291" s="4" t="s">
        <v>4938</v>
      </c>
      <c r="E291" s="4" t="s">
        <v>4939</v>
      </c>
      <c r="F291" s="4" t="s">
        <v>131</v>
      </c>
      <c r="G291" s="4" t="s">
        <v>132</v>
      </c>
      <c r="H291" s="4" t="s">
        <v>1848</v>
      </c>
      <c r="I291" s="4" t="s">
        <v>134</v>
      </c>
      <c r="J291" s="4" t="s">
        <v>235</v>
      </c>
      <c r="K291" s="4" t="s">
        <v>136</v>
      </c>
      <c r="L291" s="4" t="s">
        <v>136</v>
      </c>
      <c r="M291" s="4" t="s">
        <v>136</v>
      </c>
      <c r="N291" s="4" t="s">
        <v>136</v>
      </c>
      <c r="O291" s="4" t="s">
        <v>137</v>
      </c>
      <c r="P291" s="4" t="s">
        <v>138</v>
      </c>
      <c r="Q291" s="4" t="s">
        <v>139</v>
      </c>
      <c r="R291" s="4" t="s">
        <v>139</v>
      </c>
      <c r="S291" s="4" t="s">
        <v>139</v>
      </c>
      <c r="T291" s="4" t="s">
        <v>139</v>
      </c>
      <c r="U291" s="4" t="s">
        <v>140</v>
      </c>
      <c r="V291" s="4" t="s">
        <v>4940</v>
      </c>
      <c r="W291" s="4" t="s">
        <v>4941</v>
      </c>
      <c r="X291" s="4" t="s">
        <v>207</v>
      </c>
      <c r="Y291" s="4" t="s">
        <v>143</v>
      </c>
      <c r="Z291" s="4" t="s">
        <v>144</v>
      </c>
      <c r="AA291" s="4" t="s">
        <v>145</v>
      </c>
      <c r="AB291" s="4" t="s">
        <v>271</v>
      </c>
      <c r="AC291" s="4" t="s">
        <v>147</v>
      </c>
      <c r="AD291" s="4" t="s">
        <v>148</v>
      </c>
      <c r="AE291" s="4" t="s">
        <v>149</v>
      </c>
      <c r="AF291" s="5">
        <v>99</v>
      </c>
      <c r="AG291" s="5">
        <v>99</v>
      </c>
      <c r="AH291" s="6"/>
      <c r="AI291" s="5">
        <v>54</v>
      </c>
      <c r="AJ291" s="4" t="s">
        <v>150</v>
      </c>
      <c r="AK291" s="4" t="s">
        <v>211</v>
      </c>
      <c r="AL291" s="4" t="s">
        <v>152</v>
      </c>
      <c r="AM291" s="6">
        <v>44602</v>
      </c>
      <c r="AN291" s="6">
        <v>44803</v>
      </c>
      <c r="AO291" s="4" t="s">
        <v>153</v>
      </c>
      <c r="AP291" s="4" t="s">
        <v>154</v>
      </c>
      <c r="AQ291" s="4" t="s">
        <v>239</v>
      </c>
      <c r="AR291" s="4" t="s">
        <v>4942</v>
      </c>
      <c r="AS291" s="4" t="s">
        <v>159</v>
      </c>
      <c r="AT291" s="4" t="s">
        <v>867</v>
      </c>
      <c r="AU291" s="4" t="s">
        <v>475</v>
      </c>
      <c r="AV291" s="4" t="s">
        <v>868</v>
      </c>
      <c r="AW291" s="4" t="s">
        <v>4307</v>
      </c>
      <c r="AX291" s="4" t="s">
        <v>342</v>
      </c>
      <c r="AY291" s="4" t="s">
        <v>584</v>
      </c>
      <c r="AZ291" s="4" t="s">
        <v>139</v>
      </c>
      <c r="BA291" s="4" t="s">
        <v>139</v>
      </c>
      <c r="BB291" s="4" t="s">
        <v>139</v>
      </c>
      <c r="BC291" s="4" t="s">
        <v>139</v>
      </c>
      <c r="BD291" s="4" t="s">
        <v>139</v>
      </c>
      <c r="BE291" s="4" t="s">
        <v>139</v>
      </c>
      <c r="BF291" s="4" t="s">
        <v>139</v>
      </c>
      <c r="BG291" s="4" t="s">
        <v>139</v>
      </c>
      <c r="BH291" s="4" t="s">
        <v>139</v>
      </c>
      <c r="BI291" s="4" t="s">
        <v>139</v>
      </c>
      <c r="BJ291" s="4" t="s">
        <v>139</v>
      </c>
      <c r="BK291" s="4" t="s">
        <v>165</v>
      </c>
      <c r="BL291" s="4" t="s">
        <v>166</v>
      </c>
      <c r="BM291" s="4" t="s">
        <v>167</v>
      </c>
      <c r="BN291" s="4" t="s">
        <v>4943</v>
      </c>
      <c r="BO291" s="4" t="s">
        <v>4944</v>
      </c>
      <c r="BP291" s="4" t="s">
        <v>892</v>
      </c>
      <c r="BQ291" s="4" t="s">
        <v>4945</v>
      </c>
      <c r="BR291" s="4" t="s">
        <v>184</v>
      </c>
      <c r="BS291" s="4" t="s">
        <v>4946</v>
      </c>
      <c r="BT291" s="4" t="s">
        <v>4947</v>
      </c>
      <c r="BU291" s="4" t="s">
        <v>4948</v>
      </c>
      <c r="BV291" s="4" t="s">
        <v>176</v>
      </c>
      <c r="BW291" s="6">
        <v>44805</v>
      </c>
      <c r="BX291" s="4" t="s">
        <v>4949</v>
      </c>
      <c r="BY291" s="4" t="s">
        <v>4949</v>
      </c>
      <c r="BZ291" s="6">
        <v>44846</v>
      </c>
      <c r="CA291" s="4" t="s">
        <v>178</v>
      </c>
      <c r="CB291" s="4" t="s">
        <v>179</v>
      </c>
      <c r="CC291" s="4" t="s">
        <v>180</v>
      </c>
      <c r="CD291" s="4" t="s">
        <v>353</v>
      </c>
      <c r="CE291" s="4" t="s">
        <v>182</v>
      </c>
      <c r="CF291" s="6">
        <v>44602</v>
      </c>
      <c r="CG291" s="4" t="s">
        <v>1647</v>
      </c>
      <c r="CH291" s="6"/>
      <c r="CI291" s="4" t="s">
        <v>184</v>
      </c>
      <c r="CJ291" s="4" t="s">
        <v>140</v>
      </c>
      <c r="CK291" s="4" t="s">
        <v>185</v>
      </c>
      <c r="CL291" s="6"/>
      <c r="CM291" s="6">
        <v>44610</v>
      </c>
      <c r="CN291" s="4" t="s">
        <v>1647</v>
      </c>
      <c r="CO291" s="4" t="s">
        <v>4950</v>
      </c>
      <c r="CP291" s="4" t="s">
        <v>223</v>
      </c>
      <c r="CQ291" s="4" t="s">
        <v>4951</v>
      </c>
      <c r="CR291" s="4" t="s">
        <v>253</v>
      </c>
      <c r="CS291" s="4" t="s">
        <v>254</v>
      </c>
      <c r="CT291" s="4" t="s">
        <v>184</v>
      </c>
      <c r="CU291" s="4" t="s">
        <v>139</v>
      </c>
      <c r="CV291" s="6"/>
      <c r="CW291" s="6"/>
      <c r="CX291" s="4" t="s">
        <v>255</v>
      </c>
      <c r="CY291" s="4" t="s">
        <v>139</v>
      </c>
      <c r="CZ291" s="4" t="s">
        <v>256</v>
      </c>
      <c r="DA291" s="5">
        <v>0</v>
      </c>
      <c r="DB291" s="4" t="s">
        <v>139</v>
      </c>
      <c r="DC291" s="5"/>
      <c r="DD291" s="4" t="s">
        <v>139</v>
      </c>
      <c r="DE291" s="5"/>
      <c r="DF291" s="4" t="s">
        <v>139</v>
      </c>
      <c r="DG291" s="5"/>
      <c r="DH291" s="4" t="s">
        <v>139</v>
      </c>
      <c r="DI291" s="4" t="s">
        <v>139</v>
      </c>
      <c r="DJ291" s="5"/>
      <c r="DK291" s="4" t="s">
        <v>139</v>
      </c>
      <c r="DL291" s="6">
        <v>44610</v>
      </c>
      <c r="DM291" s="4" t="s">
        <v>1647</v>
      </c>
      <c r="DN291" s="4" t="s">
        <v>4952</v>
      </c>
      <c r="DO291" s="6">
        <v>44610</v>
      </c>
      <c r="DP291" s="4" t="s">
        <v>197</v>
      </c>
      <c r="DQ291" s="4" t="s">
        <v>1647</v>
      </c>
      <c r="DR291" s="4" t="s">
        <v>4953</v>
      </c>
      <c r="DS291" s="6"/>
      <c r="DT291" s="4" t="s">
        <v>140</v>
      </c>
      <c r="DU291" s="4" t="s">
        <v>199</v>
      </c>
      <c r="DV291" s="4" t="s">
        <v>184</v>
      </c>
      <c r="DW291" s="6">
        <v>44805</v>
      </c>
      <c r="DX291" s="4" t="s">
        <v>4954</v>
      </c>
      <c r="DY291" s="4" t="s">
        <v>624</v>
      </c>
      <c r="DZ291" s="4" t="s">
        <v>139</v>
      </c>
      <c r="EA291" s="4" t="s">
        <v>4950</v>
      </c>
    </row>
    <row r="292" spans="1:131" x14ac:dyDescent="0.4">
      <c r="A292">
        <v>1291</v>
      </c>
      <c r="B292" s="4" t="s">
        <v>4955</v>
      </c>
      <c r="C292" s="5">
        <v>361841</v>
      </c>
      <c r="D292" s="4" t="s">
        <v>2645</v>
      </c>
      <c r="E292" s="4" t="s">
        <v>4956</v>
      </c>
      <c r="F292" s="4" t="s">
        <v>131</v>
      </c>
      <c r="G292" s="4" t="s">
        <v>132</v>
      </c>
      <c r="H292" s="4" t="s">
        <v>133</v>
      </c>
      <c r="I292" s="4" t="s">
        <v>265</v>
      </c>
      <c r="J292" s="4" t="s">
        <v>135</v>
      </c>
      <c r="K292" s="4" t="s">
        <v>136</v>
      </c>
      <c r="L292" s="4" t="s">
        <v>136</v>
      </c>
      <c r="M292" s="4" t="s">
        <v>136</v>
      </c>
      <c r="N292" s="4" t="s">
        <v>136</v>
      </c>
      <c r="O292" s="4" t="s">
        <v>137</v>
      </c>
      <c r="P292" s="4" t="s">
        <v>138</v>
      </c>
      <c r="Q292" s="4" t="s">
        <v>139</v>
      </c>
      <c r="R292" s="4" t="s">
        <v>139</v>
      </c>
      <c r="S292" s="4" t="s">
        <v>139</v>
      </c>
      <c r="T292" s="4" t="s">
        <v>139</v>
      </c>
      <c r="U292" s="4" t="s">
        <v>140</v>
      </c>
      <c r="V292" s="4" t="s">
        <v>4957</v>
      </c>
      <c r="W292" s="4" t="s">
        <v>4958</v>
      </c>
      <c r="X292" s="4" t="s">
        <v>142</v>
      </c>
      <c r="Y292" s="4" t="s">
        <v>143</v>
      </c>
      <c r="Z292" s="4" t="s">
        <v>144</v>
      </c>
      <c r="AA292" s="4" t="s">
        <v>145</v>
      </c>
      <c r="AB292" s="4" t="s">
        <v>271</v>
      </c>
      <c r="AC292" s="4" t="s">
        <v>147</v>
      </c>
      <c r="AD292" s="4" t="s">
        <v>148</v>
      </c>
      <c r="AE292" s="4" t="s">
        <v>149</v>
      </c>
      <c r="AF292" s="5">
        <v>99</v>
      </c>
      <c r="AG292" s="5">
        <v>99</v>
      </c>
      <c r="AH292" s="6"/>
      <c r="AI292" s="5">
        <v>66</v>
      </c>
      <c r="AJ292" s="4" t="s">
        <v>150</v>
      </c>
      <c r="AK292" s="4" t="s">
        <v>238</v>
      </c>
      <c r="AL292" s="4" t="s">
        <v>152</v>
      </c>
      <c r="AM292" s="6">
        <v>43889</v>
      </c>
      <c r="AN292" s="6">
        <v>44187</v>
      </c>
      <c r="AO292" s="4" t="s">
        <v>153</v>
      </c>
      <c r="AP292" s="4" t="s">
        <v>154</v>
      </c>
      <c r="AQ292" s="4" t="s">
        <v>1087</v>
      </c>
      <c r="AR292" s="4" t="s">
        <v>580</v>
      </c>
      <c r="AS292" s="4" t="s">
        <v>3326</v>
      </c>
      <c r="AT292" s="4" t="s">
        <v>239</v>
      </c>
      <c r="AU292" s="4" t="s">
        <v>542</v>
      </c>
      <c r="AV292" s="4" t="s">
        <v>475</v>
      </c>
      <c r="AW292" s="4" t="s">
        <v>868</v>
      </c>
      <c r="AX292" s="4" t="s">
        <v>1134</v>
      </c>
      <c r="AY292" s="4" t="s">
        <v>3379</v>
      </c>
      <c r="AZ292" s="4" t="s">
        <v>291</v>
      </c>
      <c r="BA292" s="4" t="s">
        <v>139</v>
      </c>
      <c r="BB292" s="4" t="s">
        <v>139</v>
      </c>
      <c r="BC292" s="4" t="s">
        <v>139</v>
      </c>
      <c r="BD292" s="4" t="s">
        <v>139</v>
      </c>
      <c r="BE292" s="4" t="s">
        <v>139</v>
      </c>
      <c r="BF292" s="4" t="s">
        <v>139</v>
      </c>
      <c r="BG292" s="4" t="s">
        <v>139</v>
      </c>
      <c r="BH292" s="4" t="s">
        <v>139</v>
      </c>
      <c r="BI292" s="4" t="s">
        <v>139</v>
      </c>
      <c r="BJ292" s="4" t="s">
        <v>139</v>
      </c>
      <c r="BK292" s="4" t="s">
        <v>165</v>
      </c>
      <c r="BL292" s="4" t="s">
        <v>166</v>
      </c>
      <c r="BM292" s="4" t="s">
        <v>167</v>
      </c>
      <c r="BN292" s="4" t="s">
        <v>4959</v>
      </c>
      <c r="BO292" s="4" t="s">
        <v>4960</v>
      </c>
      <c r="BP292" s="4" t="s">
        <v>4451</v>
      </c>
      <c r="BQ292" s="4" t="s">
        <v>4961</v>
      </c>
      <c r="BR292" s="4" t="s">
        <v>172</v>
      </c>
      <c r="BS292" s="4" t="s">
        <v>4962</v>
      </c>
      <c r="BT292" s="4" t="s">
        <v>4963</v>
      </c>
      <c r="BU292" s="4" t="s">
        <v>4964</v>
      </c>
      <c r="BV292" s="4" t="s">
        <v>246</v>
      </c>
      <c r="BW292" s="6">
        <v>44558</v>
      </c>
      <c r="BX292" s="4" t="s">
        <v>4965</v>
      </c>
      <c r="BY292" s="4" t="s">
        <v>4966</v>
      </c>
      <c r="BZ292" s="6">
        <v>44867</v>
      </c>
      <c r="CA292" s="4" t="s">
        <v>484</v>
      </c>
      <c r="CB292" s="4" t="s">
        <v>179</v>
      </c>
      <c r="CC292" s="4" t="s">
        <v>180</v>
      </c>
      <c r="CD292" s="4" t="s">
        <v>181</v>
      </c>
      <c r="CE292" s="4" t="s">
        <v>182</v>
      </c>
      <c r="CF292" s="6">
        <v>43889</v>
      </c>
      <c r="CG292" s="4" t="s">
        <v>1647</v>
      </c>
      <c r="CH292" s="6"/>
      <c r="CI292" s="4" t="s">
        <v>184</v>
      </c>
      <c r="CJ292" s="4" t="s">
        <v>140</v>
      </c>
      <c r="CK292" s="4" t="s">
        <v>185</v>
      </c>
      <c r="CL292" s="6"/>
      <c r="CM292" s="6">
        <v>43969</v>
      </c>
      <c r="CN292" s="4" t="s">
        <v>1647</v>
      </c>
      <c r="CO292" s="4" t="s">
        <v>3768</v>
      </c>
      <c r="CP292" s="4" t="s">
        <v>223</v>
      </c>
      <c r="CQ292" s="4" t="s">
        <v>4967</v>
      </c>
      <c r="CR292" s="4" t="s">
        <v>253</v>
      </c>
      <c r="CS292" s="4" t="s">
        <v>254</v>
      </c>
      <c r="CT292" s="4" t="s">
        <v>184</v>
      </c>
      <c r="CU292" s="4" t="s">
        <v>139</v>
      </c>
      <c r="CV292" s="6"/>
      <c r="CW292" s="6"/>
      <c r="CX292" s="4" t="s">
        <v>255</v>
      </c>
      <c r="CY292" s="4" t="s">
        <v>139</v>
      </c>
      <c r="CZ292" s="4" t="s">
        <v>256</v>
      </c>
      <c r="DA292" s="5">
        <v>0</v>
      </c>
      <c r="DB292" s="4" t="s">
        <v>139</v>
      </c>
      <c r="DC292" s="5"/>
      <c r="DD292" s="4" t="s">
        <v>139</v>
      </c>
      <c r="DE292" s="5"/>
      <c r="DF292" s="4" t="s">
        <v>139</v>
      </c>
      <c r="DG292" s="5"/>
      <c r="DH292" s="4" t="s">
        <v>139</v>
      </c>
      <c r="DI292" s="4" t="s">
        <v>139</v>
      </c>
      <c r="DJ292" s="5"/>
      <c r="DK292" s="4" t="s">
        <v>139</v>
      </c>
      <c r="DL292" s="6">
        <v>43969</v>
      </c>
      <c r="DM292" s="4" t="s">
        <v>1647</v>
      </c>
      <c r="DN292" s="4" t="s">
        <v>4968</v>
      </c>
      <c r="DO292" s="6">
        <v>43969</v>
      </c>
      <c r="DP292" s="4" t="s">
        <v>197</v>
      </c>
      <c r="DQ292" s="4" t="s">
        <v>1647</v>
      </c>
      <c r="DR292" s="4" t="s">
        <v>4969</v>
      </c>
      <c r="DS292" s="6"/>
      <c r="DT292" s="4" t="s">
        <v>140</v>
      </c>
      <c r="DU292" s="4" t="s">
        <v>199</v>
      </c>
      <c r="DV292" s="4" t="s">
        <v>184</v>
      </c>
      <c r="DW292" s="6">
        <v>44189</v>
      </c>
      <c r="DX292" s="4" t="s">
        <v>359</v>
      </c>
      <c r="DY292" s="4" t="s">
        <v>260</v>
      </c>
      <c r="DZ292" s="4" t="s">
        <v>139</v>
      </c>
      <c r="EA292" s="4" t="s">
        <v>3768</v>
      </c>
    </row>
    <row r="293" spans="1:131" x14ac:dyDescent="0.4">
      <c r="A293">
        <v>1292</v>
      </c>
      <c r="B293" s="4" t="s">
        <v>4970</v>
      </c>
      <c r="C293" s="5">
        <v>360224</v>
      </c>
      <c r="D293" s="4" t="s">
        <v>4738</v>
      </c>
      <c r="E293" s="4" t="s">
        <v>1689</v>
      </c>
      <c r="F293" s="4" t="s">
        <v>131</v>
      </c>
      <c r="G293" s="4" t="s">
        <v>132</v>
      </c>
      <c r="H293" s="4" t="s">
        <v>1690</v>
      </c>
      <c r="I293" s="4" t="s">
        <v>265</v>
      </c>
      <c r="J293" s="4" t="s">
        <v>135</v>
      </c>
      <c r="K293" s="4" t="s">
        <v>136</v>
      </c>
      <c r="L293" s="4" t="s">
        <v>136</v>
      </c>
      <c r="M293" s="4" t="s">
        <v>136</v>
      </c>
      <c r="N293" s="4" t="s">
        <v>136</v>
      </c>
      <c r="O293" s="4" t="s">
        <v>137</v>
      </c>
      <c r="P293" s="4" t="s">
        <v>138</v>
      </c>
      <c r="Q293" s="4" t="s">
        <v>139</v>
      </c>
      <c r="R293" s="4" t="s">
        <v>139</v>
      </c>
      <c r="S293" s="4" t="s">
        <v>139</v>
      </c>
      <c r="T293" s="4" t="s">
        <v>139</v>
      </c>
      <c r="U293" s="4" t="s">
        <v>140</v>
      </c>
      <c r="V293" s="4" t="s">
        <v>4971</v>
      </c>
      <c r="W293" s="4" t="s">
        <v>4972</v>
      </c>
      <c r="X293" s="4" t="s">
        <v>236</v>
      </c>
      <c r="Y293" s="4" t="s">
        <v>143</v>
      </c>
      <c r="Z293" s="4" t="s">
        <v>144</v>
      </c>
      <c r="AA293" s="4" t="s">
        <v>145</v>
      </c>
      <c r="AB293" s="4" t="s">
        <v>237</v>
      </c>
      <c r="AC293" s="4" t="s">
        <v>147</v>
      </c>
      <c r="AD293" s="4" t="s">
        <v>148</v>
      </c>
      <c r="AE293" s="4" t="s">
        <v>149</v>
      </c>
      <c r="AF293" s="5">
        <v>99</v>
      </c>
      <c r="AG293" s="5">
        <v>99</v>
      </c>
      <c r="AH293" s="6"/>
      <c r="AI293" s="5">
        <v>59</v>
      </c>
      <c r="AJ293" s="4" t="s">
        <v>150</v>
      </c>
      <c r="AK293" s="4" t="s">
        <v>211</v>
      </c>
      <c r="AL293" s="4" t="s">
        <v>152</v>
      </c>
      <c r="AM293" s="6">
        <v>44008</v>
      </c>
      <c r="AN293" s="6">
        <v>44144</v>
      </c>
      <c r="AO293" s="4" t="s">
        <v>153</v>
      </c>
      <c r="AP293" s="4" t="s">
        <v>154</v>
      </c>
      <c r="AQ293" s="4" t="s">
        <v>2805</v>
      </c>
      <c r="AR293" s="4" t="s">
        <v>542</v>
      </c>
      <c r="AS293" s="4" t="s">
        <v>1405</v>
      </c>
      <c r="AT293" s="4" t="s">
        <v>139</v>
      </c>
      <c r="AU293" s="4" t="s">
        <v>139</v>
      </c>
      <c r="AV293" s="4" t="s">
        <v>139</v>
      </c>
      <c r="AW293" s="4" t="s">
        <v>139</v>
      </c>
      <c r="AX293" s="4" t="s">
        <v>139</v>
      </c>
      <c r="AY293" s="4" t="s">
        <v>139</v>
      </c>
      <c r="AZ293" s="4" t="s">
        <v>139</v>
      </c>
      <c r="BA293" s="4" t="s">
        <v>139</v>
      </c>
      <c r="BB293" s="4" t="s">
        <v>139</v>
      </c>
      <c r="BC293" s="4" t="s">
        <v>139</v>
      </c>
      <c r="BD293" s="4" t="s">
        <v>139</v>
      </c>
      <c r="BE293" s="4" t="s">
        <v>139</v>
      </c>
      <c r="BF293" s="4" t="s">
        <v>139</v>
      </c>
      <c r="BG293" s="4" t="s">
        <v>139</v>
      </c>
      <c r="BH293" s="4" t="s">
        <v>139</v>
      </c>
      <c r="BI293" s="4" t="s">
        <v>139</v>
      </c>
      <c r="BJ293" s="4" t="s">
        <v>139</v>
      </c>
      <c r="BK293" s="4" t="s">
        <v>165</v>
      </c>
      <c r="BL293" s="4" t="s">
        <v>166</v>
      </c>
      <c r="BM293" s="4" t="s">
        <v>167</v>
      </c>
      <c r="BN293" s="4" t="s">
        <v>4973</v>
      </c>
      <c r="BO293" s="4" t="s">
        <v>4974</v>
      </c>
      <c r="BP293" s="4" t="s">
        <v>4975</v>
      </c>
      <c r="BQ293" s="4" t="s">
        <v>4976</v>
      </c>
      <c r="BR293" s="4" t="s">
        <v>172</v>
      </c>
      <c r="BS293" s="4" t="s">
        <v>4977</v>
      </c>
      <c r="BT293" s="4" t="s">
        <v>172</v>
      </c>
      <c r="BU293" s="4" t="s">
        <v>4978</v>
      </c>
      <c r="BV293" s="4" t="s">
        <v>246</v>
      </c>
      <c r="BW293" s="6">
        <v>44144</v>
      </c>
      <c r="BX293" s="4" t="s">
        <v>4979</v>
      </c>
      <c r="BY293" s="4" t="s">
        <v>139</v>
      </c>
      <c r="BZ293" s="6">
        <v>44488</v>
      </c>
      <c r="CA293" s="4" t="s">
        <v>484</v>
      </c>
      <c r="CB293" s="4" t="s">
        <v>179</v>
      </c>
      <c r="CC293" s="4" t="s">
        <v>180</v>
      </c>
      <c r="CD293" s="4" t="s">
        <v>353</v>
      </c>
      <c r="CE293" s="4" t="s">
        <v>182</v>
      </c>
      <c r="CF293" s="6">
        <v>44008</v>
      </c>
      <c r="CG293" s="4" t="s">
        <v>4980</v>
      </c>
      <c r="CH293" s="6"/>
      <c r="CI293" s="4" t="s">
        <v>184</v>
      </c>
      <c r="CJ293" s="4" t="s">
        <v>140</v>
      </c>
      <c r="CK293" s="4" t="s">
        <v>185</v>
      </c>
      <c r="CL293" s="6"/>
      <c r="CM293" s="6">
        <v>44011</v>
      </c>
      <c r="CN293" s="4" t="s">
        <v>4980</v>
      </c>
      <c r="CO293" s="4" t="s">
        <v>4981</v>
      </c>
      <c r="CP293" s="4" t="s">
        <v>188</v>
      </c>
      <c r="CQ293" s="4" t="s">
        <v>4982</v>
      </c>
      <c r="CR293" s="4" t="s">
        <v>190</v>
      </c>
      <c r="CS293" s="4" t="s">
        <v>191</v>
      </c>
      <c r="CT293" s="4" t="s">
        <v>4983</v>
      </c>
      <c r="CU293" s="4" t="s">
        <v>4438</v>
      </c>
      <c r="CV293" s="6">
        <v>44011</v>
      </c>
      <c r="CW293" s="6"/>
      <c r="CX293" s="4" t="s">
        <v>1026</v>
      </c>
      <c r="CY293" s="4" t="s">
        <v>1103</v>
      </c>
      <c r="CZ293" s="4" t="s">
        <v>195</v>
      </c>
      <c r="DA293" s="5">
        <v>999999</v>
      </c>
      <c r="DB293" s="4" t="s">
        <v>195</v>
      </c>
      <c r="DC293" s="5">
        <v>999999</v>
      </c>
      <c r="DD293" s="4" t="s">
        <v>1103</v>
      </c>
      <c r="DE293" s="5">
        <v>999999</v>
      </c>
      <c r="DF293" s="4" t="s">
        <v>139</v>
      </c>
      <c r="DG293" s="5"/>
      <c r="DH293" s="4" t="s">
        <v>139</v>
      </c>
      <c r="DI293" s="4" t="s">
        <v>139</v>
      </c>
      <c r="DJ293" s="5"/>
      <c r="DK293" s="4" t="s">
        <v>139</v>
      </c>
      <c r="DL293" s="6">
        <v>44008</v>
      </c>
      <c r="DM293" s="4" t="s">
        <v>4980</v>
      </c>
      <c r="DN293" s="4" t="s">
        <v>4984</v>
      </c>
      <c r="DO293" s="6">
        <v>44238</v>
      </c>
      <c r="DP293" s="4" t="s">
        <v>197</v>
      </c>
      <c r="DQ293" s="4" t="s">
        <v>4980</v>
      </c>
      <c r="DR293" s="4" t="s">
        <v>4985</v>
      </c>
      <c r="DS293" s="6"/>
      <c r="DT293" s="4" t="s">
        <v>140</v>
      </c>
      <c r="DU293" s="4" t="s">
        <v>199</v>
      </c>
      <c r="DV293" s="4" t="s">
        <v>184</v>
      </c>
      <c r="DW293" s="6">
        <v>44146</v>
      </c>
      <c r="DX293" s="4" t="s">
        <v>359</v>
      </c>
      <c r="DY293" s="4" t="s">
        <v>624</v>
      </c>
      <c r="DZ293" s="4" t="s">
        <v>4438</v>
      </c>
      <c r="EA293" s="4" t="s">
        <v>4981</v>
      </c>
    </row>
    <row r="294" spans="1:131" x14ac:dyDescent="0.4">
      <c r="A294">
        <v>1293</v>
      </c>
      <c r="B294" s="4" t="s">
        <v>4986</v>
      </c>
      <c r="C294" s="5">
        <v>359576</v>
      </c>
      <c r="D294" s="4" t="s">
        <v>4987</v>
      </c>
      <c r="E294" s="4" t="s">
        <v>4988</v>
      </c>
      <c r="F294" s="4" t="s">
        <v>131</v>
      </c>
      <c r="G294" s="4" t="s">
        <v>132</v>
      </c>
      <c r="H294" s="4" t="s">
        <v>1828</v>
      </c>
      <c r="I294" s="4" t="s">
        <v>134</v>
      </c>
      <c r="J294" s="4" t="s">
        <v>235</v>
      </c>
      <c r="K294" s="4" t="s">
        <v>136</v>
      </c>
      <c r="L294" s="4" t="s">
        <v>136</v>
      </c>
      <c r="M294" s="4" t="s">
        <v>136</v>
      </c>
      <c r="N294" s="4" t="s">
        <v>136</v>
      </c>
      <c r="O294" s="4" t="s">
        <v>137</v>
      </c>
      <c r="P294" s="4" t="s">
        <v>138</v>
      </c>
      <c r="Q294" s="4" t="s">
        <v>139</v>
      </c>
      <c r="R294" s="4" t="s">
        <v>139</v>
      </c>
      <c r="S294" s="4" t="s">
        <v>139</v>
      </c>
      <c r="T294" s="4" t="s">
        <v>139</v>
      </c>
      <c r="U294" s="4" t="s">
        <v>140</v>
      </c>
      <c r="V294" s="4" t="s">
        <v>4989</v>
      </c>
      <c r="W294" s="4" t="s">
        <v>4990</v>
      </c>
      <c r="X294" s="4" t="s">
        <v>236</v>
      </c>
      <c r="Y294" s="4" t="s">
        <v>143</v>
      </c>
      <c r="Z294" s="4" t="s">
        <v>144</v>
      </c>
      <c r="AA294" s="4" t="s">
        <v>4991</v>
      </c>
      <c r="AB294" s="4" t="s">
        <v>237</v>
      </c>
      <c r="AC294" s="4" t="s">
        <v>147</v>
      </c>
      <c r="AD294" s="4" t="s">
        <v>148</v>
      </c>
      <c r="AE294" s="4" t="s">
        <v>149</v>
      </c>
      <c r="AF294" s="5">
        <v>99</v>
      </c>
      <c r="AG294" s="5">
        <v>99</v>
      </c>
      <c r="AH294" s="6"/>
      <c r="AI294" s="5">
        <v>51</v>
      </c>
      <c r="AJ294" s="4" t="s">
        <v>150</v>
      </c>
      <c r="AK294" s="4" t="s">
        <v>211</v>
      </c>
      <c r="AL294" s="4" t="s">
        <v>152</v>
      </c>
      <c r="AM294" s="6">
        <v>43999</v>
      </c>
      <c r="AN294" s="6">
        <v>44293</v>
      </c>
      <c r="AO294" s="4" t="s">
        <v>153</v>
      </c>
      <c r="AP294" s="4" t="s">
        <v>154</v>
      </c>
      <c r="AQ294" s="4" t="s">
        <v>4992</v>
      </c>
      <c r="AR294" s="4" t="s">
        <v>406</v>
      </c>
      <c r="AS294" s="4" t="s">
        <v>2839</v>
      </c>
      <c r="AT294" s="4" t="s">
        <v>868</v>
      </c>
      <c r="AU294" s="4" t="s">
        <v>472</v>
      </c>
      <c r="AV294" s="4" t="s">
        <v>4993</v>
      </c>
      <c r="AW294" s="4" t="s">
        <v>2313</v>
      </c>
      <c r="AX294" s="4" t="s">
        <v>139</v>
      </c>
      <c r="AY294" s="4" t="s">
        <v>139</v>
      </c>
      <c r="AZ294" s="4" t="s">
        <v>139</v>
      </c>
      <c r="BA294" s="4" t="s">
        <v>139</v>
      </c>
      <c r="BB294" s="4" t="s">
        <v>139</v>
      </c>
      <c r="BC294" s="4" t="s">
        <v>139</v>
      </c>
      <c r="BD294" s="4" t="s">
        <v>139</v>
      </c>
      <c r="BE294" s="4" t="s">
        <v>139</v>
      </c>
      <c r="BF294" s="4" t="s">
        <v>139</v>
      </c>
      <c r="BG294" s="4" t="s">
        <v>139</v>
      </c>
      <c r="BH294" s="4" t="s">
        <v>139</v>
      </c>
      <c r="BI294" s="4" t="s">
        <v>139</v>
      </c>
      <c r="BJ294" s="4" t="s">
        <v>139</v>
      </c>
      <c r="BK294" s="4" t="s">
        <v>165</v>
      </c>
      <c r="BL294" s="4" t="s">
        <v>166</v>
      </c>
      <c r="BM294" s="4" t="s">
        <v>167</v>
      </c>
      <c r="BN294" s="4" t="s">
        <v>4994</v>
      </c>
      <c r="BO294" s="4" t="s">
        <v>4995</v>
      </c>
      <c r="BP294" s="4" t="s">
        <v>4996</v>
      </c>
      <c r="BQ294" s="4" t="s">
        <v>4997</v>
      </c>
      <c r="BR294" s="4" t="s">
        <v>516</v>
      </c>
      <c r="BS294" s="4" t="s">
        <v>4998</v>
      </c>
      <c r="BT294" s="4" t="s">
        <v>4999</v>
      </c>
      <c r="BU294" s="4" t="s">
        <v>5000</v>
      </c>
      <c r="BV294" s="4" t="s">
        <v>246</v>
      </c>
      <c r="BW294" s="6">
        <v>44490</v>
      </c>
      <c r="BX294" s="4" t="s">
        <v>5001</v>
      </c>
      <c r="BY294" s="4" t="s">
        <v>139</v>
      </c>
      <c r="BZ294" s="6">
        <v>44490</v>
      </c>
      <c r="CA294" s="4" t="s">
        <v>248</v>
      </c>
      <c r="CB294" s="4" t="s">
        <v>249</v>
      </c>
      <c r="CC294" s="4" t="s">
        <v>250</v>
      </c>
      <c r="CD294" s="4" t="s">
        <v>353</v>
      </c>
      <c r="CE294" s="4" t="s">
        <v>317</v>
      </c>
      <c r="CF294" s="6"/>
      <c r="CG294" s="4" t="s">
        <v>140</v>
      </c>
      <c r="CH294" s="6"/>
      <c r="CI294" s="4" t="s">
        <v>516</v>
      </c>
      <c r="CJ294" s="4" t="s">
        <v>140</v>
      </c>
      <c r="CK294" s="4" t="s">
        <v>185</v>
      </c>
      <c r="CL294" s="6"/>
      <c r="CM294" s="6">
        <v>44026</v>
      </c>
      <c r="CN294" s="4" t="s">
        <v>5002</v>
      </c>
      <c r="CO294" s="4" t="s">
        <v>5003</v>
      </c>
      <c r="CP294" s="4" t="s">
        <v>188</v>
      </c>
      <c r="CQ294" s="4" t="s">
        <v>5004</v>
      </c>
      <c r="CR294" s="4" t="s">
        <v>253</v>
      </c>
      <c r="CS294" s="4" t="s">
        <v>254</v>
      </c>
      <c r="CT294" s="4" t="s">
        <v>516</v>
      </c>
      <c r="CU294" s="4" t="s">
        <v>139</v>
      </c>
      <c r="CV294" s="6"/>
      <c r="CW294" s="6"/>
      <c r="CX294" s="4" t="s">
        <v>255</v>
      </c>
      <c r="CY294" s="4" t="s">
        <v>139</v>
      </c>
      <c r="CZ294" s="4" t="s">
        <v>256</v>
      </c>
      <c r="DA294" s="5">
        <v>0</v>
      </c>
      <c r="DB294" s="4" t="s">
        <v>139</v>
      </c>
      <c r="DC294" s="5"/>
      <c r="DD294" s="4" t="s">
        <v>139</v>
      </c>
      <c r="DE294" s="5"/>
      <c r="DF294" s="4" t="s">
        <v>139</v>
      </c>
      <c r="DG294" s="5"/>
      <c r="DH294" s="4" t="s">
        <v>139</v>
      </c>
      <c r="DI294" s="4" t="s">
        <v>139</v>
      </c>
      <c r="DJ294" s="5"/>
      <c r="DK294" s="4" t="s">
        <v>139</v>
      </c>
      <c r="DL294" s="6">
        <v>44026</v>
      </c>
      <c r="DM294" s="4" t="s">
        <v>5002</v>
      </c>
      <c r="DN294" s="4" t="s">
        <v>5005</v>
      </c>
      <c r="DO294" s="6">
        <v>44026</v>
      </c>
      <c r="DP294" s="4" t="s">
        <v>197</v>
      </c>
      <c r="DQ294" s="4" t="s">
        <v>5002</v>
      </c>
      <c r="DR294" s="4" t="s">
        <v>5006</v>
      </c>
      <c r="DS294" s="6"/>
      <c r="DT294" s="4" t="s">
        <v>140</v>
      </c>
      <c r="DU294" s="4" t="s">
        <v>199</v>
      </c>
      <c r="DV294" s="4" t="s">
        <v>5007</v>
      </c>
      <c r="DW294" s="6">
        <v>44293</v>
      </c>
      <c r="DX294" s="4" t="s">
        <v>359</v>
      </c>
      <c r="DY294" s="4" t="s">
        <v>260</v>
      </c>
      <c r="DZ294" s="4" t="s">
        <v>139</v>
      </c>
      <c r="EA294" s="4" t="s">
        <v>5003</v>
      </c>
    </row>
    <row r="295" spans="1:131" x14ac:dyDescent="0.4">
      <c r="A295">
        <v>1294</v>
      </c>
      <c r="B295" s="4" t="s">
        <v>5008</v>
      </c>
      <c r="C295" s="5">
        <v>359528</v>
      </c>
      <c r="D295" s="4" t="s">
        <v>555</v>
      </c>
      <c r="E295" s="4" t="s">
        <v>556</v>
      </c>
      <c r="F295" s="4" t="s">
        <v>131</v>
      </c>
      <c r="G295" s="4" t="s">
        <v>132</v>
      </c>
      <c r="H295" s="4" t="s">
        <v>335</v>
      </c>
      <c r="I295" s="4" t="s">
        <v>134</v>
      </c>
      <c r="J295" s="4" t="s">
        <v>2063</v>
      </c>
      <c r="K295" s="4" t="s">
        <v>136</v>
      </c>
      <c r="L295" s="4" t="s">
        <v>136</v>
      </c>
      <c r="M295" s="4" t="s">
        <v>136</v>
      </c>
      <c r="N295" s="4" t="s">
        <v>136</v>
      </c>
      <c r="O295" s="4" t="s">
        <v>137</v>
      </c>
      <c r="P295" s="4" t="s">
        <v>138</v>
      </c>
      <c r="Q295" s="4" t="s">
        <v>139</v>
      </c>
      <c r="R295" s="4" t="s">
        <v>139</v>
      </c>
      <c r="S295" s="4" t="s">
        <v>139</v>
      </c>
      <c r="T295" s="4" t="s">
        <v>139</v>
      </c>
      <c r="U295" s="4" t="s">
        <v>140</v>
      </c>
      <c r="V295" s="4" t="s">
        <v>5009</v>
      </c>
      <c r="W295" s="4" t="s">
        <v>5010</v>
      </c>
      <c r="X295" s="4" t="s">
        <v>207</v>
      </c>
      <c r="Y295" s="4" t="s">
        <v>143</v>
      </c>
      <c r="Z295" s="4" t="s">
        <v>144</v>
      </c>
      <c r="AA295" s="4" t="s">
        <v>145</v>
      </c>
      <c r="AB295" s="4" t="s">
        <v>237</v>
      </c>
      <c r="AC295" s="4" t="s">
        <v>147</v>
      </c>
      <c r="AD295" s="4" t="s">
        <v>148</v>
      </c>
      <c r="AE295" s="4" t="s">
        <v>149</v>
      </c>
      <c r="AF295" s="5">
        <v>99</v>
      </c>
      <c r="AG295" s="5">
        <v>99</v>
      </c>
      <c r="AH295" s="6"/>
      <c r="AI295" s="5">
        <v>47</v>
      </c>
      <c r="AJ295" s="4" t="s">
        <v>210</v>
      </c>
      <c r="AK295" s="4" t="s">
        <v>492</v>
      </c>
      <c r="AL295" s="4" t="s">
        <v>152</v>
      </c>
      <c r="AM295" s="6">
        <v>43992</v>
      </c>
      <c r="AN295" s="6">
        <v>44223</v>
      </c>
      <c r="AO295" s="4" t="s">
        <v>153</v>
      </c>
      <c r="AP295" s="4" t="s">
        <v>154</v>
      </c>
      <c r="AQ295" s="4" t="s">
        <v>5011</v>
      </c>
      <c r="AR295" s="4" t="s">
        <v>665</v>
      </c>
      <c r="AS295" s="4" t="s">
        <v>4543</v>
      </c>
      <c r="AT295" s="4" t="s">
        <v>342</v>
      </c>
      <c r="AU295" s="4" t="s">
        <v>868</v>
      </c>
      <c r="AV295" s="4" t="s">
        <v>542</v>
      </c>
      <c r="AW295" s="4" t="s">
        <v>346</v>
      </c>
      <c r="AX295" s="4" t="s">
        <v>1989</v>
      </c>
      <c r="AY295" s="4" t="s">
        <v>1265</v>
      </c>
      <c r="AZ295" s="4" t="s">
        <v>139</v>
      </c>
      <c r="BA295" s="4" t="s">
        <v>139</v>
      </c>
      <c r="BB295" s="4" t="s">
        <v>139</v>
      </c>
      <c r="BC295" s="4" t="s">
        <v>139</v>
      </c>
      <c r="BD295" s="4" t="s">
        <v>139</v>
      </c>
      <c r="BE295" s="4" t="s">
        <v>139</v>
      </c>
      <c r="BF295" s="4" t="s">
        <v>139</v>
      </c>
      <c r="BG295" s="4" t="s">
        <v>139</v>
      </c>
      <c r="BH295" s="4" t="s">
        <v>139</v>
      </c>
      <c r="BI295" s="4" t="s">
        <v>139</v>
      </c>
      <c r="BJ295" s="4" t="s">
        <v>139</v>
      </c>
      <c r="BK295" s="4" t="s">
        <v>165</v>
      </c>
      <c r="BL295" s="4" t="s">
        <v>166</v>
      </c>
      <c r="BM295" s="4" t="s">
        <v>167</v>
      </c>
      <c r="BN295" s="4" t="s">
        <v>5012</v>
      </c>
      <c r="BO295" s="4" t="s">
        <v>5013</v>
      </c>
      <c r="BP295" s="4" t="s">
        <v>4716</v>
      </c>
      <c r="BQ295" s="4" t="s">
        <v>5014</v>
      </c>
      <c r="BR295" s="4" t="s">
        <v>172</v>
      </c>
      <c r="BS295" s="4" t="s">
        <v>5015</v>
      </c>
      <c r="BT295" s="4" t="s">
        <v>5016</v>
      </c>
      <c r="BU295" s="4" t="s">
        <v>5017</v>
      </c>
      <c r="BV295" s="4" t="s">
        <v>246</v>
      </c>
      <c r="BW295" s="6">
        <v>44403</v>
      </c>
      <c r="BX295" s="4" t="s">
        <v>5018</v>
      </c>
      <c r="BY295" s="4" t="s">
        <v>139</v>
      </c>
      <c r="BZ295" s="6">
        <v>44956</v>
      </c>
      <c r="CA295" s="4" t="s">
        <v>178</v>
      </c>
      <c r="CB295" s="4" t="s">
        <v>219</v>
      </c>
      <c r="CC295" s="4" t="s">
        <v>250</v>
      </c>
      <c r="CD295" s="4" t="s">
        <v>353</v>
      </c>
      <c r="CE295" s="4" t="s">
        <v>182</v>
      </c>
      <c r="CF295" s="6">
        <v>43993</v>
      </c>
      <c r="CG295" s="4" t="s">
        <v>812</v>
      </c>
      <c r="CH295" s="6"/>
      <c r="CI295" s="4" t="s">
        <v>184</v>
      </c>
      <c r="CJ295" s="4" t="s">
        <v>140</v>
      </c>
      <c r="CK295" s="4" t="s">
        <v>185</v>
      </c>
      <c r="CL295" s="6"/>
      <c r="CM295" s="6">
        <v>44013</v>
      </c>
      <c r="CN295" s="4" t="s">
        <v>812</v>
      </c>
      <c r="CO295" s="4" t="s">
        <v>854</v>
      </c>
      <c r="CP295" s="4" t="s">
        <v>5019</v>
      </c>
      <c r="CQ295" s="4" t="s">
        <v>5020</v>
      </c>
      <c r="CR295" s="4" t="s">
        <v>190</v>
      </c>
      <c r="CS295" s="4" t="s">
        <v>191</v>
      </c>
      <c r="CT295" s="4" t="s">
        <v>5021</v>
      </c>
      <c r="CU295" s="4" t="s">
        <v>4438</v>
      </c>
      <c r="CV295" s="6">
        <v>43993</v>
      </c>
      <c r="CW295" s="6">
        <v>44006</v>
      </c>
      <c r="CX295" s="4" t="s">
        <v>194</v>
      </c>
      <c r="CY295" s="4" t="s">
        <v>812</v>
      </c>
      <c r="CZ295" s="4" t="s">
        <v>227</v>
      </c>
      <c r="DA295" s="5">
        <v>999999</v>
      </c>
      <c r="DB295" s="4" t="s">
        <v>139</v>
      </c>
      <c r="DC295" s="5">
        <v>999999</v>
      </c>
      <c r="DD295" s="4" t="s">
        <v>139</v>
      </c>
      <c r="DE295" s="5"/>
      <c r="DF295" s="4" t="s">
        <v>139</v>
      </c>
      <c r="DG295" s="5"/>
      <c r="DH295" s="4" t="s">
        <v>139</v>
      </c>
      <c r="DI295" s="4" t="s">
        <v>139</v>
      </c>
      <c r="DJ295" s="5"/>
      <c r="DK295" s="4" t="s">
        <v>139</v>
      </c>
      <c r="DL295" s="6">
        <v>44013</v>
      </c>
      <c r="DM295" s="4" t="s">
        <v>812</v>
      </c>
      <c r="DN295" s="4" t="s">
        <v>5022</v>
      </c>
      <c r="DO295" s="6">
        <v>44013</v>
      </c>
      <c r="DP295" s="4" t="s">
        <v>197</v>
      </c>
      <c r="DQ295" s="4" t="s">
        <v>812</v>
      </c>
      <c r="DR295" s="4" t="s">
        <v>5023</v>
      </c>
      <c r="DS295" s="6"/>
      <c r="DT295" s="4" t="s">
        <v>140</v>
      </c>
      <c r="DU295" s="4" t="s">
        <v>199</v>
      </c>
      <c r="DV295" s="4" t="s">
        <v>184</v>
      </c>
      <c r="DW295" s="6">
        <v>44225</v>
      </c>
      <c r="DX295" s="4" t="s">
        <v>359</v>
      </c>
      <c r="DY295" s="4" t="s">
        <v>442</v>
      </c>
      <c r="DZ295" s="4" t="s">
        <v>4438</v>
      </c>
      <c r="EA295" s="4" t="s">
        <v>854</v>
      </c>
    </row>
    <row r="296" spans="1:131" x14ac:dyDescent="0.4">
      <c r="A296">
        <v>1295</v>
      </c>
      <c r="B296" s="4" t="s">
        <v>5024</v>
      </c>
      <c r="C296" s="5">
        <v>369260</v>
      </c>
      <c r="D296" s="4" t="s">
        <v>1826</v>
      </c>
      <c r="E296" s="4" t="s">
        <v>1827</v>
      </c>
      <c r="F296" s="4" t="s">
        <v>131</v>
      </c>
      <c r="G296" s="4" t="s">
        <v>132</v>
      </c>
      <c r="H296" s="4" t="s">
        <v>1828</v>
      </c>
      <c r="I296" s="4" t="s">
        <v>134</v>
      </c>
      <c r="J296" s="4" t="s">
        <v>235</v>
      </c>
      <c r="K296" s="4" t="s">
        <v>136</v>
      </c>
      <c r="L296" s="4" t="s">
        <v>136</v>
      </c>
      <c r="M296" s="4" t="s">
        <v>136</v>
      </c>
      <c r="N296" s="4" t="s">
        <v>136</v>
      </c>
      <c r="O296" s="4" t="s">
        <v>137</v>
      </c>
      <c r="P296" s="4" t="s">
        <v>138</v>
      </c>
      <c r="Q296" s="4" t="s">
        <v>139</v>
      </c>
      <c r="R296" s="4" t="s">
        <v>139</v>
      </c>
      <c r="S296" s="4" t="s">
        <v>139</v>
      </c>
      <c r="T296" s="4" t="s">
        <v>139</v>
      </c>
      <c r="U296" s="4" t="s">
        <v>140</v>
      </c>
      <c r="V296" s="4" t="s">
        <v>5025</v>
      </c>
      <c r="W296" s="4" t="s">
        <v>5026</v>
      </c>
      <c r="X296" s="4" t="s">
        <v>236</v>
      </c>
      <c r="Y296" s="4" t="s">
        <v>143</v>
      </c>
      <c r="Z296" s="4" t="s">
        <v>144</v>
      </c>
      <c r="AA296" s="4" t="s">
        <v>145</v>
      </c>
      <c r="AB296" s="4" t="s">
        <v>2310</v>
      </c>
      <c r="AC296" s="4" t="s">
        <v>147</v>
      </c>
      <c r="AD296" s="4" t="s">
        <v>148</v>
      </c>
      <c r="AE296" s="4" t="s">
        <v>149</v>
      </c>
      <c r="AF296" s="5">
        <v>99</v>
      </c>
      <c r="AG296" s="5">
        <v>99</v>
      </c>
      <c r="AH296" s="6"/>
      <c r="AI296" s="5">
        <v>71</v>
      </c>
      <c r="AJ296" s="4" t="s">
        <v>150</v>
      </c>
      <c r="AK296" s="4" t="s">
        <v>238</v>
      </c>
      <c r="AL296" s="4" t="s">
        <v>152</v>
      </c>
      <c r="AM296" s="6">
        <v>44054</v>
      </c>
      <c r="AN296" s="6">
        <v>44298</v>
      </c>
      <c r="AO296" s="4" t="s">
        <v>153</v>
      </c>
      <c r="AP296" s="4" t="s">
        <v>154</v>
      </c>
      <c r="AQ296" s="4" t="s">
        <v>157</v>
      </c>
      <c r="AR296" s="4" t="s">
        <v>309</v>
      </c>
      <c r="AS296" s="4" t="s">
        <v>239</v>
      </c>
      <c r="AT296" s="4" t="s">
        <v>668</v>
      </c>
      <c r="AU296" s="4" t="s">
        <v>474</v>
      </c>
      <c r="AV296" s="4" t="s">
        <v>344</v>
      </c>
      <c r="AW296" s="4" t="s">
        <v>542</v>
      </c>
      <c r="AX296" s="4" t="s">
        <v>139</v>
      </c>
      <c r="AY296" s="4" t="s">
        <v>139</v>
      </c>
      <c r="AZ296" s="4" t="s">
        <v>139</v>
      </c>
      <c r="BA296" s="4" t="s">
        <v>139</v>
      </c>
      <c r="BB296" s="4" t="s">
        <v>139</v>
      </c>
      <c r="BC296" s="4" t="s">
        <v>139</v>
      </c>
      <c r="BD296" s="4" t="s">
        <v>139</v>
      </c>
      <c r="BE296" s="4" t="s">
        <v>139</v>
      </c>
      <c r="BF296" s="4" t="s">
        <v>139</v>
      </c>
      <c r="BG296" s="4" t="s">
        <v>139</v>
      </c>
      <c r="BH296" s="4" t="s">
        <v>139</v>
      </c>
      <c r="BI296" s="4" t="s">
        <v>139</v>
      </c>
      <c r="BJ296" s="4" t="s">
        <v>139</v>
      </c>
      <c r="BK296" s="4" t="s">
        <v>165</v>
      </c>
      <c r="BL296" s="4" t="s">
        <v>166</v>
      </c>
      <c r="BM296" s="4" t="s">
        <v>167</v>
      </c>
      <c r="BN296" s="4" t="s">
        <v>5027</v>
      </c>
      <c r="BO296" s="4" t="s">
        <v>5028</v>
      </c>
      <c r="BP296" s="4" t="s">
        <v>5029</v>
      </c>
      <c r="BQ296" s="4" t="s">
        <v>5030</v>
      </c>
      <c r="BR296" s="4" t="s">
        <v>4880</v>
      </c>
      <c r="BS296" s="4" t="s">
        <v>5031</v>
      </c>
      <c r="BT296" s="4" t="s">
        <v>5032</v>
      </c>
      <c r="BU296" s="4" t="s">
        <v>5033</v>
      </c>
      <c r="BV296" s="4" t="s">
        <v>176</v>
      </c>
      <c r="BW296" s="6">
        <v>44957</v>
      </c>
      <c r="BX296" s="4" t="s">
        <v>5034</v>
      </c>
      <c r="BY296" s="4" t="s">
        <v>5035</v>
      </c>
      <c r="BZ296" s="6">
        <v>44957</v>
      </c>
      <c r="CA296" s="4" t="s">
        <v>248</v>
      </c>
      <c r="CB296" s="4" t="s">
        <v>249</v>
      </c>
      <c r="CC296" s="4" t="s">
        <v>220</v>
      </c>
      <c r="CD296" s="4" t="s">
        <v>181</v>
      </c>
      <c r="CE296" s="4" t="s">
        <v>182</v>
      </c>
      <c r="CF296" s="6">
        <v>44054</v>
      </c>
      <c r="CG296" s="4" t="s">
        <v>1702</v>
      </c>
      <c r="CH296" s="6"/>
      <c r="CI296" s="4" t="s">
        <v>2325</v>
      </c>
      <c r="CJ296" s="4" t="s">
        <v>140</v>
      </c>
      <c r="CK296" s="4" t="s">
        <v>185</v>
      </c>
      <c r="CL296" s="6"/>
      <c r="CM296" s="6">
        <v>44067</v>
      </c>
      <c r="CN296" s="4" t="s">
        <v>1702</v>
      </c>
      <c r="CO296" s="4" t="s">
        <v>1703</v>
      </c>
      <c r="CP296" s="4" t="s">
        <v>188</v>
      </c>
      <c r="CQ296" s="4" t="s">
        <v>5036</v>
      </c>
      <c r="CR296" s="4" t="s">
        <v>253</v>
      </c>
      <c r="CS296" s="4" t="s">
        <v>254</v>
      </c>
      <c r="CT296" s="4" t="s">
        <v>2325</v>
      </c>
      <c r="CU296" s="4" t="s">
        <v>139</v>
      </c>
      <c r="CV296" s="6"/>
      <c r="CW296" s="6"/>
      <c r="CX296" s="4" t="s">
        <v>255</v>
      </c>
      <c r="CY296" s="4" t="s">
        <v>139</v>
      </c>
      <c r="CZ296" s="4" t="s">
        <v>256</v>
      </c>
      <c r="DA296" s="5">
        <v>0</v>
      </c>
      <c r="DB296" s="4" t="s">
        <v>139</v>
      </c>
      <c r="DC296" s="5"/>
      <c r="DD296" s="4" t="s">
        <v>139</v>
      </c>
      <c r="DE296" s="5"/>
      <c r="DF296" s="4" t="s">
        <v>139</v>
      </c>
      <c r="DG296" s="5"/>
      <c r="DH296" s="4" t="s">
        <v>139</v>
      </c>
      <c r="DI296" s="4" t="s">
        <v>139</v>
      </c>
      <c r="DJ296" s="5"/>
      <c r="DK296" s="4" t="s">
        <v>139</v>
      </c>
      <c r="DL296" s="6">
        <v>44067</v>
      </c>
      <c r="DM296" s="4" t="s">
        <v>1702</v>
      </c>
      <c r="DN296" s="4" t="s">
        <v>5037</v>
      </c>
      <c r="DO296" s="6">
        <v>44067</v>
      </c>
      <c r="DP296" s="4" t="s">
        <v>197</v>
      </c>
      <c r="DQ296" s="4" t="s">
        <v>1702</v>
      </c>
      <c r="DR296" s="4" t="s">
        <v>5038</v>
      </c>
      <c r="DS296" s="6"/>
      <c r="DT296" s="4" t="s">
        <v>140</v>
      </c>
      <c r="DU296" s="4" t="s">
        <v>199</v>
      </c>
      <c r="DV296" s="4" t="s">
        <v>516</v>
      </c>
      <c r="DW296" s="6">
        <v>44298</v>
      </c>
      <c r="DX296" s="4" t="s">
        <v>359</v>
      </c>
      <c r="DY296" s="4" t="s">
        <v>260</v>
      </c>
      <c r="DZ296" s="4" t="s">
        <v>139</v>
      </c>
      <c r="EA296" s="4" t="s">
        <v>1703</v>
      </c>
    </row>
    <row r="297" spans="1:131" x14ac:dyDescent="0.4">
      <c r="A297">
        <v>1296</v>
      </c>
      <c r="B297" s="4" t="s">
        <v>5039</v>
      </c>
      <c r="C297" s="5">
        <v>360230</v>
      </c>
      <c r="D297" s="4" t="s">
        <v>5040</v>
      </c>
      <c r="E297" s="4" t="s">
        <v>5041</v>
      </c>
      <c r="F297" s="4" t="s">
        <v>131</v>
      </c>
      <c r="G297" s="4" t="s">
        <v>132</v>
      </c>
      <c r="H297" s="4" t="s">
        <v>5042</v>
      </c>
      <c r="I297" s="4" t="s">
        <v>134</v>
      </c>
      <c r="J297" s="4" t="s">
        <v>932</v>
      </c>
      <c r="K297" s="4" t="s">
        <v>136</v>
      </c>
      <c r="L297" s="4" t="s">
        <v>136</v>
      </c>
      <c r="M297" s="4" t="s">
        <v>136</v>
      </c>
      <c r="N297" s="4" t="s">
        <v>136</v>
      </c>
      <c r="O297" s="4" t="s">
        <v>503</v>
      </c>
      <c r="P297" s="4" t="s">
        <v>266</v>
      </c>
      <c r="Q297" s="4" t="s">
        <v>267</v>
      </c>
      <c r="R297" s="4" t="s">
        <v>268</v>
      </c>
      <c r="S297" s="4" t="s">
        <v>819</v>
      </c>
      <c r="T297" s="4" t="s">
        <v>139</v>
      </c>
      <c r="U297" s="4" t="s">
        <v>140</v>
      </c>
      <c r="V297" s="4" t="s">
        <v>5043</v>
      </c>
      <c r="W297" s="4" t="s">
        <v>5044</v>
      </c>
      <c r="X297" s="4" t="s">
        <v>236</v>
      </c>
      <c r="Y297" s="4" t="s">
        <v>143</v>
      </c>
      <c r="Z297" s="4" t="s">
        <v>144</v>
      </c>
      <c r="AA297" s="4" t="s">
        <v>145</v>
      </c>
      <c r="AB297" s="4" t="s">
        <v>5045</v>
      </c>
      <c r="AC297" s="4" t="s">
        <v>147</v>
      </c>
      <c r="AD297" s="4" t="s">
        <v>148</v>
      </c>
      <c r="AE297" s="4" t="s">
        <v>149</v>
      </c>
      <c r="AF297" s="5">
        <v>99</v>
      </c>
      <c r="AG297" s="5">
        <v>99</v>
      </c>
      <c r="AH297" s="6"/>
      <c r="AI297" s="5">
        <v>58</v>
      </c>
      <c r="AJ297" s="4" t="s">
        <v>150</v>
      </c>
      <c r="AK297" s="4" t="s">
        <v>211</v>
      </c>
      <c r="AL297" s="4" t="s">
        <v>152</v>
      </c>
      <c r="AM297" s="6">
        <v>43978</v>
      </c>
      <c r="AN297" s="6">
        <v>44167</v>
      </c>
      <c r="AO297" s="4" t="s">
        <v>153</v>
      </c>
      <c r="AP297" s="4" t="s">
        <v>154</v>
      </c>
      <c r="AQ297" s="4" t="s">
        <v>450</v>
      </c>
      <c r="AR297" s="4" t="s">
        <v>4543</v>
      </c>
      <c r="AS297" s="4" t="s">
        <v>4811</v>
      </c>
      <c r="AT297" s="4" t="s">
        <v>542</v>
      </c>
      <c r="AU297" s="4" t="s">
        <v>4812</v>
      </c>
      <c r="AV297" s="4" t="s">
        <v>5046</v>
      </c>
      <c r="AW297" s="4" t="s">
        <v>344</v>
      </c>
      <c r="AX297" s="4" t="s">
        <v>802</v>
      </c>
      <c r="AY297" s="4" t="s">
        <v>5047</v>
      </c>
      <c r="AZ297" s="4" t="s">
        <v>139</v>
      </c>
      <c r="BA297" s="4" t="s">
        <v>139</v>
      </c>
      <c r="BB297" s="4" t="s">
        <v>139</v>
      </c>
      <c r="BC297" s="4" t="s">
        <v>139</v>
      </c>
      <c r="BD297" s="4" t="s">
        <v>139</v>
      </c>
      <c r="BE297" s="4" t="s">
        <v>139</v>
      </c>
      <c r="BF297" s="4" t="s">
        <v>139</v>
      </c>
      <c r="BG297" s="4" t="s">
        <v>139</v>
      </c>
      <c r="BH297" s="4" t="s">
        <v>139</v>
      </c>
      <c r="BI297" s="4" t="s">
        <v>139</v>
      </c>
      <c r="BJ297" s="4" t="s">
        <v>139</v>
      </c>
      <c r="BK297" s="4" t="s">
        <v>165</v>
      </c>
      <c r="BL297" s="4" t="s">
        <v>166</v>
      </c>
      <c r="BM297" s="4" t="s">
        <v>167</v>
      </c>
      <c r="BN297" s="4" t="s">
        <v>5048</v>
      </c>
      <c r="BO297" s="4" t="s">
        <v>5049</v>
      </c>
      <c r="BP297" s="4" t="s">
        <v>5050</v>
      </c>
      <c r="BQ297" s="4" t="s">
        <v>5051</v>
      </c>
      <c r="BR297" s="4" t="s">
        <v>516</v>
      </c>
      <c r="BS297" s="4" t="s">
        <v>5052</v>
      </c>
      <c r="BT297" s="4" t="s">
        <v>5053</v>
      </c>
      <c r="BU297" s="4" t="s">
        <v>5054</v>
      </c>
      <c r="BV297" s="4" t="s">
        <v>246</v>
      </c>
      <c r="BW297" s="6">
        <v>44427</v>
      </c>
      <c r="BX297" s="4" t="s">
        <v>5055</v>
      </c>
      <c r="BY297" s="4" t="s">
        <v>139</v>
      </c>
      <c r="BZ297" s="6">
        <v>44427</v>
      </c>
      <c r="CA297" s="4" t="s">
        <v>248</v>
      </c>
      <c r="CB297" s="4" t="s">
        <v>249</v>
      </c>
      <c r="CC297" s="4" t="s">
        <v>220</v>
      </c>
      <c r="CD297" s="4" t="s">
        <v>353</v>
      </c>
      <c r="CE297" s="4" t="s">
        <v>182</v>
      </c>
      <c r="CF297" s="6">
        <v>43979</v>
      </c>
      <c r="CG297" s="4" t="s">
        <v>2245</v>
      </c>
      <c r="CH297" s="6"/>
      <c r="CI297" s="4" t="s">
        <v>5050</v>
      </c>
      <c r="CJ297" s="4" t="s">
        <v>140</v>
      </c>
      <c r="CK297" s="4" t="s">
        <v>185</v>
      </c>
      <c r="CL297" s="6"/>
      <c r="CM297" s="6">
        <v>44005</v>
      </c>
      <c r="CN297" s="4" t="s">
        <v>1342</v>
      </c>
      <c r="CO297" s="4" t="s">
        <v>260</v>
      </c>
      <c r="CP297" s="4" t="s">
        <v>188</v>
      </c>
      <c r="CQ297" s="4" t="s">
        <v>5056</v>
      </c>
      <c r="CR297" s="4" t="s">
        <v>190</v>
      </c>
      <c r="CS297" s="4" t="s">
        <v>191</v>
      </c>
      <c r="CT297" s="4" t="s">
        <v>5057</v>
      </c>
      <c r="CU297" s="4" t="s">
        <v>4387</v>
      </c>
      <c r="CV297" s="6">
        <v>43983</v>
      </c>
      <c r="CW297" s="6">
        <v>43994</v>
      </c>
      <c r="CX297" s="4" t="s">
        <v>194</v>
      </c>
      <c r="CY297" s="4" t="s">
        <v>2245</v>
      </c>
      <c r="CZ297" s="4" t="s">
        <v>227</v>
      </c>
      <c r="DA297" s="5">
        <v>3000</v>
      </c>
      <c r="DB297" s="4" t="s">
        <v>139</v>
      </c>
      <c r="DC297" s="5">
        <v>3000</v>
      </c>
      <c r="DD297" s="4" t="s">
        <v>139</v>
      </c>
      <c r="DE297" s="5"/>
      <c r="DF297" s="4" t="s">
        <v>139</v>
      </c>
      <c r="DG297" s="5"/>
      <c r="DH297" s="4" t="s">
        <v>139</v>
      </c>
      <c r="DI297" s="4" t="s">
        <v>139</v>
      </c>
      <c r="DJ297" s="5"/>
      <c r="DK297" s="4" t="s">
        <v>139</v>
      </c>
      <c r="DL297" s="6">
        <v>44005</v>
      </c>
      <c r="DM297" s="4" t="s">
        <v>1342</v>
      </c>
      <c r="DN297" s="4" t="s">
        <v>5058</v>
      </c>
      <c r="DO297" s="6">
        <v>44005</v>
      </c>
      <c r="DP297" s="4" t="s">
        <v>197</v>
      </c>
      <c r="DQ297" s="4" t="s">
        <v>1342</v>
      </c>
      <c r="DR297" s="4" t="s">
        <v>5059</v>
      </c>
      <c r="DS297" s="6"/>
      <c r="DT297" s="4" t="s">
        <v>140</v>
      </c>
      <c r="DU297" s="4" t="s">
        <v>199</v>
      </c>
      <c r="DV297" s="4" t="s">
        <v>5060</v>
      </c>
      <c r="DW297" s="6">
        <v>44169</v>
      </c>
      <c r="DX297" s="4" t="s">
        <v>359</v>
      </c>
      <c r="DY297" s="4" t="s">
        <v>231</v>
      </c>
      <c r="DZ297" s="4" t="s">
        <v>4387</v>
      </c>
      <c r="EA297" s="4" t="s">
        <v>260</v>
      </c>
    </row>
    <row r="298" spans="1:131" x14ac:dyDescent="0.4">
      <c r="A298">
        <v>1297</v>
      </c>
      <c r="B298" s="4" t="s">
        <v>5061</v>
      </c>
      <c r="C298" s="5">
        <v>361434</v>
      </c>
      <c r="D298" s="4" t="s">
        <v>2249</v>
      </c>
      <c r="E298" s="4" t="s">
        <v>2250</v>
      </c>
      <c r="F298" s="4" t="s">
        <v>131</v>
      </c>
      <c r="G298" s="4" t="s">
        <v>132</v>
      </c>
      <c r="H298" s="4" t="s">
        <v>335</v>
      </c>
      <c r="I298" s="4" t="s">
        <v>134</v>
      </c>
      <c r="J298" s="4" t="s">
        <v>235</v>
      </c>
      <c r="K298" s="4" t="s">
        <v>136</v>
      </c>
      <c r="L298" s="4" t="s">
        <v>136</v>
      </c>
      <c r="M298" s="4" t="s">
        <v>136</v>
      </c>
      <c r="N298" s="4" t="s">
        <v>136</v>
      </c>
      <c r="O298" s="4" t="s">
        <v>137</v>
      </c>
      <c r="P298" s="4" t="s">
        <v>138</v>
      </c>
      <c r="Q298" s="4" t="s">
        <v>139</v>
      </c>
      <c r="R298" s="4" t="s">
        <v>139</v>
      </c>
      <c r="S298" s="4" t="s">
        <v>139</v>
      </c>
      <c r="T298" s="4" t="s">
        <v>139</v>
      </c>
      <c r="U298" s="4" t="s">
        <v>140</v>
      </c>
      <c r="V298" s="4" t="s">
        <v>5062</v>
      </c>
      <c r="W298" s="4" t="s">
        <v>5063</v>
      </c>
      <c r="X298" s="4" t="s">
        <v>236</v>
      </c>
      <c r="Y298" s="4" t="s">
        <v>143</v>
      </c>
      <c r="Z298" s="4" t="s">
        <v>144</v>
      </c>
      <c r="AA298" s="4" t="s">
        <v>145</v>
      </c>
      <c r="AB298" s="4" t="s">
        <v>237</v>
      </c>
      <c r="AC298" s="4" t="s">
        <v>147</v>
      </c>
      <c r="AD298" s="4" t="s">
        <v>148</v>
      </c>
      <c r="AE298" s="4" t="s">
        <v>149</v>
      </c>
      <c r="AF298" s="5">
        <v>99</v>
      </c>
      <c r="AG298" s="5">
        <v>99</v>
      </c>
      <c r="AH298" s="6"/>
      <c r="AI298" s="5">
        <v>49</v>
      </c>
      <c r="AJ298" s="4" t="s">
        <v>150</v>
      </c>
      <c r="AK298" s="4" t="s">
        <v>211</v>
      </c>
      <c r="AL298" s="4" t="s">
        <v>152</v>
      </c>
      <c r="AM298" s="6">
        <v>44077</v>
      </c>
      <c r="AN298" s="6">
        <v>44251</v>
      </c>
      <c r="AO298" s="4" t="s">
        <v>153</v>
      </c>
      <c r="AP298" s="4" t="s">
        <v>154</v>
      </c>
      <c r="AQ298" s="4" t="s">
        <v>308</v>
      </c>
      <c r="AR298" s="4" t="s">
        <v>239</v>
      </c>
      <c r="AS298" s="4" t="s">
        <v>308</v>
      </c>
      <c r="AT298" s="4" t="s">
        <v>139</v>
      </c>
      <c r="AU298" s="4" t="s">
        <v>139</v>
      </c>
      <c r="AV298" s="4" t="s">
        <v>139</v>
      </c>
      <c r="AW298" s="4" t="s">
        <v>139</v>
      </c>
      <c r="AX298" s="4" t="s">
        <v>139</v>
      </c>
      <c r="AY298" s="4" t="s">
        <v>139</v>
      </c>
      <c r="AZ298" s="4" t="s">
        <v>139</v>
      </c>
      <c r="BA298" s="4" t="s">
        <v>139</v>
      </c>
      <c r="BB298" s="4" t="s">
        <v>139</v>
      </c>
      <c r="BC298" s="4" t="s">
        <v>139</v>
      </c>
      <c r="BD298" s="4" t="s">
        <v>139</v>
      </c>
      <c r="BE298" s="4" t="s">
        <v>139</v>
      </c>
      <c r="BF298" s="4" t="s">
        <v>139</v>
      </c>
      <c r="BG298" s="4" t="s">
        <v>139</v>
      </c>
      <c r="BH298" s="4" t="s">
        <v>139</v>
      </c>
      <c r="BI298" s="4" t="s">
        <v>139</v>
      </c>
      <c r="BJ298" s="4" t="s">
        <v>139</v>
      </c>
      <c r="BK298" s="4" t="s">
        <v>165</v>
      </c>
      <c r="BL298" s="4" t="s">
        <v>166</v>
      </c>
      <c r="BM298" s="4" t="s">
        <v>167</v>
      </c>
      <c r="BN298" s="4" t="s">
        <v>5064</v>
      </c>
      <c r="BO298" s="4" t="s">
        <v>5065</v>
      </c>
      <c r="BP298" s="4" t="s">
        <v>4863</v>
      </c>
      <c r="BQ298" s="4" t="s">
        <v>5066</v>
      </c>
      <c r="BR298" s="4" t="s">
        <v>172</v>
      </c>
      <c r="BS298" s="4" t="s">
        <v>5067</v>
      </c>
      <c r="BT298" s="4" t="s">
        <v>172</v>
      </c>
      <c r="BU298" s="4" t="s">
        <v>5068</v>
      </c>
      <c r="BV298" s="4" t="s">
        <v>176</v>
      </c>
      <c r="BW298" s="6">
        <v>44251</v>
      </c>
      <c r="BX298" s="4" t="s">
        <v>5069</v>
      </c>
      <c r="BY298" s="4" t="s">
        <v>4363</v>
      </c>
      <c r="BZ298" s="6">
        <v>44819</v>
      </c>
      <c r="CA298" s="4" t="s">
        <v>178</v>
      </c>
      <c r="CB298" s="4" t="s">
        <v>179</v>
      </c>
      <c r="CC298" s="4" t="s">
        <v>180</v>
      </c>
      <c r="CD298" s="4" t="s">
        <v>353</v>
      </c>
      <c r="CE298" s="4" t="s">
        <v>182</v>
      </c>
      <c r="CF298" s="6">
        <v>44077</v>
      </c>
      <c r="CG298" s="4" t="s">
        <v>812</v>
      </c>
      <c r="CH298" s="6"/>
      <c r="CI298" s="4" t="s">
        <v>184</v>
      </c>
      <c r="CJ298" s="4" t="s">
        <v>140</v>
      </c>
      <c r="CK298" s="4" t="s">
        <v>185</v>
      </c>
      <c r="CL298" s="6"/>
      <c r="CM298" s="6">
        <v>44089</v>
      </c>
      <c r="CN298" s="4" t="s">
        <v>812</v>
      </c>
      <c r="CO298" s="4" t="s">
        <v>854</v>
      </c>
      <c r="CP298" s="4" t="s">
        <v>188</v>
      </c>
      <c r="CQ298" s="4" t="s">
        <v>5070</v>
      </c>
      <c r="CR298" s="4" t="s">
        <v>253</v>
      </c>
      <c r="CS298" s="4" t="s">
        <v>254</v>
      </c>
      <c r="CT298" s="4" t="s">
        <v>184</v>
      </c>
      <c r="CU298" s="4" t="s">
        <v>139</v>
      </c>
      <c r="CV298" s="6"/>
      <c r="CW298" s="6"/>
      <c r="CX298" s="4" t="s">
        <v>255</v>
      </c>
      <c r="CY298" s="4" t="s">
        <v>139</v>
      </c>
      <c r="CZ298" s="4" t="s">
        <v>256</v>
      </c>
      <c r="DA298" s="5">
        <v>0</v>
      </c>
      <c r="DB298" s="4" t="s">
        <v>139</v>
      </c>
      <c r="DC298" s="5"/>
      <c r="DD298" s="4" t="s">
        <v>139</v>
      </c>
      <c r="DE298" s="5"/>
      <c r="DF298" s="4" t="s">
        <v>139</v>
      </c>
      <c r="DG298" s="5"/>
      <c r="DH298" s="4" t="s">
        <v>139</v>
      </c>
      <c r="DI298" s="4" t="s">
        <v>139</v>
      </c>
      <c r="DJ298" s="5"/>
      <c r="DK298" s="4" t="s">
        <v>139</v>
      </c>
      <c r="DL298" s="6">
        <v>44089</v>
      </c>
      <c r="DM298" s="4" t="s">
        <v>812</v>
      </c>
      <c r="DN298" s="4" t="s">
        <v>5071</v>
      </c>
      <c r="DO298" s="6">
        <v>44089</v>
      </c>
      <c r="DP298" s="4" t="s">
        <v>197</v>
      </c>
      <c r="DQ298" s="4" t="s">
        <v>812</v>
      </c>
      <c r="DR298" s="4" t="s">
        <v>5072</v>
      </c>
      <c r="DS298" s="6"/>
      <c r="DT298" s="4" t="s">
        <v>140</v>
      </c>
      <c r="DU298" s="4" t="s">
        <v>199</v>
      </c>
      <c r="DV298" s="4" t="s">
        <v>184</v>
      </c>
      <c r="DW298" s="6">
        <v>44274</v>
      </c>
      <c r="DX298" s="4" t="s">
        <v>359</v>
      </c>
      <c r="DY298" s="4" t="s">
        <v>442</v>
      </c>
      <c r="DZ298" s="4" t="s">
        <v>139</v>
      </c>
      <c r="EA298" s="4" t="s">
        <v>854</v>
      </c>
    </row>
    <row r="299" spans="1:131" x14ac:dyDescent="0.4">
      <c r="A299">
        <v>1298</v>
      </c>
      <c r="B299" s="4" t="s">
        <v>5073</v>
      </c>
      <c r="C299" s="5">
        <v>361492</v>
      </c>
      <c r="D299" s="4" t="s">
        <v>1688</v>
      </c>
      <c r="E299" s="4" t="s">
        <v>1689</v>
      </c>
      <c r="F299" s="4" t="s">
        <v>131</v>
      </c>
      <c r="G299" s="4" t="s">
        <v>132</v>
      </c>
      <c r="H299" s="4" t="s">
        <v>1690</v>
      </c>
      <c r="I299" s="4" t="s">
        <v>265</v>
      </c>
      <c r="J299" s="4" t="s">
        <v>135</v>
      </c>
      <c r="K299" s="4" t="s">
        <v>136</v>
      </c>
      <c r="L299" s="4" t="s">
        <v>136</v>
      </c>
      <c r="M299" s="4" t="s">
        <v>136</v>
      </c>
      <c r="N299" s="4" t="s">
        <v>136</v>
      </c>
      <c r="O299" s="4" t="s">
        <v>137</v>
      </c>
      <c r="P299" s="4" t="s">
        <v>138</v>
      </c>
      <c r="Q299" s="4" t="s">
        <v>139</v>
      </c>
      <c r="R299" s="4" t="s">
        <v>139</v>
      </c>
      <c r="S299" s="4" t="s">
        <v>139</v>
      </c>
      <c r="T299" s="4" t="s">
        <v>139</v>
      </c>
      <c r="U299" s="4" t="s">
        <v>140</v>
      </c>
      <c r="V299" s="4" t="s">
        <v>5074</v>
      </c>
      <c r="W299" s="4" t="s">
        <v>5075</v>
      </c>
      <c r="X299" s="4" t="s">
        <v>142</v>
      </c>
      <c r="Y299" s="4" t="s">
        <v>143</v>
      </c>
      <c r="Z299" s="4" t="s">
        <v>144</v>
      </c>
      <c r="AA299" s="4" t="s">
        <v>5076</v>
      </c>
      <c r="AB299" s="4" t="s">
        <v>237</v>
      </c>
      <c r="AC299" s="4" t="s">
        <v>147</v>
      </c>
      <c r="AD299" s="4" t="s">
        <v>148</v>
      </c>
      <c r="AE299" s="4" t="s">
        <v>149</v>
      </c>
      <c r="AF299" s="5">
        <v>99</v>
      </c>
      <c r="AG299" s="5">
        <v>99</v>
      </c>
      <c r="AH299" s="6"/>
      <c r="AI299" s="5">
        <v>65</v>
      </c>
      <c r="AJ299" s="4" t="s">
        <v>150</v>
      </c>
      <c r="AK299" s="4" t="s">
        <v>211</v>
      </c>
      <c r="AL299" s="4" t="s">
        <v>152</v>
      </c>
      <c r="AM299" s="6">
        <v>44050</v>
      </c>
      <c r="AN299" s="6">
        <v>44264</v>
      </c>
      <c r="AO299" s="4" t="s">
        <v>153</v>
      </c>
      <c r="AP299" s="4" t="s">
        <v>154</v>
      </c>
      <c r="AQ299" s="4" t="s">
        <v>239</v>
      </c>
      <c r="AR299" s="4" t="s">
        <v>667</v>
      </c>
      <c r="AS299" s="4" t="s">
        <v>308</v>
      </c>
      <c r="AT299" s="4" t="s">
        <v>542</v>
      </c>
      <c r="AU299" s="4" t="s">
        <v>139</v>
      </c>
      <c r="AV299" s="4" t="s">
        <v>139</v>
      </c>
      <c r="AW299" s="4" t="s">
        <v>139</v>
      </c>
      <c r="AX299" s="4" t="s">
        <v>139</v>
      </c>
      <c r="AY299" s="4" t="s">
        <v>139</v>
      </c>
      <c r="AZ299" s="4" t="s">
        <v>139</v>
      </c>
      <c r="BA299" s="4" t="s">
        <v>139</v>
      </c>
      <c r="BB299" s="4" t="s">
        <v>139</v>
      </c>
      <c r="BC299" s="4" t="s">
        <v>139</v>
      </c>
      <c r="BD299" s="4" t="s">
        <v>139</v>
      </c>
      <c r="BE299" s="4" t="s">
        <v>139</v>
      </c>
      <c r="BF299" s="4" t="s">
        <v>139</v>
      </c>
      <c r="BG299" s="4" t="s">
        <v>139</v>
      </c>
      <c r="BH299" s="4" t="s">
        <v>139</v>
      </c>
      <c r="BI299" s="4" t="s">
        <v>139</v>
      </c>
      <c r="BJ299" s="4" t="s">
        <v>139</v>
      </c>
      <c r="BK299" s="4" t="s">
        <v>165</v>
      </c>
      <c r="BL299" s="4" t="s">
        <v>166</v>
      </c>
      <c r="BM299" s="4" t="s">
        <v>167</v>
      </c>
      <c r="BN299" s="4" t="s">
        <v>5077</v>
      </c>
      <c r="BO299" s="4" t="s">
        <v>5078</v>
      </c>
      <c r="BP299" s="4" t="s">
        <v>2227</v>
      </c>
      <c r="BQ299" s="4" t="s">
        <v>172</v>
      </c>
      <c r="BR299" s="4" t="s">
        <v>172</v>
      </c>
      <c r="BS299" s="4" t="s">
        <v>5079</v>
      </c>
      <c r="BT299" s="4" t="s">
        <v>172</v>
      </c>
      <c r="BU299" s="4" t="s">
        <v>5080</v>
      </c>
      <c r="BV299" s="4" t="s">
        <v>246</v>
      </c>
      <c r="BW299" s="6">
        <v>44264</v>
      </c>
      <c r="BX299" s="4" t="s">
        <v>316</v>
      </c>
      <c r="BY299" s="4" t="s">
        <v>139</v>
      </c>
      <c r="BZ299" s="6">
        <v>44541</v>
      </c>
      <c r="CA299" s="4" t="s">
        <v>178</v>
      </c>
      <c r="CB299" s="4" t="s">
        <v>179</v>
      </c>
      <c r="CC299" s="4" t="s">
        <v>180</v>
      </c>
      <c r="CD299" s="4" t="s">
        <v>353</v>
      </c>
      <c r="CE299" s="4" t="s">
        <v>182</v>
      </c>
      <c r="CF299" s="6">
        <v>44050</v>
      </c>
      <c r="CG299" s="4" t="s">
        <v>1702</v>
      </c>
      <c r="CH299" s="6"/>
      <c r="CI299" s="4" t="s">
        <v>184</v>
      </c>
      <c r="CJ299" s="4" t="s">
        <v>140</v>
      </c>
      <c r="CK299" s="4" t="s">
        <v>185</v>
      </c>
      <c r="CL299" s="6"/>
      <c r="CM299" s="6">
        <v>44058</v>
      </c>
      <c r="CN299" s="4" t="s">
        <v>1702</v>
      </c>
      <c r="CO299" s="4" t="s">
        <v>1703</v>
      </c>
      <c r="CP299" s="4" t="s">
        <v>188</v>
      </c>
      <c r="CQ299" s="4" t="s">
        <v>5081</v>
      </c>
      <c r="CR299" s="4" t="s">
        <v>253</v>
      </c>
      <c r="CS299" s="4" t="s">
        <v>254</v>
      </c>
      <c r="CT299" s="4" t="s">
        <v>5082</v>
      </c>
      <c r="CU299" s="4" t="s">
        <v>139</v>
      </c>
      <c r="CV299" s="6"/>
      <c r="CW299" s="6"/>
      <c r="CX299" s="4" t="s">
        <v>255</v>
      </c>
      <c r="CY299" s="4" t="s">
        <v>139</v>
      </c>
      <c r="CZ299" s="4" t="s">
        <v>256</v>
      </c>
      <c r="DA299" s="5">
        <v>0</v>
      </c>
      <c r="DB299" s="4" t="s">
        <v>139</v>
      </c>
      <c r="DC299" s="5"/>
      <c r="DD299" s="4" t="s">
        <v>139</v>
      </c>
      <c r="DE299" s="5"/>
      <c r="DF299" s="4" t="s">
        <v>139</v>
      </c>
      <c r="DG299" s="5"/>
      <c r="DH299" s="4" t="s">
        <v>139</v>
      </c>
      <c r="DI299" s="4" t="s">
        <v>139</v>
      </c>
      <c r="DJ299" s="5"/>
      <c r="DK299" s="4" t="s">
        <v>139</v>
      </c>
      <c r="DL299" s="6">
        <v>44058</v>
      </c>
      <c r="DM299" s="4" t="s">
        <v>1702</v>
      </c>
      <c r="DN299" s="4" t="s">
        <v>5083</v>
      </c>
      <c r="DO299" s="6">
        <v>44166</v>
      </c>
      <c r="DP299" s="4" t="s">
        <v>197</v>
      </c>
      <c r="DQ299" s="4" t="s">
        <v>1702</v>
      </c>
      <c r="DR299" s="4" t="s">
        <v>5084</v>
      </c>
      <c r="DS299" s="6"/>
      <c r="DT299" s="4" t="s">
        <v>140</v>
      </c>
      <c r="DU299" s="4" t="s">
        <v>199</v>
      </c>
      <c r="DV299" s="4" t="s">
        <v>184</v>
      </c>
      <c r="DW299" s="6">
        <v>44266</v>
      </c>
      <c r="DX299" s="4" t="s">
        <v>359</v>
      </c>
      <c r="DY299" s="4" t="s">
        <v>260</v>
      </c>
      <c r="DZ299" s="4" t="s">
        <v>139</v>
      </c>
      <c r="EA299" s="4" t="s">
        <v>1703</v>
      </c>
    </row>
    <row r="300" spans="1:131" x14ac:dyDescent="0.4">
      <c r="A300">
        <v>1299</v>
      </c>
      <c r="B300" s="4" t="s">
        <v>5085</v>
      </c>
      <c r="C300" s="5">
        <v>360374</v>
      </c>
      <c r="D300" s="4" t="s">
        <v>3938</v>
      </c>
      <c r="E300" s="4" t="s">
        <v>2724</v>
      </c>
      <c r="F300" s="4" t="s">
        <v>131</v>
      </c>
      <c r="G300" s="4" t="s">
        <v>132</v>
      </c>
      <c r="H300" s="4" t="s">
        <v>319</v>
      </c>
      <c r="I300" s="4" t="s">
        <v>134</v>
      </c>
      <c r="J300" s="4" t="s">
        <v>135</v>
      </c>
      <c r="K300" s="4" t="s">
        <v>136</v>
      </c>
      <c r="L300" s="4" t="s">
        <v>136</v>
      </c>
      <c r="M300" s="4" t="s">
        <v>136</v>
      </c>
      <c r="N300" s="4" t="s">
        <v>136</v>
      </c>
      <c r="O300" s="4" t="s">
        <v>137</v>
      </c>
      <c r="P300" s="4" t="s">
        <v>138</v>
      </c>
      <c r="Q300" s="4" t="s">
        <v>139</v>
      </c>
      <c r="R300" s="4" t="s">
        <v>139</v>
      </c>
      <c r="S300" s="4" t="s">
        <v>139</v>
      </c>
      <c r="T300" s="4" t="s">
        <v>139</v>
      </c>
      <c r="U300" s="4" t="s">
        <v>140</v>
      </c>
      <c r="V300" s="4" t="s">
        <v>5086</v>
      </c>
      <c r="W300" s="4" t="s">
        <v>5087</v>
      </c>
      <c r="X300" s="4" t="s">
        <v>142</v>
      </c>
      <c r="Y300" s="4" t="s">
        <v>143</v>
      </c>
      <c r="Z300" s="4" t="s">
        <v>144</v>
      </c>
      <c r="AA300" s="4" t="s">
        <v>145</v>
      </c>
      <c r="AB300" s="4" t="s">
        <v>271</v>
      </c>
      <c r="AC300" s="4" t="s">
        <v>147</v>
      </c>
      <c r="AD300" s="4" t="s">
        <v>148</v>
      </c>
      <c r="AE300" s="4" t="s">
        <v>149</v>
      </c>
      <c r="AF300" s="5">
        <v>99</v>
      </c>
      <c r="AG300" s="5">
        <v>99</v>
      </c>
      <c r="AH300" s="6"/>
      <c r="AI300" s="5">
        <v>75</v>
      </c>
      <c r="AJ300" s="4" t="s">
        <v>339</v>
      </c>
      <c r="AK300" s="4" t="s">
        <v>238</v>
      </c>
      <c r="AL300" s="4" t="s">
        <v>1147</v>
      </c>
      <c r="AM300" s="6">
        <v>44133</v>
      </c>
      <c r="AN300" s="6">
        <v>44133</v>
      </c>
      <c r="AO300" s="4" t="s">
        <v>153</v>
      </c>
      <c r="AP300" s="4" t="s">
        <v>154</v>
      </c>
      <c r="AQ300" s="4" t="s">
        <v>5088</v>
      </c>
      <c r="AR300" s="4" t="s">
        <v>239</v>
      </c>
      <c r="AS300" s="4" t="s">
        <v>668</v>
      </c>
      <c r="AT300" s="4" t="s">
        <v>3712</v>
      </c>
      <c r="AU300" s="4" t="s">
        <v>5089</v>
      </c>
      <c r="AV300" s="4" t="s">
        <v>5090</v>
      </c>
      <c r="AW300" s="4" t="s">
        <v>139</v>
      </c>
      <c r="AX300" s="4" t="s">
        <v>139</v>
      </c>
      <c r="AY300" s="4" t="s">
        <v>139</v>
      </c>
      <c r="AZ300" s="4" t="s">
        <v>139</v>
      </c>
      <c r="BA300" s="4" t="s">
        <v>139</v>
      </c>
      <c r="BB300" s="4" t="s">
        <v>139</v>
      </c>
      <c r="BC300" s="4" t="s">
        <v>139</v>
      </c>
      <c r="BD300" s="4" t="s">
        <v>139</v>
      </c>
      <c r="BE300" s="4" t="s">
        <v>139</v>
      </c>
      <c r="BF300" s="4" t="s">
        <v>139</v>
      </c>
      <c r="BG300" s="4" t="s">
        <v>139</v>
      </c>
      <c r="BH300" s="4" t="s">
        <v>139</v>
      </c>
      <c r="BI300" s="4" t="s">
        <v>139</v>
      </c>
      <c r="BJ300" s="4" t="s">
        <v>139</v>
      </c>
      <c r="BK300" s="4" t="s">
        <v>165</v>
      </c>
      <c r="BL300" s="4" t="s">
        <v>166</v>
      </c>
      <c r="BM300" s="4" t="s">
        <v>167</v>
      </c>
      <c r="BN300" s="4" t="s">
        <v>5091</v>
      </c>
      <c r="BO300" s="4" t="s">
        <v>5092</v>
      </c>
      <c r="BP300" s="4" t="s">
        <v>5093</v>
      </c>
      <c r="BQ300" s="4" t="s">
        <v>5094</v>
      </c>
      <c r="BR300" s="4" t="s">
        <v>184</v>
      </c>
      <c r="BS300" s="4" t="s">
        <v>5095</v>
      </c>
      <c r="BT300" s="4" t="s">
        <v>5096</v>
      </c>
      <c r="BU300" s="4" t="s">
        <v>5097</v>
      </c>
      <c r="BV300" s="4" t="s">
        <v>246</v>
      </c>
      <c r="BW300" s="6">
        <v>44196</v>
      </c>
      <c r="BX300" s="4" t="s">
        <v>5098</v>
      </c>
      <c r="BY300" s="4" t="s">
        <v>139</v>
      </c>
      <c r="BZ300" s="6">
        <v>44890</v>
      </c>
      <c r="CA300" s="4" t="s">
        <v>178</v>
      </c>
      <c r="CB300" s="4" t="s">
        <v>219</v>
      </c>
      <c r="CC300" s="4" t="s">
        <v>220</v>
      </c>
      <c r="CD300" s="4" t="s">
        <v>279</v>
      </c>
      <c r="CE300" s="4" t="s">
        <v>1226</v>
      </c>
      <c r="CF300" s="6">
        <v>44133</v>
      </c>
      <c r="CG300" s="4" t="s">
        <v>140</v>
      </c>
      <c r="CH300" s="6">
        <v>44140</v>
      </c>
      <c r="CI300" s="4" t="s">
        <v>5099</v>
      </c>
      <c r="CJ300" s="4" t="s">
        <v>140</v>
      </c>
      <c r="CK300" s="4" t="s">
        <v>185</v>
      </c>
      <c r="CL300" s="6">
        <v>44140</v>
      </c>
      <c r="CM300" s="6">
        <v>44180</v>
      </c>
      <c r="CN300" s="4" t="s">
        <v>1647</v>
      </c>
      <c r="CO300" s="4" t="s">
        <v>4903</v>
      </c>
      <c r="CP300" s="4" t="s">
        <v>188</v>
      </c>
      <c r="CQ300" s="4" t="s">
        <v>5100</v>
      </c>
      <c r="CR300" s="4" t="s">
        <v>190</v>
      </c>
      <c r="CS300" s="4" t="s">
        <v>191</v>
      </c>
      <c r="CT300" s="4" t="s">
        <v>5101</v>
      </c>
      <c r="CU300" s="4" t="s">
        <v>5102</v>
      </c>
      <c r="CV300" s="6">
        <v>44193</v>
      </c>
      <c r="CW300" s="6">
        <v>44196</v>
      </c>
      <c r="CX300" s="4" t="s">
        <v>194</v>
      </c>
      <c r="CY300" s="4" t="s">
        <v>3121</v>
      </c>
      <c r="CZ300" s="4" t="s">
        <v>227</v>
      </c>
      <c r="DA300" s="5">
        <v>1600</v>
      </c>
      <c r="DB300" s="4" t="s">
        <v>139</v>
      </c>
      <c r="DC300" s="5">
        <v>1600</v>
      </c>
      <c r="DD300" s="4" t="s">
        <v>139</v>
      </c>
      <c r="DE300" s="5"/>
      <c r="DF300" s="4" t="s">
        <v>139</v>
      </c>
      <c r="DG300" s="5"/>
      <c r="DH300" s="4" t="s">
        <v>139</v>
      </c>
      <c r="DI300" s="4" t="s">
        <v>139</v>
      </c>
      <c r="DJ300" s="5"/>
      <c r="DK300" s="4" t="s">
        <v>139</v>
      </c>
      <c r="DL300" s="6">
        <v>44180</v>
      </c>
      <c r="DM300" s="4" t="s">
        <v>1647</v>
      </c>
      <c r="DN300" s="4" t="s">
        <v>5103</v>
      </c>
      <c r="DO300" s="6"/>
      <c r="DP300" s="4" t="s">
        <v>301</v>
      </c>
      <c r="DQ300" s="4" t="s">
        <v>140</v>
      </c>
      <c r="DR300" s="4" t="s">
        <v>184</v>
      </c>
      <c r="DS300" s="6"/>
      <c r="DT300" s="4" t="s">
        <v>140</v>
      </c>
      <c r="DU300" s="4" t="s">
        <v>199</v>
      </c>
      <c r="DV300" s="4" t="s">
        <v>184</v>
      </c>
      <c r="DW300" s="6"/>
      <c r="DX300" s="4" t="s">
        <v>308</v>
      </c>
      <c r="DY300" s="4" t="s">
        <v>400</v>
      </c>
      <c r="DZ300" s="4" t="s">
        <v>5102</v>
      </c>
      <c r="EA300" s="4" t="s">
        <v>4903</v>
      </c>
    </row>
    <row r="301" spans="1:131" x14ac:dyDescent="0.4">
      <c r="A301">
        <v>1300</v>
      </c>
      <c r="B301" s="4" t="s">
        <v>5104</v>
      </c>
      <c r="C301" s="5">
        <v>360092</v>
      </c>
      <c r="D301" s="4" t="s">
        <v>3489</v>
      </c>
      <c r="E301" s="4" t="s">
        <v>3490</v>
      </c>
      <c r="F301" s="4" t="s">
        <v>131</v>
      </c>
      <c r="G301" s="4" t="s">
        <v>132</v>
      </c>
      <c r="H301" s="4" t="s">
        <v>1481</v>
      </c>
      <c r="I301" s="4" t="s">
        <v>134</v>
      </c>
      <c r="J301" s="4" t="s">
        <v>235</v>
      </c>
      <c r="K301" s="4" t="s">
        <v>136</v>
      </c>
      <c r="L301" s="4" t="s">
        <v>136</v>
      </c>
      <c r="M301" s="4" t="s">
        <v>136</v>
      </c>
      <c r="N301" s="4" t="s">
        <v>136</v>
      </c>
      <c r="O301" s="4" t="s">
        <v>137</v>
      </c>
      <c r="P301" s="4" t="s">
        <v>138</v>
      </c>
      <c r="Q301" s="4" t="s">
        <v>139</v>
      </c>
      <c r="R301" s="4" t="s">
        <v>139</v>
      </c>
      <c r="S301" s="4" t="s">
        <v>139</v>
      </c>
      <c r="T301" s="4" t="s">
        <v>139</v>
      </c>
      <c r="U301" s="4" t="s">
        <v>140</v>
      </c>
      <c r="V301" s="4" t="s">
        <v>5105</v>
      </c>
      <c r="W301" s="4" t="s">
        <v>5106</v>
      </c>
      <c r="X301" s="4" t="s">
        <v>142</v>
      </c>
      <c r="Y301" s="4" t="s">
        <v>143</v>
      </c>
      <c r="Z301" s="4" t="s">
        <v>144</v>
      </c>
      <c r="AA301" s="4" t="s">
        <v>145</v>
      </c>
      <c r="AB301" s="4" t="s">
        <v>237</v>
      </c>
      <c r="AC301" s="4" t="s">
        <v>147</v>
      </c>
      <c r="AD301" s="4" t="s">
        <v>148</v>
      </c>
      <c r="AE301" s="4" t="s">
        <v>149</v>
      </c>
      <c r="AF301" s="5">
        <v>99</v>
      </c>
      <c r="AG301" s="5">
        <v>99</v>
      </c>
      <c r="AH301" s="6"/>
      <c r="AI301" s="5">
        <v>47</v>
      </c>
      <c r="AJ301" s="4" t="s">
        <v>150</v>
      </c>
      <c r="AK301" s="4" t="s">
        <v>211</v>
      </c>
      <c r="AL301" s="4" t="s">
        <v>152</v>
      </c>
      <c r="AM301" s="6">
        <v>44106</v>
      </c>
      <c r="AN301" s="6">
        <v>44137</v>
      </c>
      <c r="AO301" s="4" t="s">
        <v>153</v>
      </c>
      <c r="AP301" s="4" t="s">
        <v>154</v>
      </c>
      <c r="AQ301" s="4" t="s">
        <v>2051</v>
      </c>
      <c r="AR301" s="4" t="s">
        <v>446</v>
      </c>
      <c r="AS301" s="4" t="s">
        <v>863</v>
      </c>
      <c r="AT301" s="4" t="s">
        <v>1283</v>
      </c>
      <c r="AU301" s="4" t="s">
        <v>239</v>
      </c>
      <c r="AV301" s="4" t="s">
        <v>292</v>
      </c>
      <c r="AW301" s="4" t="s">
        <v>139</v>
      </c>
      <c r="AX301" s="4" t="s">
        <v>139</v>
      </c>
      <c r="AY301" s="4" t="s">
        <v>139</v>
      </c>
      <c r="AZ301" s="4" t="s">
        <v>139</v>
      </c>
      <c r="BA301" s="4" t="s">
        <v>139</v>
      </c>
      <c r="BB301" s="4" t="s">
        <v>139</v>
      </c>
      <c r="BC301" s="4" t="s">
        <v>139</v>
      </c>
      <c r="BD301" s="4" t="s">
        <v>139</v>
      </c>
      <c r="BE301" s="4" t="s">
        <v>139</v>
      </c>
      <c r="BF301" s="4" t="s">
        <v>139</v>
      </c>
      <c r="BG301" s="4" t="s">
        <v>139</v>
      </c>
      <c r="BH301" s="4" t="s">
        <v>139</v>
      </c>
      <c r="BI301" s="4" t="s">
        <v>139</v>
      </c>
      <c r="BJ301" s="4" t="s">
        <v>139</v>
      </c>
      <c r="BK301" s="4" t="s">
        <v>165</v>
      </c>
      <c r="BL301" s="4" t="s">
        <v>166</v>
      </c>
      <c r="BM301" s="4" t="s">
        <v>167</v>
      </c>
      <c r="BN301" s="4" t="s">
        <v>5107</v>
      </c>
      <c r="BO301" s="4" t="s">
        <v>5108</v>
      </c>
      <c r="BP301" s="4" t="s">
        <v>4863</v>
      </c>
      <c r="BQ301" s="4" t="s">
        <v>5109</v>
      </c>
      <c r="BR301" s="4" t="s">
        <v>172</v>
      </c>
      <c r="BS301" s="4" t="s">
        <v>5110</v>
      </c>
      <c r="BT301" s="4" t="s">
        <v>172</v>
      </c>
      <c r="BU301" s="4" t="s">
        <v>5111</v>
      </c>
      <c r="BV301" s="4" t="s">
        <v>176</v>
      </c>
      <c r="BW301" s="6"/>
      <c r="BX301" s="4" t="s">
        <v>5112</v>
      </c>
      <c r="BY301" s="4" t="s">
        <v>5113</v>
      </c>
      <c r="BZ301" s="6">
        <v>45106</v>
      </c>
      <c r="CA301" s="4" t="s">
        <v>178</v>
      </c>
      <c r="CB301" s="4" t="s">
        <v>219</v>
      </c>
      <c r="CC301" s="4" t="s">
        <v>180</v>
      </c>
      <c r="CD301" s="4" t="s">
        <v>353</v>
      </c>
      <c r="CE301" s="4" t="s">
        <v>182</v>
      </c>
      <c r="CF301" s="6">
        <v>44106</v>
      </c>
      <c r="CG301" s="4" t="s">
        <v>1743</v>
      </c>
      <c r="CH301" s="6"/>
      <c r="CI301" s="4" t="s">
        <v>184</v>
      </c>
      <c r="CJ301" s="4" t="s">
        <v>140</v>
      </c>
      <c r="CK301" s="4" t="s">
        <v>185</v>
      </c>
      <c r="CL301" s="6"/>
      <c r="CM301" s="6">
        <v>44106</v>
      </c>
      <c r="CN301" s="4" t="s">
        <v>1743</v>
      </c>
      <c r="CO301" s="4" t="s">
        <v>2378</v>
      </c>
      <c r="CP301" s="4" t="s">
        <v>188</v>
      </c>
      <c r="CQ301" s="4" t="s">
        <v>5114</v>
      </c>
      <c r="CR301" s="4" t="s">
        <v>253</v>
      </c>
      <c r="CS301" s="4" t="s">
        <v>254</v>
      </c>
      <c r="CT301" s="4" t="s">
        <v>184</v>
      </c>
      <c r="CU301" s="4" t="s">
        <v>139</v>
      </c>
      <c r="CV301" s="6"/>
      <c r="CW301" s="6"/>
      <c r="CX301" s="4" t="s">
        <v>255</v>
      </c>
      <c r="CY301" s="4" t="s">
        <v>139</v>
      </c>
      <c r="CZ301" s="4" t="s">
        <v>256</v>
      </c>
      <c r="DA301" s="5">
        <v>0</v>
      </c>
      <c r="DB301" s="4" t="s">
        <v>139</v>
      </c>
      <c r="DC301" s="5"/>
      <c r="DD301" s="4" t="s">
        <v>139</v>
      </c>
      <c r="DE301" s="5"/>
      <c r="DF301" s="4" t="s">
        <v>139</v>
      </c>
      <c r="DG301" s="5"/>
      <c r="DH301" s="4" t="s">
        <v>139</v>
      </c>
      <c r="DI301" s="4" t="s">
        <v>139</v>
      </c>
      <c r="DJ301" s="5"/>
      <c r="DK301" s="4" t="s">
        <v>139</v>
      </c>
      <c r="DL301" s="6">
        <v>44106</v>
      </c>
      <c r="DM301" s="4" t="s">
        <v>1743</v>
      </c>
      <c r="DN301" s="4" t="s">
        <v>5115</v>
      </c>
      <c r="DO301" s="6">
        <v>44127</v>
      </c>
      <c r="DP301" s="4" t="s">
        <v>197</v>
      </c>
      <c r="DQ301" s="4" t="s">
        <v>140</v>
      </c>
      <c r="DR301" s="4" t="s">
        <v>5116</v>
      </c>
      <c r="DS301" s="6"/>
      <c r="DT301" s="4" t="s">
        <v>140</v>
      </c>
      <c r="DU301" s="4" t="s">
        <v>199</v>
      </c>
      <c r="DV301" s="4" t="s">
        <v>184</v>
      </c>
      <c r="DW301" s="6">
        <v>44279</v>
      </c>
      <c r="DX301" s="4" t="s">
        <v>359</v>
      </c>
      <c r="DY301" s="4" t="s">
        <v>260</v>
      </c>
      <c r="DZ301" s="4" t="s">
        <v>139</v>
      </c>
      <c r="EA301" s="4" t="s">
        <v>2378</v>
      </c>
    </row>
    <row r="302" spans="1:131" x14ac:dyDescent="0.4">
      <c r="A302">
        <v>1301</v>
      </c>
      <c r="B302" s="4" t="s">
        <v>5117</v>
      </c>
      <c r="C302" s="5">
        <v>360248</v>
      </c>
      <c r="D302" s="4" t="s">
        <v>2633</v>
      </c>
      <c r="E302" s="4" t="s">
        <v>2705</v>
      </c>
      <c r="F302" s="4" t="s">
        <v>131</v>
      </c>
      <c r="G302" s="4" t="s">
        <v>132</v>
      </c>
      <c r="H302" s="4" t="s">
        <v>1909</v>
      </c>
      <c r="I302" s="4" t="s">
        <v>265</v>
      </c>
      <c r="J302" s="4" t="s">
        <v>235</v>
      </c>
      <c r="K302" s="4" t="s">
        <v>136</v>
      </c>
      <c r="L302" s="4" t="s">
        <v>136</v>
      </c>
      <c r="M302" s="4" t="s">
        <v>136</v>
      </c>
      <c r="N302" s="4" t="s">
        <v>136</v>
      </c>
      <c r="O302" s="4" t="s">
        <v>137</v>
      </c>
      <c r="P302" s="4" t="s">
        <v>138</v>
      </c>
      <c r="Q302" s="4" t="s">
        <v>139</v>
      </c>
      <c r="R302" s="4" t="s">
        <v>139</v>
      </c>
      <c r="S302" s="4" t="s">
        <v>139</v>
      </c>
      <c r="T302" s="4" t="s">
        <v>139</v>
      </c>
      <c r="U302" s="4" t="s">
        <v>140</v>
      </c>
      <c r="V302" s="4" t="s">
        <v>5118</v>
      </c>
      <c r="W302" s="4" t="s">
        <v>5119</v>
      </c>
      <c r="X302" s="4" t="s">
        <v>142</v>
      </c>
      <c r="Y302" s="4" t="s">
        <v>143</v>
      </c>
      <c r="Z302" s="4" t="s">
        <v>144</v>
      </c>
      <c r="AA302" s="4" t="s">
        <v>145</v>
      </c>
      <c r="AB302" s="4" t="s">
        <v>632</v>
      </c>
      <c r="AC302" s="4" t="s">
        <v>147</v>
      </c>
      <c r="AD302" s="4" t="s">
        <v>148</v>
      </c>
      <c r="AE302" s="4" t="s">
        <v>149</v>
      </c>
      <c r="AF302" s="5">
        <v>99</v>
      </c>
      <c r="AG302" s="5">
        <v>99</v>
      </c>
      <c r="AH302" s="6"/>
      <c r="AI302" s="5">
        <v>44</v>
      </c>
      <c r="AJ302" s="4" t="s">
        <v>150</v>
      </c>
      <c r="AK302" s="4" t="s">
        <v>211</v>
      </c>
      <c r="AL302" s="4" t="s">
        <v>152</v>
      </c>
      <c r="AM302" s="6">
        <v>44046</v>
      </c>
      <c r="AN302" s="6">
        <v>44251</v>
      </c>
      <c r="AO302" s="4" t="s">
        <v>153</v>
      </c>
      <c r="AP302" s="4" t="s">
        <v>154</v>
      </c>
      <c r="AQ302" s="4" t="s">
        <v>3851</v>
      </c>
      <c r="AR302" s="4" t="s">
        <v>446</v>
      </c>
      <c r="AS302" s="4" t="s">
        <v>1297</v>
      </c>
      <c r="AT302" s="4" t="s">
        <v>1460</v>
      </c>
      <c r="AU302" s="4" t="s">
        <v>5120</v>
      </c>
      <c r="AV302" s="4" t="s">
        <v>1623</v>
      </c>
      <c r="AW302" s="4" t="s">
        <v>5121</v>
      </c>
      <c r="AX302" s="4" t="s">
        <v>4812</v>
      </c>
      <c r="AY302" s="4" t="s">
        <v>308</v>
      </c>
      <c r="AZ302" s="4" t="s">
        <v>1419</v>
      </c>
      <c r="BA302" s="4" t="s">
        <v>139</v>
      </c>
      <c r="BB302" s="4" t="s">
        <v>139</v>
      </c>
      <c r="BC302" s="4" t="s">
        <v>139</v>
      </c>
      <c r="BD302" s="4" t="s">
        <v>139</v>
      </c>
      <c r="BE302" s="4" t="s">
        <v>139</v>
      </c>
      <c r="BF302" s="4" t="s">
        <v>139</v>
      </c>
      <c r="BG302" s="4" t="s">
        <v>139</v>
      </c>
      <c r="BH302" s="4" t="s">
        <v>139</v>
      </c>
      <c r="BI302" s="4" t="s">
        <v>139</v>
      </c>
      <c r="BJ302" s="4" t="s">
        <v>139</v>
      </c>
      <c r="BK302" s="4" t="s">
        <v>165</v>
      </c>
      <c r="BL302" s="4" t="s">
        <v>166</v>
      </c>
      <c r="BM302" s="4" t="s">
        <v>167</v>
      </c>
      <c r="BN302" s="4" t="s">
        <v>5122</v>
      </c>
      <c r="BO302" s="4" t="s">
        <v>5123</v>
      </c>
      <c r="BP302" s="4" t="s">
        <v>4863</v>
      </c>
      <c r="BQ302" s="4" t="s">
        <v>5124</v>
      </c>
      <c r="BR302" s="4" t="s">
        <v>172</v>
      </c>
      <c r="BS302" s="4" t="s">
        <v>5125</v>
      </c>
      <c r="BT302" s="4" t="s">
        <v>172</v>
      </c>
      <c r="BU302" s="4" t="s">
        <v>5126</v>
      </c>
      <c r="BV302" s="4" t="s">
        <v>176</v>
      </c>
      <c r="BW302" s="6">
        <v>44546</v>
      </c>
      <c r="BX302" s="4" t="s">
        <v>316</v>
      </c>
      <c r="BY302" s="4" t="s">
        <v>139</v>
      </c>
      <c r="BZ302" s="6">
        <v>44546</v>
      </c>
      <c r="CA302" s="4" t="s">
        <v>484</v>
      </c>
      <c r="CB302" s="4" t="s">
        <v>219</v>
      </c>
      <c r="CC302" s="4" t="s">
        <v>299</v>
      </c>
      <c r="CD302" s="4" t="s">
        <v>181</v>
      </c>
      <c r="CE302" s="4" t="s">
        <v>182</v>
      </c>
      <c r="CF302" s="6">
        <v>44046</v>
      </c>
      <c r="CG302" s="4" t="s">
        <v>2846</v>
      </c>
      <c r="CH302" s="6"/>
      <c r="CI302" s="4" t="s">
        <v>184</v>
      </c>
      <c r="CJ302" s="4" t="s">
        <v>140</v>
      </c>
      <c r="CK302" s="4" t="s">
        <v>185</v>
      </c>
      <c r="CL302" s="6"/>
      <c r="CM302" s="6">
        <v>44053</v>
      </c>
      <c r="CN302" s="4" t="s">
        <v>1647</v>
      </c>
      <c r="CO302" s="4" t="s">
        <v>4096</v>
      </c>
      <c r="CP302" s="4" t="s">
        <v>188</v>
      </c>
      <c r="CQ302" s="4" t="s">
        <v>5127</v>
      </c>
      <c r="CR302" s="4" t="s">
        <v>190</v>
      </c>
      <c r="CS302" s="4" t="s">
        <v>191</v>
      </c>
      <c r="CT302" s="4" t="s">
        <v>5128</v>
      </c>
      <c r="CU302" s="4" t="s">
        <v>5129</v>
      </c>
      <c r="CV302" s="6">
        <v>44067</v>
      </c>
      <c r="CW302" s="6"/>
      <c r="CX302" s="4" t="s">
        <v>194</v>
      </c>
      <c r="CY302" s="4" t="s">
        <v>2846</v>
      </c>
      <c r="CZ302" s="4" t="s">
        <v>195</v>
      </c>
      <c r="DA302" s="5">
        <v>999999</v>
      </c>
      <c r="DB302" s="4" t="s">
        <v>139</v>
      </c>
      <c r="DC302" s="5">
        <v>999999</v>
      </c>
      <c r="DD302" s="4" t="s">
        <v>139</v>
      </c>
      <c r="DE302" s="5"/>
      <c r="DF302" s="4" t="s">
        <v>139</v>
      </c>
      <c r="DG302" s="5"/>
      <c r="DH302" s="4" t="s">
        <v>139</v>
      </c>
      <c r="DI302" s="4" t="s">
        <v>139</v>
      </c>
      <c r="DJ302" s="5"/>
      <c r="DK302" s="4" t="s">
        <v>139</v>
      </c>
      <c r="DL302" s="6">
        <v>44053</v>
      </c>
      <c r="DM302" s="4" t="s">
        <v>1647</v>
      </c>
      <c r="DN302" s="4" t="s">
        <v>5130</v>
      </c>
      <c r="DO302" s="6">
        <v>44053</v>
      </c>
      <c r="DP302" s="4" t="s">
        <v>197</v>
      </c>
      <c r="DQ302" s="4" t="s">
        <v>1647</v>
      </c>
      <c r="DR302" s="4" t="s">
        <v>5131</v>
      </c>
      <c r="DS302" s="6"/>
      <c r="DT302" s="4" t="s">
        <v>140</v>
      </c>
      <c r="DU302" s="4" t="s">
        <v>199</v>
      </c>
      <c r="DV302" s="4" t="s">
        <v>184</v>
      </c>
      <c r="DW302" s="6">
        <v>44253</v>
      </c>
      <c r="DX302" s="4" t="s">
        <v>359</v>
      </c>
      <c r="DY302" s="4" t="s">
        <v>260</v>
      </c>
      <c r="DZ302" s="4" t="s">
        <v>5129</v>
      </c>
      <c r="EA302" s="4" t="s">
        <v>4096</v>
      </c>
    </row>
    <row r="303" spans="1:131" x14ac:dyDescent="0.4">
      <c r="A303">
        <v>1302</v>
      </c>
      <c r="B303" s="4" t="s">
        <v>5132</v>
      </c>
      <c r="C303" s="5">
        <v>359894</v>
      </c>
      <c r="D303" s="4" t="s">
        <v>4559</v>
      </c>
      <c r="E303" s="4" t="s">
        <v>130</v>
      </c>
      <c r="F303" s="4" t="s">
        <v>131</v>
      </c>
      <c r="G303" s="4" t="s">
        <v>132</v>
      </c>
      <c r="H303" s="4" t="s">
        <v>133</v>
      </c>
      <c r="I303" s="4" t="s">
        <v>134</v>
      </c>
      <c r="J303" s="4" t="s">
        <v>135</v>
      </c>
      <c r="K303" s="4" t="s">
        <v>136</v>
      </c>
      <c r="L303" s="4" t="s">
        <v>136</v>
      </c>
      <c r="M303" s="4" t="s">
        <v>136</v>
      </c>
      <c r="N303" s="4" t="s">
        <v>136</v>
      </c>
      <c r="O303" s="4" t="s">
        <v>137</v>
      </c>
      <c r="P303" s="4" t="s">
        <v>138</v>
      </c>
      <c r="Q303" s="4" t="s">
        <v>139</v>
      </c>
      <c r="R303" s="4" t="s">
        <v>139</v>
      </c>
      <c r="S303" s="4" t="s">
        <v>139</v>
      </c>
      <c r="T303" s="4" t="s">
        <v>139</v>
      </c>
      <c r="U303" s="4" t="s">
        <v>140</v>
      </c>
      <c r="V303" s="4" t="s">
        <v>5133</v>
      </c>
      <c r="W303" s="4" t="s">
        <v>5134</v>
      </c>
      <c r="X303" s="4" t="s">
        <v>236</v>
      </c>
      <c r="Y303" s="4" t="s">
        <v>143</v>
      </c>
      <c r="Z303" s="4" t="s">
        <v>144</v>
      </c>
      <c r="AA303" s="4" t="s">
        <v>145</v>
      </c>
      <c r="AB303" s="4" t="s">
        <v>237</v>
      </c>
      <c r="AC303" s="4" t="s">
        <v>147</v>
      </c>
      <c r="AD303" s="4" t="s">
        <v>148</v>
      </c>
      <c r="AE303" s="4" t="s">
        <v>149</v>
      </c>
      <c r="AF303" s="5">
        <v>99</v>
      </c>
      <c r="AG303" s="5">
        <v>99</v>
      </c>
      <c r="AH303" s="6"/>
      <c r="AI303" s="5">
        <v>65</v>
      </c>
      <c r="AJ303" s="4" t="s">
        <v>150</v>
      </c>
      <c r="AK303" s="4" t="s">
        <v>238</v>
      </c>
      <c r="AL303" s="4" t="s">
        <v>1147</v>
      </c>
      <c r="AM303" s="6">
        <v>44126</v>
      </c>
      <c r="AN303" s="6">
        <v>44126</v>
      </c>
      <c r="AO303" s="4" t="s">
        <v>153</v>
      </c>
      <c r="AP303" s="4" t="s">
        <v>154</v>
      </c>
      <c r="AQ303" s="4" t="s">
        <v>1010</v>
      </c>
      <c r="AR303" s="4" t="s">
        <v>1062</v>
      </c>
      <c r="AS303" s="4" t="s">
        <v>5135</v>
      </c>
      <c r="AT303" s="4" t="s">
        <v>665</v>
      </c>
      <c r="AU303" s="4" t="s">
        <v>446</v>
      </c>
      <c r="AV303" s="4" t="s">
        <v>1503</v>
      </c>
      <c r="AW303" s="4" t="s">
        <v>292</v>
      </c>
      <c r="AX303" s="4" t="s">
        <v>293</v>
      </c>
      <c r="AY303" s="4" t="s">
        <v>2897</v>
      </c>
      <c r="AZ303" s="4" t="s">
        <v>406</v>
      </c>
      <c r="BA303" s="4" t="s">
        <v>139</v>
      </c>
      <c r="BB303" s="4" t="s">
        <v>139</v>
      </c>
      <c r="BC303" s="4" t="s">
        <v>139</v>
      </c>
      <c r="BD303" s="4" t="s">
        <v>139</v>
      </c>
      <c r="BE303" s="4" t="s">
        <v>139</v>
      </c>
      <c r="BF303" s="4" t="s">
        <v>139</v>
      </c>
      <c r="BG303" s="4" t="s">
        <v>139</v>
      </c>
      <c r="BH303" s="4" t="s">
        <v>139</v>
      </c>
      <c r="BI303" s="4" t="s">
        <v>139</v>
      </c>
      <c r="BJ303" s="4" t="s">
        <v>139</v>
      </c>
      <c r="BK303" s="4" t="s">
        <v>165</v>
      </c>
      <c r="BL303" s="4" t="s">
        <v>166</v>
      </c>
      <c r="BM303" s="4" t="s">
        <v>167</v>
      </c>
      <c r="BN303" s="4" t="s">
        <v>5136</v>
      </c>
      <c r="BO303" s="4" t="s">
        <v>5137</v>
      </c>
      <c r="BP303" s="4" t="s">
        <v>5138</v>
      </c>
      <c r="BQ303" s="4" t="s">
        <v>5139</v>
      </c>
      <c r="BR303" s="4" t="s">
        <v>172</v>
      </c>
      <c r="BS303" s="4" t="s">
        <v>5140</v>
      </c>
      <c r="BT303" s="4" t="s">
        <v>5141</v>
      </c>
      <c r="BU303" s="4" t="s">
        <v>5142</v>
      </c>
      <c r="BV303" s="4" t="s">
        <v>176</v>
      </c>
      <c r="BW303" s="6">
        <v>44698</v>
      </c>
      <c r="BX303" s="4" t="s">
        <v>316</v>
      </c>
      <c r="BY303" s="4" t="s">
        <v>5143</v>
      </c>
      <c r="BZ303" s="6">
        <v>44945</v>
      </c>
      <c r="CA303" s="4" t="s">
        <v>178</v>
      </c>
      <c r="CB303" s="4" t="s">
        <v>219</v>
      </c>
      <c r="CC303" s="4" t="s">
        <v>299</v>
      </c>
      <c r="CD303" s="4" t="s">
        <v>279</v>
      </c>
      <c r="CE303" s="4" t="s">
        <v>182</v>
      </c>
      <c r="CF303" s="6">
        <v>44127</v>
      </c>
      <c r="CG303" s="4" t="s">
        <v>140</v>
      </c>
      <c r="CH303" s="6"/>
      <c r="CI303" s="4" t="s">
        <v>184</v>
      </c>
      <c r="CJ303" s="4" t="s">
        <v>140</v>
      </c>
      <c r="CK303" s="4" t="s">
        <v>185</v>
      </c>
      <c r="CL303" s="6"/>
      <c r="CM303" s="6">
        <v>44127</v>
      </c>
      <c r="CN303" s="4" t="s">
        <v>140</v>
      </c>
      <c r="CO303" s="4" t="s">
        <v>400</v>
      </c>
      <c r="CP303" s="4" t="s">
        <v>188</v>
      </c>
      <c r="CQ303" s="4" t="s">
        <v>5144</v>
      </c>
      <c r="CR303" s="4" t="s">
        <v>253</v>
      </c>
      <c r="CS303" s="4" t="s">
        <v>254</v>
      </c>
      <c r="CT303" s="4" t="s">
        <v>184</v>
      </c>
      <c r="CU303" s="4" t="s">
        <v>139</v>
      </c>
      <c r="CV303" s="6"/>
      <c r="CW303" s="6"/>
      <c r="CX303" s="4" t="s">
        <v>255</v>
      </c>
      <c r="CY303" s="4" t="s">
        <v>139</v>
      </c>
      <c r="CZ303" s="4" t="s">
        <v>256</v>
      </c>
      <c r="DA303" s="5">
        <v>0</v>
      </c>
      <c r="DB303" s="4" t="s">
        <v>139</v>
      </c>
      <c r="DC303" s="5"/>
      <c r="DD303" s="4" t="s">
        <v>139</v>
      </c>
      <c r="DE303" s="5"/>
      <c r="DF303" s="4" t="s">
        <v>139</v>
      </c>
      <c r="DG303" s="5"/>
      <c r="DH303" s="4" t="s">
        <v>139</v>
      </c>
      <c r="DI303" s="4" t="s">
        <v>139</v>
      </c>
      <c r="DJ303" s="5"/>
      <c r="DK303" s="4" t="s">
        <v>139</v>
      </c>
      <c r="DL303" s="6">
        <v>44127</v>
      </c>
      <c r="DM303" s="4" t="s">
        <v>140</v>
      </c>
      <c r="DN303" s="4" t="s">
        <v>5145</v>
      </c>
      <c r="DO303" s="6">
        <v>44810</v>
      </c>
      <c r="DP303" s="4" t="s">
        <v>197</v>
      </c>
      <c r="DQ303" s="4" t="s">
        <v>1647</v>
      </c>
      <c r="DR303" s="4" t="s">
        <v>5146</v>
      </c>
      <c r="DS303" s="6"/>
      <c r="DT303" s="4" t="s">
        <v>140</v>
      </c>
      <c r="DU303" s="4" t="s">
        <v>199</v>
      </c>
      <c r="DV303" s="4" t="s">
        <v>184</v>
      </c>
      <c r="DW303" s="6"/>
      <c r="DX303" s="4" t="s">
        <v>5147</v>
      </c>
      <c r="DY303" s="4" t="s">
        <v>231</v>
      </c>
      <c r="DZ303" s="4" t="s">
        <v>139</v>
      </c>
      <c r="EA303" s="4" t="s">
        <v>400</v>
      </c>
    </row>
    <row r="304" spans="1:131" x14ac:dyDescent="0.4">
      <c r="A304">
        <v>1303</v>
      </c>
      <c r="B304" s="4" t="s">
        <v>5148</v>
      </c>
      <c r="C304" s="5">
        <v>301934</v>
      </c>
      <c r="D304" s="4" t="s">
        <v>555</v>
      </c>
      <c r="E304" s="4" t="s">
        <v>556</v>
      </c>
      <c r="F304" s="4" t="s">
        <v>131</v>
      </c>
      <c r="G304" s="4" t="s">
        <v>132</v>
      </c>
      <c r="H304" s="4" t="s">
        <v>335</v>
      </c>
      <c r="I304" s="4" t="s">
        <v>134</v>
      </c>
      <c r="J304" s="4" t="s">
        <v>235</v>
      </c>
      <c r="K304" s="4" t="s">
        <v>136</v>
      </c>
      <c r="L304" s="4" t="s">
        <v>136</v>
      </c>
      <c r="M304" s="4" t="s">
        <v>136</v>
      </c>
      <c r="N304" s="4" t="s">
        <v>136</v>
      </c>
      <c r="O304" s="4" t="s">
        <v>137</v>
      </c>
      <c r="P304" s="4" t="s">
        <v>138</v>
      </c>
      <c r="Q304" s="4" t="s">
        <v>205</v>
      </c>
      <c r="R304" s="4" t="s">
        <v>139</v>
      </c>
      <c r="S304" s="4" t="s">
        <v>612</v>
      </c>
      <c r="T304" s="4" t="s">
        <v>139</v>
      </c>
      <c r="U304" s="4" t="s">
        <v>140</v>
      </c>
      <c r="V304" s="4" t="s">
        <v>5149</v>
      </c>
      <c r="W304" s="4" t="s">
        <v>5150</v>
      </c>
      <c r="X304" s="4" t="s">
        <v>236</v>
      </c>
      <c r="Y304" s="4" t="s">
        <v>143</v>
      </c>
      <c r="Z304" s="4" t="s">
        <v>144</v>
      </c>
      <c r="AA304" s="4" t="s">
        <v>145</v>
      </c>
      <c r="AB304" s="4" t="s">
        <v>2310</v>
      </c>
      <c r="AC304" s="4" t="s">
        <v>147</v>
      </c>
      <c r="AD304" s="4" t="s">
        <v>148</v>
      </c>
      <c r="AE304" s="4" t="s">
        <v>149</v>
      </c>
      <c r="AF304" s="5">
        <v>99</v>
      </c>
      <c r="AG304" s="5">
        <v>99</v>
      </c>
      <c r="AH304" s="6"/>
      <c r="AI304" s="5">
        <v>74</v>
      </c>
      <c r="AJ304" s="4" t="s">
        <v>139</v>
      </c>
      <c r="AK304" s="4" t="s">
        <v>238</v>
      </c>
      <c r="AL304" s="4" t="s">
        <v>540</v>
      </c>
      <c r="AM304" s="6">
        <v>44154</v>
      </c>
      <c r="AN304" s="6">
        <v>44172</v>
      </c>
      <c r="AO304" s="4" t="s">
        <v>153</v>
      </c>
      <c r="AP304" s="4" t="s">
        <v>154</v>
      </c>
      <c r="AQ304" s="4" t="s">
        <v>239</v>
      </c>
      <c r="AR304" s="4" t="s">
        <v>139</v>
      </c>
      <c r="AS304" s="4" t="s">
        <v>139</v>
      </c>
      <c r="AT304" s="4" t="s">
        <v>139</v>
      </c>
      <c r="AU304" s="4" t="s">
        <v>139</v>
      </c>
      <c r="AV304" s="4" t="s">
        <v>139</v>
      </c>
      <c r="AW304" s="4" t="s">
        <v>139</v>
      </c>
      <c r="AX304" s="4" t="s">
        <v>139</v>
      </c>
      <c r="AY304" s="4" t="s">
        <v>139</v>
      </c>
      <c r="AZ304" s="4" t="s">
        <v>139</v>
      </c>
      <c r="BA304" s="4" t="s">
        <v>139</v>
      </c>
      <c r="BB304" s="4" t="s">
        <v>139</v>
      </c>
      <c r="BC304" s="4" t="s">
        <v>139</v>
      </c>
      <c r="BD304" s="4" t="s">
        <v>139</v>
      </c>
      <c r="BE304" s="4" t="s">
        <v>139</v>
      </c>
      <c r="BF304" s="4" t="s">
        <v>139</v>
      </c>
      <c r="BG304" s="4" t="s">
        <v>139</v>
      </c>
      <c r="BH304" s="4" t="s">
        <v>139</v>
      </c>
      <c r="BI304" s="4" t="s">
        <v>139</v>
      </c>
      <c r="BJ304" s="4" t="s">
        <v>139</v>
      </c>
      <c r="BK304" s="4" t="s">
        <v>165</v>
      </c>
      <c r="BL304" s="4" t="s">
        <v>166</v>
      </c>
      <c r="BM304" s="4" t="s">
        <v>167</v>
      </c>
      <c r="BN304" s="4" t="s">
        <v>5151</v>
      </c>
      <c r="BO304" s="4" t="s">
        <v>5152</v>
      </c>
      <c r="BP304" s="4" t="s">
        <v>5050</v>
      </c>
      <c r="BQ304" s="4" t="s">
        <v>5153</v>
      </c>
      <c r="BR304" s="4" t="s">
        <v>5154</v>
      </c>
      <c r="BS304" s="4" t="s">
        <v>5155</v>
      </c>
      <c r="BT304" s="4" t="s">
        <v>5156</v>
      </c>
      <c r="BU304" s="4" t="s">
        <v>5157</v>
      </c>
      <c r="BV304" s="4" t="s">
        <v>246</v>
      </c>
      <c r="BW304" s="6">
        <v>44529</v>
      </c>
      <c r="BX304" s="4" t="s">
        <v>5158</v>
      </c>
      <c r="BY304" s="4" t="s">
        <v>139</v>
      </c>
      <c r="BZ304" s="6">
        <v>44529</v>
      </c>
      <c r="CA304" s="4" t="s">
        <v>178</v>
      </c>
      <c r="CB304" s="4" t="s">
        <v>219</v>
      </c>
      <c r="CC304" s="4" t="s">
        <v>250</v>
      </c>
      <c r="CD304" s="4" t="s">
        <v>181</v>
      </c>
      <c r="CE304" s="4" t="s">
        <v>182</v>
      </c>
      <c r="CF304" s="6">
        <v>44154</v>
      </c>
      <c r="CG304" s="4" t="s">
        <v>2118</v>
      </c>
      <c r="CH304" s="6"/>
      <c r="CI304" s="4" t="s">
        <v>516</v>
      </c>
      <c r="CJ304" s="4" t="s">
        <v>140</v>
      </c>
      <c r="CK304" s="4" t="s">
        <v>185</v>
      </c>
      <c r="CL304" s="6"/>
      <c r="CM304" s="6">
        <v>44172</v>
      </c>
      <c r="CN304" s="4" t="s">
        <v>140</v>
      </c>
      <c r="CO304" s="4" t="s">
        <v>643</v>
      </c>
      <c r="CP304" s="4" t="s">
        <v>223</v>
      </c>
      <c r="CQ304" s="4" t="s">
        <v>5159</v>
      </c>
      <c r="CR304" s="4" t="s">
        <v>253</v>
      </c>
      <c r="CS304" s="4" t="s">
        <v>254</v>
      </c>
      <c r="CT304" s="4" t="s">
        <v>516</v>
      </c>
      <c r="CU304" s="4" t="s">
        <v>139</v>
      </c>
      <c r="CV304" s="6"/>
      <c r="CW304" s="6"/>
      <c r="CX304" s="4" t="s">
        <v>255</v>
      </c>
      <c r="CY304" s="4" t="s">
        <v>139</v>
      </c>
      <c r="CZ304" s="4" t="s">
        <v>256</v>
      </c>
      <c r="DA304" s="5">
        <v>0</v>
      </c>
      <c r="DB304" s="4" t="s">
        <v>139</v>
      </c>
      <c r="DC304" s="5"/>
      <c r="DD304" s="4" t="s">
        <v>139</v>
      </c>
      <c r="DE304" s="5"/>
      <c r="DF304" s="4" t="s">
        <v>139</v>
      </c>
      <c r="DG304" s="5"/>
      <c r="DH304" s="4" t="s">
        <v>139</v>
      </c>
      <c r="DI304" s="4" t="s">
        <v>139</v>
      </c>
      <c r="DJ304" s="5"/>
      <c r="DK304" s="4" t="s">
        <v>139</v>
      </c>
      <c r="DL304" s="6">
        <v>44172</v>
      </c>
      <c r="DM304" s="4" t="s">
        <v>140</v>
      </c>
      <c r="DN304" s="4" t="s">
        <v>5160</v>
      </c>
      <c r="DO304" s="6">
        <v>44300</v>
      </c>
      <c r="DP304" s="4" t="s">
        <v>197</v>
      </c>
      <c r="DQ304" s="4" t="s">
        <v>140</v>
      </c>
      <c r="DR304" s="4" t="s">
        <v>5161</v>
      </c>
      <c r="DS304" s="6"/>
      <c r="DT304" s="4" t="s">
        <v>140</v>
      </c>
      <c r="DU304" s="4" t="s">
        <v>199</v>
      </c>
      <c r="DV304" s="4" t="s">
        <v>2325</v>
      </c>
      <c r="DW304" s="6"/>
      <c r="DX304" s="4" t="s">
        <v>308</v>
      </c>
      <c r="DY304" s="4" t="s">
        <v>643</v>
      </c>
      <c r="DZ304" s="4" t="s">
        <v>139</v>
      </c>
      <c r="EA304" s="4" t="s">
        <v>643</v>
      </c>
    </row>
    <row r="305" spans="1:131" x14ac:dyDescent="0.4">
      <c r="A305">
        <v>1304</v>
      </c>
      <c r="B305" s="4" t="s">
        <v>5162</v>
      </c>
      <c r="C305" s="5">
        <v>363203</v>
      </c>
      <c r="D305" s="4" t="s">
        <v>4925</v>
      </c>
      <c r="E305" s="4" t="s">
        <v>3774</v>
      </c>
      <c r="F305" s="4" t="s">
        <v>131</v>
      </c>
      <c r="G305" s="4" t="s">
        <v>132</v>
      </c>
      <c r="H305" s="4" t="s">
        <v>1909</v>
      </c>
      <c r="I305" s="4" t="s">
        <v>134</v>
      </c>
      <c r="J305" s="4" t="s">
        <v>135</v>
      </c>
      <c r="K305" s="4" t="s">
        <v>136</v>
      </c>
      <c r="L305" s="4" t="s">
        <v>136</v>
      </c>
      <c r="M305" s="4" t="s">
        <v>136</v>
      </c>
      <c r="N305" s="4" t="s">
        <v>136</v>
      </c>
      <c r="O305" s="4" t="s">
        <v>137</v>
      </c>
      <c r="P305" s="4" t="s">
        <v>138</v>
      </c>
      <c r="Q305" s="4" t="s">
        <v>139</v>
      </c>
      <c r="R305" s="4" t="s">
        <v>139</v>
      </c>
      <c r="S305" s="4" t="s">
        <v>139</v>
      </c>
      <c r="T305" s="4" t="s">
        <v>139</v>
      </c>
      <c r="U305" s="4" t="s">
        <v>140</v>
      </c>
      <c r="V305" s="4" t="s">
        <v>5163</v>
      </c>
      <c r="W305" s="4" t="s">
        <v>5164</v>
      </c>
      <c r="X305" s="4" t="s">
        <v>142</v>
      </c>
      <c r="Y305" s="4" t="s">
        <v>143</v>
      </c>
      <c r="Z305" s="4" t="s">
        <v>144</v>
      </c>
      <c r="AA305" s="4" t="s">
        <v>145</v>
      </c>
      <c r="AB305" s="4" t="s">
        <v>271</v>
      </c>
      <c r="AC305" s="4" t="s">
        <v>147</v>
      </c>
      <c r="AD305" s="4" t="s">
        <v>148</v>
      </c>
      <c r="AE305" s="4" t="s">
        <v>149</v>
      </c>
      <c r="AF305" s="5">
        <v>99</v>
      </c>
      <c r="AG305" s="5">
        <v>99</v>
      </c>
      <c r="AH305" s="6"/>
      <c r="AI305" s="5">
        <v>47</v>
      </c>
      <c r="AJ305" s="4" t="s">
        <v>150</v>
      </c>
      <c r="AK305" s="4" t="s">
        <v>211</v>
      </c>
      <c r="AL305" s="4" t="s">
        <v>152</v>
      </c>
      <c r="AM305" s="6">
        <v>43997</v>
      </c>
      <c r="AN305" s="6">
        <v>44263</v>
      </c>
      <c r="AO305" s="4" t="s">
        <v>153</v>
      </c>
      <c r="AP305" s="4" t="s">
        <v>154</v>
      </c>
      <c r="AQ305" s="4" t="s">
        <v>2991</v>
      </c>
      <c r="AR305" s="4" t="s">
        <v>160</v>
      </c>
      <c r="AS305" s="4" t="s">
        <v>3108</v>
      </c>
      <c r="AT305" s="4" t="s">
        <v>863</v>
      </c>
      <c r="AU305" s="4" t="s">
        <v>868</v>
      </c>
      <c r="AV305" s="4" t="s">
        <v>239</v>
      </c>
      <c r="AW305" s="4" t="s">
        <v>274</v>
      </c>
      <c r="AX305" s="4" t="s">
        <v>2732</v>
      </c>
      <c r="AY305" s="4" t="s">
        <v>5165</v>
      </c>
      <c r="AZ305" s="4" t="s">
        <v>342</v>
      </c>
      <c r="BA305" s="4" t="s">
        <v>139</v>
      </c>
      <c r="BB305" s="4" t="s">
        <v>139</v>
      </c>
      <c r="BC305" s="4" t="s">
        <v>139</v>
      </c>
      <c r="BD305" s="4" t="s">
        <v>139</v>
      </c>
      <c r="BE305" s="4" t="s">
        <v>139</v>
      </c>
      <c r="BF305" s="4" t="s">
        <v>139</v>
      </c>
      <c r="BG305" s="4" t="s">
        <v>139</v>
      </c>
      <c r="BH305" s="4" t="s">
        <v>139</v>
      </c>
      <c r="BI305" s="4" t="s">
        <v>139</v>
      </c>
      <c r="BJ305" s="4" t="s">
        <v>139</v>
      </c>
      <c r="BK305" s="4" t="s">
        <v>165</v>
      </c>
      <c r="BL305" s="4" t="s">
        <v>166</v>
      </c>
      <c r="BM305" s="4" t="s">
        <v>167</v>
      </c>
      <c r="BN305" s="4" t="s">
        <v>5166</v>
      </c>
      <c r="BO305" s="4" t="s">
        <v>5167</v>
      </c>
      <c r="BP305" s="4" t="s">
        <v>308</v>
      </c>
      <c r="BQ305" s="4" t="s">
        <v>5168</v>
      </c>
      <c r="BR305" s="4" t="s">
        <v>172</v>
      </c>
      <c r="BS305" s="4" t="s">
        <v>5169</v>
      </c>
      <c r="BT305" s="4" t="s">
        <v>5170</v>
      </c>
      <c r="BU305" s="4" t="s">
        <v>5171</v>
      </c>
      <c r="BV305" s="4" t="s">
        <v>176</v>
      </c>
      <c r="BW305" s="6">
        <v>44377</v>
      </c>
      <c r="BX305" s="4" t="s">
        <v>5172</v>
      </c>
      <c r="BY305" s="4" t="s">
        <v>139</v>
      </c>
      <c r="BZ305" s="6">
        <v>44579</v>
      </c>
      <c r="CA305" s="4" t="s">
        <v>248</v>
      </c>
      <c r="CB305" s="4" t="s">
        <v>179</v>
      </c>
      <c r="CC305" s="4" t="s">
        <v>180</v>
      </c>
      <c r="CD305" s="4" t="s">
        <v>353</v>
      </c>
      <c r="CE305" s="4" t="s">
        <v>182</v>
      </c>
      <c r="CF305" s="6">
        <v>43997</v>
      </c>
      <c r="CG305" s="4" t="s">
        <v>1103</v>
      </c>
      <c r="CH305" s="6"/>
      <c r="CI305" s="4" t="s">
        <v>184</v>
      </c>
      <c r="CJ305" s="4" t="s">
        <v>140</v>
      </c>
      <c r="CK305" s="4" t="s">
        <v>185</v>
      </c>
      <c r="CL305" s="6"/>
      <c r="CM305" s="6">
        <v>44058</v>
      </c>
      <c r="CN305" s="4" t="s">
        <v>1647</v>
      </c>
      <c r="CO305" s="4" t="s">
        <v>4836</v>
      </c>
      <c r="CP305" s="4" t="s">
        <v>188</v>
      </c>
      <c r="CQ305" s="4" t="s">
        <v>5173</v>
      </c>
      <c r="CR305" s="4" t="s">
        <v>253</v>
      </c>
      <c r="CS305" s="4" t="s">
        <v>254</v>
      </c>
      <c r="CT305" s="4" t="s">
        <v>184</v>
      </c>
      <c r="CU305" s="4" t="s">
        <v>139</v>
      </c>
      <c r="CV305" s="6"/>
      <c r="CW305" s="6"/>
      <c r="CX305" s="4" t="s">
        <v>255</v>
      </c>
      <c r="CY305" s="4" t="s">
        <v>139</v>
      </c>
      <c r="CZ305" s="4" t="s">
        <v>256</v>
      </c>
      <c r="DA305" s="5">
        <v>0</v>
      </c>
      <c r="DB305" s="4" t="s">
        <v>139</v>
      </c>
      <c r="DC305" s="5"/>
      <c r="DD305" s="4" t="s">
        <v>139</v>
      </c>
      <c r="DE305" s="5"/>
      <c r="DF305" s="4" t="s">
        <v>139</v>
      </c>
      <c r="DG305" s="5"/>
      <c r="DH305" s="4" t="s">
        <v>139</v>
      </c>
      <c r="DI305" s="4" t="s">
        <v>139</v>
      </c>
      <c r="DJ305" s="5"/>
      <c r="DK305" s="4" t="s">
        <v>139</v>
      </c>
      <c r="DL305" s="6">
        <v>44058</v>
      </c>
      <c r="DM305" s="4" t="s">
        <v>1647</v>
      </c>
      <c r="DN305" s="4" t="s">
        <v>5174</v>
      </c>
      <c r="DO305" s="6">
        <v>44058</v>
      </c>
      <c r="DP305" s="4" t="s">
        <v>197</v>
      </c>
      <c r="DQ305" s="4" t="s">
        <v>1647</v>
      </c>
      <c r="DR305" s="4" t="s">
        <v>5175</v>
      </c>
      <c r="DS305" s="6"/>
      <c r="DT305" s="4" t="s">
        <v>140</v>
      </c>
      <c r="DU305" s="4" t="s">
        <v>199</v>
      </c>
      <c r="DV305" s="4" t="s">
        <v>5176</v>
      </c>
      <c r="DW305" s="6">
        <v>44265</v>
      </c>
      <c r="DX305" s="4" t="s">
        <v>359</v>
      </c>
      <c r="DY305" s="4" t="s">
        <v>260</v>
      </c>
      <c r="DZ305" s="4" t="s">
        <v>139</v>
      </c>
      <c r="EA305" s="4" t="s">
        <v>4836</v>
      </c>
    </row>
    <row r="306" spans="1:131" x14ac:dyDescent="0.4">
      <c r="A306">
        <v>1305</v>
      </c>
      <c r="B306" s="4" t="s">
        <v>5177</v>
      </c>
      <c r="C306" s="5">
        <v>361424</v>
      </c>
      <c r="D306" s="4" t="s">
        <v>3271</v>
      </c>
      <c r="E306" s="4" t="s">
        <v>4956</v>
      </c>
      <c r="F306" s="4" t="s">
        <v>131</v>
      </c>
      <c r="G306" s="4" t="s">
        <v>132</v>
      </c>
      <c r="H306" s="4" t="s">
        <v>133</v>
      </c>
      <c r="I306" s="4" t="s">
        <v>134</v>
      </c>
      <c r="J306" s="4" t="s">
        <v>135</v>
      </c>
      <c r="K306" s="4" t="s">
        <v>136</v>
      </c>
      <c r="L306" s="4" t="s">
        <v>136</v>
      </c>
      <c r="M306" s="4" t="s">
        <v>136</v>
      </c>
      <c r="N306" s="4" t="s">
        <v>136</v>
      </c>
      <c r="O306" s="4" t="s">
        <v>137</v>
      </c>
      <c r="P306" s="4" t="s">
        <v>138</v>
      </c>
      <c r="Q306" s="4" t="s">
        <v>139</v>
      </c>
      <c r="R306" s="4" t="s">
        <v>139</v>
      </c>
      <c r="S306" s="4" t="s">
        <v>139</v>
      </c>
      <c r="T306" s="4" t="s">
        <v>139</v>
      </c>
      <c r="U306" s="4" t="s">
        <v>140</v>
      </c>
      <c r="V306" s="4" t="s">
        <v>5178</v>
      </c>
      <c r="W306" s="4" t="s">
        <v>5179</v>
      </c>
      <c r="X306" s="4" t="s">
        <v>142</v>
      </c>
      <c r="Y306" s="4" t="s">
        <v>143</v>
      </c>
      <c r="Z306" s="4" t="s">
        <v>144</v>
      </c>
      <c r="AA306" s="4" t="s">
        <v>145</v>
      </c>
      <c r="AB306" s="4" t="s">
        <v>237</v>
      </c>
      <c r="AC306" s="4" t="s">
        <v>147</v>
      </c>
      <c r="AD306" s="4" t="s">
        <v>148</v>
      </c>
      <c r="AE306" s="4" t="s">
        <v>149</v>
      </c>
      <c r="AF306" s="5">
        <v>99</v>
      </c>
      <c r="AG306" s="5">
        <v>99</v>
      </c>
      <c r="AH306" s="6"/>
      <c r="AI306" s="5">
        <v>50</v>
      </c>
      <c r="AJ306" s="4" t="s">
        <v>150</v>
      </c>
      <c r="AK306" s="4" t="s">
        <v>211</v>
      </c>
      <c r="AL306" s="4" t="s">
        <v>152</v>
      </c>
      <c r="AM306" s="6">
        <v>44127</v>
      </c>
      <c r="AN306" s="6">
        <v>44370</v>
      </c>
      <c r="AO306" s="4" t="s">
        <v>153</v>
      </c>
      <c r="AP306" s="4" t="s">
        <v>154</v>
      </c>
      <c r="AQ306" s="4" t="s">
        <v>542</v>
      </c>
      <c r="AR306" s="4" t="s">
        <v>139</v>
      </c>
      <c r="AS306" s="4" t="s">
        <v>139</v>
      </c>
      <c r="AT306" s="4" t="s">
        <v>139</v>
      </c>
      <c r="AU306" s="4" t="s">
        <v>139</v>
      </c>
      <c r="AV306" s="4" t="s">
        <v>139</v>
      </c>
      <c r="AW306" s="4" t="s">
        <v>139</v>
      </c>
      <c r="AX306" s="4" t="s">
        <v>139</v>
      </c>
      <c r="AY306" s="4" t="s">
        <v>139</v>
      </c>
      <c r="AZ306" s="4" t="s">
        <v>139</v>
      </c>
      <c r="BA306" s="4" t="s">
        <v>139</v>
      </c>
      <c r="BB306" s="4" t="s">
        <v>139</v>
      </c>
      <c r="BC306" s="4" t="s">
        <v>139</v>
      </c>
      <c r="BD306" s="4" t="s">
        <v>139</v>
      </c>
      <c r="BE306" s="4" t="s">
        <v>139</v>
      </c>
      <c r="BF306" s="4" t="s">
        <v>139</v>
      </c>
      <c r="BG306" s="4" t="s">
        <v>139</v>
      </c>
      <c r="BH306" s="4" t="s">
        <v>139</v>
      </c>
      <c r="BI306" s="4" t="s">
        <v>139</v>
      </c>
      <c r="BJ306" s="4" t="s">
        <v>139</v>
      </c>
      <c r="BK306" s="4" t="s">
        <v>165</v>
      </c>
      <c r="BL306" s="4" t="s">
        <v>166</v>
      </c>
      <c r="BM306" s="4" t="s">
        <v>167</v>
      </c>
      <c r="BN306" s="4" t="s">
        <v>5180</v>
      </c>
      <c r="BO306" s="4" t="s">
        <v>5181</v>
      </c>
      <c r="BP306" s="4" t="s">
        <v>4863</v>
      </c>
      <c r="BQ306" s="4" t="s">
        <v>172</v>
      </c>
      <c r="BR306" s="4" t="s">
        <v>172</v>
      </c>
      <c r="BS306" s="4" t="s">
        <v>5182</v>
      </c>
      <c r="BT306" s="4" t="s">
        <v>172</v>
      </c>
      <c r="BU306" s="4" t="s">
        <v>5183</v>
      </c>
      <c r="BV306" s="4" t="s">
        <v>176</v>
      </c>
      <c r="BW306" s="6">
        <v>44503</v>
      </c>
      <c r="BX306" s="4" t="s">
        <v>316</v>
      </c>
      <c r="BY306" s="4" t="s">
        <v>139</v>
      </c>
      <c r="BZ306" s="6">
        <v>44564</v>
      </c>
      <c r="CA306" s="4" t="s">
        <v>178</v>
      </c>
      <c r="CB306" s="4" t="s">
        <v>219</v>
      </c>
      <c r="CC306" s="4" t="s">
        <v>220</v>
      </c>
      <c r="CD306" s="4" t="s">
        <v>353</v>
      </c>
      <c r="CE306" s="4" t="s">
        <v>182</v>
      </c>
      <c r="CF306" s="6">
        <v>44127</v>
      </c>
      <c r="CG306" s="4" t="s">
        <v>1647</v>
      </c>
      <c r="CH306" s="6"/>
      <c r="CI306" s="4" t="s">
        <v>184</v>
      </c>
      <c r="CJ306" s="4" t="s">
        <v>140</v>
      </c>
      <c r="CK306" s="4" t="s">
        <v>185</v>
      </c>
      <c r="CL306" s="6"/>
      <c r="CM306" s="6">
        <v>44150</v>
      </c>
      <c r="CN306" s="4" t="s">
        <v>1647</v>
      </c>
      <c r="CO306" s="4" t="s">
        <v>3596</v>
      </c>
      <c r="CP306" s="4" t="s">
        <v>188</v>
      </c>
      <c r="CQ306" s="4" t="s">
        <v>5184</v>
      </c>
      <c r="CR306" s="4" t="s">
        <v>253</v>
      </c>
      <c r="CS306" s="4" t="s">
        <v>254</v>
      </c>
      <c r="CT306" s="4" t="s">
        <v>184</v>
      </c>
      <c r="CU306" s="4" t="s">
        <v>139</v>
      </c>
      <c r="CV306" s="6"/>
      <c r="CW306" s="6"/>
      <c r="CX306" s="4" t="s">
        <v>255</v>
      </c>
      <c r="CY306" s="4" t="s">
        <v>139</v>
      </c>
      <c r="CZ306" s="4" t="s">
        <v>256</v>
      </c>
      <c r="DA306" s="5">
        <v>0</v>
      </c>
      <c r="DB306" s="4" t="s">
        <v>139</v>
      </c>
      <c r="DC306" s="5"/>
      <c r="DD306" s="4" t="s">
        <v>139</v>
      </c>
      <c r="DE306" s="5"/>
      <c r="DF306" s="4" t="s">
        <v>139</v>
      </c>
      <c r="DG306" s="5"/>
      <c r="DH306" s="4" t="s">
        <v>139</v>
      </c>
      <c r="DI306" s="4" t="s">
        <v>139</v>
      </c>
      <c r="DJ306" s="5"/>
      <c r="DK306" s="4" t="s">
        <v>139</v>
      </c>
      <c r="DL306" s="6">
        <v>44150</v>
      </c>
      <c r="DM306" s="4" t="s">
        <v>1647</v>
      </c>
      <c r="DN306" s="4" t="s">
        <v>5185</v>
      </c>
      <c r="DO306" s="6">
        <v>44150</v>
      </c>
      <c r="DP306" s="4" t="s">
        <v>197</v>
      </c>
      <c r="DQ306" s="4" t="s">
        <v>1647</v>
      </c>
      <c r="DR306" s="4" t="s">
        <v>5186</v>
      </c>
      <c r="DS306" s="6"/>
      <c r="DT306" s="4" t="s">
        <v>140</v>
      </c>
      <c r="DU306" s="4" t="s">
        <v>199</v>
      </c>
      <c r="DV306" s="4" t="s">
        <v>184</v>
      </c>
      <c r="DW306" s="6">
        <v>44403</v>
      </c>
      <c r="DX306" s="4" t="s">
        <v>359</v>
      </c>
      <c r="DY306" s="4" t="s">
        <v>231</v>
      </c>
      <c r="DZ306" s="4" t="s">
        <v>139</v>
      </c>
      <c r="EA306" s="4" t="s">
        <v>3596</v>
      </c>
    </row>
    <row r="307" spans="1:131" x14ac:dyDescent="0.4">
      <c r="A307">
        <v>1306</v>
      </c>
      <c r="B307" s="4" t="s">
        <v>5187</v>
      </c>
      <c r="C307" s="5">
        <v>363930</v>
      </c>
      <c r="D307" s="4" t="s">
        <v>5188</v>
      </c>
      <c r="E307" s="4" t="s">
        <v>5189</v>
      </c>
      <c r="F307" s="4" t="s">
        <v>131</v>
      </c>
      <c r="G307" s="4" t="s">
        <v>132</v>
      </c>
      <c r="H307" s="4" t="s">
        <v>1144</v>
      </c>
      <c r="I307" s="4" t="s">
        <v>134</v>
      </c>
      <c r="J307" s="4" t="s">
        <v>135</v>
      </c>
      <c r="K307" s="4" t="s">
        <v>136</v>
      </c>
      <c r="L307" s="4" t="s">
        <v>136</v>
      </c>
      <c r="M307" s="4" t="s">
        <v>136</v>
      </c>
      <c r="N307" s="4" t="s">
        <v>136</v>
      </c>
      <c r="O307" s="4" t="s">
        <v>137</v>
      </c>
      <c r="P307" s="4" t="s">
        <v>138</v>
      </c>
      <c r="Q307" s="4" t="s">
        <v>139</v>
      </c>
      <c r="R307" s="4" t="s">
        <v>139</v>
      </c>
      <c r="S307" s="4" t="s">
        <v>139</v>
      </c>
      <c r="T307" s="4" t="s">
        <v>139</v>
      </c>
      <c r="U307" s="4" t="s">
        <v>140</v>
      </c>
      <c r="V307" s="4" t="s">
        <v>5190</v>
      </c>
      <c r="W307" s="4" t="s">
        <v>5191</v>
      </c>
      <c r="X307" s="4" t="s">
        <v>236</v>
      </c>
      <c r="Y307" s="4" t="s">
        <v>143</v>
      </c>
      <c r="Z307" s="4" t="s">
        <v>144</v>
      </c>
      <c r="AA307" s="4" t="s">
        <v>145</v>
      </c>
      <c r="AB307" s="4" t="s">
        <v>271</v>
      </c>
      <c r="AC307" s="4" t="s">
        <v>147</v>
      </c>
      <c r="AD307" s="4" t="s">
        <v>148</v>
      </c>
      <c r="AE307" s="4" t="s">
        <v>149</v>
      </c>
      <c r="AF307" s="5">
        <v>99</v>
      </c>
      <c r="AG307" s="5">
        <v>99</v>
      </c>
      <c r="AH307" s="6"/>
      <c r="AI307" s="5">
        <v>62</v>
      </c>
      <c r="AJ307" s="4" t="s">
        <v>339</v>
      </c>
      <c r="AK307" s="4" t="s">
        <v>211</v>
      </c>
      <c r="AL307" s="4" t="s">
        <v>152</v>
      </c>
      <c r="AM307" s="6">
        <v>44139</v>
      </c>
      <c r="AN307" s="6">
        <v>44474</v>
      </c>
      <c r="AO307" s="4" t="s">
        <v>153</v>
      </c>
      <c r="AP307" s="4" t="s">
        <v>1536</v>
      </c>
      <c r="AQ307" s="4" t="s">
        <v>212</v>
      </c>
      <c r="AR307" s="4" t="s">
        <v>139</v>
      </c>
      <c r="AS307" s="4" t="s">
        <v>139</v>
      </c>
      <c r="AT307" s="4" t="s">
        <v>139</v>
      </c>
      <c r="AU307" s="4" t="s">
        <v>139</v>
      </c>
      <c r="AV307" s="4" t="s">
        <v>139</v>
      </c>
      <c r="AW307" s="4" t="s">
        <v>139</v>
      </c>
      <c r="AX307" s="4" t="s">
        <v>139</v>
      </c>
      <c r="AY307" s="4" t="s">
        <v>139</v>
      </c>
      <c r="AZ307" s="4" t="s">
        <v>139</v>
      </c>
      <c r="BA307" s="4" t="s">
        <v>139</v>
      </c>
      <c r="BB307" s="4" t="s">
        <v>139</v>
      </c>
      <c r="BC307" s="4" t="s">
        <v>139</v>
      </c>
      <c r="BD307" s="4" t="s">
        <v>139</v>
      </c>
      <c r="BE307" s="4" t="s">
        <v>139</v>
      </c>
      <c r="BF307" s="4" t="s">
        <v>139</v>
      </c>
      <c r="BG307" s="4" t="s">
        <v>139</v>
      </c>
      <c r="BH307" s="4" t="s">
        <v>139</v>
      </c>
      <c r="BI307" s="4" t="s">
        <v>139</v>
      </c>
      <c r="BJ307" s="4" t="s">
        <v>139</v>
      </c>
      <c r="BK307" s="4" t="s">
        <v>165</v>
      </c>
      <c r="BL307" s="4" t="s">
        <v>166</v>
      </c>
      <c r="BM307" s="4" t="s">
        <v>167</v>
      </c>
      <c r="BN307" s="4" t="s">
        <v>5192</v>
      </c>
      <c r="BO307" s="4" t="s">
        <v>5193</v>
      </c>
      <c r="BP307" s="4" t="s">
        <v>308</v>
      </c>
      <c r="BQ307" s="4" t="s">
        <v>5194</v>
      </c>
      <c r="BR307" s="4" t="s">
        <v>172</v>
      </c>
      <c r="BS307" s="4" t="s">
        <v>5195</v>
      </c>
      <c r="BT307" s="4" t="s">
        <v>5196</v>
      </c>
      <c r="BU307" s="4" t="s">
        <v>5197</v>
      </c>
      <c r="BV307" s="4" t="s">
        <v>246</v>
      </c>
      <c r="BW307" s="6">
        <v>44504</v>
      </c>
      <c r="BX307" s="4" t="s">
        <v>5198</v>
      </c>
      <c r="BY307" s="4" t="s">
        <v>139</v>
      </c>
      <c r="BZ307" s="6">
        <v>44649</v>
      </c>
      <c r="CA307" s="4" t="s">
        <v>248</v>
      </c>
      <c r="CB307" s="4" t="s">
        <v>179</v>
      </c>
      <c r="CC307" s="4" t="s">
        <v>180</v>
      </c>
      <c r="CD307" s="4" t="s">
        <v>181</v>
      </c>
      <c r="CE307" s="4" t="s">
        <v>182</v>
      </c>
      <c r="CF307" s="6">
        <v>44139</v>
      </c>
      <c r="CG307" s="4" t="s">
        <v>1647</v>
      </c>
      <c r="CH307" s="6"/>
      <c r="CI307" s="4" t="s">
        <v>184</v>
      </c>
      <c r="CJ307" s="4" t="s">
        <v>140</v>
      </c>
      <c r="CK307" s="4" t="s">
        <v>185</v>
      </c>
      <c r="CL307" s="6"/>
      <c r="CM307" s="6">
        <v>44215</v>
      </c>
      <c r="CN307" s="4" t="s">
        <v>1647</v>
      </c>
      <c r="CO307" s="4" t="s">
        <v>5199</v>
      </c>
      <c r="CP307" s="4" t="s">
        <v>188</v>
      </c>
      <c r="CQ307" s="4" t="s">
        <v>5200</v>
      </c>
      <c r="CR307" s="4" t="s">
        <v>253</v>
      </c>
      <c r="CS307" s="4" t="s">
        <v>254</v>
      </c>
      <c r="CT307" s="4" t="s">
        <v>184</v>
      </c>
      <c r="CU307" s="4" t="s">
        <v>139</v>
      </c>
      <c r="CV307" s="6"/>
      <c r="CW307" s="6"/>
      <c r="CX307" s="4" t="s">
        <v>255</v>
      </c>
      <c r="CY307" s="4" t="s">
        <v>139</v>
      </c>
      <c r="CZ307" s="4" t="s">
        <v>256</v>
      </c>
      <c r="DA307" s="5">
        <v>0</v>
      </c>
      <c r="DB307" s="4" t="s">
        <v>139</v>
      </c>
      <c r="DC307" s="5"/>
      <c r="DD307" s="4" t="s">
        <v>139</v>
      </c>
      <c r="DE307" s="5"/>
      <c r="DF307" s="4" t="s">
        <v>139</v>
      </c>
      <c r="DG307" s="5"/>
      <c r="DH307" s="4" t="s">
        <v>139</v>
      </c>
      <c r="DI307" s="4" t="s">
        <v>139</v>
      </c>
      <c r="DJ307" s="5"/>
      <c r="DK307" s="4" t="s">
        <v>139</v>
      </c>
      <c r="DL307" s="6">
        <v>44215</v>
      </c>
      <c r="DM307" s="4" t="s">
        <v>1647</v>
      </c>
      <c r="DN307" s="4" t="s">
        <v>5201</v>
      </c>
      <c r="DO307" s="6">
        <v>44215</v>
      </c>
      <c r="DP307" s="4" t="s">
        <v>197</v>
      </c>
      <c r="DQ307" s="4" t="s">
        <v>1647</v>
      </c>
      <c r="DR307" s="4" t="s">
        <v>5202</v>
      </c>
      <c r="DS307" s="6"/>
      <c r="DT307" s="4" t="s">
        <v>140</v>
      </c>
      <c r="DU307" s="4" t="s">
        <v>199</v>
      </c>
      <c r="DV307" s="4" t="s">
        <v>5203</v>
      </c>
      <c r="DW307" s="6">
        <v>44476</v>
      </c>
      <c r="DX307" s="4" t="s">
        <v>359</v>
      </c>
      <c r="DY307" s="4" t="s">
        <v>231</v>
      </c>
      <c r="DZ307" s="4" t="s">
        <v>139</v>
      </c>
      <c r="EA307" s="4" t="s">
        <v>5199</v>
      </c>
    </row>
    <row r="308" spans="1:131" x14ac:dyDescent="0.4">
      <c r="A308">
        <v>1307</v>
      </c>
      <c r="B308" s="4" t="s">
        <v>5204</v>
      </c>
      <c r="C308" s="5">
        <v>365265</v>
      </c>
      <c r="D308" s="4" t="s">
        <v>5205</v>
      </c>
      <c r="E308" s="4" t="s">
        <v>3622</v>
      </c>
      <c r="F308" s="4" t="s">
        <v>131</v>
      </c>
      <c r="G308" s="4" t="s">
        <v>132</v>
      </c>
      <c r="H308" s="4" t="s">
        <v>777</v>
      </c>
      <c r="I308" s="4" t="s">
        <v>265</v>
      </c>
      <c r="J308" s="4" t="s">
        <v>235</v>
      </c>
      <c r="K308" s="4" t="s">
        <v>136</v>
      </c>
      <c r="L308" s="4" t="s">
        <v>136</v>
      </c>
      <c r="M308" s="4" t="s">
        <v>136</v>
      </c>
      <c r="N308" s="4" t="s">
        <v>136</v>
      </c>
      <c r="O308" s="4" t="s">
        <v>137</v>
      </c>
      <c r="P308" s="4" t="s">
        <v>138</v>
      </c>
      <c r="Q308" s="4" t="s">
        <v>139</v>
      </c>
      <c r="R308" s="4" t="s">
        <v>139</v>
      </c>
      <c r="S308" s="4" t="s">
        <v>139</v>
      </c>
      <c r="T308" s="4" t="s">
        <v>139</v>
      </c>
      <c r="U308" s="4" t="s">
        <v>140</v>
      </c>
      <c r="V308" s="4" t="s">
        <v>5206</v>
      </c>
      <c r="W308" s="4" t="s">
        <v>5207</v>
      </c>
      <c r="X308" s="4" t="s">
        <v>236</v>
      </c>
      <c r="Y308" s="4" t="s">
        <v>143</v>
      </c>
      <c r="Z308" s="4" t="s">
        <v>144</v>
      </c>
      <c r="AA308" s="4" t="s">
        <v>145</v>
      </c>
      <c r="AB308" s="4" t="s">
        <v>237</v>
      </c>
      <c r="AC308" s="4" t="s">
        <v>147</v>
      </c>
      <c r="AD308" s="4" t="s">
        <v>148</v>
      </c>
      <c r="AE308" s="4" t="s">
        <v>149</v>
      </c>
      <c r="AF308" s="5">
        <v>99</v>
      </c>
      <c r="AG308" s="5">
        <v>99</v>
      </c>
      <c r="AH308" s="6"/>
      <c r="AI308" s="5">
        <v>61</v>
      </c>
      <c r="AJ308" s="4" t="s">
        <v>150</v>
      </c>
      <c r="AK308" s="4" t="s">
        <v>211</v>
      </c>
      <c r="AL308" s="4" t="s">
        <v>152</v>
      </c>
      <c r="AM308" s="6">
        <v>44148</v>
      </c>
      <c r="AN308" s="6">
        <v>44392</v>
      </c>
      <c r="AO308" s="4" t="s">
        <v>153</v>
      </c>
      <c r="AP308" s="4" t="s">
        <v>154</v>
      </c>
      <c r="AQ308" s="4" t="s">
        <v>1299</v>
      </c>
      <c r="AR308" s="4" t="s">
        <v>239</v>
      </c>
      <c r="AS308" s="4" t="s">
        <v>1862</v>
      </c>
      <c r="AT308" s="4" t="s">
        <v>802</v>
      </c>
      <c r="AU308" s="4" t="s">
        <v>2425</v>
      </c>
      <c r="AV308" s="4" t="s">
        <v>3034</v>
      </c>
      <c r="AW308" s="4" t="s">
        <v>1266</v>
      </c>
      <c r="AX308" s="4" t="s">
        <v>868</v>
      </c>
      <c r="AY308" s="4" t="s">
        <v>5208</v>
      </c>
      <c r="AZ308" s="4" t="s">
        <v>139</v>
      </c>
      <c r="BA308" s="4" t="s">
        <v>139</v>
      </c>
      <c r="BB308" s="4" t="s">
        <v>139</v>
      </c>
      <c r="BC308" s="4" t="s">
        <v>139</v>
      </c>
      <c r="BD308" s="4" t="s">
        <v>139</v>
      </c>
      <c r="BE308" s="4" t="s">
        <v>139</v>
      </c>
      <c r="BF308" s="4" t="s">
        <v>139</v>
      </c>
      <c r="BG308" s="4" t="s">
        <v>139</v>
      </c>
      <c r="BH308" s="4" t="s">
        <v>139</v>
      </c>
      <c r="BI308" s="4" t="s">
        <v>139</v>
      </c>
      <c r="BJ308" s="4" t="s">
        <v>139</v>
      </c>
      <c r="BK308" s="4" t="s">
        <v>165</v>
      </c>
      <c r="BL308" s="4" t="s">
        <v>166</v>
      </c>
      <c r="BM308" s="4" t="s">
        <v>167</v>
      </c>
      <c r="BN308" s="4" t="s">
        <v>5209</v>
      </c>
      <c r="BO308" s="4" t="s">
        <v>5210</v>
      </c>
      <c r="BP308" s="4" t="s">
        <v>308</v>
      </c>
      <c r="BQ308" s="4" t="s">
        <v>5211</v>
      </c>
      <c r="BR308" s="4" t="s">
        <v>172</v>
      </c>
      <c r="BS308" s="4" t="s">
        <v>5212</v>
      </c>
      <c r="BT308" s="4" t="s">
        <v>5213</v>
      </c>
      <c r="BU308" s="4" t="s">
        <v>5214</v>
      </c>
      <c r="BV308" s="4" t="s">
        <v>176</v>
      </c>
      <c r="BW308" s="6">
        <v>44504</v>
      </c>
      <c r="BX308" s="4" t="s">
        <v>5215</v>
      </c>
      <c r="BY308" s="4" t="s">
        <v>139</v>
      </c>
      <c r="BZ308" s="6">
        <v>44580</v>
      </c>
      <c r="CA308" s="4" t="s">
        <v>248</v>
      </c>
      <c r="CB308" s="4" t="s">
        <v>179</v>
      </c>
      <c r="CC308" s="4" t="s">
        <v>220</v>
      </c>
      <c r="CD308" s="4" t="s">
        <v>353</v>
      </c>
      <c r="CE308" s="4" t="s">
        <v>182</v>
      </c>
      <c r="CF308" s="6">
        <v>44150</v>
      </c>
      <c r="CG308" s="4" t="s">
        <v>1103</v>
      </c>
      <c r="CH308" s="6"/>
      <c r="CI308" s="4" t="s">
        <v>184</v>
      </c>
      <c r="CJ308" s="4" t="s">
        <v>140</v>
      </c>
      <c r="CK308" s="4" t="s">
        <v>185</v>
      </c>
      <c r="CL308" s="6"/>
      <c r="CM308" s="6">
        <v>44180</v>
      </c>
      <c r="CN308" s="4" t="s">
        <v>790</v>
      </c>
      <c r="CO308" s="4" t="s">
        <v>2434</v>
      </c>
      <c r="CP308" s="4" t="s">
        <v>188</v>
      </c>
      <c r="CQ308" s="4" t="s">
        <v>5216</v>
      </c>
      <c r="CR308" s="4" t="s">
        <v>253</v>
      </c>
      <c r="CS308" s="4" t="s">
        <v>254</v>
      </c>
      <c r="CT308" s="4" t="s">
        <v>184</v>
      </c>
      <c r="CU308" s="4" t="s">
        <v>139</v>
      </c>
      <c r="CV308" s="6"/>
      <c r="CW308" s="6"/>
      <c r="CX308" s="4" t="s">
        <v>255</v>
      </c>
      <c r="CY308" s="4" t="s">
        <v>139</v>
      </c>
      <c r="CZ308" s="4" t="s">
        <v>256</v>
      </c>
      <c r="DA308" s="5">
        <v>0</v>
      </c>
      <c r="DB308" s="4" t="s">
        <v>139</v>
      </c>
      <c r="DC308" s="5"/>
      <c r="DD308" s="4" t="s">
        <v>139</v>
      </c>
      <c r="DE308" s="5"/>
      <c r="DF308" s="4" t="s">
        <v>139</v>
      </c>
      <c r="DG308" s="5"/>
      <c r="DH308" s="4" t="s">
        <v>139</v>
      </c>
      <c r="DI308" s="4" t="s">
        <v>139</v>
      </c>
      <c r="DJ308" s="5"/>
      <c r="DK308" s="4" t="s">
        <v>139</v>
      </c>
      <c r="DL308" s="6">
        <v>44180</v>
      </c>
      <c r="DM308" s="4" t="s">
        <v>790</v>
      </c>
      <c r="DN308" s="4" t="s">
        <v>5217</v>
      </c>
      <c r="DO308" s="6">
        <v>44180</v>
      </c>
      <c r="DP308" s="4" t="s">
        <v>197</v>
      </c>
      <c r="DQ308" s="4" t="s">
        <v>790</v>
      </c>
      <c r="DR308" s="4" t="s">
        <v>5218</v>
      </c>
      <c r="DS308" s="6"/>
      <c r="DT308" s="4" t="s">
        <v>140</v>
      </c>
      <c r="DU308" s="4" t="s">
        <v>199</v>
      </c>
      <c r="DV308" s="4" t="s">
        <v>5219</v>
      </c>
      <c r="DW308" s="6">
        <v>44393</v>
      </c>
      <c r="DX308" s="4" t="s">
        <v>359</v>
      </c>
      <c r="DY308" s="4" t="s">
        <v>260</v>
      </c>
      <c r="DZ308" s="4" t="s">
        <v>139</v>
      </c>
      <c r="EA308" s="4" t="s">
        <v>2434</v>
      </c>
    </row>
    <row r="309" spans="1:131" x14ac:dyDescent="0.4">
      <c r="A309">
        <v>1308</v>
      </c>
      <c r="B309" s="4" t="s">
        <v>5220</v>
      </c>
      <c r="C309" s="5">
        <v>363605</v>
      </c>
      <c r="D309" s="4" t="s">
        <v>5221</v>
      </c>
      <c r="E309" s="4" t="s">
        <v>5222</v>
      </c>
      <c r="F309" s="4" t="s">
        <v>131</v>
      </c>
      <c r="G309" s="4" t="s">
        <v>132</v>
      </c>
      <c r="H309" s="4" t="s">
        <v>1084</v>
      </c>
      <c r="I309" s="4" t="s">
        <v>134</v>
      </c>
      <c r="J309" s="4" t="s">
        <v>235</v>
      </c>
      <c r="K309" s="4" t="s">
        <v>136</v>
      </c>
      <c r="L309" s="4" t="s">
        <v>136</v>
      </c>
      <c r="M309" s="4" t="s">
        <v>136</v>
      </c>
      <c r="N309" s="4" t="s">
        <v>136</v>
      </c>
      <c r="O309" s="4" t="s">
        <v>137</v>
      </c>
      <c r="P309" s="4" t="s">
        <v>266</v>
      </c>
      <c r="Q309" s="4" t="s">
        <v>308</v>
      </c>
      <c r="R309" s="4" t="s">
        <v>361</v>
      </c>
      <c r="S309" s="4" t="s">
        <v>132</v>
      </c>
      <c r="T309" s="4" t="s">
        <v>139</v>
      </c>
      <c r="U309" s="4" t="s">
        <v>140</v>
      </c>
      <c r="V309" s="4" t="s">
        <v>5223</v>
      </c>
      <c r="W309" s="4" t="s">
        <v>5224</v>
      </c>
      <c r="X309" s="4" t="s">
        <v>142</v>
      </c>
      <c r="Y309" s="4" t="s">
        <v>143</v>
      </c>
      <c r="Z309" s="4" t="s">
        <v>144</v>
      </c>
      <c r="AA309" s="4" t="s">
        <v>145</v>
      </c>
      <c r="AB309" s="4" t="s">
        <v>1656</v>
      </c>
      <c r="AC309" s="4" t="s">
        <v>147</v>
      </c>
      <c r="AD309" s="4" t="s">
        <v>148</v>
      </c>
      <c r="AE309" s="4" t="s">
        <v>149</v>
      </c>
      <c r="AF309" s="5">
        <v>99</v>
      </c>
      <c r="AG309" s="5">
        <v>99</v>
      </c>
      <c r="AH309" s="6"/>
      <c r="AI309" s="5">
        <v>68</v>
      </c>
      <c r="AJ309" s="4" t="s">
        <v>339</v>
      </c>
      <c r="AK309" s="4" t="s">
        <v>288</v>
      </c>
      <c r="AL309" s="4" t="s">
        <v>152</v>
      </c>
      <c r="AM309" s="6">
        <v>44164</v>
      </c>
      <c r="AN309" s="6">
        <v>44186</v>
      </c>
      <c r="AO309" s="4" t="s">
        <v>153</v>
      </c>
      <c r="AP309" s="4" t="s">
        <v>154</v>
      </c>
      <c r="AQ309" s="4" t="s">
        <v>1133</v>
      </c>
      <c r="AR309" s="4" t="s">
        <v>1012</v>
      </c>
      <c r="AS309" s="4" t="s">
        <v>5225</v>
      </c>
      <c r="AT309" s="4" t="s">
        <v>139</v>
      </c>
      <c r="AU309" s="4" t="s">
        <v>139</v>
      </c>
      <c r="AV309" s="4" t="s">
        <v>139</v>
      </c>
      <c r="AW309" s="4" t="s">
        <v>139</v>
      </c>
      <c r="AX309" s="4" t="s">
        <v>139</v>
      </c>
      <c r="AY309" s="4" t="s">
        <v>139</v>
      </c>
      <c r="AZ309" s="4" t="s">
        <v>139</v>
      </c>
      <c r="BA309" s="4" t="s">
        <v>139</v>
      </c>
      <c r="BB309" s="4" t="s">
        <v>139</v>
      </c>
      <c r="BC309" s="4" t="s">
        <v>139</v>
      </c>
      <c r="BD309" s="4" t="s">
        <v>139</v>
      </c>
      <c r="BE309" s="4" t="s">
        <v>139</v>
      </c>
      <c r="BF309" s="4" t="s">
        <v>139</v>
      </c>
      <c r="BG309" s="4" t="s">
        <v>139</v>
      </c>
      <c r="BH309" s="4" t="s">
        <v>139</v>
      </c>
      <c r="BI309" s="4" t="s">
        <v>139</v>
      </c>
      <c r="BJ309" s="4" t="s">
        <v>139</v>
      </c>
      <c r="BK309" s="4" t="s">
        <v>165</v>
      </c>
      <c r="BL309" s="4" t="s">
        <v>166</v>
      </c>
      <c r="BM309" s="4" t="s">
        <v>167</v>
      </c>
      <c r="BN309" s="4" t="s">
        <v>5226</v>
      </c>
      <c r="BO309" s="4" t="s">
        <v>5227</v>
      </c>
      <c r="BP309" s="4" t="s">
        <v>5228</v>
      </c>
      <c r="BQ309" s="4" t="s">
        <v>5229</v>
      </c>
      <c r="BR309" s="4" t="s">
        <v>172</v>
      </c>
      <c r="BS309" s="4" t="s">
        <v>5230</v>
      </c>
      <c r="BT309" s="4" t="s">
        <v>5231</v>
      </c>
      <c r="BU309" s="4" t="s">
        <v>5232</v>
      </c>
      <c r="BV309" s="4" t="s">
        <v>246</v>
      </c>
      <c r="BW309" s="6">
        <v>44358</v>
      </c>
      <c r="BX309" s="4" t="s">
        <v>139</v>
      </c>
      <c r="BY309" s="4" t="s">
        <v>5233</v>
      </c>
      <c r="BZ309" s="6">
        <v>44358</v>
      </c>
      <c r="CA309" s="4" t="s">
        <v>484</v>
      </c>
      <c r="CB309" s="4" t="s">
        <v>249</v>
      </c>
      <c r="CC309" s="4" t="s">
        <v>180</v>
      </c>
      <c r="CD309" s="4" t="s">
        <v>353</v>
      </c>
      <c r="CE309" s="4" t="s">
        <v>182</v>
      </c>
      <c r="CF309" s="6">
        <v>44165</v>
      </c>
      <c r="CG309" s="4" t="s">
        <v>1743</v>
      </c>
      <c r="CH309" s="6"/>
      <c r="CI309" s="4" t="s">
        <v>184</v>
      </c>
      <c r="CJ309" s="4" t="s">
        <v>140</v>
      </c>
      <c r="CK309" s="4" t="s">
        <v>185</v>
      </c>
      <c r="CL309" s="6"/>
      <c r="CM309" s="6">
        <v>44186</v>
      </c>
      <c r="CN309" s="4" t="s">
        <v>140</v>
      </c>
      <c r="CO309" s="4" t="s">
        <v>2453</v>
      </c>
      <c r="CP309" s="4" t="s">
        <v>223</v>
      </c>
      <c r="CQ309" s="4" t="s">
        <v>5234</v>
      </c>
      <c r="CR309" s="4" t="s">
        <v>190</v>
      </c>
      <c r="CS309" s="4" t="s">
        <v>191</v>
      </c>
      <c r="CT309" s="4" t="s">
        <v>5235</v>
      </c>
      <c r="CU309" s="4" t="s">
        <v>5236</v>
      </c>
      <c r="CV309" s="6">
        <v>44167</v>
      </c>
      <c r="CW309" s="6">
        <v>44167</v>
      </c>
      <c r="CX309" s="4" t="s">
        <v>194</v>
      </c>
      <c r="CY309" s="4" t="s">
        <v>1743</v>
      </c>
      <c r="CZ309" s="4" t="s">
        <v>227</v>
      </c>
      <c r="DA309" s="5">
        <v>800</v>
      </c>
      <c r="DB309" s="4" t="s">
        <v>139</v>
      </c>
      <c r="DC309" s="5">
        <v>800</v>
      </c>
      <c r="DD309" s="4" t="s">
        <v>139</v>
      </c>
      <c r="DE309" s="5"/>
      <c r="DF309" s="4" t="s">
        <v>139</v>
      </c>
      <c r="DG309" s="5"/>
      <c r="DH309" s="4" t="s">
        <v>139</v>
      </c>
      <c r="DI309" s="4" t="s">
        <v>139</v>
      </c>
      <c r="DJ309" s="5"/>
      <c r="DK309" s="4" t="s">
        <v>139</v>
      </c>
      <c r="DL309" s="6">
        <v>44166</v>
      </c>
      <c r="DM309" s="4" t="s">
        <v>1743</v>
      </c>
      <c r="DN309" s="4" t="s">
        <v>5237</v>
      </c>
      <c r="DO309" s="6">
        <v>44186</v>
      </c>
      <c r="DP309" s="4" t="s">
        <v>197</v>
      </c>
      <c r="DQ309" s="4" t="s">
        <v>1743</v>
      </c>
      <c r="DR309" s="4" t="s">
        <v>5238</v>
      </c>
      <c r="DS309" s="6"/>
      <c r="DT309" s="4" t="s">
        <v>140</v>
      </c>
      <c r="DU309" s="4" t="s">
        <v>199</v>
      </c>
      <c r="DV309" s="4" t="s">
        <v>184</v>
      </c>
      <c r="DW309" s="6"/>
      <c r="DX309" s="4" t="s">
        <v>184</v>
      </c>
      <c r="DY309" s="4" t="s">
        <v>2453</v>
      </c>
      <c r="DZ309" s="4" t="s">
        <v>5236</v>
      </c>
      <c r="EA309" s="4" t="s">
        <v>2453</v>
      </c>
    </row>
    <row r="310" spans="1:131" x14ac:dyDescent="0.4">
      <c r="A310">
        <v>1309</v>
      </c>
      <c r="B310" s="4" t="s">
        <v>5239</v>
      </c>
      <c r="C310" s="5">
        <v>366097</v>
      </c>
      <c r="D310" s="4" t="s">
        <v>859</v>
      </c>
      <c r="E310" s="4" t="s">
        <v>860</v>
      </c>
      <c r="F310" s="4" t="s">
        <v>131</v>
      </c>
      <c r="G310" s="4" t="s">
        <v>132</v>
      </c>
      <c r="H310" s="4" t="s">
        <v>335</v>
      </c>
      <c r="I310" s="4" t="s">
        <v>265</v>
      </c>
      <c r="J310" s="4" t="s">
        <v>135</v>
      </c>
      <c r="K310" s="4" t="s">
        <v>136</v>
      </c>
      <c r="L310" s="4" t="s">
        <v>136</v>
      </c>
      <c r="M310" s="4" t="s">
        <v>136</v>
      </c>
      <c r="N310" s="4" t="s">
        <v>136</v>
      </c>
      <c r="O310" s="4" t="s">
        <v>137</v>
      </c>
      <c r="P310" s="4" t="s">
        <v>138</v>
      </c>
      <c r="Q310" s="4" t="s">
        <v>139</v>
      </c>
      <c r="R310" s="4" t="s">
        <v>139</v>
      </c>
      <c r="S310" s="4" t="s">
        <v>139</v>
      </c>
      <c r="T310" s="4" t="s">
        <v>139</v>
      </c>
      <c r="U310" s="4" t="s">
        <v>140</v>
      </c>
      <c r="V310" s="4" t="s">
        <v>5240</v>
      </c>
      <c r="W310" s="4" t="s">
        <v>5241</v>
      </c>
      <c r="X310" s="4" t="s">
        <v>142</v>
      </c>
      <c r="Y310" s="4" t="s">
        <v>143</v>
      </c>
      <c r="Z310" s="4" t="s">
        <v>144</v>
      </c>
      <c r="AA310" s="4" t="s">
        <v>145</v>
      </c>
      <c r="AB310" s="4" t="s">
        <v>237</v>
      </c>
      <c r="AC310" s="4" t="s">
        <v>147</v>
      </c>
      <c r="AD310" s="4" t="s">
        <v>148</v>
      </c>
      <c r="AE310" s="4" t="s">
        <v>149</v>
      </c>
      <c r="AF310" s="5">
        <v>99</v>
      </c>
      <c r="AG310" s="5">
        <v>99</v>
      </c>
      <c r="AH310" s="6"/>
      <c r="AI310" s="5">
        <v>49</v>
      </c>
      <c r="AJ310" s="4" t="s">
        <v>150</v>
      </c>
      <c r="AK310" s="4" t="s">
        <v>492</v>
      </c>
      <c r="AL310" s="4" t="s">
        <v>273</v>
      </c>
      <c r="AM310" s="6">
        <v>44319</v>
      </c>
      <c r="AN310" s="6">
        <v>44319</v>
      </c>
      <c r="AO310" s="4" t="s">
        <v>153</v>
      </c>
      <c r="AP310" s="4" t="s">
        <v>154</v>
      </c>
      <c r="AQ310" s="4" t="s">
        <v>212</v>
      </c>
      <c r="AR310" s="4" t="s">
        <v>139</v>
      </c>
      <c r="AS310" s="4" t="s">
        <v>139</v>
      </c>
      <c r="AT310" s="4" t="s">
        <v>139</v>
      </c>
      <c r="AU310" s="4" t="s">
        <v>139</v>
      </c>
      <c r="AV310" s="4" t="s">
        <v>139</v>
      </c>
      <c r="AW310" s="4" t="s">
        <v>139</v>
      </c>
      <c r="AX310" s="4" t="s">
        <v>139</v>
      </c>
      <c r="AY310" s="4" t="s">
        <v>139</v>
      </c>
      <c r="AZ310" s="4" t="s">
        <v>139</v>
      </c>
      <c r="BA310" s="4" t="s">
        <v>139</v>
      </c>
      <c r="BB310" s="4" t="s">
        <v>139</v>
      </c>
      <c r="BC310" s="4" t="s">
        <v>139</v>
      </c>
      <c r="BD310" s="4" t="s">
        <v>139</v>
      </c>
      <c r="BE310" s="4" t="s">
        <v>139</v>
      </c>
      <c r="BF310" s="4" t="s">
        <v>139</v>
      </c>
      <c r="BG310" s="4" t="s">
        <v>139</v>
      </c>
      <c r="BH310" s="4" t="s">
        <v>139</v>
      </c>
      <c r="BI310" s="4" t="s">
        <v>139</v>
      </c>
      <c r="BJ310" s="4" t="s">
        <v>139</v>
      </c>
      <c r="BK310" s="4" t="s">
        <v>165</v>
      </c>
      <c r="BL310" s="4" t="s">
        <v>166</v>
      </c>
      <c r="BM310" s="4" t="s">
        <v>167</v>
      </c>
      <c r="BN310" s="4" t="s">
        <v>5242</v>
      </c>
      <c r="BO310" s="4" t="s">
        <v>5243</v>
      </c>
      <c r="BP310" s="4" t="s">
        <v>4762</v>
      </c>
      <c r="BQ310" s="4" t="s">
        <v>5244</v>
      </c>
      <c r="BR310" s="4" t="s">
        <v>172</v>
      </c>
      <c r="BS310" s="4" t="s">
        <v>5245</v>
      </c>
      <c r="BT310" s="4" t="s">
        <v>5246</v>
      </c>
      <c r="BU310" s="4" t="s">
        <v>5247</v>
      </c>
      <c r="BV310" s="4" t="s">
        <v>176</v>
      </c>
      <c r="BW310" s="6"/>
      <c r="BX310" s="4" t="s">
        <v>5248</v>
      </c>
      <c r="BY310" s="4" t="s">
        <v>139</v>
      </c>
      <c r="BZ310" s="6">
        <v>44896</v>
      </c>
      <c r="CA310" s="4" t="s">
        <v>248</v>
      </c>
      <c r="CB310" s="4" t="s">
        <v>219</v>
      </c>
      <c r="CC310" s="4" t="s">
        <v>250</v>
      </c>
      <c r="CD310" s="4" t="s">
        <v>181</v>
      </c>
      <c r="CE310" s="4" t="s">
        <v>182</v>
      </c>
      <c r="CF310" s="6">
        <v>44319</v>
      </c>
      <c r="CG310" s="4" t="s">
        <v>140</v>
      </c>
      <c r="CH310" s="6"/>
      <c r="CI310" s="4" t="s">
        <v>184</v>
      </c>
      <c r="CJ310" s="4" t="s">
        <v>140</v>
      </c>
      <c r="CK310" s="4" t="s">
        <v>185</v>
      </c>
      <c r="CL310" s="6"/>
      <c r="CM310" s="6">
        <v>44371</v>
      </c>
      <c r="CN310" s="4" t="s">
        <v>140</v>
      </c>
      <c r="CO310" s="4" t="s">
        <v>260</v>
      </c>
      <c r="CP310" s="4" t="s">
        <v>188</v>
      </c>
      <c r="CQ310" s="4" t="s">
        <v>5249</v>
      </c>
      <c r="CR310" s="4" t="s">
        <v>253</v>
      </c>
      <c r="CS310" s="4" t="s">
        <v>254</v>
      </c>
      <c r="CT310" s="4" t="s">
        <v>184</v>
      </c>
      <c r="CU310" s="4" t="s">
        <v>139</v>
      </c>
      <c r="CV310" s="6"/>
      <c r="CW310" s="6"/>
      <c r="CX310" s="4" t="s">
        <v>255</v>
      </c>
      <c r="CY310" s="4" t="s">
        <v>139</v>
      </c>
      <c r="CZ310" s="4" t="s">
        <v>256</v>
      </c>
      <c r="DA310" s="5">
        <v>0</v>
      </c>
      <c r="DB310" s="4" t="s">
        <v>139</v>
      </c>
      <c r="DC310" s="5"/>
      <c r="DD310" s="4" t="s">
        <v>139</v>
      </c>
      <c r="DE310" s="5"/>
      <c r="DF310" s="4" t="s">
        <v>139</v>
      </c>
      <c r="DG310" s="5"/>
      <c r="DH310" s="4" t="s">
        <v>139</v>
      </c>
      <c r="DI310" s="4" t="s">
        <v>139</v>
      </c>
      <c r="DJ310" s="5"/>
      <c r="DK310" s="4" t="s">
        <v>139</v>
      </c>
      <c r="DL310" s="6"/>
      <c r="DM310" s="4" t="s">
        <v>140</v>
      </c>
      <c r="DN310" s="4" t="s">
        <v>5250</v>
      </c>
      <c r="DO310" s="6">
        <v>44423</v>
      </c>
      <c r="DP310" s="4" t="s">
        <v>197</v>
      </c>
      <c r="DQ310" s="4" t="s">
        <v>140</v>
      </c>
      <c r="DR310" s="4" t="s">
        <v>5251</v>
      </c>
      <c r="DS310" s="6"/>
      <c r="DT310" s="4" t="s">
        <v>140</v>
      </c>
      <c r="DU310" s="4" t="s">
        <v>199</v>
      </c>
      <c r="DV310" s="4" t="s">
        <v>184</v>
      </c>
      <c r="DW310" s="6">
        <v>44671</v>
      </c>
      <c r="DX310" s="4" t="s">
        <v>359</v>
      </c>
      <c r="DY310" s="4" t="s">
        <v>260</v>
      </c>
      <c r="DZ310" s="4" t="s">
        <v>139</v>
      </c>
      <c r="EA310" s="4" t="s">
        <v>260</v>
      </c>
    </row>
    <row r="311" spans="1:131" x14ac:dyDescent="0.4">
      <c r="A311">
        <v>1310</v>
      </c>
      <c r="B311" s="4" t="s">
        <v>5252</v>
      </c>
      <c r="C311" s="5">
        <v>364127</v>
      </c>
      <c r="D311" s="4" t="s">
        <v>402</v>
      </c>
      <c r="E311" s="4" t="s">
        <v>304</v>
      </c>
      <c r="F311" s="4" t="s">
        <v>131</v>
      </c>
      <c r="G311" s="4" t="s">
        <v>132</v>
      </c>
      <c r="H311" s="4" t="s">
        <v>264</v>
      </c>
      <c r="I311" s="4" t="s">
        <v>265</v>
      </c>
      <c r="J311" s="4" t="s">
        <v>235</v>
      </c>
      <c r="K311" s="4" t="s">
        <v>136</v>
      </c>
      <c r="L311" s="4" t="s">
        <v>136</v>
      </c>
      <c r="M311" s="4" t="s">
        <v>136</v>
      </c>
      <c r="N311" s="4" t="s">
        <v>136</v>
      </c>
      <c r="O311" s="4" t="s">
        <v>137</v>
      </c>
      <c r="P311" s="4" t="s">
        <v>138</v>
      </c>
      <c r="Q311" s="4" t="s">
        <v>139</v>
      </c>
      <c r="R311" s="4" t="s">
        <v>139</v>
      </c>
      <c r="S311" s="4" t="s">
        <v>139</v>
      </c>
      <c r="T311" s="4" t="s">
        <v>139</v>
      </c>
      <c r="U311" s="4" t="s">
        <v>140</v>
      </c>
      <c r="V311" s="4" t="s">
        <v>5253</v>
      </c>
      <c r="W311" s="4" t="s">
        <v>5254</v>
      </c>
      <c r="X311" s="4" t="s">
        <v>236</v>
      </c>
      <c r="Y311" s="4" t="s">
        <v>143</v>
      </c>
      <c r="Z311" s="4" t="s">
        <v>144</v>
      </c>
      <c r="AA311" s="4" t="s">
        <v>145</v>
      </c>
      <c r="AB311" s="4" t="s">
        <v>271</v>
      </c>
      <c r="AC311" s="4" t="s">
        <v>147</v>
      </c>
      <c r="AD311" s="4" t="s">
        <v>148</v>
      </c>
      <c r="AE311" s="4" t="s">
        <v>149</v>
      </c>
      <c r="AF311" s="5">
        <v>99</v>
      </c>
      <c r="AG311" s="5">
        <v>99</v>
      </c>
      <c r="AH311" s="6"/>
      <c r="AI311" s="5">
        <v>73</v>
      </c>
      <c r="AJ311" s="4" t="s">
        <v>322</v>
      </c>
      <c r="AK311" s="4" t="s">
        <v>272</v>
      </c>
      <c r="AL311" s="4" t="s">
        <v>152</v>
      </c>
      <c r="AM311" s="6">
        <v>44105</v>
      </c>
      <c r="AN311" s="6">
        <v>44327</v>
      </c>
      <c r="AO311" s="4" t="s">
        <v>153</v>
      </c>
      <c r="AP311" s="4" t="s">
        <v>154</v>
      </c>
      <c r="AQ311" s="4" t="s">
        <v>2009</v>
      </c>
      <c r="AR311" s="4" t="s">
        <v>446</v>
      </c>
      <c r="AS311" s="4" t="s">
        <v>1087</v>
      </c>
      <c r="AT311" s="4" t="s">
        <v>5255</v>
      </c>
      <c r="AU311" s="4" t="s">
        <v>863</v>
      </c>
      <c r="AV311" s="4" t="s">
        <v>447</v>
      </c>
      <c r="AW311" s="4" t="s">
        <v>1638</v>
      </c>
      <c r="AX311" s="4" t="s">
        <v>5256</v>
      </c>
      <c r="AY311" s="4" t="s">
        <v>239</v>
      </c>
      <c r="AZ311" s="4" t="s">
        <v>474</v>
      </c>
      <c r="BA311" s="4" t="s">
        <v>139</v>
      </c>
      <c r="BB311" s="4" t="s">
        <v>139</v>
      </c>
      <c r="BC311" s="4" t="s">
        <v>139</v>
      </c>
      <c r="BD311" s="4" t="s">
        <v>139</v>
      </c>
      <c r="BE311" s="4" t="s">
        <v>139</v>
      </c>
      <c r="BF311" s="4" t="s">
        <v>139</v>
      </c>
      <c r="BG311" s="4" t="s">
        <v>139</v>
      </c>
      <c r="BH311" s="4" t="s">
        <v>139</v>
      </c>
      <c r="BI311" s="4" t="s">
        <v>139</v>
      </c>
      <c r="BJ311" s="4" t="s">
        <v>139</v>
      </c>
      <c r="BK311" s="4" t="s">
        <v>165</v>
      </c>
      <c r="BL311" s="4" t="s">
        <v>166</v>
      </c>
      <c r="BM311" s="4" t="s">
        <v>167</v>
      </c>
      <c r="BN311" s="4" t="s">
        <v>5257</v>
      </c>
      <c r="BO311" s="4" t="s">
        <v>5258</v>
      </c>
      <c r="BP311" s="4" t="s">
        <v>308</v>
      </c>
      <c r="BQ311" s="4" t="s">
        <v>5259</v>
      </c>
      <c r="BR311" s="4" t="s">
        <v>172</v>
      </c>
      <c r="BS311" s="4" t="s">
        <v>5260</v>
      </c>
      <c r="BT311" s="4" t="s">
        <v>5261</v>
      </c>
      <c r="BU311" s="4" t="s">
        <v>5262</v>
      </c>
      <c r="BV311" s="4" t="s">
        <v>246</v>
      </c>
      <c r="BW311" s="6">
        <v>44523</v>
      </c>
      <c r="BX311" s="4" t="s">
        <v>5263</v>
      </c>
      <c r="BY311" s="4" t="s">
        <v>139</v>
      </c>
      <c r="BZ311" s="6">
        <v>44575</v>
      </c>
      <c r="CA311" s="4" t="s">
        <v>178</v>
      </c>
      <c r="CB311" s="4" t="s">
        <v>179</v>
      </c>
      <c r="CC311" s="4" t="s">
        <v>299</v>
      </c>
      <c r="CD311" s="4" t="s">
        <v>353</v>
      </c>
      <c r="CE311" s="4" t="s">
        <v>182</v>
      </c>
      <c r="CF311" s="6">
        <v>44109</v>
      </c>
      <c r="CG311" s="4" t="s">
        <v>419</v>
      </c>
      <c r="CH311" s="6"/>
      <c r="CI311" s="4" t="s">
        <v>184</v>
      </c>
      <c r="CJ311" s="4" t="s">
        <v>140</v>
      </c>
      <c r="CK311" s="4" t="s">
        <v>185</v>
      </c>
      <c r="CL311" s="6"/>
      <c r="CM311" s="6">
        <v>44130</v>
      </c>
      <c r="CN311" s="4" t="s">
        <v>419</v>
      </c>
      <c r="CO311" s="4" t="s">
        <v>420</v>
      </c>
      <c r="CP311" s="4" t="s">
        <v>188</v>
      </c>
      <c r="CQ311" s="4" t="s">
        <v>5264</v>
      </c>
      <c r="CR311" s="4" t="s">
        <v>253</v>
      </c>
      <c r="CS311" s="4" t="s">
        <v>254</v>
      </c>
      <c r="CT311" s="4" t="s">
        <v>184</v>
      </c>
      <c r="CU311" s="4" t="s">
        <v>139</v>
      </c>
      <c r="CV311" s="6"/>
      <c r="CW311" s="6"/>
      <c r="CX311" s="4" t="s">
        <v>255</v>
      </c>
      <c r="CY311" s="4" t="s">
        <v>139</v>
      </c>
      <c r="CZ311" s="4" t="s">
        <v>256</v>
      </c>
      <c r="DA311" s="5">
        <v>0</v>
      </c>
      <c r="DB311" s="4" t="s">
        <v>139</v>
      </c>
      <c r="DC311" s="5"/>
      <c r="DD311" s="4" t="s">
        <v>139</v>
      </c>
      <c r="DE311" s="5"/>
      <c r="DF311" s="4" t="s">
        <v>139</v>
      </c>
      <c r="DG311" s="5"/>
      <c r="DH311" s="4" t="s">
        <v>139</v>
      </c>
      <c r="DI311" s="4" t="s">
        <v>139</v>
      </c>
      <c r="DJ311" s="5"/>
      <c r="DK311" s="4" t="s">
        <v>139</v>
      </c>
      <c r="DL311" s="6">
        <v>44130</v>
      </c>
      <c r="DM311" s="4" t="s">
        <v>419</v>
      </c>
      <c r="DN311" s="4" t="s">
        <v>5265</v>
      </c>
      <c r="DO311" s="6">
        <v>44133</v>
      </c>
      <c r="DP311" s="4" t="s">
        <v>197</v>
      </c>
      <c r="DQ311" s="4" t="s">
        <v>419</v>
      </c>
      <c r="DR311" s="4" t="s">
        <v>5266</v>
      </c>
      <c r="DS311" s="6"/>
      <c r="DT311" s="4" t="s">
        <v>140</v>
      </c>
      <c r="DU311" s="4" t="s">
        <v>199</v>
      </c>
      <c r="DV311" s="4" t="s">
        <v>5267</v>
      </c>
      <c r="DW311" s="6">
        <v>44329</v>
      </c>
      <c r="DX311" s="4" t="s">
        <v>359</v>
      </c>
      <c r="DY311" s="4" t="s">
        <v>231</v>
      </c>
      <c r="DZ311" s="4" t="s">
        <v>139</v>
      </c>
      <c r="EA311" s="4" t="s">
        <v>420</v>
      </c>
    </row>
    <row r="312" spans="1:131" x14ac:dyDescent="0.4">
      <c r="A312">
        <v>1311</v>
      </c>
      <c r="B312" s="4" t="s">
        <v>5268</v>
      </c>
      <c r="C312" s="5">
        <v>365808</v>
      </c>
      <c r="D312" s="4" t="s">
        <v>5269</v>
      </c>
      <c r="E312" s="4" t="s">
        <v>5270</v>
      </c>
      <c r="F312" s="4" t="s">
        <v>131</v>
      </c>
      <c r="G312" s="4" t="s">
        <v>132</v>
      </c>
      <c r="H312" s="4" t="s">
        <v>1144</v>
      </c>
      <c r="I312" s="4" t="s">
        <v>134</v>
      </c>
      <c r="J312" s="4" t="s">
        <v>235</v>
      </c>
      <c r="K312" s="4" t="s">
        <v>136</v>
      </c>
      <c r="L312" s="4" t="s">
        <v>136</v>
      </c>
      <c r="M312" s="4" t="s">
        <v>136</v>
      </c>
      <c r="N312" s="4" t="s">
        <v>136</v>
      </c>
      <c r="O312" s="4" t="s">
        <v>137</v>
      </c>
      <c r="P312" s="4" t="s">
        <v>138</v>
      </c>
      <c r="Q312" s="4" t="s">
        <v>139</v>
      </c>
      <c r="R312" s="4" t="s">
        <v>139</v>
      </c>
      <c r="S312" s="4" t="s">
        <v>139</v>
      </c>
      <c r="T312" s="4" t="s">
        <v>139</v>
      </c>
      <c r="U312" s="4" t="s">
        <v>140</v>
      </c>
      <c r="V312" s="4" t="s">
        <v>5271</v>
      </c>
      <c r="W312" s="4" t="s">
        <v>5272</v>
      </c>
      <c r="X312" s="4" t="s">
        <v>142</v>
      </c>
      <c r="Y312" s="4" t="s">
        <v>143</v>
      </c>
      <c r="Z312" s="4" t="s">
        <v>144</v>
      </c>
      <c r="AA312" s="4" t="s">
        <v>145</v>
      </c>
      <c r="AB312" s="4" t="s">
        <v>237</v>
      </c>
      <c r="AC312" s="4" t="s">
        <v>147</v>
      </c>
      <c r="AD312" s="4" t="s">
        <v>148</v>
      </c>
      <c r="AE312" s="4" t="s">
        <v>149</v>
      </c>
      <c r="AF312" s="5">
        <v>99</v>
      </c>
      <c r="AG312" s="5">
        <v>99</v>
      </c>
      <c r="AH312" s="6"/>
      <c r="AI312" s="5">
        <v>48</v>
      </c>
      <c r="AJ312" s="4" t="s">
        <v>150</v>
      </c>
      <c r="AK312" s="4" t="s">
        <v>211</v>
      </c>
      <c r="AL312" s="4" t="s">
        <v>152</v>
      </c>
      <c r="AM312" s="6">
        <v>44067</v>
      </c>
      <c r="AN312" s="6">
        <v>44464</v>
      </c>
      <c r="AO312" s="4" t="s">
        <v>153</v>
      </c>
      <c r="AP312" s="4" t="s">
        <v>154</v>
      </c>
      <c r="AQ312" s="4" t="s">
        <v>446</v>
      </c>
      <c r="AR312" s="4" t="s">
        <v>447</v>
      </c>
      <c r="AS312" s="4" t="s">
        <v>4610</v>
      </c>
      <c r="AT312" s="4" t="s">
        <v>1062</v>
      </c>
      <c r="AU312" s="4" t="s">
        <v>469</v>
      </c>
      <c r="AV312" s="4" t="s">
        <v>472</v>
      </c>
      <c r="AW312" s="4" t="s">
        <v>1503</v>
      </c>
      <c r="AX312" s="4" t="s">
        <v>323</v>
      </c>
      <c r="AY312" s="4" t="s">
        <v>158</v>
      </c>
      <c r="AZ312" s="4" t="s">
        <v>1505</v>
      </c>
      <c r="BA312" s="4" t="s">
        <v>139</v>
      </c>
      <c r="BB312" s="4" t="s">
        <v>139</v>
      </c>
      <c r="BC312" s="4" t="s">
        <v>139</v>
      </c>
      <c r="BD312" s="4" t="s">
        <v>139</v>
      </c>
      <c r="BE312" s="4" t="s">
        <v>139</v>
      </c>
      <c r="BF312" s="4" t="s">
        <v>139</v>
      </c>
      <c r="BG312" s="4" t="s">
        <v>139</v>
      </c>
      <c r="BH312" s="4" t="s">
        <v>139</v>
      </c>
      <c r="BI312" s="4" t="s">
        <v>139</v>
      </c>
      <c r="BJ312" s="4" t="s">
        <v>139</v>
      </c>
      <c r="BK312" s="4" t="s">
        <v>165</v>
      </c>
      <c r="BL312" s="4" t="s">
        <v>166</v>
      </c>
      <c r="BM312" s="4" t="s">
        <v>167</v>
      </c>
      <c r="BN312" s="4" t="s">
        <v>5273</v>
      </c>
      <c r="BO312" s="4" t="s">
        <v>5274</v>
      </c>
      <c r="BP312" s="4" t="s">
        <v>5275</v>
      </c>
      <c r="BQ312" s="4" t="s">
        <v>5276</v>
      </c>
      <c r="BR312" s="4" t="s">
        <v>172</v>
      </c>
      <c r="BS312" s="4" t="s">
        <v>5277</v>
      </c>
      <c r="BT312" s="4" t="s">
        <v>5278</v>
      </c>
      <c r="BU312" s="4" t="s">
        <v>5279</v>
      </c>
      <c r="BV312" s="4" t="s">
        <v>176</v>
      </c>
      <c r="BW312" s="6">
        <v>44564</v>
      </c>
      <c r="BX312" s="4" t="s">
        <v>5280</v>
      </c>
      <c r="BY312" s="4" t="s">
        <v>139</v>
      </c>
      <c r="BZ312" s="6">
        <v>44594</v>
      </c>
      <c r="CA312" s="4" t="s">
        <v>178</v>
      </c>
      <c r="CB312" s="4" t="s">
        <v>219</v>
      </c>
      <c r="CC312" s="4" t="s">
        <v>299</v>
      </c>
      <c r="CD312" s="4" t="s">
        <v>181</v>
      </c>
      <c r="CE312" s="4" t="s">
        <v>182</v>
      </c>
      <c r="CF312" s="6">
        <v>44067</v>
      </c>
      <c r="CG312" s="4" t="s">
        <v>5281</v>
      </c>
      <c r="CH312" s="6"/>
      <c r="CI312" s="4" t="s">
        <v>184</v>
      </c>
      <c r="CJ312" s="4" t="s">
        <v>140</v>
      </c>
      <c r="CK312" s="4" t="s">
        <v>185</v>
      </c>
      <c r="CL312" s="6"/>
      <c r="CM312" s="6">
        <v>44094</v>
      </c>
      <c r="CN312" s="4" t="s">
        <v>2245</v>
      </c>
      <c r="CO312" s="4" t="s">
        <v>5282</v>
      </c>
      <c r="CP312" s="4" t="s">
        <v>188</v>
      </c>
      <c r="CQ312" s="4" t="s">
        <v>5283</v>
      </c>
      <c r="CR312" s="4" t="s">
        <v>253</v>
      </c>
      <c r="CS312" s="4" t="s">
        <v>254</v>
      </c>
      <c r="CT312" s="4" t="s">
        <v>184</v>
      </c>
      <c r="CU312" s="4" t="s">
        <v>139</v>
      </c>
      <c r="CV312" s="6"/>
      <c r="CW312" s="6"/>
      <c r="CX312" s="4" t="s">
        <v>255</v>
      </c>
      <c r="CY312" s="4" t="s">
        <v>139</v>
      </c>
      <c r="CZ312" s="4" t="s">
        <v>256</v>
      </c>
      <c r="DA312" s="5">
        <v>0</v>
      </c>
      <c r="DB312" s="4" t="s">
        <v>139</v>
      </c>
      <c r="DC312" s="5"/>
      <c r="DD312" s="4" t="s">
        <v>139</v>
      </c>
      <c r="DE312" s="5"/>
      <c r="DF312" s="4" t="s">
        <v>139</v>
      </c>
      <c r="DG312" s="5"/>
      <c r="DH312" s="4" t="s">
        <v>139</v>
      </c>
      <c r="DI312" s="4" t="s">
        <v>139</v>
      </c>
      <c r="DJ312" s="5"/>
      <c r="DK312" s="4" t="s">
        <v>139</v>
      </c>
      <c r="DL312" s="6">
        <v>44094</v>
      </c>
      <c r="DM312" s="4" t="s">
        <v>2245</v>
      </c>
      <c r="DN312" s="4" t="s">
        <v>5284</v>
      </c>
      <c r="DO312" s="6">
        <v>44420</v>
      </c>
      <c r="DP312" s="4" t="s">
        <v>197</v>
      </c>
      <c r="DQ312" s="4" t="s">
        <v>2245</v>
      </c>
      <c r="DR312" s="4" t="s">
        <v>5285</v>
      </c>
      <c r="DS312" s="6"/>
      <c r="DT312" s="4" t="s">
        <v>140</v>
      </c>
      <c r="DU312" s="4" t="s">
        <v>199</v>
      </c>
      <c r="DV312" s="4" t="s">
        <v>184</v>
      </c>
      <c r="DW312" s="6">
        <v>44466</v>
      </c>
      <c r="DX312" s="4" t="s">
        <v>359</v>
      </c>
      <c r="DY312" s="4" t="s">
        <v>260</v>
      </c>
      <c r="DZ312" s="4" t="s">
        <v>139</v>
      </c>
      <c r="EA312" s="4" t="s">
        <v>5282</v>
      </c>
    </row>
    <row r="313" spans="1:131" x14ac:dyDescent="0.4">
      <c r="A313">
        <v>1312</v>
      </c>
      <c r="B313" s="4" t="s">
        <v>5286</v>
      </c>
      <c r="C313" s="5">
        <v>363945</v>
      </c>
      <c r="D313" s="4" t="s">
        <v>383</v>
      </c>
      <c r="E313" s="4" t="s">
        <v>384</v>
      </c>
      <c r="F313" s="4" t="s">
        <v>131</v>
      </c>
      <c r="G313" s="4" t="s">
        <v>132</v>
      </c>
      <c r="H313" s="4" t="s">
        <v>335</v>
      </c>
      <c r="I313" s="4" t="s">
        <v>134</v>
      </c>
      <c r="J313" s="4" t="s">
        <v>235</v>
      </c>
      <c r="K313" s="4" t="s">
        <v>136</v>
      </c>
      <c r="L313" s="4" t="s">
        <v>136</v>
      </c>
      <c r="M313" s="4" t="s">
        <v>136</v>
      </c>
      <c r="N313" s="4" t="s">
        <v>136</v>
      </c>
      <c r="O313" s="4" t="s">
        <v>137</v>
      </c>
      <c r="P313" s="4" t="s">
        <v>266</v>
      </c>
      <c r="Q313" s="4" t="s">
        <v>267</v>
      </c>
      <c r="R313" s="4" t="s">
        <v>361</v>
      </c>
      <c r="S313" s="4" t="s">
        <v>132</v>
      </c>
      <c r="T313" s="4" t="s">
        <v>139</v>
      </c>
      <c r="U313" s="4" t="s">
        <v>140</v>
      </c>
      <c r="V313" s="4" t="s">
        <v>5287</v>
      </c>
      <c r="W313" s="4" t="s">
        <v>5288</v>
      </c>
      <c r="X313" s="4" t="s">
        <v>236</v>
      </c>
      <c r="Y313" s="4" t="s">
        <v>143</v>
      </c>
      <c r="Z313" s="4" t="s">
        <v>144</v>
      </c>
      <c r="AA313" s="4" t="s">
        <v>145</v>
      </c>
      <c r="AB313" s="4" t="s">
        <v>5289</v>
      </c>
      <c r="AC313" s="4" t="s">
        <v>147</v>
      </c>
      <c r="AD313" s="4" t="s">
        <v>287</v>
      </c>
      <c r="AE313" s="4" t="s">
        <v>149</v>
      </c>
      <c r="AF313" s="5">
        <v>99</v>
      </c>
      <c r="AG313" s="5">
        <v>99</v>
      </c>
      <c r="AH313" s="6"/>
      <c r="AI313" s="5">
        <v>80</v>
      </c>
      <c r="AJ313" s="4" t="s">
        <v>150</v>
      </c>
      <c r="AK313" s="4" t="s">
        <v>211</v>
      </c>
      <c r="AL313" s="4" t="s">
        <v>540</v>
      </c>
      <c r="AM313" s="6">
        <v>44176</v>
      </c>
      <c r="AN313" s="6">
        <v>44190</v>
      </c>
      <c r="AO313" s="4" t="s">
        <v>153</v>
      </c>
      <c r="AP313" s="4" t="s">
        <v>154</v>
      </c>
      <c r="AQ313" s="4" t="s">
        <v>2009</v>
      </c>
      <c r="AR313" s="4" t="s">
        <v>308</v>
      </c>
      <c r="AS313" s="4" t="s">
        <v>2011</v>
      </c>
      <c r="AT313" s="4" t="s">
        <v>5290</v>
      </c>
      <c r="AU313" s="4" t="s">
        <v>1210</v>
      </c>
      <c r="AV313" s="4" t="s">
        <v>3849</v>
      </c>
      <c r="AW313" s="4" t="s">
        <v>405</v>
      </c>
      <c r="AX313" s="4" t="s">
        <v>308</v>
      </c>
      <c r="AY313" s="4" t="s">
        <v>5291</v>
      </c>
      <c r="AZ313" s="4" t="s">
        <v>1087</v>
      </c>
      <c r="BA313" s="4" t="s">
        <v>139</v>
      </c>
      <c r="BB313" s="4" t="s">
        <v>139</v>
      </c>
      <c r="BC313" s="4" t="s">
        <v>139</v>
      </c>
      <c r="BD313" s="4" t="s">
        <v>139</v>
      </c>
      <c r="BE313" s="4" t="s">
        <v>139</v>
      </c>
      <c r="BF313" s="4" t="s">
        <v>139</v>
      </c>
      <c r="BG313" s="4" t="s">
        <v>139</v>
      </c>
      <c r="BH313" s="4" t="s">
        <v>139</v>
      </c>
      <c r="BI313" s="4" t="s">
        <v>139</v>
      </c>
      <c r="BJ313" s="4" t="s">
        <v>139</v>
      </c>
      <c r="BK313" s="4" t="s">
        <v>165</v>
      </c>
      <c r="BL313" s="4" t="s">
        <v>166</v>
      </c>
      <c r="BM313" s="4" t="s">
        <v>167</v>
      </c>
      <c r="BN313" s="4" t="s">
        <v>5292</v>
      </c>
      <c r="BO313" s="4" t="s">
        <v>5293</v>
      </c>
      <c r="BP313" s="4" t="s">
        <v>5294</v>
      </c>
      <c r="BQ313" s="4" t="s">
        <v>5295</v>
      </c>
      <c r="BR313" s="4" t="s">
        <v>172</v>
      </c>
      <c r="BS313" s="4" t="s">
        <v>5296</v>
      </c>
      <c r="BT313" s="4" t="s">
        <v>5297</v>
      </c>
      <c r="BU313" s="4" t="s">
        <v>5298</v>
      </c>
      <c r="BV313" s="4" t="s">
        <v>246</v>
      </c>
      <c r="BW313" s="6">
        <v>44250</v>
      </c>
      <c r="BX313" s="4" t="s">
        <v>139</v>
      </c>
      <c r="BY313" s="4" t="s">
        <v>139</v>
      </c>
      <c r="BZ313" s="6">
        <v>44250</v>
      </c>
      <c r="CA313" s="4" t="s">
        <v>178</v>
      </c>
      <c r="CB313" s="4" t="s">
        <v>249</v>
      </c>
      <c r="CC313" s="4" t="s">
        <v>299</v>
      </c>
      <c r="CD313" s="4" t="s">
        <v>279</v>
      </c>
      <c r="CE313" s="4" t="s">
        <v>182</v>
      </c>
      <c r="CF313" s="6">
        <v>44176</v>
      </c>
      <c r="CG313" s="4" t="s">
        <v>812</v>
      </c>
      <c r="CH313" s="6"/>
      <c r="CI313" s="4" t="s">
        <v>184</v>
      </c>
      <c r="CJ313" s="4" t="s">
        <v>140</v>
      </c>
      <c r="CK313" s="4" t="s">
        <v>185</v>
      </c>
      <c r="CL313" s="6"/>
      <c r="CM313" s="6">
        <v>44190</v>
      </c>
      <c r="CN313" s="4" t="s">
        <v>140</v>
      </c>
      <c r="CO313" s="4" t="s">
        <v>2559</v>
      </c>
      <c r="CP313" s="4" t="s">
        <v>188</v>
      </c>
      <c r="CQ313" s="4" t="s">
        <v>5299</v>
      </c>
      <c r="CR313" s="4" t="s">
        <v>253</v>
      </c>
      <c r="CS313" s="4" t="s">
        <v>254</v>
      </c>
      <c r="CT313" s="4" t="s">
        <v>184</v>
      </c>
      <c r="CU313" s="4" t="s">
        <v>139</v>
      </c>
      <c r="CV313" s="6"/>
      <c r="CW313" s="6"/>
      <c r="CX313" s="4" t="s">
        <v>255</v>
      </c>
      <c r="CY313" s="4" t="s">
        <v>139</v>
      </c>
      <c r="CZ313" s="4" t="s">
        <v>256</v>
      </c>
      <c r="DA313" s="5">
        <v>0</v>
      </c>
      <c r="DB313" s="4" t="s">
        <v>139</v>
      </c>
      <c r="DC313" s="5"/>
      <c r="DD313" s="4" t="s">
        <v>139</v>
      </c>
      <c r="DE313" s="5"/>
      <c r="DF313" s="4" t="s">
        <v>139</v>
      </c>
      <c r="DG313" s="5"/>
      <c r="DH313" s="4" t="s">
        <v>139</v>
      </c>
      <c r="DI313" s="4" t="s">
        <v>139</v>
      </c>
      <c r="DJ313" s="5"/>
      <c r="DK313" s="4" t="s">
        <v>139</v>
      </c>
      <c r="DL313" s="6">
        <v>44190</v>
      </c>
      <c r="DM313" s="4" t="s">
        <v>140</v>
      </c>
      <c r="DN313" s="4" t="s">
        <v>5300</v>
      </c>
      <c r="DO313" s="6"/>
      <c r="DP313" s="4" t="s">
        <v>301</v>
      </c>
      <c r="DQ313" s="4" t="s">
        <v>140</v>
      </c>
      <c r="DR313" s="4" t="s">
        <v>184</v>
      </c>
      <c r="DS313" s="6"/>
      <c r="DT313" s="4" t="s">
        <v>140</v>
      </c>
      <c r="DU313" s="4" t="s">
        <v>199</v>
      </c>
      <c r="DV313" s="4" t="s">
        <v>184</v>
      </c>
      <c r="DW313" s="6"/>
      <c r="DX313" s="4" t="s">
        <v>172</v>
      </c>
      <c r="DY313" s="4" t="s">
        <v>2559</v>
      </c>
      <c r="DZ313" s="4" t="s">
        <v>139</v>
      </c>
      <c r="EA313" s="4" t="s">
        <v>2559</v>
      </c>
    </row>
    <row r="314" spans="1:131" x14ac:dyDescent="0.4">
      <c r="A314">
        <v>1313</v>
      </c>
      <c r="B314" s="4" t="s">
        <v>5301</v>
      </c>
      <c r="C314" s="5">
        <v>388648</v>
      </c>
      <c r="D314" s="4" t="s">
        <v>5302</v>
      </c>
      <c r="E314" s="4" t="s">
        <v>5303</v>
      </c>
      <c r="F314" s="4" t="s">
        <v>131</v>
      </c>
      <c r="G314" s="4" t="s">
        <v>132</v>
      </c>
      <c r="H314" s="4" t="s">
        <v>1619</v>
      </c>
      <c r="I314" s="4" t="s">
        <v>134</v>
      </c>
      <c r="J314" s="4" t="s">
        <v>235</v>
      </c>
      <c r="K314" s="4" t="s">
        <v>136</v>
      </c>
      <c r="L314" s="4" t="s">
        <v>136</v>
      </c>
      <c r="M314" s="4" t="s">
        <v>136</v>
      </c>
      <c r="N314" s="4" t="s">
        <v>136</v>
      </c>
      <c r="O314" s="4" t="s">
        <v>137</v>
      </c>
      <c r="P314" s="4" t="s">
        <v>138</v>
      </c>
      <c r="Q314" s="4" t="s">
        <v>139</v>
      </c>
      <c r="R314" s="4" t="s">
        <v>139</v>
      </c>
      <c r="S314" s="4" t="s">
        <v>139</v>
      </c>
      <c r="T314" s="4" t="s">
        <v>139</v>
      </c>
      <c r="U314" s="4" t="s">
        <v>140</v>
      </c>
      <c r="V314" s="4" t="s">
        <v>5304</v>
      </c>
      <c r="W314" s="4" t="s">
        <v>5305</v>
      </c>
      <c r="X314" s="4" t="s">
        <v>236</v>
      </c>
      <c r="Y314" s="4" t="s">
        <v>143</v>
      </c>
      <c r="Z314" s="4" t="s">
        <v>144</v>
      </c>
      <c r="AA314" s="4" t="s">
        <v>145</v>
      </c>
      <c r="AB314" s="4" t="s">
        <v>271</v>
      </c>
      <c r="AC314" s="4" t="s">
        <v>147</v>
      </c>
      <c r="AD314" s="4" t="s">
        <v>148</v>
      </c>
      <c r="AE314" s="4" t="s">
        <v>149</v>
      </c>
      <c r="AF314" s="5">
        <v>99</v>
      </c>
      <c r="AG314" s="5">
        <v>99</v>
      </c>
      <c r="AH314" s="6"/>
      <c r="AI314" s="5">
        <v>55</v>
      </c>
      <c r="AJ314" s="4" t="s">
        <v>150</v>
      </c>
      <c r="AK314" s="4" t="s">
        <v>211</v>
      </c>
      <c r="AL314" s="4" t="s">
        <v>152</v>
      </c>
      <c r="AM314" s="6">
        <v>44470</v>
      </c>
      <c r="AN314" s="6">
        <v>44718</v>
      </c>
      <c r="AO314" s="4" t="s">
        <v>153</v>
      </c>
      <c r="AP314" s="4" t="s">
        <v>154</v>
      </c>
      <c r="AQ314" s="4" t="s">
        <v>580</v>
      </c>
      <c r="AR314" s="4" t="s">
        <v>1062</v>
      </c>
      <c r="AS314" s="4" t="s">
        <v>5306</v>
      </c>
      <c r="AT314" s="4" t="s">
        <v>3326</v>
      </c>
      <c r="AU314" s="4" t="s">
        <v>5307</v>
      </c>
      <c r="AV314" s="4" t="s">
        <v>1503</v>
      </c>
      <c r="AW314" s="4" t="s">
        <v>290</v>
      </c>
      <c r="AX314" s="4" t="s">
        <v>292</v>
      </c>
      <c r="AY314" s="4" t="s">
        <v>158</v>
      </c>
      <c r="AZ314" s="4" t="s">
        <v>666</v>
      </c>
      <c r="BA314" s="4" t="s">
        <v>139</v>
      </c>
      <c r="BB314" s="4" t="s">
        <v>139</v>
      </c>
      <c r="BC314" s="4" t="s">
        <v>139</v>
      </c>
      <c r="BD314" s="4" t="s">
        <v>139</v>
      </c>
      <c r="BE314" s="4" t="s">
        <v>139</v>
      </c>
      <c r="BF314" s="4" t="s">
        <v>139</v>
      </c>
      <c r="BG314" s="4" t="s">
        <v>139</v>
      </c>
      <c r="BH314" s="4" t="s">
        <v>139</v>
      </c>
      <c r="BI314" s="4" t="s">
        <v>139</v>
      </c>
      <c r="BJ314" s="4" t="s">
        <v>139</v>
      </c>
      <c r="BK314" s="4" t="s">
        <v>165</v>
      </c>
      <c r="BL314" s="4" t="s">
        <v>166</v>
      </c>
      <c r="BM314" s="4" t="s">
        <v>167</v>
      </c>
      <c r="BN314" s="4" t="s">
        <v>5308</v>
      </c>
      <c r="BO314" s="4" t="s">
        <v>5309</v>
      </c>
      <c r="BP314" s="4" t="s">
        <v>545</v>
      </c>
      <c r="BQ314" s="4" t="s">
        <v>5310</v>
      </c>
      <c r="BR314" s="4" t="s">
        <v>172</v>
      </c>
      <c r="BS314" s="4" t="s">
        <v>5311</v>
      </c>
      <c r="BT314" s="4" t="s">
        <v>5312</v>
      </c>
      <c r="BU314" s="4" t="s">
        <v>139</v>
      </c>
      <c r="BV314" s="4" t="s">
        <v>246</v>
      </c>
      <c r="BW314" s="6">
        <v>44839</v>
      </c>
      <c r="BX314" s="4" t="s">
        <v>5313</v>
      </c>
      <c r="BY314" s="4" t="s">
        <v>5314</v>
      </c>
      <c r="BZ314" s="6">
        <v>44932</v>
      </c>
      <c r="CA314" s="4" t="s">
        <v>248</v>
      </c>
      <c r="CB314" s="4" t="s">
        <v>219</v>
      </c>
      <c r="CC314" s="4" t="s">
        <v>250</v>
      </c>
      <c r="CD314" s="4" t="s">
        <v>181</v>
      </c>
      <c r="CE314" s="4" t="s">
        <v>182</v>
      </c>
      <c r="CF314" s="6">
        <v>44470</v>
      </c>
      <c r="CG314" s="4" t="s">
        <v>2245</v>
      </c>
      <c r="CH314" s="6"/>
      <c r="CI314" s="4" t="s">
        <v>184</v>
      </c>
      <c r="CJ314" s="4" t="s">
        <v>140</v>
      </c>
      <c r="CK314" s="4" t="s">
        <v>185</v>
      </c>
      <c r="CL314" s="6"/>
      <c r="CM314" s="6">
        <v>44509</v>
      </c>
      <c r="CN314" s="4" t="s">
        <v>1342</v>
      </c>
      <c r="CO314" s="4" t="s">
        <v>1514</v>
      </c>
      <c r="CP314" s="4" t="s">
        <v>223</v>
      </c>
      <c r="CQ314" s="4" t="s">
        <v>5315</v>
      </c>
      <c r="CR314" s="4" t="s">
        <v>253</v>
      </c>
      <c r="CS314" s="4" t="s">
        <v>254</v>
      </c>
      <c r="CT314" s="4" t="s">
        <v>184</v>
      </c>
      <c r="CU314" s="4" t="s">
        <v>139</v>
      </c>
      <c r="CV314" s="6"/>
      <c r="CW314" s="6"/>
      <c r="CX314" s="4" t="s">
        <v>255</v>
      </c>
      <c r="CY314" s="4" t="s">
        <v>139</v>
      </c>
      <c r="CZ314" s="4" t="s">
        <v>256</v>
      </c>
      <c r="DA314" s="5">
        <v>0</v>
      </c>
      <c r="DB314" s="4" t="s">
        <v>139</v>
      </c>
      <c r="DC314" s="5"/>
      <c r="DD314" s="4" t="s">
        <v>139</v>
      </c>
      <c r="DE314" s="5"/>
      <c r="DF314" s="4" t="s">
        <v>139</v>
      </c>
      <c r="DG314" s="5"/>
      <c r="DH314" s="4" t="s">
        <v>139</v>
      </c>
      <c r="DI314" s="4" t="s">
        <v>139</v>
      </c>
      <c r="DJ314" s="5"/>
      <c r="DK314" s="4" t="s">
        <v>139</v>
      </c>
      <c r="DL314" s="6">
        <v>44509</v>
      </c>
      <c r="DM314" s="4" t="s">
        <v>1342</v>
      </c>
      <c r="DN314" s="4" t="s">
        <v>5316</v>
      </c>
      <c r="DO314" s="6">
        <v>44509</v>
      </c>
      <c r="DP314" s="4" t="s">
        <v>197</v>
      </c>
      <c r="DQ314" s="4" t="s">
        <v>1342</v>
      </c>
      <c r="DR314" s="4" t="s">
        <v>5317</v>
      </c>
      <c r="DS314" s="6"/>
      <c r="DT314" s="4" t="s">
        <v>140</v>
      </c>
      <c r="DU314" s="4" t="s">
        <v>199</v>
      </c>
      <c r="DV314" s="4" t="s">
        <v>184</v>
      </c>
      <c r="DW314" s="6">
        <v>44720</v>
      </c>
      <c r="DX314" s="4" t="s">
        <v>359</v>
      </c>
      <c r="DY314" s="4" t="s">
        <v>260</v>
      </c>
      <c r="DZ314" s="4" t="s">
        <v>139</v>
      </c>
      <c r="EA314" s="4" t="s">
        <v>1514</v>
      </c>
    </row>
    <row r="315" spans="1:131" x14ac:dyDescent="0.4">
      <c r="A315">
        <v>1314</v>
      </c>
      <c r="B315" s="4" t="s">
        <v>5318</v>
      </c>
      <c r="C315" s="5">
        <v>367739</v>
      </c>
      <c r="D315" s="4" t="s">
        <v>958</v>
      </c>
      <c r="E315" s="4" t="s">
        <v>1235</v>
      </c>
      <c r="F315" s="4" t="s">
        <v>131</v>
      </c>
      <c r="G315" s="4" t="s">
        <v>132</v>
      </c>
      <c r="H315" s="4" t="s">
        <v>335</v>
      </c>
      <c r="I315" s="4" t="s">
        <v>134</v>
      </c>
      <c r="J315" s="4" t="s">
        <v>135</v>
      </c>
      <c r="K315" s="4" t="s">
        <v>136</v>
      </c>
      <c r="L315" s="4" t="s">
        <v>136</v>
      </c>
      <c r="M315" s="4" t="s">
        <v>136</v>
      </c>
      <c r="N315" s="4" t="s">
        <v>136</v>
      </c>
      <c r="O315" s="4" t="s">
        <v>137</v>
      </c>
      <c r="P315" s="4" t="s">
        <v>138</v>
      </c>
      <c r="Q315" s="4" t="s">
        <v>139</v>
      </c>
      <c r="R315" s="4" t="s">
        <v>139</v>
      </c>
      <c r="S315" s="4" t="s">
        <v>139</v>
      </c>
      <c r="T315" s="4" t="s">
        <v>139</v>
      </c>
      <c r="U315" s="4" t="s">
        <v>140</v>
      </c>
      <c r="V315" s="4" t="s">
        <v>5319</v>
      </c>
      <c r="W315" s="4" t="s">
        <v>5320</v>
      </c>
      <c r="X315" s="4" t="s">
        <v>142</v>
      </c>
      <c r="Y315" s="4" t="s">
        <v>143</v>
      </c>
      <c r="Z315" s="4" t="s">
        <v>144</v>
      </c>
      <c r="AA315" s="4" t="s">
        <v>145</v>
      </c>
      <c r="AB315" s="4" t="s">
        <v>237</v>
      </c>
      <c r="AC315" s="4" t="s">
        <v>147</v>
      </c>
      <c r="AD315" s="4" t="s">
        <v>148</v>
      </c>
      <c r="AE315" s="4" t="s">
        <v>149</v>
      </c>
      <c r="AF315" s="5">
        <v>99</v>
      </c>
      <c r="AG315" s="5">
        <v>99</v>
      </c>
      <c r="AH315" s="6"/>
      <c r="AI315" s="5">
        <v>65</v>
      </c>
      <c r="AJ315" s="4" t="s">
        <v>210</v>
      </c>
      <c r="AK315" s="4" t="s">
        <v>238</v>
      </c>
      <c r="AL315" s="4" t="s">
        <v>152</v>
      </c>
      <c r="AM315" s="6">
        <v>44097</v>
      </c>
      <c r="AN315" s="6">
        <v>44312</v>
      </c>
      <c r="AO315" s="4" t="s">
        <v>153</v>
      </c>
      <c r="AP315" s="4" t="s">
        <v>154</v>
      </c>
      <c r="AQ315" s="4" t="s">
        <v>157</v>
      </c>
      <c r="AR315" s="4" t="s">
        <v>239</v>
      </c>
      <c r="AS315" s="4" t="s">
        <v>584</v>
      </c>
      <c r="AT315" s="4" t="s">
        <v>1012</v>
      </c>
      <c r="AU315" s="4" t="s">
        <v>666</v>
      </c>
      <c r="AV315" s="4" t="s">
        <v>1369</v>
      </c>
      <c r="AW315" s="4" t="s">
        <v>1134</v>
      </c>
      <c r="AX315" s="4" t="s">
        <v>802</v>
      </c>
      <c r="AY315" s="4" t="s">
        <v>139</v>
      </c>
      <c r="AZ315" s="4" t="s">
        <v>139</v>
      </c>
      <c r="BA315" s="4" t="s">
        <v>139</v>
      </c>
      <c r="BB315" s="4" t="s">
        <v>139</v>
      </c>
      <c r="BC315" s="4" t="s">
        <v>139</v>
      </c>
      <c r="BD315" s="4" t="s">
        <v>139</v>
      </c>
      <c r="BE315" s="4" t="s">
        <v>139</v>
      </c>
      <c r="BF315" s="4" t="s">
        <v>139</v>
      </c>
      <c r="BG315" s="4" t="s">
        <v>139</v>
      </c>
      <c r="BH315" s="4" t="s">
        <v>139</v>
      </c>
      <c r="BI315" s="4" t="s">
        <v>139</v>
      </c>
      <c r="BJ315" s="4" t="s">
        <v>139</v>
      </c>
      <c r="BK315" s="4" t="s">
        <v>165</v>
      </c>
      <c r="BL315" s="4" t="s">
        <v>166</v>
      </c>
      <c r="BM315" s="4" t="s">
        <v>167</v>
      </c>
      <c r="BN315" s="4" t="s">
        <v>5321</v>
      </c>
      <c r="BO315" s="4" t="s">
        <v>5322</v>
      </c>
      <c r="BP315" s="4" t="s">
        <v>3204</v>
      </c>
      <c r="BQ315" s="4" t="s">
        <v>5323</v>
      </c>
      <c r="BR315" s="4" t="s">
        <v>516</v>
      </c>
      <c r="BS315" s="4" t="s">
        <v>5324</v>
      </c>
      <c r="BT315" s="4" t="s">
        <v>5325</v>
      </c>
      <c r="BU315" s="4" t="s">
        <v>5326</v>
      </c>
      <c r="BV315" s="4" t="s">
        <v>176</v>
      </c>
      <c r="BW315" s="6">
        <v>44545</v>
      </c>
      <c r="BX315" s="4" t="s">
        <v>5327</v>
      </c>
      <c r="BY315" s="4" t="s">
        <v>139</v>
      </c>
      <c r="BZ315" s="6">
        <v>44545</v>
      </c>
      <c r="CA315" s="4" t="s">
        <v>248</v>
      </c>
      <c r="CB315" s="4" t="s">
        <v>249</v>
      </c>
      <c r="CC315" s="4" t="s">
        <v>220</v>
      </c>
      <c r="CD315" s="4" t="s">
        <v>181</v>
      </c>
      <c r="CE315" s="4" t="s">
        <v>182</v>
      </c>
      <c r="CF315" s="6">
        <v>44116</v>
      </c>
      <c r="CG315" s="4" t="s">
        <v>357</v>
      </c>
      <c r="CH315" s="6"/>
      <c r="CI315" s="4" t="s">
        <v>516</v>
      </c>
      <c r="CJ315" s="4" t="s">
        <v>140</v>
      </c>
      <c r="CK315" s="4" t="s">
        <v>185</v>
      </c>
      <c r="CL315" s="6"/>
      <c r="CM315" s="6">
        <v>44141</v>
      </c>
      <c r="CN315" s="4" t="s">
        <v>357</v>
      </c>
      <c r="CO315" s="4" t="s">
        <v>5328</v>
      </c>
      <c r="CP315" s="4" t="s">
        <v>188</v>
      </c>
      <c r="CQ315" s="4" t="s">
        <v>5329</v>
      </c>
      <c r="CR315" s="4" t="s">
        <v>190</v>
      </c>
      <c r="CS315" s="4" t="s">
        <v>191</v>
      </c>
      <c r="CT315" s="4" t="s">
        <v>5330</v>
      </c>
      <c r="CU315" s="4" t="s">
        <v>5331</v>
      </c>
      <c r="CV315" s="6">
        <v>44120</v>
      </c>
      <c r="CW315" s="6">
        <v>44120</v>
      </c>
      <c r="CX315" s="4" t="s">
        <v>194</v>
      </c>
      <c r="CY315" s="4" t="s">
        <v>357</v>
      </c>
      <c r="CZ315" s="4" t="s">
        <v>227</v>
      </c>
      <c r="DA315" s="5">
        <v>800</v>
      </c>
      <c r="DB315" s="4" t="s">
        <v>139</v>
      </c>
      <c r="DC315" s="5">
        <v>800</v>
      </c>
      <c r="DD315" s="4" t="s">
        <v>139</v>
      </c>
      <c r="DE315" s="5"/>
      <c r="DF315" s="4" t="s">
        <v>139</v>
      </c>
      <c r="DG315" s="5"/>
      <c r="DH315" s="4" t="s">
        <v>139</v>
      </c>
      <c r="DI315" s="4" t="s">
        <v>139</v>
      </c>
      <c r="DJ315" s="5"/>
      <c r="DK315" s="4" t="s">
        <v>139</v>
      </c>
      <c r="DL315" s="6">
        <v>44141</v>
      </c>
      <c r="DM315" s="4" t="s">
        <v>357</v>
      </c>
      <c r="DN315" s="4" t="s">
        <v>5332</v>
      </c>
      <c r="DO315" s="6">
        <v>44141</v>
      </c>
      <c r="DP315" s="4" t="s">
        <v>197</v>
      </c>
      <c r="DQ315" s="4" t="s">
        <v>140</v>
      </c>
      <c r="DR315" s="4" t="s">
        <v>5333</v>
      </c>
      <c r="DS315" s="6"/>
      <c r="DT315" s="4" t="s">
        <v>140</v>
      </c>
      <c r="DU315" s="4" t="s">
        <v>199</v>
      </c>
      <c r="DV315" s="4" t="s">
        <v>516</v>
      </c>
      <c r="DW315" s="6">
        <v>44325</v>
      </c>
      <c r="DX315" s="4" t="s">
        <v>359</v>
      </c>
      <c r="DY315" s="4" t="s">
        <v>231</v>
      </c>
      <c r="DZ315" s="4" t="s">
        <v>5331</v>
      </c>
      <c r="EA315" s="4" t="s">
        <v>5328</v>
      </c>
    </row>
    <row r="316" spans="1:131" x14ac:dyDescent="0.4">
      <c r="A316">
        <v>1315</v>
      </c>
      <c r="B316" s="4" t="s">
        <v>5334</v>
      </c>
      <c r="C316" s="5">
        <v>374260</v>
      </c>
      <c r="D316" s="4" t="s">
        <v>5335</v>
      </c>
      <c r="E316" s="4" t="s">
        <v>5336</v>
      </c>
      <c r="F316" s="4" t="s">
        <v>1954</v>
      </c>
      <c r="G316" s="4" t="s">
        <v>132</v>
      </c>
      <c r="H316" s="4" t="s">
        <v>5337</v>
      </c>
      <c r="I316" s="4" t="s">
        <v>134</v>
      </c>
      <c r="J316" s="4" t="s">
        <v>235</v>
      </c>
      <c r="K316" s="4" t="s">
        <v>136</v>
      </c>
      <c r="L316" s="4" t="s">
        <v>136</v>
      </c>
      <c r="M316" s="4" t="s">
        <v>136</v>
      </c>
      <c r="N316" s="4" t="s">
        <v>136</v>
      </c>
      <c r="O316" s="4" t="s">
        <v>137</v>
      </c>
      <c r="P316" s="4" t="s">
        <v>138</v>
      </c>
      <c r="Q316" s="4" t="s">
        <v>139</v>
      </c>
      <c r="R316" s="4" t="s">
        <v>139</v>
      </c>
      <c r="S316" s="4" t="s">
        <v>139</v>
      </c>
      <c r="T316" s="4" t="s">
        <v>139</v>
      </c>
      <c r="U316" s="4" t="s">
        <v>140</v>
      </c>
      <c r="V316" s="4" t="s">
        <v>5338</v>
      </c>
      <c r="W316" s="4" t="s">
        <v>5339</v>
      </c>
      <c r="X316" s="4" t="s">
        <v>236</v>
      </c>
      <c r="Y316" s="4" t="s">
        <v>143</v>
      </c>
      <c r="Z316" s="4" t="s">
        <v>144</v>
      </c>
      <c r="AA316" s="4" t="s">
        <v>145</v>
      </c>
      <c r="AB316" s="4" t="s">
        <v>5340</v>
      </c>
      <c r="AC316" s="4" t="s">
        <v>147</v>
      </c>
      <c r="AD316" s="4" t="s">
        <v>148</v>
      </c>
      <c r="AE316" s="4" t="s">
        <v>149</v>
      </c>
      <c r="AF316" s="5">
        <v>99</v>
      </c>
      <c r="AG316" s="5">
        <v>99</v>
      </c>
      <c r="AH316" s="6"/>
      <c r="AI316" s="5">
        <v>59</v>
      </c>
      <c r="AJ316" s="4" t="s">
        <v>150</v>
      </c>
      <c r="AK316" s="4" t="s">
        <v>211</v>
      </c>
      <c r="AL316" s="4" t="s">
        <v>152</v>
      </c>
      <c r="AM316" s="6">
        <v>44154</v>
      </c>
      <c r="AN316" s="6">
        <v>44509</v>
      </c>
      <c r="AO316" s="4" t="s">
        <v>153</v>
      </c>
      <c r="AP316" s="4" t="s">
        <v>154</v>
      </c>
      <c r="AQ316" s="4" t="s">
        <v>212</v>
      </c>
      <c r="AR316" s="4" t="s">
        <v>139</v>
      </c>
      <c r="AS316" s="4" t="s">
        <v>139</v>
      </c>
      <c r="AT316" s="4" t="s">
        <v>139</v>
      </c>
      <c r="AU316" s="4" t="s">
        <v>139</v>
      </c>
      <c r="AV316" s="4" t="s">
        <v>139</v>
      </c>
      <c r="AW316" s="4" t="s">
        <v>139</v>
      </c>
      <c r="AX316" s="4" t="s">
        <v>139</v>
      </c>
      <c r="AY316" s="4" t="s">
        <v>139</v>
      </c>
      <c r="AZ316" s="4" t="s">
        <v>139</v>
      </c>
      <c r="BA316" s="4" t="s">
        <v>139</v>
      </c>
      <c r="BB316" s="4" t="s">
        <v>139</v>
      </c>
      <c r="BC316" s="4" t="s">
        <v>139</v>
      </c>
      <c r="BD316" s="4" t="s">
        <v>139</v>
      </c>
      <c r="BE316" s="4" t="s">
        <v>139</v>
      </c>
      <c r="BF316" s="4" t="s">
        <v>139</v>
      </c>
      <c r="BG316" s="4" t="s">
        <v>139</v>
      </c>
      <c r="BH316" s="4" t="s">
        <v>139</v>
      </c>
      <c r="BI316" s="4" t="s">
        <v>139</v>
      </c>
      <c r="BJ316" s="4" t="s">
        <v>139</v>
      </c>
      <c r="BK316" s="4" t="s">
        <v>165</v>
      </c>
      <c r="BL316" s="4" t="s">
        <v>166</v>
      </c>
      <c r="BM316" s="4" t="s">
        <v>167</v>
      </c>
      <c r="BN316" s="4" t="s">
        <v>5341</v>
      </c>
      <c r="BO316" s="4" t="s">
        <v>5342</v>
      </c>
      <c r="BP316" s="4" t="s">
        <v>705</v>
      </c>
      <c r="BQ316" s="4" t="s">
        <v>5343</v>
      </c>
      <c r="BR316" s="4" t="s">
        <v>172</v>
      </c>
      <c r="BS316" s="4" t="s">
        <v>5344</v>
      </c>
      <c r="BT316" s="4" t="s">
        <v>5345</v>
      </c>
      <c r="BU316" s="4" t="s">
        <v>5346</v>
      </c>
      <c r="BV316" s="4" t="s">
        <v>246</v>
      </c>
      <c r="BW316" s="6">
        <v>44531</v>
      </c>
      <c r="BX316" s="4" t="s">
        <v>5347</v>
      </c>
      <c r="BY316" s="4" t="s">
        <v>139</v>
      </c>
      <c r="BZ316" s="6">
        <v>44645</v>
      </c>
      <c r="CA316" s="4" t="s">
        <v>178</v>
      </c>
      <c r="CB316" s="4" t="s">
        <v>179</v>
      </c>
      <c r="CC316" s="4" t="s">
        <v>180</v>
      </c>
      <c r="CD316" s="4" t="s">
        <v>353</v>
      </c>
      <c r="CE316" s="4" t="s">
        <v>1226</v>
      </c>
      <c r="CF316" s="6">
        <v>44176</v>
      </c>
      <c r="CG316" s="4" t="s">
        <v>5348</v>
      </c>
      <c r="CH316" s="6"/>
      <c r="CI316" s="4" t="s">
        <v>5349</v>
      </c>
      <c r="CJ316" s="4" t="s">
        <v>140</v>
      </c>
      <c r="CK316" s="4" t="s">
        <v>185</v>
      </c>
      <c r="CL316" s="6"/>
      <c r="CM316" s="6">
        <v>44242</v>
      </c>
      <c r="CN316" s="4" t="s">
        <v>1103</v>
      </c>
      <c r="CO316" s="4" t="s">
        <v>193</v>
      </c>
      <c r="CP316" s="4" t="s">
        <v>223</v>
      </c>
      <c r="CQ316" s="4" t="s">
        <v>5350</v>
      </c>
      <c r="CR316" s="4" t="s">
        <v>253</v>
      </c>
      <c r="CS316" s="4" t="s">
        <v>254</v>
      </c>
      <c r="CT316" s="4" t="s">
        <v>184</v>
      </c>
      <c r="CU316" s="4" t="s">
        <v>139</v>
      </c>
      <c r="CV316" s="6"/>
      <c r="CW316" s="6"/>
      <c r="CX316" s="4" t="s">
        <v>255</v>
      </c>
      <c r="CY316" s="4" t="s">
        <v>139</v>
      </c>
      <c r="CZ316" s="4" t="s">
        <v>256</v>
      </c>
      <c r="DA316" s="5">
        <v>0</v>
      </c>
      <c r="DB316" s="4" t="s">
        <v>139</v>
      </c>
      <c r="DC316" s="5"/>
      <c r="DD316" s="4" t="s">
        <v>139</v>
      </c>
      <c r="DE316" s="5"/>
      <c r="DF316" s="4" t="s">
        <v>139</v>
      </c>
      <c r="DG316" s="5"/>
      <c r="DH316" s="4" t="s">
        <v>139</v>
      </c>
      <c r="DI316" s="4" t="s">
        <v>139</v>
      </c>
      <c r="DJ316" s="5"/>
      <c r="DK316" s="4" t="s">
        <v>139</v>
      </c>
      <c r="DL316" s="6">
        <v>44242</v>
      </c>
      <c r="DM316" s="4" t="s">
        <v>1103</v>
      </c>
      <c r="DN316" s="4" t="s">
        <v>5351</v>
      </c>
      <c r="DO316" s="6">
        <v>44211</v>
      </c>
      <c r="DP316" s="4" t="s">
        <v>197</v>
      </c>
      <c r="DQ316" s="4" t="s">
        <v>1103</v>
      </c>
      <c r="DR316" s="4" t="s">
        <v>5352</v>
      </c>
      <c r="DS316" s="6"/>
      <c r="DT316" s="4" t="s">
        <v>140</v>
      </c>
      <c r="DU316" s="4" t="s">
        <v>199</v>
      </c>
      <c r="DV316" s="4" t="s">
        <v>5353</v>
      </c>
      <c r="DW316" s="6">
        <v>44511</v>
      </c>
      <c r="DX316" s="4" t="s">
        <v>359</v>
      </c>
      <c r="DY316" s="4" t="s">
        <v>624</v>
      </c>
      <c r="DZ316" s="4" t="s">
        <v>139</v>
      </c>
      <c r="EA316" s="4" t="s">
        <v>193</v>
      </c>
    </row>
    <row r="317" spans="1:131" x14ac:dyDescent="0.4">
      <c r="A317">
        <v>1316</v>
      </c>
      <c r="B317" s="4" t="s">
        <v>5354</v>
      </c>
      <c r="C317" s="5">
        <v>372014</v>
      </c>
      <c r="D317" s="4" t="s">
        <v>5355</v>
      </c>
      <c r="E317" s="4" t="s">
        <v>5356</v>
      </c>
      <c r="F317" s="4" t="s">
        <v>131</v>
      </c>
      <c r="G317" s="4" t="s">
        <v>132</v>
      </c>
      <c r="H317" s="4" t="s">
        <v>133</v>
      </c>
      <c r="I317" s="4" t="s">
        <v>265</v>
      </c>
      <c r="J317" s="4" t="s">
        <v>235</v>
      </c>
      <c r="K317" s="4" t="s">
        <v>136</v>
      </c>
      <c r="L317" s="4" t="s">
        <v>136</v>
      </c>
      <c r="M317" s="4" t="s">
        <v>136</v>
      </c>
      <c r="N317" s="4" t="s">
        <v>136</v>
      </c>
      <c r="O317" s="4" t="s">
        <v>137</v>
      </c>
      <c r="P317" s="4" t="s">
        <v>138</v>
      </c>
      <c r="Q317" s="4" t="s">
        <v>139</v>
      </c>
      <c r="R317" s="4" t="s">
        <v>139</v>
      </c>
      <c r="S317" s="4" t="s">
        <v>139</v>
      </c>
      <c r="T317" s="4" t="s">
        <v>139</v>
      </c>
      <c r="U317" s="4" t="s">
        <v>140</v>
      </c>
      <c r="V317" s="4" t="s">
        <v>5357</v>
      </c>
      <c r="W317" s="4" t="s">
        <v>5358</v>
      </c>
      <c r="X317" s="4" t="s">
        <v>236</v>
      </c>
      <c r="Y317" s="4" t="s">
        <v>143</v>
      </c>
      <c r="Z317" s="4" t="s">
        <v>144</v>
      </c>
      <c r="AA317" s="4" t="s">
        <v>145</v>
      </c>
      <c r="AB317" s="4" t="s">
        <v>237</v>
      </c>
      <c r="AC317" s="4" t="s">
        <v>147</v>
      </c>
      <c r="AD317" s="4" t="s">
        <v>148</v>
      </c>
      <c r="AE317" s="4" t="s">
        <v>149</v>
      </c>
      <c r="AF317" s="5">
        <v>99</v>
      </c>
      <c r="AG317" s="5">
        <v>99</v>
      </c>
      <c r="AH317" s="6"/>
      <c r="AI317" s="5">
        <v>56</v>
      </c>
      <c r="AJ317" s="4" t="s">
        <v>210</v>
      </c>
      <c r="AK317" s="4" t="s">
        <v>211</v>
      </c>
      <c r="AL317" s="4" t="s">
        <v>152</v>
      </c>
      <c r="AM317" s="6">
        <v>44197</v>
      </c>
      <c r="AN317" s="6">
        <v>44376</v>
      </c>
      <c r="AO317" s="4" t="s">
        <v>153</v>
      </c>
      <c r="AP317" s="4" t="s">
        <v>154</v>
      </c>
      <c r="AQ317" s="4" t="s">
        <v>155</v>
      </c>
      <c r="AR317" s="4" t="s">
        <v>156</v>
      </c>
      <c r="AS317" s="4" t="s">
        <v>5121</v>
      </c>
      <c r="AT317" s="4" t="s">
        <v>1405</v>
      </c>
      <c r="AU317" s="4" t="s">
        <v>139</v>
      </c>
      <c r="AV317" s="4" t="s">
        <v>139</v>
      </c>
      <c r="AW317" s="4" t="s">
        <v>139</v>
      </c>
      <c r="AX317" s="4" t="s">
        <v>139</v>
      </c>
      <c r="AY317" s="4" t="s">
        <v>139</v>
      </c>
      <c r="AZ317" s="4" t="s">
        <v>139</v>
      </c>
      <c r="BA317" s="4" t="s">
        <v>139</v>
      </c>
      <c r="BB317" s="4" t="s">
        <v>139</v>
      </c>
      <c r="BC317" s="4" t="s">
        <v>139</v>
      </c>
      <c r="BD317" s="4" t="s">
        <v>139</v>
      </c>
      <c r="BE317" s="4" t="s">
        <v>139</v>
      </c>
      <c r="BF317" s="4" t="s">
        <v>139</v>
      </c>
      <c r="BG317" s="4" t="s">
        <v>139</v>
      </c>
      <c r="BH317" s="4" t="s">
        <v>139</v>
      </c>
      <c r="BI317" s="4" t="s">
        <v>139</v>
      </c>
      <c r="BJ317" s="4" t="s">
        <v>139</v>
      </c>
      <c r="BK317" s="4" t="s">
        <v>165</v>
      </c>
      <c r="BL317" s="4" t="s">
        <v>166</v>
      </c>
      <c r="BM317" s="4" t="s">
        <v>167</v>
      </c>
      <c r="BN317" s="4" t="s">
        <v>5359</v>
      </c>
      <c r="BO317" s="4" t="s">
        <v>5360</v>
      </c>
      <c r="BP317" s="4" t="s">
        <v>5361</v>
      </c>
      <c r="BQ317" s="4" t="s">
        <v>5362</v>
      </c>
      <c r="BR317" s="4" t="s">
        <v>172</v>
      </c>
      <c r="BS317" s="4" t="s">
        <v>5363</v>
      </c>
      <c r="BT317" s="4" t="s">
        <v>5364</v>
      </c>
      <c r="BU317" s="4" t="s">
        <v>5365</v>
      </c>
      <c r="BV317" s="4" t="s">
        <v>176</v>
      </c>
      <c r="BW317" s="6"/>
      <c r="BX317" s="4" t="s">
        <v>139</v>
      </c>
      <c r="BY317" s="4" t="s">
        <v>139</v>
      </c>
      <c r="BZ317" s="6">
        <v>44505</v>
      </c>
      <c r="CA317" s="4" t="s">
        <v>248</v>
      </c>
      <c r="CB317" s="4" t="s">
        <v>249</v>
      </c>
      <c r="CC317" s="4" t="s">
        <v>180</v>
      </c>
      <c r="CD317" s="4" t="s">
        <v>353</v>
      </c>
      <c r="CE317" s="4" t="s">
        <v>182</v>
      </c>
      <c r="CF317" s="6">
        <v>44218</v>
      </c>
      <c r="CG317" s="4" t="s">
        <v>1342</v>
      </c>
      <c r="CH317" s="6"/>
      <c r="CI317" s="4" t="s">
        <v>184</v>
      </c>
      <c r="CJ317" s="4" t="s">
        <v>140</v>
      </c>
      <c r="CK317" s="4" t="s">
        <v>185</v>
      </c>
      <c r="CL317" s="6"/>
      <c r="CM317" s="6">
        <v>44257</v>
      </c>
      <c r="CN317" s="4" t="s">
        <v>1342</v>
      </c>
      <c r="CO317" s="4" t="s">
        <v>1343</v>
      </c>
      <c r="CP317" s="4" t="s">
        <v>188</v>
      </c>
      <c r="CQ317" s="4" t="s">
        <v>5366</v>
      </c>
      <c r="CR317" s="4" t="s">
        <v>253</v>
      </c>
      <c r="CS317" s="4" t="s">
        <v>254</v>
      </c>
      <c r="CT317" s="4" t="s">
        <v>184</v>
      </c>
      <c r="CU317" s="4" t="s">
        <v>139</v>
      </c>
      <c r="CV317" s="6"/>
      <c r="CW317" s="6"/>
      <c r="CX317" s="4" t="s">
        <v>255</v>
      </c>
      <c r="CY317" s="4" t="s">
        <v>139</v>
      </c>
      <c r="CZ317" s="4" t="s">
        <v>256</v>
      </c>
      <c r="DA317" s="5">
        <v>0</v>
      </c>
      <c r="DB317" s="4" t="s">
        <v>139</v>
      </c>
      <c r="DC317" s="5"/>
      <c r="DD317" s="4" t="s">
        <v>139</v>
      </c>
      <c r="DE317" s="5"/>
      <c r="DF317" s="4" t="s">
        <v>139</v>
      </c>
      <c r="DG317" s="5"/>
      <c r="DH317" s="4" t="s">
        <v>139</v>
      </c>
      <c r="DI317" s="4" t="s">
        <v>139</v>
      </c>
      <c r="DJ317" s="5"/>
      <c r="DK317" s="4" t="s">
        <v>139</v>
      </c>
      <c r="DL317" s="6">
        <v>44257</v>
      </c>
      <c r="DM317" s="4" t="s">
        <v>1342</v>
      </c>
      <c r="DN317" s="4" t="s">
        <v>5367</v>
      </c>
      <c r="DO317" s="6">
        <v>44257</v>
      </c>
      <c r="DP317" s="4" t="s">
        <v>197</v>
      </c>
      <c r="DQ317" s="4" t="s">
        <v>1342</v>
      </c>
      <c r="DR317" s="4" t="s">
        <v>5368</v>
      </c>
      <c r="DS317" s="6"/>
      <c r="DT317" s="4" t="s">
        <v>140</v>
      </c>
      <c r="DU317" s="4" t="s">
        <v>199</v>
      </c>
      <c r="DV317" s="4" t="s">
        <v>184</v>
      </c>
      <c r="DW317" s="6">
        <v>44378</v>
      </c>
      <c r="DX317" s="4" t="s">
        <v>359</v>
      </c>
      <c r="DY317" s="4" t="s">
        <v>517</v>
      </c>
      <c r="DZ317" s="4" t="s">
        <v>139</v>
      </c>
      <c r="EA317" s="4" t="s">
        <v>1343</v>
      </c>
    </row>
    <row r="318" spans="1:131" x14ac:dyDescent="0.4">
      <c r="A318">
        <v>1317</v>
      </c>
      <c r="B318" s="4" t="s">
        <v>5369</v>
      </c>
      <c r="C318" s="5">
        <v>370713</v>
      </c>
      <c r="D318" s="4" t="s">
        <v>2723</v>
      </c>
      <c r="E318" s="4" t="s">
        <v>2724</v>
      </c>
      <c r="F318" s="4" t="s">
        <v>131</v>
      </c>
      <c r="G318" s="4" t="s">
        <v>132</v>
      </c>
      <c r="H318" s="4" t="s">
        <v>319</v>
      </c>
      <c r="I318" s="4" t="s">
        <v>265</v>
      </c>
      <c r="J318" s="4" t="s">
        <v>235</v>
      </c>
      <c r="K318" s="4" t="s">
        <v>136</v>
      </c>
      <c r="L318" s="4" t="s">
        <v>136</v>
      </c>
      <c r="M318" s="4" t="s">
        <v>136</v>
      </c>
      <c r="N318" s="4" t="s">
        <v>136</v>
      </c>
      <c r="O318" s="4" t="s">
        <v>137</v>
      </c>
      <c r="P318" s="4" t="s">
        <v>138</v>
      </c>
      <c r="Q318" s="4" t="s">
        <v>139</v>
      </c>
      <c r="R318" s="4" t="s">
        <v>139</v>
      </c>
      <c r="S318" s="4" t="s">
        <v>139</v>
      </c>
      <c r="T318" s="4" t="s">
        <v>139</v>
      </c>
      <c r="U318" s="4" t="s">
        <v>140</v>
      </c>
      <c r="V318" s="4" t="s">
        <v>5370</v>
      </c>
      <c r="W318" s="4" t="s">
        <v>5371</v>
      </c>
      <c r="X318" s="4" t="s">
        <v>142</v>
      </c>
      <c r="Y318" s="4" t="s">
        <v>143</v>
      </c>
      <c r="Z318" s="4" t="s">
        <v>144</v>
      </c>
      <c r="AA318" s="4" t="s">
        <v>145</v>
      </c>
      <c r="AB318" s="4" t="s">
        <v>237</v>
      </c>
      <c r="AC318" s="4" t="s">
        <v>147</v>
      </c>
      <c r="AD318" s="4" t="s">
        <v>148</v>
      </c>
      <c r="AE318" s="4" t="s">
        <v>149</v>
      </c>
      <c r="AF318" s="5">
        <v>99</v>
      </c>
      <c r="AG318" s="5">
        <v>99</v>
      </c>
      <c r="AH318" s="6"/>
      <c r="AI318" s="5">
        <v>61</v>
      </c>
      <c r="AJ318" s="4" t="s">
        <v>150</v>
      </c>
      <c r="AK318" s="4" t="s">
        <v>211</v>
      </c>
      <c r="AL318" s="4" t="s">
        <v>152</v>
      </c>
      <c r="AM318" s="6">
        <v>43270</v>
      </c>
      <c r="AN318" s="6">
        <v>44424</v>
      </c>
      <c r="AO318" s="4" t="s">
        <v>153</v>
      </c>
      <c r="AP318" s="4" t="s">
        <v>154</v>
      </c>
      <c r="AQ318" s="4" t="s">
        <v>1011</v>
      </c>
      <c r="AR318" s="4" t="s">
        <v>580</v>
      </c>
      <c r="AS318" s="4" t="s">
        <v>160</v>
      </c>
      <c r="AT318" s="4" t="s">
        <v>2407</v>
      </c>
      <c r="AU318" s="4" t="s">
        <v>584</v>
      </c>
      <c r="AV318" s="4" t="s">
        <v>1505</v>
      </c>
      <c r="AW318" s="4" t="s">
        <v>5372</v>
      </c>
      <c r="AX318" s="4" t="s">
        <v>914</v>
      </c>
      <c r="AY318" s="4" t="s">
        <v>868</v>
      </c>
      <c r="AZ318" s="4" t="s">
        <v>935</v>
      </c>
      <c r="BA318" s="4" t="s">
        <v>139</v>
      </c>
      <c r="BB318" s="4" t="s">
        <v>139</v>
      </c>
      <c r="BC318" s="4" t="s">
        <v>139</v>
      </c>
      <c r="BD318" s="4" t="s">
        <v>139</v>
      </c>
      <c r="BE318" s="4" t="s">
        <v>139</v>
      </c>
      <c r="BF318" s="4" t="s">
        <v>139</v>
      </c>
      <c r="BG318" s="4" t="s">
        <v>139</v>
      </c>
      <c r="BH318" s="4" t="s">
        <v>139</v>
      </c>
      <c r="BI318" s="4" t="s">
        <v>139</v>
      </c>
      <c r="BJ318" s="4" t="s">
        <v>139</v>
      </c>
      <c r="BK318" s="4" t="s">
        <v>165</v>
      </c>
      <c r="BL318" s="4" t="s">
        <v>166</v>
      </c>
      <c r="BM318" s="4" t="s">
        <v>167</v>
      </c>
      <c r="BN318" s="4" t="s">
        <v>5373</v>
      </c>
      <c r="BO318" s="4" t="s">
        <v>5374</v>
      </c>
      <c r="BP318" s="4" t="s">
        <v>478</v>
      </c>
      <c r="BQ318" s="4" t="s">
        <v>5375</v>
      </c>
      <c r="BR318" s="4" t="s">
        <v>172</v>
      </c>
      <c r="BS318" s="4" t="s">
        <v>5376</v>
      </c>
      <c r="BT318" s="4" t="s">
        <v>5377</v>
      </c>
      <c r="BU318" s="4" t="s">
        <v>5378</v>
      </c>
      <c r="BV318" s="4" t="s">
        <v>246</v>
      </c>
      <c r="BW318" s="6">
        <v>44502</v>
      </c>
      <c r="BX318" s="4" t="s">
        <v>139</v>
      </c>
      <c r="BY318" s="4" t="s">
        <v>139</v>
      </c>
      <c r="BZ318" s="6">
        <v>44502</v>
      </c>
      <c r="CA318" s="4" t="s">
        <v>248</v>
      </c>
      <c r="CB318" s="4" t="s">
        <v>219</v>
      </c>
      <c r="CC318" s="4" t="s">
        <v>220</v>
      </c>
      <c r="CD318" s="4" t="s">
        <v>181</v>
      </c>
      <c r="CE318" s="4" t="s">
        <v>182</v>
      </c>
      <c r="CF318" s="6">
        <v>43270</v>
      </c>
      <c r="CG318" s="4" t="s">
        <v>418</v>
      </c>
      <c r="CH318" s="6"/>
      <c r="CI318" s="4" t="s">
        <v>184</v>
      </c>
      <c r="CJ318" s="4" t="s">
        <v>140</v>
      </c>
      <c r="CK318" s="4" t="s">
        <v>185</v>
      </c>
      <c r="CL318" s="6"/>
      <c r="CM318" s="6">
        <v>44270</v>
      </c>
      <c r="CN318" s="4" t="s">
        <v>1647</v>
      </c>
      <c r="CO318" s="4" t="s">
        <v>2513</v>
      </c>
      <c r="CP318" s="4" t="s">
        <v>223</v>
      </c>
      <c r="CQ318" s="4" t="s">
        <v>5379</v>
      </c>
      <c r="CR318" s="4" t="s">
        <v>253</v>
      </c>
      <c r="CS318" s="4" t="s">
        <v>254</v>
      </c>
      <c r="CT318" s="4" t="s">
        <v>184</v>
      </c>
      <c r="CU318" s="4" t="s">
        <v>139</v>
      </c>
      <c r="CV318" s="6"/>
      <c r="CW318" s="6"/>
      <c r="CX318" s="4" t="s">
        <v>255</v>
      </c>
      <c r="CY318" s="4" t="s">
        <v>139</v>
      </c>
      <c r="CZ318" s="4" t="s">
        <v>256</v>
      </c>
      <c r="DA318" s="5">
        <v>0</v>
      </c>
      <c r="DB318" s="4" t="s">
        <v>139</v>
      </c>
      <c r="DC318" s="5"/>
      <c r="DD318" s="4" t="s">
        <v>139</v>
      </c>
      <c r="DE318" s="5"/>
      <c r="DF318" s="4" t="s">
        <v>139</v>
      </c>
      <c r="DG318" s="5"/>
      <c r="DH318" s="4" t="s">
        <v>139</v>
      </c>
      <c r="DI318" s="4" t="s">
        <v>139</v>
      </c>
      <c r="DJ318" s="5"/>
      <c r="DK318" s="4" t="s">
        <v>139</v>
      </c>
      <c r="DL318" s="6">
        <v>44270</v>
      </c>
      <c r="DM318" s="4" t="s">
        <v>1647</v>
      </c>
      <c r="DN318" s="4" t="s">
        <v>5380</v>
      </c>
      <c r="DO318" s="6">
        <v>44270</v>
      </c>
      <c r="DP318" s="4" t="s">
        <v>197</v>
      </c>
      <c r="DQ318" s="4" t="s">
        <v>1647</v>
      </c>
      <c r="DR318" s="4" t="s">
        <v>5381</v>
      </c>
      <c r="DS318" s="6"/>
      <c r="DT318" s="4" t="s">
        <v>140</v>
      </c>
      <c r="DU318" s="4" t="s">
        <v>199</v>
      </c>
      <c r="DV318" s="4" t="s">
        <v>184</v>
      </c>
      <c r="DW318" s="6">
        <v>44448</v>
      </c>
      <c r="DX318" s="4" t="s">
        <v>359</v>
      </c>
      <c r="DY318" s="4" t="s">
        <v>200</v>
      </c>
      <c r="DZ318" s="4" t="s">
        <v>139</v>
      </c>
      <c r="EA318" s="4" t="s">
        <v>2513</v>
      </c>
    </row>
    <row r="319" spans="1:131" x14ac:dyDescent="0.4">
      <c r="A319">
        <v>1318</v>
      </c>
      <c r="B319" s="4" t="s">
        <v>5382</v>
      </c>
      <c r="C319" s="5">
        <v>367468</v>
      </c>
      <c r="D319" s="4" t="s">
        <v>5383</v>
      </c>
      <c r="E319" s="4" t="s">
        <v>5384</v>
      </c>
      <c r="F319" s="4" t="s">
        <v>131</v>
      </c>
      <c r="G319" s="4" t="s">
        <v>132</v>
      </c>
      <c r="H319" s="4" t="s">
        <v>133</v>
      </c>
      <c r="I319" s="4" t="s">
        <v>134</v>
      </c>
      <c r="J319" s="4" t="s">
        <v>135</v>
      </c>
      <c r="K319" s="4" t="s">
        <v>136</v>
      </c>
      <c r="L319" s="4" t="s">
        <v>136</v>
      </c>
      <c r="M319" s="4" t="s">
        <v>136</v>
      </c>
      <c r="N319" s="4" t="s">
        <v>136</v>
      </c>
      <c r="O319" s="4" t="s">
        <v>137</v>
      </c>
      <c r="P319" s="4" t="s">
        <v>138</v>
      </c>
      <c r="Q319" s="4" t="s">
        <v>139</v>
      </c>
      <c r="R319" s="4" t="s">
        <v>139</v>
      </c>
      <c r="S319" s="4" t="s">
        <v>139</v>
      </c>
      <c r="T319" s="4" t="s">
        <v>139</v>
      </c>
      <c r="U319" s="4" t="s">
        <v>140</v>
      </c>
      <c r="V319" s="4" t="s">
        <v>5385</v>
      </c>
      <c r="W319" s="4" t="s">
        <v>5386</v>
      </c>
      <c r="X319" s="4" t="s">
        <v>236</v>
      </c>
      <c r="Y319" s="4" t="s">
        <v>143</v>
      </c>
      <c r="Z319" s="4" t="s">
        <v>144</v>
      </c>
      <c r="AA319" s="4" t="s">
        <v>145</v>
      </c>
      <c r="AB319" s="4" t="s">
        <v>4681</v>
      </c>
      <c r="AC319" s="4" t="s">
        <v>702</v>
      </c>
      <c r="AD319" s="4" t="s">
        <v>148</v>
      </c>
      <c r="AE319" s="4" t="s">
        <v>149</v>
      </c>
      <c r="AF319" s="5">
        <v>99</v>
      </c>
      <c r="AG319" s="5">
        <v>99</v>
      </c>
      <c r="AH319" s="6"/>
      <c r="AI319" s="5">
        <v>58</v>
      </c>
      <c r="AJ319" s="4" t="s">
        <v>150</v>
      </c>
      <c r="AK319" s="4" t="s">
        <v>492</v>
      </c>
      <c r="AL319" s="4" t="s">
        <v>152</v>
      </c>
      <c r="AM319" s="6">
        <v>43943</v>
      </c>
      <c r="AN319" s="6">
        <v>44453</v>
      </c>
      <c r="AO319" s="4" t="s">
        <v>153</v>
      </c>
      <c r="AP319" s="4" t="s">
        <v>154</v>
      </c>
      <c r="AQ319" s="4" t="s">
        <v>1134</v>
      </c>
      <c r="AR319" s="4" t="s">
        <v>5387</v>
      </c>
      <c r="AS319" s="4" t="s">
        <v>308</v>
      </c>
      <c r="AT319" s="4" t="s">
        <v>139</v>
      </c>
      <c r="AU319" s="4" t="s">
        <v>139</v>
      </c>
      <c r="AV319" s="4" t="s">
        <v>139</v>
      </c>
      <c r="AW319" s="4" t="s">
        <v>139</v>
      </c>
      <c r="AX319" s="4" t="s">
        <v>139</v>
      </c>
      <c r="AY319" s="4" t="s">
        <v>139</v>
      </c>
      <c r="AZ319" s="4" t="s">
        <v>139</v>
      </c>
      <c r="BA319" s="4" t="s">
        <v>139</v>
      </c>
      <c r="BB319" s="4" t="s">
        <v>139</v>
      </c>
      <c r="BC319" s="4" t="s">
        <v>139</v>
      </c>
      <c r="BD319" s="4" t="s">
        <v>139</v>
      </c>
      <c r="BE319" s="4" t="s">
        <v>139</v>
      </c>
      <c r="BF319" s="4" t="s">
        <v>139</v>
      </c>
      <c r="BG319" s="4" t="s">
        <v>139</v>
      </c>
      <c r="BH319" s="4" t="s">
        <v>139</v>
      </c>
      <c r="BI319" s="4" t="s">
        <v>139</v>
      </c>
      <c r="BJ319" s="4" t="s">
        <v>139</v>
      </c>
      <c r="BK319" s="4" t="s">
        <v>165</v>
      </c>
      <c r="BL319" s="4" t="s">
        <v>166</v>
      </c>
      <c r="BM319" s="4" t="s">
        <v>167</v>
      </c>
      <c r="BN319" s="4" t="s">
        <v>5388</v>
      </c>
      <c r="BO319" s="4" t="s">
        <v>5389</v>
      </c>
      <c r="BP319" s="4" t="s">
        <v>4863</v>
      </c>
      <c r="BQ319" s="4" t="s">
        <v>5390</v>
      </c>
      <c r="BR319" s="4" t="s">
        <v>172</v>
      </c>
      <c r="BS319" s="4" t="s">
        <v>5391</v>
      </c>
      <c r="BT319" s="4" t="s">
        <v>172</v>
      </c>
      <c r="BU319" s="4" t="s">
        <v>5392</v>
      </c>
      <c r="BV319" s="4" t="s">
        <v>246</v>
      </c>
      <c r="BW319" s="6">
        <v>44453</v>
      </c>
      <c r="BX319" s="4" t="s">
        <v>5393</v>
      </c>
      <c r="BY319" s="4" t="s">
        <v>139</v>
      </c>
      <c r="BZ319" s="6">
        <v>45057</v>
      </c>
      <c r="CA319" s="4" t="s">
        <v>710</v>
      </c>
      <c r="CB319" s="4" t="s">
        <v>710</v>
      </c>
      <c r="CC319" s="4" t="s">
        <v>710</v>
      </c>
      <c r="CD319" s="4" t="s">
        <v>710</v>
      </c>
      <c r="CE319" s="4" t="s">
        <v>182</v>
      </c>
      <c r="CF319" s="6">
        <v>43943</v>
      </c>
      <c r="CG319" s="4" t="s">
        <v>1103</v>
      </c>
      <c r="CH319" s="6"/>
      <c r="CI319" s="4" t="s">
        <v>184</v>
      </c>
      <c r="CJ319" s="4" t="s">
        <v>140</v>
      </c>
      <c r="CK319" s="4" t="s">
        <v>185</v>
      </c>
      <c r="CL319" s="6"/>
      <c r="CM319" s="6">
        <v>44062</v>
      </c>
      <c r="CN319" s="4" t="s">
        <v>5394</v>
      </c>
      <c r="CO319" s="4" t="s">
        <v>5395</v>
      </c>
      <c r="CP319" s="4" t="s">
        <v>188</v>
      </c>
      <c r="CQ319" s="4" t="s">
        <v>5396</v>
      </c>
      <c r="CR319" s="4" t="s">
        <v>253</v>
      </c>
      <c r="CS319" s="4" t="s">
        <v>254</v>
      </c>
      <c r="CT319" s="4" t="s">
        <v>184</v>
      </c>
      <c r="CU319" s="4" t="s">
        <v>139</v>
      </c>
      <c r="CV319" s="6"/>
      <c r="CW319" s="6"/>
      <c r="CX319" s="4" t="s">
        <v>255</v>
      </c>
      <c r="CY319" s="4" t="s">
        <v>139</v>
      </c>
      <c r="CZ319" s="4" t="s">
        <v>256</v>
      </c>
      <c r="DA319" s="5">
        <v>0</v>
      </c>
      <c r="DB319" s="4" t="s">
        <v>139</v>
      </c>
      <c r="DC319" s="5"/>
      <c r="DD319" s="4" t="s">
        <v>139</v>
      </c>
      <c r="DE319" s="5"/>
      <c r="DF319" s="4" t="s">
        <v>139</v>
      </c>
      <c r="DG319" s="5"/>
      <c r="DH319" s="4" t="s">
        <v>139</v>
      </c>
      <c r="DI319" s="4" t="s">
        <v>139</v>
      </c>
      <c r="DJ319" s="5"/>
      <c r="DK319" s="4" t="s">
        <v>139</v>
      </c>
      <c r="DL319" s="6">
        <v>44062</v>
      </c>
      <c r="DM319" s="4" t="s">
        <v>5394</v>
      </c>
      <c r="DN319" s="4" t="s">
        <v>5397</v>
      </c>
      <c r="DO319" s="6">
        <v>44062</v>
      </c>
      <c r="DP319" s="4" t="s">
        <v>197</v>
      </c>
      <c r="DQ319" s="4" t="s">
        <v>5394</v>
      </c>
      <c r="DR319" s="4" t="s">
        <v>5398</v>
      </c>
      <c r="DS319" s="6"/>
      <c r="DT319" s="4" t="s">
        <v>140</v>
      </c>
      <c r="DU319" s="4" t="s">
        <v>199</v>
      </c>
      <c r="DV319" s="4" t="s">
        <v>184</v>
      </c>
      <c r="DW319" s="6">
        <v>44455</v>
      </c>
      <c r="DX319" s="4" t="s">
        <v>359</v>
      </c>
      <c r="DY319" s="4" t="s">
        <v>624</v>
      </c>
      <c r="DZ319" s="4" t="s">
        <v>139</v>
      </c>
      <c r="EA319" s="4" t="s">
        <v>5395</v>
      </c>
    </row>
    <row r="320" spans="1:131" x14ac:dyDescent="0.4">
      <c r="A320">
        <v>1319</v>
      </c>
      <c r="B320" s="4" t="s">
        <v>5399</v>
      </c>
      <c r="C320" s="5">
        <v>368910</v>
      </c>
      <c r="D320" s="4" t="s">
        <v>5400</v>
      </c>
      <c r="E320" s="4" t="s">
        <v>3774</v>
      </c>
      <c r="F320" s="4" t="s">
        <v>131</v>
      </c>
      <c r="G320" s="4" t="s">
        <v>132</v>
      </c>
      <c r="H320" s="4" t="s">
        <v>1909</v>
      </c>
      <c r="I320" s="4" t="s">
        <v>265</v>
      </c>
      <c r="J320" s="4" t="s">
        <v>235</v>
      </c>
      <c r="K320" s="4" t="s">
        <v>136</v>
      </c>
      <c r="L320" s="4" t="s">
        <v>136</v>
      </c>
      <c r="M320" s="4" t="s">
        <v>136</v>
      </c>
      <c r="N320" s="4" t="s">
        <v>136</v>
      </c>
      <c r="O320" s="4" t="s">
        <v>137</v>
      </c>
      <c r="P320" s="4" t="s">
        <v>138</v>
      </c>
      <c r="Q320" s="4" t="s">
        <v>139</v>
      </c>
      <c r="R320" s="4" t="s">
        <v>139</v>
      </c>
      <c r="S320" s="4" t="s">
        <v>139</v>
      </c>
      <c r="T320" s="4" t="s">
        <v>139</v>
      </c>
      <c r="U320" s="4" t="s">
        <v>140</v>
      </c>
      <c r="V320" s="4" t="s">
        <v>5401</v>
      </c>
      <c r="W320" s="4" t="s">
        <v>5402</v>
      </c>
      <c r="X320" s="4" t="s">
        <v>236</v>
      </c>
      <c r="Y320" s="4" t="s">
        <v>143</v>
      </c>
      <c r="Z320" s="4" t="s">
        <v>144</v>
      </c>
      <c r="AA320" s="4" t="s">
        <v>145</v>
      </c>
      <c r="AB320" s="4" t="s">
        <v>237</v>
      </c>
      <c r="AC320" s="4" t="s">
        <v>147</v>
      </c>
      <c r="AD320" s="4" t="s">
        <v>287</v>
      </c>
      <c r="AE320" s="4" t="s">
        <v>149</v>
      </c>
      <c r="AF320" s="5">
        <v>99</v>
      </c>
      <c r="AG320" s="5">
        <v>99</v>
      </c>
      <c r="AH320" s="6"/>
      <c r="AI320" s="5">
        <v>51</v>
      </c>
      <c r="AJ320" s="4" t="s">
        <v>150</v>
      </c>
      <c r="AK320" s="4" t="s">
        <v>211</v>
      </c>
      <c r="AL320" s="4" t="s">
        <v>152</v>
      </c>
      <c r="AM320" s="6">
        <v>44194</v>
      </c>
      <c r="AN320" s="6">
        <v>44467</v>
      </c>
      <c r="AO320" s="4" t="s">
        <v>153</v>
      </c>
      <c r="AP320" s="4" t="s">
        <v>154</v>
      </c>
      <c r="AQ320" s="4" t="s">
        <v>446</v>
      </c>
      <c r="AR320" s="4" t="s">
        <v>667</v>
      </c>
      <c r="AS320" s="4" t="s">
        <v>867</v>
      </c>
      <c r="AT320" s="4" t="s">
        <v>309</v>
      </c>
      <c r="AU320" s="4" t="s">
        <v>802</v>
      </c>
      <c r="AV320" s="4" t="s">
        <v>1503</v>
      </c>
      <c r="AW320" s="4" t="s">
        <v>323</v>
      </c>
      <c r="AX320" s="4" t="s">
        <v>409</v>
      </c>
      <c r="AY320" s="4" t="s">
        <v>475</v>
      </c>
      <c r="AZ320" s="4" t="s">
        <v>3411</v>
      </c>
      <c r="BA320" s="4" t="s">
        <v>139</v>
      </c>
      <c r="BB320" s="4" t="s">
        <v>139</v>
      </c>
      <c r="BC320" s="4" t="s">
        <v>139</v>
      </c>
      <c r="BD320" s="4" t="s">
        <v>139</v>
      </c>
      <c r="BE320" s="4" t="s">
        <v>139</v>
      </c>
      <c r="BF320" s="4" t="s">
        <v>139</v>
      </c>
      <c r="BG320" s="4" t="s">
        <v>139</v>
      </c>
      <c r="BH320" s="4" t="s">
        <v>139</v>
      </c>
      <c r="BI320" s="4" t="s">
        <v>139</v>
      </c>
      <c r="BJ320" s="4" t="s">
        <v>139</v>
      </c>
      <c r="BK320" s="4" t="s">
        <v>165</v>
      </c>
      <c r="BL320" s="4" t="s">
        <v>166</v>
      </c>
      <c r="BM320" s="4" t="s">
        <v>167</v>
      </c>
      <c r="BN320" s="4" t="s">
        <v>5403</v>
      </c>
      <c r="BO320" s="4" t="s">
        <v>5404</v>
      </c>
      <c r="BP320" s="4" t="s">
        <v>587</v>
      </c>
      <c r="BQ320" s="4" t="s">
        <v>5405</v>
      </c>
      <c r="BR320" s="4" t="s">
        <v>184</v>
      </c>
      <c r="BS320" s="4" t="s">
        <v>5406</v>
      </c>
      <c r="BT320" s="4" t="s">
        <v>5407</v>
      </c>
      <c r="BU320" s="4" t="s">
        <v>5408</v>
      </c>
      <c r="BV320" s="4" t="s">
        <v>176</v>
      </c>
      <c r="BW320" s="6">
        <v>44595</v>
      </c>
      <c r="BX320" s="4" t="s">
        <v>5409</v>
      </c>
      <c r="BY320" s="4" t="s">
        <v>5409</v>
      </c>
      <c r="BZ320" s="6">
        <v>44655</v>
      </c>
      <c r="CA320" s="4" t="s">
        <v>248</v>
      </c>
      <c r="CB320" s="4" t="s">
        <v>219</v>
      </c>
      <c r="CC320" s="4" t="s">
        <v>299</v>
      </c>
      <c r="CD320" s="4" t="s">
        <v>279</v>
      </c>
      <c r="CE320" s="4" t="s">
        <v>182</v>
      </c>
      <c r="CF320" s="6">
        <v>44204</v>
      </c>
      <c r="CG320" s="4" t="s">
        <v>436</v>
      </c>
      <c r="CH320" s="6"/>
      <c r="CI320" s="4" t="s">
        <v>5410</v>
      </c>
      <c r="CJ320" s="4" t="s">
        <v>140</v>
      </c>
      <c r="CK320" s="4" t="s">
        <v>185</v>
      </c>
      <c r="CL320" s="6"/>
      <c r="CM320" s="6">
        <v>44214</v>
      </c>
      <c r="CN320" s="4" t="s">
        <v>436</v>
      </c>
      <c r="CO320" s="4" t="s">
        <v>3158</v>
      </c>
      <c r="CP320" s="4" t="s">
        <v>223</v>
      </c>
      <c r="CQ320" s="4" t="s">
        <v>5411</v>
      </c>
      <c r="CR320" s="4" t="s">
        <v>253</v>
      </c>
      <c r="CS320" s="4" t="s">
        <v>254</v>
      </c>
      <c r="CT320" s="4" t="s">
        <v>5410</v>
      </c>
      <c r="CU320" s="4" t="s">
        <v>139</v>
      </c>
      <c r="CV320" s="6"/>
      <c r="CW320" s="6"/>
      <c r="CX320" s="4" t="s">
        <v>255</v>
      </c>
      <c r="CY320" s="4" t="s">
        <v>139</v>
      </c>
      <c r="CZ320" s="4" t="s">
        <v>256</v>
      </c>
      <c r="DA320" s="5">
        <v>0</v>
      </c>
      <c r="DB320" s="4" t="s">
        <v>139</v>
      </c>
      <c r="DC320" s="5"/>
      <c r="DD320" s="4" t="s">
        <v>139</v>
      </c>
      <c r="DE320" s="5"/>
      <c r="DF320" s="4" t="s">
        <v>139</v>
      </c>
      <c r="DG320" s="5"/>
      <c r="DH320" s="4" t="s">
        <v>139</v>
      </c>
      <c r="DI320" s="4" t="s">
        <v>139</v>
      </c>
      <c r="DJ320" s="5"/>
      <c r="DK320" s="4" t="s">
        <v>139</v>
      </c>
      <c r="DL320" s="6">
        <v>44214</v>
      </c>
      <c r="DM320" s="4" t="s">
        <v>436</v>
      </c>
      <c r="DN320" s="4" t="s">
        <v>5412</v>
      </c>
      <c r="DO320" s="6">
        <v>44214</v>
      </c>
      <c r="DP320" s="4" t="s">
        <v>197</v>
      </c>
      <c r="DQ320" s="4" t="s">
        <v>436</v>
      </c>
      <c r="DR320" s="4" t="s">
        <v>5413</v>
      </c>
      <c r="DS320" s="6"/>
      <c r="DT320" s="4" t="s">
        <v>140</v>
      </c>
      <c r="DU320" s="4" t="s">
        <v>199</v>
      </c>
      <c r="DV320" s="4" t="s">
        <v>5410</v>
      </c>
      <c r="DW320" s="6">
        <v>44469</v>
      </c>
      <c r="DX320" s="4" t="s">
        <v>5414</v>
      </c>
      <c r="DY320" s="4" t="s">
        <v>231</v>
      </c>
      <c r="DZ320" s="4" t="s">
        <v>139</v>
      </c>
      <c r="EA320" s="4" t="s">
        <v>3158</v>
      </c>
    </row>
    <row r="321" spans="1:131" x14ac:dyDescent="0.4">
      <c r="A321">
        <v>1320</v>
      </c>
      <c r="B321" s="4" t="s">
        <v>5415</v>
      </c>
      <c r="C321" s="5">
        <v>371301</v>
      </c>
      <c r="D321" s="4" t="s">
        <v>383</v>
      </c>
      <c r="E321" s="4" t="s">
        <v>384</v>
      </c>
      <c r="F321" s="4" t="s">
        <v>131</v>
      </c>
      <c r="G321" s="4" t="s">
        <v>132</v>
      </c>
      <c r="H321" s="4" t="s">
        <v>335</v>
      </c>
      <c r="I321" s="4" t="s">
        <v>134</v>
      </c>
      <c r="J321" s="4" t="s">
        <v>135</v>
      </c>
      <c r="K321" s="4" t="s">
        <v>136</v>
      </c>
      <c r="L321" s="4" t="s">
        <v>136</v>
      </c>
      <c r="M321" s="4" t="s">
        <v>136</v>
      </c>
      <c r="N321" s="4" t="s">
        <v>136</v>
      </c>
      <c r="O321" s="4" t="s">
        <v>137</v>
      </c>
      <c r="P321" s="4" t="s">
        <v>138</v>
      </c>
      <c r="Q321" s="4" t="s">
        <v>139</v>
      </c>
      <c r="R321" s="4" t="s">
        <v>139</v>
      </c>
      <c r="S321" s="4" t="s">
        <v>139</v>
      </c>
      <c r="T321" s="4" t="s">
        <v>139</v>
      </c>
      <c r="U321" s="4" t="s">
        <v>140</v>
      </c>
      <c r="V321" s="4" t="s">
        <v>5416</v>
      </c>
      <c r="W321" s="4" t="s">
        <v>5417</v>
      </c>
      <c r="X321" s="4" t="s">
        <v>142</v>
      </c>
      <c r="Y321" s="4" t="s">
        <v>143</v>
      </c>
      <c r="Z321" s="4" t="s">
        <v>144</v>
      </c>
      <c r="AA321" s="4" t="s">
        <v>145</v>
      </c>
      <c r="AB321" s="4" t="s">
        <v>5045</v>
      </c>
      <c r="AC321" s="4" t="s">
        <v>147</v>
      </c>
      <c r="AD321" s="4" t="s">
        <v>148</v>
      </c>
      <c r="AE321" s="4" t="s">
        <v>149</v>
      </c>
      <c r="AF321" s="5">
        <v>99</v>
      </c>
      <c r="AG321" s="5">
        <v>99</v>
      </c>
      <c r="AH321" s="6"/>
      <c r="AI321" s="5">
        <v>67</v>
      </c>
      <c r="AJ321" s="4" t="s">
        <v>150</v>
      </c>
      <c r="AK321" s="4" t="s">
        <v>238</v>
      </c>
      <c r="AL321" s="4" t="s">
        <v>540</v>
      </c>
      <c r="AM321" s="6">
        <v>44256</v>
      </c>
      <c r="AN321" s="6">
        <v>44313</v>
      </c>
      <c r="AO321" s="4" t="s">
        <v>153</v>
      </c>
      <c r="AP321" s="4" t="s">
        <v>154</v>
      </c>
      <c r="AQ321" s="4" t="s">
        <v>5418</v>
      </c>
      <c r="AR321" s="4" t="s">
        <v>292</v>
      </c>
      <c r="AS321" s="4" t="s">
        <v>239</v>
      </c>
      <c r="AT321" s="4" t="s">
        <v>139</v>
      </c>
      <c r="AU321" s="4" t="s">
        <v>139</v>
      </c>
      <c r="AV321" s="4" t="s">
        <v>139</v>
      </c>
      <c r="AW321" s="4" t="s">
        <v>139</v>
      </c>
      <c r="AX321" s="4" t="s">
        <v>139</v>
      </c>
      <c r="AY321" s="4" t="s">
        <v>139</v>
      </c>
      <c r="AZ321" s="4" t="s">
        <v>139</v>
      </c>
      <c r="BA321" s="4" t="s">
        <v>139</v>
      </c>
      <c r="BB321" s="4" t="s">
        <v>139</v>
      </c>
      <c r="BC321" s="4" t="s">
        <v>139</v>
      </c>
      <c r="BD321" s="4" t="s">
        <v>139</v>
      </c>
      <c r="BE321" s="4" t="s">
        <v>139</v>
      </c>
      <c r="BF321" s="4" t="s">
        <v>139</v>
      </c>
      <c r="BG321" s="4" t="s">
        <v>139</v>
      </c>
      <c r="BH321" s="4" t="s">
        <v>139</v>
      </c>
      <c r="BI321" s="4" t="s">
        <v>139</v>
      </c>
      <c r="BJ321" s="4" t="s">
        <v>139</v>
      </c>
      <c r="BK321" s="4" t="s">
        <v>165</v>
      </c>
      <c r="BL321" s="4" t="s">
        <v>166</v>
      </c>
      <c r="BM321" s="4" t="s">
        <v>167</v>
      </c>
      <c r="BN321" s="4" t="s">
        <v>5419</v>
      </c>
      <c r="BO321" s="4" t="s">
        <v>5420</v>
      </c>
      <c r="BP321" s="4" t="s">
        <v>139</v>
      </c>
      <c r="BQ321" s="4" t="s">
        <v>5421</v>
      </c>
      <c r="BR321" s="4" t="s">
        <v>510</v>
      </c>
      <c r="BS321" s="4" t="s">
        <v>5422</v>
      </c>
      <c r="BT321" s="4" t="s">
        <v>5423</v>
      </c>
      <c r="BU321" s="4" t="s">
        <v>5424</v>
      </c>
      <c r="BV321" s="4" t="s">
        <v>246</v>
      </c>
      <c r="BW321" s="6">
        <v>44838</v>
      </c>
      <c r="BX321" s="4" t="s">
        <v>5425</v>
      </c>
      <c r="BY321" s="4" t="s">
        <v>5426</v>
      </c>
      <c r="BZ321" s="6">
        <v>45107</v>
      </c>
      <c r="CA321" s="4" t="s">
        <v>248</v>
      </c>
      <c r="CB321" s="4" t="s">
        <v>179</v>
      </c>
      <c r="CC321" s="4" t="s">
        <v>220</v>
      </c>
      <c r="CD321" s="4" t="s">
        <v>181</v>
      </c>
      <c r="CE321" s="4" t="s">
        <v>1226</v>
      </c>
      <c r="CF321" s="6">
        <v>44266</v>
      </c>
      <c r="CG321" s="4" t="s">
        <v>140</v>
      </c>
      <c r="CH321" s="6"/>
      <c r="CI321" s="4" t="s">
        <v>516</v>
      </c>
      <c r="CJ321" s="4" t="s">
        <v>140</v>
      </c>
      <c r="CK321" s="4" t="s">
        <v>185</v>
      </c>
      <c r="CL321" s="6"/>
      <c r="CM321" s="6">
        <v>44340</v>
      </c>
      <c r="CN321" s="4" t="s">
        <v>140</v>
      </c>
      <c r="CO321" s="4" t="s">
        <v>517</v>
      </c>
      <c r="CP321" s="4" t="s">
        <v>223</v>
      </c>
      <c r="CQ321" s="4" t="s">
        <v>5427</v>
      </c>
      <c r="CR321" s="4" t="s">
        <v>190</v>
      </c>
      <c r="CS321" s="4" t="s">
        <v>191</v>
      </c>
      <c r="CT321" s="4" t="s">
        <v>5428</v>
      </c>
      <c r="CU321" s="4" t="s">
        <v>520</v>
      </c>
      <c r="CV321" s="6">
        <v>44313</v>
      </c>
      <c r="CW321" s="6">
        <v>44330</v>
      </c>
      <c r="CX321" s="4" t="s">
        <v>194</v>
      </c>
      <c r="CY321" s="4" t="s">
        <v>140</v>
      </c>
      <c r="CZ321" s="4" t="s">
        <v>227</v>
      </c>
      <c r="DA321" s="5">
        <v>2520</v>
      </c>
      <c r="DB321" s="4" t="s">
        <v>139</v>
      </c>
      <c r="DC321" s="5">
        <v>2520</v>
      </c>
      <c r="DD321" s="4" t="s">
        <v>139</v>
      </c>
      <c r="DE321" s="5"/>
      <c r="DF321" s="4" t="s">
        <v>139</v>
      </c>
      <c r="DG321" s="5"/>
      <c r="DH321" s="4" t="s">
        <v>139</v>
      </c>
      <c r="DI321" s="4" t="s">
        <v>139</v>
      </c>
      <c r="DJ321" s="5"/>
      <c r="DK321" s="4" t="s">
        <v>139</v>
      </c>
      <c r="DL321" s="6">
        <v>44340</v>
      </c>
      <c r="DM321" s="4" t="s">
        <v>140</v>
      </c>
      <c r="DN321" s="4" t="s">
        <v>5429</v>
      </c>
      <c r="DO321" s="6">
        <v>44340</v>
      </c>
      <c r="DP321" s="4" t="s">
        <v>197</v>
      </c>
      <c r="DQ321" s="4" t="s">
        <v>140</v>
      </c>
      <c r="DR321" s="4" t="s">
        <v>5430</v>
      </c>
      <c r="DS321" s="6"/>
      <c r="DT321" s="4" t="s">
        <v>140</v>
      </c>
      <c r="DU321" s="4" t="s">
        <v>199</v>
      </c>
      <c r="DV321" s="4" t="s">
        <v>516</v>
      </c>
      <c r="DW321" s="6"/>
      <c r="DX321" s="4" t="s">
        <v>308</v>
      </c>
      <c r="DY321" s="4" t="s">
        <v>517</v>
      </c>
      <c r="DZ321" s="4" t="s">
        <v>520</v>
      </c>
      <c r="EA321" s="4" t="s">
        <v>517</v>
      </c>
    </row>
    <row r="322" spans="1:131" x14ac:dyDescent="0.4">
      <c r="A322">
        <v>1321</v>
      </c>
      <c r="B322" s="4" t="s">
        <v>5431</v>
      </c>
      <c r="C322" s="5">
        <v>384004</v>
      </c>
      <c r="D322" s="4" t="s">
        <v>5432</v>
      </c>
      <c r="E322" s="4" t="s">
        <v>5433</v>
      </c>
      <c r="F322" s="4" t="s">
        <v>5434</v>
      </c>
      <c r="G322" s="4" t="s">
        <v>132</v>
      </c>
      <c r="H322" s="4" t="s">
        <v>5435</v>
      </c>
      <c r="I322" s="4" t="s">
        <v>265</v>
      </c>
      <c r="J322" s="4" t="s">
        <v>235</v>
      </c>
      <c r="K322" s="4" t="s">
        <v>136</v>
      </c>
      <c r="L322" s="4" t="s">
        <v>136</v>
      </c>
      <c r="M322" s="4" t="s">
        <v>136</v>
      </c>
      <c r="N322" s="4" t="s">
        <v>136</v>
      </c>
      <c r="O322" s="4" t="s">
        <v>137</v>
      </c>
      <c r="P322" s="4" t="s">
        <v>138</v>
      </c>
      <c r="Q322" s="4" t="s">
        <v>139</v>
      </c>
      <c r="R322" s="4" t="s">
        <v>139</v>
      </c>
      <c r="S322" s="4" t="s">
        <v>139</v>
      </c>
      <c r="T322" s="4" t="s">
        <v>139</v>
      </c>
      <c r="U322" s="4" t="s">
        <v>140</v>
      </c>
      <c r="V322" s="4" t="s">
        <v>5436</v>
      </c>
      <c r="W322" s="4" t="s">
        <v>5437</v>
      </c>
      <c r="X322" s="4" t="s">
        <v>142</v>
      </c>
      <c r="Y322" s="4" t="s">
        <v>143</v>
      </c>
      <c r="Z322" s="4" t="s">
        <v>144</v>
      </c>
      <c r="AA322" s="4" t="s">
        <v>145</v>
      </c>
      <c r="AB322" s="4" t="s">
        <v>237</v>
      </c>
      <c r="AC322" s="4" t="s">
        <v>147</v>
      </c>
      <c r="AD322" s="4" t="s">
        <v>148</v>
      </c>
      <c r="AE322" s="4" t="s">
        <v>149</v>
      </c>
      <c r="AF322" s="5">
        <v>99</v>
      </c>
      <c r="AG322" s="5">
        <v>99</v>
      </c>
      <c r="AH322" s="6"/>
      <c r="AI322" s="5">
        <v>72</v>
      </c>
      <c r="AJ322" s="4" t="s">
        <v>322</v>
      </c>
      <c r="AK322" s="4" t="s">
        <v>211</v>
      </c>
      <c r="AL322" s="4" t="s">
        <v>152</v>
      </c>
      <c r="AM322" s="6">
        <v>44320</v>
      </c>
      <c r="AN322" s="6">
        <v>44585</v>
      </c>
      <c r="AO322" s="4" t="s">
        <v>153</v>
      </c>
      <c r="AP322" s="4" t="s">
        <v>1536</v>
      </c>
      <c r="AQ322" s="4" t="s">
        <v>5438</v>
      </c>
      <c r="AR322" s="4" t="s">
        <v>664</v>
      </c>
      <c r="AS322" s="4" t="s">
        <v>5439</v>
      </c>
      <c r="AT322" s="4" t="s">
        <v>2009</v>
      </c>
      <c r="AU322" s="4" t="s">
        <v>2012</v>
      </c>
      <c r="AV322" s="4" t="s">
        <v>824</v>
      </c>
      <c r="AW322" s="4" t="s">
        <v>1180</v>
      </c>
      <c r="AX322" s="4" t="s">
        <v>2189</v>
      </c>
      <c r="AY322" s="4" t="s">
        <v>1503</v>
      </c>
      <c r="AZ322" s="4" t="s">
        <v>2992</v>
      </c>
      <c r="BA322" s="4" t="s">
        <v>139</v>
      </c>
      <c r="BB322" s="4" t="s">
        <v>139</v>
      </c>
      <c r="BC322" s="4" t="s">
        <v>139</v>
      </c>
      <c r="BD322" s="4" t="s">
        <v>139</v>
      </c>
      <c r="BE322" s="4" t="s">
        <v>139</v>
      </c>
      <c r="BF322" s="4" t="s">
        <v>139</v>
      </c>
      <c r="BG322" s="4" t="s">
        <v>139</v>
      </c>
      <c r="BH322" s="4" t="s">
        <v>139</v>
      </c>
      <c r="BI322" s="4" t="s">
        <v>139</v>
      </c>
      <c r="BJ322" s="4" t="s">
        <v>139</v>
      </c>
      <c r="BK322" s="4" t="s">
        <v>165</v>
      </c>
      <c r="BL322" s="4" t="s">
        <v>166</v>
      </c>
      <c r="BM322" s="4" t="s">
        <v>167</v>
      </c>
      <c r="BN322" s="4" t="s">
        <v>5440</v>
      </c>
      <c r="BO322" s="4" t="s">
        <v>5441</v>
      </c>
      <c r="BP322" s="4" t="s">
        <v>5442</v>
      </c>
      <c r="BQ322" s="4" t="s">
        <v>5443</v>
      </c>
      <c r="BR322" s="4" t="s">
        <v>172</v>
      </c>
      <c r="BS322" s="4" t="s">
        <v>5444</v>
      </c>
      <c r="BT322" s="4" t="s">
        <v>172</v>
      </c>
      <c r="BU322" s="4" t="s">
        <v>5445</v>
      </c>
      <c r="BV322" s="4" t="s">
        <v>989</v>
      </c>
      <c r="BW322" s="6"/>
      <c r="BX322" s="4" t="s">
        <v>139</v>
      </c>
      <c r="BY322" s="4" t="s">
        <v>139</v>
      </c>
      <c r="BZ322" s="6">
        <v>44810</v>
      </c>
      <c r="CA322" s="4" t="s">
        <v>484</v>
      </c>
      <c r="CB322" s="4" t="s">
        <v>219</v>
      </c>
      <c r="CC322" s="4" t="s">
        <v>180</v>
      </c>
      <c r="CD322" s="4" t="s">
        <v>353</v>
      </c>
      <c r="CE322" s="4" t="s">
        <v>182</v>
      </c>
      <c r="CF322" s="6">
        <v>44320</v>
      </c>
      <c r="CG322" s="4" t="s">
        <v>436</v>
      </c>
      <c r="CH322" s="6"/>
      <c r="CI322" s="4" t="s">
        <v>184</v>
      </c>
      <c r="CJ322" s="4" t="s">
        <v>140</v>
      </c>
      <c r="CK322" s="4" t="s">
        <v>185</v>
      </c>
      <c r="CL322" s="6"/>
      <c r="CM322" s="6">
        <v>44330</v>
      </c>
      <c r="CN322" s="4" t="s">
        <v>436</v>
      </c>
      <c r="CO322" s="4" t="s">
        <v>1648</v>
      </c>
      <c r="CP322" s="4" t="s">
        <v>188</v>
      </c>
      <c r="CQ322" s="4" t="s">
        <v>5446</v>
      </c>
      <c r="CR322" s="4" t="s">
        <v>253</v>
      </c>
      <c r="CS322" s="4" t="s">
        <v>254</v>
      </c>
      <c r="CT322" s="4" t="s">
        <v>184</v>
      </c>
      <c r="CU322" s="4" t="s">
        <v>139</v>
      </c>
      <c r="CV322" s="6"/>
      <c r="CW322" s="6"/>
      <c r="CX322" s="4" t="s">
        <v>255</v>
      </c>
      <c r="CY322" s="4" t="s">
        <v>139</v>
      </c>
      <c r="CZ322" s="4" t="s">
        <v>256</v>
      </c>
      <c r="DA322" s="5">
        <v>0</v>
      </c>
      <c r="DB322" s="4" t="s">
        <v>139</v>
      </c>
      <c r="DC322" s="5"/>
      <c r="DD322" s="4" t="s">
        <v>139</v>
      </c>
      <c r="DE322" s="5"/>
      <c r="DF322" s="4" t="s">
        <v>139</v>
      </c>
      <c r="DG322" s="5"/>
      <c r="DH322" s="4" t="s">
        <v>139</v>
      </c>
      <c r="DI322" s="4" t="s">
        <v>139</v>
      </c>
      <c r="DJ322" s="5"/>
      <c r="DK322" s="4" t="s">
        <v>139</v>
      </c>
      <c r="DL322" s="6">
        <v>44330</v>
      </c>
      <c r="DM322" s="4" t="s">
        <v>436</v>
      </c>
      <c r="DN322" s="4" t="s">
        <v>5447</v>
      </c>
      <c r="DO322" s="6">
        <v>44330</v>
      </c>
      <c r="DP322" s="4" t="s">
        <v>197</v>
      </c>
      <c r="DQ322" s="4" t="s">
        <v>436</v>
      </c>
      <c r="DR322" s="4" t="s">
        <v>5448</v>
      </c>
      <c r="DS322" s="6"/>
      <c r="DT322" s="4" t="s">
        <v>140</v>
      </c>
      <c r="DU322" s="4" t="s">
        <v>199</v>
      </c>
      <c r="DV322" s="4" t="s">
        <v>184</v>
      </c>
      <c r="DW322" s="6">
        <v>44742</v>
      </c>
      <c r="DX322" s="4" t="s">
        <v>359</v>
      </c>
      <c r="DY322" s="4" t="s">
        <v>200</v>
      </c>
      <c r="DZ322" s="4" t="s">
        <v>139</v>
      </c>
      <c r="EA322" s="4" t="s">
        <v>1648</v>
      </c>
    </row>
    <row r="323" spans="1:131" x14ac:dyDescent="0.4">
      <c r="A323">
        <v>1322</v>
      </c>
      <c r="B323" s="4" t="s">
        <v>5449</v>
      </c>
      <c r="C323" s="5">
        <v>375978</v>
      </c>
      <c r="D323" s="4" t="s">
        <v>5450</v>
      </c>
      <c r="E323" s="4" t="s">
        <v>5356</v>
      </c>
      <c r="F323" s="4" t="s">
        <v>131</v>
      </c>
      <c r="G323" s="4" t="s">
        <v>132</v>
      </c>
      <c r="H323" s="4" t="s">
        <v>319</v>
      </c>
      <c r="I323" s="4" t="s">
        <v>134</v>
      </c>
      <c r="J323" s="4" t="s">
        <v>135</v>
      </c>
      <c r="K323" s="4" t="s">
        <v>136</v>
      </c>
      <c r="L323" s="4" t="s">
        <v>136</v>
      </c>
      <c r="M323" s="4" t="s">
        <v>136</v>
      </c>
      <c r="N323" s="4" t="s">
        <v>136</v>
      </c>
      <c r="O323" s="4" t="s">
        <v>137</v>
      </c>
      <c r="P323" s="4" t="s">
        <v>138</v>
      </c>
      <c r="Q323" s="4" t="s">
        <v>139</v>
      </c>
      <c r="R323" s="4" t="s">
        <v>139</v>
      </c>
      <c r="S323" s="4" t="s">
        <v>139</v>
      </c>
      <c r="T323" s="4" t="s">
        <v>139</v>
      </c>
      <c r="U323" s="4" t="s">
        <v>140</v>
      </c>
      <c r="V323" s="4" t="s">
        <v>5451</v>
      </c>
      <c r="W323" s="4" t="s">
        <v>5452</v>
      </c>
      <c r="X323" s="4" t="s">
        <v>142</v>
      </c>
      <c r="Y323" s="4" t="s">
        <v>143</v>
      </c>
      <c r="Z323" s="4" t="s">
        <v>144</v>
      </c>
      <c r="AA323" s="4" t="s">
        <v>145</v>
      </c>
      <c r="AB323" s="4" t="s">
        <v>1131</v>
      </c>
      <c r="AC323" s="4" t="s">
        <v>702</v>
      </c>
      <c r="AD323" s="4" t="s">
        <v>148</v>
      </c>
      <c r="AE323" s="4" t="s">
        <v>149</v>
      </c>
      <c r="AF323" s="5">
        <v>99</v>
      </c>
      <c r="AG323" s="5">
        <v>99</v>
      </c>
      <c r="AH323" s="6"/>
      <c r="AI323" s="5">
        <v>43</v>
      </c>
      <c r="AJ323" s="4" t="s">
        <v>150</v>
      </c>
      <c r="AK323" s="4" t="s">
        <v>211</v>
      </c>
      <c r="AL323" s="4" t="s">
        <v>273</v>
      </c>
      <c r="AM323" s="6">
        <v>44390</v>
      </c>
      <c r="AN323" s="6">
        <v>44390</v>
      </c>
      <c r="AO323" s="4" t="s">
        <v>153</v>
      </c>
      <c r="AP323" s="4" t="s">
        <v>154</v>
      </c>
      <c r="AQ323" s="4" t="s">
        <v>212</v>
      </c>
      <c r="AR323" s="4" t="s">
        <v>139</v>
      </c>
      <c r="AS323" s="4" t="s">
        <v>139</v>
      </c>
      <c r="AT323" s="4" t="s">
        <v>139</v>
      </c>
      <c r="AU323" s="4" t="s">
        <v>139</v>
      </c>
      <c r="AV323" s="4" t="s">
        <v>139</v>
      </c>
      <c r="AW323" s="4" t="s">
        <v>139</v>
      </c>
      <c r="AX323" s="4" t="s">
        <v>139</v>
      </c>
      <c r="AY323" s="4" t="s">
        <v>139</v>
      </c>
      <c r="AZ323" s="4" t="s">
        <v>139</v>
      </c>
      <c r="BA323" s="4" t="s">
        <v>139</v>
      </c>
      <c r="BB323" s="4" t="s">
        <v>139</v>
      </c>
      <c r="BC323" s="4" t="s">
        <v>139</v>
      </c>
      <c r="BD323" s="4" t="s">
        <v>139</v>
      </c>
      <c r="BE323" s="4" t="s">
        <v>139</v>
      </c>
      <c r="BF323" s="4" t="s">
        <v>139</v>
      </c>
      <c r="BG323" s="4" t="s">
        <v>139</v>
      </c>
      <c r="BH323" s="4" t="s">
        <v>139</v>
      </c>
      <c r="BI323" s="4" t="s">
        <v>139</v>
      </c>
      <c r="BJ323" s="4" t="s">
        <v>139</v>
      </c>
      <c r="BK323" s="4" t="s">
        <v>165</v>
      </c>
      <c r="BL323" s="4" t="s">
        <v>166</v>
      </c>
      <c r="BM323" s="4" t="s">
        <v>167</v>
      </c>
      <c r="BN323" s="4" t="s">
        <v>5453</v>
      </c>
      <c r="BO323" s="4" t="s">
        <v>5454</v>
      </c>
      <c r="BP323" s="4" t="s">
        <v>587</v>
      </c>
      <c r="BQ323" s="4" t="s">
        <v>5455</v>
      </c>
      <c r="BR323" s="4" t="s">
        <v>184</v>
      </c>
      <c r="BS323" s="4" t="s">
        <v>5456</v>
      </c>
      <c r="BT323" s="4" t="s">
        <v>5457</v>
      </c>
      <c r="BU323" s="4" t="s">
        <v>5458</v>
      </c>
      <c r="BV323" s="4" t="s">
        <v>246</v>
      </c>
      <c r="BW323" s="6">
        <v>44399</v>
      </c>
      <c r="BX323" s="4" t="s">
        <v>139</v>
      </c>
      <c r="BY323" s="4" t="s">
        <v>5459</v>
      </c>
      <c r="BZ323" s="6">
        <v>44690</v>
      </c>
      <c r="CA323" s="4" t="s">
        <v>710</v>
      </c>
      <c r="CB323" s="4" t="s">
        <v>710</v>
      </c>
      <c r="CC323" s="4" t="s">
        <v>710</v>
      </c>
      <c r="CD323" s="4" t="s">
        <v>710</v>
      </c>
      <c r="CE323" s="4" t="s">
        <v>182</v>
      </c>
      <c r="CF323" s="6">
        <v>44390</v>
      </c>
      <c r="CG323" s="4" t="s">
        <v>140</v>
      </c>
      <c r="CH323" s="6"/>
      <c r="CI323" s="4" t="s">
        <v>5460</v>
      </c>
      <c r="CJ323" s="4" t="s">
        <v>140</v>
      </c>
      <c r="CK323" s="4" t="s">
        <v>185</v>
      </c>
      <c r="CL323" s="6"/>
      <c r="CM323" s="6"/>
      <c r="CN323" s="4" t="s">
        <v>140</v>
      </c>
      <c r="CO323" s="4" t="s">
        <v>139</v>
      </c>
      <c r="CP323" s="4" t="s">
        <v>300</v>
      </c>
      <c r="CQ323" s="4" t="s">
        <v>5458</v>
      </c>
      <c r="CR323" s="4" t="s">
        <v>253</v>
      </c>
      <c r="CS323" s="4" t="s">
        <v>254</v>
      </c>
      <c r="CT323" s="4" t="s">
        <v>184</v>
      </c>
      <c r="CU323" s="4" t="s">
        <v>139</v>
      </c>
      <c r="CV323" s="6"/>
      <c r="CW323" s="6"/>
      <c r="CX323" s="4" t="s">
        <v>255</v>
      </c>
      <c r="CY323" s="4" t="s">
        <v>139</v>
      </c>
      <c r="CZ323" s="4" t="s">
        <v>256</v>
      </c>
      <c r="DA323" s="5">
        <v>0</v>
      </c>
      <c r="DB323" s="4" t="s">
        <v>139</v>
      </c>
      <c r="DC323" s="5"/>
      <c r="DD323" s="4" t="s">
        <v>139</v>
      </c>
      <c r="DE323" s="5"/>
      <c r="DF323" s="4" t="s">
        <v>139</v>
      </c>
      <c r="DG323" s="5"/>
      <c r="DH323" s="4" t="s">
        <v>139</v>
      </c>
      <c r="DI323" s="4" t="s">
        <v>139</v>
      </c>
      <c r="DJ323" s="5"/>
      <c r="DK323" s="4" t="s">
        <v>139</v>
      </c>
      <c r="DL323" s="6"/>
      <c r="DM323" s="4" t="s">
        <v>140</v>
      </c>
      <c r="DN323" s="4" t="s">
        <v>5458</v>
      </c>
      <c r="DO323" s="6"/>
      <c r="DP323" s="4" t="s">
        <v>301</v>
      </c>
      <c r="DQ323" s="4" t="s">
        <v>140</v>
      </c>
      <c r="DR323" s="4" t="s">
        <v>5458</v>
      </c>
      <c r="DS323" s="6"/>
      <c r="DT323" s="4" t="s">
        <v>140</v>
      </c>
      <c r="DU323" s="4" t="s">
        <v>199</v>
      </c>
      <c r="DV323" s="4" t="s">
        <v>184</v>
      </c>
      <c r="DW323" s="6"/>
      <c r="DX323" s="4" t="s">
        <v>184</v>
      </c>
      <c r="DY323" s="4" t="s">
        <v>260</v>
      </c>
      <c r="DZ323" s="4" t="s">
        <v>139</v>
      </c>
      <c r="EA323" s="4" t="s">
        <v>139</v>
      </c>
    </row>
    <row r="324" spans="1:131" x14ac:dyDescent="0.4">
      <c r="A324">
        <v>1323</v>
      </c>
      <c r="B324" s="4" t="s">
        <v>5461</v>
      </c>
      <c r="C324" s="5">
        <v>375960</v>
      </c>
      <c r="D324" s="4" t="s">
        <v>1142</v>
      </c>
      <c r="E324" s="4" t="s">
        <v>2384</v>
      </c>
      <c r="F324" s="4" t="s">
        <v>131</v>
      </c>
      <c r="G324" s="4" t="s">
        <v>132</v>
      </c>
      <c r="H324" s="4" t="s">
        <v>1144</v>
      </c>
      <c r="I324" s="4" t="s">
        <v>265</v>
      </c>
      <c r="J324" s="4" t="s">
        <v>135</v>
      </c>
      <c r="K324" s="4" t="s">
        <v>136</v>
      </c>
      <c r="L324" s="4" t="s">
        <v>136</v>
      </c>
      <c r="M324" s="4" t="s">
        <v>136</v>
      </c>
      <c r="N324" s="4" t="s">
        <v>136</v>
      </c>
      <c r="O324" s="4" t="s">
        <v>137</v>
      </c>
      <c r="P324" s="4" t="s">
        <v>138</v>
      </c>
      <c r="Q324" s="4" t="s">
        <v>139</v>
      </c>
      <c r="R324" s="4" t="s">
        <v>139</v>
      </c>
      <c r="S324" s="4" t="s">
        <v>139</v>
      </c>
      <c r="T324" s="4" t="s">
        <v>139</v>
      </c>
      <c r="U324" s="4" t="s">
        <v>140</v>
      </c>
      <c r="V324" s="4" t="s">
        <v>5462</v>
      </c>
      <c r="W324" s="4" t="s">
        <v>5463</v>
      </c>
      <c r="X324" s="4" t="s">
        <v>236</v>
      </c>
      <c r="Y324" s="4" t="s">
        <v>143</v>
      </c>
      <c r="Z324" s="4" t="s">
        <v>144</v>
      </c>
      <c r="AA324" s="4" t="s">
        <v>145</v>
      </c>
      <c r="AB324" s="4" t="s">
        <v>237</v>
      </c>
      <c r="AC324" s="4" t="s">
        <v>139</v>
      </c>
      <c r="AD324" s="4" t="s">
        <v>148</v>
      </c>
      <c r="AE324" s="4" t="s">
        <v>149</v>
      </c>
      <c r="AF324" s="5">
        <v>99</v>
      </c>
      <c r="AG324" s="5">
        <v>99</v>
      </c>
      <c r="AH324" s="6"/>
      <c r="AI324" s="5">
        <v>61</v>
      </c>
      <c r="AJ324" s="4" t="s">
        <v>150</v>
      </c>
      <c r="AK324" s="4" t="s">
        <v>211</v>
      </c>
      <c r="AL324" s="4" t="s">
        <v>152</v>
      </c>
      <c r="AM324" s="6">
        <v>44219</v>
      </c>
      <c r="AN324" s="6">
        <v>44454</v>
      </c>
      <c r="AO324" s="4" t="s">
        <v>153</v>
      </c>
      <c r="AP324" s="4" t="s">
        <v>154</v>
      </c>
      <c r="AQ324" s="4" t="s">
        <v>863</v>
      </c>
      <c r="AR324" s="4" t="s">
        <v>584</v>
      </c>
      <c r="AS324" s="4" t="s">
        <v>309</v>
      </c>
      <c r="AT324" s="4" t="s">
        <v>159</v>
      </c>
      <c r="AU324" s="4" t="s">
        <v>474</v>
      </c>
      <c r="AV324" s="4" t="s">
        <v>344</v>
      </c>
      <c r="AW324" s="4" t="s">
        <v>1657</v>
      </c>
      <c r="AX324" s="4" t="s">
        <v>868</v>
      </c>
      <c r="AY324" s="4" t="s">
        <v>139</v>
      </c>
      <c r="AZ324" s="4" t="s">
        <v>139</v>
      </c>
      <c r="BA324" s="4" t="s">
        <v>139</v>
      </c>
      <c r="BB324" s="4" t="s">
        <v>139</v>
      </c>
      <c r="BC324" s="4" t="s">
        <v>139</v>
      </c>
      <c r="BD324" s="4" t="s">
        <v>139</v>
      </c>
      <c r="BE324" s="4" t="s">
        <v>139</v>
      </c>
      <c r="BF324" s="4" t="s">
        <v>139</v>
      </c>
      <c r="BG324" s="4" t="s">
        <v>139</v>
      </c>
      <c r="BH324" s="4" t="s">
        <v>139</v>
      </c>
      <c r="BI324" s="4" t="s">
        <v>139</v>
      </c>
      <c r="BJ324" s="4" t="s">
        <v>139</v>
      </c>
      <c r="BK324" s="4" t="s">
        <v>165</v>
      </c>
      <c r="BL324" s="4" t="s">
        <v>166</v>
      </c>
      <c r="BM324" s="4" t="s">
        <v>167</v>
      </c>
      <c r="BN324" s="4" t="s">
        <v>5464</v>
      </c>
      <c r="BO324" s="4" t="s">
        <v>5465</v>
      </c>
      <c r="BP324" s="4" t="s">
        <v>5466</v>
      </c>
      <c r="BQ324" s="4" t="s">
        <v>5467</v>
      </c>
      <c r="BR324" s="4" t="s">
        <v>172</v>
      </c>
      <c r="BS324" s="4" t="s">
        <v>5468</v>
      </c>
      <c r="BT324" s="4" t="s">
        <v>5469</v>
      </c>
      <c r="BU324" s="4" t="s">
        <v>5470</v>
      </c>
      <c r="BV324" s="4" t="s">
        <v>176</v>
      </c>
      <c r="BW324" s="6">
        <v>44566</v>
      </c>
      <c r="BX324" s="4" t="s">
        <v>139</v>
      </c>
      <c r="BY324" s="4" t="s">
        <v>139</v>
      </c>
      <c r="BZ324" s="6">
        <v>44762</v>
      </c>
      <c r="CA324" s="4" t="s">
        <v>178</v>
      </c>
      <c r="CB324" s="4" t="s">
        <v>219</v>
      </c>
      <c r="CC324" s="4" t="s">
        <v>220</v>
      </c>
      <c r="CD324" s="4" t="s">
        <v>2231</v>
      </c>
      <c r="CE324" s="4" t="s">
        <v>182</v>
      </c>
      <c r="CF324" s="6">
        <v>44219</v>
      </c>
      <c r="CG324" s="4" t="s">
        <v>1647</v>
      </c>
      <c r="CH324" s="6"/>
      <c r="CI324" s="4" t="s">
        <v>184</v>
      </c>
      <c r="CJ324" s="4" t="s">
        <v>140</v>
      </c>
      <c r="CK324" s="4" t="s">
        <v>185</v>
      </c>
      <c r="CL324" s="6"/>
      <c r="CM324" s="6">
        <v>44260</v>
      </c>
      <c r="CN324" s="4" t="s">
        <v>1647</v>
      </c>
      <c r="CO324" s="4" t="s">
        <v>5471</v>
      </c>
      <c r="CP324" s="4" t="s">
        <v>188</v>
      </c>
      <c r="CQ324" s="4" t="s">
        <v>5472</v>
      </c>
      <c r="CR324" s="4" t="s">
        <v>253</v>
      </c>
      <c r="CS324" s="4" t="s">
        <v>254</v>
      </c>
      <c r="CT324" s="4" t="s">
        <v>184</v>
      </c>
      <c r="CU324" s="4" t="s">
        <v>139</v>
      </c>
      <c r="CV324" s="6"/>
      <c r="CW324" s="6"/>
      <c r="CX324" s="4" t="s">
        <v>255</v>
      </c>
      <c r="CY324" s="4" t="s">
        <v>139</v>
      </c>
      <c r="CZ324" s="4" t="s">
        <v>256</v>
      </c>
      <c r="DA324" s="5">
        <v>0</v>
      </c>
      <c r="DB324" s="4" t="s">
        <v>139</v>
      </c>
      <c r="DC324" s="5"/>
      <c r="DD324" s="4" t="s">
        <v>139</v>
      </c>
      <c r="DE324" s="5"/>
      <c r="DF324" s="4" t="s">
        <v>139</v>
      </c>
      <c r="DG324" s="5"/>
      <c r="DH324" s="4" t="s">
        <v>139</v>
      </c>
      <c r="DI324" s="4" t="s">
        <v>139</v>
      </c>
      <c r="DJ324" s="5"/>
      <c r="DK324" s="4" t="s">
        <v>139</v>
      </c>
      <c r="DL324" s="6">
        <v>44260</v>
      </c>
      <c r="DM324" s="4" t="s">
        <v>1647</v>
      </c>
      <c r="DN324" s="4" t="s">
        <v>5473</v>
      </c>
      <c r="DO324" s="6">
        <v>44260</v>
      </c>
      <c r="DP324" s="4" t="s">
        <v>197</v>
      </c>
      <c r="DQ324" s="4" t="s">
        <v>1647</v>
      </c>
      <c r="DR324" s="4" t="s">
        <v>5474</v>
      </c>
      <c r="DS324" s="6"/>
      <c r="DT324" s="4" t="s">
        <v>140</v>
      </c>
      <c r="DU324" s="4" t="s">
        <v>199</v>
      </c>
      <c r="DV324" s="4" t="s">
        <v>184</v>
      </c>
      <c r="DW324" s="6">
        <v>44456</v>
      </c>
      <c r="DX324" s="4" t="s">
        <v>359</v>
      </c>
      <c r="DY324" s="4" t="s">
        <v>260</v>
      </c>
      <c r="DZ324" s="4" t="s">
        <v>139</v>
      </c>
      <c r="EA324" s="4" t="s">
        <v>5471</v>
      </c>
    </row>
    <row r="325" spans="1:131" x14ac:dyDescent="0.4">
      <c r="A325">
        <v>1324</v>
      </c>
      <c r="B325" s="4" t="s">
        <v>5475</v>
      </c>
      <c r="C325" s="5">
        <v>373343</v>
      </c>
      <c r="D325" s="4" t="s">
        <v>5476</v>
      </c>
      <c r="E325" s="4" t="s">
        <v>1584</v>
      </c>
      <c r="F325" s="4" t="s">
        <v>131</v>
      </c>
      <c r="G325" s="4" t="s">
        <v>132</v>
      </c>
      <c r="H325" s="4" t="s">
        <v>335</v>
      </c>
      <c r="I325" s="4" t="s">
        <v>265</v>
      </c>
      <c r="J325" s="4" t="s">
        <v>235</v>
      </c>
      <c r="K325" s="4" t="s">
        <v>136</v>
      </c>
      <c r="L325" s="4" t="s">
        <v>136</v>
      </c>
      <c r="M325" s="4" t="s">
        <v>136</v>
      </c>
      <c r="N325" s="4" t="s">
        <v>136</v>
      </c>
      <c r="O325" s="4" t="s">
        <v>137</v>
      </c>
      <c r="P325" s="4" t="s">
        <v>138</v>
      </c>
      <c r="Q325" s="4" t="s">
        <v>139</v>
      </c>
      <c r="R325" s="4" t="s">
        <v>139</v>
      </c>
      <c r="S325" s="4" t="s">
        <v>139</v>
      </c>
      <c r="T325" s="4" t="s">
        <v>139</v>
      </c>
      <c r="U325" s="4" t="s">
        <v>140</v>
      </c>
      <c r="V325" s="4" t="s">
        <v>5477</v>
      </c>
      <c r="W325" s="4" t="s">
        <v>5478</v>
      </c>
      <c r="X325" s="4" t="s">
        <v>142</v>
      </c>
      <c r="Y325" s="4" t="s">
        <v>143</v>
      </c>
      <c r="Z325" s="4" t="s">
        <v>144</v>
      </c>
      <c r="AA325" s="4" t="s">
        <v>145</v>
      </c>
      <c r="AB325" s="4" t="s">
        <v>1131</v>
      </c>
      <c r="AC325" s="4" t="s">
        <v>147</v>
      </c>
      <c r="AD325" s="4" t="s">
        <v>148</v>
      </c>
      <c r="AE325" s="4" t="s">
        <v>149</v>
      </c>
      <c r="AF325" s="5">
        <v>99</v>
      </c>
      <c r="AG325" s="5">
        <v>99</v>
      </c>
      <c r="AH325" s="6"/>
      <c r="AI325" s="5">
        <v>70</v>
      </c>
      <c r="AJ325" s="4" t="s">
        <v>210</v>
      </c>
      <c r="AK325" s="4" t="s">
        <v>600</v>
      </c>
      <c r="AL325" s="4" t="s">
        <v>540</v>
      </c>
      <c r="AM325" s="6">
        <v>44230</v>
      </c>
      <c r="AN325" s="6">
        <v>44403</v>
      </c>
      <c r="AO325" s="4" t="s">
        <v>153</v>
      </c>
      <c r="AP325" s="4" t="s">
        <v>154</v>
      </c>
      <c r="AQ325" s="4" t="s">
        <v>212</v>
      </c>
      <c r="AR325" s="4" t="s">
        <v>139</v>
      </c>
      <c r="AS325" s="4" t="s">
        <v>139</v>
      </c>
      <c r="AT325" s="4" t="s">
        <v>139</v>
      </c>
      <c r="AU325" s="4" t="s">
        <v>139</v>
      </c>
      <c r="AV325" s="4" t="s">
        <v>139</v>
      </c>
      <c r="AW325" s="4" t="s">
        <v>139</v>
      </c>
      <c r="AX325" s="4" t="s">
        <v>139</v>
      </c>
      <c r="AY325" s="4" t="s">
        <v>139</v>
      </c>
      <c r="AZ325" s="4" t="s">
        <v>139</v>
      </c>
      <c r="BA325" s="4" t="s">
        <v>139</v>
      </c>
      <c r="BB325" s="4" t="s">
        <v>139</v>
      </c>
      <c r="BC325" s="4" t="s">
        <v>139</v>
      </c>
      <c r="BD325" s="4" t="s">
        <v>139</v>
      </c>
      <c r="BE325" s="4" t="s">
        <v>139</v>
      </c>
      <c r="BF325" s="4" t="s">
        <v>139</v>
      </c>
      <c r="BG325" s="4" t="s">
        <v>139</v>
      </c>
      <c r="BH325" s="4" t="s">
        <v>139</v>
      </c>
      <c r="BI325" s="4" t="s">
        <v>139</v>
      </c>
      <c r="BJ325" s="4" t="s">
        <v>139</v>
      </c>
      <c r="BK325" s="4" t="s">
        <v>165</v>
      </c>
      <c r="BL325" s="4" t="s">
        <v>166</v>
      </c>
      <c r="BM325" s="4" t="s">
        <v>167</v>
      </c>
      <c r="BN325" s="4" t="s">
        <v>5479</v>
      </c>
      <c r="BO325" s="4" t="s">
        <v>5480</v>
      </c>
      <c r="BP325" s="4" t="s">
        <v>5481</v>
      </c>
      <c r="BQ325" s="4" t="s">
        <v>5482</v>
      </c>
      <c r="BR325" s="4" t="s">
        <v>172</v>
      </c>
      <c r="BS325" s="4" t="s">
        <v>5483</v>
      </c>
      <c r="BT325" s="4" t="s">
        <v>5484</v>
      </c>
      <c r="BU325" s="4" t="s">
        <v>5485</v>
      </c>
      <c r="BV325" s="4" t="s">
        <v>176</v>
      </c>
      <c r="BW325" s="6">
        <v>44566</v>
      </c>
      <c r="BX325" s="4" t="s">
        <v>5486</v>
      </c>
      <c r="BY325" s="4" t="s">
        <v>139</v>
      </c>
      <c r="BZ325" s="6">
        <v>45063</v>
      </c>
      <c r="CA325" s="4" t="s">
        <v>484</v>
      </c>
      <c r="CB325" s="4" t="s">
        <v>219</v>
      </c>
      <c r="CC325" s="4" t="s">
        <v>220</v>
      </c>
      <c r="CD325" s="4" t="s">
        <v>181</v>
      </c>
      <c r="CE325" s="4" t="s">
        <v>182</v>
      </c>
      <c r="CF325" s="6">
        <v>44376</v>
      </c>
      <c r="CG325" s="4" t="s">
        <v>140</v>
      </c>
      <c r="CH325" s="6"/>
      <c r="CI325" s="4" t="s">
        <v>184</v>
      </c>
      <c r="CJ325" s="4" t="s">
        <v>140</v>
      </c>
      <c r="CK325" s="4" t="s">
        <v>185</v>
      </c>
      <c r="CL325" s="6"/>
      <c r="CM325" s="6">
        <v>44403</v>
      </c>
      <c r="CN325" s="4" t="s">
        <v>140</v>
      </c>
      <c r="CO325" s="4" t="s">
        <v>231</v>
      </c>
      <c r="CP325" s="4" t="s">
        <v>188</v>
      </c>
      <c r="CQ325" s="4" t="s">
        <v>5487</v>
      </c>
      <c r="CR325" s="4" t="s">
        <v>253</v>
      </c>
      <c r="CS325" s="4" t="s">
        <v>254</v>
      </c>
      <c r="CT325" s="4" t="s">
        <v>184</v>
      </c>
      <c r="CU325" s="4" t="s">
        <v>139</v>
      </c>
      <c r="CV325" s="6"/>
      <c r="CW325" s="6"/>
      <c r="CX325" s="4" t="s">
        <v>255</v>
      </c>
      <c r="CY325" s="4" t="s">
        <v>139</v>
      </c>
      <c r="CZ325" s="4" t="s">
        <v>256</v>
      </c>
      <c r="DA325" s="5">
        <v>0</v>
      </c>
      <c r="DB325" s="4" t="s">
        <v>139</v>
      </c>
      <c r="DC325" s="5"/>
      <c r="DD325" s="4" t="s">
        <v>139</v>
      </c>
      <c r="DE325" s="5"/>
      <c r="DF325" s="4" t="s">
        <v>139</v>
      </c>
      <c r="DG325" s="5"/>
      <c r="DH325" s="4" t="s">
        <v>139</v>
      </c>
      <c r="DI325" s="4" t="s">
        <v>139</v>
      </c>
      <c r="DJ325" s="5"/>
      <c r="DK325" s="4" t="s">
        <v>139</v>
      </c>
      <c r="DL325" s="6">
        <v>44403</v>
      </c>
      <c r="DM325" s="4" t="s">
        <v>140</v>
      </c>
      <c r="DN325" s="4" t="s">
        <v>5488</v>
      </c>
      <c r="DO325" s="6">
        <v>44403</v>
      </c>
      <c r="DP325" s="4" t="s">
        <v>197</v>
      </c>
      <c r="DQ325" s="4" t="s">
        <v>140</v>
      </c>
      <c r="DR325" s="4" t="s">
        <v>5489</v>
      </c>
      <c r="DS325" s="6"/>
      <c r="DT325" s="4" t="s">
        <v>140</v>
      </c>
      <c r="DU325" s="4" t="s">
        <v>199</v>
      </c>
      <c r="DV325" s="4" t="s">
        <v>184</v>
      </c>
      <c r="DW325" s="6">
        <v>44581</v>
      </c>
      <c r="DX325" s="4" t="s">
        <v>5490</v>
      </c>
      <c r="DY325" s="4" t="s">
        <v>231</v>
      </c>
      <c r="DZ325" s="4" t="s">
        <v>139</v>
      </c>
      <c r="EA325" s="4" t="s">
        <v>231</v>
      </c>
    </row>
    <row r="326" spans="1:131" x14ac:dyDescent="0.4">
      <c r="A326">
        <v>1325</v>
      </c>
      <c r="B326" s="4" t="s">
        <v>5491</v>
      </c>
      <c r="C326" s="5">
        <v>373069</v>
      </c>
      <c r="D326" s="4" t="s">
        <v>1886</v>
      </c>
      <c r="E326" s="4" t="s">
        <v>1887</v>
      </c>
      <c r="F326" s="4" t="s">
        <v>131</v>
      </c>
      <c r="G326" s="4" t="s">
        <v>132</v>
      </c>
      <c r="H326" s="4" t="s">
        <v>335</v>
      </c>
      <c r="I326" s="4" t="s">
        <v>265</v>
      </c>
      <c r="J326" s="4" t="s">
        <v>235</v>
      </c>
      <c r="K326" s="4" t="s">
        <v>136</v>
      </c>
      <c r="L326" s="4" t="s">
        <v>136</v>
      </c>
      <c r="M326" s="4" t="s">
        <v>136</v>
      </c>
      <c r="N326" s="4" t="s">
        <v>136</v>
      </c>
      <c r="O326" s="4" t="s">
        <v>137</v>
      </c>
      <c r="P326" s="4" t="s">
        <v>138</v>
      </c>
      <c r="Q326" s="4" t="s">
        <v>139</v>
      </c>
      <c r="R326" s="4" t="s">
        <v>139</v>
      </c>
      <c r="S326" s="4" t="s">
        <v>139</v>
      </c>
      <c r="T326" s="4" t="s">
        <v>139</v>
      </c>
      <c r="U326" s="4" t="s">
        <v>140</v>
      </c>
      <c r="V326" s="4" t="s">
        <v>5492</v>
      </c>
      <c r="W326" s="4" t="s">
        <v>5493</v>
      </c>
      <c r="X326" s="4" t="s">
        <v>142</v>
      </c>
      <c r="Y326" s="4" t="s">
        <v>143</v>
      </c>
      <c r="Z326" s="4" t="s">
        <v>144</v>
      </c>
      <c r="AA326" s="4" t="s">
        <v>145</v>
      </c>
      <c r="AB326" s="4" t="s">
        <v>5494</v>
      </c>
      <c r="AC326" s="4" t="s">
        <v>147</v>
      </c>
      <c r="AD326" s="4" t="s">
        <v>148</v>
      </c>
      <c r="AE326" s="4" t="s">
        <v>149</v>
      </c>
      <c r="AF326" s="5">
        <v>99</v>
      </c>
      <c r="AG326" s="5">
        <v>99</v>
      </c>
      <c r="AH326" s="6"/>
      <c r="AI326" s="5">
        <v>55</v>
      </c>
      <c r="AJ326" s="4" t="s">
        <v>150</v>
      </c>
      <c r="AK326" s="4" t="s">
        <v>211</v>
      </c>
      <c r="AL326" s="4" t="s">
        <v>152</v>
      </c>
      <c r="AM326" s="6">
        <v>44225</v>
      </c>
      <c r="AN326" s="6">
        <v>44424</v>
      </c>
      <c r="AO326" s="4" t="s">
        <v>153</v>
      </c>
      <c r="AP326" s="4" t="s">
        <v>154</v>
      </c>
      <c r="AQ326" s="4" t="s">
        <v>1087</v>
      </c>
      <c r="AR326" s="4" t="s">
        <v>1299</v>
      </c>
      <c r="AS326" s="4" t="s">
        <v>667</v>
      </c>
      <c r="AT326" s="4" t="s">
        <v>868</v>
      </c>
      <c r="AU326" s="4" t="s">
        <v>342</v>
      </c>
      <c r="AV326" s="4" t="s">
        <v>1183</v>
      </c>
      <c r="AW326" s="4" t="s">
        <v>5495</v>
      </c>
      <c r="AX326" s="4" t="s">
        <v>914</v>
      </c>
      <c r="AY326" s="4" t="s">
        <v>3034</v>
      </c>
      <c r="AZ326" s="4" t="s">
        <v>139</v>
      </c>
      <c r="BA326" s="4" t="s">
        <v>139</v>
      </c>
      <c r="BB326" s="4" t="s">
        <v>139</v>
      </c>
      <c r="BC326" s="4" t="s">
        <v>139</v>
      </c>
      <c r="BD326" s="4" t="s">
        <v>139</v>
      </c>
      <c r="BE326" s="4" t="s">
        <v>139</v>
      </c>
      <c r="BF326" s="4" t="s">
        <v>139</v>
      </c>
      <c r="BG326" s="4" t="s">
        <v>139</v>
      </c>
      <c r="BH326" s="4" t="s">
        <v>139</v>
      </c>
      <c r="BI326" s="4" t="s">
        <v>139</v>
      </c>
      <c r="BJ326" s="4" t="s">
        <v>139</v>
      </c>
      <c r="BK326" s="4" t="s">
        <v>165</v>
      </c>
      <c r="BL326" s="4" t="s">
        <v>166</v>
      </c>
      <c r="BM326" s="4" t="s">
        <v>167</v>
      </c>
      <c r="BN326" s="4" t="s">
        <v>5496</v>
      </c>
      <c r="BO326" s="4" t="s">
        <v>5497</v>
      </c>
      <c r="BP326" s="4" t="s">
        <v>2144</v>
      </c>
      <c r="BQ326" s="4" t="s">
        <v>5498</v>
      </c>
      <c r="BR326" s="4" t="s">
        <v>172</v>
      </c>
      <c r="BS326" s="4" t="s">
        <v>5499</v>
      </c>
      <c r="BT326" s="4" t="s">
        <v>5500</v>
      </c>
      <c r="BU326" s="4" t="s">
        <v>5501</v>
      </c>
      <c r="BV326" s="4" t="s">
        <v>176</v>
      </c>
      <c r="BW326" s="6">
        <v>44502</v>
      </c>
      <c r="BX326" s="4" t="s">
        <v>139</v>
      </c>
      <c r="BY326" s="4" t="s">
        <v>139</v>
      </c>
      <c r="BZ326" s="6">
        <v>44707</v>
      </c>
      <c r="CA326" s="4" t="s">
        <v>178</v>
      </c>
      <c r="CB326" s="4" t="s">
        <v>179</v>
      </c>
      <c r="CC326" s="4" t="s">
        <v>180</v>
      </c>
      <c r="CD326" s="4" t="s">
        <v>353</v>
      </c>
      <c r="CE326" s="4" t="s">
        <v>182</v>
      </c>
      <c r="CF326" s="6">
        <v>44225</v>
      </c>
      <c r="CG326" s="4" t="s">
        <v>357</v>
      </c>
      <c r="CH326" s="6"/>
      <c r="CI326" s="4" t="s">
        <v>184</v>
      </c>
      <c r="CJ326" s="4" t="s">
        <v>140</v>
      </c>
      <c r="CK326" s="4" t="s">
        <v>185</v>
      </c>
      <c r="CL326" s="6"/>
      <c r="CM326" s="6">
        <v>44267</v>
      </c>
      <c r="CN326" s="4" t="s">
        <v>357</v>
      </c>
      <c r="CO326" s="4" t="s">
        <v>5502</v>
      </c>
      <c r="CP326" s="4" t="s">
        <v>188</v>
      </c>
      <c r="CQ326" s="4" t="s">
        <v>5503</v>
      </c>
      <c r="CR326" s="4" t="s">
        <v>253</v>
      </c>
      <c r="CS326" s="4" t="s">
        <v>254</v>
      </c>
      <c r="CT326" s="4" t="s">
        <v>184</v>
      </c>
      <c r="CU326" s="4" t="s">
        <v>139</v>
      </c>
      <c r="CV326" s="6"/>
      <c r="CW326" s="6"/>
      <c r="CX326" s="4" t="s">
        <v>255</v>
      </c>
      <c r="CY326" s="4" t="s">
        <v>139</v>
      </c>
      <c r="CZ326" s="4" t="s">
        <v>256</v>
      </c>
      <c r="DA326" s="5">
        <v>0</v>
      </c>
      <c r="DB326" s="4" t="s">
        <v>139</v>
      </c>
      <c r="DC326" s="5"/>
      <c r="DD326" s="4" t="s">
        <v>139</v>
      </c>
      <c r="DE326" s="5"/>
      <c r="DF326" s="4" t="s">
        <v>139</v>
      </c>
      <c r="DG326" s="5"/>
      <c r="DH326" s="4" t="s">
        <v>139</v>
      </c>
      <c r="DI326" s="4" t="s">
        <v>139</v>
      </c>
      <c r="DJ326" s="5"/>
      <c r="DK326" s="4" t="s">
        <v>139</v>
      </c>
      <c r="DL326" s="6">
        <v>44267</v>
      </c>
      <c r="DM326" s="4" t="s">
        <v>357</v>
      </c>
      <c r="DN326" s="4" t="s">
        <v>5504</v>
      </c>
      <c r="DO326" s="6">
        <v>44267</v>
      </c>
      <c r="DP326" s="4" t="s">
        <v>197</v>
      </c>
      <c r="DQ326" s="4" t="s">
        <v>357</v>
      </c>
      <c r="DR326" s="4" t="s">
        <v>5505</v>
      </c>
      <c r="DS326" s="6"/>
      <c r="DT326" s="4" t="s">
        <v>140</v>
      </c>
      <c r="DU326" s="4" t="s">
        <v>199</v>
      </c>
      <c r="DV326" s="4" t="s">
        <v>184</v>
      </c>
      <c r="DW326" s="6">
        <v>44426</v>
      </c>
      <c r="DX326" s="4" t="s">
        <v>359</v>
      </c>
      <c r="DY326" s="4" t="s">
        <v>624</v>
      </c>
      <c r="DZ326" s="4" t="s">
        <v>139</v>
      </c>
      <c r="EA326" s="4" t="s">
        <v>5502</v>
      </c>
    </row>
    <row r="327" spans="1:131" x14ac:dyDescent="0.4">
      <c r="A327">
        <v>1326</v>
      </c>
      <c r="B327" s="4" t="s">
        <v>5506</v>
      </c>
      <c r="C327" s="5">
        <v>372130</v>
      </c>
      <c r="D327" s="4" t="s">
        <v>5507</v>
      </c>
      <c r="E327" s="4" t="s">
        <v>4237</v>
      </c>
      <c r="F327" s="4" t="s">
        <v>131</v>
      </c>
      <c r="G327" s="4" t="s">
        <v>132</v>
      </c>
      <c r="H327" s="4" t="s">
        <v>1481</v>
      </c>
      <c r="I327" s="4" t="s">
        <v>265</v>
      </c>
      <c r="J327" s="4" t="s">
        <v>235</v>
      </c>
      <c r="K327" s="4" t="s">
        <v>136</v>
      </c>
      <c r="L327" s="4" t="s">
        <v>136</v>
      </c>
      <c r="M327" s="4" t="s">
        <v>136</v>
      </c>
      <c r="N327" s="4" t="s">
        <v>136</v>
      </c>
      <c r="O327" s="4" t="s">
        <v>137</v>
      </c>
      <c r="P327" s="4" t="s">
        <v>138</v>
      </c>
      <c r="Q327" s="4" t="s">
        <v>139</v>
      </c>
      <c r="R327" s="4" t="s">
        <v>139</v>
      </c>
      <c r="S327" s="4" t="s">
        <v>139</v>
      </c>
      <c r="T327" s="4" t="s">
        <v>139</v>
      </c>
      <c r="U327" s="4" t="s">
        <v>140</v>
      </c>
      <c r="V327" s="4" t="s">
        <v>5508</v>
      </c>
      <c r="W327" s="4" t="s">
        <v>5509</v>
      </c>
      <c r="X327" s="4" t="s">
        <v>142</v>
      </c>
      <c r="Y327" s="4" t="s">
        <v>143</v>
      </c>
      <c r="Z327" s="4" t="s">
        <v>144</v>
      </c>
      <c r="AA327" s="4" t="s">
        <v>145</v>
      </c>
      <c r="AB327" s="4" t="s">
        <v>237</v>
      </c>
      <c r="AC327" s="4" t="s">
        <v>147</v>
      </c>
      <c r="AD327" s="4" t="s">
        <v>148</v>
      </c>
      <c r="AE327" s="4" t="s">
        <v>149</v>
      </c>
      <c r="AF327" s="5">
        <v>99</v>
      </c>
      <c r="AG327" s="5">
        <v>99</v>
      </c>
      <c r="AH327" s="6"/>
      <c r="AI327" s="5">
        <v>64</v>
      </c>
      <c r="AJ327" s="4" t="s">
        <v>150</v>
      </c>
      <c r="AK327" s="4" t="s">
        <v>211</v>
      </c>
      <c r="AL327" s="4" t="s">
        <v>152</v>
      </c>
      <c r="AM327" s="6">
        <v>44282</v>
      </c>
      <c r="AN327" s="6">
        <v>44309</v>
      </c>
      <c r="AO327" s="4" t="s">
        <v>153</v>
      </c>
      <c r="AP327" s="4" t="s">
        <v>154</v>
      </c>
      <c r="AQ327" s="4" t="s">
        <v>863</v>
      </c>
      <c r="AR327" s="4" t="s">
        <v>139</v>
      </c>
      <c r="AS327" s="4" t="s">
        <v>139</v>
      </c>
      <c r="AT327" s="4" t="s">
        <v>139</v>
      </c>
      <c r="AU327" s="4" t="s">
        <v>139</v>
      </c>
      <c r="AV327" s="4" t="s">
        <v>139</v>
      </c>
      <c r="AW327" s="4" t="s">
        <v>139</v>
      </c>
      <c r="AX327" s="4" t="s">
        <v>139</v>
      </c>
      <c r="AY327" s="4" t="s">
        <v>139</v>
      </c>
      <c r="AZ327" s="4" t="s">
        <v>139</v>
      </c>
      <c r="BA327" s="4" t="s">
        <v>139</v>
      </c>
      <c r="BB327" s="4" t="s">
        <v>139</v>
      </c>
      <c r="BC327" s="4" t="s">
        <v>139</v>
      </c>
      <c r="BD327" s="4" t="s">
        <v>139</v>
      </c>
      <c r="BE327" s="4" t="s">
        <v>139</v>
      </c>
      <c r="BF327" s="4" t="s">
        <v>139</v>
      </c>
      <c r="BG327" s="4" t="s">
        <v>139</v>
      </c>
      <c r="BH327" s="4" t="s">
        <v>139</v>
      </c>
      <c r="BI327" s="4" t="s">
        <v>139</v>
      </c>
      <c r="BJ327" s="4" t="s">
        <v>139</v>
      </c>
      <c r="BK327" s="4" t="s">
        <v>165</v>
      </c>
      <c r="BL327" s="4" t="s">
        <v>166</v>
      </c>
      <c r="BM327" s="4" t="s">
        <v>167</v>
      </c>
      <c r="BN327" s="4" t="s">
        <v>5510</v>
      </c>
      <c r="BO327" s="4" t="s">
        <v>5511</v>
      </c>
      <c r="BP327" s="4" t="s">
        <v>308</v>
      </c>
      <c r="BQ327" s="4" t="s">
        <v>5512</v>
      </c>
      <c r="BR327" s="4" t="s">
        <v>1736</v>
      </c>
      <c r="BS327" s="4" t="s">
        <v>5513</v>
      </c>
      <c r="BT327" s="4" t="s">
        <v>5514</v>
      </c>
      <c r="BU327" s="4" t="s">
        <v>5515</v>
      </c>
      <c r="BV327" s="4" t="s">
        <v>176</v>
      </c>
      <c r="BW327" s="6">
        <v>44376</v>
      </c>
      <c r="BX327" s="4" t="s">
        <v>139</v>
      </c>
      <c r="BY327" s="4" t="s">
        <v>139</v>
      </c>
      <c r="BZ327" s="6">
        <v>44960</v>
      </c>
      <c r="CA327" s="4" t="s">
        <v>248</v>
      </c>
      <c r="CB327" s="4" t="s">
        <v>219</v>
      </c>
      <c r="CC327" s="4" t="s">
        <v>299</v>
      </c>
      <c r="CD327" s="4" t="s">
        <v>181</v>
      </c>
      <c r="CE327" s="4" t="s">
        <v>182</v>
      </c>
      <c r="CF327" s="6">
        <v>44284</v>
      </c>
      <c r="CG327" s="4" t="s">
        <v>1743</v>
      </c>
      <c r="CH327" s="6"/>
      <c r="CI327" s="4" t="s">
        <v>1742</v>
      </c>
      <c r="CJ327" s="4" t="s">
        <v>1743</v>
      </c>
      <c r="CK327" s="4" t="s">
        <v>185</v>
      </c>
      <c r="CL327" s="6"/>
      <c r="CM327" s="6">
        <v>44295</v>
      </c>
      <c r="CN327" s="4" t="s">
        <v>1743</v>
      </c>
      <c r="CO327" s="4" t="s">
        <v>5516</v>
      </c>
      <c r="CP327" s="4" t="s">
        <v>223</v>
      </c>
      <c r="CQ327" s="4" t="s">
        <v>5517</v>
      </c>
      <c r="CR327" s="4" t="s">
        <v>190</v>
      </c>
      <c r="CS327" s="4" t="s">
        <v>191</v>
      </c>
      <c r="CT327" s="4" t="s">
        <v>5518</v>
      </c>
      <c r="CU327" s="4" t="s">
        <v>5236</v>
      </c>
      <c r="CV327" s="6">
        <v>44285</v>
      </c>
      <c r="CW327" s="6">
        <v>44295</v>
      </c>
      <c r="CX327" s="4" t="s">
        <v>1026</v>
      </c>
      <c r="CY327" s="4" t="s">
        <v>1743</v>
      </c>
      <c r="CZ327" s="4" t="s">
        <v>227</v>
      </c>
      <c r="DA327" s="5">
        <v>2700</v>
      </c>
      <c r="DB327" s="4" t="s">
        <v>227</v>
      </c>
      <c r="DC327" s="5">
        <v>2700</v>
      </c>
      <c r="DD327" s="4" t="s">
        <v>1743</v>
      </c>
      <c r="DE327" s="5">
        <v>2700</v>
      </c>
      <c r="DF327" s="4" t="s">
        <v>139</v>
      </c>
      <c r="DG327" s="5"/>
      <c r="DH327" s="4" t="s">
        <v>139</v>
      </c>
      <c r="DI327" s="4" t="s">
        <v>139</v>
      </c>
      <c r="DJ327" s="5"/>
      <c r="DK327" s="4" t="s">
        <v>139</v>
      </c>
      <c r="DL327" s="6">
        <v>44295</v>
      </c>
      <c r="DM327" s="4" t="s">
        <v>1743</v>
      </c>
      <c r="DN327" s="4" t="s">
        <v>5519</v>
      </c>
      <c r="DO327" s="6">
        <v>44300</v>
      </c>
      <c r="DP327" s="4" t="s">
        <v>197</v>
      </c>
      <c r="DQ327" s="4" t="s">
        <v>1743</v>
      </c>
      <c r="DR327" s="4" t="s">
        <v>5520</v>
      </c>
      <c r="DS327" s="6"/>
      <c r="DT327" s="4" t="s">
        <v>1743</v>
      </c>
      <c r="DU327" s="4" t="s">
        <v>199</v>
      </c>
      <c r="DV327" s="4" t="s">
        <v>1742</v>
      </c>
      <c r="DW327" s="6">
        <v>44480</v>
      </c>
      <c r="DX327" s="4" t="s">
        <v>3505</v>
      </c>
      <c r="DY327" s="4" t="s">
        <v>260</v>
      </c>
      <c r="DZ327" s="4" t="s">
        <v>5236</v>
      </c>
      <c r="EA327" s="4" t="s">
        <v>5516</v>
      </c>
    </row>
    <row r="328" spans="1:131" x14ac:dyDescent="0.4">
      <c r="A328">
        <v>1327</v>
      </c>
      <c r="B328" s="4" t="s">
        <v>5521</v>
      </c>
      <c r="C328" s="5">
        <v>371968</v>
      </c>
      <c r="D328" s="4" t="s">
        <v>1826</v>
      </c>
      <c r="E328" s="4" t="s">
        <v>1827</v>
      </c>
      <c r="F328" s="4" t="s">
        <v>131</v>
      </c>
      <c r="G328" s="4" t="s">
        <v>132</v>
      </c>
      <c r="H328" s="4" t="s">
        <v>1828</v>
      </c>
      <c r="I328" s="4" t="s">
        <v>265</v>
      </c>
      <c r="J328" s="4" t="s">
        <v>235</v>
      </c>
      <c r="K328" s="4" t="s">
        <v>136</v>
      </c>
      <c r="L328" s="4" t="s">
        <v>136</v>
      </c>
      <c r="M328" s="4" t="s">
        <v>136</v>
      </c>
      <c r="N328" s="4" t="s">
        <v>136</v>
      </c>
      <c r="O328" s="4" t="s">
        <v>137</v>
      </c>
      <c r="P328" s="4" t="s">
        <v>138</v>
      </c>
      <c r="Q328" s="4" t="s">
        <v>139</v>
      </c>
      <c r="R328" s="4" t="s">
        <v>139</v>
      </c>
      <c r="S328" s="4" t="s">
        <v>139</v>
      </c>
      <c r="T328" s="4" t="s">
        <v>139</v>
      </c>
      <c r="U328" s="4" t="s">
        <v>140</v>
      </c>
      <c r="V328" s="4" t="s">
        <v>5522</v>
      </c>
      <c r="W328" s="4" t="s">
        <v>5523</v>
      </c>
      <c r="X328" s="4" t="s">
        <v>236</v>
      </c>
      <c r="Y328" s="4" t="s">
        <v>143</v>
      </c>
      <c r="Z328" s="4" t="s">
        <v>144</v>
      </c>
      <c r="AA328" s="4" t="s">
        <v>145</v>
      </c>
      <c r="AB328" s="4" t="s">
        <v>5524</v>
      </c>
      <c r="AC328" s="4" t="s">
        <v>147</v>
      </c>
      <c r="AD328" s="4" t="s">
        <v>148</v>
      </c>
      <c r="AE328" s="4" t="s">
        <v>149</v>
      </c>
      <c r="AF328" s="5">
        <v>99</v>
      </c>
      <c r="AG328" s="5">
        <v>99</v>
      </c>
      <c r="AH328" s="6"/>
      <c r="AI328" s="5">
        <v>66</v>
      </c>
      <c r="AJ328" s="4" t="s">
        <v>339</v>
      </c>
      <c r="AK328" s="4" t="s">
        <v>238</v>
      </c>
      <c r="AL328" s="4" t="s">
        <v>152</v>
      </c>
      <c r="AM328" s="6">
        <v>44124</v>
      </c>
      <c r="AN328" s="6">
        <v>44392</v>
      </c>
      <c r="AO328" s="4" t="s">
        <v>153</v>
      </c>
      <c r="AP328" s="4" t="s">
        <v>154</v>
      </c>
      <c r="AQ328" s="4" t="s">
        <v>292</v>
      </c>
      <c r="AR328" s="4" t="s">
        <v>667</v>
      </c>
      <c r="AS328" s="4" t="s">
        <v>2793</v>
      </c>
      <c r="AT328" s="4" t="s">
        <v>5525</v>
      </c>
      <c r="AU328" s="4" t="s">
        <v>868</v>
      </c>
      <c r="AV328" s="4" t="s">
        <v>5526</v>
      </c>
      <c r="AW328" s="4" t="s">
        <v>474</v>
      </c>
      <c r="AX328" s="4" t="s">
        <v>5527</v>
      </c>
      <c r="AY328" s="4" t="s">
        <v>2730</v>
      </c>
      <c r="AZ328" s="4" t="s">
        <v>5528</v>
      </c>
      <c r="BA328" s="4" t="s">
        <v>139</v>
      </c>
      <c r="BB328" s="4" t="s">
        <v>139</v>
      </c>
      <c r="BC328" s="4" t="s">
        <v>139</v>
      </c>
      <c r="BD328" s="4" t="s">
        <v>139</v>
      </c>
      <c r="BE328" s="4" t="s">
        <v>139</v>
      </c>
      <c r="BF328" s="4" t="s">
        <v>139</v>
      </c>
      <c r="BG328" s="4" t="s">
        <v>139</v>
      </c>
      <c r="BH328" s="4" t="s">
        <v>139</v>
      </c>
      <c r="BI328" s="4" t="s">
        <v>139</v>
      </c>
      <c r="BJ328" s="4" t="s">
        <v>139</v>
      </c>
      <c r="BK328" s="4" t="s">
        <v>165</v>
      </c>
      <c r="BL328" s="4" t="s">
        <v>166</v>
      </c>
      <c r="BM328" s="4" t="s">
        <v>167</v>
      </c>
      <c r="BN328" s="4" t="s">
        <v>5529</v>
      </c>
      <c r="BO328" s="4" t="s">
        <v>5530</v>
      </c>
      <c r="BP328" s="4" t="s">
        <v>3204</v>
      </c>
      <c r="BQ328" s="4" t="s">
        <v>5531</v>
      </c>
      <c r="BR328" s="4" t="s">
        <v>516</v>
      </c>
      <c r="BS328" s="4" t="s">
        <v>5532</v>
      </c>
      <c r="BT328" s="4" t="s">
        <v>5533</v>
      </c>
      <c r="BU328" s="4" t="s">
        <v>5534</v>
      </c>
      <c r="BV328" s="4" t="s">
        <v>246</v>
      </c>
      <c r="BW328" s="6">
        <v>44511</v>
      </c>
      <c r="BX328" s="4" t="s">
        <v>5535</v>
      </c>
      <c r="BY328" s="4" t="s">
        <v>139</v>
      </c>
      <c r="BZ328" s="6">
        <v>44868</v>
      </c>
      <c r="CA328" s="4" t="s">
        <v>248</v>
      </c>
      <c r="CB328" s="4" t="s">
        <v>249</v>
      </c>
      <c r="CC328" s="4" t="s">
        <v>220</v>
      </c>
      <c r="CD328" s="4" t="s">
        <v>181</v>
      </c>
      <c r="CE328" s="4" t="s">
        <v>182</v>
      </c>
      <c r="CF328" s="6">
        <v>44124</v>
      </c>
      <c r="CG328" s="4" t="s">
        <v>436</v>
      </c>
      <c r="CH328" s="6"/>
      <c r="CI328" s="4" t="s">
        <v>5536</v>
      </c>
      <c r="CJ328" s="4" t="s">
        <v>140</v>
      </c>
      <c r="CK328" s="4" t="s">
        <v>185</v>
      </c>
      <c r="CL328" s="6"/>
      <c r="CM328" s="6">
        <v>44216</v>
      </c>
      <c r="CN328" s="4" t="s">
        <v>3929</v>
      </c>
      <c r="CO328" s="4" t="s">
        <v>5003</v>
      </c>
      <c r="CP328" s="4" t="s">
        <v>188</v>
      </c>
      <c r="CQ328" s="4" t="s">
        <v>5537</v>
      </c>
      <c r="CR328" s="4" t="s">
        <v>190</v>
      </c>
      <c r="CS328" s="4" t="s">
        <v>191</v>
      </c>
      <c r="CT328" s="4" t="s">
        <v>5538</v>
      </c>
      <c r="CU328" s="4" t="s">
        <v>5539</v>
      </c>
      <c r="CV328" s="6">
        <v>44173</v>
      </c>
      <c r="CW328" s="6">
        <v>44207</v>
      </c>
      <c r="CX328" s="4" t="s">
        <v>194</v>
      </c>
      <c r="CY328" s="4" t="s">
        <v>436</v>
      </c>
      <c r="CZ328" s="4" t="s">
        <v>227</v>
      </c>
      <c r="DA328" s="5">
        <v>3000</v>
      </c>
      <c r="DB328" s="4" t="s">
        <v>139</v>
      </c>
      <c r="DC328" s="5">
        <v>3000</v>
      </c>
      <c r="DD328" s="4" t="s">
        <v>139</v>
      </c>
      <c r="DE328" s="5"/>
      <c r="DF328" s="4" t="s">
        <v>139</v>
      </c>
      <c r="DG328" s="5"/>
      <c r="DH328" s="4" t="s">
        <v>139</v>
      </c>
      <c r="DI328" s="4" t="s">
        <v>139</v>
      </c>
      <c r="DJ328" s="5"/>
      <c r="DK328" s="4" t="s">
        <v>139</v>
      </c>
      <c r="DL328" s="6">
        <v>44216</v>
      </c>
      <c r="DM328" s="4" t="s">
        <v>436</v>
      </c>
      <c r="DN328" s="4" t="s">
        <v>5540</v>
      </c>
      <c r="DO328" s="6">
        <v>44216</v>
      </c>
      <c r="DP328" s="4" t="s">
        <v>197</v>
      </c>
      <c r="DQ328" s="4" t="s">
        <v>436</v>
      </c>
      <c r="DR328" s="4" t="s">
        <v>5541</v>
      </c>
      <c r="DS328" s="6"/>
      <c r="DT328" s="4" t="s">
        <v>140</v>
      </c>
      <c r="DU328" s="4" t="s">
        <v>199</v>
      </c>
      <c r="DV328" s="4" t="s">
        <v>516</v>
      </c>
      <c r="DW328" s="6">
        <v>44393</v>
      </c>
      <c r="DX328" s="4" t="s">
        <v>359</v>
      </c>
      <c r="DY328" s="4" t="s">
        <v>139</v>
      </c>
      <c r="DZ328" s="4" t="s">
        <v>5539</v>
      </c>
      <c r="EA328" s="4" t="s">
        <v>5003</v>
      </c>
    </row>
    <row r="329" spans="1:131" x14ac:dyDescent="0.4">
      <c r="A329">
        <v>1328</v>
      </c>
      <c r="B329" s="4" t="s">
        <v>5542</v>
      </c>
      <c r="C329" s="5">
        <v>370783</v>
      </c>
      <c r="D329" s="4" t="s">
        <v>1583</v>
      </c>
      <c r="E329" s="4" t="s">
        <v>1584</v>
      </c>
      <c r="F329" s="4" t="s">
        <v>131</v>
      </c>
      <c r="G329" s="4" t="s">
        <v>132</v>
      </c>
      <c r="H329" s="4" t="s">
        <v>335</v>
      </c>
      <c r="I329" s="4" t="s">
        <v>265</v>
      </c>
      <c r="J329" s="4" t="s">
        <v>235</v>
      </c>
      <c r="K329" s="4" t="s">
        <v>136</v>
      </c>
      <c r="L329" s="4" t="s">
        <v>136</v>
      </c>
      <c r="M329" s="4" t="s">
        <v>136</v>
      </c>
      <c r="N329" s="4" t="s">
        <v>136</v>
      </c>
      <c r="O329" s="4" t="s">
        <v>137</v>
      </c>
      <c r="P329" s="4" t="s">
        <v>138</v>
      </c>
      <c r="Q329" s="4" t="s">
        <v>139</v>
      </c>
      <c r="R329" s="4" t="s">
        <v>139</v>
      </c>
      <c r="S329" s="4" t="s">
        <v>139</v>
      </c>
      <c r="T329" s="4" t="s">
        <v>139</v>
      </c>
      <c r="U329" s="4" t="s">
        <v>140</v>
      </c>
      <c r="V329" s="4" t="s">
        <v>5543</v>
      </c>
      <c r="W329" s="4" t="s">
        <v>5544</v>
      </c>
      <c r="X329" s="4" t="s">
        <v>236</v>
      </c>
      <c r="Y329" s="4" t="s">
        <v>143</v>
      </c>
      <c r="Z329" s="4" t="s">
        <v>144</v>
      </c>
      <c r="AA329" s="4" t="s">
        <v>145</v>
      </c>
      <c r="AB329" s="4" t="s">
        <v>5545</v>
      </c>
      <c r="AC329" s="4" t="s">
        <v>147</v>
      </c>
      <c r="AD329" s="4" t="s">
        <v>148</v>
      </c>
      <c r="AE329" s="4" t="s">
        <v>149</v>
      </c>
      <c r="AF329" s="5">
        <v>99</v>
      </c>
      <c r="AG329" s="5">
        <v>99</v>
      </c>
      <c r="AH329" s="6"/>
      <c r="AI329" s="5">
        <v>60</v>
      </c>
      <c r="AJ329" s="4" t="s">
        <v>150</v>
      </c>
      <c r="AK329" s="4" t="s">
        <v>2727</v>
      </c>
      <c r="AL329" s="4" t="s">
        <v>152</v>
      </c>
      <c r="AM329" s="6">
        <v>44258</v>
      </c>
      <c r="AN329" s="6">
        <v>44488</v>
      </c>
      <c r="AO329" s="4" t="s">
        <v>153</v>
      </c>
      <c r="AP329" s="4" t="s">
        <v>154</v>
      </c>
      <c r="AQ329" s="4" t="s">
        <v>1301</v>
      </c>
      <c r="AR329" s="4" t="s">
        <v>1299</v>
      </c>
      <c r="AS329" s="4" t="s">
        <v>1862</v>
      </c>
      <c r="AT329" s="4" t="s">
        <v>867</v>
      </c>
      <c r="AU329" s="4" t="s">
        <v>2732</v>
      </c>
      <c r="AV329" s="4" t="s">
        <v>802</v>
      </c>
      <c r="AW329" s="4" t="s">
        <v>3903</v>
      </c>
      <c r="AX329" s="4" t="s">
        <v>868</v>
      </c>
      <c r="AY329" s="4" t="s">
        <v>3034</v>
      </c>
      <c r="AZ329" s="4" t="s">
        <v>139</v>
      </c>
      <c r="BA329" s="4" t="s">
        <v>139</v>
      </c>
      <c r="BB329" s="4" t="s">
        <v>139</v>
      </c>
      <c r="BC329" s="4" t="s">
        <v>139</v>
      </c>
      <c r="BD329" s="4" t="s">
        <v>139</v>
      </c>
      <c r="BE329" s="4" t="s">
        <v>139</v>
      </c>
      <c r="BF329" s="4" t="s">
        <v>139</v>
      </c>
      <c r="BG329" s="4" t="s">
        <v>139</v>
      </c>
      <c r="BH329" s="4" t="s">
        <v>139</v>
      </c>
      <c r="BI329" s="4" t="s">
        <v>139</v>
      </c>
      <c r="BJ329" s="4" t="s">
        <v>139</v>
      </c>
      <c r="BK329" s="4" t="s">
        <v>165</v>
      </c>
      <c r="BL329" s="4" t="s">
        <v>166</v>
      </c>
      <c r="BM329" s="4" t="s">
        <v>167</v>
      </c>
      <c r="BN329" s="4" t="s">
        <v>5546</v>
      </c>
      <c r="BO329" s="4" t="s">
        <v>5547</v>
      </c>
      <c r="BP329" s="4" t="s">
        <v>2144</v>
      </c>
      <c r="BQ329" s="4" t="s">
        <v>5548</v>
      </c>
      <c r="BR329" s="4" t="s">
        <v>172</v>
      </c>
      <c r="BS329" s="4" t="s">
        <v>5549</v>
      </c>
      <c r="BT329" s="4" t="s">
        <v>5550</v>
      </c>
      <c r="BU329" s="4" t="s">
        <v>5551</v>
      </c>
      <c r="BV329" s="4" t="s">
        <v>176</v>
      </c>
      <c r="BW329" s="6">
        <v>44769</v>
      </c>
      <c r="BX329" s="4" t="s">
        <v>139</v>
      </c>
      <c r="BY329" s="4" t="s">
        <v>139</v>
      </c>
      <c r="BZ329" s="6">
        <v>44769</v>
      </c>
      <c r="CA329" s="4" t="s">
        <v>484</v>
      </c>
      <c r="CB329" s="4" t="s">
        <v>219</v>
      </c>
      <c r="CC329" s="4" t="s">
        <v>250</v>
      </c>
      <c r="CD329" s="4" t="s">
        <v>181</v>
      </c>
      <c r="CE329" s="4" t="s">
        <v>182</v>
      </c>
      <c r="CF329" s="6">
        <v>44260</v>
      </c>
      <c r="CG329" s="4" t="s">
        <v>357</v>
      </c>
      <c r="CH329" s="6"/>
      <c r="CI329" s="4" t="s">
        <v>184</v>
      </c>
      <c r="CJ329" s="4" t="s">
        <v>140</v>
      </c>
      <c r="CK329" s="4" t="s">
        <v>185</v>
      </c>
      <c r="CL329" s="6"/>
      <c r="CM329" s="6">
        <v>44267</v>
      </c>
      <c r="CN329" s="4" t="s">
        <v>357</v>
      </c>
      <c r="CO329" s="4" t="s">
        <v>750</v>
      </c>
      <c r="CP329" s="4" t="s">
        <v>223</v>
      </c>
      <c r="CQ329" s="4" t="s">
        <v>5552</v>
      </c>
      <c r="CR329" s="4" t="s">
        <v>253</v>
      </c>
      <c r="CS329" s="4" t="s">
        <v>254</v>
      </c>
      <c r="CT329" s="4" t="s">
        <v>184</v>
      </c>
      <c r="CU329" s="4" t="s">
        <v>139</v>
      </c>
      <c r="CV329" s="6"/>
      <c r="CW329" s="6"/>
      <c r="CX329" s="4" t="s">
        <v>255</v>
      </c>
      <c r="CY329" s="4" t="s">
        <v>139</v>
      </c>
      <c r="CZ329" s="4" t="s">
        <v>256</v>
      </c>
      <c r="DA329" s="5">
        <v>0</v>
      </c>
      <c r="DB329" s="4" t="s">
        <v>139</v>
      </c>
      <c r="DC329" s="5"/>
      <c r="DD329" s="4" t="s">
        <v>139</v>
      </c>
      <c r="DE329" s="5"/>
      <c r="DF329" s="4" t="s">
        <v>139</v>
      </c>
      <c r="DG329" s="5"/>
      <c r="DH329" s="4" t="s">
        <v>139</v>
      </c>
      <c r="DI329" s="4" t="s">
        <v>139</v>
      </c>
      <c r="DJ329" s="5"/>
      <c r="DK329" s="4" t="s">
        <v>139</v>
      </c>
      <c r="DL329" s="6">
        <v>44267</v>
      </c>
      <c r="DM329" s="4" t="s">
        <v>357</v>
      </c>
      <c r="DN329" s="4" t="s">
        <v>5553</v>
      </c>
      <c r="DO329" s="6">
        <v>44267</v>
      </c>
      <c r="DP329" s="4" t="s">
        <v>197</v>
      </c>
      <c r="DQ329" s="4" t="s">
        <v>357</v>
      </c>
      <c r="DR329" s="4" t="s">
        <v>5554</v>
      </c>
      <c r="DS329" s="6"/>
      <c r="DT329" s="4" t="s">
        <v>140</v>
      </c>
      <c r="DU329" s="4" t="s">
        <v>199</v>
      </c>
      <c r="DV329" s="4" t="s">
        <v>184</v>
      </c>
      <c r="DW329" s="6">
        <v>44490</v>
      </c>
      <c r="DX329" s="4" t="s">
        <v>359</v>
      </c>
      <c r="DY329" s="4" t="s">
        <v>260</v>
      </c>
      <c r="DZ329" s="4" t="s">
        <v>139</v>
      </c>
      <c r="EA329" s="4" t="s">
        <v>750</v>
      </c>
    </row>
    <row r="330" spans="1:131" x14ac:dyDescent="0.4">
      <c r="A330">
        <v>1329</v>
      </c>
      <c r="B330" s="4" t="s">
        <v>5555</v>
      </c>
      <c r="C330" s="5">
        <v>373671</v>
      </c>
      <c r="D330" s="4" t="s">
        <v>5556</v>
      </c>
      <c r="E330" s="4" t="s">
        <v>2705</v>
      </c>
      <c r="F330" s="4" t="s">
        <v>131</v>
      </c>
      <c r="G330" s="4" t="s">
        <v>132</v>
      </c>
      <c r="H330" s="4" t="s">
        <v>1909</v>
      </c>
      <c r="I330" s="4" t="s">
        <v>134</v>
      </c>
      <c r="J330" s="4" t="s">
        <v>5557</v>
      </c>
      <c r="K330" s="4" t="s">
        <v>136</v>
      </c>
      <c r="L330" s="4" t="s">
        <v>136</v>
      </c>
      <c r="M330" s="4" t="s">
        <v>136</v>
      </c>
      <c r="N330" s="4" t="s">
        <v>136</v>
      </c>
      <c r="O330" s="4" t="s">
        <v>137</v>
      </c>
      <c r="P330" s="4" t="s">
        <v>138</v>
      </c>
      <c r="Q330" s="4" t="s">
        <v>139</v>
      </c>
      <c r="R330" s="4" t="s">
        <v>139</v>
      </c>
      <c r="S330" s="4" t="s">
        <v>139</v>
      </c>
      <c r="T330" s="4" t="s">
        <v>139</v>
      </c>
      <c r="U330" s="4" t="s">
        <v>140</v>
      </c>
      <c r="V330" s="4" t="s">
        <v>5558</v>
      </c>
      <c r="W330" s="4" t="s">
        <v>5559</v>
      </c>
      <c r="X330" s="4" t="s">
        <v>236</v>
      </c>
      <c r="Y330" s="4" t="s">
        <v>143</v>
      </c>
      <c r="Z330" s="4" t="s">
        <v>144</v>
      </c>
      <c r="AA330" s="4" t="s">
        <v>145</v>
      </c>
      <c r="AB330" s="4" t="s">
        <v>237</v>
      </c>
      <c r="AC330" s="4" t="s">
        <v>147</v>
      </c>
      <c r="AD330" s="4" t="s">
        <v>148</v>
      </c>
      <c r="AE330" s="4" t="s">
        <v>149</v>
      </c>
      <c r="AF330" s="5">
        <v>99</v>
      </c>
      <c r="AG330" s="5">
        <v>99</v>
      </c>
      <c r="AH330" s="6"/>
      <c r="AI330" s="5">
        <v>41</v>
      </c>
      <c r="AJ330" s="4" t="s">
        <v>150</v>
      </c>
      <c r="AK330" s="4" t="s">
        <v>492</v>
      </c>
      <c r="AL330" s="4" t="s">
        <v>152</v>
      </c>
      <c r="AM330" s="6">
        <v>44195</v>
      </c>
      <c r="AN330" s="6">
        <v>44410</v>
      </c>
      <c r="AO330" s="4" t="s">
        <v>153</v>
      </c>
      <c r="AP330" s="4" t="s">
        <v>154</v>
      </c>
      <c r="AQ330" s="4" t="s">
        <v>5560</v>
      </c>
      <c r="AR330" s="4" t="s">
        <v>649</v>
      </c>
      <c r="AS330" s="4" t="s">
        <v>159</v>
      </c>
      <c r="AT330" s="4" t="s">
        <v>867</v>
      </c>
      <c r="AU330" s="4" t="s">
        <v>139</v>
      </c>
      <c r="AV330" s="4" t="s">
        <v>139</v>
      </c>
      <c r="AW330" s="4" t="s">
        <v>139</v>
      </c>
      <c r="AX330" s="4" t="s">
        <v>139</v>
      </c>
      <c r="AY330" s="4" t="s">
        <v>139</v>
      </c>
      <c r="AZ330" s="4" t="s">
        <v>139</v>
      </c>
      <c r="BA330" s="4" t="s">
        <v>139</v>
      </c>
      <c r="BB330" s="4" t="s">
        <v>139</v>
      </c>
      <c r="BC330" s="4" t="s">
        <v>139</v>
      </c>
      <c r="BD330" s="4" t="s">
        <v>139</v>
      </c>
      <c r="BE330" s="4" t="s">
        <v>139</v>
      </c>
      <c r="BF330" s="4" t="s">
        <v>139</v>
      </c>
      <c r="BG330" s="4" t="s">
        <v>139</v>
      </c>
      <c r="BH330" s="4" t="s">
        <v>139</v>
      </c>
      <c r="BI330" s="4" t="s">
        <v>139</v>
      </c>
      <c r="BJ330" s="4" t="s">
        <v>139</v>
      </c>
      <c r="BK330" s="4" t="s">
        <v>165</v>
      </c>
      <c r="BL330" s="4" t="s">
        <v>166</v>
      </c>
      <c r="BM330" s="4" t="s">
        <v>167</v>
      </c>
      <c r="BN330" s="4" t="s">
        <v>5561</v>
      </c>
      <c r="BO330" s="4" t="s">
        <v>5562</v>
      </c>
      <c r="BP330" s="4" t="s">
        <v>5563</v>
      </c>
      <c r="BQ330" s="4" t="s">
        <v>5564</v>
      </c>
      <c r="BR330" s="4" t="s">
        <v>172</v>
      </c>
      <c r="BS330" s="4" t="s">
        <v>5565</v>
      </c>
      <c r="BT330" s="4" t="s">
        <v>172</v>
      </c>
      <c r="BU330" s="4" t="s">
        <v>5566</v>
      </c>
      <c r="BV330" s="4" t="s">
        <v>246</v>
      </c>
      <c r="BW330" s="6">
        <v>44441</v>
      </c>
      <c r="BX330" s="4" t="s">
        <v>316</v>
      </c>
      <c r="BY330" s="4" t="s">
        <v>139</v>
      </c>
      <c r="BZ330" s="6">
        <v>44719</v>
      </c>
      <c r="CA330" s="4" t="s">
        <v>178</v>
      </c>
      <c r="CB330" s="4" t="s">
        <v>179</v>
      </c>
      <c r="CC330" s="4" t="s">
        <v>180</v>
      </c>
      <c r="CD330" s="4" t="s">
        <v>353</v>
      </c>
      <c r="CE330" s="4" t="s">
        <v>182</v>
      </c>
      <c r="CF330" s="6">
        <v>44195</v>
      </c>
      <c r="CG330" s="4" t="s">
        <v>1647</v>
      </c>
      <c r="CH330" s="6"/>
      <c r="CI330" s="4" t="s">
        <v>184</v>
      </c>
      <c r="CJ330" s="4" t="s">
        <v>140</v>
      </c>
      <c r="CK330" s="4" t="s">
        <v>185</v>
      </c>
      <c r="CL330" s="6"/>
      <c r="CM330" s="6">
        <v>44216</v>
      </c>
      <c r="CN330" s="4" t="s">
        <v>1647</v>
      </c>
      <c r="CO330" s="4" t="s">
        <v>2601</v>
      </c>
      <c r="CP330" s="4" t="s">
        <v>188</v>
      </c>
      <c r="CQ330" s="4" t="s">
        <v>5567</v>
      </c>
      <c r="CR330" s="4" t="s">
        <v>253</v>
      </c>
      <c r="CS330" s="4" t="s">
        <v>254</v>
      </c>
      <c r="CT330" s="4" t="s">
        <v>184</v>
      </c>
      <c r="CU330" s="4" t="s">
        <v>139</v>
      </c>
      <c r="CV330" s="6"/>
      <c r="CW330" s="6"/>
      <c r="CX330" s="4" t="s">
        <v>255</v>
      </c>
      <c r="CY330" s="4" t="s">
        <v>139</v>
      </c>
      <c r="CZ330" s="4" t="s">
        <v>256</v>
      </c>
      <c r="DA330" s="5">
        <v>0</v>
      </c>
      <c r="DB330" s="4" t="s">
        <v>139</v>
      </c>
      <c r="DC330" s="5"/>
      <c r="DD330" s="4" t="s">
        <v>139</v>
      </c>
      <c r="DE330" s="5"/>
      <c r="DF330" s="4" t="s">
        <v>139</v>
      </c>
      <c r="DG330" s="5"/>
      <c r="DH330" s="4" t="s">
        <v>139</v>
      </c>
      <c r="DI330" s="4" t="s">
        <v>139</v>
      </c>
      <c r="DJ330" s="5"/>
      <c r="DK330" s="4" t="s">
        <v>139</v>
      </c>
      <c r="DL330" s="6">
        <v>44216</v>
      </c>
      <c r="DM330" s="4" t="s">
        <v>1647</v>
      </c>
      <c r="DN330" s="4" t="s">
        <v>5568</v>
      </c>
      <c r="DO330" s="6">
        <v>44216</v>
      </c>
      <c r="DP330" s="4" t="s">
        <v>197</v>
      </c>
      <c r="DQ330" s="4" t="s">
        <v>1647</v>
      </c>
      <c r="DR330" s="4" t="s">
        <v>5569</v>
      </c>
      <c r="DS330" s="6"/>
      <c r="DT330" s="4" t="s">
        <v>140</v>
      </c>
      <c r="DU330" s="4" t="s">
        <v>199</v>
      </c>
      <c r="DV330" s="4" t="s">
        <v>184</v>
      </c>
      <c r="DW330" s="6">
        <v>44441</v>
      </c>
      <c r="DX330" s="4" t="s">
        <v>359</v>
      </c>
      <c r="DY330" s="4" t="s">
        <v>231</v>
      </c>
      <c r="DZ330" s="4" t="s">
        <v>139</v>
      </c>
      <c r="EA330" s="4" t="s">
        <v>2601</v>
      </c>
    </row>
    <row r="331" spans="1:131" x14ac:dyDescent="0.4">
      <c r="A331">
        <v>1330</v>
      </c>
      <c r="B331" s="4" t="s">
        <v>5570</v>
      </c>
      <c r="C331" s="5">
        <v>372002</v>
      </c>
      <c r="D331" s="4" t="s">
        <v>5571</v>
      </c>
      <c r="E331" s="4" t="s">
        <v>5572</v>
      </c>
      <c r="F331" s="4" t="s">
        <v>1954</v>
      </c>
      <c r="G331" s="4" t="s">
        <v>132</v>
      </c>
      <c r="H331" s="4" t="s">
        <v>5573</v>
      </c>
      <c r="I331" s="4" t="s">
        <v>134</v>
      </c>
      <c r="J331" s="4" t="s">
        <v>235</v>
      </c>
      <c r="K331" s="4" t="s">
        <v>136</v>
      </c>
      <c r="L331" s="4" t="s">
        <v>136</v>
      </c>
      <c r="M331" s="4" t="s">
        <v>136</v>
      </c>
      <c r="N331" s="4" t="s">
        <v>136</v>
      </c>
      <c r="O331" s="4" t="s">
        <v>137</v>
      </c>
      <c r="P331" s="4" t="s">
        <v>138</v>
      </c>
      <c r="Q331" s="4" t="s">
        <v>139</v>
      </c>
      <c r="R331" s="4" t="s">
        <v>139</v>
      </c>
      <c r="S331" s="4" t="s">
        <v>139</v>
      </c>
      <c r="T331" s="4" t="s">
        <v>139</v>
      </c>
      <c r="U331" s="4" t="s">
        <v>140</v>
      </c>
      <c r="V331" s="4" t="s">
        <v>5574</v>
      </c>
      <c r="W331" s="4" t="s">
        <v>5575</v>
      </c>
      <c r="X331" s="4" t="s">
        <v>142</v>
      </c>
      <c r="Y331" s="4" t="s">
        <v>143</v>
      </c>
      <c r="Z331" s="4" t="s">
        <v>144</v>
      </c>
      <c r="AA331" s="4" t="s">
        <v>145</v>
      </c>
      <c r="AB331" s="4" t="s">
        <v>237</v>
      </c>
      <c r="AC331" s="4" t="s">
        <v>147</v>
      </c>
      <c r="AD331" s="4" t="s">
        <v>148</v>
      </c>
      <c r="AE331" s="4" t="s">
        <v>149</v>
      </c>
      <c r="AF331" s="5">
        <v>99</v>
      </c>
      <c r="AG331" s="5">
        <v>99</v>
      </c>
      <c r="AH331" s="6"/>
      <c r="AI331" s="5">
        <v>67</v>
      </c>
      <c r="AJ331" s="4" t="s">
        <v>150</v>
      </c>
      <c r="AK331" s="4" t="s">
        <v>238</v>
      </c>
      <c r="AL331" s="4" t="s">
        <v>152</v>
      </c>
      <c r="AM331" s="6">
        <v>44154</v>
      </c>
      <c r="AN331" s="6">
        <v>44322</v>
      </c>
      <c r="AO331" s="4" t="s">
        <v>153</v>
      </c>
      <c r="AP331" s="4" t="s">
        <v>154</v>
      </c>
      <c r="AQ331" s="4" t="s">
        <v>5255</v>
      </c>
      <c r="AR331" s="4" t="s">
        <v>160</v>
      </c>
      <c r="AS331" s="4" t="s">
        <v>666</v>
      </c>
      <c r="AT331" s="4" t="s">
        <v>668</v>
      </c>
      <c r="AU331" s="4" t="s">
        <v>5576</v>
      </c>
      <c r="AV331" s="4" t="s">
        <v>2333</v>
      </c>
      <c r="AW331" s="4" t="s">
        <v>453</v>
      </c>
      <c r="AX331" s="4" t="s">
        <v>2852</v>
      </c>
      <c r="AY331" s="4" t="s">
        <v>5577</v>
      </c>
      <c r="AZ331" s="4" t="s">
        <v>5578</v>
      </c>
      <c r="BA331" s="4" t="s">
        <v>139</v>
      </c>
      <c r="BB331" s="4" t="s">
        <v>139</v>
      </c>
      <c r="BC331" s="4" t="s">
        <v>139</v>
      </c>
      <c r="BD331" s="4" t="s">
        <v>139</v>
      </c>
      <c r="BE331" s="4" t="s">
        <v>139</v>
      </c>
      <c r="BF331" s="4" t="s">
        <v>139</v>
      </c>
      <c r="BG331" s="4" t="s">
        <v>139</v>
      </c>
      <c r="BH331" s="4" t="s">
        <v>139</v>
      </c>
      <c r="BI331" s="4" t="s">
        <v>139</v>
      </c>
      <c r="BJ331" s="4" t="s">
        <v>139</v>
      </c>
      <c r="BK331" s="4" t="s">
        <v>165</v>
      </c>
      <c r="BL331" s="4" t="s">
        <v>166</v>
      </c>
      <c r="BM331" s="4" t="s">
        <v>167</v>
      </c>
      <c r="BN331" s="4" t="s">
        <v>5579</v>
      </c>
      <c r="BO331" s="4" t="s">
        <v>5580</v>
      </c>
      <c r="BP331" s="4" t="s">
        <v>5581</v>
      </c>
      <c r="BQ331" s="4" t="s">
        <v>5582</v>
      </c>
      <c r="BR331" s="4" t="s">
        <v>510</v>
      </c>
      <c r="BS331" s="4" t="s">
        <v>5583</v>
      </c>
      <c r="BT331" s="4" t="s">
        <v>5584</v>
      </c>
      <c r="BU331" s="4" t="s">
        <v>5585</v>
      </c>
      <c r="BV331" s="4" t="s">
        <v>176</v>
      </c>
      <c r="BW331" s="6">
        <v>44476</v>
      </c>
      <c r="BX331" s="4" t="s">
        <v>5586</v>
      </c>
      <c r="BY331" s="4" t="s">
        <v>139</v>
      </c>
      <c r="BZ331" s="6">
        <v>44476</v>
      </c>
      <c r="CA331" s="4" t="s">
        <v>484</v>
      </c>
      <c r="CB331" s="4" t="s">
        <v>249</v>
      </c>
      <c r="CC331" s="4" t="s">
        <v>220</v>
      </c>
      <c r="CD331" s="4" t="s">
        <v>181</v>
      </c>
      <c r="CE331" s="4" t="s">
        <v>182</v>
      </c>
      <c r="CF331" s="6">
        <v>44154</v>
      </c>
      <c r="CG331" s="4" t="s">
        <v>5587</v>
      </c>
      <c r="CH331" s="6"/>
      <c r="CI331" s="4" t="s">
        <v>516</v>
      </c>
      <c r="CJ331" s="4" t="s">
        <v>140</v>
      </c>
      <c r="CK331" s="4" t="s">
        <v>185</v>
      </c>
      <c r="CL331" s="6"/>
      <c r="CM331" s="6">
        <v>44211</v>
      </c>
      <c r="CN331" s="4" t="s">
        <v>5587</v>
      </c>
      <c r="CO331" s="4" t="s">
        <v>139</v>
      </c>
      <c r="CP331" s="4" t="s">
        <v>188</v>
      </c>
      <c r="CQ331" s="4" t="s">
        <v>5588</v>
      </c>
      <c r="CR331" s="4" t="s">
        <v>253</v>
      </c>
      <c r="CS331" s="4" t="s">
        <v>254</v>
      </c>
      <c r="CT331" s="4" t="s">
        <v>2325</v>
      </c>
      <c r="CU331" s="4" t="s">
        <v>139</v>
      </c>
      <c r="CV331" s="6"/>
      <c r="CW331" s="6"/>
      <c r="CX331" s="4" t="s">
        <v>255</v>
      </c>
      <c r="CY331" s="4" t="s">
        <v>139</v>
      </c>
      <c r="CZ331" s="4" t="s">
        <v>256</v>
      </c>
      <c r="DA331" s="5">
        <v>0</v>
      </c>
      <c r="DB331" s="4" t="s">
        <v>139</v>
      </c>
      <c r="DC331" s="5"/>
      <c r="DD331" s="4" t="s">
        <v>139</v>
      </c>
      <c r="DE331" s="5"/>
      <c r="DF331" s="4" t="s">
        <v>139</v>
      </c>
      <c r="DG331" s="5"/>
      <c r="DH331" s="4" t="s">
        <v>139</v>
      </c>
      <c r="DI331" s="4" t="s">
        <v>139</v>
      </c>
      <c r="DJ331" s="5"/>
      <c r="DK331" s="4" t="s">
        <v>139</v>
      </c>
      <c r="DL331" s="6">
        <v>44211</v>
      </c>
      <c r="DM331" s="4" t="s">
        <v>5587</v>
      </c>
      <c r="DN331" s="4" t="s">
        <v>5589</v>
      </c>
      <c r="DO331" s="6">
        <v>44211</v>
      </c>
      <c r="DP331" s="4" t="s">
        <v>197</v>
      </c>
      <c r="DQ331" s="4" t="s">
        <v>5587</v>
      </c>
      <c r="DR331" s="4" t="s">
        <v>5590</v>
      </c>
      <c r="DS331" s="6"/>
      <c r="DT331" s="4" t="s">
        <v>140</v>
      </c>
      <c r="DU331" s="4" t="s">
        <v>199</v>
      </c>
      <c r="DV331" s="4" t="s">
        <v>516</v>
      </c>
      <c r="DW331" s="6">
        <v>44438</v>
      </c>
      <c r="DX331" s="4" t="s">
        <v>359</v>
      </c>
      <c r="DY331" s="4" t="s">
        <v>624</v>
      </c>
      <c r="DZ331" s="4" t="s">
        <v>139</v>
      </c>
      <c r="EA331" s="4" t="s">
        <v>139</v>
      </c>
    </row>
    <row r="332" spans="1:131" x14ac:dyDescent="0.4">
      <c r="A332">
        <v>1331</v>
      </c>
      <c r="B332" s="4" t="s">
        <v>5591</v>
      </c>
      <c r="C332" s="5">
        <v>372178</v>
      </c>
      <c r="D332" s="4" t="s">
        <v>5592</v>
      </c>
      <c r="E332" s="4" t="s">
        <v>5593</v>
      </c>
      <c r="F332" s="4" t="s">
        <v>131</v>
      </c>
      <c r="G332" s="4" t="s">
        <v>132</v>
      </c>
      <c r="H332" s="4" t="s">
        <v>2686</v>
      </c>
      <c r="I332" s="4" t="s">
        <v>265</v>
      </c>
      <c r="J332" s="4" t="s">
        <v>235</v>
      </c>
      <c r="K332" s="4" t="s">
        <v>136</v>
      </c>
      <c r="L332" s="4" t="s">
        <v>136</v>
      </c>
      <c r="M332" s="4" t="s">
        <v>136</v>
      </c>
      <c r="N332" s="4" t="s">
        <v>136</v>
      </c>
      <c r="O332" s="4" t="s">
        <v>137</v>
      </c>
      <c r="P332" s="4" t="s">
        <v>138</v>
      </c>
      <c r="Q332" s="4" t="s">
        <v>139</v>
      </c>
      <c r="R332" s="4" t="s">
        <v>139</v>
      </c>
      <c r="S332" s="4" t="s">
        <v>139</v>
      </c>
      <c r="T332" s="4" t="s">
        <v>139</v>
      </c>
      <c r="U332" s="4" t="s">
        <v>140</v>
      </c>
      <c r="V332" s="4" t="s">
        <v>5594</v>
      </c>
      <c r="W332" s="4" t="s">
        <v>5595</v>
      </c>
      <c r="X332" s="4" t="s">
        <v>142</v>
      </c>
      <c r="Y332" s="4" t="s">
        <v>143</v>
      </c>
      <c r="Z332" s="4" t="s">
        <v>144</v>
      </c>
      <c r="AA332" s="4" t="s">
        <v>145</v>
      </c>
      <c r="AB332" s="4" t="s">
        <v>237</v>
      </c>
      <c r="AC332" s="4" t="s">
        <v>139</v>
      </c>
      <c r="AD332" s="4" t="s">
        <v>148</v>
      </c>
      <c r="AE332" s="4" t="s">
        <v>149</v>
      </c>
      <c r="AF332" s="5">
        <v>99</v>
      </c>
      <c r="AG332" s="5">
        <v>99</v>
      </c>
      <c r="AH332" s="6"/>
      <c r="AI332" s="5">
        <v>68</v>
      </c>
      <c r="AJ332" s="4" t="s">
        <v>322</v>
      </c>
      <c r="AK332" s="4" t="s">
        <v>238</v>
      </c>
      <c r="AL332" s="4" t="s">
        <v>152</v>
      </c>
      <c r="AM332" s="6">
        <v>44182</v>
      </c>
      <c r="AN332" s="6">
        <v>44495</v>
      </c>
      <c r="AO332" s="4" t="s">
        <v>153</v>
      </c>
      <c r="AP332" s="4" t="s">
        <v>154</v>
      </c>
      <c r="AQ332" s="4" t="s">
        <v>1087</v>
      </c>
      <c r="AR332" s="4" t="s">
        <v>239</v>
      </c>
      <c r="AS332" s="4" t="s">
        <v>2051</v>
      </c>
      <c r="AT332" s="4" t="s">
        <v>2992</v>
      </c>
      <c r="AU332" s="4" t="s">
        <v>5596</v>
      </c>
      <c r="AV332" s="4" t="s">
        <v>914</v>
      </c>
      <c r="AW332" s="4" t="s">
        <v>982</v>
      </c>
      <c r="AX332" s="4" t="s">
        <v>292</v>
      </c>
      <c r="AY332" s="4" t="s">
        <v>2793</v>
      </c>
      <c r="AZ332" s="4" t="s">
        <v>308</v>
      </c>
      <c r="BA332" s="4" t="s">
        <v>139</v>
      </c>
      <c r="BB332" s="4" t="s">
        <v>139</v>
      </c>
      <c r="BC332" s="4" t="s">
        <v>139</v>
      </c>
      <c r="BD332" s="4" t="s">
        <v>139</v>
      </c>
      <c r="BE332" s="4" t="s">
        <v>139</v>
      </c>
      <c r="BF332" s="4" t="s">
        <v>139</v>
      </c>
      <c r="BG332" s="4" t="s">
        <v>139</v>
      </c>
      <c r="BH332" s="4" t="s">
        <v>139</v>
      </c>
      <c r="BI332" s="4" t="s">
        <v>139</v>
      </c>
      <c r="BJ332" s="4" t="s">
        <v>139</v>
      </c>
      <c r="BK332" s="4" t="s">
        <v>165</v>
      </c>
      <c r="BL332" s="4" t="s">
        <v>166</v>
      </c>
      <c r="BM332" s="4" t="s">
        <v>167</v>
      </c>
      <c r="BN332" s="4" t="s">
        <v>5597</v>
      </c>
      <c r="BO332" s="4" t="s">
        <v>5598</v>
      </c>
      <c r="BP332" s="4" t="s">
        <v>3204</v>
      </c>
      <c r="BQ332" s="4" t="s">
        <v>5599</v>
      </c>
      <c r="BR332" s="4" t="s">
        <v>172</v>
      </c>
      <c r="BS332" s="4" t="s">
        <v>5600</v>
      </c>
      <c r="BT332" s="4" t="s">
        <v>5601</v>
      </c>
      <c r="BU332" s="4" t="s">
        <v>5602</v>
      </c>
      <c r="BV332" s="4" t="s">
        <v>246</v>
      </c>
      <c r="BW332" s="6">
        <v>44497</v>
      </c>
      <c r="BX332" s="4" t="s">
        <v>5603</v>
      </c>
      <c r="BY332" s="4" t="s">
        <v>139</v>
      </c>
      <c r="BZ332" s="6">
        <v>44601</v>
      </c>
      <c r="CA332" s="4" t="s">
        <v>248</v>
      </c>
      <c r="CB332" s="4" t="s">
        <v>219</v>
      </c>
      <c r="CC332" s="4" t="s">
        <v>220</v>
      </c>
      <c r="CD332" s="4" t="s">
        <v>279</v>
      </c>
      <c r="CE332" s="4" t="s">
        <v>1226</v>
      </c>
      <c r="CF332" s="6">
        <v>44182</v>
      </c>
      <c r="CG332" s="4" t="s">
        <v>5604</v>
      </c>
      <c r="CH332" s="6"/>
      <c r="CI332" s="4" t="s">
        <v>184</v>
      </c>
      <c r="CJ332" s="4" t="s">
        <v>140</v>
      </c>
      <c r="CK332" s="4" t="s">
        <v>185</v>
      </c>
      <c r="CL332" s="6"/>
      <c r="CM332" s="6">
        <v>44228</v>
      </c>
      <c r="CN332" s="4" t="s">
        <v>5604</v>
      </c>
      <c r="CO332" s="4" t="s">
        <v>3335</v>
      </c>
      <c r="CP332" s="4" t="s">
        <v>223</v>
      </c>
      <c r="CQ332" s="4" t="s">
        <v>5605</v>
      </c>
      <c r="CR332" s="4" t="s">
        <v>253</v>
      </c>
      <c r="CS332" s="4" t="s">
        <v>254</v>
      </c>
      <c r="CT332" s="4" t="s">
        <v>184</v>
      </c>
      <c r="CU332" s="4" t="s">
        <v>139</v>
      </c>
      <c r="CV332" s="6"/>
      <c r="CW332" s="6"/>
      <c r="CX332" s="4" t="s">
        <v>255</v>
      </c>
      <c r="CY332" s="4" t="s">
        <v>139</v>
      </c>
      <c r="CZ332" s="4" t="s">
        <v>256</v>
      </c>
      <c r="DA332" s="5">
        <v>0</v>
      </c>
      <c r="DB332" s="4" t="s">
        <v>139</v>
      </c>
      <c r="DC332" s="5"/>
      <c r="DD332" s="4" t="s">
        <v>139</v>
      </c>
      <c r="DE332" s="5"/>
      <c r="DF332" s="4" t="s">
        <v>139</v>
      </c>
      <c r="DG332" s="5"/>
      <c r="DH332" s="4" t="s">
        <v>139</v>
      </c>
      <c r="DI332" s="4" t="s">
        <v>139</v>
      </c>
      <c r="DJ332" s="5"/>
      <c r="DK332" s="4" t="s">
        <v>139</v>
      </c>
      <c r="DL332" s="6">
        <v>44228</v>
      </c>
      <c r="DM332" s="4" t="s">
        <v>5604</v>
      </c>
      <c r="DN332" s="4" t="s">
        <v>5606</v>
      </c>
      <c r="DO332" s="6">
        <v>44228</v>
      </c>
      <c r="DP332" s="4" t="s">
        <v>197</v>
      </c>
      <c r="DQ332" s="4" t="s">
        <v>5604</v>
      </c>
      <c r="DR332" s="4" t="s">
        <v>5607</v>
      </c>
      <c r="DS332" s="6"/>
      <c r="DT332" s="4" t="s">
        <v>140</v>
      </c>
      <c r="DU332" s="4" t="s">
        <v>199</v>
      </c>
      <c r="DV332" s="4" t="s">
        <v>5608</v>
      </c>
      <c r="DW332" s="6">
        <v>44497</v>
      </c>
      <c r="DX332" s="4" t="s">
        <v>5609</v>
      </c>
      <c r="DY332" s="4" t="s">
        <v>260</v>
      </c>
      <c r="DZ332" s="4" t="s">
        <v>139</v>
      </c>
      <c r="EA332" s="4" t="s">
        <v>3335</v>
      </c>
    </row>
    <row r="333" spans="1:131" x14ac:dyDescent="0.4">
      <c r="A333">
        <v>1332</v>
      </c>
      <c r="B333" s="4" t="s">
        <v>5610</v>
      </c>
      <c r="C333" s="5">
        <v>373111</v>
      </c>
      <c r="D333" s="4" t="s">
        <v>5611</v>
      </c>
      <c r="E333" s="4" t="s">
        <v>1499</v>
      </c>
      <c r="F333" s="4" t="s">
        <v>131</v>
      </c>
      <c r="G333" s="4" t="s">
        <v>132</v>
      </c>
      <c r="H333" s="4" t="s">
        <v>1144</v>
      </c>
      <c r="I333" s="4" t="s">
        <v>134</v>
      </c>
      <c r="J333" s="4" t="s">
        <v>235</v>
      </c>
      <c r="K333" s="4" t="s">
        <v>136</v>
      </c>
      <c r="L333" s="4" t="s">
        <v>136</v>
      </c>
      <c r="M333" s="4" t="s">
        <v>136</v>
      </c>
      <c r="N333" s="4" t="s">
        <v>136</v>
      </c>
      <c r="O333" s="4" t="s">
        <v>137</v>
      </c>
      <c r="P333" s="4" t="s">
        <v>138</v>
      </c>
      <c r="Q333" s="4" t="s">
        <v>139</v>
      </c>
      <c r="R333" s="4" t="s">
        <v>139</v>
      </c>
      <c r="S333" s="4" t="s">
        <v>139</v>
      </c>
      <c r="T333" s="4" t="s">
        <v>139</v>
      </c>
      <c r="U333" s="4" t="s">
        <v>140</v>
      </c>
      <c r="V333" s="4" t="s">
        <v>5612</v>
      </c>
      <c r="W333" s="4" t="s">
        <v>5613</v>
      </c>
      <c r="X333" s="4" t="s">
        <v>236</v>
      </c>
      <c r="Y333" s="4" t="s">
        <v>143</v>
      </c>
      <c r="Z333" s="4" t="s">
        <v>144</v>
      </c>
      <c r="AA333" s="4" t="s">
        <v>145</v>
      </c>
      <c r="AB333" s="4" t="s">
        <v>237</v>
      </c>
      <c r="AC333" s="4" t="s">
        <v>147</v>
      </c>
      <c r="AD333" s="4" t="s">
        <v>287</v>
      </c>
      <c r="AE333" s="4" t="s">
        <v>149</v>
      </c>
      <c r="AF333" s="5">
        <v>99</v>
      </c>
      <c r="AG333" s="5">
        <v>99</v>
      </c>
      <c r="AH333" s="6"/>
      <c r="AI333" s="5">
        <v>73</v>
      </c>
      <c r="AJ333" s="4" t="s">
        <v>150</v>
      </c>
      <c r="AK333" s="4" t="s">
        <v>238</v>
      </c>
      <c r="AL333" s="4" t="s">
        <v>152</v>
      </c>
      <c r="AM333" s="6">
        <v>44251</v>
      </c>
      <c r="AN333" s="6">
        <v>44480</v>
      </c>
      <c r="AO333" s="4" t="s">
        <v>153</v>
      </c>
      <c r="AP333" s="4" t="s">
        <v>154</v>
      </c>
      <c r="AQ333" s="4" t="s">
        <v>665</v>
      </c>
      <c r="AR333" s="4" t="s">
        <v>863</v>
      </c>
      <c r="AS333" s="4" t="s">
        <v>159</v>
      </c>
      <c r="AT333" s="4" t="s">
        <v>667</v>
      </c>
      <c r="AU333" s="4" t="s">
        <v>5614</v>
      </c>
      <c r="AV333" s="4" t="s">
        <v>3710</v>
      </c>
      <c r="AW333" s="4" t="s">
        <v>5615</v>
      </c>
      <c r="AX333" s="4" t="s">
        <v>1283</v>
      </c>
      <c r="AY333" s="4" t="s">
        <v>4992</v>
      </c>
      <c r="AZ333" s="4" t="s">
        <v>868</v>
      </c>
      <c r="BA333" s="4" t="s">
        <v>139</v>
      </c>
      <c r="BB333" s="4" t="s">
        <v>139</v>
      </c>
      <c r="BC333" s="4" t="s">
        <v>139</v>
      </c>
      <c r="BD333" s="4" t="s">
        <v>139</v>
      </c>
      <c r="BE333" s="4" t="s">
        <v>139</v>
      </c>
      <c r="BF333" s="4" t="s">
        <v>139</v>
      </c>
      <c r="BG333" s="4" t="s">
        <v>139</v>
      </c>
      <c r="BH333" s="4" t="s">
        <v>139</v>
      </c>
      <c r="BI333" s="4" t="s">
        <v>139</v>
      </c>
      <c r="BJ333" s="4" t="s">
        <v>139</v>
      </c>
      <c r="BK333" s="4" t="s">
        <v>165</v>
      </c>
      <c r="BL333" s="4" t="s">
        <v>166</v>
      </c>
      <c r="BM333" s="4" t="s">
        <v>167</v>
      </c>
      <c r="BN333" s="4" t="s">
        <v>5616</v>
      </c>
      <c r="BO333" s="4" t="s">
        <v>5617</v>
      </c>
      <c r="BP333" s="4" t="s">
        <v>587</v>
      </c>
      <c r="BQ333" s="4" t="s">
        <v>5618</v>
      </c>
      <c r="BR333" s="4" t="s">
        <v>1591</v>
      </c>
      <c r="BS333" s="4" t="s">
        <v>5619</v>
      </c>
      <c r="BT333" s="4" t="s">
        <v>5620</v>
      </c>
      <c r="BU333" s="4" t="s">
        <v>5621</v>
      </c>
      <c r="BV333" s="4" t="s">
        <v>176</v>
      </c>
      <c r="BW333" s="6">
        <v>44517</v>
      </c>
      <c r="BX333" s="4" t="s">
        <v>5622</v>
      </c>
      <c r="BY333" s="4" t="s">
        <v>5622</v>
      </c>
      <c r="BZ333" s="6">
        <v>44770</v>
      </c>
      <c r="CA333" s="4" t="s">
        <v>178</v>
      </c>
      <c r="CB333" s="4" t="s">
        <v>249</v>
      </c>
      <c r="CC333" s="4" t="s">
        <v>250</v>
      </c>
      <c r="CD333" s="4" t="s">
        <v>279</v>
      </c>
      <c r="CE333" s="4" t="s">
        <v>182</v>
      </c>
      <c r="CF333" s="6">
        <v>44259</v>
      </c>
      <c r="CG333" s="4" t="s">
        <v>1342</v>
      </c>
      <c r="CH333" s="6"/>
      <c r="CI333" s="4" t="s">
        <v>1591</v>
      </c>
      <c r="CJ333" s="4" t="s">
        <v>140</v>
      </c>
      <c r="CK333" s="4" t="s">
        <v>185</v>
      </c>
      <c r="CL333" s="6"/>
      <c r="CM333" s="6">
        <v>44273</v>
      </c>
      <c r="CN333" s="4" t="s">
        <v>1342</v>
      </c>
      <c r="CO333" s="4" t="s">
        <v>1514</v>
      </c>
      <c r="CP333" s="4" t="s">
        <v>223</v>
      </c>
      <c r="CQ333" s="4" t="s">
        <v>5623</v>
      </c>
      <c r="CR333" s="4" t="s">
        <v>253</v>
      </c>
      <c r="CS333" s="4" t="s">
        <v>254</v>
      </c>
      <c r="CT333" s="4" t="s">
        <v>1591</v>
      </c>
      <c r="CU333" s="4" t="s">
        <v>139</v>
      </c>
      <c r="CV333" s="6"/>
      <c r="CW333" s="6"/>
      <c r="CX333" s="4" t="s">
        <v>255</v>
      </c>
      <c r="CY333" s="4" t="s">
        <v>139</v>
      </c>
      <c r="CZ333" s="4" t="s">
        <v>256</v>
      </c>
      <c r="DA333" s="5">
        <v>0</v>
      </c>
      <c r="DB333" s="4" t="s">
        <v>139</v>
      </c>
      <c r="DC333" s="5"/>
      <c r="DD333" s="4" t="s">
        <v>139</v>
      </c>
      <c r="DE333" s="5"/>
      <c r="DF333" s="4" t="s">
        <v>139</v>
      </c>
      <c r="DG333" s="5"/>
      <c r="DH333" s="4" t="s">
        <v>139</v>
      </c>
      <c r="DI333" s="4" t="s">
        <v>139</v>
      </c>
      <c r="DJ333" s="5"/>
      <c r="DK333" s="4" t="s">
        <v>139</v>
      </c>
      <c r="DL333" s="6">
        <v>44273</v>
      </c>
      <c r="DM333" s="4" t="s">
        <v>1342</v>
      </c>
      <c r="DN333" s="4" t="s">
        <v>5624</v>
      </c>
      <c r="DO333" s="6">
        <v>44273</v>
      </c>
      <c r="DP333" s="4" t="s">
        <v>197</v>
      </c>
      <c r="DQ333" s="4" t="s">
        <v>1342</v>
      </c>
      <c r="DR333" s="4" t="s">
        <v>5625</v>
      </c>
      <c r="DS333" s="6"/>
      <c r="DT333" s="4" t="s">
        <v>140</v>
      </c>
      <c r="DU333" s="4" t="s">
        <v>199</v>
      </c>
      <c r="DV333" s="4" t="s">
        <v>1591</v>
      </c>
      <c r="DW333" s="6">
        <v>44482</v>
      </c>
      <c r="DX333" s="4" t="s">
        <v>5626</v>
      </c>
      <c r="DY333" s="4" t="s">
        <v>260</v>
      </c>
      <c r="DZ333" s="4" t="s">
        <v>139</v>
      </c>
      <c r="EA333" s="4" t="s">
        <v>1514</v>
      </c>
    </row>
    <row r="334" spans="1:131" x14ac:dyDescent="0.4">
      <c r="A334">
        <v>1333</v>
      </c>
      <c r="B334" s="4" t="s">
        <v>5627</v>
      </c>
      <c r="C334" s="5">
        <v>373213</v>
      </c>
      <c r="D334" s="4" t="s">
        <v>5628</v>
      </c>
      <c r="E334" s="4" t="s">
        <v>5629</v>
      </c>
      <c r="F334" s="4" t="s">
        <v>1954</v>
      </c>
      <c r="G334" s="4" t="s">
        <v>132</v>
      </c>
      <c r="H334" s="4" t="s">
        <v>3692</v>
      </c>
      <c r="I334" s="4" t="s">
        <v>265</v>
      </c>
      <c r="J334" s="4" t="s">
        <v>235</v>
      </c>
      <c r="K334" s="4" t="s">
        <v>136</v>
      </c>
      <c r="L334" s="4" t="s">
        <v>136</v>
      </c>
      <c r="M334" s="4" t="s">
        <v>136</v>
      </c>
      <c r="N334" s="4" t="s">
        <v>136</v>
      </c>
      <c r="O334" s="4" t="s">
        <v>137</v>
      </c>
      <c r="P334" s="4" t="s">
        <v>138</v>
      </c>
      <c r="Q334" s="4" t="s">
        <v>139</v>
      </c>
      <c r="R334" s="4" t="s">
        <v>139</v>
      </c>
      <c r="S334" s="4" t="s">
        <v>139</v>
      </c>
      <c r="T334" s="4" t="s">
        <v>139</v>
      </c>
      <c r="U334" s="4" t="s">
        <v>140</v>
      </c>
      <c r="V334" s="4" t="s">
        <v>5630</v>
      </c>
      <c r="W334" s="4" t="s">
        <v>5631</v>
      </c>
      <c r="X334" s="4" t="s">
        <v>236</v>
      </c>
      <c r="Y334" s="4" t="s">
        <v>143</v>
      </c>
      <c r="Z334" s="4" t="s">
        <v>144</v>
      </c>
      <c r="AA334" s="4" t="s">
        <v>145</v>
      </c>
      <c r="AB334" s="4" t="s">
        <v>387</v>
      </c>
      <c r="AC334" s="4" t="s">
        <v>147</v>
      </c>
      <c r="AD334" s="4" t="s">
        <v>148</v>
      </c>
      <c r="AE334" s="4" t="s">
        <v>149</v>
      </c>
      <c r="AF334" s="5">
        <v>99</v>
      </c>
      <c r="AG334" s="5">
        <v>99</v>
      </c>
      <c r="AH334" s="6"/>
      <c r="AI334" s="5">
        <v>51</v>
      </c>
      <c r="AJ334" s="4" t="s">
        <v>150</v>
      </c>
      <c r="AK334" s="4" t="s">
        <v>211</v>
      </c>
      <c r="AL334" s="4" t="s">
        <v>540</v>
      </c>
      <c r="AM334" s="6">
        <v>44306</v>
      </c>
      <c r="AN334" s="6">
        <v>44368</v>
      </c>
      <c r="AO334" s="4" t="s">
        <v>153</v>
      </c>
      <c r="AP334" s="4" t="s">
        <v>154</v>
      </c>
      <c r="AQ334" s="4" t="s">
        <v>342</v>
      </c>
      <c r="AR334" s="4" t="s">
        <v>139</v>
      </c>
      <c r="AS334" s="4" t="s">
        <v>139</v>
      </c>
      <c r="AT334" s="4" t="s">
        <v>139</v>
      </c>
      <c r="AU334" s="4" t="s">
        <v>139</v>
      </c>
      <c r="AV334" s="4" t="s">
        <v>139</v>
      </c>
      <c r="AW334" s="4" t="s">
        <v>139</v>
      </c>
      <c r="AX334" s="4" t="s">
        <v>139</v>
      </c>
      <c r="AY334" s="4" t="s">
        <v>139</v>
      </c>
      <c r="AZ334" s="4" t="s">
        <v>139</v>
      </c>
      <c r="BA334" s="4" t="s">
        <v>139</v>
      </c>
      <c r="BB334" s="4" t="s">
        <v>139</v>
      </c>
      <c r="BC334" s="4" t="s">
        <v>139</v>
      </c>
      <c r="BD334" s="4" t="s">
        <v>139</v>
      </c>
      <c r="BE334" s="4" t="s">
        <v>139</v>
      </c>
      <c r="BF334" s="4" t="s">
        <v>139</v>
      </c>
      <c r="BG334" s="4" t="s">
        <v>139</v>
      </c>
      <c r="BH334" s="4" t="s">
        <v>139</v>
      </c>
      <c r="BI334" s="4" t="s">
        <v>139</v>
      </c>
      <c r="BJ334" s="4" t="s">
        <v>139</v>
      </c>
      <c r="BK334" s="4" t="s">
        <v>165</v>
      </c>
      <c r="BL334" s="4" t="s">
        <v>166</v>
      </c>
      <c r="BM334" s="4" t="s">
        <v>167</v>
      </c>
      <c r="BN334" s="4" t="s">
        <v>5632</v>
      </c>
      <c r="BO334" s="4" t="s">
        <v>5633</v>
      </c>
      <c r="BP334" s="4" t="s">
        <v>5634</v>
      </c>
      <c r="BQ334" s="4" t="s">
        <v>5635</v>
      </c>
      <c r="BR334" s="4" t="s">
        <v>172</v>
      </c>
      <c r="BS334" s="4" t="s">
        <v>5636</v>
      </c>
      <c r="BT334" s="4" t="s">
        <v>5637</v>
      </c>
      <c r="BU334" s="4" t="s">
        <v>5638</v>
      </c>
      <c r="BV334" s="4" t="s">
        <v>246</v>
      </c>
      <c r="BW334" s="6">
        <v>44706</v>
      </c>
      <c r="BX334" s="4" t="s">
        <v>5639</v>
      </c>
      <c r="BY334" s="4" t="s">
        <v>139</v>
      </c>
      <c r="BZ334" s="6">
        <v>45125</v>
      </c>
      <c r="CA334" s="4" t="s">
        <v>484</v>
      </c>
      <c r="CB334" s="4" t="s">
        <v>219</v>
      </c>
      <c r="CC334" s="4" t="s">
        <v>220</v>
      </c>
      <c r="CD334" s="4" t="s">
        <v>181</v>
      </c>
      <c r="CE334" s="4" t="s">
        <v>182</v>
      </c>
      <c r="CF334" s="6">
        <v>44306</v>
      </c>
      <c r="CG334" s="4" t="s">
        <v>5640</v>
      </c>
      <c r="CH334" s="6"/>
      <c r="CI334" s="4" t="s">
        <v>184</v>
      </c>
      <c r="CJ334" s="4" t="s">
        <v>140</v>
      </c>
      <c r="CK334" s="4" t="s">
        <v>185</v>
      </c>
      <c r="CL334" s="6"/>
      <c r="CM334" s="6">
        <v>44368</v>
      </c>
      <c r="CN334" s="4" t="s">
        <v>140</v>
      </c>
      <c r="CO334" s="4" t="s">
        <v>260</v>
      </c>
      <c r="CP334" s="4" t="s">
        <v>188</v>
      </c>
      <c r="CQ334" s="4" t="s">
        <v>5641</v>
      </c>
      <c r="CR334" s="4" t="s">
        <v>253</v>
      </c>
      <c r="CS334" s="4" t="s">
        <v>254</v>
      </c>
      <c r="CT334" s="4" t="s">
        <v>184</v>
      </c>
      <c r="CU334" s="4" t="s">
        <v>139</v>
      </c>
      <c r="CV334" s="6"/>
      <c r="CW334" s="6"/>
      <c r="CX334" s="4" t="s">
        <v>255</v>
      </c>
      <c r="CY334" s="4" t="s">
        <v>139</v>
      </c>
      <c r="CZ334" s="4" t="s">
        <v>256</v>
      </c>
      <c r="DA334" s="5">
        <v>0</v>
      </c>
      <c r="DB334" s="4" t="s">
        <v>139</v>
      </c>
      <c r="DC334" s="5"/>
      <c r="DD334" s="4" t="s">
        <v>139</v>
      </c>
      <c r="DE334" s="5"/>
      <c r="DF334" s="4" t="s">
        <v>139</v>
      </c>
      <c r="DG334" s="5"/>
      <c r="DH334" s="4" t="s">
        <v>139</v>
      </c>
      <c r="DI334" s="4" t="s">
        <v>139</v>
      </c>
      <c r="DJ334" s="5"/>
      <c r="DK334" s="4" t="s">
        <v>139</v>
      </c>
      <c r="DL334" s="6">
        <v>44368</v>
      </c>
      <c r="DM334" s="4" t="s">
        <v>140</v>
      </c>
      <c r="DN334" s="4" t="s">
        <v>5642</v>
      </c>
      <c r="DO334" s="6">
        <v>44368</v>
      </c>
      <c r="DP334" s="4" t="s">
        <v>197</v>
      </c>
      <c r="DQ334" s="4" t="s">
        <v>140</v>
      </c>
      <c r="DR334" s="4" t="s">
        <v>5643</v>
      </c>
      <c r="DS334" s="6">
        <v>44368</v>
      </c>
      <c r="DT334" s="4" t="s">
        <v>140</v>
      </c>
      <c r="DU334" s="4" t="s">
        <v>755</v>
      </c>
      <c r="DV334" s="4" t="s">
        <v>5644</v>
      </c>
      <c r="DW334" s="6"/>
      <c r="DX334" s="4" t="s">
        <v>139</v>
      </c>
      <c r="DY334" s="4" t="s">
        <v>260</v>
      </c>
      <c r="DZ334" s="4" t="s">
        <v>139</v>
      </c>
      <c r="EA334" s="4" t="s">
        <v>260</v>
      </c>
    </row>
    <row r="335" spans="1:131" x14ac:dyDescent="0.4">
      <c r="A335">
        <v>1334</v>
      </c>
      <c r="B335" s="4" t="s">
        <v>5645</v>
      </c>
      <c r="C335" s="5">
        <v>373217</v>
      </c>
      <c r="D335" s="4" t="s">
        <v>2633</v>
      </c>
      <c r="E335" s="4" t="s">
        <v>2705</v>
      </c>
      <c r="F335" s="4" t="s">
        <v>131</v>
      </c>
      <c r="G335" s="4" t="s">
        <v>132</v>
      </c>
      <c r="H335" s="4" t="s">
        <v>1909</v>
      </c>
      <c r="I335" s="4" t="s">
        <v>134</v>
      </c>
      <c r="J335" s="4" t="s">
        <v>235</v>
      </c>
      <c r="K335" s="4" t="s">
        <v>136</v>
      </c>
      <c r="L335" s="4" t="s">
        <v>136</v>
      </c>
      <c r="M335" s="4" t="s">
        <v>136</v>
      </c>
      <c r="N335" s="4" t="s">
        <v>136</v>
      </c>
      <c r="O335" s="4" t="s">
        <v>137</v>
      </c>
      <c r="P335" s="4" t="s">
        <v>138</v>
      </c>
      <c r="Q335" s="4" t="s">
        <v>139</v>
      </c>
      <c r="R335" s="4" t="s">
        <v>139</v>
      </c>
      <c r="S335" s="4" t="s">
        <v>139</v>
      </c>
      <c r="T335" s="4" t="s">
        <v>139</v>
      </c>
      <c r="U335" s="4" t="s">
        <v>140</v>
      </c>
      <c r="V335" s="4" t="s">
        <v>5646</v>
      </c>
      <c r="W335" s="4" t="s">
        <v>5647</v>
      </c>
      <c r="X335" s="4" t="s">
        <v>142</v>
      </c>
      <c r="Y335" s="4" t="s">
        <v>143</v>
      </c>
      <c r="Z335" s="4" t="s">
        <v>144</v>
      </c>
      <c r="AA335" s="4" t="s">
        <v>145</v>
      </c>
      <c r="AB335" s="4" t="s">
        <v>237</v>
      </c>
      <c r="AC335" s="4" t="s">
        <v>147</v>
      </c>
      <c r="AD335" s="4" t="s">
        <v>148</v>
      </c>
      <c r="AE335" s="4" t="s">
        <v>149</v>
      </c>
      <c r="AF335" s="5">
        <v>99</v>
      </c>
      <c r="AG335" s="5">
        <v>99</v>
      </c>
      <c r="AH335" s="6"/>
      <c r="AI335" s="5">
        <v>63</v>
      </c>
      <c r="AJ335" s="4" t="s">
        <v>150</v>
      </c>
      <c r="AK335" s="4" t="s">
        <v>211</v>
      </c>
      <c r="AL335" s="4" t="s">
        <v>152</v>
      </c>
      <c r="AM335" s="6">
        <v>44216</v>
      </c>
      <c r="AN335" s="6">
        <v>44510</v>
      </c>
      <c r="AO335" s="4" t="s">
        <v>153</v>
      </c>
      <c r="AP335" s="4" t="s">
        <v>154</v>
      </c>
      <c r="AQ335" s="4" t="s">
        <v>5648</v>
      </c>
      <c r="AR335" s="4" t="s">
        <v>1405</v>
      </c>
      <c r="AS335" s="4" t="s">
        <v>139</v>
      </c>
      <c r="AT335" s="4" t="s">
        <v>139</v>
      </c>
      <c r="AU335" s="4" t="s">
        <v>139</v>
      </c>
      <c r="AV335" s="4" t="s">
        <v>139</v>
      </c>
      <c r="AW335" s="4" t="s">
        <v>139</v>
      </c>
      <c r="AX335" s="4" t="s">
        <v>139</v>
      </c>
      <c r="AY335" s="4" t="s">
        <v>139</v>
      </c>
      <c r="AZ335" s="4" t="s">
        <v>139</v>
      </c>
      <c r="BA335" s="4" t="s">
        <v>139</v>
      </c>
      <c r="BB335" s="4" t="s">
        <v>139</v>
      </c>
      <c r="BC335" s="4" t="s">
        <v>139</v>
      </c>
      <c r="BD335" s="4" t="s">
        <v>139</v>
      </c>
      <c r="BE335" s="4" t="s">
        <v>139</v>
      </c>
      <c r="BF335" s="4" t="s">
        <v>139</v>
      </c>
      <c r="BG335" s="4" t="s">
        <v>139</v>
      </c>
      <c r="BH335" s="4" t="s">
        <v>139</v>
      </c>
      <c r="BI335" s="4" t="s">
        <v>139</v>
      </c>
      <c r="BJ335" s="4" t="s">
        <v>139</v>
      </c>
      <c r="BK335" s="4" t="s">
        <v>165</v>
      </c>
      <c r="BL335" s="4" t="s">
        <v>166</v>
      </c>
      <c r="BM335" s="4" t="s">
        <v>167</v>
      </c>
      <c r="BN335" s="4" t="s">
        <v>172</v>
      </c>
      <c r="BO335" s="4" t="s">
        <v>5649</v>
      </c>
      <c r="BP335" s="4" t="s">
        <v>705</v>
      </c>
      <c r="BQ335" s="4" t="s">
        <v>5650</v>
      </c>
      <c r="BR335" s="4" t="s">
        <v>172</v>
      </c>
      <c r="BS335" s="4" t="s">
        <v>5651</v>
      </c>
      <c r="BT335" s="4" t="s">
        <v>172</v>
      </c>
      <c r="BU335" s="4" t="s">
        <v>5652</v>
      </c>
      <c r="BV335" s="4" t="s">
        <v>246</v>
      </c>
      <c r="BW335" s="6">
        <v>44616</v>
      </c>
      <c r="BX335" s="4" t="s">
        <v>5653</v>
      </c>
      <c r="BY335" s="4" t="s">
        <v>139</v>
      </c>
      <c r="BZ335" s="6">
        <v>44621</v>
      </c>
      <c r="CA335" s="4" t="s">
        <v>178</v>
      </c>
      <c r="CB335" s="4" t="s">
        <v>179</v>
      </c>
      <c r="CC335" s="4" t="s">
        <v>180</v>
      </c>
      <c r="CD335" s="4" t="s">
        <v>353</v>
      </c>
      <c r="CE335" s="4" t="s">
        <v>317</v>
      </c>
      <c r="CF335" s="6"/>
      <c r="CG335" s="4" t="s">
        <v>140</v>
      </c>
      <c r="CH335" s="6"/>
      <c r="CI335" s="4" t="s">
        <v>184</v>
      </c>
      <c r="CJ335" s="4" t="s">
        <v>140</v>
      </c>
      <c r="CK335" s="4" t="s">
        <v>185</v>
      </c>
      <c r="CL335" s="6"/>
      <c r="CM335" s="6">
        <v>44247</v>
      </c>
      <c r="CN335" s="4" t="s">
        <v>1103</v>
      </c>
      <c r="CO335" s="4" t="s">
        <v>193</v>
      </c>
      <c r="CP335" s="4" t="s">
        <v>223</v>
      </c>
      <c r="CQ335" s="4" t="s">
        <v>5654</v>
      </c>
      <c r="CR335" s="4" t="s">
        <v>253</v>
      </c>
      <c r="CS335" s="4" t="s">
        <v>254</v>
      </c>
      <c r="CT335" s="4" t="s">
        <v>184</v>
      </c>
      <c r="CU335" s="4" t="s">
        <v>139</v>
      </c>
      <c r="CV335" s="6"/>
      <c r="CW335" s="6"/>
      <c r="CX335" s="4" t="s">
        <v>255</v>
      </c>
      <c r="CY335" s="4" t="s">
        <v>139</v>
      </c>
      <c r="CZ335" s="4" t="s">
        <v>256</v>
      </c>
      <c r="DA335" s="5">
        <v>0</v>
      </c>
      <c r="DB335" s="4" t="s">
        <v>139</v>
      </c>
      <c r="DC335" s="5"/>
      <c r="DD335" s="4" t="s">
        <v>139</v>
      </c>
      <c r="DE335" s="5"/>
      <c r="DF335" s="4" t="s">
        <v>139</v>
      </c>
      <c r="DG335" s="5"/>
      <c r="DH335" s="4" t="s">
        <v>139</v>
      </c>
      <c r="DI335" s="4" t="s">
        <v>139</v>
      </c>
      <c r="DJ335" s="5"/>
      <c r="DK335" s="4" t="s">
        <v>139</v>
      </c>
      <c r="DL335" s="6">
        <v>44247</v>
      </c>
      <c r="DM335" s="4" t="s">
        <v>1103</v>
      </c>
      <c r="DN335" s="4" t="s">
        <v>5655</v>
      </c>
      <c r="DO335" s="6">
        <v>44247</v>
      </c>
      <c r="DP335" s="4" t="s">
        <v>197</v>
      </c>
      <c r="DQ335" s="4" t="s">
        <v>1103</v>
      </c>
      <c r="DR335" s="4" t="s">
        <v>5656</v>
      </c>
      <c r="DS335" s="6"/>
      <c r="DT335" s="4" t="s">
        <v>140</v>
      </c>
      <c r="DU335" s="4" t="s">
        <v>199</v>
      </c>
      <c r="DV335" s="4" t="s">
        <v>5657</v>
      </c>
      <c r="DW335" s="6">
        <v>44512</v>
      </c>
      <c r="DX335" s="4" t="s">
        <v>359</v>
      </c>
      <c r="DY335" s="4" t="s">
        <v>260</v>
      </c>
      <c r="DZ335" s="4" t="s">
        <v>139</v>
      </c>
      <c r="EA335" s="4" t="s">
        <v>193</v>
      </c>
    </row>
    <row r="336" spans="1:131" x14ac:dyDescent="0.4">
      <c r="A336">
        <v>1335</v>
      </c>
      <c r="B336" s="4" t="s">
        <v>5658</v>
      </c>
      <c r="C336" s="5">
        <v>373145</v>
      </c>
      <c r="D336" s="4" t="s">
        <v>3864</v>
      </c>
      <c r="E336" s="4" t="s">
        <v>3865</v>
      </c>
      <c r="F336" s="4" t="s">
        <v>2942</v>
      </c>
      <c r="G336" s="4" t="s">
        <v>132</v>
      </c>
      <c r="H336" s="4" t="s">
        <v>2671</v>
      </c>
      <c r="I336" s="4" t="s">
        <v>265</v>
      </c>
      <c r="J336" s="4" t="s">
        <v>135</v>
      </c>
      <c r="K336" s="4" t="s">
        <v>136</v>
      </c>
      <c r="L336" s="4" t="s">
        <v>136</v>
      </c>
      <c r="M336" s="4" t="s">
        <v>136</v>
      </c>
      <c r="N336" s="4" t="s">
        <v>136</v>
      </c>
      <c r="O336" s="4" t="s">
        <v>137</v>
      </c>
      <c r="P336" s="4" t="s">
        <v>138</v>
      </c>
      <c r="Q336" s="4" t="s">
        <v>139</v>
      </c>
      <c r="R336" s="4" t="s">
        <v>139</v>
      </c>
      <c r="S336" s="4" t="s">
        <v>139</v>
      </c>
      <c r="T336" s="4" t="s">
        <v>139</v>
      </c>
      <c r="U336" s="4" t="s">
        <v>140</v>
      </c>
      <c r="V336" s="4" t="s">
        <v>5659</v>
      </c>
      <c r="W336" s="4" t="s">
        <v>5660</v>
      </c>
      <c r="X336" s="4" t="s">
        <v>142</v>
      </c>
      <c r="Y336" s="4" t="s">
        <v>143</v>
      </c>
      <c r="Z336" s="4" t="s">
        <v>144</v>
      </c>
      <c r="AA336" s="4" t="s">
        <v>145</v>
      </c>
      <c r="AB336" s="4" t="s">
        <v>237</v>
      </c>
      <c r="AC336" s="4" t="s">
        <v>147</v>
      </c>
      <c r="AD336" s="4" t="s">
        <v>148</v>
      </c>
      <c r="AE336" s="4" t="s">
        <v>149</v>
      </c>
      <c r="AF336" s="5">
        <v>99</v>
      </c>
      <c r="AG336" s="5">
        <v>99</v>
      </c>
      <c r="AH336" s="6"/>
      <c r="AI336" s="5">
        <v>43</v>
      </c>
      <c r="AJ336" s="4" t="s">
        <v>210</v>
      </c>
      <c r="AK336" s="4" t="s">
        <v>211</v>
      </c>
      <c r="AL336" s="4" t="s">
        <v>540</v>
      </c>
      <c r="AM336" s="6">
        <v>44313</v>
      </c>
      <c r="AN336" s="6">
        <v>44350</v>
      </c>
      <c r="AO336" s="4" t="s">
        <v>153</v>
      </c>
      <c r="AP336" s="4" t="s">
        <v>154</v>
      </c>
      <c r="AQ336" s="4" t="s">
        <v>475</v>
      </c>
      <c r="AR336" s="4" t="s">
        <v>139</v>
      </c>
      <c r="AS336" s="4" t="s">
        <v>139</v>
      </c>
      <c r="AT336" s="4" t="s">
        <v>139</v>
      </c>
      <c r="AU336" s="4" t="s">
        <v>139</v>
      </c>
      <c r="AV336" s="4" t="s">
        <v>139</v>
      </c>
      <c r="AW336" s="4" t="s">
        <v>139</v>
      </c>
      <c r="AX336" s="4" t="s">
        <v>139</v>
      </c>
      <c r="AY336" s="4" t="s">
        <v>139</v>
      </c>
      <c r="AZ336" s="4" t="s">
        <v>139</v>
      </c>
      <c r="BA336" s="4" t="s">
        <v>139</v>
      </c>
      <c r="BB336" s="4" t="s">
        <v>139</v>
      </c>
      <c r="BC336" s="4" t="s">
        <v>139</v>
      </c>
      <c r="BD336" s="4" t="s">
        <v>139</v>
      </c>
      <c r="BE336" s="4" t="s">
        <v>139</v>
      </c>
      <c r="BF336" s="4" t="s">
        <v>139</v>
      </c>
      <c r="BG336" s="4" t="s">
        <v>139</v>
      </c>
      <c r="BH336" s="4" t="s">
        <v>139</v>
      </c>
      <c r="BI336" s="4" t="s">
        <v>139</v>
      </c>
      <c r="BJ336" s="4" t="s">
        <v>139</v>
      </c>
      <c r="BK336" s="4" t="s">
        <v>165</v>
      </c>
      <c r="BL336" s="4" t="s">
        <v>166</v>
      </c>
      <c r="BM336" s="4" t="s">
        <v>167</v>
      </c>
      <c r="BN336" s="4" t="s">
        <v>5661</v>
      </c>
      <c r="BO336" s="4" t="s">
        <v>5662</v>
      </c>
      <c r="BP336" s="4" t="s">
        <v>5663</v>
      </c>
      <c r="BQ336" s="4" t="s">
        <v>5664</v>
      </c>
      <c r="BR336" s="4" t="s">
        <v>172</v>
      </c>
      <c r="BS336" s="4" t="s">
        <v>5665</v>
      </c>
      <c r="BT336" s="4" t="s">
        <v>172</v>
      </c>
      <c r="BU336" s="4" t="s">
        <v>5666</v>
      </c>
      <c r="BV336" s="4" t="s">
        <v>176</v>
      </c>
      <c r="BW336" s="6">
        <v>44532</v>
      </c>
      <c r="BX336" s="4" t="s">
        <v>316</v>
      </c>
      <c r="BY336" s="4" t="s">
        <v>5667</v>
      </c>
      <c r="BZ336" s="6">
        <v>44706</v>
      </c>
      <c r="CA336" s="4" t="s">
        <v>178</v>
      </c>
      <c r="CB336" s="4" t="s">
        <v>219</v>
      </c>
      <c r="CC336" s="4" t="s">
        <v>250</v>
      </c>
      <c r="CD336" s="4" t="s">
        <v>181</v>
      </c>
      <c r="CE336" s="4" t="s">
        <v>182</v>
      </c>
      <c r="CF336" s="6">
        <v>44342</v>
      </c>
      <c r="CG336" s="4" t="s">
        <v>140</v>
      </c>
      <c r="CH336" s="6"/>
      <c r="CI336" s="4" t="s">
        <v>184</v>
      </c>
      <c r="CJ336" s="4" t="s">
        <v>140</v>
      </c>
      <c r="CK336" s="4" t="s">
        <v>185</v>
      </c>
      <c r="CL336" s="6"/>
      <c r="CM336" s="6">
        <v>44350</v>
      </c>
      <c r="CN336" s="4" t="s">
        <v>140</v>
      </c>
      <c r="CO336" s="4" t="s">
        <v>260</v>
      </c>
      <c r="CP336" s="4" t="s">
        <v>188</v>
      </c>
      <c r="CQ336" s="4" t="s">
        <v>5668</v>
      </c>
      <c r="CR336" s="4" t="s">
        <v>253</v>
      </c>
      <c r="CS336" s="4" t="s">
        <v>254</v>
      </c>
      <c r="CT336" s="4" t="s">
        <v>184</v>
      </c>
      <c r="CU336" s="4" t="s">
        <v>139</v>
      </c>
      <c r="CV336" s="6"/>
      <c r="CW336" s="6"/>
      <c r="CX336" s="4" t="s">
        <v>255</v>
      </c>
      <c r="CY336" s="4" t="s">
        <v>139</v>
      </c>
      <c r="CZ336" s="4" t="s">
        <v>256</v>
      </c>
      <c r="DA336" s="5">
        <v>0</v>
      </c>
      <c r="DB336" s="4" t="s">
        <v>139</v>
      </c>
      <c r="DC336" s="5"/>
      <c r="DD336" s="4" t="s">
        <v>139</v>
      </c>
      <c r="DE336" s="5"/>
      <c r="DF336" s="4" t="s">
        <v>139</v>
      </c>
      <c r="DG336" s="5"/>
      <c r="DH336" s="4" t="s">
        <v>139</v>
      </c>
      <c r="DI336" s="4" t="s">
        <v>139</v>
      </c>
      <c r="DJ336" s="5"/>
      <c r="DK336" s="4" t="s">
        <v>139</v>
      </c>
      <c r="DL336" s="6">
        <v>44350</v>
      </c>
      <c r="DM336" s="4" t="s">
        <v>140</v>
      </c>
      <c r="DN336" s="4" t="s">
        <v>5669</v>
      </c>
      <c r="DO336" s="6">
        <v>44350</v>
      </c>
      <c r="DP336" s="4" t="s">
        <v>197</v>
      </c>
      <c r="DQ336" s="4" t="s">
        <v>140</v>
      </c>
      <c r="DR336" s="4" t="s">
        <v>5670</v>
      </c>
      <c r="DS336" s="6"/>
      <c r="DT336" s="4" t="s">
        <v>140</v>
      </c>
      <c r="DU336" s="4" t="s">
        <v>199</v>
      </c>
      <c r="DV336" s="4" t="s">
        <v>184</v>
      </c>
      <c r="DW336" s="6">
        <v>44595</v>
      </c>
      <c r="DX336" s="4" t="s">
        <v>359</v>
      </c>
      <c r="DY336" s="4" t="s">
        <v>260</v>
      </c>
      <c r="DZ336" s="4" t="s">
        <v>139</v>
      </c>
      <c r="EA336" s="4" t="s">
        <v>260</v>
      </c>
    </row>
    <row r="337" spans="1:131" x14ac:dyDescent="0.4">
      <c r="A337">
        <v>1336</v>
      </c>
      <c r="B337" s="4" t="s">
        <v>5671</v>
      </c>
      <c r="C337" s="5">
        <v>373349</v>
      </c>
      <c r="D337" s="4" t="s">
        <v>5556</v>
      </c>
      <c r="E337" s="4" t="s">
        <v>2705</v>
      </c>
      <c r="F337" s="4" t="s">
        <v>131</v>
      </c>
      <c r="G337" s="4" t="s">
        <v>132</v>
      </c>
      <c r="H337" s="4" t="s">
        <v>1909</v>
      </c>
      <c r="I337" s="4" t="s">
        <v>134</v>
      </c>
      <c r="J337" s="4" t="s">
        <v>235</v>
      </c>
      <c r="K337" s="4" t="s">
        <v>136</v>
      </c>
      <c r="L337" s="4" t="s">
        <v>136</v>
      </c>
      <c r="M337" s="4" t="s">
        <v>136</v>
      </c>
      <c r="N337" s="4" t="s">
        <v>136</v>
      </c>
      <c r="O337" s="4" t="s">
        <v>137</v>
      </c>
      <c r="P337" s="4" t="s">
        <v>138</v>
      </c>
      <c r="Q337" s="4" t="s">
        <v>139</v>
      </c>
      <c r="R337" s="4" t="s">
        <v>139</v>
      </c>
      <c r="S337" s="4" t="s">
        <v>139</v>
      </c>
      <c r="T337" s="4" t="s">
        <v>139</v>
      </c>
      <c r="U337" s="4" t="s">
        <v>140</v>
      </c>
      <c r="V337" s="4" t="s">
        <v>5672</v>
      </c>
      <c r="W337" s="4" t="s">
        <v>5673</v>
      </c>
      <c r="X337" s="4" t="s">
        <v>236</v>
      </c>
      <c r="Y337" s="4" t="s">
        <v>143</v>
      </c>
      <c r="Z337" s="4" t="s">
        <v>144</v>
      </c>
      <c r="AA337" s="4" t="s">
        <v>145</v>
      </c>
      <c r="AB337" s="4" t="s">
        <v>237</v>
      </c>
      <c r="AC337" s="4" t="s">
        <v>147</v>
      </c>
      <c r="AD337" s="4" t="s">
        <v>148</v>
      </c>
      <c r="AE337" s="4" t="s">
        <v>149</v>
      </c>
      <c r="AF337" s="5">
        <v>99</v>
      </c>
      <c r="AG337" s="5">
        <v>99</v>
      </c>
      <c r="AH337" s="6"/>
      <c r="AI337" s="5">
        <v>64</v>
      </c>
      <c r="AJ337" s="4" t="s">
        <v>150</v>
      </c>
      <c r="AK337" s="4" t="s">
        <v>492</v>
      </c>
      <c r="AL337" s="4" t="s">
        <v>152</v>
      </c>
      <c r="AM337" s="6">
        <v>44175</v>
      </c>
      <c r="AN337" s="6">
        <v>44488</v>
      </c>
      <c r="AO337" s="4" t="s">
        <v>153</v>
      </c>
      <c r="AP337" s="4" t="s">
        <v>154</v>
      </c>
      <c r="AQ337" s="4" t="s">
        <v>979</v>
      </c>
      <c r="AR337" s="4" t="s">
        <v>868</v>
      </c>
      <c r="AS337" s="4" t="s">
        <v>3034</v>
      </c>
      <c r="AT337" s="4" t="s">
        <v>239</v>
      </c>
      <c r="AU337" s="4" t="s">
        <v>5674</v>
      </c>
      <c r="AV337" s="4" t="s">
        <v>5675</v>
      </c>
      <c r="AW337" s="4" t="s">
        <v>1036</v>
      </c>
      <c r="AX337" s="4" t="s">
        <v>5676</v>
      </c>
      <c r="AY337" s="4" t="s">
        <v>139</v>
      </c>
      <c r="AZ337" s="4" t="s">
        <v>139</v>
      </c>
      <c r="BA337" s="4" t="s">
        <v>139</v>
      </c>
      <c r="BB337" s="4" t="s">
        <v>139</v>
      </c>
      <c r="BC337" s="4" t="s">
        <v>139</v>
      </c>
      <c r="BD337" s="4" t="s">
        <v>139</v>
      </c>
      <c r="BE337" s="4" t="s">
        <v>139</v>
      </c>
      <c r="BF337" s="4" t="s">
        <v>139</v>
      </c>
      <c r="BG337" s="4" t="s">
        <v>139</v>
      </c>
      <c r="BH337" s="4" t="s">
        <v>139</v>
      </c>
      <c r="BI337" s="4" t="s">
        <v>139</v>
      </c>
      <c r="BJ337" s="4" t="s">
        <v>139</v>
      </c>
      <c r="BK337" s="4" t="s">
        <v>165</v>
      </c>
      <c r="BL337" s="4" t="s">
        <v>166</v>
      </c>
      <c r="BM337" s="4" t="s">
        <v>167</v>
      </c>
      <c r="BN337" s="4" t="s">
        <v>5677</v>
      </c>
      <c r="BO337" s="4" t="s">
        <v>5678</v>
      </c>
      <c r="BP337" s="4" t="s">
        <v>3204</v>
      </c>
      <c r="BQ337" s="4" t="s">
        <v>5679</v>
      </c>
      <c r="BR337" s="4" t="s">
        <v>172</v>
      </c>
      <c r="BS337" s="4" t="s">
        <v>5680</v>
      </c>
      <c r="BT337" s="4" t="s">
        <v>5681</v>
      </c>
      <c r="BU337" s="4" t="s">
        <v>5682</v>
      </c>
      <c r="BV337" s="4" t="s">
        <v>176</v>
      </c>
      <c r="BW337" s="6">
        <v>44964</v>
      </c>
      <c r="BX337" s="4" t="s">
        <v>5683</v>
      </c>
      <c r="BY337" s="4" t="s">
        <v>5684</v>
      </c>
      <c r="BZ337" s="6">
        <v>45132</v>
      </c>
      <c r="CA337" s="4" t="s">
        <v>248</v>
      </c>
      <c r="CB337" s="4" t="s">
        <v>219</v>
      </c>
      <c r="CC337" s="4" t="s">
        <v>220</v>
      </c>
      <c r="CD337" s="4" t="s">
        <v>353</v>
      </c>
      <c r="CE337" s="4" t="s">
        <v>182</v>
      </c>
      <c r="CF337" s="6">
        <v>44175</v>
      </c>
      <c r="CG337" s="4" t="s">
        <v>5685</v>
      </c>
      <c r="CH337" s="6"/>
      <c r="CI337" s="4" t="s">
        <v>184</v>
      </c>
      <c r="CJ337" s="4" t="s">
        <v>140</v>
      </c>
      <c r="CK337" s="4" t="s">
        <v>185</v>
      </c>
      <c r="CL337" s="6"/>
      <c r="CM337" s="6">
        <v>44210</v>
      </c>
      <c r="CN337" s="4" t="s">
        <v>5686</v>
      </c>
      <c r="CO337" s="4" t="s">
        <v>5687</v>
      </c>
      <c r="CP337" s="4" t="s">
        <v>223</v>
      </c>
      <c r="CQ337" s="4" t="s">
        <v>5688</v>
      </c>
      <c r="CR337" s="4" t="s">
        <v>253</v>
      </c>
      <c r="CS337" s="4" t="s">
        <v>254</v>
      </c>
      <c r="CT337" s="4" t="s">
        <v>184</v>
      </c>
      <c r="CU337" s="4" t="s">
        <v>139</v>
      </c>
      <c r="CV337" s="6"/>
      <c r="CW337" s="6"/>
      <c r="CX337" s="4" t="s">
        <v>255</v>
      </c>
      <c r="CY337" s="4" t="s">
        <v>139</v>
      </c>
      <c r="CZ337" s="4" t="s">
        <v>256</v>
      </c>
      <c r="DA337" s="5">
        <v>0</v>
      </c>
      <c r="DB337" s="4" t="s">
        <v>139</v>
      </c>
      <c r="DC337" s="5"/>
      <c r="DD337" s="4" t="s">
        <v>139</v>
      </c>
      <c r="DE337" s="5"/>
      <c r="DF337" s="4" t="s">
        <v>139</v>
      </c>
      <c r="DG337" s="5"/>
      <c r="DH337" s="4" t="s">
        <v>139</v>
      </c>
      <c r="DI337" s="4" t="s">
        <v>139</v>
      </c>
      <c r="DJ337" s="5"/>
      <c r="DK337" s="4" t="s">
        <v>139</v>
      </c>
      <c r="DL337" s="6">
        <v>44210</v>
      </c>
      <c r="DM337" s="4" t="s">
        <v>5686</v>
      </c>
      <c r="DN337" s="4" t="s">
        <v>5689</v>
      </c>
      <c r="DO337" s="6">
        <v>44210</v>
      </c>
      <c r="DP337" s="4" t="s">
        <v>197</v>
      </c>
      <c r="DQ337" s="4" t="s">
        <v>5686</v>
      </c>
      <c r="DR337" s="4" t="s">
        <v>5689</v>
      </c>
      <c r="DS337" s="6"/>
      <c r="DT337" s="4" t="s">
        <v>140</v>
      </c>
      <c r="DU337" s="4" t="s">
        <v>199</v>
      </c>
      <c r="DV337" s="4" t="s">
        <v>5690</v>
      </c>
      <c r="DW337" s="6">
        <v>44490</v>
      </c>
      <c r="DX337" s="4" t="s">
        <v>359</v>
      </c>
      <c r="DY337" s="4" t="s">
        <v>260</v>
      </c>
      <c r="DZ337" s="4" t="s">
        <v>139</v>
      </c>
      <c r="EA337" s="4" t="s">
        <v>5687</v>
      </c>
    </row>
    <row r="338" spans="1:131" x14ac:dyDescent="0.4">
      <c r="A338">
        <v>1337</v>
      </c>
      <c r="B338" s="4" t="s">
        <v>5691</v>
      </c>
      <c r="C338" s="5">
        <v>378649</v>
      </c>
      <c r="D338" s="4" t="s">
        <v>360</v>
      </c>
      <c r="E338" s="4" t="s">
        <v>304</v>
      </c>
      <c r="F338" s="4" t="s">
        <v>131</v>
      </c>
      <c r="G338" s="4" t="s">
        <v>132</v>
      </c>
      <c r="H338" s="4" t="s">
        <v>264</v>
      </c>
      <c r="I338" s="4" t="s">
        <v>134</v>
      </c>
      <c r="J338" s="4" t="s">
        <v>135</v>
      </c>
      <c r="K338" s="4" t="s">
        <v>136</v>
      </c>
      <c r="L338" s="4" t="s">
        <v>136</v>
      </c>
      <c r="M338" s="4" t="s">
        <v>136</v>
      </c>
      <c r="N338" s="4" t="s">
        <v>136</v>
      </c>
      <c r="O338" s="4" t="s">
        <v>137</v>
      </c>
      <c r="P338" s="4" t="s">
        <v>266</v>
      </c>
      <c r="Q338" s="4" t="s">
        <v>267</v>
      </c>
      <c r="R338" s="4" t="s">
        <v>268</v>
      </c>
      <c r="S338" s="4" t="s">
        <v>819</v>
      </c>
      <c r="T338" s="4" t="s">
        <v>139</v>
      </c>
      <c r="U338" s="4" t="s">
        <v>140</v>
      </c>
      <c r="V338" s="4" t="s">
        <v>5692</v>
      </c>
      <c r="W338" s="4" t="s">
        <v>5693</v>
      </c>
      <c r="X338" s="4" t="s">
        <v>142</v>
      </c>
      <c r="Y338" s="4" t="s">
        <v>143</v>
      </c>
      <c r="Z338" s="4" t="s">
        <v>144</v>
      </c>
      <c r="AA338" s="4" t="s">
        <v>145</v>
      </c>
      <c r="AB338" s="4" t="s">
        <v>237</v>
      </c>
      <c r="AC338" s="4" t="s">
        <v>147</v>
      </c>
      <c r="AD338" s="4" t="s">
        <v>148</v>
      </c>
      <c r="AE338" s="4" t="s">
        <v>149</v>
      </c>
      <c r="AF338" s="5">
        <v>99</v>
      </c>
      <c r="AG338" s="5">
        <v>99</v>
      </c>
      <c r="AH338" s="6"/>
      <c r="AI338" s="5">
        <v>62</v>
      </c>
      <c r="AJ338" s="4" t="s">
        <v>210</v>
      </c>
      <c r="AK338" s="4" t="s">
        <v>211</v>
      </c>
      <c r="AL338" s="4" t="s">
        <v>540</v>
      </c>
      <c r="AM338" s="6">
        <v>44363</v>
      </c>
      <c r="AN338" s="6">
        <v>44399</v>
      </c>
      <c r="AO338" s="4" t="s">
        <v>153</v>
      </c>
      <c r="AP338" s="4" t="s">
        <v>154</v>
      </c>
      <c r="AQ338" s="4" t="s">
        <v>212</v>
      </c>
      <c r="AR338" s="4" t="s">
        <v>139</v>
      </c>
      <c r="AS338" s="4" t="s">
        <v>139</v>
      </c>
      <c r="AT338" s="4" t="s">
        <v>139</v>
      </c>
      <c r="AU338" s="4" t="s">
        <v>139</v>
      </c>
      <c r="AV338" s="4" t="s">
        <v>139</v>
      </c>
      <c r="AW338" s="4" t="s">
        <v>139</v>
      </c>
      <c r="AX338" s="4" t="s">
        <v>139</v>
      </c>
      <c r="AY338" s="4" t="s">
        <v>139</v>
      </c>
      <c r="AZ338" s="4" t="s">
        <v>139</v>
      </c>
      <c r="BA338" s="4" t="s">
        <v>139</v>
      </c>
      <c r="BB338" s="4" t="s">
        <v>139</v>
      </c>
      <c r="BC338" s="4" t="s">
        <v>139</v>
      </c>
      <c r="BD338" s="4" t="s">
        <v>139</v>
      </c>
      <c r="BE338" s="4" t="s">
        <v>139</v>
      </c>
      <c r="BF338" s="4" t="s">
        <v>139</v>
      </c>
      <c r="BG338" s="4" t="s">
        <v>139</v>
      </c>
      <c r="BH338" s="4" t="s">
        <v>139</v>
      </c>
      <c r="BI338" s="4" t="s">
        <v>139</v>
      </c>
      <c r="BJ338" s="4" t="s">
        <v>139</v>
      </c>
      <c r="BK338" s="4" t="s">
        <v>165</v>
      </c>
      <c r="BL338" s="4" t="s">
        <v>166</v>
      </c>
      <c r="BM338" s="4" t="s">
        <v>167</v>
      </c>
      <c r="BN338" s="4" t="s">
        <v>5694</v>
      </c>
      <c r="BO338" s="4" t="s">
        <v>5695</v>
      </c>
      <c r="BP338" s="4" t="s">
        <v>2144</v>
      </c>
      <c r="BQ338" s="4" t="s">
        <v>5696</v>
      </c>
      <c r="BR338" s="4" t="s">
        <v>172</v>
      </c>
      <c r="BS338" s="4" t="s">
        <v>5697</v>
      </c>
      <c r="BT338" s="4" t="s">
        <v>5698</v>
      </c>
      <c r="BU338" s="4" t="s">
        <v>5699</v>
      </c>
      <c r="BV338" s="4" t="s">
        <v>246</v>
      </c>
      <c r="BW338" s="6">
        <v>44455</v>
      </c>
      <c r="BX338" s="4" t="s">
        <v>139</v>
      </c>
      <c r="BY338" s="4" t="s">
        <v>5700</v>
      </c>
      <c r="BZ338" s="6">
        <v>44457</v>
      </c>
      <c r="CA338" s="4" t="s">
        <v>178</v>
      </c>
      <c r="CB338" s="4" t="s">
        <v>249</v>
      </c>
      <c r="CC338" s="4" t="s">
        <v>250</v>
      </c>
      <c r="CD338" s="4" t="s">
        <v>181</v>
      </c>
      <c r="CE338" s="4" t="s">
        <v>182</v>
      </c>
      <c r="CF338" s="6">
        <v>44425</v>
      </c>
      <c r="CG338" s="4" t="s">
        <v>140</v>
      </c>
      <c r="CH338" s="6"/>
      <c r="CI338" s="4" t="s">
        <v>184</v>
      </c>
      <c r="CJ338" s="4" t="s">
        <v>140</v>
      </c>
      <c r="CK338" s="4" t="s">
        <v>185</v>
      </c>
      <c r="CL338" s="6"/>
      <c r="CM338" s="6">
        <v>44435</v>
      </c>
      <c r="CN338" s="4" t="s">
        <v>140</v>
      </c>
      <c r="CO338" s="4" t="s">
        <v>260</v>
      </c>
      <c r="CP338" s="4" t="s">
        <v>223</v>
      </c>
      <c r="CQ338" s="4" t="s">
        <v>5701</v>
      </c>
      <c r="CR338" s="4" t="s">
        <v>190</v>
      </c>
      <c r="CS338" s="4" t="s">
        <v>191</v>
      </c>
      <c r="CT338" s="4" t="s">
        <v>5702</v>
      </c>
      <c r="CU338" s="4" t="s">
        <v>520</v>
      </c>
      <c r="CV338" s="6">
        <v>44399</v>
      </c>
      <c r="CW338" s="6">
        <v>44412</v>
      </c>
      <c r="CX338" s="4" t="s">
        <v>3724</v>
      </c>
      <c r="CY338" s="4" t="s">
        <v>140</v>
      </c>
      <c r="CZ338" s="4" t="s">
        <v>227</v>
      </c>
      <c r="DA338" s="5">
        <v>5000</v>
      </c>
      <c r="DB338" s="4" t="s">
        <v>227</v>
      </c>
      <c r="DC338" s="5">
        <v>2500</v>
      </c>
      <c r="DD338" s="4" t="s">
        <v>140</v>
      </c>
      <c r="DE338" s="5">
        <v>870</v>
      </c>
      <c r="DF338" s="4" t="s">
        <v>140</v>
      </c>
      <c r="DG338" s="5">
        <v>1630</v>
      </c>
      <c r="DH338" s="4" t="s">
        <v>227</v>
      </c>
      <c r="DI338" s="4" t="s">
        <v>139</v>
      </c>
      <c r="DJ338" s="5"/>
      <c r="DK338" s="4" t="s">
        <v>139</v>
      </c>
      <c r="DL338" s="6">
        <v>44435</v>
      </c>
      <c r="DM338" s="4" t="s">
        <v>140</v>
      </c>
      <c r="DN338" s="4" t="s">
        <v>5703</v>
      </c>
      <c r="DO338" s="6">
        <v>44435</v>
      </c>
      <c r="DP338" s="4" t="s">
        <v>197</v>
      </c>
      <c r="DQ338" s="4" t="s">
        <v>140</v>
      </c>
      <c r="DR338" s="4" t="s">
        <v>5704</v>
      </c>
      <c r="DS338" s="6"/>
      <c r="DT338" s="4" t="s">
        <v>140</v>
      </c>
      <c r="DU338" s="4" t="s">
        <v>199</v>
      </c>
      <c r="DV338" s="4" t="s">
        <v>184</v>
      </c>
      <c r="DW338" s="6"/>
      <c r="DX338" s="4" t="s">
        <v>184</v>
      </c>
      <c r="DY338" s="4" t="s">
        <v>260</v>
      </c>
      <c r="DZ338" s="4" t="s">
        <v>520</v>
      </c>
      <c r="EA338" s="4" t="s">
        <v>260</v>
      </c>
    </row>
    <row r="339" spans="1:131" x14ac:dyDescent="0.4">
      <c r="A339">
        <v>1338</v>
      </c>
      <c r="B339" s="4" t="s">
        <v>5705</v>
      </c>
      <c r="C339" s="5">
        <v>375484</v>
      </c>
      <c r="D339" s="4" t="s">
        <v>5706</v>
      </c>
      <c r="E339" s="4" t="s">
        <v>5707</v>
      </c>
      <c r="F339" s="4" t="s">
        <v>1954</v>
      </c>
      <c r="G339" s="4" t="s">
        <v>132</v>
      </c>
      <c r="H339" s="4" t="s">
        <v>3692</v>
      </c>
      <c r="I339" s="4" t="s">
        <v>134</v>
      </c>
      <c r="J339" s="4" t="s">
        <v>235</v>
      </c>
      <c r="K339" s="4" t="s">
        <v>136</v>
      </c>
      <c r="L339" s="4" t="s">
        <v>136</v>
      </c>
      <c r="M339" s="4" t="s">
        <v>136</v>
      </c>
      <c r="N339" s="4" t="s">
        <v>136</v>
      </c>
      <c r="O339" s="4" t="s">
        <v>137</v>
      </c>
      <c r="P339" s="4" t="s">
        <v>138</v>
      </c>
      <c r="Q339" s="4" t="s">
        <v>139</v>
      </c>
      <c r="R339" s="4" t="s">
        <v>139</v>
      </c>
      <c r="S339" s="4" t="s">
        <v>139</v>
      </c>
      <c r="T339" s="4" t="s">
        <v>139</v>
      </c>
      <c r="U339" s="4" t="s">
        <v>140</v>
      </c>
      <c r="V339" s="4" t="s">
        <v>5708</v>
      </c>
      <c r="W339" s="4" t="s">
        <v>5709</v>
      </c>
      <c r="X339" s="4" t="s">
        <v>142</v>
      </c>
      <c r="Y339" s="4" t="s">
        <v>143</v>
      </c>
      <c r="Z339" s="4" t="s">
        <v>144</v>
      </c>
      <c r="AA339" s="4" t="s">
        <v>145</v>
      </c>
      <c r="AB339" s="4" t="s">
        <v>5710</v>
      </c>
      <c r="AC339" s="4" t="s">
        <v>147</v>
      </c>
      <c r="AD339" s="4" t="s">
        <v>148</v>
      </c>
      <c r="AE339" s="4" t="s">
        <v>149</v>
      </c>
      <c r="AF339" s="5">
        <v>99</v>
      </c>
      <c r="AG339" s="5">
        <v>99</v>
      </c>
      <c r="AH339" s="6"/>
      <c r="AI339" s="5">
        <v>68</v>
      </c>
      <c r="AJ339" s="4" t="s">
        <v>150</v>
      </c>
      <c r="AK339" s="4" t="s">
        <v>238</v>
      </c>
      <c r="AL339" s="4" t="s">
        <v>540</v>
      </c>
      <c r="AM339" s="6">
        <v>44361</v>
      </c>
      <c r="AN339" s="6">
        <v>44424</v>
      </c>
      <c r="AO339" s="4" t="s">
        <v>153</v>
      </c>
      <c r="AP339" s="4" t="s">
        <v>154</v>
      </c>
      <c r="AQ339" s="4" t="s">
        <v>212</v>
      </c>
      <c r="AR339" s="4" t="s">
        <v>139</v>
      </c>
      <c r="AS339" s="4" t="s">
        <v>139</v>
      </c>
      <c r="AT339" s="4" t="s">
        <v>139</v>
      </c>
      <c r="AU339" s="4" t="s">
        <v>139</v>
      </c>
      <c r="AV339" s="4" t="s">
        <v>139</v>
      </c>
      <c r="AW339" s="4" t="s">
        <v>139</v>
      </c>
      <c r="AX339" s="4" t="s">
        <v>139</v>
      </c>
      <c r="AY339" s="4" t="s">
        <v>139</v>
      </c>
      <c r="AZ339" s="4" t="s">
        <v>139</v>
      </c>
      <c r="BA339" s="4" t="s">
        <v>139</v>
      </c>
      <c r="BB339" s="4" t="s">
        <v>139</v>
      </c>
      <c r="BC339" s="4" t="s">
        <v>139</v>
      </c>
      <c r="BD339" s="4" t="s">
        <v>139</v>
      </c>
      <c r="BE339" s="4" t="s">
        <v>139</v>
      </c>
      <c r="BF339" s="4" t="s">
        <v>139</v>
      </c>
      <c r="BG339" s="4" t="s">
        <v>139</v>
      </c>
      <c r="BH339" s="4" t="s">
        <v>139</v>
      </c>
      <c r="BI339" s="4" t="s">
        <v>139</v>
      </c>
      <c r="BJ339" s="4" t="s">
        <v>139</v>
      </c>
      <c r="BK339" s="4" t="s">
        <v>165</v>
      </c>
      <c r="BL339" s="4" t="s">
        <v>166</v>
      </c>
      <c r="BM339" s="4" t="s">
        <v>167</v>
      </c>
      <c r="BN339" s="4" t="s">
        <v>5711</v>
      </c>
      <c r="BO339" s="4" t="s">
        <v>5712</v>
      </c>
      <c r="BP339" s="4" t="s">
        <v>5713</v>
      </c>
      <c r="BQ339" s="4" t="s">
        <v>5714</v>
      </c>
      <c r="BR339" s="4" t="s">
        <v>172</v>
      </c>
      <c r="BS339" s="4" t="s">
        <v>5715</v>
      </c>
      <c r="BT339" s="4" t="s">
        <v>5716</v>
      </c>
      <c r="BU339" s="4" t="s">
        <v>5717</v>
      </c>
      <c r="BV339" s="4" t="s">
        <v>246</v>
      </c>
      <c r="BW339" s="6">
        <v>44424</v>
      </c>
      <c r="BX339" s="4" t="s">
        <v>5718</v>
      </c>
      <c r="BY339" s="4" t="s">
        <v>5719</v>
      </c>
      <c r="BZ339" s="6">
        <v>45140</v>
      </c>
      <c r="CA339" s="4" t="s">
        <v>178</v>
      </c>
      <c r="CB339" s="4" t="s">
        <v>219</v>
      </c>
      <c r="CC339" s="4" t="s">
        <v>220</v>
      </c>
      <c r="CD339" s="4" t="s">
        <v>181</v>
      </c>
      <c r="CE339" s="4" t="s">
        <v>182</v>
      </c>
      <c r="CF339" s="6">
        <v>44372</v>
      </c>
      <c r="CG339" s="4" t="s">
        <v>5348</v>
      </c>
      <c r="CH339" s="6"/>
      <c r="CI339" s="4" t="s">
        <v>184</v>
      </c>
      <c r="CJ339" s="4" t="s">
        <v>140</v>
      </c>
      <c r="CK339" s="4" t="s">
        <v>185</v>
      </c>
      <c r="CL339" s="6"/>
      <c r="CM339" s="6">
        <v>44425</v>
      </c>
      <c r="CN339" s="4" t="s">
        <v>140</v>
      </c>
      <c r="CO339" s="4" t="s">
        <v>260</v>
      </c>
      <c r="CP339" s="4" t="s">
        <v>223</v>
      </c>
      <c r="CQ339" s="4" t="s">
        <v>5720</v>
      </c>
      <c r="CR339" s="4" t="s">
        <v>253</v>
      </c>
      <c r="CS339" s="4" t="s">
        <v>254</v>
      </c>
      <c r="CT339" s="4" t="s">
        <v>184</v>
      </c>
      <c r="CU339" s="4" t="s">
        <v>139</v>
      </c>
      <c r="CV339" s="6"/>
      <c r="CW339" s="6"/>
      <c r="CX339" s="4" t="s">
        <v>255</v>
      </c>
      <c r="CY339" s="4" t="s">
        <v>139</v>
      </c>
      <c r="CZ339" s="4" t="s">
        <v>256</v>
      </c>
      <c r="DA339" s="5">
        <v>0</v>
      </c>
      <c r="DB339" s="4" t="s">
        <v>139</v>
      </c>
      <c r="DC339" s="5"/>
      <c r="DD339" s="4" t="s">
        <v>139</v>
      </c>
      <c r="DE339" s="5"/>
      <c r="DF339" s="4" t="s">
        <v>139</v>
      </c>
      <c r="DG339" s="5"/>
      <c r="DH339" s="4" t="s">
        <v>139</v>
      </c>
      <c r="DI339" s="4" t="s">
        <v>139</v>
      </c>
      <c r="DJ339" s="5"/>
      <c r="DK339" s="4" t="s">
        <v>139</v>
      </c>
      <c r="DL339" s="6">
        <v>44424</v>
      </c>
      <c r="DM339" s="4" t="s">
        <v>140</v>
      </c>
      <c r="DN339" s="4" t="s">
        <v>5720</v>
      </c>
      <c r="DO339" s="6">
        <v>44424</v>
      </c>
      <c r="DP339" s="4" t="s">
        <v>197</v>
      </c>
      <c r="DQ339" s="4" t="s">
        <v>140</v>
      </c>
      <c r="DR339" s="4" t="s">
        <v>5721</v>
      </c>
      <c r="DS339" s="6"/>
      <c r="DT339" s="4" t="s">
        <v>140</v>
      </c>
      <c r="DU339" s="4" t="s">
        <v>199</v>
      </c>
      <c r="DV339" s="4" t="s">
        <v>5722</v>
      </c>
      <c r="DW339" s="6"/>
      <c r="DX339" s="4" t="s">
        <v>139</v>
      </c>
      <c r="DY339" s="4" t="s">
        <v>260</v>
      </c>
      <c r="DZ339" s="4" t="s">
        <v>139</v>
      </c>
      <c r="EA339" s="4" t="s">
        <v>260</v>
      </c>
    </row>
    <row r="340" spans="1:131" x14ac:dyDescent="0.4">
      <c r="A340">
        <v>1339</v>
      </c>
      <c r="B340" s="4" t="s">
        <v>5723</v>
      </c>
      <c r="C340" s="5">
        <v>376590</v>
      </c>
      <c r="D340" s="4" t="s">
        <v>3197</v>
      </c>
      <c r="E340" s="4" t="s">
        <v>3198</v>
      </c>
      <c r="F340" s="4" t="s">
        <v>131</v>
      </c>
      <c r="G340" s="4" t="s">
        <v>132</v>
      </c>
      <c r="H340" s="4" t="s">
        <v>1828</v>
      </c>
      <c r="I340" s="4" t="s">
        <v>265</v>
      </c>
      <c r="J340" s="4" t="s">
        <v>235</v>
      </c>
      <c r="K340" s="4" t="s">
        <v>136</v>
      </c>
      <c r="L340" s="4" t="s">
        <v>136</v>
      </c>
      <c r="M340" s="4" t="s">
        <v>136</v>
      </c>
      <c r="N340" s="4" t="s">
        <v>136</v>
      </c>
      <c r="O340" s="4" t="s">
        <v>137</v>
      </c>
      <c r="P340" s="4" t="s">
        <v>138</v>
      </c>
      <c r="Q340" s="4" t="s">
        <v>139</v>
      </c>
      <c r="R340" s="4" t="s">
        <v>139</v>
      </c>
      <c r="S340" s="4" t="s">
        <v>139</v>
      </c>
      <c r="T340" s="4" t="s">
        <v>139</v>
      </c>
      <c r="U340" s="4" t="s">
        <v>140</v>
      </c>
      <c r="V340" s="4" t="s">
        <v>5724</v>
      </c>
      <c r="W340" s="4" t="s">
        <v>5725</v>
      </c>
      <c r="X340" s="4" t="s">
        <v>142</v>
      </c>
      <c r="Y340" s="4" t="s">
        <v>143</v>
      </c>
      <c r="Z340" s="4" t="s">
        <v>144</v>
      </c>
      <c r="AA340" s="4" t="s">
        <v>145</v>
      </c>
      <c r="AB340" s="4" t="s">
        <v>237</v>
      </c>
      <c r="AC340" s="4" t="s">
        <v>147</v>
      </c>
      <c r="AD340" s="4" t="s">
        <v>148</v>
      </c>
      <c r="AE340" s="4" t="s">
        <v>149</v>
      </c>
      <c r="AF340" s="5">
        <v>99</v>
      </c>
      <c r="AG340" s="5">
        <v>99</v>
      </c>
      <c r="AH340" s="6"/>
      <c r="AI340" s="5">
        <v>59</v>
      </c>
      <c r="AJ340" s="4" t="s">
        <v>150</v>
      </c>
      <c r="AK340" s="4" t="s">
        <v>211</v>
      </c>
      <c r="AL340" s="4" t="s">
        <v>152</v>
      </c>
      <c r="AM340" s="6">
        <v>44379</v>
      </c>
      <c r="AN340" s="6">
        <v>44600</v>
      </c>
      <c r="AO340" s="4" t="s">
        <v>153</v>
      </c>
      <c r="AP340" s="4" t="s">
        <v>154</v>
      </c>
      <c r="AQ340" s="4" t="s">
        <v>160</v>
      </c>
      <c r="AR340" s="4" t="s">
        <v>1419</v>
      </c>
      <c r="AS340" s="4" t="s">
        <v>863</v>
      </c>
      <c r="AT340" s="4" t="s">
        <v>914</v>
      </c>
      <c r="AU340" s="4" t="s">
        <v>1332</v>
      </c>
      <c r="AV340" s="4" t="s">
        <v>2731</v>
      </c>
      <c r="AW340" s="4" t="s">
        <v>868</v>
      </c>
      <c r="AX340" s="4" t="s">
        <v>867</v>
      </c>
      <c r="AY340" s="4" t="s">
        <v>139</v>
      </c>
      <c r="AZ340" s="4" t="s">
        <v>139</v>
      </c>
      <c r="BA340" s="4" t="s">
        <v>139</v>
      </c>
      <c r="BB340" s="4" t="s">
        <v>139</v>
      </c>
      <c r="BC340" s="4" t="s">
        <v>139</v>
      </c>
      <c r="BD340" s="4" t="s">
        <v>139</v>
      </c>
      <c r="BE340" s="4" t="s">
        <v>139</v>
      </c>
      <c r="BF340" s="4" t="s">
        <v>139</v>
      </c>
      <c r="BG340" s="4" t="s">
        <v>139</v>
      </c>
      <c r="BH340" s="4" t="s">
        <v>139</v>
      </c>
      <c r="BI340" s="4" t="s">
        <v>139</v>
      </c>
      <c r="BJ340" s="4" t="s">
        <v>139</v>
      </c>
      <c r="BK340" s="4" t="s">
        <v>165</v>
      </c>
      <c r="BL340" s="4" t="s">
        <v>166</v>
      </c>
      <c r="BM340" s="4" t="s">
        <v>167</v>
      </c>
      <c r="BN340" s="4" t="s">
        <v>5726</v>
      </c>
      <c r="BO340" s="4" t="s">
        <v>5727</v>
      </c>
      <c r="BP340" s="4" t="s">
        <v>2144</v>
      </c>
      <c r="BQ340" s="4" t="s">
        <v>5728</v>
      </c>
      <c r="BR340" s="4" t="s">
        <v>172</v>
      </c>
      <c r="BS340" s="4" t="s">
        <v>5729</v>
      </c>
      <c r="BT340" s="4" t="s">
        <v>5730</v>
      </c>
      <c r="BU340" s="4" t="s">
        <v>5731</v>
      </c>
      <c r="BV340" s="4" t="s">
        <v>176</v>
      </c>
      <c r="BW340" s="6">
        <v>44644</v>
      </c>
      <c r="BX340" s="4" t="s">
        <v>139</v>
      </c>
      <c r="BY340" s="4" t="s">
        <v>139</v>
      </c>
      <c r="BZ340" s="6">
        <v>44706</v>
      </c>
      <c r="CA340" s="4" t="s">
        <v>248</v>
      </c>
      <c r="CB340" s="4" t="s">
        <v>219</v>
      </c>
      <c r="CC340" s="4" t="s">
        <v>299</v>
      </c>
      <c r="CD340" s="4" t="s">
        <v>181</v>
      </c>
      <c r="CE340" s="4" t="s">
        <v>182</v>
      </c>
      <c r="CF340" s="6">
        <v>44412</v>
      </c>
      <c r="CG340" s="4" t="s">
        <v>140</v>
      </c>
      <c r="CH340" s="6"/>
      <c r="CI340" s="4" t="s">
        <v>184</v>
      </c>
      <c r="CJ340" s="4" t="s">
        <v>140</v>
      </c>
      <c r="CK340" s="4" t="s">
        <v>185</v>
      </c>
      <c r="CL340" s="6"/>
      <c r="CM340" s="6">
        <v>44454</v>
      </c>
      <c r="CN340" s="4" t="s">
        <v>5732</v>
      </c>
      <c r="CO340" s="4" t="s">
        <v>5733</v>
      </c>
      <c r="CP340" s="4" t="s">
        <v>188</v>
      </c>
      <c r="CQ340" s="4" t="s">
        <v>5734</v>
      </c>
      <c r="CR340" s="4" t="s">
        <v>190</v>
      </c>
      <c r="CS340" s="4" t="s">
        <v>191</v>
      </c>
      <c r="CT340" s="4" t="s">
        <v>5735</v>
      </c>
      <c r="CU340" s="4" t="s">
        <v>5736</v>
      </c>
      <c r="CV340" s="6">
        <v>44440</v>
      </c>
      <c r="CW340" s="6">
        <v>44454</v>
      </c>
      <c r="CX340" s="4" t="s">
        <v>194</v>
      </c>
      <c r="CY340" s="4" t="s">
        <v>5737</v>
      </c>
      <c r="CZ340" s="4" t="s">
        <v>227</v>
      </c>
      <c r="DA340" s="5">
        <v>3000</v>
      </c>
      <c r="DB340" s="4" t="s">
        <v>139</v>
      </c>
      <c r="DC340" s="5">
        <v>3000</v>
      </c>
      <c r="DD340" s="4" t="s">
        <v>139</v>
      </c>
      <c r="DE340" s="5"/>
      <c r="DF340" s="4" t="s">
        <v>139</v>
      </c>
      <c r="DG340" s="5"/>
      <c r="DH340" s="4" t="s">
        <v>139</v>
      </c>
      <c r="DI340" s="4" t="s">
        <v>139</v>
      </c>
      <c r="DJ340" s="5"/>
      <c r="DK340" s="4" t="s">
        <v>139</v>
      </c>
      <c r="DL340" s="6">
        <v>44454</v>
      </c>
      <c r="DM340" s="4" t="s">
        <v>5732</v>
      </c>
      <c r="DN340" s="4" t="s">
        <v>5738</v>
      </c>
      <c r="DO340" s="6">
        <v>44454</v>
      </c>
      <c r="DP340" s="4" t="s">
        <v>197</v>
      </c>
      <c r="DQ340" s="4" t="s">
        <v>5732</v>
      </c>
      <c r="DR340" s="4" t="s">
        <v>5739</v>
      </c>
      <c r="DS340" s="6"/>
      <c r="DT340" s="4" t="s">
        <v>140</v>
      </c>
      <c r="DU340" s="4" t="s">
        <v>199</v>
      </c>
      <c r="DV340" s="4" t="s">
        <v>184</v>
      </c>
      <c r="DW340" s="6">
        <v>44602</v>
      </c>
      <c r="DX340" s="4" t="s">
        <v>359</v>
      </c>
      <c r="DY340" s="4" t="s">
        <v>260</v>
      </c>
      <c r="DZ340" s="4" t="s">
        <v>5736</v>
      </c>
      <c r="EA340" s="4" t="s">
        <v>5733</v>
      </c>
    </row>
    <row r="341" spans="1:131" x14ac:dyDescent="0.4">
      <c r="A341">
        <v>1340</v>
      </c>
      <c r="B341" s="4" t="s">
        <v>5740</v>
      </c>
      <c r="C341" s="5">
        <v>376830</v>
      </c>
      <c r="D341" s="4" t="s">
        <v>5355</v>
      </c>
      <c r="E341" s="4" t="s">
        <v>5356</v>
      </c>
      <c r="F341" s="4" t="s">
        <v>131</v>
      </c>
      <c r="G341" s="4" t="s">
        <v>132</v>
      </c>
      <c r="H341" s="4" t="s">
        <v>133</v>
      </c>
      <c r="I341" s="4" t="s">
        <v>265</v>
      </c>
      <c r="J341" s="4" t="s">
        <v>135</v>
      </c>
      <c r="K341" s="4" t="s">
        <v>136</v>
      </c>
      <c r="L341" s="4" t="s">
        <v>136</v>
      </c>
      <c r="M341" s="4" t="s">
        <v>136</v>
      </c>
      <c r="N341" s="4" t="s">
        <v>136</v>
      </c>
      <c r="O341" s="4" t="s">
        <v>137</v>
      </c>
      <c r="P341" s="4" t="s">
        <v>138</v>
      </c>
      <c r="Q341" s="4" t="s">
        <v>139</v>
      </c>
      <c r="R341" s="4" t="s">
        <v>139</v>
      </c>
      <c r="S341" s="4" t="s">
        <v>139</v>
      </c>
      <c r="T341" s="4" t="s">
        <v>139</v>
      </c>
      <c r="U341" s="4" t="s">
        <v>140</v>
      </c>
      <c r="V341" s="4" t="s">
        <v>5741</v>
      </c>
      <c r="W341" s="4" t="s">
        <v>5742</v>
      </c>
      <c r="X341" s="4" t="s">
        <v>142</v>
      </c>
      <c r="Y341" s="4" t="s">
        <v>143</v>
      </c>
      <c r="Z341" s="4" t="s">
        <v>144</v>
      </c>
      <c r="AA341" s="4" t="s">
        <v>145</v>
      </c>
      <c r="AB341" s="4" t="s">
        <v>237</v>
      </c>
      <c r="AC341" s="4" t="s">
        <v>147</v>
      </c>
      <c r="AD341" s="4" t="s">
        <v>148</v>
      </c>
      <c r="AE341" s="4" t="s">
        <v>149</v>
      </c>
      <c r="AF341" s="5">
        <v>99</v>
      </c>
      <c r="AG341" s="5">
        <v>99</v>
      </c>
      <c r="AH341" s="6"/>
      <c r="AI341" s="5">
        <v>58</v>
      </c>
      <c r="AJ341" s="4" t="s">
        <v>210</v>
      </c>
      <c r="AK341" s="4" t="s">
        <v>211</v>
      </c>
      <c r="AL341" s="4" t="s">
        <v>152</v>
      </c>
      <c r="AM341" s="6">
        <v>44257</v>
      </c>
      <c r="AN341" s="6">
        <v>44440</v>
      </c>
      <c r="AO341" s="4" t="s">
        <v>153</v>
      </c>
      <c r="AP341" s="4" t="s">
        <v>154</v>
      </c>
      <c r="AQ341" s="4" t="s">
        <v>342</v>
      </c>
      <c r="AR341" s="4" t="s">
        <v>3821</v>
      </c>
      <c r="AS341" s="4" t="s">
        <v>1265</v>
      </c>
      <c r="AT341" s="4" t="s">
        <v>3555</v>
      </c>
      <c r="AU341" s="4" t="s">
        <v>802</v>
      </c>
      <c r="AV341" s="4" t="s">
        <v>139</v>
      </c>
      <c r="AW341" s="4" t="s">
        <v>139</v>
      </c>
      <c r="AX341" s="4" t="s">
        <v>139</v>
      </c>
      <c r="AY341" s="4" t="s">
        <v>139</v>
      </c>
      <c r="AZ341" s="4" t="s">
        <v>139</v>
      </c>
      <c r="BA341" s="4" t="s">
        <v>139</v>
      </c>
      <c r="BB341" s="4" t="s">
        <v>139</v>
      </c>
      <c r="BC341" s="4" t="s">
        <v>139</v>
      </c>
      <c r="BD341" s="4" t="s">
        <v>139</v>
      </c>
      <c r="BE341" s="4" t="s">
        <v>139</v>
      </c>
      <c r="BF341" s="4" t="s">
        <v>139</v>
      </c>
      <c r="BG341" s="4" t="s">
        <v>139</v>
      </c>
      <c r="BH341" s="4" t="s">
        <v>139</v>
      </c>
      <c r="BI341" s="4" t="s">
        <v>139</v>
      </c>
      <c r="BJ341" s="4" t="s">
        <v>139</v>
      </c>
      <c r="BK341" s="4" t="s">
        <v>165</v>
      </c>
      <c r="BL341" s="4" t="s">
        <v>166</v>
      </c>
      <c r="BM341" s="4" t="s">
        <v>167</v>
      </c>
      <c r="BN341" s="4" t="s">
        <v>5743</v>
      </c>
      <c r="BO341" s="4" t="s">
        <v>5744</v>
      </c>
      <c r="BP341" s="4" t="s">
        <v>5745</v>
      </c>
      <c r="BQ341" s="4" t="s">
        <v>5746</v>
      </c>
      <c r="BR341" s="4" t="s">
        <v>172</v>
      </c>
      <c r="BS341" s="4" t="s">
        <v>5747</v>
      </c>
      <c r="BT341" s="4" t="s">
        <v>184</v>
      </c>
      <c r="BU341" s="4" t="s">
        <v>5748</v>
      </c>
      <c r="BV341" s="4" t="s">
        <v>246</v>
      </c>
      <c r="BW341" s="6">
        <v>44658</v>
      </c>
      <c r="BX341" s="4" t="s">
        <v>5749</v>
      </c>
      <c r="BY341" s="4" t="s">
        <v>5750</v>
      </c>
      <c r="BZ341" s="6">
        <v>44924</v>
      </c>
      <c r="CA341" s="4" t="s">
        <v>248</v>
      </c>
      <c r="CB341" s="4" t="s">
        <v>219</v>
      </c>
      <c r="CC341" s="4" t="s">
        <v>299</v>
      </c>
      <c r="CD341" s="4" t="s">
        <v>279</v>
      </c>
      <c r="CE341" s="4" t="s">
        <v>182</v>
      </c>
      <c r="CF341" s="6">
        <v>44257</v>
      </c>
      <c r="CG341" s="4" t="s">
        <v>2245</v>
      </c>
      <c r="CH341" s="6"/>
      <c r="CI341" s="4" t="s">
        <v>184</v>
      </c>
      <c r="CJ341" s="4" t="s">
        <v>140</v>
      </c>
      <c r="CK341" s="4" t="s">
        <v>185</v>
      </c>
      <c r="CL341" s="6"/>
      <c r="CM341" s="6">
        <v>44266</v>
      </c>
      <c r="CN341" s="4" t="s">
        <v>5751</v>
      </c>
      <c r="CO341" s="4" t="s">
        <v>5752</v>
      </c>
      <c r="CP341" s="4" t="s">
        <v>223</v>
      </c>
      <c r="CQ341" s="4" t="s">
        <v>5753</v>
      </c>
      <c r="CR341" s="4" t="s">
        <v>253</v>
      </c>
      <c r="CS341" s="4" t="s">
        <v>254</v>
      </c>
      <c r="CT341" s="4" t="s">
        <v>184</v>
      </c>
      <c r="CU341" s="4" t="s">
        <v>139</v>
      </c>
      <c r="CV341" s="6"/>
      <c r="CW341" s="6"/>
      <c r="CX341" s="4" t="s">
        <v>255</v>
      </c>
      <c r="CY341" s="4" t="s">
        <v>139</v>
      </c>
      <c r="CZ341" s="4" t="s">
        <v>256</v>
      </c>
      <c r="DA341" s="5">
        <v>0</v>
      </c>
      <c r="DB341" s="4" t="s">
        <v>139</v>
      </c>
      <c r="DC341" s="5"/>
      <c r="DD341" s="4" t="s">
        <v>139</v>
      </c>
      <c r="DE341" s="5"/>
      <c r="DF341" s="4" t="s">
        <v>139</v>
      </c>
      <c r="DG341" s="5"/>
      <c r="DH341" s="4" t="s">
        <v>139</v>
      </c>
      <c r="DI341" s="4" t="s">
        <v>139</v>
      </c>
      <c r="DJ341" s="5"/>
      <c r="DK341" s="4" t="s">
        <v>139</v>
      </c>
      <c r="DL341" s="6">
        <v>44266</v>
      </c>
      <c r="DM341" s="4" t="s">
        <v>5751</v>
      </c>
      <c r="DN341" s="4" t="s">
        <v>5754</v>
      </c>
      <c r="DO341" s="6">
        <v>44266</v>
      </c>
      <c r="DP341" s="4" t="s">
        <v>197</v>
      </c>
      <c r="DQ341" s="4" t="s">
        <v>5751</v>
      </c>
      <c r="DR341" s="4" t="s">
        <v>5754</v>
      </c>
      <c r="DS341" s="6"/>
      <c r="DT341" s="4" t="s">
        <v>140</v>
      </c>
      <c r="DU341" s="4" t="s">
        <v>199</v>
      </c>
      <c r="DV341" s="4" t="s">
        <v>5755</v>
      </c>
      <c r="DW341" s="6">
        <v>44442</v>
      </c>
      <c r="DX341" s="4" t="s">
        <v>359</v>
      </c>
      <c r="DY341" s="4" t="s">
        <v>624</v>
      </c>
      <c r="DZ341" s="4" t="s">
        <v>139</v>
      </c>
      <c r="EA341" s="4" t="s">
        <v>5752</v>
      </c>
    </row>
    <row r="342" spans="1:131" x14ac:dyDescent="0.4">
      <c r="A342">
        <v>1341</v>
      </c>
      <c r="B342" s="4" t="s">
        <v>5756</v>
      </c>
      <c r="C342" s="5">
        <v>378523</v>
      </c>
      <c r="D342" s="4" t="s">
        <v>5757</v>
      </c>
      <c r="E342" s="4" t="s">
        <v>130</v>
      </c>
      <c r="F342" s="4" t="s">
        <v>131</v>
      </c>
      <c r="G342" s="4" t="s">
        <v>132</v>
      </c>
      <c r="H342" s="4" t="s">
        <v>133</v>
      </c>
      <c r="I342" s="4" t="s">
        <v>265</v>
      </c>
      <c r="J342" s="4" t="s">
        <v>135</v>
      </c>
      <c r="K342" s="4" t="s">
        <v>136</v>
      </c>
      <c r="L342" s="4" t="s">
        <v>136</v>
      </c>
      <c r="M342" s="4" t="s">
        <v>136</v>
      </c>
      <c r="N342" s="4" t="s">
        <v>136</v>
      </c>
      <c r="O342" s="4" t="s">
        <v>137</v>
      </c>
      <c r="P342" s="4" t="s">
        <v>138</v>
      </c>
      <c r="Q342" s="4" t="s">
        <v>139</v>
      </c>
      <c r="R342" s="4" t="s">
        <v>139</v>
      </c>
      <c r="S342" s="4" t="s">
        <v>139</v>
      </c>
      <c r="T342" s="4" t="s">
        <v>139</v>
      </c>
      <c r="U342" s="4" t="s">
        <v>140</v>
      </c>
      <c r="V342" s="4" t="s">
        <v>5758</v>
      </c>
      <c r="W342" s="4" t="s">
        <v>5759</v>
      </c>
      <c r="X342" s="4" t="s">
        <v>236</v>
      </c>
      <c r="Y342" s="4" t="s">
        <v>143</v>
      </c>
      <c r="Z342" s="4" t="s">
        <v>144</v>
      </c>
      <c r="AA342" s="4" t="s">
        <v>145</v>
      </c>
      <c r="AB342" s="4" t="s">
        <v>237</v>
      </c>
      <c r="AC342" s="4" t="s">
        <v>147</v>
      </c>
      <c r="AD342" s="4" t="s">
        <v>148</v>
      </c>
      <c r="AE342" s="4" t="s">
        <v>149</v>
      </c>
      <c r="AF342" s="5">
        <v>99</v>
      </c>
      <c r="AG342" s="5">
        <v>99</v>
      </c>
      <c r="AH342" s="6"/>
      <c r="AI342" s="5">
        <v>35</v>
      </c>
      <c r="AJ342" s="4" t="s">
        <v>210</v>
      </c>
      <c r="AK342" s="4" t="s">
        <v>211</v>
      </c>
      <c r="AL342" s="4" t="s">
        <v>152</v>
      </c>
      <c r="AM342" s="6">
        <v>44390</v>
      </c>
      <c r="AN342" s="6">
        <v>44663</v>
      </c>
      <c r="AO342" s="4" t="s">
        <v>153</v>
      </c>
      <c r="AP342" s="4" t="s">
        <v>154</v>
      </c>
      <c r="AQ342" s="4" t="s">
        <v>5760</v>
      </c>
      <c r="AR342" s="4" t="s">
        <v>1297</v>
      </c>
      <c r="AS342" s="4" t="s">
        <v>1011</v>
      </c>
      <c r="AT342" s="4" t="s">
        <v>160</v>
      </c>
      <c r="AU342" s="4" t="s">
        <v>5761</v>
      </c>
      <c r="AV342" s="4" t="s">
        <v>584</v>
      </c>
      <c r="AW342" s="4" t="s">
        <v>5762</v>
      </c>
      <c r="AX342" s="4" t="s">
        <v>1265</v>
      </c>
      <c r="AY342" s="4" t="s">
        <v>914</v>
      </c>
      <c r="AZ342" s="4" t="s">
        <v>342</v>
      </c>
      <c r="BA342" s="4" t="s">
        <v>139</v>
      </c>
      <c r="BB342" s="4" t="s">
        <v>139</v>
      </c>
      <c r="BC342" s="4" t="s">
        <v>139</v>
      </c>
      <c r="BD342" s="4" t="s">
        <v>139</v>
      </c>
      <c r="BE342" s="4" t="s">
        <v>139</v>
      </c>
      <c r="BF342" s="4" t="s">
        <v>139</v>
      </c>
      <c r="BG342" s="4" t="s">
        <v>139</v>
      </c>
      <c r="BH342" s="4" t="s">
        <v>139</v>
      </c>
      <c r="BI342" s="4" t="s">
        <v>139</v>
      </c>
      <c r="BJ342" s="4" t="s">
        <v>139</v>
      </c>
      <c r="BK342" s="4" t="s">
        <v>165</v>
      </c>
      <c r="BL342" s="4" t="s">
        <v>166</v>
      </c>
      <c r="BM342" s="4" t="s">
        <v>167</v>
      </c>
      <c r="BN342" s="4" t="s">
        <v>5763</v>
      </c>
      <c r="BO342" s="4" t="s">
        <v>5764</v>
      </c>
      <c r="BP342" s="4" t="s">
        <v>5765</v>
      </c>
      <c r="BQ342" s="4" t="s">
        <v>5766</v>
      </c>
      <c r="BR342" s="4" t="s">
        <v>172</v>
      </c>
      <c r="BS342" s="4" t="s">
        <v>5767</v>
      </c>
      <c r="BT342" s="4" t="s">
        <v>172</v>
      </c>
      <c r="BU342" s="4" t="s">
        <v>5768</v>
      </c>
      <c r="BV342" s="4" t="s">
        <v>176</v>
      </c>
      <c r="BW342" s="6">
        <v>44663</v>
      </c>
      <c r="BX342" s="4" t="s">
        <v>316</v>
      </c>
      <c r="BY342" s="4" t="s">
        <v>139</v>
      </c>
      <c r="BZ342" s="6">
        <v>44784</v>
      </c>
      <c r="CA342" s="4" t="s">
        <v>248</v>
      </c>
      <c r="CB342" s="4" t="s">
        <v>249</v>
      </c>
      <c r="CC342" s="4" t="s">
        <v>220</v>
      </c>
      <c r="CD342" s="4" t="s">
        <v>181</v>
      </c>
      <c r="CE342" s="4" t="s">
        <v>182</v>
      </c>
      <c r="CF342" s="6">
        <v>44390</v>
      </c>
      <c r="CG342" s="4" t="s">
        <v>2245</v>
      </c>
      <c r="CH342" s="6"/>
      <c r="CI342" s="4" t="s">
        <v>184</v>
      </c>
      <c r="CJ342" s="4" t="s">
        <v>140</v>
      </c>
      <c r="CK342" s="4" t="s">
        <v>185</v>
      </c>
      <c r="CL342" s="6"/>
      <c r="CM342" s="6">
        <v>44423</v>
      </c>
      <c r="CN342" s="4" t="s">
        <v>1647</v>
      </c>
      <c r="CO342" s="4" t="s">
        <v>5282</v>
      </c>
      <c r="CP342" s="4" t="s">
        <v>188</v>
      </c>
      <c r="CQ342" s="4" t="s">
        <v>5769</v>
      </c>
      <c r="CR342" s="4" t="s">
        <v>253</v>
      </c>
      <c r="CS342" s="4" t="s">
        <v>254</v>
      </c>
      <c r="CT342" s="4" t="s">
        <v>184</v>
      </c>
      <c r="CU342" s="4" t="s">
        <v>139</v>
      </c>
      <c r="CV342" s="6"/>
      <c r="CW342" s="6"/>
      <c r="CX342" s="4" t="s">
        <v>255</v>
      </c>
      <c r="CY342" s="4" t="s">
        <v>139</v>
      </c>
      <c r="CZ342" s="4" t="s">
        <v>256</v>
      </c>
      <c r="DA342" s="5">
        <v>0</v>
      </c>
      <c r="DB342" s="4" t="s">
        <v>139</v>
      </c>
      <c r="DC342" s="5"/>
      <c r="DD342" s="4" t="s">
        <v>139</v>
      </c>
      <c r="DE342" s="5"/>
      <c r="DF342" s="4" t="s">
        <v>139</v>
      </c>
      <c r="DG342" s="5"/>
      <c r="DH342" s="4" t="s">
        <v>139</v>
      </c>
      <c r="DI342" s="4" t="s">
        <v>139</v>
      </c>
      <c r="DJ342" s="5"/>
      <c r="DK342" s="4" t="s">
        <v>139</v>
      </c>
      <c r="DL342" s="6">
        <v>44423</v>
      </c>
      <c r="DM342" s="4" t="s">
        <v>1647</v>
      </c>
      <c r="DN342" s="4" t="s">
        <v>5770</v>
      </c>
      <c r="DO342" s="6">
        <v>44423</v>
      </c>
      <c r="DP342" s="4" t="s">
        <v>197</v>
      </c>
      <c r="DQ342" s="4" t="s">
        <v>1647</v>
      </c>
      <c r="DR342" s="4" t="s">
        <v>5771</v>
      </c>
      <c r="DS342" s="6"/>
      <c r="DT342" s="4" t="s">
        <v>140</v>
      </c>
      <c r="DU342" s="4" t="s">
        <v>199</v>
      </c>
      <c r="DV342" s="4" t="s">
        <v>184</v>
      </c>
      <c r="DW342" s="6">
        <v>44665</v>
      </c>
      <c r="DX342" s="4" t="s">
        <v>359</v>
      </c>
      <c r="DY342" s="4" t="s">
        <v>260</v>
      </c>
      <c r="DZ342" s="4" t="s">
        <v>139</v>
      </c>
      <c r="EA342" s="4" t="s">
        <v>5282</v>
      </c>
    </row>
    <row r="343" spans="1:131" x14ac:dyDescent="0.4">
      <c r="A343">
        <v>1342</v>
      </c>
      <c r="B343" s="4" t="s">
        <v>5772</v>
      </c>
      <c r="C343" s="5">
        <v>378964</v>
      </c>
      <c r="D343" s="4" t="s">
        <v>3016</v>
      </c>
      <c r="E343" s="4" t="s">
        <v>3017</v>
      </c>
      <c r="F343" s="4" t="s">
        <v>131</v>
      </c>
      <c r="G343" s="4" t="s">
        <v>132</v>
      </c>
      <c r="H343" s="4" t="s">
        <v>335</v>
      </c>
      <c r="I343" s="4" t="s">
        <v>265</v>
      </c>
      <c r="J343" s="4" t="s">
        <v>932</v>
      </c>
      <c r="K343" s="4" t="s">
        <v>136</v>
      </c>
      <c r="L343" s="4" t="s">
        <v>136</v>
      </c>
      <c r="M343" s="4" t="s">
        <v>136</v>
      </c>
      <c r="N343" s="4" t="s">
        <v>136</v>
      </c>
      <c r="O343" s="4" t="s">
        <v>137</v>
      </c>
      <c r="P343" s="4" t="s">
        <v>138</v>
      </c>
      <c r="Q343" s="4" t="s">
        <v>139</v>
      </c>
      <c r="R343" s="4" t="s">
        <v>139</v>
      </c>
      <c r="S343" s="4" t="s">
        <v>139</v>
      </c>
      <c r="T343" s="4" t="s">
        <v>139</v>
      </c>
      <c r="U343" s="4" t="s">
        <v>140</v>
      </c>
      <c r="V343" s="4" t="s">
        <v>5773</v>
      </c>
      <c r="W343" s="4" t="s">
        <v>5774</v>
      </c>
      <c r="X343" s="4" t="s">
        <v>142</v>
      </c>
      <c r="Y343" s="4" t="s">
        <v>143</v>
      </c>
      <c r="Z343" s="4" t="s">
        <v>144</v>
      </c>
      <c r="AA343" s="4" t="s">
        <v>145</v>
      </c>
      <c r="AB343" s="4" t="s">
        <v>632</v>
      </c>
      <c r="AC343" s="4" t="s">
        <v>147</v>
      </c>
      <c r="AD343" s="4" t="s">
        <v>148</v>
      </c>
      <c r="AE343" s="4" t="s">
        <v>149</v>
      </c>
      <c r="AF343" s="5">
        <v>99</v>
      </c>
      <c r="AG343" s="5">
        <v>99</v>
      </c>
      <c r="AH343" s="6"/>
      <c r="AI343" s="5">
        <v>60</v>
      </c>
      <c r="AJ343" s="4" t="s">
        <v>150</v>
      </c>
      <c r="AK343" s="4" t="s">
        <v>492</v>
      </c>
      <c r="AL343" s="4" t="s">
        <v>152</v>
      </c>
      <c r="AM343" s="6">
        <v>44333</v>
      </c>
      <c r="AN343" s="6">
        <v>44579</v>
      </c>
      <c r="AO343" s="4" t="s">
        <v>153</v>
      </c>
      <c r="AP343" s="4" t="s">
        <v>154</v>
      </c>
      <c r="AQ343" s="4" t="s">
        <v>2013</v>
      </c>
      <c r="AR343" s="4" t="s">
        <v>157</v>
      </c>
      <c r="AS343" s="4" t="s">
        <v>3379</v>
      </c>
      <c r="AT343" s="4" t="s">
        <v>798</v>
      </c>
      <c r="AU343" s="4" t="s">
        <v>292</v>
      </c>
      <c r="AV343" s="4" t="s">
        <v>868</v>
      </c>
      <c r="AW343" s="4" t="s">
        <v>239</v>
      </c>
      <c r="AX343" s="4" t="s">
        <v>159</v>
      </c>
      <c r="AY343" s="4" t="s">
        <v>5775</v>
      </c>
      <c r="AZ343" s="4" t="s">
        <v>5776</v>
      </c>
      <c r="BA343" s="4" t="s">
        <v>139</v>
      </c>
      <c r="BB343" s="4" t="s">
        <v>139</v>
      </c>
      <c r="BC343" s="4" t="s">
        <v>139</v>
      </c>
      <c r="BD343" s="4" t="s">
        <v>139</v>
      </c>
      <c r="BE343" s="4" t="s">
        <v>139</v>
      </c>
      <c r="BF343" s="4" t="s">
        <v>139</v>
      </c>
      <c r="BG343" s="4" t="s">
        <v>139</v>
      </c>
      <c r="BH343" s="4" t="s">
        <v>139</v>
      </c>
      <c r="BI343" s="4" t="s">
        <v>139</v>
      </c>
      <c r="BJ343" s="4" t="s">
        <v>139</v>
      </c>
      <c r="BK343" s="4" t="s">
        <v>165</v>
      </c>
      <c r="BL343" s="4" t="s">
        <v>166</v>
      </c>
      <c r="BM343" s="4" t="s">
        <v>167</v>
      </c>
      <c r="BN343" s="4" t="s">
        <v>5777</v>
      </c>
      <c r="BO343" s="4" t="s">
        <v>5778</v>
      </c>
      <c r="BP343" s="4" t="s">
        <v>587</v>
      </c>
      <c r="BQ343" s="4" t="s">
        <v>5779</v>
      </c>
      <c r="BR343" s="4" t="s">
        <v>184</v>
      </c>
      <c r="BS343" s="4" t="s">
        <v>5780</v>
      </c>
      <c r="BT343" s="4" t="s">
        <v>5781</v>
      </c>
      <c r="BU343" s="4" t="s">
        <v>5782</v>
      </c>
      <c r="BV343" s="4" t="s">
        <v>989</v>
      </c>
      <c r="BW343" s="6"/>
      <c r="BX343" s="4" t="s">
        <v>5783</v>
      </c>
      <c r="BY343" s="4" t="s">
        <v>5783</v>
      </c>
      <c r="BZ343" s="6">
        <v>44692</v>
      </c>
      <c r="CA343" s="4" t="s">
        <v>484</v>
      </c>
      <c r="CB343" s="4" t="s">
        <v>219</v>
      </c>
      <c r="CC343" s="4" t="s">
        <v>250</v>
      </c>
      <c r="CD343" s="4" t="s">
        <v>353</v>
      </c>
      <c r="CE343" s="4" t="s">
        <v>182</v>
      </c>
      <c r="CF343" s="6">
        <v>44333</v>
      </c>
      <c r="CG343" s="4" t="s">
        <v>357</v>
      </c>
      <c r="CH343" s="6"/>
      <c r="CI343" s="4" t="s">
        <v>184</v>
      </c>
      <c r="CJ343" s="4" t="s">
        <v>140</v>
      </c>
      <c r="CK343" s="4" t="s">
        <v>185</v>
      </c>
      <c r="CL343" s="6"/>
      <c r="CM343" s="6">
        <v>44350</v>
      </c>
      <c r="CN343" s="4" t="s">
        <v>357</v>
      </c>
      <c r="CO343" s="4" t="s">
        <v>2323</v>
      </c>
      <c r="CP343" s="4" t="s">
        <v>223</v>
      </c>
      <c r="CQ343" s="4" t="s">
        <v>5784</v>
      </c>
      <c r="CR343" s="4" t="s">
        <v>190</v>
      </c>
      <c r="CS343" s="4" t="s">
        <v>191</v>
      </c>
      <c r="CT343" s="4" t="s">
        <v>5785</v>
      </c>
      <c r="CU343" s="4" t="s">
        <v>4869</v>
      </c>
      <c r="CV343" s="6">
        <v>44349</v>
      </c>
      <c r="CW343" s="6">
        <v>44362</v>
      </c>
      <c r="CX343" s="4" t="s">
        <v>194</v>
      </c>
      <c r="CY343" s="4" t="s">
        <v>357</v>
      </c>
      <c r="CZ343" s="4" t="s">
        <v>227</v>
      </c>
      <c r="DA343" s="5">
        <v>3000</v>
      </c>
      <c r="DB343" s="4" t="s">
        <v>139</v>
      </c>
      <c r="DC343" s="5">
        <v>3000</v>
      </c>
      <c r="DD343" s="4" t="s">
        <v>139</v>
      </c>
      <c r="DE343" s="5"/>
      <c r="DF343" s="4" t="s">
        <v>139</v>
      </c>
      <c r="DG343" s="5"/>
      <c r="DH343" s="4" t="s">
        <v>139</v>
      </c>
      <c r="DI343" s="4" t="s">
        <v>139</v>
      </c>
      <c r="DJ343" s="5"/>
      <c r="DK343" s="4" t="s">
        <v>139</v>
      </c>
      <c r="DL343" s="6">
        <v>44350</v>
      </c>
      <c r="DM343" s="4" t="s">
        <v>357</v>
      </c>
      <c r="DN343" s="4" t="s">
        <v>5786</v>
      </c>
      <c r="DO343" s="6">
        <v>44350</v>
      </c>
      <c r="DP343" s="4" t="s">
        <v>197</v>
      </c>
      <c r="DQ343" s="4" t="s">
        <v>357</v>
      </c>
      <c r="DR343" s="4" t="s">
        <v>5787</v>
      </c>
      <c r="DS343" s="6"/>
      <c r="DT343" s="4" t="s">
        <v>140</v>
      </c>
      <c r="DU343" s="4" t="s">
        <v>199</v>
      </c>
      <c r="DV343" s="4" t="s">
        <v>184</v>
      </c>
      <c r="DW343" s="6">
        <v>44216</v>
      </c>
      <c r="DX343" s="4" t="s">
        <v>5788</v>
      </c>
      <c r="DY343" s="4" t="s">
        <v>260</v>
      </c>
      <c r="DZ343" s="4" t="s">
        <v>4869</v>
      </c>
      <c r="EA343" s="4" t="s">
        <v>2323</v>
      </c>
    </row>
    <row r="344" spans="1:131" x14ac:dyDescent="0.4">
      <c r="A344">
        <v>1343</v>
      </c>
      <c r="B344" s="4" t="s">
        <v>5789</v>
      </c>
      <c r="C344" s="5">
        <v>378617</v>
      </c>
      <c r="D344" s="4" t="s">
        <v>5790</v>
      </c>
      <c r="E344" s="4" t="s">
        <v>4322</v>
      </c>
      <c r="F344" s="4" t="s">
        <v>131</v>
      </c>
      <c r="G344" s="4" t="s">
        <v>132</v>
      </c>
      <c r="H344" s="4" t="s">
        <v>1909</v>
      </c>
      <c r="I344" s="4" t="s">
        <v>265</v>
      </c>
      <c r="J344" s="4" t="s">
        <v>2706</v>
      </c>
      <c r="K344" s="4" t="s">
        <v>136</v>
      </c>
      <c r="L344" s="4" t="s">
        <v>136</v>
      </c>
      <c r="M344" s="4" t="s">
        <v>136</v>
      </c>
      <c r="N344" s="4" t="s">
        <v>136</v>
      </c>
      <c r="O344" s="4" t="s">
        <v>137</v>
      </c>
      <c r="P344" s="4" t="s">
        <v>138</v>
      </c>
      <c r="Q344" s="4" t="s">
        <v>139</v>
      </c>
      <c r="R344" s="4" t="s">
        <v>139</v>
      </c>
      <c r="S344" s="4" t="s">
        <v>139</v>
      </c>
      <c r="T344" s="4" t="s">
        <v>139</v>
      </c>
      <c r="U344" s="4" t="s">
        <v>140</v>
      </c>
      <c r="V344" s="4" t="s">
        <v>5791</v>
      </c>
      <c r="W344" s="4" t="s">
        <v>5792</v>
      </c>
      <c r="X344" s="4" t="s">
        <v>236</v>
      </c>
      <c r="Y344" s="4" t="s">
        <v>143</v>
      </c>
      <c r="Z344" s="4" t="s">
        <v>144</v>
      </c>
      <c r="AA344" s="4" t="s">
        <v>145</v>
      </c>
      <c r="AB344" s="4" t="s">
        <v>271</v>
      </c>
      <c r="AC344" s="4" t="s">
        <v>147</v>
      </c>
      <c r="AD344" s="4" t="s">
        <v>148</v>
      </c>
      <c r="AE344" s="4" t="s">
        <v>149</v>
      </c>
      <c r="AF344" s="5">
        <v>99</v>
      </c>
      <c r="AG344" s="5">
        <v>99</v>
      </c>
      <c r="AH344" s="6"/>
      <c r="AI344" s="5">
        <v>61</v>
      </c>
      <c r="AJ344" s="4" t="s">
        <v>210</v>
      </c>
      <c r="AK344" s="4" t="s">
        <v>211</v>
      </c>
      <c r="AL344" s="4" t="s">
        <v>152</v>
      </c>
      <c r="AM344" s="6">
        <v>44302</v>
      </c>
      <c r="AN344" s="6">
        <v>44537</v>
      </c>
      <c r="AO344" s="4" t="s">
        <v>153</v>
      </c>
      <c r="AP344" s="4" t="s">
        <v>154</v>
      </c>
      <c r="AQ344" s="4" t="s">
        <v>160</v>
      </c>
      <c r="AR344" s="4" t="s">
        <v>665</v>
      </c>
      <c r="AS344" s="4" t="s">
        <v>159</v>
      </c>
      <c r="AT344" s="4" t="s">
        <v>1505</v>
      </c>
      <c r="AU344" s="4" t="s">
        <v>344</v>
      </c>
      <c r="AV344" s="4" t="s">
        <v>1266</v>
      </c>
      <c r="AW344" s="4" t="s">
        <v>4073</v>
      </c>
      <c r="AX344" s="4" t="s">
        <v>825</v>
      </c>
      <c r="AY344" s="4" t="s">
        <v>5576</v>
      </c>
      <c r="AZ344" s="4" t="s">
        <v>3034</v>
      </c>
      <c r="BA344" s="4" t="s">
        <v>139</v>
      </c>
      <c r="BB344" s="4" t="s">
        <v>139</v>
      </c>
      <c r="BC344" s="4" t="s">
        <v>139</v>
      </c>
      <c r="BD344" s="4" t="s">
        <v>139</v>
      </c>
      <c r="BE344" s="4" t="s">
        <v>139</v>
      </c>
      <c r="BF344" s="4" t="s">
        <v>139</v>
      </c>
      <c r="BG344" s="4" t="s">
        <v>139</v>
      </c>
      <c r="BH344" s="4" t="s">
        <v>139</v>
      </c>
      <c r="BI344" s="4" t="s">
        <v>139</v>
      </c>
      <c r="BJ344" s="4" t="s">
        <v>139</v>
      </c>
      <c r="BK344" s="4" t="s">
        <v>165</v>
      </c>
      <c r="BL344" s="4" t="s">
        <v>166</v>
      </c>
      <c r="BM344" s="4" t="s">
        <v>167</v>
      </c>
      <c r="BN344" s="4" t="s">
        <v>5793</v>
      </c>
      <c r="BO344" s="4" t="s">
        <v>5794</v>
      </c>
      <c r="BP344" s="4" t="s">
        <v>705</v>
      </c>
      <c r="BQ344" s="4" t="s">
        <v>5795</v>
      </c>
      <c r="BR344" s="4" t="s">
        <v>172</v>
      </c>
      <c r="BS344" s="4" t="s">
        <v>5796</v>
      </c>
      <c r="BT344" s="4" t="s">
        <v>5797</v>
      </c>
      <c r="BU344" s="4" t="s">
        <v>5798</v>
      </c>
      <c r="BV344" s="4" t="s">
        <v>246</v>
      </c>
      <c r="BW344" s="6"/>
      <c r="BX344" s="4" t="s">
        <v>5799</v>
      </c>
      <c r="BY344" s="4" t="s">
        <v>139</v>
      </c>
      <c r="BZ344" s="6">
        <v>45161</v>
      </c>
      <c r="CA344" s="4" t="s">
        <v>484</v>
      </c>
      <c r="CB344" s="4" t="s">
        <v>179</v>
      </c>
      <c r="CC344" s="4" t="s">
        <v>180</v>
      </c>
      <c r="CD344" s="4" t="s">
        <v>353</v>
      </c>
      <c r="CE344" s="4" t="s">
        <v>182</v>
      </c>
      <c r="CF344" s="6">
        <v>44302</v>
      </c>
      <c r="CG344" s="4" t="s">
        <v>2846</v>
      </c>
      <c r="CH344" s="6"/>
      <c r="CI344" s="4" t="s">
        <v>184</v>
      </c>
      <c r="CJ344" s="4" t="s">
        <v>140</v>
      </c>
      <c r="CK344" s="4" t="s">
        <v>185</v>
      </c>
      <c r="CL344" s="6"/>
      <c r="CM344" s="6">
        <v>44314</v>
      </c>
      <c r="CN344" s="4" t="s">
        <v>5800</v>
      </c>
      <c r="CO344" s="4" t="s">
        <v>3462</v>
      </c>
      <c r="CP344" s="4" t="s">
        <v>188</v>
      </c>
      <c r="CQ344" s="4" t="s">
        <v>5801</v>
      </c>
      <c r="CR344" s="4" t="s">
        <v>253</v>
      </c>
      <c r="CS344" s="4" t="s">
        <v>254</v>
      </c>
      <c r="CT344" s="4" t="s">
        <v>184</v>
      </c>
      <c r="CU344" s="4" t="s">
        <v>139</v>
      </c>
      <c r="CV344" s="6"/>
      <c r="CW344" s="6"/>
      <c r="CX344" s="4" t="s">
        <v>255</v>
      </c>
      <c r="CY344" s="4" t="s">
        <v>139</v>
      </c>
      <c r="CZ344" s="4" t="s">
        <v>256</v>
      </c>
      <c r="DA344" s="5">
        <v>0</v>
      </c>
      <c r="DB344" s="4" t="s">
        <v>139</v>
      </c>
      <c r="DC344" s="5"/>
      <c r="DD344" s="4" t="s">
        <v>139</v>
      </c>
      <c r="DE344" s="5"/>
      <c r="DF344" s="4" t="s">
        <v>139</v>
      </c>
      <c r="DG344" s="5"/>
      <c r="DH344" s="4" t="s">
        <v>139</v>
      </c>
      <c r="DI344" s="4" t="s">
        <v>139</v>
      </c>
      <c r="DJ344" s="5"/>
      <c r="DK344" s="4" t="s">
        <v>139</v>
      </c>
      <c r="DL344" s="6">
        <v>44314</v>
      </c>
      <c r="DM344" s="4" t="s">
        <v>5800</v>
      </c>
      <c r="DN344" s="4" t="s">
        <v>5802</v>
      </c>
      <c r="DO344" s="6">
        <v>44314</v>
      </c>
      <c r="DP344" s="4" t="s">
        <v>197</v>
      </c>
      <c r="DQ344" s="4" t="s">
        <v>5800</v>
      </c>
      <c r="DR344" s="4" t="s">
        <v>5803</v>
      </c>
      <c r="DS344" s="6"/>
      <c r="DT344" s="4" t="s">
        <v>140</v>
      </c>
      <c r="DU344" s="4" t="s">
        <v>199</v>
      </c>
      <c r="DV344" s="4" t="s">
        <v>5804</v>
      </c>
      <c r="DW344" s="6">
        <v>44539</v>
      </c>
      <c r="DX344" s="4" t="s">
        <v>359</v>
      </c>
      <c r="DY344" s="4" t="s">
        <v>624</v>
      </c>
      <c r="DZ344" s="4" t="s">
        <v>139</v>
      </c>
      <c r="EA344" s="4" t="s">
        <v>3462</v>
      </c>
    </row>
    <row r="345" spans="1:131" x14ac:dyDescent="0.4">
      <c r="A345">
        <v>1344</v>
      </c>
      <c r="B345" s="4" t="s">
        <v>5805</v>
      </c>
      <c r="C345" s="5">
        <v>379718</v>
      </c>
      <c r="D345" s="4" t="s">
        <v>3833</v>
      </c>
      <c r="E345" s="4" t="s">
        <v>3774</v>
      </c>
      <c r="F345" s="4" t="s">
        <v>131</v>
      </c>
      <c r="G345" s="4" t="s">
        <v>132</v>
      </c>
      <c r="H345" s="4" t="s">
        <v>1909</v>
      </c>
      <c r="I345" s="4" t="s">
        <v>134</v>
      </c>
      <c r="J345" s="4" t="s">
        <v>135</v>
      </c>
      <c r="K345" s="4" t="s">
        <v>136</v>
      </c>
      <c r="L345" s="4" t="s">
        <v>136</v>
      </c>
      <c r="M345" s="4" t="s">
        <v>136</v>
      </c>
      <c r="N345" s="4" t="s">
        <v>136</v>
      </c>
      <c r="O345" s="4" t="s">
        <v>137</v>
      </c>
      <c r="P345" s="4" t="s">
        <v>138</v>
      </c>
      <c r="Q345" s="4" t="s">
        <v>139</v>
      </c>
      <c r="R345" s="4" t="s">
        <v>139</v>
      </c>
      <c r="S345" s="4" t="s">
        <v>139</v>
      </c>
      <c r="T345" s="4" t="s">
        <v>139</v>
      </c>
      <c r="U345" s="4" t="s">
        <v>140</v>
      </c>
      <c r="V345" s="4" t="s">
        <v>5806</v>
      </c>
      <c r="W345" s="4" t="s">
        <v>5807</v>
      </c>
      <c r="X345" s="4" t="s">
        <v>236</v>
      </c>
      <c r="Y345" s="4" t="s">
        <v>143</v>
      </c>
      <c r="Z345" s="4" t="s">
        <v>144</v>
      </c>
      <c r="AA345" s="4" t="s">
        <v>145</v>
      </c>
      <c r="AB345" s="4" t="s">
        <v>632</v>
      </c>
      <c r="AC345" s="4" t="s">
        <v>147</v>
      </c>
      <c r="AD345" s="4" t="s">
        <v>148</v>
      </c>
      <c r="AE345" s="4" t="s">
        <v>149</v>
      </c>
      <c r="AF345" s="5">
        <v>99</v>
      </c>
      <c r="AG345" s="5">
        <v>99</v>
      </c>
      <c r="AH345" s="6"/>
      <c r="AI345" s="5">
        <v>66</v>
      </c>
      <c r="AJ345" s="4" t="s">
        <v>210</v>
      </c>
      <c r="AK345" s="4" t="s">
        <v>151</v>
      </c>
      <c r="AL345" s="4" t="s">
        <v>152</v>
      </c>
      <c r="AM345" s="6">
        <v>44160</v>
      </c>
      <c r="AN345" s="6">
        <v>44531</v>
      </c>
      <c r="AO345" s="4" t="s">
        <v>153</v>
      </c>
      <c r="AP345" s="4" t="s">
        <v>154</v>
      </c>
      <c r="AQ345" s="4" t="s">
        <v>239</v>
      </c>
      <c r="AR345" s="4" t="s">
        <v>346</v>
      </c>
      <c r="AS345" s="4" t="s">
        <v>4057</v>
      </c>
      <c r="AT345" s="4" t="s">
        <v>159</v>
      </c>
      <c r="AU345" s="4" t="s">
        <v>344</v>
      </c>
      <c r="AV345" s="4" t="s">
        <v>1266</v>
      </c>
      <c r="AW345" s="4" t="s">
        <v>1183</v>
      </c>
      <c r="AX345" s="4" t="s">
        <v>5808</v>
      </c>
      <c r="AY345" s="4" t="s">
        <v>3310</v>
      </c>
      <c r="AZ345" s="4" t="s">
        <v>1660</v>
      </c>
      <c r="BA345" s="4" t="s">
        <v>139</v>
      </c>
      <c r="BB345" s="4" t="s">
        <v>139</v>
      </c>
      <c r="BC345" s="4" t="s">
        <v>139</v>
      </c>
      <c r="BD345" s="4" t="s">
        <v>139</v>
      </c>
      <c r="BE345" s="4" t="s">
        <v>139</v>
      </c>
      <c r="BF345" s="4" t="s">
        <v>139</v>
      </c>
      <c r="BG345" s="4" t="s">
        <v>139</v>
      </c>
      <c r="BH345" s="4" t="s">
        <v>139</v>
      </c>
      <c r="BI345" s="4" t="s">
        <v>139</v>
      </c>
      <c r="BJ345" s="4" t="s">
        <v>139</v>
      </c>
      <c r="BK345" s="4" t="s">
        <v>165</v>
      </c>
      <c r="BL345" s="4" t="s">
        <v>166</v>
      </c>
      <c r="BM345" s="4" t="s">
        <v>167</v>
      </c>
      <c r="BN345" s="4" t="s">
        <v>5809</v>
      </c>
      <c r="BO345" s="4" t="s">
        <v>5810</v>
      </c>
      <c r="BP345" s="4" t="s">
        <v>587</v>
      </c>
      <c r="BQ345" s="4" t="s">
        <v>5811</v>
      </c>
      <c r="BR345" s="4" t="s">
        <v>184</v>
      </c>
      <c r="BS345" s="4" t="s">
        <v>5812</v>
      </c>
      <c r="BT345" s="4" t="s">
        <v>5813</v>
      </c>
      <c r="BU345" s="4" t="s">
        <v>5814</v>
      </c>
      <c r="BV345" s="4" t="s">
        <v>176</v>
      </c>
      <c r="BW345" s="6">
        <v>44531</v>
      </c>
      <c r="BX345" s="4" t="s">
        <v>5815</v>
      </c>
      <c r="BY345" s="4" t="s">
        <v>5815</v>
      </c>
      <c r="BZ345" s="6">
        <v>44693</v>
      </c>
      <c r="CA345" s="4" t="s">
        <v>178</v>
      </c>
      <c r="CB345" s="4" t="s">
        <v>179</v>
      </c>
      <c r="CC345" s="4" t="s">
        <v>180</v>
      </c>
      <c r="CD345" s="4" t="s">
        <v>353</v>
      </c>
      <c r="CE345" s="4" t="s">
        <v>182</v>
      </c>
      <c r="CF345" s="6">
        <v>44160</v>
      </c>
      <c r="CG345" s="4" t="s">
        <v>5816</v>
      </c>
      <c r="CH345" s="6"/>
      <c r="CI345" s="4" t="s">
        <v>184</v>
      </c>
      <c r="CJ345" s="4" t="s">
        <v>140</v>
      </c>
      <c r="CK345" s="4" t="s">
        <v>185</v>
      </c>
      <c r="CL345" s="6"/>
      <c r="CM345" s="6">
        <v>44210</v>
      </c>
      <c r="CN345" s="4" t="s">
        <v>5817</v>
      </c>
      <c r="CO345" s="4" t="s">
        <v>3700</v>
      </c>
      <c r="CP345" s="4" t="s">
        <v>223</v>
      </c>
      <c r="CQ345" s="4" t="s">
        <v>5818</v>
      </c>
      <c r="CR345" s="4" t="s">
        <v>253</v>
      </c>
      <c r="CS345" s="4" t="s">
        <v>254</v>
      </c>
      <c r="CT345" s="4" t="s">
        <v>184</v>
      </c>
      <c r="CU345" s="4" t="s">
        <v>139</v>
      </c>
      <c r="CV345" s="6"/>
      <c r="CW345" s="6"/>
      <c r="CX345" s="4" t="s">
        <v>255</v>
      </c>
      <c r="CY345" s="4" t="s">
        <v>139</v>
      </c>
      <c r="CZ345" s="4" t="s">
        <v>256</v>
      </c>
      <c r="DA345" s="5">
        <v>0</v>
      </c>
      <c r="DB345" s="4" t="s">
        <v>139</v>
      </c>
      <c r="DC345" s="5"/>
      <c r="DD345" s="4" t="s">
        <v>139</v>
      </c>
      <c r="DE345" s="5"/>
      <c r="DF345" s="4" t="s">
        <v>139</v>
      </c>
      <c r="DG345" s="5"/>
      <c r="DH345" s="4" t="s">
        <v>139</v>
      </c>
      <c r="DI345" s="4" t="s">
        <v>139</v>
      </c>
      <c r="DJ345" s="5"/>
      <c r="DK345" s="4" t="s">
        <v>139</v>
      </c>
      <c r="DL345" s="6">
        <v>44210</v>
      </c>
      <c r="DM345" s="4" t="s">
        <v>5817</v>
      </c>
      <c r="DN345" s="4" t="s">
        <v>5819</v>
      </c>
      <c r="DO345" s="6">
        <v>44210</v>
      </c>
      <c r="DP345" s="4" t="s">
        <v>197</v>
      </c>
      <c r="DQ345" s="4" t="s">
        <v>5817</v>
      </c>
      <c r="DR345" s="4" t="s">
        <v>5820</v>
      </c>
      <c r="DS345" s="6"/>
      <c r="DT345" s="4" t="s">
        <v>140</v>
      </c>
      <c r="DU345" s="4" t="s">
        <v>199</v>
      </c>
      <c r="DV345" s="4" t="s">
        <v>184</v>
      </c>
      <c r="DW345" s="6">
        <v>44533</v>
      </c>
      <c r="DX345" s="4" t="s">
        <v>5821</v>
      </c>
      <c r="DY345" s="4" t="s">
        <v>624</v>
      </c>
      <c r="DZ345" s="4" t="s">
        <v>139</v>
      </c>
      <c r="EA345" s="4" t="s">
        <v>3700</v>
      </c>
    </row>
    <row r="346" spans="1:131" x14ac:dyDescent="0.4">
      <c r="A346">
        <v>1345</v>
      </c>
      <c r="B346" s="4" t="s">
        <v>5822</v>
      </c>
      <c r="C346" s="5">
        <v>379510</v>
      </c>
      <c r="D346" s="4" t="s">
        <v>5823</v>
      </c>
      <c r="E346" s="4" t="s">
        <v>3774</v>
      </c>
      <c r="F346" s="4" t="s">
        <v>131</v>
      </c>
      <c r="G346" s="4" t="s">
        <v>132</v>
      </c>
      <c r="H346" s="4" t="s">
        <v>1909</v>
      </c>
      <c r="I346" s="4" t="s">
        <v>134</v>
      </c>
      <c r="J346" s="4" t="s">
        <v>235</v>
      </c>
      <c r="K346" s="4" t="s">
        <v>136</v>
      </c>
      <c r="L346" s="4" t="s">
        <v>136</v>
      </c>
      <c r="M346" s="4" t="s">
        <v>136</v>
      </c>
      <c r="N346" s="4" t="s">
        <v>136</v>
      </c>
      <c r="O346" s="4" t="s">
        <v>137</v>
      </c>
      <c r="P346" s="4" t="s">
        <v>138</v>
      </c>
      <c r="Q346" s="4" t="s">
        <v>139</v>
      </c>
      <c r="R346" s="4" t="s">
        <v>139</v>
      </c>
      <c r="S346" s="4" t="s">
        <v>139</v>
      </c>
      <c r="T346" s="4" t="s">
        <v>139</v>
      </c>
      <c r="U346" s="4" t="s">
        <v>140</v>
      </c>
      <c r="V346" s="4" t="s">
        <v>5824</v>
      </c>
      <c r="W346" s="4" t="s">
        <v>5825</v>
      </c>
      <c r="X346" s="4" t="s">
        <v>236</v>
      </c>
      <c r="Y346" s="4" t="s">
        <v>143</v>
      </c>
      <c r="Z346" s="4" t="s">
        <v>144</v>
      </c>
      <c r="AA346" s="4" t="s">
        <v>145</v>
      </c>
      <c r="AB346" s="4" t="s">
        <v>237</v>
      </c>
      <c r="AC346" s="4" t="s">
        <v>147</v>
      </c>
      <c r="AD346" s="4" t="s">
        <v>287</v>
      </c>
      <c r="AE346" s="4" t="s">
        <v>149</v>
      </c>
      <c r="AF346" s="5">
        <v>99</v>
      </c>
      <c r="AG346" s="5">
        <v>99</v>
      </c>
      <c r="AH346" s="6"/>
      <c r="AI346" s="5">
        <v>53</v>
      </c>
      <c r="AJ346" s="4" t="s">
        <v>150</v>
      </c>
      <c r="AK346" s="4" t="s">
        <v>211</v>
      </c>
      <c r="AL346" s="4" t="s">
        <v>152</v>
      </c>
      <c r="AM346" s="6">
        <v>44287</v>
      </c>
      <c r="AN346" s="6">
        <v>44515</v>
      </c>
      <c r="AO346" s="4" t="s">
        <v>153</v>
      </c>
      <c r="AP346" s="4" t="s">
        <v>154</v>
      </c>
      <c r="AQ346" s="4" t="s">
        <v>212</v>
      </c>
      <c r="AR346" s="4" t="s">
        <v>139</v>
      </c>
      <c r="AS346" s="4" t="s">
        <v>139</v>
      </c>
      <c r="AT346" s="4" t="s">
        <v>139</v>
      </c>
      <c r="AU346" s="4" t="s">
        <v>139</v>
      </c>
      <c r="AV346" s="4" t="s">
        <v>139</v>
      </c>
      <c r="AW346" s="4" t="s">
        <v>139</v>
      </c>
      <c r="AX346" s="4" t="s">
        <v>139</v>
      </c>
      <c r="AY346" s="4" t="s">
        <v>139</v>
      </c>
      <c r="AZ346" s="4" t="s">
        <v>139</v>
      </c>
      <c r="BA346" s="4" t="s">
        <v>139</v>
      </c>
      <c r="BB346" s="4" t="s">
        <v>139</v>
      </c>
      <c r="BC346" s="4" t="s">
        <v>139</v>
      </c>
      <c r="BD346" s="4" t="s">
        <v>139</v>
      </c>
      <c r="BE346" s="4" t="s">
        <v>139</v>
      </c>
      <c r="BF346" s="4" t="s">
        <v>139</v>
      </c>
      <c r="BG346" s="4" t="s">
        <v>139</v>
      </c>
      <c r="BH346" s="4" t="s">
        <v>139</v>
      </c>
      <c r="BI346" s="4" t="s">
        <v>139</v>
      </c>
      <c r="BJ346" s="4" t="s">
        <v>139</v>
      </c>
      <c r="BK346" s="4" t="s">
        <v>165</v>
      </c>
      <c r="BL346" s="4" t="s">
        <v>166</v>
      </c>
      <c r="BM346" s="4" t="s">
        <v>167</v>
      </c>
      <c r="BN346" s="4" t="s">
        <v>5826</v>
      </c>
      <c r="BO346" s="4" t="s">
        <v>5827</v>
      </c>
      <c r="BP346" s="4" t="s">
        <v>705</v>
      </c>
      <c r="BQ346" s="4" t="s">
        <v>5828</v>
      </c>
      <c r="BR346" s="4" t="s">
        <v>172</v>
      </c>
      <c r="BS346" s="4" t="s">
        <v>5829</v>
      </c>
      <c r="BT346" s="4" t="s">
        <v>5830</v>
      </c>
      <c r="BU346" s="4" t="s">
        <v>5831</v>
      </c>
      <c r="BV346" s="4" t="s">
        <v>176</v>
      </c>
      <c r="BW346" s="6">
        <v>44602</v>
      </c>
      <c r="BX346" s="4" t="s">
        <v>5832</v>
      </c>
      <c r="BY346" s="4" t="s">
        <v>139</v>
      </c>
      <c r="BZ346" s="6">
        <v>44602</v>
      </c>
      <c r="CA346" s="4" t="s">
        <v>248</v>
      </c>
      <c r="CB346" s="4" t="s">
        <v>219</v>
      </c>
      <c r="CC346" s="4" t="s">
        <v>299</v>
      </c>
      <c r="CD346" s="4" t="s">
        <v>181</v>
      </c>
      <c r="CE346" s="4" t="s">
        <v>182</v>
      </c>
      <c r="CF346" s="6">
        <v>44301</v>
      </c>
      <c r="CG346" s="4" t="s">
        <v>183</v>
      </c>
      <c r="CH346" s="6"/>
      <c r="CI346" s="4" t="s">
        <v>184</v>
      </c>
      <c r="CJ346" s="4" t="s">
        <v>140</v>
      </c>
      <c r="CK346" s="4" t="s">
        <v>185</v>
      </c>
      <c r="CL346" s="6"/>
      <c r="CM346" s="6">
        <v>44322</v>
      </c>
      <c r="CN346" s="4" t="s">
        <v>5817</v>
      </c>
      <c r="CO346" s="4" t="s">
        <v>5833</v>
      </c>
      <c r="CP346" s="4" t="s">
        <v>188</v>
      </c>
      <c r="CQ346" s="4" t="s">
        <v>5834</v>
      </c>
      <c r="CR346" s="4" t="s">
        <v>190</v>
      </c>
      <c r="CS346" s="4" t="s">
        <v>191</v>
      </c>
      <c r="CT346" s="4" t="s">
        <v>5835</v>
      </c>
      <c r="CU346" s="4" t="s">
        <v>193</v>
      </c>
      <c r="CV346" s="6">
        <v>44319</v>
      </c>
      <c r="CW346" s="6">
        <v>44328</v>
      </c>
      <c r="CX346" s="4" t="s">
        <v>194</v>
      </c>
      <c r="CY346" s="4" t="s">
        <v>1103</v>
      </c>
      <c r="CZ346" s="4" t="s">
        <v>195</v>
      </c>
      <c r="DA346" s="5">
        <v>2400</v>
      </c>
      <c r="DB346" s="4" t="s">
        <v>139</v>
      </c>
      <c r="DC346" s="5">
        <v>2400</v>
      </c>
      <c r="DD346" s="4" t="s">
        <v>139</v>
      </c>
      <c r="DE346" s="5"/>
      <c r="DF346" s="4" t="s">
        <v>139</v>
      </c>
      <c r="DG346" s="5"/>
      <c r="DH346" s="4" t="s">
        <v>139</v>
      </c>
      <c r="DI346" s="4" t="s">
        <v>139</v>
      </c>
      <c r="DJ346" s="5"/>
      <c r="DK346" s="4" t="s">
        <v>139</v>
      </c>
      <c r="DL346" s="6">
        <v>44322</v>
      </c>
      <c r="DM346" s="4" t="s">
        <v>5817</v>
      </c>
      <c r="DN346" s="4" t="s">
        <v>5836</v>
      </c>
      <c r="DO346" s="6">
        <v>44322</v>
      </c>
      <c r="DP346" s="4" t="s">
        <v>197</v>
      </c>
      <c r="DQ346" s="4" t="s">
        <v>5817</v>
      </c>
      <c r="DR346" s="4" t="s">
        <v>5837</v>
      </c>
      <c r="DS346" s="6"/>
      <c r="DT346" s="4" t="s">
        <v>140</v>
      </c>
      <c r="DU346" s="4" t="s">
        <v>199</v>
      </c>
      <c r="DV346" s="4" t="s">
        <v>5838</v>
      </c>
      <c r="DW346" s="6">
        <v>44538</v>
      </c>
      <c r="DX346" s="4" t="s">
        <v>359</v>
      </c>
      <c r="DY346" s="4" t="s">
        <v>200</v>
      </c>
      <c r="DZ346" s="4" t="s">
        <v>193</v>
      </c>
      <c r="EA346" s="4" t="s">
        <v>5833</v>
      </c>
    </row>
    <row r="347" spans="1:131" x14ac:dyDescent="0.4">
      <c r="A347">
        <v>1346</v>
      </c>
      <c r="B347" s="4" t="s">
        <v>5839</v>
      </c>
      <c r="C347" s="5">
        <v>378962</v>
      </c>
      <c r="D347" s="4" t="s">
        <v>4120</v>
      </c>
      <c r="E347" s="4" t="s">
        <v>1499</v>
      </c>
      <c r="F347" s="4" t="s">
        <v>131</v>
      </c>
      <c r="G347" s="4" t="s">
        <v>132</v>
      </c>
      <c r="H347" s="4" t="s">
        <v>1144</v>
      </c>
      <c r="I347" s="4" t="s">
        <v>134</v>
      </c>
      <c r="J347" s="4" t="s">
        <v>135</v>
      </c>
      <c r="K347" s="4" t="s">
        <v>136</v>
      </c>
      <c r="L347" s="4" t="s">
        <v>136</v>
      </c>
      <c r="M347" s="4" t="s">
        <v>136</v>
      </c>
      <c r="N347" s="4" t="s">
        <v>136</v>
      </c>
      <c r="O347" s="4" t="s">
        <v>137</v>
      </c>
      <c r="P347" s="4" t="s">
        <v>138</v>
      </c>
      <c r="Q347" s="4" t="s">
        <v>139</v>
      </c>
      <c r="R347" s="4" t="s">
        <v>139</v>
      </c>
      <c r="S347" s="4" t="s">
        <v>139</v>
      </c>
      <c r="T347" s="4" t="s">
        <v>139</v>
      </c>
      <c r="U347" s="4" t="s">
        <v>140</v>
      </c>
      <c r="V347" s="4" t="s">
        <v>5840</v>
      </c>
      <c r="W347" s="4" t="s">
        <v>5841</v>
      </c>
      <c r="X347" s="4" t="s">
        <v>236</v>
      </c>
      <c r="Y347" s="4" t="s">
        <v>143</v>
      </c>
      <c r="Z347" s="4" t="s">
        <v>144</v>
      </c>
      <c r="AA347" s="4" t="s">
        <v>145</v>
      </c>
      <c r="AB347" s="4" t="s">
        <v>632</v>
      </c>
      <c r="AC347" s="4" t="s">
        <v>147</v>
      </c>
      <c r="AD347" s="4" t="s">
        <v>148</v>
      </c>
      <c r="AE347" s="4" t="s">
        <v>149</v>
      </c>
      <c r="AF347" s="5">
        <v>99</v>
      </c>
      <c r="AG347" s="5">
        <v>99</v>
      </c>
      <c r="AH347" s="6"/>
      <c r="AI347" s="5">
        <v>58</v>
      </c>
      <c r="AJ347" s="4" t="s">
        <v>150</v>
      </c>
      <c r="AK347" s="4" t="s">
        <v>211</v>
      </c>
      <c r="AL347" s="4" t="s">
        <v>540</v>
      </c>
      <c r="AM347" s="6">
        <v>44412</v>
      </c>
      <c r="AN347" s="6">
        <v>44441</v>
      </c>
      <c r="AO347" s="4" t="s">
        <v>153</v>
      </c>
      <c r="AP347" s="4" t="s">
        <v>154</v>
      </c>
      <c r="AQ347" s="4" t="s">
        <v>239</v>
      </c>
      <c r="AR347" s="4" t="s">
        <v>292</v>
      </c>
      <c r="AS347" s="4" t="s">
        <v>344</v>
      </c>
      <c r="AT347" s="4" t="s">
        <v>5842</v>
      </c>
      <c r="AU347" s="4" t="s">
        <v>5843</v>
      </c>
      <c r="AV347" s="4" t="s">
        <v>867</v>
      </c>
      <c r="AW347" s="4" t="s">
        <v>139</v>
      </c>
      <c r="AX347" s="4" t="s">
        <v>139</v>
      </c>
      <c r="AY347" s="4" t="s">
        <v>139</v>
      </c>
      <c r="AZ347" s="4" t="s">
        <v>139</v>
      </c>
      <c r="BA347" s="4" t="s">
        <v>139</v>
      </c>
      <c r="BB347" s="4" t="s">
        <v>139</v>
      </c>
      <c r="BC347" s="4" t="s">
        <v>139</v>
      </c>
      <c r="BD347" s="4" t="s">
        <v>139</v>
      </c>
      <c r="BE347" s="4" t="s">
        <v>139</v>
      </c>
      <c r="BF347" s="4" t="s">
        <v>139</v>
      </c>
      <c r="BG347" s="4" t="s">
        <v>139</v>
      </c>
      <c r="BH347" s="4" t="s">
        <v>139</v>
      </c>
      <c r="BI347" s="4" t="s">
        <v>139</v>
      </c>
      <c r="BJ347" s="4" t="s">
        <v>139</v>
      </c>
      <c r="BK347" s="4" t="s">
        <v>165</v>
      </c>
      <c r="BL347" s="4" t="s">
        <v>166</v>
      </c>
      <c r="BM347" s="4" t="s">
        <v>167</v>
      </c>
      <c r="BN347" s="4" t="s">
        <v>5844</v>
      </c>
      <c r="BO347" s="4" t="s">
        <v>5845</v>
      </c>
      <c r="BP347" s="4" t="s">
        <v>892</v>
      </c>
      <c r="BQ347" s="4" t="s">
        <v>5846</v>
      </c>
      <c r="BR347" s="4" t="s">
        <v>5847</v>
      </c>
      <c r="BS347" s="4" t="s">
        <v>5848</v>
      </c>
      <c r="BT347" s="4" t="s">
        <v>5849</v>
      </c>
      <c r="BU347" s="4" t="s">
        <v>5850</v>
      </c>
      <c r="BV347" s="4" t="s">
        <v>246</v>
      </c>
      <c r="BW347" s="6">
        <v>44651</v>
      </c>
      <c r="BX347" s="4" t="s">
        <v>5851</v>
      </c>
      <c r="BY347" s="4" t="s">
        <v>5852</v>
      </c>
      <c r="BZ347" s="6">
        <v>44742</v>
      </c>
      <c r="CA347" s="4" t="s">
        <v>248</v>
      </c>
      <c r="CB347" s="4" t="s">
        <v>219</v>
      </c>
      <c r="CC347" s="4" t="s">
        <v>220</v>
      </c>
      <c r="CD347" s="4" t="s">
        <v>181</v>
      </c>
      <c r="CE347" s="4" t="s">
        <v>182</v>
      </c>
      <c r="CF347" s="6">
        <v>44412</v>
      </c>
      <c r="CG347" s="4" t="s">
        <v>436</v>
      </c>
      <c r="CH347" s="6"/>
      <c r="CI347" s="4" t="s">
        <v>184</v>
      </c>
      <c r="CJ347" s="4" t="s">
        <v>140</v>
      </c>
      <c r="CK347" s="4" t="s">
        <v>185</v>
      </c>
      <c r="CL347" s="6"/>
      <c r="CM347" s="6">
        <v>44441</v>
      </c>
      <c r="CN347" s="4" t="s">
        <v>140</v>
      </c>
      <c r="CO347" s="4" t="s">
        <v>260</v>
      </c>
      <c r="CP347" s="4" t="s">
        <v>223</v>
      </c>
      <c r="CQ347" s="4" t="s">
        <v>5853</v>
      </c>
      <c r="CR347" s="4" t="s">
        <v>253</v>
      </c>
      <c r="CS347" s="4" t="s">
        <v>254</v>
      </c>
      <c r="CT347" s="4" t="s">
        <v>184</v>
      </c>
      <c r="CU347" s="4" t="s">
        <v>139</v>
      </c>
      <c r="CV347" s="6"/>
      <c r="CW347" s="6"/>
      <c r="CX347" s="4" t="s">
        <v>255</v>
      </c>
      <c r="CY347" s="4" t="s">
        <v>139</v>
      </c>
      <c r="CZ347" s="4" t="s">
        <v>256</v>
      </c>
      <c r="DA347" s="5">
        <v>0</v>
      </c>
      <c r="DB347" s="4" t="s">
        <v>139</v>
      </c>
      <c r="DC347" s="5"/>
      <c r="DD347" s="4" t="s">
        <v>139</v>
      </c>
      <c r="DE347" s="5"/>
      <c r="DF347" s="4" t="s">
        <v>139</v>
      </c>
      <c r="DG347" s="5"/>
      <c r="DH347" s="4" t="s">
        <v>139</v>
      </c>
      <c r="DI347" s="4" t="s">
        <v>139</v>
      </c>
      <c r="DJ347" s="5"/>
      <c r="DK347" s="4" t="s">
        <v>139</v>
      </c>
      <c r="DL347" s="6">
        <v>44441</v>
      </c>
      <c r="DM347" s="4" t="s">
        <v>140</v>
      </c>
      <c r="DN347" s="4" t="s">
        <v>5854</v>
      </c>
      <c r="DO347" s="6">
        <v>44454</v>
      </c>
      <c r="DP347" s="4" t="s">
        <v>197</v>
      </c>
      <c r="DQ347" s="4" t="s">
        <v>140</v>
      </c>
      <c r="DR347" s="4" t="s">
        <v>5855</v>
      </c>
      <c r="DS347" s="6"/>
      <c r="DT347" s="4" t="s">
        <v>140</v>
      </c>
      <c r="DU347" s="4" t="s">
        <v>199</v>
      </c>
      <c r="DV347" s="4" t="s">
        <v>184</v>
      </c>
      <c r="DW347" s="6">
        <v>44610</v>
      </c>
      <c r="DX347" s="4" t="s">
        <v>5856</v>
      </c>
      <c r="DY347" s="4" t="s">
        <v>260</v>
      </c>
      <c r="DZ347" s="4" t="s">
        <v>139</v>
      </c>
      <c r="EA347" s="4" t="s">
        <v>260</v>
      </c>
    </row>
    <row r="348" spans="1:131" x14ac:dyDescent="0.4">
      <c r="A348">
        <v>1347</v>
      </c>
      <c r="B348" s="4" t="s">
        <v>5857</v>
      </c>
      <c r="C348" s="5">
        <v>390731</v>
      </c>
      <c r="D348" s="4" t="s">
        <v>574</v>
      </c>
      <c r="E348" s="4" t="s">
        <v>575</v>
      </c>
      <c r="F348" s="4" t="s">
        <v>131</v>
      </c>
      <c r="G348" s="4" t="s">
        <v>132</v>
      </c>
      <c r="H348" s="4" t="s">
        <v>335</v>
      </c>
      <c r="I348" s="4" t="s">
        <v>265</v>
      </c>
      <c r="J348" s="4" t="s">
        <v>235</v>
      </c>
      <c r="K348" s="4" t="s">
        <v>136</v>
      </c>
      <c r="L348" s="4" t="s">
        <v>136</v>
      </c>
      <c r="M348" s="4" t="s">
        <v>136</v>
      </c>
      <c r="N348" s="4" t="s">
        <v>136</v>
      </c>
      <c r="O348" s="4" t="s">
        <v>137</v>
      </c>
      <c r="P348" s="4" t="s">
        <v>138</v>
      </c>
      <c r="Q348" s="4" t="s">
        <v>139</v>
      </c>
      <c r="R348" s="4" t="s">
        <v>139</v>
      </c>
      <c r="S348" s="4" t="s">
        <v>139</v>
      </c>
      <c r="T348" s="4" t="s">
        <v>139</v>
      </c>
      <c r="U348" s="4" t="s">
        <v>140</v>
      </c>
      <c r="V348" s="4" t="s">
        <v>5858</v>
      </c>
      <c r="W348" s="4" t="s">
        <v>5859</v>
      </c>
      <c r="X348" s="4" t="s">
        <v>142</v>
      </c>
      <c r="Y348" s="4" t="s">
        <v>143</v>
      </c>
      <c r="Z348" s="4" t="s">
        <v>144</v>
      </c>
      <c r="AA348" s="4" t="s">
        <v>145</v>
      </c>
      <c r="AB348" s="4" t="s">
        <v>237</v>
      </c>
      <c r="AC348" s="4" t="s">
        <v>147</v>
      </c>
      <c r="AD348" s="4" t="s">
        <v>148</v>
      </c>
      <c r="AE348" s="4" t="s">
        <v>149</v>
      </c>
      <c r="AF348" s="5">
        <v>99</v>
      </c>
      <c r="AG348" s="5">
        <v>99</v>
      </c>
      <c r="AH348" s="6"/>
      <c r="AI348" s="5">
        <v>74</v>
      </c>
      <c r="AJ348" s="4" t="s">
        <v>339</v>
      </c>
      <c r="AK348" s="4" t="s">
        <v>272</v>
      </c>
      <c r="AL348" s="4" t="s">
        <v>273</v>
      </c>
      <c r="AM348" s="6">
        <v>44587</v>
      </c>
      <c r="AN348" s="6">
        <v>44587</v>
      </c>
      <c r="AO348" s="4" t="s">
        <v>153</v>
      </c>
      <c r="AP348" s="4" t="s">
        <v>154</v>
      </c>
      <c r="AQ348" s="4" t="s">
        <v>977</v>
      </c>
      <c r="AR348" s="4" t="s">
        <v>978</v>
      </c>
      <c r="AS348" s="4" t="s">
        <v>5860</v>
      </c>
      <c r="AT348" s="4" t="s">
        <v>450</v>
      </c>
      <c r="AU348" s="4" t="s">
        <v>5861</v>
      </c>
      <c r="AV348" s="4" t="s">
        <v>4811</v>
      </c>
      <c r="AW348" s="4" t="s">
        <v>159</v>
      </c>
      <c r="AX348" s="4" t="s">
        <v>346</v>
      </c>
      <c r="AY348" s="4" t="s">
        <v>5862</v>
      </c>
      <c r="AZ348" s="4" t="s">
        <v>5863</v>
      </c>
      <c r="BA348" s="4" t="s">
        <v>139</v>
      </c>
      <c r="BB348" s="4" t="s">
        <v>139</v>
      </c>
      <c r="BC348" s="4" t="s">
        <v>139</v>
      </c>
      <c r="BD348" s="4" t="s">
        <v>139</v>
      </c>
      <c r="BE348" s="4" t="s">
        <v>139</v>
      </c>
      <c r="BF348" s="4" t="s">
        <v>139</v>
      </c>
      <c r="BG348" s="4" t="s">
        <v>139</v>
      </c>
      <c r="BH348" s="4" t="s">
        <v>139</v>
      </c>
      <c r="BI348" s="4" t="s">
        <v>139</v>
      </c>
      <c r="BJ348" s="4" t="s">
        <v>139</v>
      </c>
      <c r="BK348" s="4" t="s">
        <v>165</v>
      </c>
      <c r="BL348" s="4" t="s">
        <v>166</v>
      </c>
      <c r="BM348" s="4" t="s">
        <v>167</v>
      </c>
      <c r="BN348" s="4" t="s">
        <v>5864</v>
      </c>
      <c r="BO348" s="4" t="s">
        <v>5865</v>
      </c>
      <c r="BP348" s="4" t="s">
        <v>705</v>
      </c>
      <c r="BQ348" s="4" t="s">
        <v>5866</v>
      </c>
      <c r="BR348" s="4" t="s">
        <v>172</v>
      </c>
      <c r="BS348" s="4" t="s">
        <v>5867</v>
      </c>
      <c r="BT348" s="4" t="s">
        <v>5868</v>
      </c>
      <c r="BU348" s="4" t="s">
        <v>5869</v>
      </c>
      <c r="BV348" s="4" t="s">
        <v>989</v>
      </c>
      <c r="BW348" s="6"/>
      <c r="BX348" s="4" t="s">
        <v>5870</v>
      </c>
      <c r="BY348" s="4" t="s">
        <v>139</v>
      </c>
      <c r="BZ348" s="6">
        <v>44755</v>
      </c>
      <c r="CA348" s="4" t="s">
        <v>178</v>
      </c>
      <c r="CB348" s="4" t="s">
        <v>179</v>
      </c>
      <c r="CC348" s="4" t="s">
        <v>180</v>
      </c>
      <c r="CD348" s="4" t="s">
        <v>353</v>
      </c>
      <c r="CE348" s="4" t="s">
        <v>182</v>
      </c>
      <c r="CF348" s="6">
        <v>44606</v>
      </c>
      <c r="CG348" s="4" t="s">
        <v>140</v>
      </c>
      <c r="CH348" s="6"/>
      <c r="CI348" s="4" t="s">
        <v>184</v>
      </c>
      <c r="CJ348" s="4" t="s">
        <v>140</v>
      </c>
      <c r="CK348" s="4" t="s">
        <v>185</v>
      </c>
      <c r="CL348" s="6"/>
      <c r="CM348" s="6">
        <v>44622</v>
      </c>
      <c r="CN348" s="4" t="s">
        <v>140</v>
      </c>
      <c r="CO348" s="4" t="s">
        <v>231</v>
      </c>
      <c r="CP348" s="4" t="s">
        <v>188</v>
      </c>
      <c r="CQ348" s="4" t="s">
        <v>5871</v>
      </c>
      <c r="CR348" s="4" t="s">
        <v>253</v>
      </c>
      <c r="CS348" s="4" t="s">
        <v>254</v>
      </c>
      <c r="CT348" s="4" t="s">
        <v>184</v>
      </c>
      <c r="CU348" s="4" t="s">
        <v>139</v>
      </c>
      <c r="CV348" s="6"/>
      <c r="CW348" s="6"/>
      <c r="CX348" s="4" t="s">
        <v>255</v>
      </c>
      <c r="CY348" s="4" t="s">
        <v>139</v>
      </c>
      <c r="CZ348" s="4" t="s">
        <v>256</v>
      </c>
      <c r="DA348" s="5">
        <v>0</v>
      </c>
      <c r="DB348" s="4" t="s">
        <v>139</v>
      </c>
      <c r="DC348" s="5"/>
      <c r="DD348" s="4" t="s">
        <v>139</v>
      </c>
      <c r="DE348" s="5"/>
      <c r="DF348" s="4" t="s">
        <v>139</v>
      </c>
      <c r="DG348" s="5"/>
      <c r="DH348" s="4" t="s">
        <v>139</v>
      </c>
      <c r="DI348" s="4" t="s">
        <v>139</v>
      </c>
      <c r="DJ348" s="5"/>
      <c r="DK348" s="4" t="s">
        <v>139</v>
      </c>
      <c r="DL348" s="6">
        <v>44622</v>
      </c>
      <c r="DM348" s="4" t="s">
        <v>140</v>
      </c>
      <c r="DN348" s="4" t="s">
        <v>5872</v>
      </c>
      <c r="DO348" s="6"/>
      <c r="DP348" s="4" t="s">
        <v>301</v>
      </c>
      <c r="DQ348" s="4" t="s">
        <v>140</v>
      </c>
      <c r="DR348" s="4" t="s">
        <v>184</v>
      </c>
      <c r="DS348" s="6"/>
      <c r="DT348" s="4" t="s">
        <v>140</v>
      </c>
      <c r="DU348" s="4" t="s">
        <v>199</v>
      </c>
      <c r="DV348" s="4" t="s">
        <v>184</v>
      </c>
      <c r="DW348" s="6"/>
      <c r="DX348" s="4" t="s">
        <v>139</v>
      </c>
      <c r="DY348" s="4" t="s">
        <v>231</v>
      </c>
      <c r="DZ348" s="4" t="s">
        <v>139</v>
      </c>
      <c r="EA348" s="4" t="s">
        <v>231</v>
      </c>
    </row>
    <row r="349" spans="1:131" x14ac:dyDescent="0.4">
      <c r="A349">
        <v>1348</v>
      </c>
      <c r="B349" s="4" t="s">
        <v>5873</v>
      </c>
      <c r="C349" s="5">
        <v>380333</v>
      </c>
      <c r="D349" s="4" t="s">
        <v>1247</v>
      </c>
      <c r="E349" s="4" t="s">
        <v>5874</v>
      </c>
      <c r="F349" s="4" t="s">
        <v>131</v>
      </c>
      <c r="G349" s="4" t="s">
        <v>132</v>
      </c>
      <c r="H349" s="4" t="s">
        <v>335</v>
      </c>
      <c r="I349" s="4" t="s">
        <v>134</v>
      </c>
      <c r="J349" s="4" t="s">
        <v>235</v>
      </c>
      <c r="K349" s="4" t="s">
        <v>136</v>
      </c>
      <c r="L349" s="4" t="s">
        <v>136</v>
      </c>
      <c r="M349" s="4" t="s">
        <v>136</v>
      </c>
      <c r="N349" s="4" t="s">
        <v>136</v>
      </c>
      <c r="O349" s="4" t="s">
        <v>137</v>
      </c>
      <c r="P349" s="4" t="s">
        <v>138</v>
      </c>
      <c r="Q349" s="4" t="s">
        <v>139</v>
      </c>
      <c r="R349" s="4" t="s">
        <v>139</v>
      </c>
      <c r="S349" s="4" t="s">
        <v>139</v>
      </c>
      <c r="T349" s="4" t="s">
        <v>139</v>
      </c>
      <c r="U349" s="4" t="s">
        <v>140</v>
      </c>
      <c r="V349" s="4" t="s">
        <v>5875</v>
      </c>
      <c r="W349" s="4" t="s">
        <v>5876</v>
      </c>
      <c r="X349" s="4" t="s">
        <v>236</v>
      </c>
      <c r="Y349" s="4" t="s">
        <v>143</v>
      </c>
      <c r="Z349" s="4" t="s">
        <v>144</v>
      </c>
      <c r="AA349" s="4" t="s">
        <v>145</v>
      </c>
      <c r="AB349" s="4" t="s">
        <v>1131</v>
      </c>
      <c r="AC349" s="4" t="s">
        <v>147</v>
      </c>
      <c r="AD349" s="4" t="s">
        <v>148</v>
      </c>
      <c r="AE349" s="4" t="s">
        <v>149</v>
      </c>
      <c r="AF349" s="5">
        <v>99</v>
      </c>
      <c r="AG349" s="5">
        <v>99</v>
      </c>
      <c r="AH349" s="6"/>
      <c r="AI349" s="5">
        <v>37</v>
      </c>
      <c r="AJ349" s="4" t="s">
        <v>210</v>
      </c>
      <c r="AK349" s="4" t="s">
        <v>211</v>
      </c>
      <c r="AL349" s="4" t="s">
        <v>540</v>
      </c>
      <c r="AM349" s="6">
        <v>44435</v>
      </c>
      <c r="AN349" s="6">
        <v>44469</v>
      </c>
      <c r="AO349" s="4" t="s">
        <v>153</v>
      </c>
      <c r="AP349" s="4" t="s">
        <v>154</v>
      </c>
      <c r="AQ349" s="4" t="s">
        <v>212</v>
      </c>
      <c r="AR349" s="4" t="s">
        <v>139</v>
      </c>
      <c r="AS349" s="4" t="s">
        <v>139</v>
      </c>
      <c r="AT349" s="4" t="s">
        <v>139</v>
      </c>
      <c r="AU349" s="4" t="s">
        <v>139</v>
      </c>
      <c r="AV349" s="4" t="s">
        <v>139</v>
      </c>
      <c r="AW349" s="4" t="s">
        <v>139</v>
      </c>
      <c r="AX349" s="4" t="s">
        <v>139</v>
      </c>
      <c r="AY349" s="4" t="s">
        <v>139</v>
      </c>
      <c r="AZ349" s="4" t="s">
        <v>139</v>
      </c>
      <c r="BA349" s="4" t="s">
        <v>139</v>
      </c>
      <c r="BB349" s="4" t="s">
        <v>139</v>
      </c>
      <c r="BC349" s="4" t="s">
        <v>139</v>
      </c>
      <c r="BD349" s="4" t="s">
        <v>139</v>
      </c>
      <c r="BE349" s="4" t="s">
        <v>139</v>
      </c>
      <c r="BF349" s="4" t="s">
        <v>139</v>
      </c>
      <c r="BG349" s="4" t="s">
        <v>139</v>
      </c>
      <c r="BH349" s="4" t="s">
        <v>139</v>
      </c>
      <c r="BI349" s="4" t="s">
        <v>139</v>
      </c>
      <c r="BJ349" s="4" t="s">
        <v>139</v>
      </c>
      <c r="BK349" s="4" t="s">
        <v>165</v>
      </c>
      <c r="BL349" s="4" t="s">
        <v>166</v>
      </c>
      <c r="BM349" s="4" t="s">
        <v>167</v>
      </c>
      <c r="BN349" s="4" t="s">
        <v>5877</v>
      </c>
      <c r="BO349" s="4" t="s">
        <v>5878</v>
      </c>
      <c r="BP349" s="4" t="s">
        <v>1187</v>
      </c>
      <c r="BQ349" s="4" t="s">
        <v>5879</v>
      </c>
      <c r="BR349" s="4" t="s">
        <v>172</v>
      </c>
      <c r="BS349" s="4" t="s">
        <v>5880</v>
      </c>
      <c r="BT349" s="4" t="s">
        <v>5881</v>
      </c>
      <c r="BU349" s="4" t="s">
        <v>5882</v>
      </c>
      <c r="BV349" s="4" t="s">
        <v>246</v>
      </c>
      <c r="BW349" s="6">
        <v>44748</v>
      </c>
      <c r="BX349" s="4" t="s">
        <v>139</v>
      </c>
      <c r="BY349" s="4" t="s">
        <v>139</v>
      </c>
      <c r="BZ349" s="6">
        <v>44748</v>
      </c>
      <c r="CA349" s="4" t="s">
        <v>248</v>
      </c>
      <c r="CB349" s="4" t="s">
        <v>219</v>
      </c>
      <c r="CC349" s="4" t="s">
        <v>250</v>
      </c>
      <c r="CD349" s="4" t="s">
        <v>181</v>
      </c>
      <c r="CE349" s="4" t="s">
        <v>182</v>
      </c>
      <c r="CF349" s="6">
        <v>44435</v>
      </c>
      <c r="CG349" s="4" t="s">
        <v>1342</v>
      </c>
      <c r="CH349" s="6"/>
      <c r="CI349" s="4" t="s">
        <v>184</v>
      </c>
      <c r="CJ349" s="4" t="s">
        <v>140</v>
      </c>
      <c r="CK349" s="4" t="s">
        <v>185</v>
      </c>
      <c r="CL349" s="6"/>
      <c r="CM349" s="6"/>
      <c r="CN349" s="4" t="s">
        <v>140</v>
      </c>
      <c r="CO349" s="4" t="s">
        <v>139</v>
      </c>
      <c r="CP349" s="4" t="s">
        <v>300</v>
      </c>
      <c r="CQ349" s="4" t="s">
        <v>184</v>
      </c>
      <c r="CR349" s="4" t="s">
        <v>253</v>
      </c>
      <c r="CS349" s="4" t="s">
        <v>254</v>
      </c>
      <c r="CT349" s="4" t="s">
        <v>184</v>
      </c>
      <c r="CU349" s="4" t="s">
        <v>139</v>
      </c>
      <c r="CV349" s="6"/>
      <c r="CW349" s="6"/>
      <c r="CX349" s="4" t="s">
        <v>255</v>
      </c>
      <c r="CY349" s="4" t="s">
        <v>139</v>
      </c>
      <c r="CZ349" s="4" t="s">
        <v>256</v>
      </c>
      <c r="DA349" s="5">
        <v>0</v>
      </c>
      <c r="DB349" s="4" t="s">
        <v>139</v>
      </c>
      <c r="DC349" s="5"/>
      <c r="DD349" s="4" t="s">
        <v>139</v>
      </c>
      <c r="DE349" s="5"/>
      <c r="DF349" s="4" t="s">
        <v>139</v>
      </c>
      <c r="DG349" s="5"/>
      <c r="DH349" s="4" t="s">
        <v>139</v>
      </c>
      <c r="DI349" s="4" t="s">
        <v>139</v>
      </c>
      <c r="DJ349" s="5"/>
      <c r="DK349" s="4" t="s">
        <v>139</v>
      </c>
      <c r="DL349" s="6"/>
      <c r="DM349" s="4" t="s">
        <v>140</v>
      </c>
      <c r="DN349" s="4" t="s">
        <v>184</v>
      </c>
      <c r="DO349" s="6"/>
      <c r="DP349" s="4" t="s">
        <v>301</v>
      </c>
      <c r="DQ349" s="4" t="s">
        <v>140</v>
      </c>
      <c r="DR349" s="4" t="s">
        <v>184</v>
      </c>
      <c r="DS349" s="6"/>
      <c r="DT349" s="4" t="s">
        <v>140</v>
      </c>
      <c r="DU349" s="4" t="s">
        <v>199</v>
      </c>
      <c r="DV349" s="4" t="s">
        <v>184</v>
      </c>
      <c r="DW349" s="6"/>
      <c r="DX349" s="4" t="s">
        <v>302</v>
      </c>
      <c r="DY349" s="4" t="s">
        <v>260</v>
      </c>
      <c r="DZ349" s="4" t="s">
        <v>139</v>
      </c>
      <c r="EA349" s="4" t="s">
        <v>139</v>
      </c>
    </row>
    <row r="350" spans="1:131" x14ac:dyDescent="0.4">
      <c r="A350">
        <v>1349</v>
      </c>
      <c r="B350" s="4" t="s">
        <v>5883</v>
      </c>
      <c r="C350" s="5">
        <v>380299</v>
      </c>
      <c r="D350" s="4" t="s">
        <v>5884</v>
      </c>
      <c r="E350" s="4" t="s">
        <v>5885</v>
      </c>
      <c r="F350" s="4" t="s">
        <v>1954</v>
      </c>
      <c r="G350" s="4" t="s">
        <v>132</v>
      </c>
      <c r="H350" s="4" t="s">
        <v>5886</v>
      </c>
      <c r="I350" s="4" t="s">
        <v>265</v>
      </c>
      <c r="J350" s="4" t="s">
        <v>235</v>
      </c>
      <c r="K350" s="4" t="s">
        <v>136</v>
      </c>
      <c r="L350" s="4" t="s">
        <v>136</v>
      </c>
      <c r="M350" s="4" t="s">
        <v>136</v>
      </c>
      <c r="N350" s="4" t="s">
        <v>136</v>
      </c>
      <c r="O350" s="4" t="s">
        <v>137</v>
      </c>
      <c r="P350" s="4" t="s">
        <v>138</v>
      </c>
      <c r="Q350" s="4" t="s">
        <v>139</v>
      </c>
      <c r="R350" s="4" t="s">
        <v>139</v>
      </c>
      <c r="S350" s="4" t="s">
        <v>139</v>
      </c>
      <c r="T350" s="4" t="s">
        <v>139</v>
      </c>
      <c r="U350" s="4" t="s">
        <v>140</v>
      </c>
      <c r="V350" s="4" t="s">
        <v>5887</v>
      </c>
      <c r="W350" s="4" t="s">
        <v>5888</v>
      </c>
      <c r="X350" s="4" t="s">
        <v>236</v>
      </c>
      <c r="Y350" s="4" t="s">
        <v>143</v>
      </c>
      <c r="Z350" s="4" t="s">
        <v>144</v>
      </c>
      <c r="AA350" s="4" t="s">
        <v>145</v>
      </c>
      <c r="AB350" s="4" t="s">
        <v>237</v>
      </c>
      <c r="AC350" s="4" t="s">
        <v>147</v>
      </c>
      <c r="AD350" s="4" t="s">
        <v>287</v>
      </c>
      <c r="AE350" s="4" t="s">
        <v>149</v>
      </c>
      <c r="AF350" s="5">
        <v>99</v>
      </c>
      <c r="AG350" s="5">
        <v>99</v>
      </c>
      <c r="AH350" s="6"/>
      <c r="AI350" s="5">
        <v>68</v>
      </c>
      <c r="AJ350" s="4" t="s">
        <v>210</v>
      </c>
      <c r="AK350" s="4" t="s">
        <v>238</v>
      </c>
      <c r="AL350" s="4" t="s">
        <v>152</v>
      </c>
      <c r="AM350" s="6">
        <v>44448</v>
      </c>
      <c r="AN350" s="6">
        <v>44464</v>
      </c>
      <c r="AO350" s="4" t="s">
        <v>153</v>
      </c>
      <c r="AP350" s="4" t="s">
        <v>154</v>
      </c>
      <c r="AQ350" s="4" t="s">
        <v>978</v>
      </c>
      <c r="AR350" s="4" t="s">
        <v>1210</v>
      </c>
      <c r="AS350" s="4" t="s">
        <v>1297</v>
      </c>
      <c r="AT350" s="4" t="s">
        <v>2992</v>
      </c>
      <c r="AU350" s="4" t="s">
        <v>822</v>
      </c>
      <c r="AV350" s="4" t="s">
        <v>1678</v>
      </c>
      <c r="AW350" s="4" t="s">
        <v>2407</v>
      </c>
      <c r="AX350" s="4" t="s">
        <v>1090</v>
      </c>
      <c r="AY350" s="4" t="s">
        <v>474</v>
      </c>
      <c r="AZ350" s="4" t="s">
        <v>1623</v>
      </c>
      <c r="BA350" s="4" t="s">
        <v>139</v>
      </c>
      <c r="BB350" s="4" t="s">
        <v>139</v>
      </c>
      <c r="BC350" s="4" t="s">
        <v>139</v>
      </c>
      <c r="BD350" s="4" t="s">
        <v>139</v>
      </c>
      <c r="BE350" s="4" t="s">
        <v>139</v>
      </c>
      <c r="BF350" s="4" t="s">
        <v>139</v>
      </c>
      <c r="BG350" s="4" t="s">
        <v>139</v>
      </c>
      <c r="BH350" s="4" t="s">
        <v>139</v>
      </c>
      <c r="BI350" s="4" t="s">
        <v>139</v>
      </c>
      <c r="BJ350" s="4" t="s">
        <v>139</v>
      </c>
      <c r="BK350" s="4" t="s">
        <v>165</v>
      </c>
      <c r="BL350" s="4" t="s">
        <v>166</v>
      </c>
      <c r="BM350" s="4" t="s">
        <v>167</v>
      </c>
      <c r="BN350" s="4" t="s">
        <v>5889</v>
      </c>
      <c r="BO350" s="4" t="s">
        <v>5890</v>
      </c>
      <c r="BP350" s="4" t="s">
        <v>587</v>
      </c>
      <c r="BQ350" s="4" t="s">
        <v>5891</v>
      </c>
      <c r="BR350" s="4" t="s">
        <v>184</v>
      </c>
      <c r="BS350" s="4" t="s">
        <v>5892</v>
      </c>
      <c r="BT350" s="4" t="s">
        <v>5893</v>
      </c>
      <c r="BU350" s="4" t="s">
        <v>5894</v>
      </c>
      <c r="BV350" s="4" t="s">
        <v>246</v>
      </c>
      <c r="BW350" s="6">
        <v>44508</v>
      </c>
      <c r="BX350" s="4" t="s">
        <v>5895</v>
      </c>
      <c r="BY350" s="4" t="s">
        <v>5896</v>
      </c>
      <c r="BZ350" s="6">
        <v>44707</v>
      </c>
      <c r="CA350" s="4" t="s">
        <v>484</v>
      </c>
      <c r="CB350" s="4" t="s">
        <v>249</v>
      </c>
      <c r="CC350" s="4" t="s">
        <v>250</v>
      </c>
      <c r="CD350" s="4" t="s">
        <v>279</v>
      </c>
      <c r="CE350" s="4" t="s">
        <v>182</v>
      </c>
      <c r="CF350" s="6">
        <v>44466</v>
      </c>
      <c r="CG350" s="4" t="s">
        <v>140</v>
      </c>
      <c r="CH350" s="6"/>
      <c r="CI350" s="4" t="s">
        <v>184</v>
      </c>
      <c r="CJ350" s="4" t="s">
        <v>140</v>
      </c>
      <c r="CK350" s="4" t="s">
        <v>185</v>
      </c>
      <c r="CL350" s="6"/>
      <c r="CM350" s="6">
        <v>44464</v>
      </c>
      <c r="CN350" s="4" t="s">
        <v>140</v>
      </c>
      <c r="CO350" s="4" t="s">
        <v>5897</v>
      </c>
      <c r="CP350" s="4" t="s">
        <v>188</v>
      </c>
      <c r="CQ350" s="4" t="s">
        <v>5898</v>
      </c>
      <c r="CR350" s="4" t="s">
        <v>2455</v>
      </c>
      <c r="CS350" s="4" t="s">
        <v>254</v>
      </c>
      <c r="CT350" s="4" t="s">
        <v>5899</v>
      </c>
      <c r="CU350" s="4" t="s">
        <v>139</v>
      </c>
      <c r="CV350" s="6"/>
      <c r="CW350" s="6"/>
      <c r="CX350" s="4" t="s">
        <v>255</v>
      </c>
      <c r="CY350" s="4" t="s">
        <v>139</v>
      </c>
      <c r="CZ350" s="4" t="s">
        <v>256</v>
      </c>
      <c r="DA350" s="5">
        <v>0</v>
      </c>
      <c r="DB350" s="4" t="s">
        <v>139</v>
      </c>
      <c r="DC350" s="5"/>
      <c r="DD350" s="4" t="s">
        <v>139</v>
      </c>
      <c r="DE350" s="5"/>
      <c r="DF350" s="4" t="s">
        <v>139</v>
      </c>
      <c r="DG350" s="5"/>
      <c r="DH350" s="4" t="s">
        <v>139</v>
      </c>
      <c r="DI350" s="4" t="s">
        <v>139</v>
      </c>
      <c r="DJ350" s="5"/>
      <c r="DK350" s="4" t="s">
        <v>139</v>
      </c>
      <c r="DL350" s="6">
        <v>44464</v>
      </c>
      <c r="DM350" s="4" t="s">
        <v>140</v>
      </c>
      <c r="DN350" s="4" t="s">
        <v>5898</v>
      </c>
      <c r="DO350" s="6">
        <v>44487</v>
      </c>
      <c r="DP350" s="4" t="s">
        <v>197</v>
      </c>
      <c r="DQ350" s="4" t="s">
        <v>140</v>
      </c>
      <c r="DR350" s="4" t="s">
        <v>5898</v>
      </c>
      <c r="DS350" s="6"/>
      <c r="DT350" s="4" t="s">
        <v>140</v>
      </c>
      <c r="DU350" s="4" t="s">
        <v>199</v>
      </c>
      <c r="DV350" s="4" t="s">
        <v>184</v>
      </c>
      <c r="DW350" s="6"/>
      <c r="DX350" s="4" t="s">
        <v>184</v>
      </c>
      <c r="DY350" s="4" t="s">
        <v>260</v>
      </c>
      <c r="DZ350" s="4" t="s">
        <v>139</v>
      </c>
      <c r="EA350" s="4" t="s">
        <v>5897</v>
      </c>
    </row>
    <row r="351" spans="1:131" x14ac:dyDescent="0.4">
      <c r="A351">
        <v>1350</v>
      </c>
      <c r="B351" s="4" t="s">
        <v>5900</v>
      </c>
      <c r="C351" s="5">
        <v>373475</v>
      </c>
      <c r="D351" s="4" t="s">
        <v>2723</v>
      </c>
      <c r="E351" s="4" t="s">
        <v>2724</v>
      </c>
      <c r="F351" s="4" t="s">
        <v>131</v>
      </c>
      <c r="G351" s="4" t="s">
        <v>132</v>
      </c>
      <c r="H351" s="4" t="s">
        <v>319</v>
      </c>
      <c r="I351" s="4" t="s">
        <v>265</v>
      </c>
      <c r="J351" s="4" t="s">
        <v>5901</v>
      </c>
      <c r="K351" s="4" t="s">
        <v>136</v>
      </c>
      <c r="L351" s="4" t="s">
        <v>136</v>
      </c>
      <c r="M351" s="4" t="s">
        <v>136</v>
      </c>
      <c r="N351" s="4" t="s">
        <v>136</v>
      </c>
      <c r="O351" s="4" t="s">
        <v>137</v>
      </c>
      <c r="P351" s="4" t="s">
        <v>138</v>
      </c>
      <c r="Q351" s="4" t="s">
        <v>139</v>
      </c>
      <c r="R351" s="4" t="s">
        <v>139</v>
      </c>
      <c r="S351" s="4" t="s">
        <v>139</v>
      </c>
      <c r="T351" s="4" t="s">
        <v>139</v>
      </c>
      <c r="U351" s="4" t="s">
        <v>140</v>
      </c>
      <c r="V351" s="4" t="s">
        <v>5902</v>
      </c>
      <c r="W351" s="4" t="s">
        <v>5903</v>
      </c>
      <c r="X351" s="4" t="s">
        <v>142</v>
      </c>
      <c r="Y351" s="4" t="s">
        <v>143</v>
      </c>
      <c r="Z351" s="4" t="s">
        <v>144</v>
      </c>
      <c r="AA351" s="4" t="s">
        <v>145</v>
      </c>
      <c r="AB351" s="4" t="s">
        <v>271</v>
      </c>
      <c r="AC351" s="4" t="s">
        <v>147</v>
      </c>
      <c r="AD351" s="4" t="s">
        <v>148</v>
      </c>
      <c r="AE351" s="4" t="s">
        <v>149</v>
      </c>
      <c r="AF351" s="5">
        <v>99</v>
      </c>
      <c r="AG351" s="5">
        <v>99</v>
      </c>
      <c r="AH351" s="6"/>
      <c r="AI351" s="5">
        <v>65</v>
      </c>
      <c r="AJ351" s="4" t="s">
        <v>322</v>
      </c>
      <c r="AK351" s="4" t="s">
        <v>238</v>
      </c>
      <c r="AL351" s="4" t="s">
        <v>152</v>
      </c>
      <c r="AM351" s="6">
        <v>44342</v>
      </c>
      <c r="AN351" s="6">
        <v>44683</v>
      </c>
      <c r="AO351" s="4" t="s">
        <v>153</v>
      </c>
      <c r="AP351" s="4" t="s">
        <v>154</v>
      </c>
      <c r="AQ351" s="4" t="s">
        <v>5438</v>
      </c>
      <c r="AR351" s="4" t="s">
        <v>664</v>
      </c>
      <c r="AS351" s="4" t="s">
        <v>2012</v>
      </c>
      <c r="AT351" s="4" t="s">
        <v>2051</v>
      </c>
      <c r="AU351" s="4" t="s">
        <v>160</v>
      </c>
      <c r="AV351" s="4" t="s">
        <v>5904</v>
      </c>
      <c r="AW351" s="4" t="s">
        <v>1012</v>
      </c>
      <c r="AX351" s="4" t="s">
        <v>868</v>
      </c>
      <c r="AY351" s="4" t="s">
        <v>5905</v>
      </c>
      <c r="AZ351" s="4" t="s">
        <v>5906</v>
      </c>
      <c r="BA351" s="4" t="s">
        <v>139</v>
      </c>
      <c r="BB351" s="4" t="s">
        <v>139</v>
      </c>
      <c r="BC351" s="4" t="s">
        <v>139</v>
      </c>
      <c r="BD351" s="4" t="s">
        <v>139</v>
      </c>
      <c r="BE351" s="4" t="s">
        <v>139</v>
      </c>
      <c r="BF351" s="4" t="s">
        <v>139</v>
      </c>
      <c r="BG351" s="4" t="s">
        <v>139</v>
      </c>
      <c r="BH351" s="4" t="s">
        <v>139</v>
      </c>
      <c r="BI351" s="4" t="s">
        <v>139</v>
      </c>
      <c r="BJ351" s="4" t="s">
        <v>139</v>
      </c>
      <c r="BK351" s="4" t="s">
        <v>165</v>
      </c>
      <c r="BL351" s="4" t="s">
        <v>166</v>
      </c>
      <c r="BM351" s="4" t="s">
        <v>167</v>
      </c>
      <c r="BN351" s="4" t="s">
        <v>5907</v>
      </c>
      <c r="BO351" s="4" t="s">
        <v>5908</v>
      </c>
      <c r="BP351" s="4" t="s">
        <v>5909</v>
      </c>
      <c r="BQ351" s="4" t="s">
        <v>5910</v>
      </c>
      <c r="BR351" s="4" t="s">
        <v>1337</v>
      </c>
      <c r="BS351" s="4" t="s">
        <v>5911</v>
      </c>
      <c r="BT351" s="4" t="s">
        <v>5912</v>
      </c>
      <c r="BU351" s="4" t="s">
        <v>5913</v>
      </c>
      <c r="BV351" s="4" t="s">
        <v>176</v>
      </c>
      <c r="BW351" s="6">
        <v>44683</v>
      </c>
      <c r="BX351" s="4" t="s">
        <v>5914</v>
      </c>
      <c r="BY351" s="4" t="s">
        <v>5915</v>
      </c>
      <c r="BZ351" s="6">
        <v>44914</v>
      </c>
      <c r="CA351" s="4" t="s">
        <v>248</v>
      </c>
      <c r="CB351" s="4" t="s">
        <v>219</v>
      </c>
      <c r="CC351" s="4" t="s">
        <v>299</v>
      </c>
      <c r="CD351" s="4" t="s">
        <v>181</v>
      </c>
      <c r="CE351" s="4" t="s">
        <v>182</v>
      </c>
      <c r="CF351" s="6">
        <v>44342</v>
      </c>
      <c r="CG351" s="4" t="s">
        <v>1075</v>
      </c>
      <c r="CH351" s="6"/>
      <c r="CI351" s="4" t="s">
        <v>1337</v>
      </c>
      <c r="CJ351" s="4" t="s">
        <v>1075</v>
      </c>
      <c r="CK351" s="4" t="s">
        <v>185</v>
      </c>
      <c r="CL351" s="6"/>
      <c r="CM351" s="6">
        <v>44365</v>
      </c>
      <c r="CN351" s="4" t="s">
        <v>1075</v>
      </c>
      <c r="CO351" s="4" t="s">
        <v>3546</v>
      </c>
      <c r="CP351" s="4" t="s">
        <v>188</v>
      </c>
      <c r="CQ351" s="4" t="s">
        <v>5916</v>
      </c>
      <c r="CR351" s="4" t="s">
        <v>253</v>
      </c>
      <c r="CS351" s="4" t="s">
        <v>254</v>
      </c>
      <c r="CT351" s="4" t="s">
        <v>1337</v>
      </c>
      <c r="CU351" s="4" t="s">
        <v>139</v>
      </c>
      <c r="CV351" s="6"/>
      <c r="CW351" s="6"/>
      <c r="CX351" s="4" t="s">
        <v>255</v>
      </c>
      <c r="CY351" s="4" t="s">
        <v>139</v>
      </c>
      <c r="CZ351" s="4" t="s">
        <v>256</v>
      </c>
      <c r="DA351" s="5">
        <v>0</v>
      </c>
      <c r="DB351" s="4" t="s">
        <v>139</v>
      </c>
      <c r="DC351" s="5"/>
      <c r="DD351" s="4" t="s">
        <v>139</v>
      </c>
      <c r="DE351" s="5"/>
      <c r="DF351" s="4" t="s">
        <v>139</v>
      </c>
      <c r="DG351" s="5"/>
      <c r="DH351" s="4" t="s">
        <v>139</v>
      </c>
      <c r="DI351" s="4" t="s">
        <v>139</v>
      </c>
      <c r="DJ351" s="5"/>
      <c r="DK351" s="4" t="s">
        <v>139</v>
      </c>
      <c r="DL351" s="6">
        <v>44365</v>
      </c>
      <c r="DM351" s="4" t="s">
        <v>1075</v>
      </c>
      <c r="DN351" s="4" t="s">
        <v>5917</v>
      </c>
      <c r="DO351" s="6">
        <v>44847</v>
      </c>
      <c r="DP351" s="4" t="s">
        <v>197</v>
      </c>
      <c r="DQ351" s="4" t="s">
        <v>1075</v>
      </c>
      <c r="DR351" s="4" t="s">
        <v>5918</v>
      </c>
      <c r="DS351" s="6"/>
      <c r="DT351" s="4" t="s">
        <v>1075</v>
      </c>
      <c r="DU351" s="4" t="s">
        <v>199</v>
      </c>
      <c r="DV351" s="4" t="s">
        <v>1337</v>
      </c>
      <c r="DW351" s="6">
        <v>44685</v>
      </c>
      <c r="DX351" s="4" t="s">
        <v>3505</v>
      </c>
      <c r="DY351" s="4" t="s">
        <v>260</v>
      </c>
      <c r="DZ351" s="4" t="s">
        <v>139</v>
      </c>
      <c r="EA351" s="4" t="s">
        <v>3546</v>
      </c>
    </row>
    <row r="352" spans="1:131" x14ac:dyDescent="0.4">
      <c r="A352">
        <v>1351</v>
      </c>
      <c r="B352" s="4" t="s">
        <v>5919</v>
      </c>
      <c r="C352" s="5">
        <v>384460</v>
      </c>
      <c r="D352" s="4" t="s">
        <v>4120</v>
      </c>
      <c r="E352" s="4" t="s">
        <v>1499</v>
      </c>
      <c r="F352" s="4" t="s">
        <v>131</v>
      </c>
      <c r="G352" s="4" t="s">
        <v>132</v>
      </c>
      <c r="H352" s="4" t="s">
        <v>1144</v>
      </c>
      <c r="I352" s="4" t="s">
        <v>134</v>
      </c>
      <c r="J352" s="4" t="s">
        <v>235</v>
      </c>
      <c r="K352" s="4" t="s">
        <v>136</v>
      </c>
      <c r="L352" s="4" t="s">
        <v>136</v>
      </c>
      <c r="M352" s="4" t="s">
        <v>136</v>
      </c>
      <c r="N352" s="4" t="s">
        <v>136</v>
      </c>
      <c r="O352" s="4" t="s">
        <v>137</v>
      </c>
      <c r="P352" s="4" t="s">
        <v>138</v>
      </c>
      <c r="Q352" s="4" t="s">
        <v>139</v>
      </c>
      <c r="R352" s="4" t="s">
        <v>139</v>
      </c>
      <c r="S352" s="4" t="s">
        <v>139</v>
      </c>
      <c r="T352" s="4" t="s">
        <v>139</v>
      </c>
      <c r="U352" s="4" t="s">
        <v>140</v>
      </c>
      <c r="V352" s="4" t="s">
        <v>5920</v>
      </c>
      <c r="W352" s="4" t="s">
        <v>5921</v>
      </c>
      <c r="X352" s="4" t="s">
        <v>236</v>
      </c>
      <c r="Y352" s="4" t="s">
        <v>143</v>
      </c>
      <c r="Z352" s="4" t="s">
        <v>144</v>
      </c>
      <c r="AA352" s="4" t="s">
        <v>145</v>
      </c>
      <c r="AB352" s="4" t="s">
        <v>237</v>
      </c>
      <c r="AC352" s="4" t="s">
        <v>147</v>
      </c>
      <c r="AD352" s="4" t="s">
        <v>148</v>
      </c>
      <c r="AE352" s="4" t="s">
        <v>149</v>
      </c>
      <c r="AF352" s="5">
        <v>99</v>
      </c>
      <c r="AG352" s="5">
        <v>99</v>
      </c>
      <c r="AH352" s="6"/>
      <c r="AI352" s="5">
        <v>52</v>
      </c>
      <c r="AJ352" s="4" t="s">
        <v>150</v>
      </c>
      <c r="AK352" s="4" t="s">
        <v>211</v>
      </c>
      <c r="AL352" s="4" t="s">
        <v>273</v>
      </c>
      <c r="AM352" s="6">
        <v>44509</v>
      </c>
      <c r="AN352" s="6">
        <v>44509</v>
      </c>
      <c r="AO352" s="4" t="s">
        <v>153</v>
      </c>
      <c r="AP352" s="4" t="s">
        <v>154</v>
      </c>
      <c r="AQ352" s="4" t="s">
        <v>5922</v>
      </c>
      <c r="AR352" s="4" t="s">
        <v>1623</v>
      </c>
      <c r="AS352" s="4" t="s">
        <v>5923</v>
      </c>
      <c r="AT352" s="4" t="s">
        <v>346</v>
      </c>
      <c r="AU352" s="4" t="s">
        <v>1863</v>
      </c>
      <c r="AV352" s="4" t="s">
        <v>542</v>
      </c>
      <c r="AW352" s="4" t="s">
        <v>139</v>
      </c>
      <c r="AX352" s="4" t="s">
        <v>139</v>
      </c>
      <c r="AY352" s="4" t="s">
        <v>139</v>
      </c>
      <c r="AZ352" s="4" t="s">
        <v>139</v>
      </c>
      <c r="BA352" s="4" t="s">
        <v>139</v>
      </c>
      <c r="BB352" s="4" t="s">
        <v>139</v>
      </c>
      <c r="BC352" s="4" t="s">
        <v>139</v>
      </c>
      <c r="BD352" s="4" t="s">
        <v>139</v>
      </c>
      <c r="BE352" s="4" t="s">
        <v>139</v>
      </c>
      <c r="BF352" s="4" t="s">
        <v>139</v>
      </c>
      <c r="BG352" s="4" t="s">
        <v>139</v>
      </c>
      <c r="BH352" s="4" t="s">
        <v>139</v>
      </c>
      <c r="BI352" s="4" t="s">
        <v>139</v>
      </c>
      <c r="BJ352" s="4" t="s">
        <v>139</v>
      </c>
      <c r="BK352" s="4" t="s">
        <v>165</v>
      </c>
      <c r="BL352" s="4" t="s">
        <v>166</v>
      </c>
      <c r="BM352" s="4" t="s">
        <v>167</v>
      </c>
      <c r="BN352" s="4" t="s">
        <v>5924</v>
      </c>
      <c r="BO352" s="4" t="s">
        <v>5925</v>
      </c>
      <c r="BP352" s="4" t="s">
        <v>587</v>
      </c>
      <c r="BQ352" s="4" t="s">
        <v>5926</v>
      </c>
      <c r="BR352" s="4" t="s">
        <v>184</v>
      </c>
      <c r="BS352" s="4" t="s">
        <v>5927</v>
      </c>
      <c r="BT352" s="4" t="s">
        <v>5928</v>
      </c>
      <c r="BU352" s="4" t="s">
        <v>5929</v>
      </c>
      <c r="BV352" s="4" t="s">
        <v>176</v>
      </c>
      <c r="BW352" s="6">
        <v>44748</v>
      </c>
      <c r="BX352" s="4" t="s">
        <v>5930</v>
      </c>
      <c r="BY352" s="4" t="s">
        <v>5930</v>
      </c>
      <c r="BZ352" s="6">
        <v>44776</v>
      </c>
      <c r="CA352" s="4" t="s">
        <v>178</v>
      </c>
      <c r="CB352" s="4" t="s">
        <v>219</v>
      </c>
      <c r="CC352" s="4" t="s">
        <v>220</v>
      </c>
      <c r="CD352" s="4" t="s">
        <v>181</v>
      </c>
      <c r="CE352" s="4" t="s">
        <v>182</v>
      </c>
      <c r="CF352" s="6">
        <v>44522</v>
      </c>
      <c r="CG352" s="4" t="s">
        <v>140</v>
      </c>
      <c r="CH352" s="6"/>
      <c r="CI352" s="4" t="s">
        <v>184</v>
      </c>
      <c r="CJ352" s="4" t="s">
        <v>140</v>
      </c>
      <c r="CK352" s="4" t="s">
        <v>185</v>
      </c>
      <c r="CL352" s="6"/>
      <c r="CM352" s="6">
        <v>44523</v>
      </c>
      <c r="CN352" s="4" t="s">
        <v>140</v>
      </c>
      <c r="CO352" s="4" t="s">
        <v>260</v>
      </c>
      <c r="CP352" s="4" t="s">
        <v>223</v>
      </c>
      <c r="CQ352" s="4" t="s">
        <v>5931</v>
      </c>
      <c r="CR352" s="4" t="s">
        <v>253</v>
      </c>
      <c r="CS352" s="4" t="s">
        <v>254</v>
      </c>
      <c r="CT352" s="4" t="s">
        <v>184</v>
      </c>
      <c r="CU352" s="4" t="s">
        <v>139</v>
      </c>
      <c r="CV352" s="6"/>
      <c r="CW352" s="6"/>
      <c r="CX352" s="4" t="s">
        <v>255</v>
      </c>
      <c r="CY352" s="4" t="s">
        <v>139</v>
      </c>
      <c r="CZ352" s="4" t="s">
        <v>256</v>
      </c>
      <c r="DA352" s="5">
        <v>0</v>
      </c>
      <c r="DB352" s="4" t="s">
        <v>139</v>
      </c>
      <c r="DC352" s="5"/>
      <c r="DD352" s="4" t="s">
        <v>139</v>
      </c>
      <c r="DE352" s="5"/>
      <c r="DF352" s="4" t="s">
        <v>139</v>
      </c>
      <c r="DG352" s="5"/>
      <c r="DH352" s="4" t="s">
        <v>139</v>
      </c>
      <c r="DI352" s="4" t="s">
        <v>139</v>
      </c>
      <c r="DJ352" s="5"/>
      <c r="DK352" s="4" t="s">
        <v>139</v>
      </c>
      <c r="DL352" s="6">
        <v>44523</v>
      </c>
      <c r="DM352" s="4" t="s">
        <v>140</v>
      </c>
      <c r="DN352" s="4" t="s">
        <v>5932</v>
      </c>
      <c r="DO352" s="6">
        <v>44531</v>
      </c>
      <c r="DP352" s="4" t="s">
        <v>197</v>
      </c>
      <c r="DQ352" s="4" t="s">
        <v>140</v>
      </c>
      <c r="DR352" s="4" t="s">
        <v>5933</v>
      </c>
      <c r="DS352" s="6"/>
      <c r="DT352" s="4" t="s">
        <v>140</v>
      </c>
      <c r="DU352" s="4" t="s">
        <v>199</v>
      </c>
      <c r="DV352" s="4" t="s">
        <v>184</v>
      </c>
      <c r="DW352" s="6">
        <v>44778</v>
      </c>
      <c r="DX352" s="4" t="s">
        <v>5934</v>
      </c>
      <c r="DY352" s="4" t="s">
        <v>260</v>
      </c>
      <c r="DZ352" s="4" t="s">
        <v>139</v>
      </c>
      <c r="EA352" s="4" t="s">
        <v>260</v>
      </c>
    </row>
    <row r="353" spans="1:131" x14ac:dyDescent="0.4">
      <c r="A353">
        <v>1352</v>
      </c>
      <c r="B353" s="4" t="s">
        <v>5935</v>
      </c>
      <c r="C353" s="5">
        <v>384170</v>
      </c>
      <c r="D353" s="4" t="s">
        <v>2633</v>
      </c>
      <c r="E353" s="4" t="s">
        <v>2705</v>
      </c>
      <c r="F353" s="4" t="s">
        <v>131</v>
      </c>
      <c r="G353" s="4" t="s">
        <v>132</v>
      </c>
      <c r="H353" s="4" t="s">
        <v>1909</v>
      </c>
      <c r="I353" s="4" t="s">
        <v>134</v>
      </c>
      <c r="J353" s="4" t="s">
        <v>235</v>
      </c>
      <c r="K353" s="4" t="s">
        <v>136</v>
      </c>
      <c r="L353" s="4" t="s">
        <v>136</v>
      </c>
      <c r="M353" s="4" t="s">
        <v>136</v>
      </c>
      <c r="N353" s="4" t="s">
        <v>136</v>
      </c>
      <c r="O353" s="4" t="s">
        <v>137</v>
      </c>
      <c r="P353" s="4" t="s">
        <v>138</v>
      </c>
      <c r="Q353" s="4" t="s">
        <v>139</v>
      </c>
      <c r="R353" s="4" t="s">
        <v>139</v>
      </c>
      <c r="S353" s="4" t="s">
        <v>139</v>
      </c>
      <c r="T353" s="4" t="s">
        <v>139</v>
      </c>
      <c r="U353" s="4" t="s">
        <v>140</v>
      </c>
      <c r="V353" s="4" t="s">
        <v>5936</v>
      </c>
      <c r="W353" s="4" t="s">
        <v>5937</v>
      </c>
      <c r="X353" s="4" t="s">
        <v>236</v>
      </c>
      <c r="Y353" s="4" t="s">
        <v>143</v>
      </c>
      <c r="Z353" s="4" t="s">
        <v>144</v>
      </c>
      <c r="AA353" s="4" t="s">
        <v>145</v>
      </c>
      <c r="AB353" s="4" t="s">
        <v>237</v>
      </c>
      <c r="AC353" s="4" t="s">
        <v>147</v>
      </c>
      <c r="AD353" s="4" t="s">
        <v>148</v>
      </c>
      <c r="AE353" s="4" t="s">
        <v>149</v>
      </c>
      <c r="AF353" s="5">
        <v>99</v>
      </c>
      <c r="AG353" s="5">
        <v>99</v>
      </c>
      <c r="AH353" s="6"/>
      <c r="AI353" s="5">
        <v>62</v>
      </c>
      <c r="AJ353" s="4" t="s">
        <v>150</v>
      </c>
      <c r="AK353" s="4" t="s">
        <v>211</v>
      </c>
      <c r="AL353" s="4" t="s">
        <v>152</v>
      </c>
      <c r="AM353" s="6">
        <v>44454</v>
      </c>
      <c r="AN353" s="6">
        <v>44805</v>
      </c>
      <c r="AO353" s="4" t="s">
        <v>153</v>
      </c>
      <c r="AP353" s="4" t="s">
        <v>154</v>
      </c>
      <c r="AQ353" s="4" t="s">
        <v>1460</v>
      </c>
      <c r="AR353" s="4" t="s">
        <v>139</v>
      </c>
      <c r="AS353" s="4" t="s">
        <v>139</v>
      </c>
      <c r="AT353" s="4" t="s">
        <v>139</v>
      </c>
      <c r="AU353" s="4" t="s">
        <v>139</v>
      </c>
      <c r="AV353" s="4" t="s">
        <v>139</v>
      </c>
      <c r="AW353" s="4" t="s">
        <v>139</v>
      </c>
      <c r="AX353" s="4" t="s">
        <v>139</v>
      </c>
      <c r="AY353" s="4" t="s">
        <v>139</v>
      </c>
      <c r="AZ353" s="4" t="s">
        <v>139</v>
      </c>
      <c r="BA353" s="4" t="s">
        <v>139</v>
      </c>
      <c r="BB353" s="4" t="s">
        <v>139</v>
      </c>
      <c r="BC353" s="4" t="s">
        <v>139</v>
      </c>
      <c r="BD353" s="4" t="s">
        <v>139</v>
      </c>
      <c r="BE353" s="4" t="s">
        <v>139</v>
      </c>
      <c r="BF353" s="4" t="s">
        <v>139</v>
      </c>
      <c r="BG353" s="4" t="s">
        <v>139</v>
      </c>
      <c r="BH353" s="4" t="s">
        <v>139</v>
      </c>
      <c r="BI353" s="4" t="s">
        <v>139</v>
      </c>
      <c r="BJ353" s="4" t="s">
        <v>139</v>
      </c>
      <c r="BK353" s="4" t="s">
        <v>165</v>
      </c>
      <c r="BL353" s="4" t="s">
        <v>166</v>
      </c>
      <c r="BM353" s="4" t="s">
        <v>167</v>
      </c>
      <c r="BN353" s="4" t="s">
        <v>5938</v>
      </c>
      <c r="BO353" s="4" t="s">
        <v>5939</v>
      </c>
      <c r="BP353" s="4" t="s">
        <v>587</v>
      </c>
      <c r="BQ353" s="4" t="s">
        <v>5940</v>
      </c>
      <c r="BR353" s="4" t="s">
        <v>184</v>
      </c>
      <c r="BS353" s="4" t="s">
        <v>5941</v>
      </c>
      <c r="BT353" s="4" t="s">
        <v>5942</v>
      </c>
      <c r="BU353" s="4" t="s">
        <v>5943</v>
      </c>
      <c r="BV353" s="4" t="s">
        <v>176</v>
      </c>
      <c r="BW353" s="6">
        <v>44937</v>
      </c>
      <c r="BX353" s="4" t="s">
        <v>5944</v>
      </c>
      <c r="BY353" s="4" t="s">
        <v>5945</v>
      </c>
      <c r="BZ353" s="6">
        <v>44937</v>
      </c>
      <c r="CA353" s="4" t="s">
        <v>248</v>
      </c>
      <c r="CB353" s="4" t="s">
        <v>219</v>
      </c>
      <c r="CC353" s="4" t="s">
        <v>220</v>
      </c>
      <c r="CD353" s="4" t="s">
        <v>353</v>
      </c>
      <c r="CE353" s="4" t="s">
        <v>182</v>
      </c>
      <c r="CF353" s="6">
        <v>44454</v>
      </c>
      <c r="CG353" s="4" t="s">
        <v>436</v>
      </c>
      <c r="CH353" s="6"/>
      <c r="CI353" s="4" t="s">
        <v>184</v>
      </c>
      <c r="CJ353" s="4" t="s">
        <v>140</v>
      </c>
      <c r="CK353" s="4" t="s">
        <v>185</v>
      </c>
      <c r="CL353" s="6"/>
      <c r="CM353" s="6">
        <v>44523</v>
      </c>
      <c r="CN353" s="4" t="s">
        <v>1647</v>
      </c>
      <c r="CO353" s="4" t="s">
        <v>3158</v>
      </c>
      <c r="CP353" s="4" t="s">
        <v>188</v>
      </c>
      <c r="CQ353" s="4" t="s">
        <v>5946</v>
      </c>
      <c r="CR353" s="4" t="s">
        <v>253</v>
      </c>
      <c r="CS353" s="4" t="s">
        <v>254</v>
      </c>
      <c r="CT353" s="4" t="s">
        <v>184</v>
      </c>
      <c r="CU353" s="4" t="s">
        <v>139</v>
      </c>
      <c r="CV353" s="6"/>
      <c r="CW353" s="6"/>
      <c r="CX353" s="4" t="s">
        <v>255</v>
      </c>
      <c r="CY353" s="4" t="s">
        <v>139</v>
      </c>
      <c r="CZ353" s="4" t="s">
        <v>256</v>
      </c>
      <c r="DA353" s="5">
        <v>0</v>
      </c>
      <c r="DB353" s="4" t="s">
        <v>139</v>
      </c>
      <c r="DC353" s="5"/>
      <c r="DD353" s="4" t="s">
        <v>139</v>
      </c>
      <c r="DE353" s="5"/>
      <c r="DF353" s="4" t="s">
        <v>139</v>
      </c>
      <c r="DG353" s="5"/>
      <c r="DH353" s="4" t="s">
        <v>139</v>
      </c>
      <c r="DI353" s="4" t="s">
        <v>139</v>
      </c>
      <c r="DJ353" s="5"/>
      <c r="DK353" s="4" t="s">
        <v>139</v>
      </c>
      <c r="DL353" s="6">
        <v>44523</v>
      </c>
      <c r="DM353" s="4" t="s">
        <v>1647</v>
      </c>
      <c r="DN353" s="4" t="s">
        <v>5946</v>
      </c>
      <c r="DO353" s="6">
        <v>44523</v>
      </c>
      <c r="DP353" s="4" t="s">
        <v>197</v>
      </c>
      <c r="DQ353" s="4" t="s">
        <v>1647</v>
      </c>
      <c r="DR353" s="4" t="s">
        <v>5947</v>
      </c>
      <c r="DS353" s="6"/>
      <c r="DT353" s="4" t="s">
        <v>140</v>
      </c>
      <c r="DU353" s="4" t="s">
        <v>199</v>
      </c>
      <c r="DV353" s="4" t="s">
        <v>184</v>
      </c>
      <c r="DW353" s="6">
        <v>44805</v>
      </c>
      <c r="DX353" s="4" t="s">
        <v>5948</v>
      </c>
      <c r="DY353" s="4" t="s">
        <v>624</v>
      </c>
      <c r="DZ353" s="4" t="s">
        <v>139</v>
      </c>
      <c r="EA353" s="4" t="s">
        <v>3158</v>
      </c>
    </row>
    <row r="354" spans="1:131" x14ac:dyDescent="0.4">
      <c r="A354">
        <v>1353</v>
      </c>
      <c r="B354" s="4" t="s">
        <v>5949</v>
      </c>
      <c r="C354" s="5">
        <v>384506</v>
      </c>
      <c r="D354" s="4" t="s">
        <v>5950</v>
      </c>
      <c r="E354" s="4" t="s">
        <v>5951</v>
      </c>
      <c r="F354" s="4" t="s">
        <v>131</v>
      </c>
      <c r="G354" s="4" t="s">
        <v>132</v>
      </c>
      <c r="H354" s="4" t="s">
        <v>335</v>
      </c>
      <c r="I354" s="4" t="s">
        <v>265</v>
      </c>
      <c r="J354" s="4" t="s">
        <v>235</v>
      </c>
      <c r="K354" s="4" t="s">
        <v>136</v>
      </c>
      <c r="L354" s="4" t="s">
        <v>136</v>
      </c>
      <c r="M354" s="4" t="s">
        <v>136</v>
      </c>
      <c r="N354" s="4" t="s">
        <v>136</v>
      </c>
      <c r="O354" s="4" t="s">
        <v>137</v>
      </c>
      <c r="P354" s="4" t="s">
        <v>138</v>
      </c>
      <c r="Q354" s="4" t="s">
        <v>139</v>
      </c>
      <c r="R354" s="4" t="s">
        <v>139</v>
      </c>
      <c r="S354" s="4" t="s">
        <v>139</v>
      </c>
      <c r="T354" s="4" t="s">
        <v>139</v>
      </c>
      <c r="U354" s="4" t="s">
        <v>140</v>
      </c>
      <c r="V354" s="4" t="s">
        <v>5952</v>
      </c>
      <c r="W354" s="4" t="s">
        <v>5953</v>
      </c>
      <c r="X354" s="4" t="s">
        <v>207</v>
      </c>
      <c r="Y354" s="4" t="s">
        <v>143</v>
      </c>
      <c r="Z354" s="4" t="s">
        <v>144</v>
      </c>
      <c r="AA354" s="4" t="s">
        <v>145</v>
      </c>
      <c r="AB354" s="4" t="s">
        <v>237</v>
      </c>
      <c r="AC354" s="4" t="s">
        <v>147</v>
      </c>
      <c r="AD354" s="4" t="s">
        <v>148</v>
      </c>
      <c r="AE354" s="4" t="s">
        <v>149</v>
      </c>
      <c r="AF354" s="5">
        <v>99</v>
      </c>
      <c r="AG354" s="5">
        <v>99</v>
      </c>
      <c r="AH354" s="6"/>
      <c r="AI354" s="5">
        <v>55</v>
      </c>
      <c r="AJ354" s="4" t="s">
        <v>210</v>
      </c>
      <c r="AK354" s="4" t="s">
        <v>211</v>
      </c>
      <c r="AL354" s="4" t="s">
        <v>152</v>
      </c>
      <c r="AM354" s="6">
        <v>44467</v>
      </c>
      <c r="AN354" s="6">
        <v>44664</v>
      </c>
      <c r="AO354" s="4" t="s">
        <v>153</v>
      </c>
      <c r="AP354" s="4" t="s">
        <v>154</v>
      </c>
      <c r="AQ354" s="4" t="s">
        <v>5576</v>
      </c>
      <c r="AR354" s="4" t="s">
        <v>5808</v>
      </c>
      <c r="AS354" s="4" t="s">
        <v>475</v>
      </c>
      <c r="AT354" s="4" t="s">
        <v>802</v>
      </c>
      <c r="AU354" s="4" t="s">
        <v>1183</v>
      </c>
      <c r="AV354" s="4" t="s">
        <v>139</v>
      </c>
      <c r="AW354" s="4" t="s">
        <v>139</v>
      </c>
      <c r="AX354" s="4" t="s">
        <v>139</v>
      </c>
      <c r="AY354" s="4" t="s">
        <v>139</v>
      </c>
      <c r="AZ354" s="4" t="s">
        <v>139</v>
      </c>
      <c r="BA354" s="4" t="s">
        <v>139</v>
      </c>
      <c r="BB354" s="4" t="s">
        <v>139</v>
      </c>
      <c r="BC354" s="4" t="s">
        <v>139</v>
      </c>
      <c r="BD354" s="4" t="s">
        <v>139</v>
      </c>
      <c r="BE354" s="4" t="s">
        <v>139</v>
      </c>
      <c r="BF354" s="4" t="s">
        <v>139</v>
      </c>
      <c r="BG354" s="4" t="s">
        <v>139</v>
      </c>
      <c r="BH354" s="4" t="s">
        <v>139</v>
      </c>
      <c r="BI354" s="4" t="s">
        <v>139</v>
      </c>
      <c r="BJ354" s="4" t="s">
        <v>139</v>
      </c>
      <c r="BK354" s="4" t="s">
        <v>165</v>
      </c>
      <c r="BL354" s="4" t="s">
        <v>166</v>
      </c>
      <c r="BM354" s="4" t="s">
        <v>167</v>
      </c>
      <c r="BN354" s="4" t="s">
        <v>5954</v>
      </c>
      <c r="BO354" s="4" t="s">
        <v>5955</v>
      </c>
      <c r="BP354" s="4" t="s">
        <v>5956</v>
      </c>
      <c r="BQ354" s="4" t="s">
        <v>5957</v>
      </c>
      <c r="BR354" s="4" t="s">
        <v>172</v>
      </c>
      <c r="BS354" s="4" t="s">
        <v>5958</v>
      </c>
      <c r="BT354" s="4" t="s">
        <v>5959</v>
      </c>
      <c r="BU354" s="4" t="s">
        <v>5960</v>
      </c>
      <c r="BV354" s="4" t="s">
        <v>176</v>
      </c>
      <c r="BW354" s="6">
        <v>44699</v>
      </c>
      <c r="BX354" s="4" t="s">
        <v>139</v>
      </c>
      <c r="BY354" s="4" t="s">
        <v>139</v>
      </c>
      <c r="BZ354" s="6">
        <v>44797</v>
      </c>
      <c r="CA354" s="4" t="s">
        <v>178</v>
      </c>
      <c r="CB354" s="4" t="s">
        <v>179</v>
      </c>
      <c r="CC354" s="4" t="s">
        <v>180</v>
      </c>
      <c r="CD354" s="4" t="s">
        <v>353</v>
      </c>
      <c r="CE354" s="4" t="s">
        <v>182</v>
      </c>
      <c r="CF354" s="6">
        <v>44477</v>
      </c>
      <c r="CG354" s="4" t="s">
        <v>812</v>
      </c>
      <c r="CH354" s="6"/>
      <c r="CI354" s="4" t="s">
        <v>184</v>
      </c>
      <c r="CJ354" s="4" t="s">
        <v>140</v>
      </c>
      <c r="CK354" s="4" t="s">
        <v>185</v>
      </c>
      <c r="CL354" s="6"/>
      <c r="CM354" s="6">
        <v>44489</v>
      </c>
      <c r="CN354" s="4" t="s">
        <v>436</v>
      </c>
      <c r="CO354" s="4" t="s">
        <v>437</v>
      </c>
      <c r="CP354" s="4" t="s">
        <v>188</v>
      </c>
      <c r="CQ354" s="4" t="s">
        <v>5961</v>
      </c>
      <c r="CR354" s="4" t="s">
        <v>253</v>
      </c>
      <c r="CS354" s="4" t="s">
        <v>254</v>
      </c>
      <c r="CT354" s="4" t="s">
        <v>184</v>
      </c>
      <c r="CU354" s="4" t="s">
        <v>139</v>
      </c>
      <c r="CV354" s="6"/>
      <c r="CW354" s="6"/>
      <c r="CX354" s="4" t="s">
        <v>255</v>
      </c>
      <c r="CY354" s="4" t="s">
        <v>139</v>
      </c>
      <c r="CZ354" s="4" t="s">
        <v>256</v>
      </c>
      <c r="DA354" s="5">
        <v>0</v>
      </c>
      <c r="DB354" s="4" t="s">
        <v>139</v>
      </c>
      <c r="DC354" s="5"/>
      <c r="DD354" s="4" t="s">
        <v>139</v>
      </c>
      <c r="DE354" s="5"/>
      <c r="DF354" s="4" t="s">
        <v>139</v>
      </c>
      <c r="DG354" s="5"/>
      <c r="DH354" s="4" t="s">
        <v>139</v>
      </c>
      <c r="DI354" s="4" t="s">
        <v>139</v>
      </c>
      <c r="DJ354" s="5"/>
      <c r="DK354" s="4" t="s">
        <v>139</v>
      </c>
      <c r="DL354" s="6">
        <v>44489</v>
      </c>
      <c r="DM354" s="4" t="s">
        <v>3929</v>
      </c>
      <c r="DN354" s="4" t="s">
        <v>5962</v>
      </c>
      <c r="DO354" s="6">
        <v>44489</v>
      </c>
      <c r="DP354" s="4" t="s">
        <v>197</v>
      </c>
      <c r="DQ354" s="4" t="s">
        <v>436</v>
      </c>
      <c r="DR354" s="4" t="s">
        <v>5963</v>
      </c>
      <c r="DS354" s="6"/>
      <c r="DT354" s="4" t="s">
        <v>140</v>
      </c>
      <c r="DU354" s="4" t="s">
        <v>199</v>
      </c>
      <c r="DV354" s="4" t="s">
        <v>184</v>
      </c>
      <c r="DW354" s="6">
        <v>44666</v>
      </c>
      <c r="DX354" s="4" t="s">
        <v>359</v>
      </c>
      <c r="DY354" s="4" t="s">
        <v>231</v>
      </c>
      <c r="DZ354" s="4" t="s">
        <v>139</v>
      </c>
      <c r="EA354" s="4" t="s">
        <v>437</v>
      </c>
    </row>
    <row r="355" spans="1:131" x14ac:dyDescent="0.4">
      <c r="A355">
        <v>1354</v>
      </c>
      <c r="B355" s="4" t="s">
        <v>5964</v>
      </c>
      <c r="C355" s="5">
        <v>383620</v>
      </c>
      <c r="D355" s="4" t="s">
        <v>2442</v>
      </c>
      <c r="E355" s="4" t="s">
        <v>2443</v>
      </c>
      <c r="F355" s="4" t="s">
        <v>131</v>
      </c>
      <c r="G355" s="4" t="s">
        <v>132</v>
      </c>
      <c r="H355" s="4" t="s">
        <v>1481</v>
      </c>
      <c r="I355" s="4" t="s">
        <v>134</v>
      </c>
      <c r="J355" s="4" t="s">
        <v>235</v>
      </c>
      <c r="K355" s="4" t="s">
        <v>136</v>
      </c>
      <c r="L355" s="4" t="s">
        <v>136</v>
      </c>
      <c r="M355" s="4" t="s">
        <v>136</v>
      </c>
      <c r="N355" s="4" t="s">
        <v>136</v>
      </c>
      <c r="O355" s="4" t="s">
        <v>137</v>
      </c>
      <c r="P355" s="4" t="s">
        <v>138</v>
      </c>
      <c r="Q355" s="4" t="s">
        <v>139</v>
      </c>
      <c r="R355" s="4" t="s">
        <v>139</v>
      </c>
      <c r="S355" s="4" t="s">
        <v>139</v>
      </c>
      <c r="T355" s="4" t="s">
        <v>139</v>
      </c>
      <c r="U355" s="4" t="s">
        <v>140</v>
      </c>
      <c r="V355" s="4" t="s">
        <v>5965</v>
      </c>
      <c r="W355" s="4" t="s">
        <v>5966</v>
      </c>
      <c r="X355" s="4" t="s">
        <v>236</v>
      </c>
      <c r="Y355" s="4" t="s">
        <v>143</v>
      </c>
      <c r="Z355" s="4" t="s">
        <v>144</v>
      </c>
      <c r="AA355" s="4" t="s">
        <v>5967</v>
      </c>
      <c r="AB355" s="4" t="s">
        <v>5968</v>
      </c>
      <c r="AC355" s="4" t="s">
        <v>147</v>
      </c>
      <c r="AD355" s="4" t="s">
        <v>148</v>
      </c>
      <c r="AE355" s="4" t="s">
        <v>149</v>
      </c>
      <c r="AF355" s="5">
        <v>99</v>
      </c>
      <c r="AG355" s="5">
        <v>99</v>
      </c>
      <c r="AH355" s="6"/>
      <c r="AI355" s="5">
        <v>55</v>
      </c>
      <c r="AJ355" s="4" t="s">
        <v>150</v>
      </c>
      <c r="AK355" s="4" t="s">
        <v>211</v>
      </c>
      <c r="AL355" s="4" t="s">
        <v>152</v>
      </c>
      <c r="AM355" s="6">
        <v>44515</v>
      </c>
      <c r="AN355" s="6">
        <v>44859</v>
      </c>
      <c r="AO355" s="4" t="s">
        <v>153</v>
      </c>
      <c r="AP355" s="4" t="s">
        <v>154</v>
      </c>
      <c r="AQ355" s="4" t="s">
        <v>212</v>
      </c>
      <c r="AR355" s="4" t="s">
        <v>139</v>
      </c>
      <c r="AS355" s="4" t="s">
        <v>139</v>
      </c>
      <c r="AT355" s="4" t="s">
        <v>139</v>
      </c>
      <c r="AU355" s="4" t="s">
        <v>139</v>
      </c>
      <c r="AV355" s="4" t="s">
        <v>139</v>
      </c>
      <c r="AW355" s="4" t="s">
        <v>139</v>
      </c>
      <c r="AX355" s="4" t="s">
        <v>139</v>
      </c>
      <c r="AY355" s="4" t="s">
        <v>139</v>
      </c>
      <c r="AZ355" s="4" t="s">
        <v>139</v>
      </c>
      <c r="BA355" s="4" t="s">
        <v>139</v>
      </c>
      <c r="BB355" s="4" t="s">
        <v>139</v>
      </c>
      <c r="BC355" s="4" t="s">
        <v>139</v>
      </c>
      <c r="BD355" s="4" t="s">
        <v>139</v>
      </c>
      <c r="BE355" s="4" t="s">
        <v>139</v>
      </c>
      <c r="BF355" s="4" t="s">
        <v>139</v>
      </c>
      <c r="BG355" s="4" t="s">
        <v>139</v>
      </c>
      <c r="BH355" s="4" t="s">
        <v>139</v>
      </c>
      <c r="BI355" s="4" t="s">
        <v>139</v>
      </c>
      <c r="BJ355" s="4" t="s">
        <v>139</v>
      </c>
      <c r="BK355" s="4" t="s">
        <v>165</v>
      </c>
      <c r="BL355" s="4" t="s">
        <v>166</v>
      </c>
      <c r="BM355" s="4" t="s">
        <v>167</v>
      </c>
      <c r="BN355" s="4" t="s">
        <v>5969</v>
      </c>
      <c r="BO355" s="4" t="s">
        <v>5970</v>
      </c>
      <c r="BP355" s="4" t="s">
        <v>308</v>
      </c>
      <c r="BQ355" s="4" t="s">
        <v>5971</v>
      </c>
      <c r="BR355" s="4" t="s">
        <v>172</v>
      </c>
      <c r="BS355" s="4" t="s">
        <v>5972</v>
      </c>
      <c r="BT355" s="4" t="s">
        <v>5973</v>
      </c>
      <c r="BU355" s="4" t="s">
        <v>5974</v>
      </c>
      <c r="BV355" s="4" t="s">
        <v>246</v>
      </c>
      <c r="BW355" s="6">
        <v>44945</v>
      </c>
      <c r="BX355" s="4" t="s">
        <v>139</v>
      </c>
      <c r="BY355" s="4" t="s">
        <v>139</v>
      </c>
      <c r="BZ355" s="6">
        <v>45000</v>
      </c>
      <c r="CA355" s="4" t="s">
        <v>248</v>
      </c>
      <c r="CB355" s="4" t="s">
        <v>219</v>
      </c>
      <c r="CC355" s="4" t="s">
        <v>220</v>
      </c>
      <c r="CD355" s="4" t="s">
        <v>181</v>
      </c>
      <c r="CE355" s="4" t="s">
        <v>182</v>
      </c>
      <c r="CF355" s="6">
        <v>44515</v>
      </c>
      <c r="CG355" s="4" t="s">
        <v>1743</v>
      </c>
      <c r="CH355" s="6"/>
      <c r="CI355" s="4" t="s">
        <v>5975</v>
      </c>
      <c r="CJ355" s="4" t="s">
        <v>1743</v>
      </c>
      <c r="CK355" s="4" t="s">
        <v>185</v>
      </c>
      <c r="CL355" s="6"/>
      <c r="CM355" s="6">
        <v>44550</v>
      </c>
      <c r="CN355" s="4" t="s">
        <v>1743</v>
      </c>
      <c r="CO355" s="4" t="s">
        <v>879</v>
      </c>
      <c r="CP355" s="4" t="s">
        <v>223</v>
      </c>
      <c r="CQ355" s="4" t="s">
        <v>5976</v>
      </c>
      <c r="CR355" s="4" t="s">
        <v>253</v>
      </c>
      <c r="CS355" s="4" t="s">
        <v>254</v>
      </c>
      <c r="CT355" s="4" t="s">
        <v>5975</v>
      </c>
      <c r="CU355" s="4" t="s">
        <v>139</v>
      </c>
      <c r="CV355" s="6"/>
      <c r="CW355" s="6"/>
      <c r="CX355" s="4" t="s">
        <v>255</v>
      </c>
      <c r="CY355" s="4" t="s">
        <v>139</v>
      </c>
      <c r="CZ355" s="4" t="s">
        <v>256</v>
      </c>
      <c r="DA355" s="5">
        <v>0</v>
      </c>
      <c r="DB355" s="4" t="s">
        <v>139</v>
      </c>
      <c r="DC355" s="5">
        <v>0</v>
      </c>
      <c r="DD355" s="4" t="s">
        <v>139</v>
      </c>
      <c r="DE355" s="5"/>
      <c r="DF355" s="4" t="s">
        <v>139</v>
      </c>
      <c r="DG355" s="5"/>
      <c r="DH355" s="4" t="s">
        <v>139</v>
      </c>
      <c r="DI355" s="4" t="s">
        <v>139</v>
      </c>
      <c r="DJ355" s="5"/>
      <c r="DK355" s="4" t="s">
        <v>139</v>
      </c>
      <c r="DL355" s="6">
        <v>44550</v>
      </c>
      <c r="DM355" s="4" t="s">
        <v>1743</v>
      </c>
      <c r="DN355" s="4" t="s">
        <v>5977</v>
      </c>
      <c r="DO355" s="6">
        <v>44550</v>
      </c>
      <c r="DP355" s="4" t="s">
        <v>197</v>
      </c>
      <c r="DQ355" s="4" t="s">
        <v>1743</v>
      </c>
      <c r="DR355" s="4" t="s">
        <v>5978</v>
      </c>
      <c r="DS355" s="6"/>
      <c r="DT355" s="4" t="s">
        <v>1743</v>
      </c>
      <c r="DU355" s="4" t="s">
        <v>199</v>
      </c>
      <c r="DV355" s="4" t="s">
        <v>5979</v>
      </c>
      <c r="DW355" s="6">
        <v>44883</v>
      </c>
      <c r="DX355" s="4" t="s">
        <v>5980</v>
      </c>
      <c r="DY355" s="4" t="s">
        <v>231</v>
      </c>
      <c r="DZ355" s="4" t="s">
        <v>139</v>
      </c>
      <c r="EA355" s="4" t="s">
        <v>879</v>
      </c>
    </row>
    <row r="356" spans="1:131" x14ac:dyDescent="0.4">
      <c r="A356">
        <v>1355</v>
      </c>
      <c r="B356" s="4" t="s">
        <v>5981</v>
      </c>
      <c r="C356" s="5">
        <v>387442</v>
      </c>
      <c r="D356" s="4" t="s">
        <v>5982</v>
      </c>
      <c r="E356" s="4" t="s">
        <v>5983</v>
      </c>
      <c r="F356" s="4" t="s">
        <v>131</v>
      </c>
      <c r="G356" s="4" t="s">
        <v>132</v>
      </c>
      <c r="H356" s="4" t="s">
        <v>133</v>
      </c>
      <c r="I356" s="4" t="s">
        <v>265</v>
      </c>
      <c r="J356" s="4" t="s">
        <v>135</v>
      </c>
      <c r="K356" s="4" t="s">
        <v>136</v>
      </c>
      <c r="L356" s="4" t="s">
        <v>136</v>
      </c>
      <c r="M356" s="4" t="s">
        <v>136</v>
      </c>
      <c r="N356" s="4" t="s">
        <v>136</v>
      </c>
      <c r="O356" s="4" t="s">
        <v>137</v>
      </c>
      <c r="P356" s="4" t="s">
        <v>138</v>
      </c>
      <c r="Q356" s="4" t="s">
        <v>139</v>
      </c>
      <c r="R356" s="4" t="s">
        <v>139</v>
      </c>
      <c r="S356" s="4" t="s">
        <v>139</v>
      </c>
      <c r="T356" s="4" t="s">
        <v>139</v>
      </c>
      <c r="U356" s="4" t="s">
        <v>140</v>
      </c>
      <c r="V356" s="4" t="s">
        <v>5984</v>
      </c>
      <c r="W356" s="4" t="s">
        <v>5985</v>
      </c>
      <c r="X356" s="4" t="s">
        <v>236</v>
      </c>
      <c r="Y356" s="4" t="s">
        <v>143</v>
      </c>
      <c r="Z356" s="4" t="s">
        <v>144</v>
      </c>
      <c r="AA356" s="4" t="s">
        <v>145</v>
      </c>
      <c r="AB356" s="4" t="s">
        <v>237</v>
      </c>
      <c r="AC356" s="4" t="s">
        <v>702</v>
      </c>
      <c r="AD356" s="4" t="s">
        <v>559</v>
      </c>
      <c r="AE356" s="4" t="s">
        <v>149</v>
      </c>
      <c r="AF356" s="5">
        <v>99</v>
      </c>
      <c r="AG356" s="5">
        <v>99</v>
      </c>
      <c r="AH356" s="6"/>
      <c r="AI356" s="5">
        <v>69</v>
      </c>
      <c r="AJ356" s="4" t="s">
        <v>339</v>
      </c>
      <c r="AK356" s="4" t="s">
        <v>238</v>
      </c>
      <c r="AL356" s="4" t="s">
        <v>273</v>
      </c>
      <c r="AM356" s="6">
        <v>44579</v>
      </c>
      <c r="AN356" s="6">
        <v>44579</v>
      </c>
      <c r="AO356" s="4" t="s">
        <v>153</v>
      </c>
      <c r="AP356" s="4" t="s">
        <v>154</v>
      </c>
      <c r="AQ356" s="4" t="s">
        <v>5986</v>
      </c>
      <c r="AR356" s="4" t="s">
        <v>139</v>
      </c>
      <c r="AS356" s="4" t="s">
        <v>139</v>
      </c>
      <c r="AT356" s="4" t="s">
        <v>139</v>
      </c>
      <c r="AU356" s="4" t="s">
        <v>139</v>
      </c>
      <c r="AV356" s="4" t="s">
        <v>139</v>
      </c>
      <c r="AW356" s="4" t="s">
        <v>139</v>
      </c>
      <c r="AX356" s="4" t="s">
        <v>139</v>
      </c>
      <c r="AY356" s="4" t="s">
        <v>139</v>
      </c>
      <c r="AZ356" s="4" t="s">
        <v>139</v>
      </c>
      <c r="BA356" s="4" t="s">
        <v>139</v>
      </c>
      <c r="BB356" s="4" t="s">
        <v>139</v>
      </c>
      <c r="BC356" s="4" t="s">
        <v>139</v>
      </c>
      <c r="BD356" s="4" t="s">
        <v>139</v>
      </c>
      <c r="BE356" s="4" t="s">
        <v>139</v>
      </c>
      <c r="BF356" s="4" t="s">
        <v>139</v>
      </c>
      <c r="BG356" s="4" t="s">
        <v>139</v>
      </c>
      <c r="BH356" s="4" t="s">
        <v>139</v>
      </c>
      <c r="BI356" s="4" t="s">
        <v>139</v>
      </c>
      <c r="BJ356" s="4" t="s">
        <v>139</v>
      </c>
      <c r="BK356" s="4" t="s">
        <v>165</v>
      </c>
      <c r="BL356" s="4" t="s">
        <v>166</v>
      </c>
      <c r="BM356" s="4" t="s">
        <v>167</v>
      </c>
      <c r="BN356" s="4" t="s">
        <v>5987</v>
      </c>
      <c r="BO356" s="4" t="s">
        <v>5988</v>
      </c>
      <c r="BP356" s="4" t="s">
        <v>5989</v>
      </c>
      <c r="BQ356" s="4" t="s">
        <v>5990</v>
      </c>
      <c r="BR356" s="4" t="s">
        <v>184</v>
      </c>
      <c r="BS356" s="4" t="s">
        <v>5991</v>
      </c>
      <c r="BT356" s="4" t="s">
        <v>5992</v>
      </c>
      <c r="BU356" s="4" t="s">
        <v>5993</v>
      </c>
      <c r="BV356" s="4" t="s">
        <v>989</v>
      </c>
      <c r="BW356" s="6"/>
      <c r="BX356" s="4" t="s">
        <v>5994</v>
      </c>
      <c r="BY356" s="4" t="s">
        <v>5994</v>
      </c>
      <c r="BZ356" s="6">
        <v>44733</v>
      </c>
      <c r="CA356" s="4" t="s">
        <v>710</v>
      </c>
      <c r="CB356" s="4" t="s">
        <v>710</v>
      </c>
      <c r="CC356" s="4" t="s">
        <v>710</v>
      </c>
      <c r="CD356" s="4" t="s">
        <v>710</v>
      </c>
      <c r="CE356" s="4" t="s">
        <v>317</v>
      </c>
      <c r="CF356" s="6"/>
      <c r="CG356" s="4" t="s">
        <v>140</v>
      </c>
      <c r="CH356" s="6"/>
      <c r="CI356" s="4" t="s">
        <v>184</v>
      </c>
      <c r="CJ356" s="4" t="s">
        <v>140</v>
      </c>
      <c r="CK356" s="4" t="s">
        <v>185</v>
      </c>
      <c r="CL356" s="6"/>
      <c r="CM356" s="6"/>
      <c r="CN356" s="4" t="s">
        <v>140</v>
      </c>
      <c r="CO356" s="4" t="s">
        <v>139</v>
      </c>
      <c r="CP356" s="4" t="s">
        <v>300</v>
      </c>
      <c r="CQ356" s="4" t="s">
        <v>5995</v>
      </c>
      <c r="CR356" s="4" t="s">
        <v>253</v>
      </c>
      <c r="CS356" s="4" t="s">
        <v>254</v>
      </c>
      <c r="CT356" s="4" t="s">
        <v>184</v>
      </c>
      <c r="CU356" s="4" t="s">
        <v>139</v>
      </c>
      <c r="CV356" s="6"/>
      <c r="CW356" s="6"/>
      <c r="CX356" s="4" t="s">
        <v>255</v>
      </c>
      <c r="CY356" s="4" t="s">
        <v>139</v>
      </c>
      <c r="CZ356" s="4" t="s">
        <v>256</v>
      </c>
      <c r="DA356" s="5">
        <v>0</v>
      </c>
      <c r="DB356" s="4" t="s">
        <v>139</v>
      </c>
      <c r="DC356" s="5"/>
      <c r="DD356" s="4" t="s">
        <v>139</v>
      </c>
      <c r="DE356" s="5"/>
      <c r="DF356" s="4" t="s">
        <v>139</v>
      </c>
      <c r="DG356" s="5"/>
      <c r="DH356" s="4" t="s">
        <v>139</v>
      </c>
      <c r="DI356" s="4" t="s">
        <v>139</v>
      </c>
      <c r="DJ356" s="5"/>
      <c r="DK356" s="4" t="s">
        <v>139</v>
      </c>
      <c r="DL356" s="6"/>
      <c r="DM356" s="4" t="s">
        <v>140</v>
      </c>
      <c r="DN356" s="4" t="s">
        <v>184</v>
      </c>
      <c r="DO356" s="6"/>
      <c r="DP356" s="4" t="s">
        <v>301</v>
      </c>
      <c r="DQ356" s="4" t="s">
        <v>140</v>
      </c>
      <c r="DR356" s="4" t="s">
        <v>184</v>
      </c>
      <c r="DS356" s="6"/>
      <c r="DT356" s="4" t="s">
        <v>140</v>
      </c>
      <c r="DU356" s="4" t="s">
        <v>199</v>
      </c>
      <c r="DV356" s="4" t="s">
        <v>184</v>
      </c>
      <c r="DW356" s="6"/>
      <c r="DX356" s="4" t="s">
        <v>184</v>
      </c>
      <c r="DY356" s="4" t="s">
        <v>231</v>
      </c>
      <c r="DZ356" s="4" t="s">
        <v>139</v>
      </c>
      <c r="EA356" s="4" t="s">
        <v>139</v>
      </c>
    </row>
    <row r="357" spans="1:131" x14ac:dyDescent="0.4">
      <c r="A357">
        <v>1356</v>
      </c>
      <c r="B357" s="4" t="s">
        <v>5996</v>
      </c>
      <c r="C357" s="5">
        <v>386185</v>
      </c>
      <c r="D357" s="4" t="s">
        <v>859</v>
      </c>
      <c r="E357" s="4" t="s">
        <v>860</v>
      </c>
      <c r="F357" s="4" t="s">
        <v>131</v>
      </c>
      <c r="G357" s="4" t="s">
        <v>132</v>
      </c>
      <c r="H357" s="4" t="s">
        <v>335</v>
      </c>
      <c r="I357" s="4" t="s">
        <v>134</v>
      </c>
      <c r="J357" s="4" t="s">
        <v>135</v>
      </c>
      <c r="K357" s="4" t="s">
        <v>136</v>
      </c>
      <c r="L357" s="4" t="s">
        <v>136</v>
      </c>
      <c r="M357" s="4" t="s">
        <v>136</v>
      </c>
      <c r="N357" s="4" t="s">
        <v>136</v>
      </c>
      <c r="O357" s="4" t="s">
        <v>137</v>
      </c>
      <c r="P357" s="4" t="s">
        <v>138</v>
      </c>
      <c r="Q357" s="4" t="s">
        <v>139</v>
      </c>
      <c r="R357" s="4" t="s">
        <v>139</v>
      </c>
      <c r="S357" s="4" t="s">
        <v>139</v>
      </c>
      <c r="T357" s="4" t="s">
        <v>139</v>
      </c>
      <c r="U357" s="4" t="s">
        <v>140</v>
      </c>
      <c r="V357" s="4" t="s">
        <v>5997</v>
      </c>
      <c r="W357" s="4" t="s">
        <v>5998</v>
      </c>
      <c r="X357" s="4" t="s">
        <v>142</v>
      </c>
      <c r="Y357" s="4" t="s">
        <v>143</v>
      </c>
      <c r="Z357" s="4" t="s">
        <v>144</v>
      </c>
      <c r="AA357" s="4" t="s">
        <v>145</v>
      </c>
      <c r="AB357" s="4" t="s">
        <v>237</v>
      </c>
      <c r="AC357" s="4" t="s">
        <v>147</v>
      </c>
      <c r="AD357" s="4" t="s">
        <v>148</v>
      </c>
      <c r="AE357" s="4" t="s">
        <v>149</v>
      </c>
      <c r="AF357" s="5">
        <v>99</v>
      </c>
      <c r="AG357" s="5">
        <v>99</v>
      </c>
      <c r="AH357" s="6"/>
      <c r="AI357" s="5">
        <v>72</v>
      </c>
      <c r="AJ357" s="4" t="s">
        <v>150</v>
      </c>
      <c r="AK357" s="4" t="s">
        <v>211</v>
      </c>
      <c r="AL357" s="4" t="s">
        <v>540</v>
      </c>
      <c r="AM357" s="6">
        <v>44539</v>
      </c>
      <c r="AN357" s="6">
        <v>44558</v>
      </c>
      <c r="AO357" s="4" t="s">
        <v>153</v>
      </c>
      <c r="AP357" s="4" t="s">
        <v>154</v>
      </c>
      <c r="AQ357" s="4" t="s">
        <v>450</v>
      </c>
      <c r="AR357" s="4" t="s">
        <v>139</v>
      </c>
      <c r="AS357" s="4" t="s">
        <v>139</v>
      </c>
      <c r="AT357" s="4" t="s">
        <v>139</v>
      </c>
      <c r="AU357" s="4" t="s">
        <v>139</v>
      </c>
      <c r="AV357" s="4" t="s">
        <v>139</v>
      </c>
      <c r="AW357" s="4" t="s">
        <v>139</v>
      </c>
      <c r="AX357" s="4" t="s">
        <v>139</v>
      </c>
      <c r="AY357" s="4" t="s">
        <v>139</v>
      </c>
      <c r="AZ357" s="4" t="s">
        <v>139</v>
      </c>
      <c r="BA357" s="4" t="s">
        <v>139</v>
      </c>
      <c r="BB357" s="4" t="s">
        <v>139</v>
      </c>
      <c r="BC357" s="4" t="s">
        <v>139</v>
      </c>
      <c r="BD357" s="4" t="s">
        <v>139</v>
      </c>
      <c r="BE357" s="4" t="s">
        <v>139</v>
      </c>
      <c r="BF357" s="4" t="s">
        <v>139</v>
      </c>
      <c r="BG357" s="4" t="s">
        <v>139</v>
      </c>
      <c r="BH357" s="4" t="s">
        <v>139</v>
      </c>
      <c r="BI357" s="4" t="s">
        <v>139</v>
      </c>
      <c r="BJ357" s="4" t="s">
        <v>139</v>
      </c>
      <c r="BK357" s="4" t="s">
        <v>165</v>
      </c>
      <c r="BL357" s="4" t="s">
        <v>166</v>
      </c>
      <c r="BM357" s="4" t="s">
        <v>167</v>
      </c>
      <c r="BN357" s="4" t="s">
        <v>5999</v>
      </c>
      <c r="BO357" s="4" t="s">
        <v>6000</v>
      </c>
      <c r="BP357" s="4" t="s">
        <v>587</v>
      </c>
      <c r="BQ357" s="4" t="s">
        <v>6001</v>
      </c>
      <c r="BR357" s="4" t="s">
        <v>184</v>
      </c>
      <c r="BS357" s="4" t="s">
        <v>6002</v>
      </c>
      <c r="BT357" s="4" t="s">
        <v>6003</v>
      </c>
      <c r="BU357" s="4" t="s">
        <v>6004</v>
      </c>
      <c r="BV357" s="4" t="s">
        <v>989</v>
      </c>
      <c r="BW357" s="6"/>
      <c r="BX357" s="4" t="s">
        <v>6005</v>
      </c>
      <c r="BY357" s="4" t="s">
        <v>6005</v>
      </c>
      <c r="BZ357" s="6">
        <v>44803</v>
      </c>
      <c r="CA357" s="4" t="s">
        <v>178</v>
      </c>
      <c r="CB357" s="4" t="s">
        <v>249</v>
      </c>
      <c r="CC357" s="4" t="s">
        <v>220</v>
      </c>
      <c r="CD357" s="4" t="s">
        <v>181</v>
      </c>
      <c r="CE357" s="4" t="s">
        <v>182</v>
      </c>
      <c r="CF357" s="6">
        <v>44546</v>
      </c>
      <c r="CG357" s="4" t="s">
        <v>3084</v>
      </c>
      <c r="CH357" s="6"/>
      <c r="CI357" s="4" t="s">
        <v>184</v>
      </c>
      <c r="CJ357" s="4" t="s">
        <v>140</v>
      </c>
      <c r="CK357" s="4" t="s">
        <v>185</v>
      </c>
      <c r="CL357" s="6"/>
      <c r="CM357" s="6">
        <v>44571</v>
      </c>
      <c r="CN357" s="4" t="s">
        <v>140</v>
      </c>
      <c r="CO357" s="4" t="s">
        <v>260</v>
      </c>
      <c r="CP357" s="4" t="s">
        <v>223</v>
      </c>
      <c r="CQ357" s="4" t="s">
        <v>6006</v>
      </c>
      <c r="CR357" s="4" t="s">
        <v>190</v>
      </c>
      <c r="CS357" s="4" t="s">
        <v>191</v>
      </c>
      <c r="CT357" s="4" t="s">
        <v>6007</v>
      </c>
      <c r="CU357" s="4" t="s">
        <v>6008</v>
      </c>
      <c r="CV357" s="6">
        <v>44558</v>
      </c>
      <c r="CW357" s="6">
        <v>44565</v>
      </c>
      <c r="CX357" s="4" t="s">
        <v>1026</v>
      </c>
      <c r="CY357" s="4" t="s">
        <v>140</v>
      </c>
      <c r="CZ357" s="4" t="s">
        <v>227</v>
      </c>
      <c r="DA357" s="5">
        <v>4000</v>
      </c>
      <c r="DB357" s="4" t="s">
        <v>227</v>
      </c>
      <c r="DC357" s="5">
        <v>2000</v>
      </c>
      <c r="DD357" s="4" t="s">
        <v>140</v>
      </c>
      <c r="DE357" s="5">
        <v>2000</v>
      </c>
      <c r="DF357" s="4" t="s">
        <v>139</v>
      </c>
      <c r="DG357" s="5"/>
      <c r="DH357" s="4" t="s">
        <v>139</v>
      </c>
      <c r="DI357" s="4" t="s">
        <v>139</v>
      </c>
      <c r="DJ357" s="5"/>
      <c r="DK357" s="4" t="s">
        <v>139</v>
      </c>
      <c r="DL357" s="6">
        <v>44571</v>
      </c>
      <c r="DM357" s="4" t="s">
        <v>140</v>
      </c>
      <c r="DN357" s="4" t="s">
        <v>6009</v>
      </c>
      <c r="DO357" s="6">
        <v>44571</v>
      </c>
      <c r="DP357" s="4" t="s">
        <v>197</v>
      </c>
      <c r="DQ357" s="4" t="s">
        <v>140</v>
      </c>
      <c r="DR357" s="4" t="s">
        <v>6010</v>
      </c>
      <c r="DS357" s="6"/>
      <c r="DT357" s="4" t="s">
        <v>140</v>
      </c>
      <c r="DU357" s="4" t="s">
        <v>199</v>
      </c>
      <c r="DV357" s="4" t="s">
        <v>184</v>
      </c>
      <c r="DW357" s="6">
        <v>44769</v>
      </c>
      <c r="DX357" s="4" t="s">
        <v>6011</v>
      </c>
      <c r="DY357" s="4" t="s">
        <v>260</v>
      </c>
      <c r="DZ357" s="4" t="s">
        <v>6008</v>
      </c>
      <c r="EA357" s="4" t="s">
        <v>260</v>
      </c>
    </row>
    <row r="358" spans="1:131" x14ac:dyDescent="0.4">
      <c r="A358">
        <v>1357</v>
      </c>
      <c r="B358" s="4" t="s">
        <v>6012</v>
      </c>
      <c r="C358" s="5">
        <v>386015</v>
      </c>
      <c r="D358" s="4" t="s">
        <v>6013</v>
      </c>
      <c r="E358" s="4" t="s">
        <v>6014</v>
      </c>
      <c r="F358" s="4" t="s">
        <v>6015</v>
      </c>
      <c r="G358" s="4" t="s">
        <v>132</v>
      </c>
      <c r="H358" s="4" t="s">
        <v>6016</v>
      </c>
      <c r="I358" s="4" t="s">
        <v>134</v>
      </c>
      <c r="J358" s="4" t="s">
        <v>2788</v>
      </c>
      <c r="K358" s="4" t="s">
        <v>2788</v>
      </c>
      <c r="L358" s="4" t="s">
        <v>2788</v>
      </c>
      <c r="M358" s="4" t="s">
        <v>2788</v>
      </c>
      <c r="N358" s="4" t="s">
        <v>2788</v>
      </c>
      <c r="O358" s="4" t="s">
        <v>137</v>
      </c>
      <c r="P358" s="4" t="s">
        <v>266</v>
      </c>
      <c r="Q358" s="4" t="s">
        <v>267</v>
      </c>
      <c r="R358" s="4" t="s">
        <v>268</v>
      </c>
      <c r="S358" s="4" t="s">
        <v>132</v>
      </c>
      <c r="T358" s="4" t="s">
        <v>139</v>
      </c>
      <c r="U358" s="4" t="s">
        <v>140</v>
      </c>
      <c r="V358" s="4" t="s">
        <v>6017</v>
      </c>
      <c r="W358" s="4" t="s">
        <v>6018</v>
      </c>
      <c r="X358" s="4" t="s">
        <v>207</v>
      </c>
      <c r="Y358" s="4" t="s">
        <v>143</v>
      </c>
      <c r="Z358" s="4" t="s">
        <v>144</v>
      </c>
      <c r="AA358" s="4" t="s">
        <v>145</v>
      </c>
      <c r="AB358" s="4" t="s">
        <v>632</v>
      </c>
      <c r="AC358" s="4" t="s">
        <v>147</v>
      </c>
      <c r="AD358" s="4" t="s">
        <v>287</v>
      </c>
      <c r="AE358" s="4" t="s">
        <v>149</v>
      </c>
      <c r="AF358" s="5">
        <v>99</v>
      </c>
      <c r="AG358" s="5">
        <v>99</v>
      </c>
      <c r="AH358" s="6"/>
      <c r="AI358" s="5">
        <v>81</v>
      </c>
      <c r="AJ358" s="4" t="s">
        <v>322</v>
      </c>
      <c r="AK358" s="4" t="s">
        <v>238</v>
      </c>
      <c r="AL358" s="4" t="s">
        <v>540</v>
      </c>
      <c r="AM358" s="6">
        <v>44546</v>
      </c>
      <c r="AN358" s="6">
        <v>44559</v>
      </c>
      <c r="AO358" s="4" t="s">
        <v>153</v>
      </c>
      <c r="AP358" s="4" t="s">
        <v>154</v>
      </c>
      <c r="AQ358" s="4" t="s">
        <v>664</v>
      </c>
      <c r="AR358" s="4" t="s">
        <v>2009</v>
      </c>
      <c r="AS358" s="4" t="s">
        <v>1060</v>
      </c>
      <c r="AT358" s="4" t="s">
        <v>6019</v>
      </c>
      <c r="AU358" s="4" t="s">
        <v>6020</v>
      </c>
      <c r="AV358" s="4" t="s">
        <v>405</v>
      </c>
      <c r="AW358" s="4" t="s">
        <v>2222</v>
      </c>
      <c r="AX358" s="4" t="s">
        <v>1065</v>
      </c>
      <c r="AY358" s="4" t="s">
        <v>1090</v>
      </c>
      <c r="AZ358" s="4" t="s">
        <v>6021</v>
      </c>
      <c r="BA358" s="4" t="s">
        <v>139</v>
      </c>
      <c r="BB358" s="4" t="s">
        <v>139</v>
      </c>
      <c r="BC358" s="4" t="s">
        <v>139</v>
      </c>
      <c r="BD358" s="4" t="s">
        <v>139</v>
      </c>
      <c r="BE358" s="4" t="s">
        <v>139</v>
      </c>
      <c r="BF358" s="4" t="s">
        <v>139</v>
      </c>
      <c r="BG358" s="4" t="s">
        <v>139</v>
      </c>
      <c r="BH358" s="4" t="s">
        <v>139</v>
      </c>
      <c r="BI358" s="4" t="s">
        <v>139</v>
      </c>
      <c r="BJ358" s="4" t="s">
        <v>139</v>
      </c>
      <c r="BK358" s="4" t="s">
        <v>165</v>
      </c>
      <c r="BL358" s="4" t="s">
        <v>166</v>
      </c>
      <c r="BM358" s="4" t="s">
        <v>167</v>
      </c>
      <c r="BN358" s="4" t="s">
        <v>6022</v>
      </c>
      <c r="BO358" s="4" t="s">
        <v>6023</v>
      </c>
      <c r="BP358" s="4" t="s">
        <v>587</v>
      </c>
      <c r="BQ358" s="4" t="s">
        <v>6024</v>
      </c>
      <c r="BR358" s="4" t="s">
        <v>184</v>
      </c>
      <c r="BS358" s="4" t="s">
        <v>6025</v>
      </c>
      <c r="BT358" s="4" t="s">
        <v>6026</v>
      </c>
      <c r="BU358" s="4" t="s">
        <v>6027</v>
      </c>
      <c r="BV358" s="4" t="s">
        <v>989</v>
      </c>
      <c r="BW358" s="6"/>
      <c r="BX358" s="4" t="s">
        <v>6028</v>
      </c>
      <c r="BY358" s="4" t="s">
        <v>6029</v>
      </c>
      <c r="BZ358" s="6">
        <v>44563</v>
      </c>
      <c r="CA358" s="4" t="s">
        <v>178</v>
      </c>
      <c r="CB358" s="4" t="s">
        <v>249</v>
      </c>
      <c r="CC358" s="4" t="s">
        <v>299</v>
      </c>
      <c r="CD358" s="4" t="s">
        <v>181</v>
      </c>
      <c r="CE358" s="4" t="s">
        <v>182</v>
      </c>
      <c r="CF358" s="6">
        <v>44546</v>
      </c>
      <c r="CG358" s="4" t="s">
        <v>3224</v>
      </c>
      <c r="CH358" s="6"/>
      <c r="CI358" s="4" t="s">
        <v>184</v>
      </c>
      <c r="CJ358" s="4" t="s">
        <v>140</v>
      </c>
      <c r="CK358" s="4" t="s">
        <v>185</v>
      </c>
      <c r="CL358" s="6"/>
      <c r="CM358" s="6">
        <v>44559</v>
      </c>
      <c r="CN358" s="4" t="s">
        <v>140</v>
      </c>
      <c r="CO358" s="4" t="s">
        <v>231</v>
      </c>
      <c r="CP358" s="4" t="s">
        <v>223</v>
      </c>
      <c r="CQ358" s="4" t="s">
        <v>6030</v>
      </c>
      <c r="CR358" s="4" t="s">
        <v>253</v>
      </c>
      <c r="CS358" s="4" t="s">
        <v>254</v>
      </c>
      <c r="CT358" s="4" t="s">
        <v>184</v>
      </c>
      <c r="CU358" s="4" t="s">
        <v>139</v>
      </c>
      <c r="CV358" s="6"/>
      <c r="CW358" s="6"/>
      <c r="CX358" s="4" t="s">
        <v>255</v>
      </c>
      <c r="CY358" s="4" t="s">
        <v>139</v>
      </c>
      <c r="CZ358" s="4" t="s">
        <v>256</v>
      </c>
      <c r="DA358" s="5">
        <v>0</v>
      </c>
      <c r="DB358" s="4" t="s">
        <v>139</v>
      </c>
      <c r="DC358" s="5"/>
      <c r="DD358" s="4" t="s">
        <v>139</v>
      </c>
      <c r="DE358" s="5"/>
      <c r="DF358" s="4" t="s">
        <v>139</v>
      </c>
      <c r="DG358" s="5"/>
      <c r="DH358" s="4" t="s">
        <v>139</v>
      </c>
      <c r="DI358" s="4" t="s">
        <v>139</v>
      </c>
      <c r="DJ358" s="5"/>
      <c r="DK358" s="4" t="s">
        <v>139</v>
      </c>
      <c r="DL358" s="6">
        <v>44559</v>
      </c>
      <c r="DM358" s="4" t="s">
        <v>140</v>
      </c>
      <c r="DN358" s="4" t="s">
        <v>6030</v>
      </c>
      <c r="DO358" s="6"/>
      <c r="DP358" s="4" t="s">
        <v>301</v>
      </c>
      <c r="DQ358" s="4" t="s">
        <v>140</v>
      </c>
      <c r="DR358" s="4" t="s">
        <v>184</v>
      </c>
      <c r="DS358" s="6"/>
      <c r="DT358" s="4" t="s">
        <v>140</v>
      </c>
      <c r="DU358" s="4" t="s">
        <v>199</v>
      </c>
      <c r="DV358" s="4" t="s">
        <v>184</v>
      </c>
      <c r="DW358" s="6"/>
      <c r="DX358" s="4" t="s">
        <v>184</v>
      </c>
      <c r="DY358" s="4" t="s">
        <v>231</v>
      </c>
      <c r="DZ358" s="4" t="s">
        <v>139</v>
      </c>
      <c r="EA358" s="4" t="s">
        <v>231</v>
      </c>
    </row>
    <row r="359" spans="1:131" x14ac:dyDescent="0.4">
      <c r="A359">
        <v>1358</v>
      </c>
      <c r="B359" s="4" t="s">
        <v>6031</v>
      </c>
      <c r="C359" s="5">
        <v>387990</v>
      </c>
      <c r="D359" s="4" t="s">
        <v>6032</v>
      </c>
      <c r="E359" s="4" t="s">
        <v>6033</v>
      </c>
      <c r="F359" s="4" t="s">
        <v>131</v>
      </c>
      <c r="G359" s="4" t="s">
        <v>132</v>
      </c>
      <c r="H359" s="4" t="s">
        <v>777</v>
      </c>
      <c r="I359" s="4" t="s">
        <v>134</v>
      </c>
      <c r="J359" s="4" t="s">
        <v>235</v>
      </c>
      <c r="K359" s="4" t="s">
        <v>136</v>
      </c>
      <c r="L359" s="4" t="s">
        <v>136</v>
      </c>
      <c r="M359" s="4" t="s">
        <v>136</v>
      </c>
      <c r="N359" s="4" t="s">
        <v>136</v>
      </c>
      <c r="O359" s="4" t="s">
        <v>137</v>
      </c>
      <c r="P359" s="4" t="s">
        <v>138</v>
      </c>
      <c r="Q359" s="4" t="s">
        <v>139</v>
      </c>
      <c r="R359" s="4" t="s">
        <v>139</v>
      </c>
      <c r="S359" s="4" t="s">
        <v>139</v>
      </c>
      <c r="T359" s="4" t="s">
        <v>139</v>
      </c>
      <c r="U359" s="4" t="s">
        <v>140</v>
      </c>
      <c r="V359" s="4" t="s">
        <v>6034</v>
      </c>
      <c r="W359" s="4" t="s">
        <v>6035</v>
      </c>
      <c r="X359" s="4" t="s">
        <v>142</v>
      </c>
      <c r="Y359" s="4" t="s">
        <v>143</v>
      </c>
      <c r="Z359" s="4" t="s">
        <v>144</v>
      </c>
      <c r="AA359" s="4" t="s">
        <v>145</v>
      </c>
      <c r="AB359" s="4" t="s">
        <v>632</v>
      </c>
      <c r="AC359" s="4" t="s">
        <v>147</v>
      </c>
      <c r="AD359" s="4" t="s">
        <v>148</v>
      </c>
      <c r="AE359" s="4" t="s">
        <v>149</v>
      </c>
      <c r="AF359" s="5">
        <v>99</v>
      </c>
      <c r="AG359" s="5">
        <v>99</v>
      </c>
      <c r="AH359" s="6"/>
      <c r="AI359" s="5">
        <v>53</v>
      </c>
      <c r="AJ359" s="4" t="s">
        <v>339</v>
      </c>
      <c r="AK359" s="4" t="s">
        <v>211</v>
      </c>
      <c r="AL359" s="4" t="s">
        <v>152</v>
      </c>
      <c r="AM359" s="6">
        <v>44529</v>
      </c>
      <c r="AN359" s="6">
        <v>44783</v>
      </c>
      <c r="AO359" s="4" t="s">
        <v>153</v>
      </c>
      <c r="AP359" s="4" t="s">
        <v>154</v>
      </c>
      <c r="AQ359" s="4" t="s">
        <v>160</v>
      </c>
      <c r="AR359" s="4" t="s">
        <v>889</v>
      </c>
      <c r="AS359" s="4" t="s">
        <v>430</v>
      </c>
      <c r="AT359" s="4" t="s">
        <v>344</v>
      </c>
      <c r="AU359" s="4" t="s">
        <v>6036</v>
      </c>
      <c r="AV359" s="4" t="s">
        <v>542</v>
      </c>
      <c r="AW359" s="4" t="s">
        <v>1485</v>
      </c>
      <c r="AX359" s="4" t="s">
        <v>802</v>
      </c>
      <c r="AY359" s="4" t="s">
        <v>868</v>
      </c>
      <c r="AZ359" s="4" t="s">
        <v>475</v>
      </c>
      <c r="BA359" s="4" t="s">
        <v>139</v>
      </c>
      <c r="BB359" s="4" t="s">
        <v>139</v>
      </c>
      <c r="BC359" s="4" t="s">
        <v>139</v>
      </c>
      <c r="BD359" s="4" t="s">
        <v>139</v>
      </c>
      <c r="BE359" s="4" t="s">
        <v>139</v>
      </c>
      <c r="BF359" s="4" t="s">
        <v>139</v>
      </c>
      <c r="BG359" s="4" t="s">
        <v>139</v>
      </c>
      <c r="BH359" s="4" t="s">
        <v>139</v>
      </c>
      <c r="BI359" s="4" t="s">
        <v>139</v>
      </c>
      <c r="BJ359" s="4" t="s">
        <v>139</v>
      </c>
      <c r="BK359" s="4" t="s">
        <v>165</v>
      </c>
      <c r="BL359" s="4" t="s">
        <v>166</v>
      </c>
      <c r="BM359" s="4" t="s">
        <v>167</v>
      </c>
      <c r="BN359" s="4" t="s">
        <v>6037</v>
      </c>
      <c r="BO359" s="4" t="s">
        <v>6038</v>
      </c>
      <c r="BP359" s="4" t="s">
        <v>892</v>
      </c>
      <c r="BQ359" s="4" t="s">
        <v>6039</v>
      </c>
      <c r="BR359" s="4" t="s">
        <v>184</v>
      </c>
      <c r="BS359" s="4" t="s">
        <v>6040</v>
      </c>
      <c r="BT359" s="4" t="s">
        <v>6041</v>
      </c>
      <c r="BU359" s="4" t="s">
        <v>172</v>
      </c>
      <c r="BV359" s="4" t="s">
        <v>176</v>
      </c>
      <c r="BW359" s="6">
        <v>44881</v>
      </c>
      <c r="BX359" s="4" t="s">
        <v>6042</v>
      </c>
      <c r="BY359" s="4" t="s">
        <v>6042</v>
      </c>
      <c r="BZ359" s="6">
        <v>45104</v>
      </c>
      <c r="CA359" s="4" t="s">
        <v>484</v>
      </c>
      <c r="CB359" s="4" t="s">
        <v>219</v>
      </c>
      <c r="CC359" s="4" t="s">
        <v>220</v>
      </c>
      <c r="CD359" s="4" t="s">
        <v>181</v>
      </c>
      <c r="CE359" s="4" t="s">
        <v>182</v>
      </c>
      <c r="CF359" s="6">
        <v>44511</v>
      </c>
      <c r="CG359" s="4" t="s">
        <v>790</v>
      </c>
      <c r="CH359" s="6"/>
      <c r="CI359" s="4" t="s">
        <v>184</v>
      </c>
      <c r="CJ359" s="4" t="s">
        <v>140</v>
      </c>
      <c r="CK359" s="4" t="s">
        <v>185</v>
      </c>
      <c r="CL359" s="6"/>
      <c r="CM359" s="6">
        <v>44596</v>
      </c>
      <c r="CN359" s="4" t="s">
        <v>592</v>
      </c>
      <c r="CO359" s="4" t="s">
        <v>791</v>
      </c>
      <c r="CP359" s="4" t="s">
        <v>223</v>
      </c>
      <c r="CQ359" s="4" t="s">
        <v>6043</v>
      </c>
      <c r="CR359" s="4" t="s">
        <v>253</v>
      </c>
      <c r="CS359" s="4" t="s">
        <v>254</v>
      </c>
      <c r="CT359" s="4" t="s">
        <v>184</v>
      </c>
      <c r="CU359" s="4" t="s">
        <v>139</v>
      </c>
      <c r="CV359" s="6"/>
      <c r="CW359" s="6"/>
      <c r="CX359" s="4" t="s">
        <v>255</v>
      </c>
      <c r="CY359" s="4" t="s">
        <v>139</v>
      </c>
      <c r="CZ359" s="4" t="s">
        <v>256</v>
      </c>
      <c r="DA359" s="5">
        <v>0</v>
      </c>
      <c r="DB359" s="4" t="s">
        <v>139</v>
      </c>
      <c r="DC359" s="5"/>
      <c r="DD359" s="4" t="s">
        <v>139</v>
      </c>
      <c r="DE359" s="5"/>
      <c r="DF359" s="4" t="s">
        <v>139</v>
      </c>
      <c r="DG359" s="5"/>
      <c r="DH359" s="4" t="s">
        <v>139</v>
      </c>
      <c r="DI359" s="4" t="s">
        <v>139</v>
      </c>
      <c r="DJ359" s="5"/>
      <c r="DK359" s="4" t="s">
        <v>139</v>
      </c>
      <c r="DL359" s="6">
        <v>44596</v>
      </c>
      <c r="DM359" s="4" t="s">
        <v>592</v>
      </c>
      <c r="DN359" s="4" t="s">
        <v>6043</v>
      </c>
      <c r="DO359" s="6">
        <v>44596</v>
      </c>
      <c r="DP359" s="4" t="s">
        <v>197</v>
      </c>
      <c r="DQ359" s="4" t="s">
        <v>592</v>
      </c>
      <c r="DR359" s="4" t="s">
        <v>6044</v>
      </c>
      <c r="DS359" s="6"/>
      <c r="DT359" s="4" t="s">
        <v>140</v>
      </c>
      <c r="DU359" s="4" t="s">
        <v>199</v>
      </c>
      <c r="DV359" s="4" t="s">
        <v>184</v>
      </c>
      <c r="DW359" s="6">
        <v>44785</v>
      </c>
      <c r="DX359" s="4" t="s">
        <v>6045</v>
      </c>
      <c r="DY359" s="4" t="s">
        <v>260</v>
      </c>
      <c r="DZ359" s="4" t="s">
        <v>139</v>
      </c>
      <c r="EA359" s="4" t="s">
        <v>791</v>
      </c>
    </row>
    <row r="360" spans="1:131" x14ac:dyDescent="0.4">
      <c r="A360">
        <v>1359</v>
      </c>
      <c r="B360" s="4" t="s">
        <v>6046</v>
      </c>
      <c r="C360" s="5">
        <v>387250</v>
      </c>
      <c r="D360" s="4" t="s">
        <v>6047</v>
      </c>
      <c r="E360" s="4" t="s">
        <v>3865</v>
      </c>
      <c r="F360" s="4" t="s">
        <v>2942</v>
      </c>
      <c r="G360" s="4" t="s">
        <v>132</v>
      </c>
      <c r="H360" s="4" t="s">
        <v>2671</v>
      </c>
      <c r="I360" s="4" t="s">
        <v>265</v>
      </c>
      <c r="J360" s="4" t="s">
        <v>135</v>
      </c>
      <c r="K360" s="4" t="s">
        <v>136</v>
      </c>
      <c r="L360" s="4" t="s">
        <v>136</v>
      </c>
      <c r="M360" s="4" t="s">
        <v>136</v>
      </c>
      <c r="N360" s="4" t="s">
        <v>136</v>
      </c>
      <c r="O360" s="4" t="s">
        <v>137</v>
      </c>
      <c r="P360" s="4" t="s">
        <v>138</v>
      </c>
      <c r="Q360" s="4" t="s">
        <v>139</v>
      </c>
      <c r="R360" s="4" t="s">
        <v>139</v>
      </c>
      <c r="S360" s="4" t="s">
        <v>139</v>
      </c>
      <c r="T360" s="4" t="s">
        <v>139</v>
      </c>
      <c r="U360" s="4" t="s">
        <v>140</v>
      </c>
      <c r="V360" s="4" t="s">
        <v>6048</v>
      </c>
      <c r="W360" s="4" t="s">
        <v>6049</v>
      </c>
      <c r="X360" s="4" t="s">
        <v>142</v>
      </c>
      <c r="Y360" s="4" t="s">
        <v>143</v>
      </c>
      <c r="Z360" s="4" t="s">
        <v>144</v>
      </c>
      <c r="AA360" s="4" t="s">
        <v>145</v>
      </c>
      <c r="AB360" s="4" t="s">
        <v>237</v>
      </c>
      <c r="AC360" s="4" t="s">
        <v>147</v>
      </c>
      <c r="AD360" s="4" t="s">
        <v>148</v>
      </c>
      <c r="AE360" s="4" t="s">
        <v>149</v>
      </c>
      <c r="AF360" s="5">
        <v>99</v>
      </c>
      <c r="AG360" s="5">
        <v>99</v>
      </c>
      <c r="AH360" s="6"/>
      <c r="AI360" s="5">
        <v>29</v>
      </c>
      <c r="AJ360" s="4" t="s">
        <v>210</v>
      </c>
      <c r="AK360" s="4" t="s">
        <v>211</v>
      </c>
      <c r="AL360" s="4" t="s">
        <v>152</v>
      </c>
      <c r="AM360" s="6">
        <v>44475</v>
      </c>
      <c r="AN360" s="6">
        <v>44648</v>
      </c>
      <c r="AO360" s="4" t="s">
        <v>153</v>
      </c>
      <c r="AP360" s="4" t="s">
        <v>154</v>
      </c>
      <c r="AQ360" s="4" t="s">
        <v>212</v>
      </c>
      <c r="AR360" s="4" t="s">
        <v>139</v>
      </c>
      <c r="AS360" s="4" t="s">
        <v>139</v>
      </c>
      <c r="AT360" s="4" t="s">
        <v>139</v>
      </c>
      <c r="AU360" s="4" t="s">
        <v>139</v>
      </c>
      <c r="AV360" s="4" t="s">
        <v>139</v>
      </c>
      <c r="AW360" s="4" t="s">
        <v>139</v>
      </c>
      <c r="AX360" s="4" t="s">
        <v>139</v>
      </c>
      <c r="AY360" s="4" t="s">
        <v>139</v>
      </c>
      <c r="AZ360" s="4" t="s">
        <v>139</v>
      </c>
      <c r="BA360" s="4" t="s">
        <v>139</v>
      </c>
      <c r="BB360" s="4" t="s">
        <v>139</v>
      </c>
      <c r="BC360" s="4" t="s">
        <v>139</v>
      </c>
      <c r="BD360" s="4" t="s">
        <v>139</v>
      </c>
      <c r="BE360" s="4" t="s">
        <v>139</v>
      </c>
      <c r="BF360" s="4" t="s">
        <v>139</v>
      </c>
      <c r="BG360" s="4" t="s">
        <v>139</v>
      </c>
      <c r="BH360" s="4" t="s">
        <v>139</v>
      </c>
      <c r="BI360" s="4" t="s">
        <v>139</v>
      </c>
      <c r="BJ360" s="4" t="s">
        <v>139</v>
      </c>
      <c r="BK360" s="4" t="s">
        <v>165</v>
      </c>
      <c r="BL360" s="4" t="s">
        <v>166</v>
      </c>
      <c r="BM360" s="4" t="s">
        <v>167</v>
      </c>
      <c r="BN360" s="4" t="s">
        <v>6050</v>
      </c>
      <c r="BO360" s="4" t="s">
        <v>6051</v>
      </c>
      <c r="BP360" s="4" t="s">
        <v>587</v>
      </c>
      <c r="BQ360" s="4" t="s">
        <v>6052</v>
      </c>
      <c r="BR360" s="4" t="s">
        <v>184</v>
      </c>
      <c r="BS360" s="4" t="s">
        <v>6053</v>
      </c>
      <c r="BT360" s="4" t="s">
        <v>6054</v>
      </c>
      <c r="BU360" s="4" t="s">
        <v>6055</v>
      </c>
      <c r="BV360" s="4" t="s">
        <v>989</v>
      </c>
      <c r="BW360" s="6"/>
      <c r="BX360" s="4" t="s">
        <v>6056</v>
      </c>
      <c r="BY360" s="4" t="s">
        <v>6056</v>
      </c>
      <c r="BZ360" s="6">
        <v>44781</v>
      </c>
      <c r="CA360" s="4" t="s">
        <v>484</v>
      </c>
      <c r="CB360" s="4" t="s">
        <v>249</v>
      </c>
      <c r="CC360" s="4" t="s">
        <v>299</v>
      </c>
      <c r="CD360" s="4" t="s">
        <v>279</v>
      </c>
      <c r="CE360" s="4" t="s">
        <v>182</v>
      </c>
      <c r="CF360" s="6">
        <v>44475</v>
      </c>
      <c r="CG360" s="4" t="s">
        <v>183</v>
      </c>
      <c r="CH360" s="6"/>
      <c r="CI360" s="4" t="s">
        <v>184</v>
      </c>
      <c r="CJ360" s="4" t="s">
        <v>140</v>
      </c>
      <c r="CK360" s="4" t="s">
        <v>185</v>
      </c>
      <c r="CL360" s="6"/>
      <c r="CM360" s="6">
        <v>44477</v>
      </c>
      <c r="CN360" s="4" t="s">
        <v>183</v>
      </c>
      <c r="CO360" s="4" t="s">
        <v>187</v>
      </c>
      <c r="CP360" s="4" t="s">
        <v>188</v>
      </c>
      <c r="CQ360" s="4" t="s">
        <v>6057</v>
      </c>
      <c r="CR360" s="4" t="s">
        <v>253</v>
      </c>
      <c r="CS360" s="4" t="s">
        <v>254</v>
      </c>
      <c r="CT360" s="4" t="s">
        <v>184</v>
      </c>
      <c r="CU360" s="4" t="s">
        <v>139</v>
      </c>
      <c r="CV360" s="6"/>
      <c r="CW360" s="6"/>
      <c r="CX360" s="4" t="s">
        <v>255</v>
      </c>
      <c r="CY360" s="4" t="s">
        <v>139</v>
      </c>
      <c r="CZ360" s="4" t="s">
        <v>256</v>
      </c>
      <c r="DA360" s="5">
        <v>0</v>
      </c>
      <c r="DB360" s="4" t="s">
        <v>139</v>
      </c>
      <c r="DC360" s="5"/>
      <c r="DD360" s="4" t="s">
        <v>139</v>
      </c>
      <c r="DE360" s="5"/>
      <c r="DF360" s="4" t="s">
        <v>139</v>
      </c>
      <c r="DG360" s="5"/>
      <c r="DH360" s="4" t="s">
        <v>139</v>
      </c>
      <c r="DI360" s="4" t="s">
        <v>139</v>
      </c>
      <c r="DJ360" s="5"/>
      <c r="DK360" s="4" t="s">
        <v>139</v>
      </c>
      <c r="DL360" s="6">
        <v>44477</v>
      </c>
      <c r="DM360" s="4" t="s">
        <v>183</v>
      </c>
      <c r="DN360" s="4" t="s">
        <v>6058</v>
      </c>
      <c r="DO360" s="6">
        <v>44488</v>
      </c>
      <c r="DP360" s="4" t="s">
        <v>197</v>
      </c>
      <c r="DQ360" s="4" t="s">
        <v>183</v>
      </c>
      <c r="DR360" s="4" t="s">
        <v>6059</v>
      </c>
      <c r="DS360" s="6"/>
      <c r="DT360" s="4" t="s">
        <v>140</v>
      </c>
      <c r="DU360" s="4" t="s">
        <v>199</v>
      </c>
      <c r="DV360" s="4" t="s">
        <v>184</v>
      </c>
      <c r="DW360" s="6">
        <v>44671</v>
      </c>
      <c r="DX360" s="4" t="s">
        <v>6060</v>
      </c>
      <c r="DY360" s="4" t="s">
        <v>200</v>
      </c>
      <c r="DZ360" s="4" t="s">
        <v>139</v>
      </c>
      <c r="EA360" s="4" t="s">
        <v>187</v>
      </c>
    </row>
    <row r="361" spans="1:131" x14ac:dyDescent="0.4">
      <c r="A361">
        <v>1360</v>
      </c>
      <c r="B361" s="4" t="s">
        <v>6061</v>
      </c>
      <c r="C361" s="5">
        <v>387288</v>
      </c>
      <c r="D361" s="4" t="s">
        <v>5556</v>
      </c>
      <c r="E361" s="4" t="s">
        <v>2705</v>
      </c>
      <c r="F361" s="4" t="s">
        <v>131</v>
      </c>
      <c r="G361" s="4" t="s">
        <v>132</v>
      </c>
      <c r="H361" s="4" t="s">
        <v>1909</v>
      </c>
      <c r="I361" s="4" t="s">
        <v>134</v>
      </c>
      <c r="J361" s="4" t="s">
        <v>135</v>
      </c>
      <c r="K361" s="4" t="s">
        <v>136</v>
      </c>
      <c r="L361" s="4" t="s">
        <v>136</v>
      </c>
      <c r="M361" s="4" t="s">
        <v>136</v>
      </c>
      <c r="N361" s="4" t="s">
        <v>136</v>
      </c>
      <c r="O361" s="4" t="s">
        <v>137</v>
      </c>
      <c r="P361" s="4" t="s">
        <v>138</v>
      </c>
      <c r="Q361" s="4" t="s">
        <v>139</v>
      </c>
      <c r="R361" s="4" t="s">
        <v>139</v>
      </c>
      <c r="S361" s="4" t="s">
        <v>139</v>
      </c>
      <c r="T361" s="4" t="s">
        <v>139</v>
      </c>
      <c r="U361" s="4" t="s">
        <v>140</v>
      </c>
      <c r="V361" s="4" t="s">
        <v>6062</v>
      </c>
      <c r="W361" s="4" t="s">
        <v>6063</v>
      </c>
      <c r="X361" s="4" t="s">
        <v>236</v>
      </c>
      <c r="Y361" s="4" t="s">
        <v>143</v>
      </c>
      <c r="Z361" s="4" t="s">
        <v>144</v>
      </c>
      <c r="AA361" s="4" t="s">
        <v>145</v>
      </c>
      <c r="AB361" s="4" t="s">
        <v>271</v>
      </c>
      <c r="AC361" s="4" t="s">
        <v>147</v>
      </c>
      <c r="AD361" s="4" t="s">
        <v>148</v>
      </c>
      <c r="AE361" s="4" t="s">
        <v>149</v>
      </c>
      <c r="AF361" s="5">
        <v>99</v>
      </c>
      <c r="AG361" s="5">
        <v>99</v>
      </c>
      <c r="AH361" s="6"/>
      <c r="AI361" s="5">
        <v>58</v>
      </c>
      <c r="AJ361" s="4" t="s">
        <v>210</v>
      </c>
      <c r="AK361" s="4" t="s">
        <v>211</v>
      </c>
      <c r="AL361" s="4" t="s">
        <v>152</v>
      </c>
      <c r="AM361" s="6">
        <v>44474</v>
      </c>
      <c r="AN361" s="6">
        <v>44574</v>
      </c>
      <c r="AO361" s="4" t="s">
        <v>153</v>
      </c>
      <c r="AP361" s="4" t="s">
        <v>154</v>
      </c>
      <c r="AQ361" s="4" t="s">
        <v>4543</v>
      </c>
      <c r="AR361" s="4" t="s">
        <v>868</v>
      </c>
      <c r="AS361" s="4" t="s">
        <v>3274</v>
      </c>
      <c r="AT361" s="4" t="s">
        <v>1116</v>
      </c>
      <c r="AU361" s="4" t="s">
        <v>914</v>
      </c>
      <c r="AV361" s="4" t="s">
        <v>139</v>
      </c>
      <c r="AW361" s="4" t="s">
        <v>139</v>
      </c>
      <c r="AX361" s="4" t="s">
        <v>139</v>
      </c>
      <c r="AY361" s="4" t="s">
        <v>139</v>
      </c>
      <c r="AZ361" s="4" t="s">
        <v>139</v>
      </c>
      <c r="BA361" s="4" t="s">
        <v>139</v>
      </c>
      <c r="BB361" s="4" t="s">
        <v>139</v>
      </c>
      <c r="BC361" s="4" t="s">
        <v>139</v>
      </c>
      <c r="BD361" s="4" t="s">
        <v>139</v>
      </c>
      <c r="BE361" s="4" t="s">
        <v>139</v>
      </c>
      <c r="BF361" s="4" t="s">
        <v>139</v>
      </c>
      <c r="BG361" s="4" t="s">
        <v>139</v>
      </c>
      <c r="BH361" s="4" t="s">
        <v>139</v>
      </c>
      <c r="BI361" s="4" t="s">
        <v>139</v>
      </c>
      <c r="BJ361" s="4" t="s">
        <v>139</v>
      </c>
      <c r="BK361" s="4" t="s">
        <v>165</v>
      </c>
      <c r="BL361" s="4" t="s">
        <v>166</v>
      </c>
      <c r="BM361" s="4" t="s">
        <v>167</v>
      </c>
      <c r="BN361" s="4" t="s">
        <v>6064</v>
      </c>
      <c r="BO361" s="4" t="s">
        <v>6065</v>
      </c>
      <c r="BP361" s="4" t="s">
        <v>4762</v>
      </c>
      <c r="BQ361" s="4" t="s">
        <v>6066</v>
      </c>
      <c r="BR361" s="4" t="s">
        <v>172</v>
      </c>
      <c r="BS361" s="4" t="s">
        <v>6067</v>
      </c>
      <c r="BT361" s="4" t="s">
        <v>6068</v>
      </c>
      <c r="BU361" s="4" t="s">
        <v>139</v>
      </c>
      <c r="BV361" s="4" t="s">
        <v>176</v>
      </c>
      <c r="BW361" s="6">
        <v>44791</v>
      </c>
      <c r="BX361" s="4" t="s">
        <v>6069</v>
      </c>
      <c r="BY361" s="4" t="s">
        <v>139</v>
      </c>
      <c r="BZ361" s="6">
        <v>45117</v>
      </c>
      <c r="CA361" s="4" t="s">
        <v>484</v>
      </c>
      <c r="CB361" s="4" t="s">
        <v>179</v>
      </c>
      <c r="CC361" s="4" t="s">
        <v>180</v>
      </c>
      <c r="CD361" s="4" t="s">
        <v>353</v>
      </c>
      <c r="CE361" s="4" t="s">
        <v>182</v>
      </c>
      <c r="CF361" s="6">
        <v>44474</v>
      </c>
      <c r="CG361" s="4" t="s">
        <v>2981</v>
      </c>
      <c r="CH361" s="6"/>
      <c r="CI361" s="4" t="s">
        <v>184</v>
      </c>
      <c r="CJ361" s="4" t="s">
        <v>140</v>
      </c>
      <c r="CK361" s="4" t="s">
        <v>185</v>
      </c>
      <c r="CL361" s="6"/>
      <c r="CM361" s="6">
        <v>44502</v>
      </c>
      <c r="CN361" s="4" t="s">
        <v>1996</v>
      </c>
      <c r="CO361" s="4" t="s">
        <v>6070</v>
      </c>
      <c r="CP361" s="4" t="s">
        <v>223</v>
      </c>
      <c r="CQ361" s="4" t="s">
        <v>6071</v>
      </c>
      <c r="CR361" s="4" t="s">
        <v>253</v>
      </c>
      <c r="CS361" s="4" t="s">
        <v>254</v>
      </c>
      <c r="CT361" s="4" t="s">
        <v>184</v>
      </c>
      <c r="CU361" s="4" t="s">
        <v>139</v>
      </c>
      <c r="CV361" s="6"/>
      <c r="CW361" s="6"/>
      <c r="CX361" s="4" t="s">
        <v>255</v>
      </c>
      <c r="CY361" s="4" t="s">
        <v>139</v>
      </c>
      <c r="CZ361" s="4" t="s">
        <v>256</v>
      </c>
      <c r="DA361" s="5">
        <v>0</v>
      </c>
      <c r="DB361" s="4" t="s">
        <v>139</v>
      </c>
      <c r="DC361" s="5"/>
      <c r="DD361" s="4" t="s">
        <v>139</v>
      </c>
      <c r="DE361" s="5"/>
      <c r="DF361" s="4" t="s">
        <v>139</v>
      </c>
      <c r="DG361" s="5"/>
      <c r="DH361" s="4" t="s">
        <v>139</v>
      </c>
      <c r="DI361" s="4" t="s">
        <v>139</v>
      </c>
      <c r="DJ361" s="5"/>
      <c r="DK361" s="4" t="s">
        <v>139</v>
      </c>
      <c r="DL361" s="6">
        <v>44502</v>
      </c>
      <c r="DM361" s="4" t="s">
        <v>1996</v>
      </c>
      <c r="DN361" s="4" t="s">
        <v>6072</v>
      </c>
      <c r="DO361" s="6">
        <v>44502</v>
      </c>
      <c r="DP361" s="4" t="s">
        <v>197</v>
      </c>
      <c r="DQ361" s="4" t="s">
        <v>1996</v>
      </c>
      <c r="DR361" s="4" t="s">
        <v>6073</v>
      </c>
      <c r="DS361" s="6"/>
      <c r="DT361" s="4" t="s">
        <v>140</v>
      </c>
      <c r="DU361" s="4" t="s">
        <v>199</v>
      </c>
      <c r="DV361" s="4" t="s">
        <v>184</v>
      </c>
      <c r="DW361" s="6">
        <v>44757</v>
      </c>
      <c r="DX361" s="4" t="s">
        <v>359</v>
      </c>
      <c r="DY361" s="4" t="s">
        <v>624</v>
      </c>
      <c r="DZ361" s="4" t="s">
        <v>139</v>
      </c>
      <c r="EA361" s="4" t="s">
        <v>6070</v>
      </c>
    </row>
    <row r="362" spans="1:131" x14ac:dyDescent="0.4">
      <c r="A362">
        <v>1361</v>
      </c>
      <c r="B362" s="4" t="s">
        <v>6074</v>
      </c>
      <c r="C362" s="5">
        <v>387460</v>
      </c>
      <c r="D362" s="4" t="s">
        <v>2249</v>
      </c>
      <c r="E362" s="4" t="s">
        <v>2250</v>
      </c>
      <c r="F362" s="4" t="s">
        <v>131</v>
      </c>
      <c r="G362" s="4" t="s">
        <v>132</v>
      </c>
      <c r="H362" s="4" t="s">
        <v>335</v>
      </c>
      <c r="I362" s="4" t="s">
        <v>265</v>
      </c>
      <c r="J362" s="4" t="s">
        <v>235</v>
      </c>
      <c r="K362" s="4" t="s">
        <v>136</v>
      </c>
      <c r="L362" s="4" t="s">
        <v>136</v>
      </c>
      <c r="M362" s="4" t="s">
        <v>136</v>
      </c>
      <c r="N362" s="4" t="s">
        <v>136</v>
      </c>
      <c r="O362" s="4" t="s">
        <v>503</v>
      </c>
      <c r="P362" s="4" t="s">
        <v>138</v>
      </c>
      <c r="Q362" s="4" t="s">
        <v>139</v>
      </c>
      <c r="R362" s="4" t="s">
        <v>139</v>
      </c>
      <c r="S362" s="4" t="s">
        <v>139</v>
      </c>
      <c r="T362" s="4" t="s">
        <v>139</v>
      </c>
      <c r="U362" s="4" t="s">
        <v>140</v>
      </c>
      <c r="V362" s="4" t="s">
        <v>6075</v>
      </c>
      <c r="W362" s="4" t="s">
        <v>6076</v>
      </c>
      <c r="X362" s="4" t="s">
        <v>236</v>
      </c>
      <c r="Y362" s="4" t="s">
        <v>143</v>
      </c>
      <c r="Z362" s="4" t="s">
        <v>144</v>
      </c>
      <c r="AA362" s="4" t="s">
        <v>145</v>
      </c>
      <c r="AB362" s="4" t="s">
        <v>237</v>
      </c>
      <c r="AC362" s="4" t="s">
        <v>147</v>
      </c>
      <c r="AD362" s="4" t="s">
        <v>148</v>
      </c>
      <c r="AE362" s="4" t="s">
        <v>149</v>
      </c>
      <c r="AF362" s="5">
        <v>99</v>
      </c>
      <c r="AG362" s="5">
        <v>99</v>
      </c>
      <c r="AH362" s="6"/>
      <c r="AI362" s="5">
        <v>61</v>
      </c>
      <c r="AJ362" s="4" t="s">
        <v>150</v>
      </c>
      <c r="AK362" s="4" t="s">
        <v>288</v>
      </c>
      <c r="AL362" s="4" t="s">
        <v>152</v>
      </c>
      <c r="AM362" s="6">
        <v>44402</v>
      </c>
      <c r="AN362" s="6">
        <v>44622</v>
      </c>
      <c r="AO362" s="4" t="s">
        <v>153</v>
      </c>
      <c r="AP362" s="4" t="s">
        <v>154</v>
      </c>
      <c r="AQ362" s="4" t="s">
        <v>978</v>
      </c>
      <c r="AR362" s="4" t="s">
        <v>1087</v>
      </c>
      <c r="AS362" s="4" t="s">
        <v>579</v>
      </c>
      <c r="AT362" s="4" t="s">
        <v>160</v>
      </c>
      <c r="AU362" s="4" t="s">
        <v>6077</v>
      </c>
      <c r="AV362" s="4" t="s">
        <v>475</v>
      </c>
      <c r="AW362" s="4" t="s">
        <v>430</v>
      </c>
      <c r="AX362" s="4" t="s">
        <v>2793</v>
      </c>
      <c r="AY362" s="4" t="s">
        <v>1267</v>
      </c>
      <c r="AZ362" s="4" t="s">
        <v>6078</v>
      </c>
      <c r="BA362" s="4" t="s">
        <v>139</v>
      </c>
      <c r="BB362" s="4" t="s">
        <v>139</v>
      </c>
      <c r="BC362" s="4" t="s">
        <v>139</v>
      </c>
      <c r="BD362" s="4" t="s">
        <v>139</v>
      </c>
      <c r="BE362" s="4" t="s">
        <v>139</v>
      </c>
      <c r="BF362" s="4" t="s">
        <v>139</v>
      </c>
      <c r="BG362" s="4" t="s">
        <v>139</v>
      </c>
      <c r="BH362" s="4" t="s">
        <v>139</v>
      </c>
      <c r="BI362" s="4" t="s">
        <v>139</v>
      </c>
      <c r="BJ362" s="4" t="s">
        <v>139</v>
      </c>
      <c r="BK362" s="4" t="s">
        <v>165</v>
      </c>
      <c r="BL362" s="4" t="s">
        <v>166</v>
      </c>
      <c r="BM362" s="4" t="s">
        <v>167</v>
      </c>
      <c r="BN362" s="4" t="s">
        <v>6079</v>
      </c>
      <c r="BO362" s="4" t="s">
        <v>6080</v>
      </c>
      <c r="BP362" s="4" t="s">
        <v>6081</v>
      </c>
      <c r="BQ362" s="4" t="s">
        <v>6082</v>
      </c>
      <c r="BR362" s="4" t="s">
        <v>172</v>
      </c>
      <c r="BS362" s="4" t="s">
        <v>6083</v>
      </c>
      <c r="BT362" s="4" t="s">
        <v>172</v>
      </c>
      <c r="BU362" s="4" t="s">
        <v>6084</v>
      </c>
      <c r="BV362" s="4" t="s">
        <v>246</v>
      </c>
      <c r="BW362" s="6">
        <v>44685</v>
      </c>
      <c r="BX362" s="4" t="s">
        <v>6085</v>
      </c>
      <c r="BY362" s="4" t="s">
        <v>6086</v>
      </c>
      <c r="BZ362" s="6">
        <v>44833</v>
      </c>
      <c r="CA362" s="4" t="s">
        <v>248</v>
      </c>
      <c r="CB362" s="4" t="s">
        <v>179</v>
      </c>
      <c r="CC362" s="4" t="s">
        <v>220</v>
      </c>
      <c r="CD362" s="4" t="s">
        <v>181</v>
      </c>
      <c r="CE362" s="4" t="s">
        <v>182</v>
      </c>
      <c r="CF362" s="6">
        <v>44404</v>
      </c>
      <c r="CG362" s="4" t="s">
        <v>812</v>
      </c>
      <c r="CH362" s="6"/>
      <c r="CI362" s="4" t="s">
        <v>184</v>
      </c>
      <c r="CJ362" s="4" t="s">
        <v>140</v>
      </c>
      <c r="CK362" s="4" t="s">
        <v>185</v>
      </c>
      <c r="CL362" s="6"/>
      <c r="CM362" s="6">
        <v>44427</v>
      </c>
      <c r="CN362" s="4" t="s">
        <v>812</v>
      </c>
      <c r="CO362" s="4" t="s">
        <v>854</v>
      </c>
      <c r="CP362" s="4" t="s">
        <v>188</v>
      </c>
      <c r="CQ362" s="4" t="s">
        <v>6087</v>
      </c>
      <c r="CR362" s="4" t="s">
        <v>190</v>
      </c>
      <c r="CS362" s="4" t="s">
        <v>191</v>
      </c>
      <c r="CT362" s="4" t="s">
        <v>6088</v>
      </c>
      <c r="CU362" s="4" t="s">
        <v>6089</v>
      </c>
      <c r="CV362" s="6">
        <v>44404</v>
      </c>
      <c r="CW362" s="6">
        <v>44418</v>
      </c>
      <c r="CX362" s="4" t="s">
        <v>194</v>
      </c>
      <c r="CY362" s="4" t="s">
        <v>812</v>
      </c>
      <c r="CZ362" s="4" t="s">
        <v>227</v>
      </c>
      <c r="DA362" s="5">
        <v>3000</v>
      </c>
      <c r="DB362" s="4" t="s">
        <v>139</v>
      </c>
      <c r="DC362" s="5">
        <v>3000</v>
      </c>
      <c r="DD362" s="4" t="s">
        <v>139</v>
      </c>
      <c r="DE362" s="5"/>
      <c r="DF362" s="4" t="s">
        <v>139</v>
      </c>
      <c r="DG362" s="5"/>
      <c r="DH362" s="4" t="s">
        <v>139</v>
      </c>
      <c r="DI362" s="4" t="s">
        <v>139</v>
      </c>
      <c r="DJ362" s="5"/>
      <c r="DK362" s="4" t="s">
        <v>139</v>
      </c>
      <c r="DL362" s="6">
        <v>44427</v>
      </c>
      <c r="DM362" s="4" t="s">
        <v>812</v>
      </c>
      <c r="DN362" s="4" t="s">
        <v>6090</v>
      </c>
      <c r="DO362" s="6">
        <v>44427</v>
      </c>
      <c r="DP362" s="4" t="s">
        <v>197</v>
      </c>
      <c r="DQ362" s="4" t="s">
        <v>812</v>
      </c>
      <c r="DR362" s="4" t="s">
        <v>6091</v>
      </c>
      <c r="DS362" s="6"/>
      <c r="DT362" s="4" t="s">
        <v>140</v>
      </c>
      <c r="DU362" s="4" t="s">
        <v>199</v>
      </c>
      <c r="DV362" s="4" t="s">
        <v>184</v>
      </c>
      <c r="DW362" s="6">
        <v>44624</v>
      </c>
      <c r="DX362" s="4" t="s">
        <v>359</v>
      </c>
      <c r="DY362" s="4" t="s">
        <v>442</v>
      </c>
      <c r="DZ362" s="4" t="s">
        <v>6089</v>
      </c>
      <c r="EA362" s="4" t="s">
        <v>854</v>
      </c>
    </row>
    <row r="363" spans="1:131" x14ac:dyDescent="0.4">
      <c r="A363">
        <v>1362</v>
      </c>
      <c r="B363" s="4" t="s">
        <v>6092</v>
      </c>
      <c r="C363" s="5">
        <v>406399</v>
      </c>
      <c r="D363" s="4" t="s">
        <v>1054</v>
      </c>
      <c r="E363" s="4" t="s">
        <v>1055</v>
      </c>
      <c r="F363" s="4" t="s">
        <v>131</v>
      </c>
      <c r="G363" s="4" t="s">
        <v>132</v>
      </c>
      <c r="H363" s="4" t="s">
        <v>264</v>
      </c>
      <c r="I363" s="4" t="s">
        <v>265</v>
      </c>
      <c r="J363" s="4" t="s">
        <v>135</v>
      </c>
      <c r="K363" s="4" t="s">
        <v>136</v>
      </c>
      <c r="L363" s="4" t="s">
        <v>136</v>
      </c>
      <c r="M363" s="4" t="s">
        <v>136</v>
      </c>
      <c r="N363" s="4" t="s">
        <v>136</v>
      </c>
      <c r="O363" s="4" t="s">
        <v>137</v>
      </c>
      <c r="P363" s="4" t="s">
        <v>138</v>
      </c>
      <c r="Q363" s="4" t="s">
        <v>139</v>
      </c>
      <c r="R363" s="4" t="s">
        <v>139</v>
      </c>
      <c r="S363" s="4" t="s">
        <v>139</v>
      </c>
      <c r="T363" s="4" t="s">
        <v>139</v>
      </c>
      <c r="U363" s="4" t="s">
        <v>140</v>
      </c>
      <c r="V363" s="4" t="s">
        <v>6093</v>
      </c>
      <c r="W363" s="4" t="s">
        <v>6094</v>
      </c>
      <c r="X363" s="4" t="s">
        <v>142</v>
      </c>
      <c r="Y363" s="4" t="s">
        <v>143</v>
      </c>
      <c r="Z363" s="4" t="s">
        <v>144</v>
      </c>
      <c r="AA363" s="4" t="s">
        <v>145</v>
      </c>
      <c r="AB363" s="4" t="s">
        <v>237</v>
      </c>
      <c r="AC363" s="4" t="s">
        <v>147</v>
      </c>
      <c r="AD363" s="4" t="s">
        <v>148</v>
      </c>
      <c r="AE363" s="4" t="s">
        <v>149</v>
      </c>
      <c r="AF363" s="5">
        <v>99</v>
      </c>
      <c r="AG363" s="5">
        <v>99</v>
      </c>
      <c r="AH363" s="6"/>
      <c r="AI363" s="5">
        <v>40</v>
      </c>
      <c r="AJ363" s="4" t="s">
        <v>210</v>
      </c>
      <c r="AK363" s="4" t="s">
        <v>492</v>
      </c>
      <c r="AL363" s="4" t="s">
        <v>152</v>
      </c>
      <c r="AM363" s="6">
        <v>44343</v>
      </c>
      <c r="AN363" s="6">
        <v>44900</v>
      </c>
      <c r="AO363" s="4" t="s">
        <v>153</v>
      </c>
      <c r="AP363" s="4" t="s">
        <v>154</v>
      </c>
      <c r="AQ363" s="4" t="s">
        <v>447</v>
      </c>
      <c r="AR363" s="4" t="s">
        <v>665</v>
      </c>
      <c r="AS363" s="4" t="s">
        <v>6095</v>
      </c>
      <c r="AT363" s="4" t="s">
        <v>1395</v>
      </c>
      <c r="AU363" s="4" t="s">
        <v>239</v>
      </c>
      <c r="AV363" s="4" t="s">
        <v>346</v>
      </c>
      <c r="AW363" s="4" t="s">
        <v>6096</v>
      </c>
      <c r="AX363" s="4" t="s">
        <v>474</v>
      </c>
      <c r="AY363" s="4" t="s">
        <v>1183</v>
      </c>
      <c r="AZ363" s="4" t="s">
        <v>409</v>
      </c>
      <c r="BA363" s="4" t="s">
        <v>139</v>
      </c>
      <c r="BB363" s="4" t="s">
        <v>139</v>
      </c>
      <c r="BC363" s="4" t="s">
        <v>139</v>
      </c>
      <c r="BD363" s="4" t="s">
        <v>139</v>
      </c>
      <c r="BE363" s="4" t="s">
        <v>139</v>
      </c>
      <c r="BF363" s="4" t="s">
        <v>139</v>
      </c>
      <c r="BG363" s="4" t="s">
        <v>139</v>
      </c>
      <c r="BH363" s="4" t="s">
        <v>139</v>
      </c>
      <c r="BI363" s="4" t="s">
        <v>139</v>
      </c>
      <c r="BJ363" s="4" t="s">
        <v>139</v>
      </c>
      <c r="BK363" s="4" t="s">
        <v>165</v>
      </c>
      <c r="BL363" s="4" t="s">
        <v>166</v>
      </c>
      <c r="BM363" s="4" t="s">
        <v>167</v>
      </c>
      <c r="BN363" s="4" t="s">
        <v>6097</v>
      </c>
      <c r="BO363" s="4" t="s">
        <v>6098</v>
      </c>
      <c r="BP363" s="4" t="s">
        <v>587</v>
      </c>
      <c r="BQ363" s="4" t="s">
        <v>6099</v>
      </c>
      <c r="BR363" s="4" t="s">
        <v>184</v>
      </c>
      <c r="BS363" s="4" t="s">
        <v>1167</v>
      </c>
      <c r="BT363" s="4" t="s">
        <v>6100</v>
      </c>
      <c r="BU363" s="4" t="s">
        <v>6101</v>
      </c>
      <c r="BV363" s="4" t="s">
        <v>176</v>
      </c>
      <c r="BW363" s="6">
        <v>45019</v>
      </c>
      <c r="BX363" s="4" t="s">
        <v>6102</v>
      </c>
      <c r="BY363" s="4" t="s">
        <v>139</v>
      </c>
      <c r="BZ363" s="6">
        <v>45019</v>
      </c>
      <c r="CA363" s="4" t="s">
        <v>178</v>
      </c>
      <c r="CB363" s="4" t="s">
        <v>179</v>
      </c>
      <c r="CC363" s="4" t="s">
        <v>180</v>
      </c>
      <c r="CD363" s="4" t="s">
        <v>353</v>
      </c>
      <c r="CE363" s="4" t="s">
        <v>182</v>
      </c>
      <c r="CF363" s="6">
        <v>44343</v>
      </c>
      <c r="CG363" s="4" t="s">
        <v>354</v>
      </c>
      <c r="CH363" s="6"/>
      <c r="CI363" s="4" t="s">
        <v>184</v>
      </c>
      <c r="CJ363" s="4" t="s">
        <v>140</v>
      </c>
      <c r="CK363" s="4" t="s">
        <v>185</v>
      </c>
      <c r="CL363" s="6"/>
      <c r="CM363" s="6">
        <v>44349</v>
      </c>
      <c r="CN363" s="4" t="s">
        <v>1074</v>
      </c>
      <c r="CO363" s="4" t="s">
        <v>6103</v>
      </c>
      <c r="CP363" s="4" t="s">
        <v>223</v>
      </c>
      <c r="CQ363" s="4" t="s">
        <v>6104</v>
      </c>
      <c r="CR363" s="4" t="s">
        <v>253</v>
      </c>
      <c r="CS363" s="4" t="s">
        <v>254</v>
      </c>
      <c r="CT363" s="4" t="s">
        <v>184</v>
      </c>
      <c r="CU363" s="4" t="s">
        <v>139</v>
      </c>
      <c r="CV363" s="6"/>
      <c r="CW363" s="6"/>
      <c r="CX363" s="4" t="s">
        <v>255</v>
      </c>
      <c r="CY363" s="4" t="s">
        <v>139</v>
      </c>
      <c r="CZ363" s="4" t="s">
        <v>256</v>
      </c>
      <c r="DA363" s="5">
        <v>0</v>
      </c>
      <c r="DB363" s="4" t="s">
        <v>139</v>
      </c>
      <c r="DC363" s="5"/>
      <c r="DD363" s="4" t="s">
        <v>139</v>
      </c>
      <c r="DE363" s="5"/>
      <c r="DF363" s="4" t="s">
        <v>139</v>
      </c>
      <c r="DG363" s="5"/>
      <c r="DH363" s="4" t="s">
        <v>139</v>
      </c>
      <c r="DI363" s="4" t="s">
        <v>139</v>
      </c>
      <c r="DJ363" s="5"/>
      <c r="DK363" s="4" t="s">
        <v>139</v>
      </c>
      <c r="DL363" s="6">
        <v>44349</v>
      </c>
      <c r="DM363" s="4" t="s">
        <v>1074</v>
      </c>
      <c r="DN363" s="4" t="s">
        <v>6105</v>
      </c>
      <c r="DO363" s="6">
        <v>44349</v>
      </c>
      <c r="DP363" s="4" t="s">
        <v>197</v>
      </c>
      <c r="DQ363" s="4" t="s">
        <v>1074</v>
      </c>
      <c r="DR363" s="4" t="s">
        <v>6106</v>
      </c>
      <c r="DS363" s="6"/>
      <c r="DT363" s="4" t="s">
        <v>140</v>
      </c>
      <c r="DU363" s="4" t="s">
        <v>199</v>
      </c>
      <c r="DV363" s="4" t="s">
        <v>184</v>
      </c>
      <c r="DW363" s="6">
        <v>44902</v>
      </c>
      <c r="DX363" s="4" t="s">
        <v>6107</v>
      </c>
      <c r="DY363" s="4" t="s">
        <v>231</v>
      </c>
      <c r="DZ363" s="4" t="s">
        <v>139</v>
      </c>
      <c r="EA363" s="4" t="s">
        <v>6103</v>
      </c>
    </row>
    <row r="364" spans="1:131" x14ac:dyDescent="0.4">
      <c r="A364">
        <v>1363</v>
      </c>
      <c r="B364" s="4" t="s">
        <v>6108</v>
      </c>
      <c r="C364" s="5">
        <v>388298</v>
      </c>
      <c r="D364" s="4" t="s">
        <v>6109</v>
      </c>
      <c r="E364" s="4" t="s">
        <v>6110</v>
      </c>
      <c r="F364" s="4" t="s">
        <v>2619</v>
      </c>
      <c r="G364" s="4" t="s">
        <v>132</v>
      </c>
      <c r="H364" s="4" t="s">
        <v>6111</v>
      </c>
      <c r="I364" s="4" t="s">
        <v>134</v>
      </c>
      <c r="J364" s="4" t="s">
        <v>235</v>
      </c>
      <c r="K364" s="4" t="s">
        <v>136</v>
      </c>
      <c r="L364" s="4" t="s">
        <v>136</v>
      </c>
      <c r="M364" s="4" t="s">
        <v>136</v>
      </c>
      <c r="N364" s="4" t="s">
        <v>136</v>
      </c>
      <c r="O364" s="4" t="s">
        <v>137</v>
      </c>
      <c r="P364" s="4" t="s">
        <v>138</v>
      </c>
      <c r="Q364" s="4" t="s">
        <v>139</v>
      </c>
      <c r="R364" s="4" t="s">
        <v>139</v>
      </c>
      <c r="S364" s="4" t="s">
        <v>139</v>
      </c>
      <c r="T364" s="4" t="s">
        <v>139</v>
      </c>
      <c r="U364" s="4" t="s">
        <v>140</v>
      </c>
      <c r="V364" s="4" t="s">
        <v>6112</v>
      </c>
      <c r="W364" s="4" t="s">
        <v>6113</v>
      </c>
      <c r="X364" s="4" t="s">
        <v>236</v>
      </c>
      <c r="Y364" s="4" t="s">
        <v>143</v>
      </c>
      <c r="Z364" s="4" t="s">
        <v>144</v>
      </c>
      <c r="AA364" s="4" t="s">
        <v>145</v>
      </c>
      <c r="AB364" s="4" t="s">
        <v>237</v>
      </c>
      <c r="AC364" s="4" t="s">
        <v>147</v>
      </c>
      <c r="AD364" s="4" t="s">
        <v>148</v>
      </c>
      <c r="AE364" s="4" t="s">
        <v>149</v>
      </c>
      <c r="AF364" s="5">
        <v>99</v>
      </c>
      <c r="AG364" s="5">
        <v>99</v>
      </c>
      <c r="AH364" s="6"/>
      <c r="AI364" s="5">
        <v>69</v>
      </c>
      <c r="AJ364" s="4" t="s">
        <v>150</v>
      </c>
      <c r="AK364" s="4" t="s">
        <v>238</v>
      </c>
      <c r="AL364" s="4" t="s">
        <v>152</v>
      </c>
      <c r="AM364" s="6">
        <v>44560</v>
      </c>
      <c r="AN364" s="6">
        <v>44810</v>
      </c>
      <c r="AO364" s="4" t="s">
        <v>153</v>
      </c>
      <c r="AP364" s="4" t="s">
        <v>154</v>
      </c>
      <c r="AQ364" s="4" t="s">
        <v>2051</v>
      </c>
      <c r="AR364" s="4" t="s">
        <v>346</v>
      </c>
      <c r="AS364" s="4" t="s">
        <v>239</v>
      </c>
      <c r="AT364" s="4" t="s">
        <v>666</v>
      </c>
      <c r="AU364" s="4" t="s">
        <v>344</v>
      </c>
      <c r="AV364" s="4" t="s">
        <v>474</v>
      </c>
      <c r="AW364" s="4" t="s">
        <v>309</v>
      </c>
      <c r="AX364" s="4" t="s">
        <v>6114</v>
      </c>
      <c r="AY364" s="4" t="s">
        <v>139</v>
      </c>
      <c r="AZ364" s="4" t="s">
        <v>139</v>
      </c>
      <c r="BA364" s="4" t="s">
        <v>139</v>
      </c>
      <c r="BB364" s="4" t="s">
        <v>139</v>
      </c>
      <c r="BC364" s="4" t="s">
        <v>139</v>
      </c>
      <c r="BD364" s="4" t="s">
        <v>139</v>
      </c>
      <c r="BE364" s="4" t="s">
        <v>139</v>
      </c>
      <c r="BF364" s="4" t="s">
        <v>139</v>
      </c>
      <c r="BG364" s="4" t="s">
        <v>139</v>
      </c>
      <c r="BH364" s="4" t="s">
        <v>139</v>
      </c>
      <c r="BI364" s="4" t="s">
        <v>139</v>
      </c>
      <c r="BJ364" s="4" t="s">
        <v>139</v>
      </c>
      <c r="BK364" s="4" t="s">
        <v>165</v>
      </c>
      <c r="BL364" s="4" t="s">
        <v>166</v>
      </c>
      <c r="BM364" s="4" t="s">
        <v>167</v>
      </c>
      <c r="BN364" s="4" t="s">
        <v>6115</v>
      </c>
      <c r="BO364" s="4" t="s">
        <v>6116</v>
      </c>
      <c r="BP364" s="4" t="s">
        <v>6117</v>
      </c>
      <c r="BQ364" s="4" t="s">
        <v>6118</v>
      </c>
      <c r="BR364" s="4" t="s">
        <v>172</v>
      </c>
      <c r="BS364" s="4" t="s">
        <v>6119</v>
      </c>
      <c r="BT364" s="4" t="s">
        <v>6120</v>
      </c>
      <c r="BU364" s="4" t="s">
        <v>6121</v>
      </c>
      <c r="BV364" s="4" t="s">
        <v>176</v>
      </c>
      <c r="BW364" s="6">
        <v>44938</v>
      </c>
      <c r="BX364" s="4" t="s">
        <v>139</v>
      </c>
      <c r="BY364" s="4" t="s">
        <v>139</v>
      </c>
      <c r="BZ364" s="6">
        <v>44959</v>
      </c>
      <c r="CA364" s="4" t="s">
        <v>178</v>
      </c>
      <c r="CB364" s="4" t="s">
        <v>219</v>
      </c>
      <c r="CC364" s="4" t="s">
        <v>220</v>
      </c>
      <c r="CD364" s="4" t="s">
        <v>181</v>
      </c>
      <c r="CE364" s="4" t="s">
        <v>182</v>
      </c>
      <c r="CF364" s="6">
        <v>44565</v>
      </c>
      <c r="CG364" s="4" t="s">
        <v>6122</v>
      </c>
      <c r="CH364" s="6"/>
      <c r="CI364" s="4" t="s">
        <v>184</v>
      </c>
      <c r="CJ364" s="4" t="s">
        <v>140</v>
      </c>
      <c r="CK364" s="4" t="s">
        <v>185</v>
      </c>
      <c r="CL364" s="6"/>
      <c r="CM364" s="6">
        <v>44600</v>
      </c>
      <c r="CN364" s="4" t="s">
        <v>6122</v>
      </c>
      <c r="CO364" s="4" t="s">
        <v>6123</v>
      </c>
      <c r="CP364" s="4" t="s">
        <v>188</v>
      </c>
      <c r="CQ364" s="4" t="s">
        <v>6124</v>
      </c>
      <c r="CR364" s="4" t="s">
        <v>253</v>
      </c>
      <c r="CS364" s="4" t="s">
        <v>254</v>
      </c>
      <c r="CT364" s="4" t="s">
        <v>184</v>
      </c>
      <c r="CU364" s="4" t="s">
        <v>139</v>
      </c>
      <c r="CV364" s="6"/>
      <c r="CW364" s="6"/>
      <c r="CX364" s="4" t="s">
        <v>255</v>
      </c>
      <c r="CY364" s="4" t="s">
        <v>139</v>
      </c>
      <c r="CZ364" s="4" t="s">
        <v>256</v>
      </c>
      <c r="DA364" s="5">
        <v>0</v>
      </c>
      <c r="DB364" s="4" t="s">
        <v>139</v>
      </c>
      <c r="DC364" s="5"/>
      <c r="DD364" s="4" t="s">
        <v>139</v>
      </c>
      <c r="DE364" s="5"/>
      <c r="DF364" s="4" t="s">
        <v>139</v>
      </c>
      <c r="DG364" s="5"/>
      <c r="DH364" s="4" t="s">
        <v>139</v>
      </c>
      <c r="DI364" s="4" t="s">
        <v>139</v>
      </c>
      <c r="DJ364" s="5"/>
      <c r="DK364" s="4" t="s">
        <v>139</v>
      </c>
      <c r="DL364" s="6">
        <v>44600</v>
      </c>
      <c r="DM364" s="4" t="s">
        <v>6122</v>
      </c>
      <c r="DN364" s="4" t="s">
        <v>6125</v>
      </c>
      <c r="DO364" s="6">
        <v>44600</v>
      </c>
      <c r="DP364" s="4" t="s">
        <v>197</v>
      </c>
      <c r="DQ364" s="4" t="s">
        <v>6122</v>
      </c>
      <c r="DR364" s="4" t="s">
        <v>6126</v>
      </c>
      <c r="DS364" s="6"/>
      <c r="DT364" s="4" t="s">
        <v>140</v>
      </c>
      <c r="DU364" s="4" t="s">
        <v>199</v>
      </c>
      <c r="DV364" s="4" t="s">
        <v>184</v>
      </c>
      <c r="DW364" s="6">
        <v>44812</v>
      </c>
      <c r="DX364" s="4" t="s">
        <v>359</v>
      </c>
      <c r="DY364" s="4" t="s">
        <v>260</v>
      </c>
      <c r="DZ364" s="4" t="s">
        <v>139</v>
      </c>
      <c r="EA364" s="4" t="s">
        <v>6123</v>
      </c>
    </row>
    <row r="365" spans="1:131" x14ac:dyDescent="0.4">
      <c r="A365">
        <v>1364</v>
      </c>
      <c r="B365" s="4" t="s">
        <v>6127</v>
      </c>
      <c r="C365" s="5">
        <v>388328</v>
      </c>
      <c r="D365" s="4" t="s">
        <v>4577</v>
      </c>
      <c r="E365" s="4" t="s">
        <v>4578</v>
      </c>
      <c r="F365" s="4" t="s">
        <v>131</v>
      </c>
      <c r="G365" s="4" t="s">
        <v>132</v>
      </c>
      <c r="H365" s="4" t="s">
        <v>1909</v>
      </c>
      <c r="I365" s="4" t="s">
        <v>265</v>
      </c>
      <c r="J365" s="4" t="s">
        <v>235</v>
      </c>
      <c r="K365" s="4" t="s">
        <v>136</v>
      </c>
      <c r="L365" s="4" t="s">
        <v>136</v>
      </c>
      <c r="M365" s="4" t="s">
        <v>136</v>
      </c>
      <c r="N365" s="4" t="s">
        <v>136</v>
      </c>
      <c r="O365" s="4" t="s">
        <v>137</v>
      </c>
      <c r="P365" s="4" t="s">
        <v>138</v>
      </c>
      <c r="Q365" s="4" t="s">
        <v>139</v>
      </c>
      <c r="R365" s="4" t="s">
        <v>139</v>
      </c>
      <c r="S365" s="4" t="s">
        <v>139</v>
      </c>
      <c r="T365" s="4" t="s">
        <v>139</v>
      </c>
      <c r="U365" s="4" t="s">
        <v>140</v>
      </c>
      <c r="V365" s="4" t="s">
        <v>6128</v>
      </c>
      <c r="W365" s="4" t="s">
        <v>6129</v>
      </c>
      <c r="X365" s="4" t="s">
        <v>236</v>
      </c>
      <c r="Y365" s="4" t="s">
        <v>143</v>
      </c>
      <c r="Z365" s="4" t="s">
        <v>144</v>
      </c>
      <c r="AA365" s="4" t="s">
        <v>145</v>
      </c>
      <c r="AB365" s="4" t="s">
        <v>237</v>
      </c>
      <c r="AC365" s="4" t="s">
        <v>147</v>
      </c>
      <c r="AD365" s="4" t="s">
        <v>148</v>
      </c>
      <c r="AE365" s="4" t="s">
        <v>149</v>
      </c>
      <c r="AF365" s="5">
        <v>99</v>
      </c>
      <c r="AG365" s="5">
        <v>99</v>
      </c>
      <c r="AH365" s="6"/>
      <c r="AI365" s="5">
        <v>62</v>
      </c>
      <c r="AJ365" s="4" t="s">
        <v>339</v>
      </c>
      <c r="AK365" s="4" t="s">
        <v>211</v>
      </c>
      <c r="AL365" s="4" t="s">
        <v>152</v>
      </c>
      <c r="AM365" s="6">
        <v>44189</v>
      </c>
      <c r="AN365" s="6">
        <v>44740</v>
      </c>
      <c r="AO365" s="4" t="s">
        <v>153</v>
      </c>
      <c r="AP365" s="4" t="s">
        <v>154</v>
      </c>
      <c r="AQ365" s="4" t="s">
        <v>446</v>
      </c>
      <c r="AR365" s="4" t="s">
        <v>579</v>
      </c>
      <c r="AS365" s="4" t="s">
        <v>157</v>
      </c>
      <c r="AT365" s="4" t="s">
        <v>3293</v>
      </c>
      <c r="AU365" s="4" t="s">
        <v>472</v>
      </c>
      <c r="AV365" s="4" t="s">
        <v>4543</v>
      </c>
      <c r="AW365" s="4" t="s">
        <v>580</v>
      </c>
      <c r="AX365" s="4" t="s">
        <v>868</v>
      </c>
      <c r="AY365" s="4" t="s">
        <v>665</v>
      </c>
      <c r="AZ365" s="4" t="s">
        <v>863</v>
      </c>
      <c r="BA365" s="4" t="s">
        <v>139</v>
      </c>
      <c r="BB365" s="4" t="s">
        <v>139</v>
      </c>
      <c r="BC365" s="4" t="s">
        <v>139</v>
      </c>
      <c r="BD365" s="4" t="s">
        <v>139</v>
      </c>
      <c r="BE365" s="4" t="s">
        <v>139</v>
      </c>
      <c r="BF365" s="4" t="s">
        <v>139</v>
      </c>
      <c r="BG365" s="4" t="s">
        <v>139</v>
      </c>
      <c r="BH365" s="4" t="s">
        <v>139</v>
      </c>
      <c r="BI365" s="4" t="s">
        <v>139</v>
      </c>
      <c r="BJ365" s="4" t="s">
        <v>139</v>
      </c>
      <c r="BK365" s="4" t="s">
        <v>165</v>
      </c>
      <c r="BL365" s="4" t="s">
        <v>166</v>
      </c>
      <c r="BM365" s="4" t="s">
        <v>167</v>
      </c>
      <c r="BN365" s="4" t="s">
        <v>6130</v>
      </c>
      <c r="BO365" s="4" t="s">
        <v>6131</v>
      </c>
      <c r="BP365" s="4" t="s">
        <v>892</v>
      </c>
      <c r="BQ365" s="4" t="s">
        <v>6132</v>
      </c>
      <c r="BR365" s="4" t="s">
        <v>184</v>
      </c>
      <c r="BS365" s="4" t="s">
        <v>6133</v>
      </c>
      <c r="BT365" s="4" t="s">
        <v>6134</v>
      </c>
      <c r="BU365" s="4" t="s">
        <v>172</v>
      </c>
      <c r="BV365" s="4" t="s">
        <v>176</v>
      </c>
      <c r="BW365" s="6">
        <v>44869</v>
      </c>
      <c r="BX365" s="4" t="s">
        <v>896</v>
      </c>
      <c r="BY365" s="4" t="s">
        <v>6135</v>
      </c>
      <c r="BZ365" s="6">
        <v>44914</v>
      </c>
      <c r="CA365" s="4" t="s">
        <v>178</v>
      </c>
      <c r="CB365" s="4" t="s">
        <v>249</v>
      </c>
      <c r="CC365" s="4" t="s">
        <v>180</v>
      </c>
      <c r="CD365" s="4" t="s">
        <v>353</v>
      </c>
      <c r="CE365" s="4" t="s">
        <v>182</v>
      </c>
      <c r="CF365" s="6">
        <v>44211</v>
      </c>
      <c r="CG365" s="4" t="s">
        <v>1647</v>
      </c>
      <c r="CH365" s="6">
        <v>44223</v>
      </c>
      <c r="CI365" s="4" t="s">
        <v>6136</v>
      </c>
      <c r="CJ365" s="4" t="s">
        <v>2846</v>
      </c>
      <c r="CK365" s="4" t="s">
        <v>185</v>
      </c>
      <c r="CL365" s="6">
        <v>44223</v>
      </c>
      <c r="CM365" s="6">
        <v>44242</v>
      </c>
      <c r="CN365" s="4" t="s">
        <v>1647</v>
      </c>
      <c r="CO365" s="4" t="s">
        <v>3011</v>
      </c>
      <c r="CP365" s="4" t="s">
        <v>223</v>
      </c>
      <c r="CQ365" s="4" t="s">
        <v>6137</v>
      </c>
      <c r="CR365" s="4" t="s">
        <v>253</v>
      </c>
      <c r="CS365" s="4" t="s">
        <v>254</v>
      </c>
      <c r="CT365" s="4" t="s">
        <v>184</v>
      </c>
      <c r="CU365" s="4" t="s">
        <v>139</v>
      </c>
      <c r="CV365" s="6"/>
      <c r="CW365" s="6"/>
      <c r="CX365" s="4" t="s">
        <v>255</v>
      </c>
      <c r="CY365" s="4" t="s">
        <v>139</v>
      </c>
      <c r="CZ365" s="4" t="s">
        <v>256</v>
      </c>
      <c r="DA365" s="5">
        <v>0</v>
      </c>
      <c r="DB365" s="4" t="s">
        <v>139</v>
      </c>
      <c r="DC365" s="5"/>
      <c r="DD365" s="4" t="s">
        <v>139</v>
      </c>
      <c r="DE365" s="5"/>
      <c r="DF365" s="4" t="s">
        <v>139</v>
      </c>
      <c r="DG365" s="5"/>
      <c r="DH365" s="4" t="s">
        <v>139</v>
      </c>
      <c r="DI365" s="4" t="s">
        <v>139</v>
      </c>
      <c r="DJ365" s="5"/>
      <c r="DK365" s="4" t="s">
        <v>139</v>
      </c>
      <c r="DL365" s="6">
        <v>44242</v>
      </c>
      <c r="DM365" s="4" t="s">
        <v>1647</v>
      </c>
      <c r="DN365" s="4" t="s">
        <v>6138</v>
      </c>
      <c r="DO365" s="6">
        <v>44242</v>
      </c>
      <c r="DP365" s="4" t="s">
        <v>197</v>
      </c>
      <c r="DQ365" s="4" t="s">
        <v>1647</v>
      </c>
      <c r="DR365" s="4" t="s">
        <v>6139</v>
      </c>
      <c r="DS365" s="6"/>
      <c r="DT365" s="4" t="s">
        <v>140</v>
      </c>
      <c r="DU365" s="4" t="s">
        <v>199</v>
      </c>
      <c r="DV365" s="4" t="s">
        <v>184</v>
      </c>
      <c r="DW365" s="6">
        <v>44791</v>
      </c>
      <c r="DX365" s="4" t="s">
        <v>6140</v>
      </c>
      <c r="DY365" s="4" t="s">
        <v>517</v>
      </c>
      <c r="DZ365" s="4" t="s">
        <v>139</v>
      </c>
      <c r="EA365" s="4" t="s">
        <v>3011</v>
      </c>
    </row>
    <row r="366" spans="1:131" x14ac:dyDescent="0.4">
      <c r="A366">
        <v>1365</v>
      </c>
      <c r="B366" s="4" t="s">
        <v>6141</v>
      </c>
      <c r="C366" s="5">
        <v>389759</v>
      </c>
      <c r="D366" s="4" t="s">
        <v>737</v>
      </c>
      <c r="E366" s="4" t="s">
        <v>738</v>
      </c>
      <c r="F366" s="4" t="s">
        <v>739</v>
      </c>
      <c r="G366" s="4" t="s">
        <v>132</v>
      </c>
      <c r="H366" s="4" t="s">
        <v>740</v>
      </c>
      <c r="I366" s="4" t="s">
        <v>134</v>
      </c>
      <c r="J366" s="4" t="s">
        <v>235</v>
      </c>
      <c r="K366" s="4" t="s">
        <v>136</v>
      </c>
      <c r="L366" s="4" t="s">
        <v>136</v>
      </c>
      <c r="M366" s="4" t="s">
        <v>136</v>
      </c>
      <c r="N366" s="4" t="s">
        <v>136</v>
      </c>
      <c r="O366" s="4" t="s">
        <v>137</v>
      </c>
      <c r="P366" s="4" t="s">
        <v>138</v>
      </c>
      <c r="Q366" s="4" t="s">
        <v>139</v>
      </c>
      <c r="R366" s="4" t="s">
        <v>139</v>
      </c>
      <c r="S366" s="4" t="s">
        <v>139</v>
      </c>
      <c r="T366" s="4" t="s">
        <v>139</v>
      </c>
      <c r="U366" s="4" t="s">
        <v>140</v>
      </c>
      <c r="V366" s="4" t="s">
        <v>6142</v>
      </c>
      <c r="W366" s="4" t="s">
        <v>6143</v>
      </c>
      <c r="X366" s="4" t="s">
        <v>142</v>
      </c>
      <c r="Y366" s="4" t="s">
        <v>143</v>
      </c>
      <c r="Z366" s="4" t="s">
        <v>144</v>
      </c>
      <c r="AA366" s="4" t="s">
        <v>145</v>
      </c>
      <c r="AB366" s="4" t="s">
        <v>271</v>
      </c>
      <c r="AC366" s="4" t="s">
        <v>147</v>
      </c>
      <c r="AD366" s="4" t="s">
        <v>148</v>
      </c>
      <c r="AE366" s="4" t="s">
        <v>149</v>
      </c>
      <c r="AF366" s="5">
        <v>99</v>
      </c>
      <c r="AG366" s="5">
        <v>99</v>
      </c>
      <c r="AH366" s="6"/>
      <c r="AI366" s="5">
        <v>59</v>
      </c>
      <c r="AJ366" s="4" t="s">
        <v>150</v>
      </c>
      <c r="AK366" s="4" t="s">
        <v>211</v>
      </c>
      <c r="AL366" s="4" t="s">
        <v>152</v>
      </c>
      <c r="AM366" s="6">
        <v>44461</v>
      </c>
      <c r="AN366" s="6">
        <v>44676</v>
      </c>
      <c r="AO366" s="4" t="s">
        <v>153</v>
      </c>
      <c r="AP366" s="4" t="s">
        <v>154</v>
      </c>
      <c r="AQ366" s="4" t="s">
        <v>239</v>
      </c>
      <c r="AR366" s="4" t="s">
        <v>868</v>
      </c>
      <c r="AS366" s="4" t="s">
        <v>1183</v>
      </c>
      <c r="AT366" s="4" t="s">
        <v>914</v>
      </c>
      <c r="AU366" s="4" t="s">
        <v>2805</v>
      </c>
      <c r="AV366" s="4" t="s">
        <v>781</v>
      </c>
      <c r="AW366" s="4" t="s">
        <v>139</v>
      </c>
      <c r="AX366" s="4" t="s">
        <v>139</v>
      </c>
      <c r="AY366" s="4" t="s">
        <v>139</v>
      </c>
      <c r="AZ366" s="4" t="s">
        <v>139</v>
      </c>
      <c r="BA366" s="4" t="s">
        <v>139</v>
      </c>
      <c r="BB366" s="4" t="s">
        <v>139</v>
      </c>
      <c r="BC366" s="4" t="s">
        <v>139</v>
      </c>
      <c r="BD366" s="4" t="s">
        <v>139</v>
      </c>
      <c r="BE366" s="4" t="s">
        <v>139</v>
      </c>
      <c r="BF366" s="4" t="s">
        <v>139</v>
      </c>
      <c r="BG366" s="4" t="s">
        <v>139</v>
      </c>
      <c r="BH366" s="4" t="s">
        <v>139</v>
      </c>
      <c r="BI366" s="4" t="s">
        <v>139</v>
      </c>
      <c r="BJ366" s="4" t="s">
        <v>139</v>
      </c>
      <c r="BK366" s="4" t="s">
        <v>165</v>
      </c>
      <c r="BL366" s="4" t="s">
        <v>166</v>
      </c>
      <c r="BM366" s="4" t="s">
        <v>167</v>
      </c>
      <c r="BN366" s="4" t="s">
        <v>6144</v>
      </c>
      <c r="BO366" s="4" t="s">
        <v>6145</v>
      </c>
      <c r="BP366" s="4" t="s">
        <v>705</v>
      </c>
      <c r="BQ366" s="4" t="s">
        <v>6146</v>
      </c>
      <c r="BR366" s="4" t="s">
        <v>172</v>
      </c>
      <c r="BS366" s="4" t="s">
        <v>6147</v>
      </c>
      <c r="BT366" s="4" t="s">
        <v>6148</v>
      </c>
      <c r="BU366" s="4" t="s">
        <v>139</v>
      </c>
      <c r="BV366" s="4" t="s">
        <v>176</v>
      </c>
      <c r="BW366" s="6">
        <v>44798</v>
      </c>
      <c r="BX366" s="4" t="s">
        <v>6149</v>
      </c>
      <c r="BY366" s="4" t="s">
        <v>139</v>
      </c>
      <c r="BZ366" s="6">
        <v>44855</v>
      </c>
      <c r="CA366" s="4" t="s">
        <v>178</v>
      </c>
      <c r="CB366" s="4" t="s">
        <v>219</v>
      </c>
      <c r="CC366" s="4" t="s">
        <v>220</v>
      </c>
      <c r="CD366" s="4" t="s">
        <v>181</v>
      </c>
      <c r="CE366" s="4" t="s">
        <v>182</v>
      </c>
      <c r="CF366" s="6">
        <v>44466</v>
      </c>
      <c r="CG366" s="4" t="s">
        <v>2416</v>
      </c>
      <c r="CH366" s="6"/>
      <c r="CI366" s="4" t="s">
        <v>184</v>
      </c>
      <c r="CJ366" s="4" t="s">
        <v>140</v>
      </c>
      <c r="CK366" s="4" t="s">
        <v>185</v>
      </c>
      <c r="CL366" s="6"/>
      <c r="CM366" s="6">
        <v>44487</v>
      </c>
      <c r="CN366" s="4" t="s">
        <v>2416</v>
      </c>
      <c r="CO366" s="4" t="s">
        <v>6150</v>
      </c>
      <c r="CP366" s="4" t="s">
        <v>223</v>
      </c>
      <c r="CQ366" s="4" t="s">
        <v>6151</v>
      </c>
      <c r="CR366" s="4" t="s">
        <v>253</v>
      </c>
      <c r="CS366" s="4" t="s">
        <v>254</v>
      </c>
      <c r="CT366" s="4" t="s">
        <v>184</v>
      </c>
      <c r="CU366" s="4" t="s">
        <v>139</v>
      </c>
      <c r="CV366" s="6"/>
      <c r="CW366" s="6"/>
      <c r="CX366" s="4" t="s">
        <v>255</v>
      </c>
      <c r="CY366" s="4" t="s">
        <v>139</v>
      </c>
      <c r="CZ366" s="4" t="s">
        <v>256</v>
      </c>
      <c r="DA366" s="5">
        <v>0</v>
      </c>
      <c r="DB366" s="4" t="s">
        <v>139</v>
      </c>
      <c r="DC366" s="5"/>
      <c r="DD366" s="4" t="s">
        <v>139</v>
      </c>
      <c r="DE366" s="5"/>
      <c r="DF366" s="4" t="s">
        <v>139</v>
      </c>
      <c r="DG366" s="5"/>
      <c r="DH366" s="4" t="s">
        <v>139</v>
      </c>
      <c r="DI366" s="4" t="s">
        <v>139</v>
      </c>
      <c r="DJ366" s="5"/>
      <c r="DK366" s="4" t="s">
        <v>139</v>
      </c>
      <c r="DL366" s="6">
        <v>44487</v>
      </c>
      <c r="DM366" s="4" t="s">
        <v>2416</v>
      </c>
      <c r="DN366" s="4" t="s">
        <v>6152</v>
      </c>
      <c r="DO366" s="6">
        <v>44487</v>
      </c>
      <c r="DP366" s="4" t="s">
        <v>197</v>
      </c>
      <c r="DQ366" s="4" t="s">
        <v>2416</v>
      </c>
      <c r="DR366" s="4" t="s">
        <v>6153</v>
      </c>
      <c r="DS366" s="6"/>
      <c r="DT366" s="4" t="s">
        <v>140</v>
      </c>
      <c r="DU366" s="4" t="s">
        <v>199</v>
      </c>
      <c r="DV366" s="4" t="s">
        <v>184</v>
      </c>
      <c r="DW366" s="6">
        <v>44678</v>
      </c>
      <c r="DX366" s="4" t="s">
        <v>359</v>
      </c>
      <c r="DY366" s="4" t="s">
        <v>442</v>
      </c>
      <c r="DZ366" s="4" t="s">
        <v>139</v>
      </c>
      <c r="EA366" s="4" t="s">
        <v>6150</v>
      </c>
    </row>
    <row r="367" spans="1:131" x14ac:dyDescent="0.4">
      <c r="A367">
        <v>1366</v>
      </c>
      <c r="B367" s="4" t="s">
        <v>6154</v>
      </c>
      <c r="C367" s="5">
        <v>388060</v>
      </c>
      <c r="D367" s="4" t="s">
        <v>1688</v>
      </c>
      <c r="E367" s="4" t="s">
        <v>1689</v>
      </c>
      <c r="F367" s="4" t="s">
        <v>131</v>
      </c>
      <c r="G367" s="4" t="s">
        <v>132</v>
      </c>
      <c r="H367" s="4" t="s">
        <v>1690</v>
      </c>
      <c r="I367" s="4" t="s">
        <v>134</v>
      </c>
      <c r="J367" s="4" t="s">
        <v>235</v>
      </c>
      <c r="K367" s="4" t="s">
        <v>136</v>
      </c>
      <c r="L367" s="4" t="s">
        <v>136</v>
      </c>
      <c r="M367" s="4" t="s">
        <v>136</v>
      </c>
      <c r="N367" s="4" t="s">
        <v>136</v>
      </c>
      <c r="O367" s="4" t="s">
        <v>137</v>
      </c>
      <c r="P367" s="4" t="s">
        <v>138</v>
      </c>
      <c r="Q367" s="4" t="s">
        <v>139</v>
      </c>
      <c r="R367" s="4" t="s">
        <v>139</v>
      </c>
      <c r="S367" s="4" t="s">
        <v>139</v>
      </c>
      <c r="T367" s="4" t="s">
        <v>139</v>
      </c>
      <c r="U367" s="4" t="s">
        <v>140</v>
      </c>
      <c r="V367" s="4" t="s">
        <v>6155</v>
      </c>
      <c r="W367" s="4" t="s">
        <v>6156</v>
      </c>
      <c r="X367" s="4" t="s">
        <v>142</v>
      </c>
      <c r="Y367" s="4" t="s">
        <v>143</v>
      </c>
      <c r="Z367" s="4" t="s">
        <v>144</v>
      </c>
      <c r="AA367" s="4" t="s">
        <v>145</v>
      </c>
      <c r="AB367" s="4" t="s">
        <v>237</v>
      </c>
      <c r="AC367" s="4" t="s">
        <v>147</v>
      </c>
      <c r="AD367" s="4" t="s">
        <v>148</v>
      </c>
      <c r="AE367" s="4" t="s">
        <v>149</v>
      </c>
      <c r="AF367" s="5">
        <v>99</v>
      </c>
      <c r="AG367" s="5">
        <v>99</v>
      </c>
      <c r="AH367" s="6"/>
      <c r="AI367" s="5">
        <v>58</v>
      </c>
      <c r="AJ367" s="4" t="s">
        <v>150</v>
      </c>
      <c r="AK367" s="4" t="s">
        <v>211</v>
      </c>
      <c r="AL367" s="4" t="s">
        <v>152</v>
      </c>
      <c r="AM367" s="6">
        <v>44500</v>
      </c>
      <c r="AN367" s="6">
        <v>44657</v>
      </c>
      <c r="AO367" s="4" t="s">
        <v>153</v>
      </c>
      <c r="AP367" s="4" t="s">
        <v>154</v>
      </c>
      <c r="AQ367" s="4" t="s">
        <v>2011</v>
      </c>
      <c r="AR367" s="4" t="s">
        <v>2051</v>
      </c>
      <c r="AS367" s="4" t="s">
        <v>160</v>
      </c>
      <c r="AT367" s="4" t="s">
        <v>1065</v>
      </c>
      <c r="AU367" s="4" t="s">
        <v>863</v>
      </c>
      <c r="AV367" s="4" t="s">
        <v>474</v>
      </c>
      <c r="AW367" s="4" t="s">
        <v>802</v>
      </c>
      <c r="AX367" s="4" t="s">
        <v>6157</v>
      </c>
      <c r="AY367" s="4" t="s">
        <v>239</v>
      </c>
      <c r="AZ367" s="4" t="s">
        <v>865</v>
      </c>
      <c r="BA367" s="4" t="s">
        <v>139</v>
      </c>
      <c r="BB367" s="4" t="s">
        <v>139</v>
      </c>
      <c r="BC367" s="4" t="s">
        <v>139</v>
      </c>
      <c r="BD367" s="4" t="s">
        <v>139</v>
      </c>
      <c r="BE367" s="4" t="s">
        <v>139</v>
      </c>
      <c r="BF367" s="4" t="s">
        <v>139</v>
      </c>
      <c r="BG367" s="4" t="s">
        <v>139</v>
      </c>
      <c r="BH367" s="4" t="s">
        <v>139</v>
      </c>
      <c r="BI367" s="4" t="s">
        <v>139</v>
      </c>
      <c r="BJ367" s="4" t="s">
        <v>139</v>
      </c>
      <c r="BK367" s="4" t="s">
        <v>165</v>
      </c>
      <c r="BL367" s="4" t="s">
        <v>166</v>
      </c>
      <c r="BM367" s="4" t="s">
        <v>167</v>
      </c>
      <c r="BN367" s="4" t="s">
        <v>6158</v>
      </c>
      <c r="BO367" s="4" t="s">
        <v>6159</v>
      </c>
      <c r="BP367" s="4" t="s">
        <v>456</v>
      </c>
      <c r="BQ367" s="4" t="s">
        <v>172</v>
      </c>
      <c r="BR367" s="4" t="s">
        <v>172</v>
      </c>
      <c r="BS367" s="4" t="s">
        <v>6160</v>
      </c>
      <c r="BT367" s="4" t="s">
        <v>6161</v>
      </c>
      <c r="BU367" s="4" t="s">
        <v>6162</v>
      </c>
      <c r="BV367" s="4" t="s">
        <v>176</v>
      </c>
      <c r="BW367" s="6">
        <v>44697</v>
      </c>
      <c r="BX367" s="4" t="s">
        <v>139</v>
      </c>
      <c r="BY367" s="4" t="s">
        <v>139</v>
      </c>
      <c r="BZ367" s="6">
        <v>44734</v>
      </c>
      <c r="CA367" s="4" t="s">
        <v>484</v>
      </c>
      <c r="CB367" s="4" t="s">
        <v>219</v>
      </c>
      <c r="CC367" s="4" t="s">
        <v>299</v>
      </c>
      <c r="CD367" s="4" t="s">
        <v>181</v>
      </c>
      <c r="CE367" s="4" t="s">
        <v>182</v>
      </c>
      <c r="CF367" s="6">
        <v>44500</v>
      </c>
      <c r="CG367" s="4" t="s">
        <v>6163</v>
      </c>
      <c r="CH367" s="6"/>
      <c r="CI367" s="4" t="s">
        <v>184</v>
      </c>
      <c r="CJ367" s="4" t="s">
        <v>140</v>
      </c>
      <c r="CK367" s="4" t="s">
        <v>185</v>
      </c>
      <c r="CL367" s="6"/>
      <c r="CM367" s="6">
        <v>44515</v>
      </c>
      <c r="CN367" s="4" t="s">
        <v>1702</v>
      </c>
      <c r="CO367" s="4" t="s">
        <v>3174</v>
      </c>
      <c r="CP367" s="4" t="s">
        <v>188</v>
      </c>
      <c r="CQ367" s="4" t="s">
        <v>6164</v>
      </c>
      <c r="CR367" s="4" t="s">
        <v>253</v>
      </c>
      <c r="CS367" s="4" t="s">
        <v>254</v>
      </c>
      <c r="CT367" s="4" t="s">
        <v>184</v>
      </c>
      <c r="CU367" s="4" t="s">
        <v>139</v>
      </c>
      <c r="CV367" s="6"/>
      <c r="CW367" s="6"/>
      <c r="CX367" s="4" t="s">
        <v>255</v>
      </c>
      <c r="CY367" s="4" t="s">
        <v>139</v>
      </c>
      <c r="CZ367" s="4" t="s">
        <v>256</v>
      </c>
      <c r="DA367" s="5">
        <v>0</v>
      </c>
      <c r="DB367" s="4" t="s">
        <v>139</v>
      </c>
      <c r="DC367" s="5"/>
      <c r="DD367" s="4" t="s">
        <v>139</v>
      </c>
      <c r="DE367" s="5"/>
      <c r="DF367" s="4" t="s">
        <v>139</v>
      </c>
      <c r="DG367" s="5"/>
      <c r="DH367" s="4" t="s">
        <v>139</v>
      </c>
      <c r="DI367" s="4" t="s">
        <v>139</v>
      </c>
      <c r="DJ367" s="5"/>
      <c r="DK367" s="4" t="s">
        <v>139</v>
      </c>
      <c r="DL367" s="6">
        <v>44515</v>
      </c>
      <c r="DM367" s="4" t="s">
        <v>1702</v>
      </c>
      <c r="DN367" s="4" t="s">
        <v>6165</v>
      </c>
      <c r="DO367" s="6">
        <v>44515</v>
      </c>
      <c r="DP367" s="4" t="s">
        <v>197</v>
      </c>
      <c r="DQ367" s="4" t="s">
        <v>1702</v>
      </c>
      <c r="DR367" s="4" t="s">
        <v>6166</v>
      </c>
      <c r="DS367" s="6"/>
      <c r="DT367" s="4" t="s">
        <v>140</v>
      </c>
      <c r="DU367" s="4" t="s">
        <v>199</v>
      </c>
      <c r="DV367" s="4" t="s">
        <v>184</v>
      </c>
      <c r="DW367" s="6">
        <v>44659</v>
      </c>
      <c r="DX367" s="4" t="s">
        <v>359</v>
      </c>
      <c r="DY367" s="4" t="s">
        <v>624</v>
      </c>
      <c r="DZ367" s="4" t="s">
        <v>139</v>
      </c>
      <c r="EA367" s="4" t="s">
        <v>3174</v>
      </c>
    </row>
    <row r="368" spans="1:131" x14ac:dyDescent="0.4">
      <c r="A368">
        <v>1367</v>
      </c>
      <c r="B368" s="4" t="s">
        <v>6167</v>
      </c>
      <c r="C368" s="5">
        <v>389747</v>
      </c>
      <c r="D368" s="4" t="s">
        <v>3181</v>
      </c>
      <c r="E368" s="4" t="s">
        <v>3774</v>
      </c>
      <c r="F368" s="4" t="s">
        <v>131</v>
      </c>
      <c r="G368" s="4" t="s">
        <v>132</v>
      </c>
      <c r="H368" s="4" t="s">
        <v>1909</v>
      </c>
      <c r="I368" s="4" t="s">
        <v>265</v>
      </c>
      <c r="J368" s="4" t="s">
        <v>235</v>
      </c>
      <c r="K368" s="4" t="s">
        <v>136</v>
      </c>
      <c r="L368" s="4" t="s">
        <v>136</v>
      </c>
      <c r="M368" s="4" t="s">
        <v>136</v>
      </c>
      <c r="N368" s="4" t="s">
        <v>136</v>
      </c>
      <c r="O368" s="4" t="s">
        <v>137</v>
      </c>
      <c r="P368" s="4" t="s">
        <v>138</v>
      </c>
      <c r="Q368" s="4" t="s">
        <v>139</v>
      </c>
      <c r="R368" s="4" t="s">
        <v>139</v>
      </c>
      <c r="S368" s="4" t="s">
        <v>139</v>
      </c>
      <c r="T368" s="4" t="s">
        <v>139</v>
      </c>
      <c r="U368" s="4" t="s">
        <v>140</v>
      </c>
      <c r="V368" s="4" t="s">
        <v>6168</v>
      </c>
      <c r="W368" s="4" t="s">
        <v>6169</v>
      </c>
      <c r="X368" s="4" t="s">
        <v>236</v>
      </c>
      <c r="Y368" s="4" t="s">
        <v>143</v>
      </c>
      <c r="Z368" s="4" t="s">
        <v>144</v>
      </c>
      <c r="AA368" s="4" t="s">
        <v>145</v>
      </c>
      <c r="AB368" s="4" t="s">
        <v>237</v>
      </c>
      <c r="AC368" s="4" t="s">
        <v>147</v>
      </c>
      <c r="AD368" s="4" t="s">
        <v>148</v>
      </c>
      <c r="AE368" s="4" t="s">
        <v>149</v>
      </c>
      <c r="AF368" s="5">
        <v>99</v>
      </c>
      <c r="AG368" s="5">
        <v>99</v>
      </c>
      <c r="AH368" s="6"/>
      <c r="AI368" s="5">
        <v>71</v>
      </c>
      <c r="AJ368" s="4" t="s">
        <v>339</v>
      </c>
      <c r="AK368" s="4" t="s">
        <v>238</v>
      </c>
      <c r="AL368" s="4" t="s">
        <v>152</v>
      </c>
      <c r="AM368" s="6">
        <v>44565</v>
      </c>
      <c r="AN368" s="6">
        <v>44804</v>
      </c>
      <c r="AO368" s="4" t="s">
        <v>153</v>
      </c>
      <c r="AP368" s="4" t="s">
        <v>154</v>
      </c>
      <c r="AQ368" s="4" t="s">
        <v>6170</v>
      </c>
      <c r="AR368" s="4" t="s">
        <v>584</v>
      </c>
      <c r="AS368" s="4" t="s">
        <v>239</v>
      </c>
      <c r="AT368" s="4" t="s">
        <v>863</v>
      </c>
      <c r="AU368" s="4" t="s">
        <v>665</v>
      </c>
      <c r="AV368" s="4" t="s">
        <v>743</v>
      </c>
      <c r="AW368" s="4" t="s">
        <v>342</v>
      </c>
      <c r="AX368" s="4" t="s">
        <v>6171</v>
      </c>
      <c r="AY368" s="4" t="s">
        <v>914</v>
      </c>
      <c r="AZ368" s="4" t="s">
        <v>868</v>
      </c>
      <c r="BA368" s="4" t="s">
        <v>139</v>
      </c>
      <c r="BB368" s="4" t="s">
        <v>139</v>
      </c>
      <c r="BC368" s="4" t="s">
        <v>139</v>
      </c>
      <c r="BD368" s="4" t="s">
        <v>139</v>
      </c>
      <c r="BE368" s="4" t="s">
        <v>139</v>
      </c>
      <c r="BF368" s="4" t="s">
        <v>139</v>
      </c>
      <c r="BG368" s="4" t="s">
        <v>139</v>
      </c>
      <c r="BH368" s="4" t="s">
        <v>139</v>
      </c>
      <c r="BI368" s="4" t="s">
        <v>139</v>
      </c>
      <c r="BJ368" s="4" t="s">
        <v>139</v>
      </c>
      <c r="BK368" s="4" t="s">
        <v>165</v>
      </c>
      <c r="BL368" s="4" t="s">
        <v>166</v>
      </c>
      <c r="BM368" s="4" t="s">
        <v>167</v>
      </c>
      <c r="BN368" s="4" t="s">
        <v>6172</v>
      </c>
      <c r="BO368" s="4" t="s">
        <v>6173</v>
      </c>
      <c r="BP368" s="4" t="s">
        <v>6174</v>
      </c>
      <c r="BQ368" s="4" t="s">
        <v>6175</v>
      </c>
      <c r="BR368" s="4" t="s">
        <v>172</v>
      </c>
      <c r="BS368" s="4" t="s">
        <v>6176</v>
      </c>
      <c r="BT368" s="4" t="s">
        <v>6177</v>
      </c>
      <c r="BU368" s="4" t="s">
        <v>6178</v>
      </c>
      <c r="BV368" s="4" t="s">
        <v>246</v>
      </c>
      <c r="BW368" s="6"/>
      <c r="BX368" s="4" t="s">
        <v>6179</v>
      </c>
      <c r="BY368" s="4" t="s">
        <v>139</v>
      </c>
      <c r="BZ368" s="6">
        <v>45064</v>
      </c>
      <c r="CA368" s="4" t="s">
        <v>248</v>
      </c>
      <c r="CB368" s="4" t="s">
        <v>219</v>
      </c>
      <c r="CC368" s="4" t="s">
        <v>180</v>
      </c>
      <c r="CD368" s="4" t="s">
        <v>353</v>
      </c>
      <c r="CE368" s="4" t="s">
        <v>182</v>
      </c>
      <c r="CF368" s="6">
        <v>44565</v>
      </c>
      <c r="CG368" s="4" t="s">
        <v>2845</v>
      </c>
      <c r="CH368" s="6"/>
      <c r="CI368" s="4" t="s">
        <v>184</v>
      </c>
      <c r="CJ368" s="4" t="s">
        <v>140</v>
      </c>
      <c r="CK368" s="4" t="s">
        <v>185</v>
      </c>
      <c r="CL368" s="6"/>
      <c r="CM368" s="6">
        <v>44589</v>
      </c>
      <c r="CN368" s="4" t="s">
        <v>1647</v>
      </c>
      <c r="CO368" s="4" t="s">
        <v>3368</v>
      </c>
      <c r="CP368" s="4" t="s">
        <v>223</v>
      </c>
      <c r="CQ368" s="4" t="s">
        <v>6180</v>
      </c>
      <c r="CR368" s="4" t="s">
        <v>253</v>
      </c>
      <c r="CS368" s="4" t="s">
        <v>254</v>
      </c>
      <c r="CT368" s="4" t="s">
        <v>184</v>
      </c>
      <c r="CU368" s="4" t="s">
        <v>139</v>
      </c>
      <c r="CV368" s="6"/>
      <c r="CW368" s="6"/>
      <c r="CX368" s="4" t="s">
        <v>255</v>
      </c>
      <c r="CY368" s="4" t="s">
        <v>139</v>
      </c>
      <c r="CZ368" s="4" t="s">
        <v>256</v>
      </c>
      <c r="DA368" s="5">
        <v>0</v>
      </c>
      <c r="DB368" s="4" t="s">
        <v>139</v>
      </c>
      <c r="DC368" s="5"/>
      <c r="DD368" s="4" t="s">
        <v>139</v>
      </c>
      <c r="DE368" s="5"/>
      <c r="DF368" s="4" t="s">
        <v>139</v>
      </c>
      <c r="DG368" s="5"/>
      <c r="DH368" s="4" t="s">
        <v>139</v>
      </c>
      <c r="DI368" s="4" t="s">
        <v>139</v>
      </c>
      <c r="DJ368" s="5"/>
      <c r="DK368" s="4" t="s">
        <v>139</v>
      </c>
      <c r="DL368" s="6">
        <v>44589</v>
      </c>
      <c r="DM368" s="4" t="s">
        <v>1647</v>
      </c>
      <c r="DN368" s="4" t="s">
        <v>6181</v>
      </c>
      <c r="DO368" s="6">
        <v>44589</v>
      </c>
      <c r="DP368" s="4" t="s">
        <v>197</v>
      </c>
      <c r="DQ368" s="4" t="s">
        <v>1647</v>
      </c>
      <c r="DR368" s="4" t="s">
        <v>6182</v>
      </c>
      <c r="DS368" s="6"/>
      <c r="DT368" s="4" t="s">
        <v>140</v>
      </c>
      <c r="DU368" s="4" t="s">
        <v>199</v>
      </c>
      <c r="DV368" s="4" t="s">
        <v>184</v>
      </c>
      <c r="DW368" s="6">
        <v>44806</v>
      </c>
      <c r="DX368" s="4" t="s">
        <v>359</v>
      </c>
      <c r="DY368" s="4" t="s">
        <v>442</v>
      </c>
      <c r="DZ368" s="4" t="s">
        <v>139</v>
      </c>
      <c r="EA368" s="4" t="s">
        <v>3368</v>
      </c>
    </row>
    <row r="369" spans="1:131" x14ac:dyDescent="0.4">
      <c r="A369">
        <v>1368</v>
      </c>
      <c r="B369" s="4" t="s">
        <v>6183</v>
      </c>
      <c r="C369" s="5">
        <v>390849</v>
      </c>
      <c r="D369" s="4" t="s">
        <v>6184</v>
      </c>
      <c r="E369" s="4" t="s">
        <v>6185</v>
      </c>
      <c r="F369" s="4" t="s">
        <v>131</v>
      </c>
      <c r="G369" s="4" t="s">
        <v>132</v>
      </c>
      <c r="H369" s="4" t="s">
        <v>2686</v>
      </c>
      <c r="I369" s="4" t="s">
        <v>265</v>
      </c>
      <c r="J369" s="4" t="s">
        <v>4808</v>
      </c>
      <c r="K369" s="4" t="s">
        <v>136</v>
      </c>
      <c r="L369" s="4" t="s">
        <v>136</v>
      </c>
      <c r="M369" s="4" t="s">
        <v>136</v>
      </c>
      <c r="N369" s="4" t="s">
        <v>136</v>
      </c>
      <c r="O369" s="4" t="s">
        <v>137</v>
      </c>
      <c r="P369" s="4" t="s">
        <v>138</v>
      </c>
      <c r="Q369" s="4" t="s">
        <v>139</v>
      </c>
      <c r="R369" s="4" t="s">
        <v>139</v>
      </c>
      <c r="S369" s="4" t="s">
        <v>139</v>
      </c>
      <c r="T369" s="4" t="s">
        <v>139</v>
      </c>
      <c r="U369" s="4" t="s">
        <v>140</v>
      </c>
      <c r="V369" s="4" t="s">
        <v>6186</v>
      </c>
      <c r="W369" s="4" t="s">
        <v>6187</v>
      </c>
      <c r="X369" s="4" t="s">
        <v>236</v>
      </c>
      <c r="Y369" s="4" t="s">
        <v>143</v>
      </c>
      <c r="Z369" s="4" t="s">
        <v>144</v>
      </c>
      <c r="AA369" s="4" t="s">
        <v>145</v>
      </c>
      <c r="AB369" s="4" t="s">
        <v>271</v>
      </c>
      <c r="AC369" s="4" t="s">
        <v>147</v>
      </c>
      <c r="AD369" s="4" t="s">
        <v>148</v>
      </c>
      <c r="AE369" s="4" t="s">
        <v>149</v>
      </c>
      <c r="AF369" s="5">
        <v>99</v>
      </c>
      <c r="AG369" s="5">
        <v>99</v>
      </c>
      <c r="AH369" s="6"/>
      <c r="AI369" s="5">
        <v>46</v>
      </c>
      <c r="AJ369" s="4" t="s">
        <v>150</v>
      </c>
      <c r="AK369" s="4" t="s">
        <v>211</v>
      </c>
      <c r="AL369" s="4" t="s">
        <v>152</v>
      </c>
      <c r="AM369" s="6">
        <v>44512</v>
      </c>
      <c r="AN369" s="6">
        <v>44811</v>
      </c>
      <c r="AO369" s="4" t="s">
        <v>153</v>
      </c>
      <c r="AP369" s="4" t="s">
        <v>154</v>
      </c>
      <c r="AQ369" s="4" t="s">
        <v>239</v>
      </c>
      <c r="AR369" s="4" t="s">
        <v>346</v>
      </c>
      <c r="AS369" s="4" t="s">
        <v>581</v>
      </c>
      <c r="AT369" s="4" t="s">
        <v>867</v>
      </c>
      <c r="AU369" s="4" t="s">
        <v>6188</v>
      </c>
      <c r="AV369" s="4" t="s">
        <v>542</v>
      </c>
      <c r="AW369" s="4" t="s">
        <v>164</v>
      </c>
      <c r="AX369" s="4" t="s">
        <v>139</v>
      </c>
      <c r="AY369" s="4" t="s">
        <v>139</v>
      </c>
      <c r="AZ369" s="4" t="s">
        <v>139</v>
      </c>
      <c r="BA369" s="4" t="s">
        <v>139</v>
      </c>
      <c r="BB369" s="4" t="s">
        <v>139</v>
      </c>
      <c r="BC369" s="4" t="s">
        <v>139</v>
      </c>
      <c r="BD369" s="4" t="s">
        <v>139</v>
      </c>
      <c r="BE369" s="4" t="s">
        <v>139</v>
      </c>
      <c r="BF369" s="4" t="s">
        <v>139</v>
      </c>
      <c r="BG369" s="4" t="s">
        <v>139</v>
      </c>
      <c r="BH369" s="4" t="s">
        <v>139</v>
      </c>
      <c r="BI369" s="4" t="s">
        <v>139</v>
      </c>
      <c r="BJ369" s="4" t="s">
        <v>139</v>
      </c>
      <c r="BK369" s="4" t="s">
        <v>165</v>
      </c>
      <c r="BL369" s="4" t="s">
        <v>166</v>
      </c>
      <c r="BM369" s="4" t="s">
        <v>167</v>
      </c>
      <c r="BN369" s="4" t="s">
        <v>6189</v>
      </c>
      <c r="BO369" s="4" t="s">
        <v>6190</v>
      </c>
      <c r="BP369" s="4" t="s">
        <v>587</v>
      </c>
      <c r="BQ369" s="4" t="s">
        <v>6191</v>
      </c>
      <c r="BR369" s="4" t="s">
        <v>184</v>
      </c>
      <c r="BS369" s="4" t="s">
        <v>6192</v>
      </c>
      <c r="BT369" s="4" t="s">
        <v>6193</v>
      </c>
      <c r="BU369" s="4" t="s">
        <v>6194</v>
      </c>
      <c r="BV369" s="4" t="s">
        <v>176</v>
      </c>
      <c r="BW369" s="6"/>
      <c r="BX369" s="4" t="s">
        <v>6195</v>
      </c>
      <c r="BY369" s="4" t="s">
        <v>139</v>
      </c>
      <c r="BZ369" s="6">
        <v>45006</v>
      </c>
      <c r="CA369" s="4" t="s">
        <v>178</v>
      </c>
      <c r="CB369" s="4" t="s">
        <v>249</v>
      </c>
      <c r="CC369" s="4" t="s">
        <v>220</v>
      </c>
      <c r="CD369" s="4" t="s">
        <v>181</v>
      </c>
      <c r="CE369" s="4" t="s">
        <v>182</v>
      </c>
      <c r="CF369" s="6">
        <v>44517</v>
      </c>
      <c r="CG369" s="4" t="s">
        <v>2697</v>
      </c>
      <c r="CH369" s="6"/>
      <c r="CI369" s="4" t="s">
        <v>184</v>
      </c>
      <c r="CJ369" s="4" t="s">
        <v>140</v>
      </c>
      <c r="CK369" s="4" t="s">
        <v>185</v>
      </c>
      <c r="CL369" s="6"/>
      <c r="CM369" s="6">
        <v>44557</v>
      </c>
      <c r="CN369" s="4" t="s">
        <v>2697</v>
      </c>
      <c r="CO369" s="4" t="s">
        <v>3335</v>
      </c>
      <c r="CP369" s="4" t="s">
        <v>223</v>
      </c>
      <c r="CQ369" s="4" t="s">
        <v>6196</v>
      </c>
      <c r="CR369" s="4" t="s">
        <v>253</v>
      </c>
      <c r="CS369" s="4" t="s">
        <v>254</v>
      </c>
      <c r="CT369" s="4" t="s">
        <v>184</v>
      </c>
      <c r="CU369" s="4" t="s">
        <v>139</v>
      </c>
      <c r="CV369" s="6"/>
      <c r="CW369" s="6"/>
      <c r="CX369" s="4" t="s">
        <v>255</v>
      </c>
      <c r="CY369" s="4" t="s">
        <v>139</v>
      </c>
      <c r="CZ369" s="4" t="s">
        <v>256</v>
      </c>
      <c r="DA369" s="5">
        <v>0</v>
      </c>
      <c r="DB369" s="4" t="s">
        <v>139</v>
      </c>
      <c r="DC369" s="5"/>
      <c r="DD369" s="4" t="s">
        <v>139</v>
      </c>
      <c r="DE369" s="5"/>
      <c r="DF369" s="4" t="s">
        <v>139</v>
      </c>
      <c r="DG369" s="5"/>
      <c r="DH369" s="4" t="s">
        <v>139</v>
      </c>
      <c r="DI369" s="4" t="s">
        <v>139</v>
      </c>
      <c r="DJ369" s="5"/>
      <c r="DK369" s="4" t="s">
        <v>139</v>
      </c>
      <c r="DL369" s="6">
        <v>44557</v>
      </c>
      <c r="DM369" s="4" t="s">
        <v>2697</v>
      </c>
      <c r="DN369" s="4" t="s">
        <v>6196</v>
      </c>
      <c r="DO369" s="6">
        <v>44557</v>
      </c>
      <c r="DP369" s="4" t="s">
        <v>197</v>
      </c>
      <c r="DQ369" s="4" t="s">
        <v>2697</v>
      </c>
      <c r="DR369" s="4" t="s">
        <v>6197</v>
      </c>
      <c r="DS369" s="6"/>
      <c r="DT369" s="4" t="s">
        <v>140</v>
      </c>
      <c r="DU369" s="4" t="s">
        <v>199</v>
      </c>
      <c r="DV369" s="4" t="s">
        <v>184</v>
      </c>
      <c r="DW369" s="6">
        <v>44813</v>
      </c>
      <c r="DX369" s="4" t="s">
        <v>6198</v>
      </c>
      <c r="DY369" s="4" t="s">
        <v>231</v>
      </c>
      <c r="DZ369" s="4" t="s">
        <v>139</v>
      </c>
      <c r="EA369" s="4" t="s">
        <v>3335</v>
      </c>
    </row>
    <row r="370" spans="1:131" x14ac:dyDescent="0.4">
      <c r="A370">
        <v>1369</v>
      </c>
      <c r="B370" s="4" t="s">
        <v>6199</v>
      </c>
      <c r="C370" s="5">
        <v>392277</v>
      </c>
      <c r="D370" s="4" t="s">
        <v>4738</v>
      </c>
      <c r="E370" s="4" t="s">
        <v>1689</v>
      </c>
      <c r="F370" s="4" t="s">
        <v>131</v>
      </c>
      <c r="G370" s="4" t="s">
        <v>132</v>
      </c>
      <c r="H370" s="4" t="s">
        <v>1690</v>
      </c>
      <c r="I370" s="4" t="s">
        <v>134</v>
      </c>
      <c r="J370" s="4" t="s">
        <v>235</v>
      </c>
      <c r="K370" s="4" t="s">
        <v>136</v>
      </c>
      <c r="L370" s="4" t="s">
        <v>136</v>
      </c>
      <c r="M370" s="4" t="s">
        <v>136</v>
      </c>
      <c r="N370" s="4" t="s">
        <v>136</v>
      </c>
      <c r="O370" s="4" t="s">
        <v>137</v>
      </c>
      <c r="P370" s="4" t="s">
        <v>138</v>
      </c>
      <c r="Q370" s="4" t="s">
        <v>139</v>
      </c>
      <c r="R370" s="4" t="s">
        <v>139</v>
      </c>
      <c r="S370" s="4" t="s">
        <v>139</v>
      </c>
      <c r="T370" s="4" t="s">
        <v>139</v>
      </c>
      <c r="U370" s="4" t="s">
        <v>140</v>
      </c>
      <c r="V370" s="4" t="s">
        <v>6200</v>
      </c>
      <c r="W370" s="4" t="s">
        <v>6201</v>
      </c>
      <c r="X370" s="4" t="s">
        <v>236</v>
      </c>
      <c r="Y370" s="4" t="s">
        <v>143</v>
      </c>
      <c r="Z370" s="4" t="s">
        <v>144</v>
      </c>
      <c r="AA370" s="4" t="s">
        <v>145</v>
      </c>
      <c r="AB370" s="4" t="s">
        <v>271</v>
      </c>
      <c r="AC370" s="4" t="s">
        <v>147</v>
      </c>
      <c r="AD370" s="4" t="s">
        <v>148</v>
      </c>
      <c r="AE370" s="4" t="s">
        <v>149</v>
      </c>
      <c r="AF370" s="5">
        <v>99</v>
      </c>
      <c r="AG370" s="5">
        <v>99</v>
      </c>
      <c r="AH370" s="6"/>
      <c r="AI370" s="5">
        <v>61</v>
      </c>
      <c r="AJ370" s="4" t="s">
        <v>150</v>
      </c>
      <c r="AK370" s="4" t="s">
        <v>211</v>
      </c>
      <c r="AL370" s="4" t="s">
        <v>152</v>
      </c>
      <c r="AM370" s="6">
        <v>44592</v>
      </c>
      <c r="AN370" s="6">
        <v>44845</v>
      </c>
      <c r="AO370" s="4" t="s">
        <v>153</v>
      </c>
      <c r="AP370" s="4" t="s">
        <v>154</v>
      </c>
      <c r="AQ370" s="4" t="s">
        <v>446</v>
      </c>
      <c r="AR370" s="4" t="s">
        <v>579</v>
      </c>
      <c r="AS370" s="4" t="s">
        <v>584</v>
      </c>
      <c r="AT370" s="4" t="s">
        <v>1503</v>
      </c>
      <c r="AU370" s="4" t="s">
        <v>323</v>
      </c>
      <c r="AV370" s="4" t="s">
        <v>1062</v>
      </c>
      <c r="AW370" s="4" t="s">
        <v>1183</v>
      </c>
      <c r="AX370" s="4" t="s">
        <v>868</v>
      </c>
      <c r="AY370" s="4" t="s">
        <v>542</v>
      </c>
      <c r="AZ370" s="4" t="s">
        <v>2805</v>
      </c>
      <c r="BA370" s="4" t="s">
        <v>139</v>
      </c>
      <c r="BB370" s="4" t="s">
        <v>139</v>
      </c>
      <c r="BC370" s="4" t="s">
        <v>139</v>
      </c>
      <c r="BD370" s="4" t="s">
        <v>139</v>
      </c>
      <c r="BE370" s="4" t="s">
        <v>139</v>
      </c>
      <c r="BF370" s="4" t="s">
        <v>139</v>
      </c>
      <c r="BG370" s="4" t="s">
        <v>139</v>
      </c>
      <c r="BH370" s="4" t="s">
        <v>139</v>
      </c>
      <c r="BI370" s="4" t="s">
        <v>139</v>
      </c>
      <c r="BJ370" s="4" t="s">
        <v>139</v>
      </c>
      <c r="BK370" s="4" t="s">
        <v>165</v>
      </c>
      <c r="BL370" s="4" t="s">
        <v>166</v>
      </c>
      <c r="BM370" s="4" t="s">
        <v>167</v>
      </c>
      <c r="BN370" s="4" t="s">
        <v>6202</v>
      </c>
      <c r="BO370" s="4" t="s">
        <v>6203</v>
      </c>
      <c r="BP370" s="4" t="s">
        <v>6204</v>
      </c>
      <c r="BQ370" s="4" t="s">
        <v>6205</v>
      </c>
      <c r="BR370" s="4" t="s">
        <v>172</v>
      </c>
      <c r="BS370" s="4" t="s">
        <v>6206</v>
      </c>
      <c r="BT370" s="4" t="s">
        <v>6207</v>
      </c>
      <c r="BU370" s="4" t="s">
        <v>139</v>
      </c>
      <c r="BV370" s="4" t="s">
        <v>246</v>
      </c>
      <c r="BW370" s="6">
        <v>44938</v>
      </c>
      <c r="BX370" s="4" t="s">
        <v>6208</v>
      </c>
      <c r="BY370" s="4" t="s">
        <v>139</v>
      </c>
      <c r="BZ370" s="6">
        <v>45057</v>
      </c>
      <c r="CA370" s="4" t="s">
        <v>484</v>
      </c>
      <c r="CB370" s="4" t="s">
        <v>179</v>
      </c>
      <c r="CC370" s="4" t="s">
        <v>180</v>
      </c>
      <c r="CD370" s="4" t="s">
        <v>353</v>
      </c>
      <c r="CE370" s="4" t="s">
        <v>182</v>
      </c>
      <c r="CF370" s="6">
        <v>44592</v>
      </c>
      <c r="CG370" s="4" t="s">
        <v>1702</v>
      </c>
      <c r="CH370" s="6"/>
      <c r="CI370" s="4" t="s">
        <v>184</v>
      </c>
      <c r="CJ370" s="4" t="s">
        <v>140</v>
      </c>
      <c r="CK370" s="4" t="s">
        <v>185</v>
      </c>
      <c r="CL370" s="6"/>
      <c r="CM370" s="6">
        <v>44606</v>
      </c>
      <c r="CN370" s="4" t="s">
        <v>1702</v>
      </c>
      <c r="CO370" s="4" t="s">
        <v>1703</v>
      </c>
      <c r="CP370" s="4" t="s">
        <v>223</v>
      </c>
      <c r="CQ370" s="4" t="s">
        <v>6209</v>
      </c>
      <c r="CR370" s="4" t="s">
        <v>253</v>
      </c>
      <c r="CS370" s="4" t="s">
        <v>254</v>
      </c>
      <c r="CT370" s="4" t="s">
        <v>184</v>
      </c>
      <c r="CU370" s="4" t="s">
        <v>139</v>
      </c>
      <c r="CV370" s="6"/>
      <c r="CW370" s="6"/>
      <c r="CX370" s="4" t="s">
        <v>255</v>
      </c>
      <c r="CY370" s="4" t="s">
        <v>139</v>
      </c>
      <c r="CZ370" s="4" t="s">
        <v>256</v>
      </c>
      <c r="DA370" s="5">
        <v>0</v>
      </c>
      <c r="DB370" s="4" t="s">
        <v>139</v>
      </c>
      <c r="DC370" s="5"/>
      <c r="DD370" s="4" t="s">
        <v>139</v>
      </c>
      <c r="DE370" s="5"/>
      <c r="DF370" s="4" t="s">
        <v>139</v>
      </c>
      <c r="DG370" s="5"/>
      <c r="DH370" s="4" t="s">
        <v>139</v>
      </c>
      <c r="DI370" s="4" t="s">
        <v>139</v>
      </c>
      <c r="DJ370" s="5"/>
      <c r="DK370" s="4" t="s">
        <v>139</v>
      </c>
      <c r="DL370" s="6">
        <v>44606</v>
      </c>
      <c r="DM370" s="4" t="s">
        <v>1702</v>
      </c>
      <c r="DN370" s="4" t="s">
        <v>6210</v>
      </c>
      <c r="DO370" s="6">
        <v>44606</v>
      </c>
      <c r="DP370" s="4" t="s">
        <v>197</v>
      </c>
      <c r="DQ370" s="4" t="s">
        <v>1702</v>
      </c>
      <c r="DR370" s="4" t="s">
        <v>6211</v>
      </c>
      <c r="DS370" s="6"/>
      <c r="DT370" s="4" t="s">
        <v>140</v>
      </c>
      <c r="DU370" s="4" t="s">
        <v>199</v>
      </c>
      <c r="DV370" s="4" t="s">
        <v>184</v>
      </c>
      <c r="DW370" s="6">
        <v>44846</v>
      </c>
      <c r="DX370" s="4" t="s">
        <v>359</v>
      </c>
      <c r="DY370" s="4" t="s">
        <v>260</v>
      </c>
      <c r="DZ370" s="4" t="s">
        <v>139</v>
      </c>
      <c r="EA370" s="4" t="s">
        <v>1703</v>
      </c>
    </row>
    <row r="371" spans="1:131" x14ac:dyDescent="0.4">
      <c r="A371">
        <v>1370</v>
      </c>
      <c r="B371" s="4" t="s">
        <v>6212</v>
      </c>
      <c r="C371" s="5">
        <v>389707</v>
      </c>
      <c r="D371" s="4" t="s">
        <v>6213</v>
      </c>
      <c r="E371" s="4" t="s">
        <v>6214</v>
      </c>
      <c r="F371" s="4" t="s">
        <v>2619</v>
      </c>
      <c r="G371" s="4" t="s">
        <v>132</v>
      </c>
      <c r="H371" s="4" t="s">
        <v>6215</v>
      </c>
      <c r="I371" s="4" t="s">
        <v>134</v>
      </c>
      <c r="J371" s="4" t="s">
        <v>235</v>
      </c>
      <c r="K371" s="4" t="s">
        <v>136</v>
      </c>
      <c r="L371" s="4" t="s">
        <v>136</v>
      </c>
      <c r="M371" s="4" t="s">
        <v>136</v>
      </c>
      <c r="N371" s="4" t="s">
        <v>136</v>
      </c>
      <c r="O371" s="4" t="s">
        <v>137</v>
      </c>
      <c r="P371" s="4" t="s">
        <v>138</v>
      </c>
      <c r="Q371" s="4" t="s">
        <v>139</v>
      </c>
      <c r="R371" s="4" t="s">
        <v>139</v>
      </c>
      <c r="S371" s="4" t="s">
        <v>139</v>
      </c>
      <c r="T371" s="4" t="s">
        <v>139</v>
      </c>
      <c r="U371" s="4" t="s">
        <v>140</v>
      </c>
      <c r="V371" s="4" t="s">
        <v>6216</v>
      </c>
      <c r="W371" s="4" t="s">
        <v>6217</v>
      </c>
      <c r="X371" s="4" t="s">
        <v>142</v>
      </c>
      <c r="Y371" s="4" t="s">
        <v>143</v>
      </c>
      <c r="Z371" s="4" t="s">
        <v>144</v>
      </c>
      <c r="AA371" s="4" t="s">
        <v>145</v>
      </c>
      <c r="AB371" s="4" t="s">
        <v>6218</v>
      </c>
      <c r="AC371" s="4" t="s">
        <v>147</v>
      </c>
      <c r="AD371" s="4" t="s">
        <v>148</v>
      </c>
      <c r="AE371" s="4" t="s">
        <v>149</v>
      </c>
      <c r="AF371" s="5">
        <v>99</v>
      </c>
      <c r="AG371" s="5">
        <v>99</v>
      </c>
      <c r="AH371" s="6"/>
      <c r="AI371" s="5">
        <v>69</v>
      </c>
      <c r="AJ371" s="4" t="s">
        <v>150</v>
      </c>
      <c r="AK371" s="4" t="s">
        <v>211</v>
      </c>
      <c r="AL371" s="4" t="s">
        <v>152</v>
      </c>
      <c r="AM371" s="6">
        <v>44508</v>
      </c>
      <c r="AN371" s="6">
        <v>44610</v>
      </c>
      <c r="AO371" s="4" t="s">
        <v>153</v>
      </c>
      <c r="AP371" s="4" t="s">
        <v>154</v>
      </c>
      <c r="AQ371" s="4" t="s">
        <v>292</v>
      </c>
      <c r="AR371" s="4" t="s">
        <v>239</v>
      </c>
      <c r="AS371" s="4" t="s">
        <v>158</v>
      </c>
      <c r="AT371" s="4" t="s">
        <v>2491</v>
      </c>
      <c r="AU371" s="4" t="s">
        <v>6219</v>
      </c>
      <c r="AV371" s="4" t="s">
        <v>5648</v>
      </c>
      <c r="AW371" s="4" t="s">
        <v>6220</v>
      </c>
      <c r="AX371" s="4" t="s">
        <v>139</v>
      </c>
      <c r="AY371" s="4" t="s">
        <v>139</v>
      </c>
      <c r="AZ371" s="4" t="s">
        <v>139</v>
      </c>
      <c r="BA371" s="4" t="s">
        <v>139</v>
      </c>
      <c r="BB371" s="4" t="s">
        <v>139</v>
      </c>
      <c r="BC371" s="4" t="s">
        <v>139</v>
      </c>
      <c r="BD371" s="4" t="s">
        <v>139</v>
      </c>
      <c r="BE371" s="4" t="s">
        <v>139</v>
      </c>
      <c r="BF371" s="4" t="s">
        <v>139</v>
      </c>
      <c r="BG371" s="4" t="s">
        <v>139</v>
      </c>
      <c r="BH371" s="4" t="s">
        <v>139</v>
      </c>
      <c r="BI371" s="4" t="s">
        <v>139</v>
      </c>
      <c r="BJ371" s="4" t="s">
        <v>139</v>
      </c>
      <c r="BK371" s="4" t="s">
        <v>165</v>
      </c>
      <c r="BL371" s="4" t="s">
        <v>166</v>
      </c>
      <c r="BM371" s="4" t="s">
        <v>167</v>
      </c>
      <c r="BN371" s="4" t="s">
        <v>6221</v>
      </c>
      <c r="BO371" s="4" t="s">
        <v>6222</v>
      </c>
      <c r="BP371" s="4" t="s">
        <v>6223</v>
      </c>
      <c r="BQ371" s="4" t="s">
        <v>6224</v>
      </c>
      <c r="BR371" s="4" t="s">
        <v>172</v>
      </c>
      <c r="BS371" s="4" t="s">
        <v>6225</v>
      </c>
      <c r="BT371" s="4" t="s">
        <v>172</v>
      </c>
      <c r="BU371" s="4" t="s">
        <v>4931</v>
      </c>
      <c r="BV371" s="4" t="s">
        <v>989</v>
      </c>
      <c r="BW371" s="6"/>
      <c r="BX371" s="4" t="s">
        <v>316</v>
      </c>
      <c r="BY371" s="4" t="s">
        <v>139</v>
      </c>
      <c r="BZ371" s="6">
        <v>44820</v>
      </c>
      <c r="CA371" s="4" t="s">
        <v>178</v>
      </c>
      <c r="CB371" s="4" t="s">
        <v>219</v>
      </c>
      <c r="CC371" s="4" t="s">
        <v>220</v>
      </c>
      <c r="CD371" s="4" t="s">
        <v>181</v>
      </c>
      <c r="CE371" s="4" t="s">
        <v>182</v>
      </c>
      <c r="CF371" s="6">
        <v>44508</v>
      </c>
      <c r="CG371" s="4" t="s">
        <v>5002</v>
      </c>
      <c r="CH371" s="6"/>
      <c r="CI371" s="4" t="s">
        <v>184</v>
      </c>
      <c r="CJ371" s="4" t="s">
        <v>140</v>
      </c>
      <c r="CK371" s="4" t="s">
        <v>185</v>
      </c>
      <c r="CL371" s="6"/>
      <c r="CM371" s="6">
        <v>44531</v>
      </c>
      <c r="CN371" s="4" t="s">
        <v>5002</v>
      </c>
      <c r="CO371" s="4" t="s">
        <v>6226</v>
      </c>
      <c r="CP371" s="4" t="s">
        <v>188</v>
      </c>
      <c r="CQ371" s="4" t="s">
        <v>6227</v>
      </c>
      <c r="CR371" s="4" t="s">
        <v>253</v>
      </c>
      <c r="CS371" s="4" t="s">
        <v>254</v>
      </c>
      <c r="CT371" s="4" t="s">
        <v>184</v>
      </c>
      <c r="CU371" s="4" t="s">
        <v>139</v>
      </c>
      <c r="CV371" s="6"/>
      <c r="CW371" s="6"/>
      <c r="CX371" s="4" t="s">
        <v>255</v>
      </c>
      <c r="CY371" s="4" t="s">
        <v>139</v>
      </c>
      <c r="CZ371" s="4" t="s">
        <v>256</v>
      </c>
      <c r="DA371" s="5">
        <v>0</v>
      </c>
      <c r="DB371" s="4" t="s">
        <v>139</v>
      </c>
      <c r="DC371" s="5"/>
      <c r="DD371" s="4" t="s">
        <v>139</v>
      </c>
      <c r="DE371" s="5"/>
      <c r="DF371" s="4" t="s">
        <v>139</v>
      </c>
      <c r="DG371" s="5"/>
      <c r="DH371" s="4" t="s">
        <v>139</v>
      </c>
      <c r="DI371" s="4" t="s">
        <v>139</v>
      </c>
      <c r="DJ371" s="5"/>
      <c r="DK371" s="4" t="s">
        <v>139</v>
      </c>
      <c r="DL371" s="6">
        <v>44531</v>
      </c>
      <c r="DM371" s="4" t="s">
        <v>5002</v>
      </c>
      <c r="DN371" s="4" t="s">
        <v>6228</v>
      </c>
      <c r="DO371" s="6">
        <v>44531</v>
      </c>
      <c r="DP371" s="4" t="s">
        <v>197</v>
      </c>
      <c r="DQ371" s="4" t="s">
        <v>5002</v>
      </c>
      <c r="DR371" s="4" t="s">
        <v>6229</v>
      </c>
      <c r="DS371" s="6"/>
      <c r="DT371" s="4" t="s">
        <v>140</v>
      </c>
      <c r="DU371" s="4" t="s">
        <v>199</v>
      </c>
      <c r="DV371" s="4" t="s">
        <v>184</v>
      </c>
      <c r="DW371" s="6">
        <v>44721</v>
      </c>
      <c r="DX371" s="4" t="s">
        <v>359</v>
      </c>
      <c r="DY371" s="4" t="s">
        <v>3567</v>
      </c>
      <c r="DZ371" s="4" t="s">
        <v>139</v>
      </c>
      <c r="EA371" s="4" t="s">
        <v>6226</v>
      </c>
    </row>
    <row r="372" spans="1:131" x14ac:dyDescent="0.4">
      <c r="A372">
        <v>1371</v>
      </c>
      <c r="B372" s="4" t="s">
        <v>6230</v>
      </c>
      <c r="C372" s="5">
        <v>392581</v>
      </c>
      <c r="D372" s="4" t="s">
        <v>6231</v>
      </c>
      <c r="E372" s="4" t="s">
        <v>6232</v>
      </c>
      <c r="F372" s="4" t="s">
        <v>6233</v>
      </c>
      <c r="G372" s="4" t="s">
        <v>132</v>
      </c>
      <c r="H372" s="4" t="s">
        <v>6234</v>
      </c>
      <c r="I372" s="4" t="s">
        <v>134</v>
      </c>
      <c r="J372" s="4" t="s">
        <v>235</v>
      </c>
      <c r="K372" s="4" t="s">
        <v>136</v>
      </c>
      <c r="L372" s="4" t="s">
        <v>136</v>
      </c>
      <c r="M372" s="4" t="s">
        <v>136</v>
      </c>
      <c r="N372" s="4" t="s">
        <v>136</v>
      </c>
      <c r="O372" s="4" t="s">
        <v>137</v>
      </c>
      <c r="P372" s="4" t="s">
        <v>138</v>
      </c>
      <c r="Q372" s="4" t="s">
        <v>139</v>
      </c>
      <c r="R372" s="4" t="s">
        <v>139</v>
      </c>
      <c r="S372" s="4" t="s">
        <v>139</v>
      </c>
      <c r="T372" s="4" t="s">
        <v>139</v>
      </c>
      <c r="U372" s="4" t="s">
        <v>140</v>
      </c>
      <c r="V372" s="4" t="s">
        <v>6235</v>
      </c>
      <c r="W372" s="4" t="s">
        <v>6236</v>
      </c>
      <c r="X372" s="4" t="s">
        <v>207</v>
      </c>
      <c r="Y372" s="4" t="s">
        <v>143</v>
      </c>
      <c r="Z372" s="4" t="s">
        <v>144</v>
      </c>
      <c r="AA372" s="4" t="s">
        <v>145</v>
      </c>
      <c r="AB372" s="4" t="s">
        <v>271</v>
      </c>
      <c r="AC372" s="4" t="s">
        <v>147</v>
      </c>
      <c r="AD372" s="4" t="s">
        <v>148</v>
      </c>
      <c r="AE372" s="4" t="s">
        <v>149</v>
      </c>
      <c r="AF372" s="5">
        <v>99</v>
      </c>
      <c r="AG372" s="5">
        <v>99</v>
      </c>
      <c r="AH372" s="6"/>
      <c r="AI372" s="5">
        <v>59</v>
      </c>
      <c r="AJ372" s="4" t="s">
        <v>339</v>
      </c>
      <c r="AK372" s="4" t="s">
        <v>151</v>
      </c>
      <c r="AL372" s="4" t="s">
        <v>152</v>
      </c>
      <c r="AM372" s="6">
        <v>44301</v>
      </c>
      <c r="AN372" s="6">
        <v>44685</v>
      </c>
      <c r="AO372" s="4" t="s">
        <v>153</v>
      </c>
      <c r="AP372" s="4" t="s">
        <v>154</v>
      </c>
      <c r="AQ372" s="4" t="s">
        <v>868</v>
      </c>
      <c r="AR372" s="4" t="s">
        <v>446</v>
      </c>
      <c r="AS372" s="4" t="s">
        <v>6237</v>
      </c>
      <c r="AT372" s="4" t="s">
        <v>584</v>
      </c>
      <c r="AU372" s="4" t="s">
        <v>449</v>
      </c>
      <c r="AV372" s="4" t="s">
        <v>340</v>
      </c>
      <c r="AW372" s="4" t="s">
        <v>5307</v>
      </c>
      <c r="AX372" s="4" t="s">
        <v>913</v>
      </c>
      <c r="AY372" s="4" t="s">
        <v>346</v>
      </c>
      <c r="AZ372" s="4" t="s">
        <v>309</v>
      </c>
      <c r="BA372" s="4" t="s">
        <v>139</v>
      </c>
      <c r="BB372" s="4" t="s">
        <v>139</v>
      </c>
      <c r="BC372" s="4" t="s">
        <v>139</v>
      </c>
      <c r="BD372" s="4" t="s">
        <v>139</v>
      </c>
      <c r="BE372" s="4" t="s">
        <v>139</v>
      </c>
      <c r="BF372" s="4" t="s">
        <v>139</v>
      </c>
      <c r="BG372" s="4" t="s">
        <v>139</v>
      </c>
      <c r="BH372" s="4" t="s">
        <v>139</v>
      </c>
      <c r="BI372" s="4" t="s">
        <v>139</v>
      </c>
      <c r="BJ372" s="4" t="s">
        <v>139</v>
      </c>
      <c r="BK372" s="4" t="s">
        <v>165</v>
      </c>
      <c r="BL372" s="4" t="s">
        <v>166</v>
      </c>
      <c r="BM372" s="4" t="s">
        <v>167</v>
      </c>
      <c r="BN372" s="4" t="s">
        <v>6238</v>
      </c>
      <c r="BO372" s="4" t="s">
        <v>6239</v>
      </c>
      <c r="BP372" s="4" t="s">
        <v>587</v>
      </c>
      <c r="BQ372" s="4" t="s">
        <v>6240</v>
      </c>
      <c r="BR372" s="4" t="s">
        <v>184</v>
      </c>
      <c r="BS372" s="4" t="s">
        <v>1167</v>
      </c>
      <c r="BT372" s="4" t="s">
        <v>6241</v>
      </c>
      <c r="BU372" s="4" t="s">
        <v>6242</v>
      </c>
      <c r="BV372" s="4" t="s">
        <v>989</v>
      </c>
      <c r="BW372" s="6"/>
      <c r="BX372" s="4" t="s">
        <v>6243</v>
      </c>
      <c r="BY372" s="4" t="s">
        <v>6244</v>
      </c>
      <c r="BZ372" s="6">
        <v>44750</v>
      </c>
      <c r="CA372" s="4" t="s">
        <v>484</v>
      </c>
      <c r="CB372" s="4" t="s">
        <v>179</v>
      </c>
      <c r="CC372" s="4" t="s">
        <v>180</v>
      </c>
      <c r="CD372" s="4" t="s">
        <v>353</v>
      </c>
      <c r="CE372" s="4" t="s">
        <v>182</v>
      </c>
      <c r="CF372" s="6">
        <v>44301</v>
      </c>
      <c r="CG372" s="4" t="s">
        <v>436</v>
      </c>
      <c r="CH372" s="6"/>
      <c r="CI372" s="4" t="s">
        <v>184</v>
      </c>
      <c r="CJ372" s="4" t="s">
        <v>140</v>
      </c>
      <c r="CK372" s="4" t="s">
        <v>185</v>
      </c>
      <c r="CL372" s="6"/>
      <c r="CM372" s="6">
        <v>44362</v>
      </c>
      <c r="CN372" s="4" t="s">
        <v>418</v>
      </c>
      <c r="CO372" s="4" t="s">
        <v>193</v>
      </c>
      <c r="CP372" s="4" t="s">
        <v>188</v>
      </c>
      <c r="CQ372" s="4" t="s">
        <v>6245</v>
      </c>
      <c r="CR372" s="4" t="s">
        <v>253</v>
      </c>
      <c r="CS372" s="4" t="s">
        <v>254</v>
      </c>
      <c r="CT372" s="4" t="s">
        <v>184</v>
      </c>
      <c r="CU372" s="4" t="s">
        <v>139</v>
      </c>
      <c r="CV372" s="6"/>
      <c r="CW372" s="6"/>
      <c r="CX372" s="4" t="s">
        <v>255</v>
      </c>
      <c r="CY372" s="4" t="s">
        <v>139</v>
      </c>
      <c r="CZ372" s="4" t="s">
        <v>256</v>
      </c>
      <c r="DA372" s="5">
        <v>0</v>
      </c>
      <c r="DB372" s="4" t="s">
        <v>139</v>
      </c>
      <c r="DC372" s="5"/>
      <c r="DD372" s="4" t="s">
        <v>139</v>
      </c>
      <c r="DE372" s="5"/>
      <c r="DF372" s="4" t="s">
        <v>139</v>
      </c>
      <c r="DG372" s="5"/>
      <c r="DH372" s="4" t="s">
        <v>139</v>
      </c>
      <c r="DI372" s="4" t="s">
        <v>139</v>
      </c>
      <c r="DJ372" s="5"/>
      <c r="DK372" s="4" t="s">
        <v>139</v>
      </c>
      <c r="DL372" s="6">
        <v>44362</v>
      </c>
      <c r="DM372" s="4" t="s">
        <v>418</v>
      </c>
      <c r="DN372" s="4" t="s">
        <v>6246</v>
      </c>
      <c r="DO372" s="6">
        <v>44362</v>
      </c>
      <c r="DP372" s="4" t="s">
        <v>197</v>
      </c>
      <c r="DQ372" s="4" t="s">
        <v>418</v>
      </c>
      <c r="DR372" s="4" t="s">
        <v>6247</v>
      </c>
      <c r="DS372" s="6"/>
      <c r="DT372" s="4" t="s">
        <v>140</v>
      </c>
      <c r="DU372" s="4" t="s">
        <v>199</v>
      </c>
      <c r="DV372" s="4" t="s">
        <v>184</v>
      </c>
      <c r="DW372" s="6">
        <v>44687</v>
      </c>
      <c r="DX372" s="4" t="s">
        <v>6248</v>
      </c>
      <c r="DY372" s="4" t="s">
        <v>260</v>
      </c>
      <c r="DZ372" s="4" t="s">
        <v>139</v>
      </c>
      <c r="EA372" s="4" t="s">
        <v>193</v>
      </c>
    </row>
    <row r="373" spans="1:131" x14ac:dyDescent="0.4">
      <c r="A373">
        <v>1372</v>
      </c>
      <c r="B373" s="4" t="s">
        <v>6249</v>
      </c>
      <c r="C373" s="5">
        <v>412659</v>
      </c>
      <c r="D373" s="4" t="s">
        <v>4642</v>
      </c>
      <c r="E373" s="4" t="s">
        <v>3519</v>
      </c>
      <c r="F373" s="4" t="s">
        <v>131</v>
      </c>
      <c r="G373" s="4" t="s">
        <v>132</v>
      </c>
      <c r="H373" s="4" t="s">
        <v>133</v>
      </c>
      <c r="I373" s="4" t="s">
        <v>134</v>
      </c>
      <c r="J373" s="4" t="s">
        <v>135</v>
      </c>
      <c r="K373" s="4" t="s">
        <v>136</v>
      </c>
      <c r="L373" s="4" t="s">
        <v>136</v>
      </c>
      <c r="M373" s="4" t="s">
        <v>136</v>
      </c>
      <c r="N373" s="4" t="s">
        <v>136</v>
      </c>
      <c r="O373" s="4" t="s">
        <v>137</v>
      </c>
      <c r="P373" s="4" t="s">
        <v>266</v>
      </c>
      <c r="Q373" s="4" t="s">
        <v>267</v>
      </c>
      <c r="R373" s="4" t="s">
        <v>268</v>
      </c>
      <c r="S373" s="4" t="s">
        <v>819</v>
      </c>
      <c r="T373" s="4" t="s">
        <v>139</v>
      </c>
      <c r="U373" s="4" t="s">
        <v>140</v>
      </c>
      <c r="V373" s="4" t="s">
        <v>6250</v>
      </c>
      <c r="W373" s="4" t="s">
        <v>6251</v>
      </c>
      <c r="X373" s="4" t="s">
        <v>236</v>
      </c>
      <c r="Y373" s="4" t="s">
        <v>143</v>
      </c>
      <c r="Z373" s="4" t="s">
        <v>144</v>
      </c>
      <c r="AA373" s="4" t="s">
        <v>145</v>
      </c>
      <c r="AB373" s="4" t="s">
        <v>237</v>
      </c>
      <c r="AC373" s="4" t="s">
        <v>147</v>
      </c>
      <c r="AD373" s="4" t="s">
        <v>148</v>
      </c>
      <c r="AE373" s="4" t="s">
        <v>149</v>
      </c>
      <c r="AF373" s="5">
        <v>99</v>
      </c>
      <c r="AG373" s="5">
        <v>99</v>
      </c>
      <c r="AH373" s="6"/>
      <c r="AI373" s="5">
        <v>59</v>
      </c>
      <c r="AJ373" s="4" t="s">
        <v>210</v>
      </c>
      <c r="AK373" s="4" t="s">
        <v>211</v>
      </c>
      <c r="AL373" s="4" t="s">
        <v>540</v>
      </c>
      <c r="AM373" s="6">
        <v>44769</v>
      </c>
      <c r="AN373" s="6">
        <v>44788</v>
      </c>
      <c r="AO373" s="4" t="s">
        <v>153</v>
      </c>
      <c r="AP373" s="4" t="s">
        <v>154</v>
      </c>
      <c r="AQ373" s="4" t="s">
        <v>3849</v>
      </c>
      <c r="AR373" s="4" t="s">
        <v>664</v>
      </c>
      <c r="AS373" s="4" t="s">
        <v>1010</v>
      </c>
      <c r="AT373" s="4" t="s">
        <v>4993</v>
      </c>
      <c r="AU373" s="4" t="s">
        <v>447</v>
      </c>
      <c r="AV373" s="4" t="s">
        <v>1638</v>
      </c>
      <c r="AW373" s="4" t="s">
        <v>1011</v>
      </c>
      <c r="AX373" s="4" t="s">
        <v>665</v>
      </c>
      <c r="AY373" s="4" t="s">
        <v>1062</v>
      </c>
      <c r="AZ373" s="4" t="s">
        <v>1503</v>
      </c>
      <c r="BA373" s="4" t="s">
        <v>139</v>
      </c>
      <c r="BB373" s="4" t="s">
        <v>139</v>
      </c>
      <c r="BC373" s="4" t="s">
        <v>139</v>
      </c>
      <c r="BD373" s="4" t="s">
        <v>139</v>
      </c>
      <c r="BE373" s="4" t="s">
        <v>139</v>
      </c>
      <c r="BF373" s="4" t="s">
        <v>139</v>
      </c>
      <c r="BG373" s="4" t="s">
        <v>139</v>
      </c>
      <c r="BH373" s="4" t="s">
        <v>139</v>
      </c>
      <c r="BI373" s="4" t="s">
        <v>139</v>
      </c>
      <c r="BJ373" s="4" t="s">
        <v>139</v>
      </c>
      <c r="BK373" s="4" t="s">
        <v>165</v>
      </c>
      <c r="BL373" s="4" t="s">
        <v>166</v>
      </c>
      <c r="BM373" s="4" t="s">
        <v>167</v>
      </c>
      <c r="BN373" s="4" t="s">
        <v>6252</v>
      </c>
      <c r="BO373" s="4" t="s">
        <v>6253</v>
      </c>
      <c r="BP373" s="4" t="s">
        <v>829</v>
      </c>
      <c r="BQ373" s="4" t="s">
        <v>6254</v>
      </c>
      <c r="BR373" s="4" t="s">
        <v>172</v>
      </c>
      <c r="BS373" s="4" t="s">
        <v>6255</v>
      </c>
      <c r="BT373" s="4" t="s">
        <v>6256</v>
      </c>
      <c r="BU373" s="4" t="s">
        <v>139</v>
      </c>
      <c r="BV373" s="4" t="s">
        <v>246</v>
      </c>
      <c r="BW373" s="6"/>
      <c r="BX373" s="4" t="s">
        <v>139</v>
      </c>
      <c r="BY373" s="4" t="s">
        <v>6257</v>
      </c>
      <c r="BZ373" s="6">
        <v>44868</v>
      </c>
      <c r="CA373" s="4" t="s">
        <v>178</v>
      </c>
      <c r="CB373" s="4" t="s">
        <v>219</v>
      </c>
      <c r="CC373" s="4" t="s">
        <v>299</v>
      </c>
      <c r="CD373" s="4" t="s">
        <v>279</v>
      </c>
      <c r="CE373" s="4" t="s">
        <v>182</v>
      </c>
      <c r="CF373" s="6">
        <v>44769</v>
      </c>
      <c r="CG373" s="4" t="s">
        <v>1103</v>
      </c>
      <c r="CH373" s="6"/>
      <c r="CI373" s="4" t="s">
        <v>184</v>
      </c>
      <c r="CJ373" s="4" t="s">
        <v>140</v>
      </c>
      <c r="CK373" s="4" t="s">
        <v>185</v>
      </c>
      <c r="CL373" s="6"/>
      <c r="CM373" s="6">
        <v>44788</v>
      </c>
      <c r="CN373" s="4" t="s">
        <v>140</v>
      </c>
      <c r="CO373" s="4" t="s">
        <v>1901</v>
      </c>
      <c r="CP373" s="4" t="s">
        <v>223</v>
      </c>
      <c r="CQ373" s="4" t="s">
        <v>6258</v>
      </c>
      <c r="CR373" s="4" t="s">
        <v>253</v>
      </c>
      <c r="CS373" s="4" t="s">
        <v>254</v>
      </c>
      <c r="CT373" s="4" t="s">
        <v>184</v>
      </c>
      <c r="CU373" s="4" t="s">
        <v>139</v>
      </c>
      <c r="CV373" s="6"/>
      <c r="CW373" s="6"/>
      <c r="CX373" s="4" t="s">
        <v>255</v>
      </c>
      <c r="CY373" s="4" t="s">
        <v>139</v>
      </c>
      <c r="CZ373" s="4" t="s">
        <v>256</v>
      </c>
      <c r="DA373" s="5">
        <v>0</v>
      </c>
      <c r="DB373" s="4" t="s">
        <v>139</v>
      </c>
      <c r="DC373" s="5"/>
      <c r="DD373" s="4" t="s">
        <v>139</v>
      </c>
      <c r="DE373" s="5"/>
      <c r="DF373" s="4" t="s">
        <v>139</v>
      </c>
      <c r="DG373" s="5"/>
      <c r="DH373" s="4" t="s">
        <v>139</v>
      </c>
      <c r="DI373" s="4" t="s">
        <v>139</v>
      </c>
      <c r="DJ373" s="5"/>
      <c r="DK373" s="4" t="s">
        <v>139</v>
      </c>
      <c r="DL373" s="6"/>
      <c r="DM373" s="4" t="s">
        <v>140</v>
      </c>
      <c r="DN373" s="4" t="s">
        <v>184</v>
      </c>
      <c r="DO373" s="6">
        <v>44818</v>
      </c>
      <c r="DP373" s="4" t="s">
        <v>197</v>
      </c>
      <c r="DQ373" s="4" t="s">
        <v>140</v>
      </c>
      <c r="DR373" s="4" t="s">
        <v>6259</v>
      </c>
      <c r="DS373" s="6"/>
      <c r="DT373" s="4" t="s">
        <v>140</v>
      </c>
      <c r="DU373" s="4" t="s">
        <v>199</v>
      </c>
      <c r="DV373" s="4" t="s">
        <v>184</v>
      </c>
      <c r="DW373" s="6"/>
      <c r="DX373" s="4" t="s">
        <v>139</v>
      </c>
      <c r="DY373" s="4" t="s">
        <v>1901</v>
      </c>
      <c r="DZ373" s="4" t="s">
        <v>139</v>
      </c>
      <c r="EA373" s="4" t="s">
        <v>1901</v>
      </c>
    </row>
    <row r="374" spans="1:131" x14ac:dyDescent="0.4">
      <c r="A374">
        <v>1373</v>
      </c>
      <c r="B374" s="4" t="s">
        <v>6260</v>
      </c>
      <c r="C374" s="5">
        <v>390827</v>
      </c>
      <c r="D374" s="4" t="s">
        <v>6261</v>
      </c>
      <c r="E374" s="4" t="s">
        <v>6262</v>
      </c>
      <c r="F374" s="4" t="s">
        <v>131</v>
      </c>
      <c r="G374" s="4" t="s">
        <v>132</v>
      </c>
      <c r="H374" s="4" t="s">
        <v>1690</v>
      </c>
      <c r="I374" s="4" t="s">
        <v>134</v>
      </c>
      <c r="J374" s="4" t="s">
        <v>235</v>
      </c>
      <c r="K374" s="4" t="s">
        <v>136</v>
      </c>
      <c r="L374" s="4" t="s">
        <v>136</v>
      </c>
      <c r="M374" s="4" t="s">
        <v>136</v>
      </c>
      <c r="N374" s="4" t="s">
        <v>136</v>
      </c>
      <c r="O374" s="4" t="s">
        <v>137</v>
      </c>
      <c r="P374" s="4" t="s">
        <v>138</v>
      </c>
      <c r="Q374" s="4" t="s">
        <v>139</v>
      </c>
      <c r="R374" s="4" t="s">
        <v>139</v>
      </c>
      <c r="S374" s="4" t="s">
        <v>139</v>
      </c>
      <c r="T374" s="4" t="s">
        <v>139</v>
      </c>
      <c r="U374" s="4" t="s">
        <v>140</v>
      </c>
      <c r="V374" s="4" t="s">
        <v>6263</v>
      </c>
      <c r="W374" s="4" t="s">
        <v>6264</v>
      </c>
      <c r="X374" s="4" t="s">
        <v>142</v>
      </c>
      <c r="Y374" s="4" t="s">
        <v>143</v>
      </c>
      <c r="Z374" s="4" t="s">
        <v>144</v>
      </c>
      <c r="AA374" s="4" t="s">
        <v>145</v>
      </c>
      <c r="AB374" s="4" t="s">
        <v>237</v>
      </c>
      <c r="AC374" s="4" t="s">
        <v>147</v>
      </c>
      <c r="AD374" s="4" t="s">
        <v>148</v>
      </c>
      <c r="AE374" s="4" t="s">
        <v>149</v>
      </c>
      <c r="AF374" s="5">
        <v>99</v>
      </c>
      <c r="AG374" s="5">
        <v>99</v>
      </c>
      <c r="AH374" s="6"/>
      <c r="AI374" s="5">
        <v>60</v>
      </c>
      <c r="AJ374" s="4" t="s">
        <v>150</v>
      </c>
      <c r="AK374" s="4" t="s">
        <v>211</v>
      </c>
      <c r="AL374" s="4" t="s">
        <v>152</v>
      </c>
      <c r="AM374" s="6">
        <v>44091</v>
      </c>
      <c r="AN374" s="6">
        <v>44718</v>
      </c>
      <c r="AO374" s="4" t="s">
        <v>153</v>
      </c>
      <c r="AP374" s="4" t="s">
        <v>154</v>
      </c>
      <c r="AQ374" s="4" t="s">
        <v>4543</v>
      </c>
      <c r="AR374" s="4" t="s">
        <v>6265</v>
      </c>
      <c r="AS374" s="4" t="s">
        <v>6266</v>
      </c>
      <c r="AT374" s="4" t="s">
        <v>342</v>
      </c>
      <c r="AU374" s="4" t="s">
        <v>2731</v>
      </c>
      <c r="AV374" s="4" t="s">
        <v>309</v>
      </c>
      <c r="AW374" s="4" t="s">
        <v>1912</v>
      </c>
      <c r="AX374" s="4" t="s">
        <v>344</v>
      </c>
      <c r="AY374" s="4" t="s">
        <v>2732</v>
      </c>
      <c r="AZ374" s="4" t="s">
        <v>868</v>
      </c>
      <c r="BA374" s="4" t="s">
        <v>139</v>
      </c>
      <c r="BB374" s="4" t="s">
        <v>139</v>
      </c>
      <c r="BC374" s="4" t="s">
        <v>139</v>
      </c>
      <c r="BD374" s="4" t="s">
        <v>139</v>
      </c>
      <c r="BE374" s="4" t="s">
        <v>139</v>
      </c>
      <c r="BF374" s="4" t="s">
        <v>139</v>
      </c>
      <c r="BG374" s="4" t="s">
        <v>139</v>
      </c>
      <c r="BH374" s="4" t="s">
        <v>139</v>
      </c>
      <c r="BI374" s="4" t="s">
        <v>139</v>
      </c>
      <c r="BJ374" s="4" t="s">
        <v>139</v>
      </c>
      <c r="BK374" s="4" t="s">
        <v>165</v>
      </c>
      <c r="BL374" s="4" t="s">
        <v>166</v>
      </c>
      <c r="BM374" s="4" t="s">
        <v>167</v>
      </c>
      <c r="BN374" s="4" t="s">
        <v>6267</v>
      </c>
      <c r="BO374" s="4" t="s">
        <v>6268</v>
      </c>
      <c r="BP374" s="4" t="s">
        <v>705</v>
      </c>
      <c r="BQ374" s="4" t="s">
        <v>6269</v>
      </c>
      <c r="BR374" s="4" t="s">
        <v>172</v>
      </c>
      <c r="BS374" s="4" t="s">
        <v>6270</v>
      </c>
      <c r="BT374" s="4" t="s">
        <v>6271</v>
      </c>
      <c r="BU374" s="4" t="s">
        <v>6272</v>
      </c>
      <c r="BV374" s="4" t="s">
        <v>176</v>
      </c>
      <c r="BW374" s="6">
        <v>44832</v>
      </c>
      <c r="BX374" s="4" t="s">
        <v>6273</v>
      </c>
      <c r="BY374" s="4" t="s">
        <v>139</v>
      </c>
      <c r="BZ374" s="6">
        <v>44832</v>
      </c>
      <c r="CA374" s="4" t="s">
        <v>178</v>
      </c>
      <c r="CB374" s="4" t="s">
        <v>179</v>
      </c>
      <c r="CC374" s="4" t="s">
        <v>180</v>
      </c>
      <c r="CD374" s="4" t="s">
        <v>181</v>
      </c>
      <c r="CE374" s="4" t="s">
        <v>182</v>
      </c>
      <c r="CF374" s="6">
        <v>44091</v>
      </c>
      <c r="CG374" s="4" t="s">
        <v>1103</v>
      </c>
      <c r="CH374" s="6"/>
      <c r="CI374" s="4" t="s">
        <v>6274</v>
      </c>
      <c r="CJ374" s="4" t="s">
        <v>140</v>
      </c>
      <c r="CK374" s="4" t="s">
        <v>185</v>
      </c>
      <c r="CL374" s="6"/>
      <c r="CM374" s="6">
        <v>44099</v>
      </c>
      <c r="CN374" s="4" t="s">
        <v>1647</v>
      </c>
      <c r="CO374" s="4" t="s">
        <v>3420</v>
      </c>
      <c r="CP374" s="4" t="s">
        <v>223</v>
      </c>
      <c r="CQ374" s="4" t="s">
        <v>6275</v>
      </c>
      <c r="CR374" s="4" t="s">
        <v>253</v>
      </c>
      <c r="CS374" s="4" t="s">
        <v>254</v>
      </c>
      <c r="CT374" s="4" t="s">
        <v>184</v>
      </c>
      <c r="CU374" s="4" t="s">
        <v>139</v>
      </c>
      <c r="CV374" s="6"/>
      <c r="CW374" s="6"/>
      <c r="CX374" s="4" t="s">
        <v>255</v>
      </c>
      <c r="CY374" s="4" t="s">
        <v>139</v>
      </c>
      <c r="CZ374" s="4" t="s">
        <v>256</v>
      </c>
      <c r="DA374" s="5">
        <v>0</v>
      </c>
      <c r="DB374" s="4" t="s">
        <v>139</v>
      </c>
      <c r="DC374" s="5"/>
      <c r="DD374" s="4" t="s">
        <v>139</v>
      </c>
      <c r="DE374" s="5"/>
      <c r="DF374" s="4" t="s">
        <v>139</v>
      </c>
      <c r="DG374" s="5"/>
      <c r="DH374" s="4" t="s">
        <v>139</v>
      </c>
      <c r="DI374" s="4" t="s">
        <v>139</v>
      </c>
      <c r="DJ374" s="5"/>
      <c r="DK374" s="4" t="s">
        <v>139</v>
      </c>
      <c r="DL374" s="6">
        <v>44099</v>
      </c>
      <c r="DM374" s="4" t="s">
        <v>1647</v>
      </c>
      <c r="DN374" s="4" t="s">
        <v>6276</v>
      </c>
      <c r="DO374" s="6">
        <v>44099</v>
      </c>
      <c r="DP374" s="4" t="s">
        <v>197</v>
      </c>
      <c r="DQ374" s="4" t="s">
        <v>1647</v>
      </c>
      <c r="DR374" s="4" t="s">
        <v>6277</v>
      </c>
      <c r="DS374" s="6"/>
      <c r="DT374" s="4" t="s">
        <v>140</v>
      </c>
      <c r="DU374" s="4" t="s">
        <v>199</v>
      </c>
      <c r="DV374" s="4" t="s">
        <v>184</v>
      </c>
      <c r="DW374" s="6">
        <v>44720</v>
      </c>
      <c r="DX374" s="4" t="s">
        <v>359</v>
      </c>
      <c r="DY374" s="4" t="s">
        <v>200</v>
      </c>
      <c r="DZ374" s="4" t="s">
        <v>139</v>
      </c>
      <c r="EA374" s="4" t="s">
        <v>3420</v>
      </c>
    </row>
    <row r="375" spans="1:131" x14ac:dyDescent="0.4">
      <c r="A375">
        <v>1374</v>
      </c>
      <c r="B375" s="4" t="s">
        <v>6278</v>
      </c>
      <c r="C375" s="5">
        <v>390929</v>
      </c>
      <c r="D375" s="4" t="s">
        <v>6279</v>
      </c>
      <c r="E375" s="4" t="s">
        <v>6280</v>
      </c>
      <c r="F375" s="4" t="s">
        <v>131</v>
      </c>
      <c r="G375" s="4" t="s">
        <v>132</v>
      </c>
      <c r="H375" s="4" t="s">
        <v>1144</v>
      </c>
      <c r="I375" s="4" t="s">
        <v>265</v>
      </c>
      <c r="J375" s="4" t="s">
        <v>235</v>
      </c>
      <c r="K375" s="4" t="s">
        <v>136</v>
      </c>
      <c r="L375" s="4" t="s">
        <v>136</v>
      </c>
      <c r="M375" s="4" t="s">
        <v>136</v>
      </c>
      <c r="N375" s="4" t="s">
        <v>136</v>
      </c>
      <c r="O375" s="4" t="s">
        <v>137</v>
      </c>
      <c r="P375" s="4" t="s">
        <v>138</v>
      </c>
      <c r="Q375" s="4" t="s">
        <v>139</v>
      </c>
      <c r="R375" s="4" t="s">
        <v>139</v>
      </c>
      <c r="S375" s="4" t="s">
        <v>139</v>
      </c>
      <c r="T375" s="4" t="s">
        <v>139</v>
      </c>
      <c r="U375" s="4" t="s">
        <v>140</v>
      </c>
      <c r="V375" s="4" t="s">
        <v>6281</v>
      </c>
      <c r="W375" s="4" t="s">
        <v>6282</v>
      </c>
      <c r="X375" s="4" t="s">
        <v>236</v>
      </c>
      <c r="Y375" s="4" t="s">
        <v>143</v>
      </c>
      <c r="Z375" s="4" t="s">
        <v>144</v>
      </c>
      <c r="AA375" s="4" t="s">
        <v>145</v>
      </c>
      <c r="AB375" s="4" t="s">
        <v>271</v>
      </c>
      <c r="AC375" s="4" t="s">
        <v>147</v>
      </c>
      <c r="AD375" s="4" t="s">
        <v>148</v>
      </c>
      <c r="AE375" s="4" t="s">
        <v>149</v>
      </c>
      <c r="AF375" s="5">
        <v>99</v>
      </c>
      <c r="AG375" s="5">
        <v>99</v>
      </c>
      <c r="AH375" s="6"/>
      <c r="AI375" s="5">
        <v>73</v>
      </c>
      <c r="AJ375" s="4" t="s">
        <v>150</v>
      </c>
      <c r="AK375" s="4" t="s">
        <v>238</v>
      </c>
      <c r="AL375" s="4" t="s">
        <v>152</v>
      </c>
      <c r="AM375" s="6">
        <v>44460</v>
      </c>
      <c r="AN375" s="6">
        <v>44713</v>
      </c>
      <c r="AO375" s="4" t="s">
        <v>153</v>
      </c>
      <c r="AP375" s="4" t="s">
        <v>154</v>
      </c>
      <c r="AQ375" s="4" t="s">
        <v>978</v>
      </c>
      <c r="AR375" s="4" t="s">
        <v>667</v>
      </c>
      <c r="AS375" s="4" t="s">
        <v>5046</v>
      </c>
      <c r="AT375" s="4" t="s">
        <v>239</v>
      </c>
      <c r="AU375" s="4" t="s">
        <v>867</v>
      </c>
      <c r="AV375" s="4" t="s">
        <v>1912</v>
      </c>
      <c r="AW375" s="4" t="s">
        <v>409</v>
      </c>
      <c r="AX375" s="4" t="s">
        <v>2852</v>
      </c>
      <c r="AY375" s="4" t="s">
        <v>2793</v>
      </c>
      <c r="AZ375" s="4" t="s">
        <v>292</v>
      </c>
      <c r="BA375" s="4" t="s">
        <v>139</v>
      </c>
      <c r="BB375" s="4" t="s">
        <v>139</v>
      </c>
      <c r="BC375" s="4" t="s">
        <v>139</v>
      </c>
      <c r="BD375" s="4" t="s">
        <v>139</v>
      </c>
      <c r="BE375" s="4" t="s">
        <v>139</v>
      </c>
      <c r="BF375" s="4" t="s">
        <v>139</v>
      </c>
      <c r="BG375" s="4" t="s">
        <v>139</v>
      </c>
      <c r="BH375" s="4" t="s">
        <v>139</v>
      </c>
      <c r="BI375" s="4" t="s">
        <v>139</v>
      </c>
      <c r="BJ375" s="4" t="s">
        <v>139</v>
      </c>
      <c r="BK375" s="4" t="s">
        <v>165</v>
      </c>
      <c r="BL375" s="4" t="s">
        <v>166</v>
      </c>
      <c r="BM375" s="4" t="s">
        <v>167</v>
      </c>
      <c r="BN375" s="4" t="s">
        <v>6283</v>
      </c>
      <c r="BO375" s="4" t="s">
        <v>6284</v>
      </c>
      <c r="BP375" s="4" t="s">
        <v>705</v>
      </c>
      <c r="BQ375" s="4" t="s">
        <v>6285</v>
      </c>
      <c r="BR375" s="4" t="s">
        <v>172</v>
      </c>
      <c r="BS375" s="4" t="s">
        <v>6286</v>
      </c>
      <c r="BT375" s="4" t="s">
        <v>6287</v>
      </c>
      <c r="BU375" s="4" t="s">
        <v>6288</v>
      </c>
      <c r="BV375" s="4" t="s">
        <v>246</v>
      </c>
      <c r="BW375" s="6"/>
      <c r="BX375" s="4" t="s">
        <v>6289</v>
      </c>
      <c r="BY375" s="4" t="s">
        <v>139</v>
      </c>
      <c r="BZ375" s="6">
        <v>44788</v>
      </c>
      <c r="CA375" s="4" t="s">
        <v>248</v>
      </c>
      <c r="CB375" s="4" t="s">
        <v>249</v>
      </c>
      <c r="CC375" s="4" t="s">
        <v>220</v>
      </c>
      <c r="CD375" s="4" t="s">
        <v>279</v>
      </c>
      <c r="CE375" s="4" t="s">
        <v>182</v>
      </c>
      <c r="CF375" s="6">
        <v>44477</v>
      </c>
      <c r="CG375" s="4" t="s">
        <v>2245</v>
      </c>
      <c r="CH375" s="6"/>
      <c r="CI375" s="4" t="s">
        <v>184</v>
      </c>
      <c r="CJ375" s="4" t="s">
        <v>140</v>
      </c>
      <c r="CK375" s="4" t="s">
        <v>185</v>
      </c>
      <c r="CL375" s="6"/>
      <c r="CM375" s="6">
        <v>44503</v>
      </c>
      <c r="CN375" s="4" t="s">
        <v>1647</v>
      </c>
      <c r="CO375" s="4" t="s">
        <v>6290</v>
      </c>
      <c r="CP375" s="4" t="s">
        <v>223</v>
      </c>
      <c r="CQ375" s="4" t="s">
        <v>6291</v>
      </c>
      <c r="CR375" s="4" t="s">
        <v>190</v>
      </c>
      <c r="CS375" s="4" t="s">
        <v>191</v>
      </c>
      <c r="CT375" s="4" t="s">
        <v>6292</v>
      </c>
      <c r="CU375" s="4" t="s">
        <v>6293</v>
      </c>
      <c r="CV375" s="6">
        <v>44483</v>
      </c>
      <c r="CW375" s="6">
        <v>44496</v>
      </c>
      <c r="CX375" s="4" t="s">
        <v>194</v>
      </c>
      <c r="CY375" s="4" t="s">
        <v>2245</v>
      </c>
      <c r="CZ375" s="4" t="s">
        <v>227</v>
      </c>
      <c r="DA375" s="5">
        <v>2000</v>
      </c>
      <c r="DB375" s="4" t="s">
        <v>139</v>
      </c>
      <c r="DC375" s="5">
        <v>2000</v>
      </c>
      <c r="DD375" s="4" t="s">
        <v>139</v>
      </c>
      <c r="DE375" s="5"/>
      <c r="DF375" s="4" t="s">
        <v>139</v>
      </c>
      <c r="DG375" s="5"/>
      <c r="DH375" s="4" t="s">
        <v>139</v>
      </c>
      <c r="DI375" s="4" t="s">
        <v>139</v>
      </c>
      <c r="DJ375" s="5"/>
      <c r="DK375" s="4" t="s">
        <v>139</v>
      </c>
      <c r="DL375" s="6">
        <v>44503</v>
      </c>
      <c r="DM375" s="4" t="s">
        <v>1647</v>
      </c>
      <c r="DN375" s="4" t="s">
        <v>6294</v>
      </c>
      <c r="DO375" s="6">
        <v>44503</v>
      </c>
      <c r="DP375" s="4" t="s">
        <v>197</v>
      </c>
      <c r="DQ375" s="4" t="s">
        <v>1647</v>
      </c>
      <c r="DR375" s="4" t="s">
        <v>6295</v>
      </c>
      <c r="DS375" s="6"/>
      <c r="DT375" s="4" t="s">
        <v>140</v>
      </c>
      <c r="DU375" s="4" t="s">
        <v>199</v>
      </c>
      <c r="DV375" s="4" t="s">
        <v>184</v>
      </c>
      <c r="DW375" s="6">
        <v>44715</v>
      </c>
      <c r="DX375" s="4" t="s">
        <v>359</v>
      </c>
      <c r="DY375" s="4" t="s">
        <v>260</v>
      </c>
      <c r="DZ375" s="4" t="s">
        <v>6293</v>
      </c>
      <c r="EA375" s="4" t="s">
        <v>6290</v>
      </c>
    </row>
    <row r="376" spans="1:131" x14ac:dyDescent="0.4">
      <c r="A376">
        <v>1375</v>
      </c>
      <c r="B376" s="4" t="s">
        <v>6296</v>
      </c>
      <c r="C376" s="5">
        <v>392595</v>
      </c>
      <c r="D376" s="4" t="s">
        <v>4371</v>
      </c>
      <c r="E376" s="4" t="s">
        <v>4372</v>
      </c>
      <c r="F376" s="4" t="s">
        <v>131</v>
      </c>
      <c r="G376" s="4" t="s">
        <v>132</v>
      </c>
      <c r="H376" s="4" t="s">
        <v>4373</v>
      </c>
      <c r="I376" s="4" t="s">
        <v>134</v>
      </c>
      <c r="J376" s="4" t="s">
        <v>235</v>
      </c>
      <c r="K376" s="4" t="s">
        <v>136</v>
      </c>
      <c r="L376" s="4" t="s">
        <v>136</v>
      </c>
      <c r="M376" s="4" t="s">
        <v>136</v>
      </c>
      <c r="N376" s="4" t="s">
        <v>136</v>
      </c>
      <c r="O376" s="4" t="s">
        <v>137</v>
      </c>
      <c r="P376" s="4" t="s">
        <v>138</v>
      </c>
      <c r="Q376" s="4" t="s">
        <v>139</v>
      </c>
      <c r="R376" s="4" t="s">
        <v>139</v>
      </c>
      <c r="S376" s="4" t="s">
        <v>139</v>
      </c>
      <c r="T376" s="4" t="s">
        <v>139</v>
      </c>
      <c r="U376" s="4" t="s">
        <v>140</v>
      </c>
      <c r="V376" s="4" t="s">
        <v>6297</v>
      </c>
      <c r="W376" s="4" t="s">
        <v>6298</v>
      </c>
      <c r="X376" s="4" t="s">
        <v>236</v>
      </c>
      <c r="Y376" s="4" t="s">
        <v>143</v>
      </c>
      <c r="Z376" s="4" t="s">
        <v>144</v>
      </c>
      <c r="AA376" s="4" t="s">
        <v>145</v>
      </c>
      <c r="AB376" s="4" t="s">
        <v>237</v>
      </c>
      <c r="AC376" s="4" t="s">
        <v>147</v>
      </c>
      <c r="AD376" s="4" t="s">
        <v>148</v>
      </c>
      <c r="AE376" s="4" t="s">
        <v>149</v>
      </c>
      <c r="AF376" s="5">
        <v>99</v>
      </c>
      <c r="AG376" s="5">
        <v>99</v>
      </c>
      <c r="AH376" s="6"/>
      <c r="AI376" s="5">
        <v>49</v>
      </c>
      <c r="AJ376" s="4" t="s">
        <v>150</v>
      </c>
      <c r="AK376" s="4" t="s">
        <v>211</v>
      </c>
      <c r="AL376" s="4" t="s">
        <v>152</v>
      </c>
      <c r="AM376" s="6">
        <v>44484</v>
      </c>
      <c r="AN376" s="6">
        <v>44761</v>
      </c>
      <c r="AO376" s="4" t="s">
        <v>153</v>
      </c>
      <c r="AP376" s="4" t="s">
        <v>154</v>
      </c>
      <c r="AQ376" s="4" t="s">
        <v>1088</v>
      </c>
      <c r="AR376" s="4" t="s">
        <v>1460</v>
      </c>
      <c r="AS376" s="4" t="s">
        <v>868</v>
      </c>
      <c r="AT376" s="4" t="s">
        <v>914</v>
      </c>
      <c r="AU376" s="4" t="s">
        <v>584</v>
      </c>
      <c r="AV376" s="4" t="s">
        <v>342</v>
      </c>
      <c r="AW376" s="4" t="s">
        <v>867</v>
      </c>
      <c r="AX376" s="4" t="s">
        <v>139</v>
      </c>
      <c r="AY376" s="4" t="s">
        <v>139</v>
      </c>
      <c r="AZ376" s="4" t="s">
        <v>139</v>
      </c>
      <c r="BA376" s="4" t="s">
        <v>139</v>
      </c>
      <c r="BB376" s="4" t="s">
        <v>139</v>
      </c>
      <c r="BC376" s="4" t="s">
        <v>139</v>
      </c>
      <c r="BD376" s="4" t="s">
        <v>139</v>
      </c>
      <c r="BE376" s="4" t="s">
        <v>139</v>
      </c>
      <c r="BF376" s="4" t="s">
        <v>139</v>
      </c>
      <c r="BG376" s="4" t="s">
        <v>139</v>
      </c>
      <c r="BH376" s="4" t="s">
        <v>139</v>
      </c>
      <c r="BI376" s="4" t="s">
        <v>139</v>
      </c>
      <c r="BJ376" s="4" t="s">
        <v>139</v>
      </c>
      <c r="BK376" s="4" t="s">
        <v>165</v>
      </c>
      <c r="BL376" s="4" t="s">
        <v>166</v>
      </c>
      <c r="BM376" s="4" t="s">
        <v>167</v>
      </c>
      <c r="BN376" s="4" t="s">
        <v>6299</v>
      </c>
      <c r="BO376" s="4" t="s">
        <v>6300</v>
      </c>
      <c r="BP376" s="4" t="s">
        <v>587</v>
      </c>
      <c r="BQ376" s="4" t="s">
        <v>6301</v>
      </c>
      <c r="BR376" s="4" t="s">
        <v>184</v>
      </c>
      <c r="BS376" s="4" t="s">
        <v>6302</v>
      </c>
      <c r="BT376" s="4" t="s">
        <v>6303</v>
      </c>
      <c r="BU376" s="4" t="s">
        <v>6304</v>
      </c>
      <c r="BV376" s="4" t="s">
        <v>176</v>
      </c>
      <c r="BW376" s="6">
        <v>44805</v>
      </c>
      <c r="BX376" s="4" t="s">
        <v>6305</v>
      </c>
      <c r="BY376" s="4" t="s">
        <v>6305</v>
      </c>
      <c r="BZ376" s="6">
        <v>44859</v>
      </c>
      <c r="CA376" s="4" t="s">
        <v>178</v>
      </c>
      <c r="CB376" s="4" t="s">
        <v>219</v>
      </c>
      <c r="CC376" s="4" t="s">
        <v>220</v>
      </c>
      <c r="CD376" s="4" t="s">
        <v>279</v>
      </c>
      <c r="CE376" s="4" t="s">
        <v>182</v>
      </c>
      <c r="CF376" s="6">
        <v>44649</v>
      </c>
      <c r="CG376" s="4" t="s">
        <v>140</v>
      </c>
      <c r="CH376" s="6"/>
      <c r="CI376" s="4" t="s">
        <v>184</v>
      </c>
      <c r="CJ376" s="4" t="s">
        <v>140</v>
      </c>
      <c r="CK376" s="4" t="s">
        <v>185</v>
      </c>
      <c r="CL376" s="6"/>
      <c r="CM376" s="6">
        <v>44761</v>
      </c>
      <c r="CN376" s="4" t="s">
        <v>140</v>
      </c>
      <c r="CO376" s="4" t="s">
        <v>260</v>
      </c>
      <c r="CP376" s="4" t="s">
        <v>223</v>
      </c>
      <c r="CQ376" s="4" t="s">
        <v>6306</v>
      </c>
      <c r="CR376" s="4" t="s">
        <v>253</v>
      </c>
      <c r="CS376" s="4" t="s">
        <v>254</v>
      </c>
      <c r="CT376" s="4" t="s">
        <v>184</v>
      </c>
      <c r="CU376" s="4" t="s">
        <v>139</v>
      </c>
      <c r="CV376" s="6"/>
      <c r="CW376" s="6"/>
      <c r="CX376" s="4" t="s">
        <v>255</v>
      </c>
      <c r="CY376" s="4" t="s">
        <v>139</v>
      </c>
      <c r="CZ376" s="4" t="s">
        <v>256</v>
      </c>
      <c r="DA376" s="5">
        <v>0</v>
      </c>
      <c r="DB376" s="4" t="s">
        <v>139</v>
      </c>
      <c r="DC376" s="5"/>
      <c r="DD376" s="4" t="s">
        <v>139</v>
      </c>
      <c r="DE376" s="5"/>
      <c r="DF376" s="4" t="s">
        <v>139</v>
      </c>
      <c r="DG376" s="5"/>
      <c r="DH376" s="4" t="s">
        <v>139</v>
      </c>
      <c r="DI376" s="4" t="s">
        <v>139</v>
      </c>
      <c r="DJ376" s="5"/>
      <c r="DK376" s="4" t="s">
        <v>139</v>
      </c>
      <c r="DL376" s="6">
        <v>44761</v>
      </c>
      <c r="DM376" s="4" t="s">
        <v>140</v>
      </c>
      <c r="DN376" s="4" t="s">
        <v>6307</v>
      </c>
      <c r="DO376" s="6"/>
      <c r="DP376" s="4" t="s">
        <v>301</v>
      </c>
      <c r="DQ376" s="4" t="s">
        <v>140</v>
      </c>
      <c r="DR376" s="4" t="s">
        <v>6308</v>
      </c>
      <c r="DS376" s="6"/>
      <c r="DT376" s="4" t="s">
        <v>140</v>
      </c>
      <c r="DU376" s="4" t="s">
        <v>199</v>
      </c>
      <c r="DV376" s="4" t="s">
        <v>184</v>
      </c>
      <c r="DW376" s="6">
        <v>44763</v>
      </c>
      <c r="DX376" s="4" t="s">
        <v>6309</v>
      </c>
      <c r="DY376" s="4" t="s">
        <v>260</v>
      </c>
      <c r="DZ376" s="4" t="s">
        <v>139</v>
      </c>
      <c r="EA376" s="4" t="s">
        <v>260</v>
      </c>
    </row>
    <row r="377" spans="1:131" x14ac:dyDescent="0.4">
      <c r="A377">
        <v>1376</v>
      </c>
      <c r="B377" s="4" t="s">
        <v>6310</v>
      </c>
      <c r="C377" s="5">
        <v>398457</v>
      </c>
      <c r="D377" s="4" t="s">
        <v>1925</v>
      </c>
      <c r="E377" s="4" t="s">
        <v>1926</v>
      </c>
      <c r="F377" s="4" t="s">
        <v>131</v>
      </c>
      <c r="G377" s="4" t="s">
        <v>132</v>
      </c>
      <c r="H377" s="4" t="s">
        <v>133</v>
      </c>
      <c r="I377" s="4" t="s">
        <v>134</v>
      </c>
      <c r="J377" s="4" t="s">
        <v>235</v>
      </c>
      <c r="K377" s="4" t="s">
        <v>136</v>
      </c>
      <c r="L377" s="4" t="s">
        <v>136</v>
      </c>
      <c r="M377" s="4" t="s">
        <v>136</v>
      </c>
      <c r="N377" s="4" t="s">
        <v>136</v>
      </c>
      <c r="O377" s="4" t="s">
        <v>137</v>
      </c>
      <c r="P377" s="4" t="s">
        <v>138</v>
      </c>
      <c r="Q377" s="4" t="s">
        <v>139</v>
      </c>
      <c r="R377" s="4" t="s">
        <v>139</v>
      </c>
      <c r="S377" s="4" t="s">
        <v>139</v>
      </c>
      <c r="T377" s="4" t="s">
        <v>139</v>
      </c>
      <c r="U377" s="4" t="s">
        <v>140</v>
      </c>
      <c r="V377" s="4" t="s">
        <v>6311</v>
      </c>
      <c r="W377" s="4" t="s">
        <v>6312</v>
      </c>
      <c r="X377" s="4" t="s">
        <v>236</v>
      </c>
      <c r="Y377" s="4" t="s">
        <v>143</v>
      </c>
      <c r="Z377" s="4" t="s">
        <v>144</v>
      </c>
      <c r="AA377" s="4" t="s">
        <v>145</v>
      </c>
      <c r="AB377" s="4" t="s">
        <v>271</v>
      </c>
      <c r="AC377" s="4" t="s">
        <v>147</v>
      </c>
      <c r="AD377" s="4" t="s">
        <v>148</v>
      </c>
      <c r="AE377" s="4" t="s">
        <v>149</v>
      </c>
      <c r="AF377" s="5">
        <v>99</v>
      </c>
      <c r="AG377" s="5">
        <v>99</v>
      </c>
      <c r="AH377" s="6"/>
      <c r="AI377" s="5">
        <v>68</v>
      </c>
      <c r="AJ377" s="4" t="s">
        <v>150</v>
      </c>
      <c r="AK377" s="4" t="s">
        <v>238</v>
      </c>
      <c r="AL377" s="4" t="s">
        <v>152</v>
      </c>
      <c r="AM377" s="6">
        <v>44435</v>
      </c>
      <c r="AN377" s="6">
        <v>44754</v>
      </c>
      <c r="AO377" s="4" t="s">
        <v>153</v>
      </c>
      <c r="AP377" s="4" t="s">
        <v>154</v>
      </c>
      <c r="AQ377" s="4" t="s">
        <v>2051</v>
      </c>
      <c r="AR377" s="4" t="s">
        <v>580</v>
      </c>
      <c r="AS377" s="4" t="s">
        <v>4156</v>
      </c>
      <c r="AT377" s="4" t="s">
        <v>160</v>
      </c>
      <c r="AU377" s="4" t="s">
        <v>290</v>
      </c>
      <c r="AV377" s="4" t="s">
        <v>2189</v>
      </c>
      <c r="AW377" s="4" t="s">
        <v>292</v>
      </c>
      <c r="AX377" s="4" t="s">
        <v>474</v>
      </c>
      <c r="AY377" s="4" t="s">
        <v>6313</v>
      </c>
      <c r="AZ377" s="4" t="s">
        <v>867</v>
      </c>
      <c r="BA377" s="4" t="s">
        <v>139</v>
      </c>
      <c r="BB377" s="4" t="s">
        <v>139</v>
      </c>
      <c r="BC377" s="4" t="s">
        <v>139</v>
      </c>
      <c r="BD377" s="4" t="s">
        <v>139</v>
      </c>
      <c r="BE377" s="4" t="s">
        <v>139</v>
      </c>
      <c r="BF377" s="4" t="s">
        <v>139</v>
      </c>
      <c r="BG377" s="4" t="s">
        <v>139</v>
      </c>
      <c r="BH377" s="4" t="s">
        <v>139</v>
      </c>
      <c r="BI377" s="4" t="s">
        <v>139</v>
      </c>
      <c r="BJ377" s="4" t="s">
        <v>139</v>
      </c>
      <c r="BK377" s="4" t="s">
        <v>165</v>
      </c>
      <c r="BL377" s="4" t="s">
        <v>166</v>
      </c>
      <c r="BM377" s="4" t="s">
        <v>167</v>
      </c>
      <c r="BN377" s="4" t="s">
        <v>6314</v>
      </c>
      <c r="BO377" s="4" t="s">
        <v>6315</v>
      </c>
      <c r="BP377" s="4" t="s">
        <v>587</v>
      </c>
      <c r="BQ377" s="4" t="s">
        <v>6316</v>
      </c>
      <c r="BR377" s="4" t="s">
        <v>184</v>
      </c>
      <c r="BS377" s="4" t="s">
        <v>6317</v>
      </c>
      <c r="BT377" s="4" t="s">
        <v>6318</v>
      </c>
      <c r="BU377" s="4" t="s">
        <v>6319</v>
      </c>
      <c r="BV377" s="4" t="s">
        <v>989</v>
      </c>
      <c r="BW377" s="6"/>
      <c r="BX377" s="4" t="s">
        <v>6320</v>
      </c>
      <c r="BY377" s="4" t="s">
        <v>6320</v>
      </c>
      <c r="BZ377" s="6">
        <v>44881</v>
      </c>
      <c r="CA377" s="4" t="s">
        <v>248</v>
      </c>
      <c r="CB377" s="4" t="s">
        <v>179</v>
      </c>
      <c r="CC377" s="4" t="s">
        <v>180</v>
      </c>
      <c r="CD377" s="4" t="s">
        <v>353</v>
      </c>
      <c r="CE377" s="4" t="s">
        <v>182</v>
      </c>
      <c r="CF377" s="6">
        <v>44435</v>
      </c>
      <c r="CG377" s="4" t="s">
        <v>1103</v>
      </c>
      <c r="CH377" s="6"/>
      <c r="CI377" s="4" t="s">
        <v>184</v>
      </c>
      <c r="CJ377" s="4" t="s">
        <v>140</v>
      </c>
      <c r="CK377" s="4" t="s">
        <v>185</v>
      </c>
      <c r="CL377" s="6"/>
      <c r="CM377" s="6">
        <v>44440</v>
      </c>
      <c r="CN377" s="4" t="s">
        <v>1103</v>
      </c>
      <c r="CO377" s="4" t="s">
        <v>193</v>
      </c>
      <c r="CP377" s="4" t="s">
        <v>223</v>
      </c>
      <c r="CQ377" s="4" t="s">
        <v>6321</v>
      </c>
      <c r="CR377" s="4" t="s">
        <v>253</v>
      </c>
      <c r="CS377" s="4" t="s">
        <v>254</v>
      </c>
      <c r="CT377" s="4" t="s">
        <v>184</v>
      </c>
      <c r="CU377" s="4" t="s">
        <v>139</v>
      </c>
      <c r="CV377" s="6"/>
      <c r="CW377" s="6"/>
      <c r="CX377" s="4" t="s">
        <v>255</v>
      </c>
      <c r="CY377" s="4" t="s">
        <v>139</v>
      </c>
      <c r="CZ377" s="4" t="s">
        <v>256</v>
      </c>
      <c r="DA377" s="5">
        <v>0</v>
      </c>
      <c r="DB377" s="4" t="s">
        <v>139</v>
      </c>
      <c r="DC377" s="5"/>
      <c r="DD377" s="4" t="s">
        <v>139</v>
      </c>
      <c r="DE377" s="5"/>
      <c r="DF377" s="4" t="s">
        <v>139</v>
      </c>
      <c r="DG377" s="5"/>
      <c r="DH377" s="4" t="s">
        <v>139</v>
      </c>
      <c r="DI377" s="4" t="s">
        <v>139</v>
      </c>
      <c r="DJ377" s="5"/>
      <c r="DK377" s="4" t="s">
        <v>139</v>
      </c>
      <c r="DL377" s="6">
        <v>44805</v>
      </c>
      <c r="DM377" s="4" t="s">
        <v>1103</v>
      </c>
      <c r="DN377" s="4" t="s">
        <v>6322</v>
      </c>
      <c r="DO377" s="6">
        <v>44440</v>
      </c>
      <c r="DP377" s="4" t="s">
        <v>197</v>
      </c>
      <c r="DQ377" s="4" t="s">
        <v>1103</v>
      </c>
      <c r="DR377" s="4" t="s">
        <v>6323</v>
      </c>
      <c r="DS377" s="6"/>
      <c r="DT377" s="4" t="s">
        <v>140</v>
      </c>
      <c r="DU377" s="4" t="s">
        <v>199</v>
      </c>
      <c r="DV377" s="4" t="s">
        <v>184</v>
      </c>
      <c r="DW377" s="6">
        <v>44756</v>
      </c>
      <c r="DX377" s="4" t="s">
        <v>6324</v>
      </c>
      <c r="DY377" s="4" t="s">
        <v>260</v>
      </c>
      <c r="DZ377" s="4" t="s">
        <v>139</v>
      </c>
      <c r="EA377" s="4" t="s">
        <v>193</v>
      </c>
    </row>
    <row r="378" spans="1:131" x14ac:dyDescent="0.4">
      <c r="A378">
        <v>1377</v>
      </c>
      <c r="B378" s="4" t="s">
        <v>6325</v>
      </c>
      <c r="C378" s="5">
        <v>393702</v>
      </c>
      <c r="D378" s="4" t="s">
        <v>6326</v>
      </c>
      <c r="E378" s="4" t="s">
        <v>6327</v>
      </c>
      <c r="F378" s="4" t="s">
        <v>131</v>
      </c>
      <c r="G378" s="4" t="s">
        <v>132</v>
      </c>
      <c r="H378" s="4" t="s">
        <v>204</v>
      </c>
      <c r="I378" s="4" t="s">
        <v>265</v>
      </c>
      <c r="J378" s="4" t="s">
        <v>235</v>
      </c>
      <c r="K378" s="4" t="s">
        <v>136</v>
      </c>
      <c r="L378" s="4" t="s">
        <v>136</v>
      </c>
      <c r="M378" s="4" t="s">
        <v>136</v>
      </c>
      <c r="N378" s="4" t="s">
        <v>136</v>
      </c>
      <c r="O378" s="4" t="s">
        <v>137</v>
      </c>
      <c r="P378" s="4" t="s">
        <v>138</v>
      </c>
      <c r="Q378" s="4" t="s">
        <v>139</v>
      </c>
      <c r="R378" s="4" t="s">
        <v>139</v>
      </c>
      <c r="S378" s="4" t="s">
        <v>139</v>
      </c>
      <c r="T378" s="4" t="s">
        <v>139</v>
      </c>
      <c r="U378" s="4" t="s">
        <v>140</v>
      </c>
      <c r="V378" s="4" t="s">
        <v>6328</v>
      </c>
      <c r="W378" s="4" t="s">
        <v>6329</v>
      </c>
      <c r="X378" s="4" t="s">
        <v>142</v>
      </c>
      <c r="Y378" s="4" t="s">
        <v>143</v>
      </c>
      <c r="Z378" s="4" t="s">
        <v>144</v>
      </c>
      <c r="AA378" s="4" t="s">
        <v>145</v>
      </c>
      <c r="AB378" s="4" t="s">
        <v>271</v>
      </c>
      <c r="AC378" s="4" t="s">
        <v>147</v>
      </c>
      <c r="AD378" s="4" t="s">
        <v>148</v>
      </c>
      <c r="AE378" s="4" t="s">
        <v>149</v>
      </c>
      <c r="AF378" s="5">
        <v>99</v>
      </c>
      <c r="AG378" s="5">
        <v>99</v>
      </c>
      <c r="AH378" s="6"/>
      <c r="AI378" s="5">
        <v>50</v>
      </c>
      <c r="AJ378" s="4" t="s">
        <v>339</v>
      </c>
      <c r="AK378" s="4" t="s">
        <v>492</v>
      </c>
      <c r="AL378" s="4" t="s">
        <v>152</v>
      </c>
      <c r="AM378" s="6">
        <v>44575</v>
      </c>
      <c r="AN378" s="6">
        <v>44727</v>
      </c>
      <c r="AO378" s="4" t="s">
        <v>153</v>
      </c>
      <c r="AP378" s="4" t="s">
        <v>154</v>
      </c>
      <c r="AQ378" s="4" t="s">
        <v>5418</v>
      </c>
      <c r="AR378" s="4" t="s">
        <v>6330</v>
      </c>
      <c r="AS378" s="4" t="s">
        <v>450</v>
      </c>
      <c r="AT378" s="4" t="s">
        <v>2312</v>
      </c>
      <c r="AU378" s="4" t="s">
        <v>581</v>
      </c>
      <c r="AV378" s="4" t="s">
        <v>239</v>
      </c>
      <c r="AW378" s="4" t="s">
        <v>346</v>
      </c>
      <c r="AX378" s="4" t="s">
        <v>409</v>
      </c>
      <c r="AY378" s="4" t="s">
        <v>474</v>
      </c>
      <c r="AZ378" s="4" t="s">
        <v>5047</v>
      </c>
      <c r="BA378" s="4" t="s">
        <v>139</v>
      </c>
      <c r="BB378" s="4" t="s">
        <v>139</v>
      </c>
      <c r="BC378" s="4" t="s">
        <v>139</v>
      </c>
      <c r="BD378" s="4" t="s">
        <v>139</v>
      </c>
      <c r="BE378" s="4" t="s">
        <v>139</v>
      </c>
      <c r="BF378" s="4" t="s">
        <v>139</v>
      </c>
      <c r="BG378" s="4" t="s">
        <v>139</v>
      </c>
      <c r="BH378" s="4" t="s">
        <v>139</v>
      </c>
      <c r="BI378" s="4" t="s">
        <v>139</v>
      </c>
      <c r="BJ378" s="4" t="s">
        <v>139</v>
      </c>
      <c r="BK378" s="4" t="s">
        <v>165</v>
      </c>
      <c r="BL378" s="4" t="s">
        <v>166</v>
      </c>
      <c r="BM378" s="4" t="s">
        <v>167</v>
      </c>
      <c r="BN378" s="4" t="s">
        <v>6331</v>
      </c>
      <c r="BO378" s="4" t="s">
        <v>6332</v>
      </c>
      <c r="BP378" s="4" t="s">
        <v>6333</v>
      </c>
      <c r="BQ378" s="4" t="s">
        <v>6334</v>
      </c>
      <c r="BR378" s="4" t="s">
        <v>172</v>
      </c>
      <c r="BS378" s="4" t="s">
        <v>6335</v>
      </c>
      <c r="BT378" s="4" t="s">
        <v>6336</v>
      </c>
      <c r="BU378" s="4" t="s">
        <v>139</v>
      </c>
      <c r="BV378" s="4" t="s">
        <v>176</v>
      </c>
      <c r="BW378" s="6">
        <v>44749</v>
      </c>
      <c r="BX378" s="4" t="s">
        <v>6337</v>
      </c>
      <c r="BY378" s="4" t="s">
        <v>6338</v>
      </c>
      <c r="BZ378" s="6">
        <v>44932</v>
      </c>
      <c r="CA378" s="4" t="s">
        <v>248</v>
      </c>
      <c r="CB378" s="4" t="s">
        <v>249</v>
      </c>
      <c r="CC378" s="4" t="s">
        <v>220</v>
      </c>
      <c r="CD378" s="4" t="s">
        <v>353</v>
      </c>
      <c r="CE378" s="4" t="s">
        <v>182</v>
      </c>
      <c r="CF378" s="6">
        <v>44575</v>
      </c>
      <c r="CG378" s="4" t="s">
        <v>221</v>
      </c>
      <c r="CH378" s="6"/>
      <c r="CI378" s="4" t="s">
        <v>184</v>
      </c>
      <c r="CJ378" s="4" t="s">
        <v>140</v>
      </c>
      <c r="CK378" s="4" t="s">
        <v>185</v>
      </c>
      <c r="CL378" s="6"/>
      <c r="CM378" s="6">
        <v>44592</v>
      </c>
      <c r="CN378" s="4" t="s">
        <v>221</v>
      </c>
      <c r="CO378" s="4" t="s">
        <v>6339</v>
      </c>
      <c r="CP378" s="4" t="s">
        <v>223</v>
      </c>
      <c r="CQ378" s="4" t="s">
        <v>6340</v>
      </c>
      <c r="CR378" s="4" t="s">
        <v>253</v>
      </c>
      <c r="CS378" s="4" t="s">
        <v>254</v>
      </c>
      <c r="CT378" s="4" t="s">
        <v>184</v>
      </c>
      <c r="CU378" s="4" t="s">
        <v>139</v>
      </c>
      <c r="CV378" s="6"/>
      <c r="CW378" s="6"/>
      <c r="CX378" s="4" t="s">
        <v>255</v>
      </c>
      <c r="CY378" s="4" t="s">
        <v>139</v>
      </c>
      <c r="CZ378" s="4" t="s">
        <v>256</v>
      </c>
      <c r="DA378" s="5">
        <v>0</v>
      </c>
      <c r="DB378" s="4" t="s">
        <v>139</v>
      </c>
      <c r="DC378" s="5"/>
      <c r="DD378" s="4" t="s">
        <v>139</v>
      </c>
      <c r="DE378" s="5"/>
      <c r="DF378" s="4" t="s">
        <v>139</v>
      </c>
      <c r="DG378" s="5"/>
      <c r="DH378" s="4" t="s">
        <v>139</v>
      </c>
      <c r="DI378" s="4" t="s">
        <v>139</v>
      </c>
      <c r="DJ378" s="5"/>
      <c r="DK378" s="4" t="s">
        <v>139</v>
      </c>
      <c r="DL378" s="6">
        <v>44592</v>
      </c>
      <c r="DM378" s="4" t="s">
        <v>221</v>
      </c>
      <c r="DN378" s="4" t="s">
        <v>6341</v>
      </c>
      <c r="DO378" s="6">
        <v>44602</v>
      </c>
      <c r="DP378" s="4" t="s">
        <v>197</v>
      </c>
      <c r="DQ378" s="4" t="s">
        <v>221</v>
      </c>
      <c r="DR378" s="4" t="s">
        <v>6342</v>
      </c>
      <c r="DS378" s="6"/>
      <c r="DT378" s="4" t="s">
        <v>140</v>
      </c>
      <c r="DU378" s="4" t="s">
        <v>199</v>
      </c>
      <c r="DV378" s="4" t="s">
        <v>184</v>
      </c>
      <c r="DW378" s="6">
        <v>44729</v>
      </c>
      <c r="DX378" s="4" t="s">
        <v>359</v>
      </c>
      <c r="DY378" s="4" t="s">
        <v>624</v>
      </c>
      <c r="DZ378" s="4" t="s">
        <v>139</v>
      </c>
      <c r="EA378" s="4" t="s">
        <v>6339</v>
      </c>
    </row>
    <row r="379" spans="1:131" x14ac:dyDescent="0.4">
      <c r="A379">
        <v>1378</v>
      </c>
      <c r="B379" s="4" t="s">
        <v>6343</v>
      </c>
      <c r="C379" s="5">
        <v>398461</v>
      </c>
      <c r="D379" s="4" t="s">
        <v>6344</v>
      </c>
      <c r="E379" s="4" t="s">
        <v>6345</v>
      </c>
      <c r="F379" s="4" t="s">
        <v>131</v>
      </c>
      <c r="G379" s="4" t="s">
        <v>132</v>
      </c>
      <c r="H379" s="4" t="s">
        <v>133</v>
      </c>
      <c r="I379" s="4" t="s">
        <v>134</v>
      </c>
      <c r="J379" s="4" t="s">
        <v>235</v>
      </c>
      <c r="K379" s="4" t="s">
        <v>136</v>
      </c>
      <c r="L379" s="4" t="s">
        <v>136</v>
      </c>
      <c r="M379" s="4" t="s">
        <v>136</v>
      </c>
      <c r="N379" s="4" t="s">
        <v>136</v>
      </c>
      <c r="O379" s="4" t="s">
        <v>503</v>
      </c>
      <c r="P379" s="4" t="s">
        <v>138</v>
      </c>
      <c r="Q379" s="4" t="s">
        <v>139</v>
      </c>
      <c r="R379" s="4" t="s">
        <v>139</v>
      </c>
      <c r="S379" s="4" t="s">
        <v>139</v>
      </c>
      <c r="T379" s="4" t="s">
        <v>139</v>
      </c>
      <c r="U379" s="4" t="s">
        <v>140</v>
      </c>
      <c r="V379" s="4" t="s">
        <v>6346</v>
      </c>
      <c r="W379" s="4" t="s">
        <v>6347</v>
      </c>
      <c r="X379" s="4" t="s">
        <v>207</v>
      </c>
      <c r="Y379" s="4" t="s">
        <v>143</v>
      </c>
      <c r="Z379" s="4" t="s">
        <v>144</v>
      </c>
      <c r="AA379" s="4" t="s">
        <v>145</v>
      </c>
      <c r="AB379" s="4" t="s">
        <v>271</v>
      </c>
      <c r="AC379" s="4" t="s">
        <v>147</v>
      </c>
      <c r="AD379" s="4" t="s">
        <v>148</v>
      </c>
      <c r="AE379" s="4" t="s">
        <v>149</v>
      </c>
      <c r="AF379" s="5">
        <v>99</v>
      </c>
      <c r="AG379" s="5">
        <v>99</v>
      </c>
      <c r="AH379" s="6"/>
      <c r="AI379" s="5">
        <v>44</v>
      </c>
      <c r="AJ379" s="4" t="s">
        <v>210</v>
      </c>
      <c r="AK379" s="4" t="s">
        <v>211</v>
      </c>
      <c r="AL379" s="4" t="s">
        <v>152</v>
      </c>
      <c r="AM379" s="6">
        <v>44405</v>
      </c>
      <c r="AN379" s="6">
        <v>44760</v>
      </c>
      <c r="AO379" s="4" t="s">
        <v>153</v>
      </c>
      <c r="AP379" s="4" t="s">
        <v>154</v>
      </c>
      <c r="AQ379" s="4" t="s">
        <v>868</v>
      </c>
      <c r="AR379" s="4" t="s">
        <v>6348</v>
      </c>
      <c r="AS379" s="4" t="s">
        <v>4942</v>
      </c>
      <c r="AT379" s="4" t="s">
        <v>802</v>
      </c>
      <c r="AU379" s="4" t="s">
        <v>542</v>
      </c>
      <c r="AV379" s="4" t="s">
        <v>2731</v>
      </c>
      <c r="AW379" s="4" t="s">
        <v>6349</v>
      </c>
      <c r="AX379" s="4" t="s">
        <v>3886</v>
      </c>
      <c r="AY379" s="4" t="s">
        <v>139</v>
      </c>
      <c r="AZ379" s="4" t="s">
        <v>139</v>
      </c>
      <c r="BA379" s="4" t="s">
        <v>139</v>
      </c>
      <c r="BB379" s="4" t="s">
        <v>139</v>
      </c>
      <c r="BC379" s="4" t="s">
        <v>139</v>
      </c>
      <c r="BD379" s="4" t="s">
        <v>139</v>
      </c>
      <c r="BE379" s="4" t="s">
        <v>139</v>
      </c>
      <c r="BF379" s="4" t="s">
        <v>139</v>
      </c>
      <c r="BG379" s="4" t="s">
        <v>139</v>
      </c>
      <c r="BH379" s="4" t="s">
        <v>139</v>
      </c>
      <c r="BI379" s="4" t="s">
        <v>139</v>
      </c>
      <c r="BJ379" s="4" t="s">
        <v>139</v>
      </c>
      <c r="BK379" s="4" t="s">
        <v>165</v>
      </c>
      <c r="BL379" s="4" t="s">
        <v>166</v>
      </c>
      <c r="BM379" s="4" t="s">
        <v>167</v>
      </c>
      <c r="BN379" s="4" t="s">
        <v>6350</v>
      </c>
      <c r="BO379" s="4" t="s">
        <v>6351</v>
      </c>
      <c r="BP379" s="4" t="s">
        <v>892</v>
      </c>
      <c r="BQ379" s="4" t="s">
        <v>6352</v>
      </c>
      <c r="BR379" s="4" t="s">
        <v>184</v>
      </c>
      <c r="BS379" s="4" t="s">
        <v>6353</v>
      </c>
      <c r="BT379" s="4" t="s">
        <v>6354</v>
      </c>
      <c r="BU379" s="4" t="s">
        <v>6355</v>
      </c>
      <c r="BV379" s="4" t="s">
        <v>989</v>
      </c>
      <c r="BW379" s="6"/>
      <c r="BX379" s="4" t="s">
        <v>6356</v>
      </c>
      <c r="BY379" s="4" t="s">
        <v>6356</v>
      </c>
      <c r="BZ379" s="6">
        <v>44846</v>
      </c>
      <c r="CA379" s="4" t="s">
        <v>248</v>
      </c>
      <c r="CB379" s="4" t="s">
        <v>219</v>
      </c>
      <c r="CC379" s="4" t="s">
        <v>180</v>
      </c>
      <c r="CD379" s="4" t="s">
        <v>353</v>
      </c>
      <c r="CE379" s="4" t="s">
        <v>182</v>
      </c>
      <c r="CF379" s="6">
        <v>44405</v>
      </c>
      <c r="CG379" s="4" t="s">
        <v>1647</v>
      </c>
      <c r="CH379" s="6"/>
      <c r="CI379" s="4" t="s">
        <v>184</v>
      </c>
      <c r="CJ379" s="4" t="s">
        <v>140</v>
      </c>
      <c r="CK379" s="4" t="s">
        <v>185</v>
      </c>
      <c r="CL379" s="6"/>
      <c r="CM379" s="6">
        <v>44412</v>
      </c>
      <c r="CN379" s="4" t="s">
        <v>1647</v>
      </c>
      <c r="CO379" s="4" t="s">
        <v>4836</v>
      </c>
      <c r="CP379" s="4" t="s">
        <v>223</v>
      </c>
      <c r="CQ379" s="4" t="s">
        <v>6357</v>
      </c>
      <c r="CR379" s="4" t="s">
        <v>253</v>
      </c>
      <c r="CS379" s="4" t="s">
        <v>254</v>
      </c>
      <c r="CT379" s="4" t="s">
        <v>184</v>
      </c>
      <c r="CU379" s="4" t="s">
        <v>139</v>
      </c>
      <c r="CV379" s="6"/>
      <c r="CW379" s="6"/>
      <c r="CX379" s="4" t="s">
        <v>255</v>
      </c>
      <c r="CY379" s="4" t="s">
        <v>139</v>
      </c>
      <c r="CZ379" s="4" t="s">
        <v>256</v>
      </c>
      <c r="DA379" s="5">
        <v>0</v>
      </c>
      <c r="DB379" s="4" t="s">
        <v>139</v>
      </c>
      <c r="DC379" s="5"/>
      <c r="DD379" s="4" t="s">
        <v>139</v>
      </c>
      <c r="DE379" s="5"/>
      <c r="DF379" s="4" t="s">
        <v>139</v>
      </c>
      <c r="DG379" s="5"/>
      <c r="DH379" s="4" t="s">
        <v>139</v>
      </c>
      <c r="DI379" s="4" t="s">
        <v>139</v>
      </c>
      <c r="DJ379" s="5"/>
      <c r="DK379" s="4" t="s">
        <v>139</v>
      </c>
      <c r="DL379" s="6">
        <v>44412</v>
      </c>
      <c r="DM379" s="4" t="s">
        <v>1647</v>
      </c>
      <c r="DN379" s="4" t="s">
        <v>6358</v>
      </c>
      <c r="DO379" s="6">
        <v>44412</v>
      </c>
      <c r="DP379" s="4" t="s">
        <v>197</v>
      </c>
      <c r="DQ379" s="4" t="s">
        <v>1647</v>
      </c>
      <c r="DR379" s="4" t="s">
        <v>6359</v>
      </c>
      <c r="DS379" s="6"/>
      <c r="DT379" s="4" t="s">
        <v>140</v>
      </c>
      <c r="DU379" s="4" t="s">
        <v>199</v>
      </c>
      <c r="DV379" s="4" t="s">
        <v>184</v>
      </c>
      <c r="DW379" s="6">
        <v>44762</v>
      </c>
      <c r="DX379" s="4" t="s">
        <v>6360</v>
      </c>
      <c r="DY379" s="4" t="s">
        <v>260</v>
      </c>
      <c r="DZ379" s="4" t="s">
        <v>139</v>
      </c>
      <c r="EA379" s="4" t="s">
        <v>4836</v>
      </c>
    </row>
    <row r="380" spans="1:131" x14ac:dyDescent="0.4">
      <c r="A380">
        <v>1379</v>
      </c>
      <c r="B380" s="4" t="s">
        <v>6361</v>
      </c>
      <c r="C380" s="5">
        <v>397745</v>
      </c>
      <c r="D380" s="4" t="s">
        <v>6362</v>
      </c>
      <c r="E380" s="4" t="s">
        <v>6363</v>
      </c>
      <c r="F380" s="4" t="s">
        <v>131</v>
      </c>
      <c r="G380" s="4" t="s">
        <v>132</v>
      </c>
      <c r="H380" s="4" t="s">
        <v>1144</v>
      </c>
      <c r="I380" s="4" t="s">
        <v>134</v>
      </c>
      <c r="J380" s="4" t="s">
        <v>235</v>
      </c>
      <c r="K380" s="4" t="s">
        <v>136</v>
      </c>
      <c r="L380" s="4" t="s">
        <v>136</v>
      </c>
      <c r="M380" s="4" t="s">
        <v>136</v>
      </c>
      <c r="N380" s="4" t="s">
        <v>136</v>
      </c>
      <c r="O380" s="4" t="s">
        <v>137</v>
      </c>
      <c r="P380" s="4" t="s">
        <v>138</v>
      </c>
      <c r="Q380" s="4" t="s">
        <v>139</v>
      </c>
      <c r="R380" s="4" t="s">
        <v>139</v>
      </c>
      <c r="S380" s="4" t="s">
        <v>139</v>
      </c>
      <c r="T380" s="4" t="s">
        <v>139</v>
      </c>
      <c r="U380" s="4" t="s">
        <v>140</v>
      </c>
      <c r="V380" s="4" t="s">
        <v>6364</v>
      </c>
      <c r="W380" s="4" t="s">
        <v>6365</v>
      </c>
      <c r="X380" s="4" t="s">
        <v>207</v>
      </c>
      <c r="Y380" s="4" t="s">
        <v>143</v>
      </c>
      <c r="Z380" s="4" t="s">
        <v>144</v>
      </c>
      <c r="AA380" s="4" t="s">
        <v>145</v>
      </c>
      <c r="AB380" s="4" t="s">
        <v>237</v>
      </c>
      <c r="AC380" s="4" t="s">
        <v>147</v>
      </c>
      <c r="AD380" s="4" t="s">
        <v>148</v>
      </c>
      <c r="AE380" s="4" t="s">
        <v>149</v>
      </c>
      <c r="AF380" s="5">
        <v>99</v>
      </c>
      <c r="AG380" s="5">
        <v>99</v>
      </c>
      <c r="AH380" s="6"/>
      <c r="AI380" s="5">
        <v>62</v>
      </c>
      <c r="AJ380" s="4" t="s">
        <v>150</v>
      </c>
      <c r="AK380" s="4" t="s">
        <v>211</v>
      </c>
      <c r="AL380" s="4" t="s">
        <v>152</v>
      </c>
      <c r="AM380" s="6">
        <v>44306</v>
      </c>
      <c r="AN380" s="6">
        <v>44699</v>
      </c>
      <c r="AO380" s="4" t="s">
        <v>153</v>
      </c>
      <c r="AP380" s="4" t="s">
        <v>154</v>
      </c>
      <c r="AQ380" s="4" t="s">
        <v>6366</v>
      </c>
      <c r="AR380" s="4" t="s">
        <v>868</v>
      </c>
      <c r="AS380" s="4" t="s">
        <v>802</v>
      </c>
      <c r="AT380" s="4" t="s">
        <v>139</v>
      </c>
      <c r="AU380" s="4" t="s">
        <v>139</v>
      </c>
      <c r="AV380" s="4" t="s">
        <v>139</v>
      </c>
      <c r="AW380" s="4" t="s">
        <v>139</v>
      </c>
      <c r="AX380" s="4" t="s">
        <v>139</v>
      </c>
      <c r="AY380" s="4" t="s">
        <v>139</v>
      </c>
      <c r="AZ380" s="4" t="s">
        <v>139</v>
      </c>
      <c r="BA380" s="4" t="s">
        <v>139</v>
      </c>
      <c r="BB380" s="4" t="s">
        <v>139</v>
      </c>
      <c r="BC380" s="4" t="s">
        <v>139</v>
      </c>
      <c r="BD380" s="4" t="s">
        <v>139</v>
      </c>
      <c r="BE380" s="4" t="s">
        <v>139</v>
      </c>
      <c r="BF380" s="4" t="s">
        <v>139</v>
      </c>
      <c r="BG380" s="4" t="s">
        <v>139</v>
      </c>
      <c r="BH380" s="4" t="s">
        <v>139</v>
      </c>
      <c r="BI380" s="4" t="s">
        <v>139</v>
      </c>
      <c r="BJ380" s="4" t="s">
        <v>139</v>
      </c>
      <c r="BK380" s="4" t="s">
        <v>165</v>
      </c>
      <c r="BL380" s="4" t="s">
        <v>166</v>
      </c>
      <c r="BM380" s="4" t="s">
        <v>167</v>
      </c>
      <c r="BN380" s="4" t="s">
        <v>6367</v>
      </c>
      <c r="BO380" s="4" t="s">
        <v>6368</v>
      </c>
      <c r="BP380" s="4" t="s">
        <v>456</v>
      </c>
      <c r="BQ380" s="4" t="s">
        <v>6369</v>
      </c>
      <c r="BR380" s="4" t="s">
        <v>172</v>
      </c>
      <c r="BS380" s="4" t="s">
        <v>6370</v>
      </c>
      <c r="BT380" s="4" t="s">
        <v>6371</v>
      </c>
      <c r="BU380" s="4" t="s">
        <v>6372</v>
      </c>
      <c r="BV380" s="4" t="s">
        <v>246</v>
      </c>
      <c r="BW380" s="6">
        <v>44805</v>
      </c>
      <c r="BX380" s="4" t="s">
        <v>139</v>
      </c>
      <c r="BY380" s="4" t="s">
        <v>139</v>
      </c>
      <c r="BZ380" s="6">
        <v>44845</v>
      </c>
      <c r="CA380" s="4" t="s">
        <v>484</v>
      </c>
      <c r="CB380" s="4" t="s">
        <v>219</v>
      </c>
      <c r="CC380" s="4" t="s">
        <v>250</v>
      </c>
      <c r="CD380" s="4" t="s">
        <v>181</v>
      </c>
      <c r="CE380" s="4" t="s">
        <v>182</v>
      </c>
      <c r="CF380" s="6">
        <v>44671</v>
      </c>
      <c r="CG380" s="4" t="s">
        <v>3595</v>
      </c>
      <c r="CH380" s="6"/>
      <c r="CI380" s="4" t="s">
        <v>184</v>
      </c>
      <c r="CJ380" s="4" t="s">
        <v>140</v>
      </c>
      <c r="CK380" s="4" t="s">
        <v>185</v>
      </c>
      <c r="CL380" s="6"/>
      <c r="CM380" s="6">
        <v>44348</v>
      </c>
      <c r="CN380" s="4" t="s">
        <v>6373</v>
      </c>
      <c r="CO380" s="4" t="s">
        <v>6374</v>
      </c>
      <c r="CP380" s="4" t="s">
        <v>188</v>
      </c>
      <c r="CQ380" s="4" t="s">
        <v>6375</v>
      </c>
      <c r="CR380" s="4" t="s">
        <v>253</v>
      </c>
      <c r="CS380" s="4" t="s">
        <v>254</v>
      </c>
      <c r="CT380" s="4" t="s">
        <v>184</v>
      </c>
      <c r="CU380" s="4" t="s">
        <v>139</v>
      </c>
      <c r="CV380" s="6"/>
      <c r="CW380" s="6"/>
      <c r="CX380" s="4" t="s">
        <v>255</v>
      </c>
      <c r="CY380" s="4" t="s">
        <v>139</v>
      </c>
      <c r="CZ380" s="4" t="s">
        <v>256</v>
      </c>
      <c r="DA380" s="5">
        <v>0</v>
      </c>
      <c r="DB380" s="4" t="s">
        <v>139</v>
      </c>
      <c r="DC380" s="5"/>
      <c r="DD380" s="4" t="s">
        <v>139</v>
      </c>
      <c r="DE380" s="5"/>
      <c r="DF380" s="4" t="s">
        <v>139</v>
      </c>
      <c r="DG380" s="5"/>
      <c r="DH380" s="4" t="s">
        <v>139</v>
      </c>
      <c r="DI380" s="4" t="s">
        <v>139</v>
      </c>
      <c r="DJ380" s="5"/>
      <c r="DK380" s="4" t="s">
        <v>139</v>
      </c>
      <c r="DL380" s="6">
        <v>44348</v>
      </c>
      <c r="DM380" s="4" t="s">
        <v>6373</v>
      </c>
      <c r="DN380" s="4" t="s">
        <v>6376</v>
      </c>
      <c r="DO380" s="6">
        <v>44348</v>
      </c>
      <c r="DP380" s="4" t="s">
        <v>197</v>
      </c>
      <c r="DQ380" s="4" t="s">
        <v>6373</v>
      </c>
      <c r="DR380" s="4" t="s">
        <v>6377</v>
      </c>
      <c r="DS380" s="6"/>
      <c r="DT380" s="4" t="s">
        <v>140</v>
      </c>
      <c r="DU380" s="4" t="s">
        <v>199</v>
      </c>
      <c r="DV380" s="4" t="s">
        <v>184</v>
      </c>
      <c r="DW380" s="6">
        <v>44701</v>
      </c>
      <c r="DX380" s="4" t="s">
        <v>359</v>
      </c>
      <c r="DY380" s="4" t="s">
        <v>231</v>
      </c>
      <c r="DZ380" s="4" t="s">
        <v>139</v>
      </c>
      <c r="EA380" s="4" t="s">
        <v>6374</v>
      </c>
    </row>
    <row r="381" spans="1:131" x14ac:dyDescent="0.4">
      <c r="A381">
        <v>1380</v>
      </c>
      <c r="B381" s="4" t="s">
        <v>6378</v>
      </c>
      <c r="C381" s="5">
        <v>393668</v>
      </c>
      <c r="D381" s="4" t="s">
        <v>6379</v>
      </c>
      <c r="E381" s="4" t="s">
        <v>6380</v>
      </c>
      <c r="F381" s="4" t="s">
        <v>1954</v>
      </c>
      <c r="G381" s="4" t="s">
        <v>132</v>
      </c>
      <c r="H381" s="4" t="s">
        <v>6381</v>
      </c>
      <c r="I381" s="4" t="s">
        <v>134</v>
      </c>
      <c r="J381" s="4" t="s">
        <v>932</v>
      </c>
      <c r="K381" s="4" t="s">
        <v>136</v>
      </c>
      <c r="L381" s="4" t="s">
        <v>136</v>
      </c>
      <c r="M381" s="4" t="s">
        <v>136</v>
      </c>
      <c r="N381" s="4" t="s">
        <v>136</v>
      </c>
      <c r="O381" s="4" t="s">
        <v>137</v>
      </c>
      <c r="P381" s="4" t="s">
        <v>138</v>
      </c>
      <c r="Q381" s="4" t="s">
        <v>139</v>
      </c>
      <c r="R381" s="4" t="s">
        <v>139</v>
      </c>
      <c r="S381" s="4" t="s">
        <v>139</v>
      </c>
      <c r="T381" s="4" t="s">
        <v>139</v>
      </c>
      <c r="U381" s="4" t="s">
        <v>140</v>
      </c>
      <c r="V381" s="4" t="s">
        <v>6382</v>
      </c>
      <c r="W381" s="4" t="s">
        <v>6383</v>
      </c>
      <c r="X381" s="4" t="s">
        <v>236</v>
      </c>
      <c r="Y381" s="4" t="s">
        <v>143</v>
      </c>
      <c r="Z381" s="4" t="s">
        <v>144</v>
      </c>
      <c r="AA381" s="4" t="s">
        <v>145</v>
      </c>
      <c r="AB381" s="4" t="s">
        <v>237</v>
      </c>
      <c r="AC381" s="4" t="s">
        <v>147</v>
      </c>
      <c r="AD381" s="4" t="s">
        <v>148</v>
      </c>
      <c r="AE381" s="4" t="s">
        <v>149</v>
      </c>
      <c r="AF381" s="5">
        <v>99</v>
      </c>
      <c r="AG381" s="5">
        <v>99</v>
      </c>
      <c r="AH381" s="6"/>
      <c r="AI381" s="5">
        <v>61</v>
      </c>
      <c r="AJ381" s="4" t="s">
        <v>150</v>
      </c>
      <c r="AK381" s="4" t="s">
        <v>211</v>
      </c>
      <c r="AL381" s="4" t="s">
        <v>152</v>
      </c>
      <c r="AM381" s="6">
        <v>44200</v>
      </c>
      <c r="AN381" s="6">
        <v>44760</v>
      </c>
      <c r="AO381" s="4" t="s">
        <v>153</v>
      </c>
      <c r="AP381" s="4" t="s">
        <v>154</v>
      </c>
      <c r="AQ381" s="4" t="s">
        <v>6384</v>
      </c>
      <c r="AR381" s="4" t="s">
        <v>239</v>
      </c>
      <c r="AS381" s="4" t="s">
        <v>390</v>
      </c>
      <c r="AT381" s="4" t="s">
        <v>290</v>
      </c>
      <c r="AU381" s="4" t="s">
        <v>6385</v>
      </c>
      <c r="AV381" s="4" t="s">
        <v>160</v>
      </c>
      <c r="AW381" s="4" t="s">
        <v>474</v>
      </c>
      <c r="AX381" s="4" t="s">
        <v>6386</v>
      </c>
      <c r="AY381" s="4" t="s">
        <v>1183</v>
      </c>
      <c r="AZ381" s="4" t="s">
        <v>868</v>
      </c>
      <c r="BA381" s="4" t="s">
        <v>139</v>
      </c>
      <c r="BB381" s="4" t="s">
        <v>139</v>
      </c>
      <c r="BC381" s="4" t="s">
        <v>139</v>
      </c>
      <c r="BD381" s="4" t="s">
        <v>139</v>
      </c>
      <c r="BE381" s="4" t="s">
        <v>139</v>
      </c>
      <c r="BF381" s="4" t="s">
        <v>139</v>
      </c>
      <c r="BG381" s="4" t="s">
        <v>139</v>
      </c>
      <c r="BH381" s="4" t="s">
        <v>139</v>
      </c>
      <c r="BI381" s="4" t="s">
        <v>139</v>
      </c>
      <c r="BJ381" s="4" t="s">
        <v>139</v>
      </c>
      <c r="BK381" s="4" t="s">
        <v>165</v>
      </c>
      <c r="BL381" s="4" t="s">
        <v>166</v>
      </c>
      <c r="BM381" s="4" t="s">
        <v>167</v>
      </c>
      <c r="BN381" s="4" t="s">
        <v>6387</v>
      </c>
      <c r="BO381" s="4" t="s">
        <v>6388</v>
      </c>
      <c r="BP381" s="4" t="s">
        <v>6389</v>
      </c>
      <c r="BQ381" s="4" t="s">
        <v>172</v>
      </c>
      <c r="BR381" s="4" t="s">
        <v>172</v>
      </c>
      <c r="BS381" s="4" t="s">
        <v>6390</v>
      </c>
      <c r="BT381" s="4" t="s">
        <v>6391</v>
      </c>
      <c r="BU381" s="4" t="s">
        <v>6392</v>
      </c>
      <c r="BV381" s="4" t="s">
        <v>176</v>
      </c>
      <c r="BW381" s="6">
        <v>44859</v>
      </c>
      <c r="BX381" s="4" t="s">
        <v>139</v>
      </c>
      <c r="BY381" s="4" t="s">
        <v>139</v>
      </c>
      <c r="BZ381" s="6">
        <v>44935</v>
      </c>
      <c r="CA381" s="4" t="s">
        <v>178</v>
      </c>
      <c r="CB381" s="4" t="s">
        <v>219</v>
      </c>
      <c r="CC381" s="4" t="s">
        <v>220</v>
      </c>
      <c r="CD381" s="4" t="s">
        <v>353</v>
      </c>
      <c r="CE381" s="4" t="s">
        <v>182</v>
      </c>
      <c r="CF381" s="6">
        <v>44210</v>
      </c>
      <c r="CG381" s="4" t="s">
        <v>6393</v>
      </c>
      <c r="CH381" s="6"/>
      <c r="CI381" s="4" t="s">
        <v>184</v>
      </c>
      <c r="CJ381" s="4" t="s">
        <v>140</v>
      </c>
      <c r="CK381" s="4" t="s">
        <v>185</v>
      </c>
      <c r="CL381" s="6"/>
      <c r="CM381" s="6">
        <v>44251</v>
      </c>
      <c r="CN381" s="4" t="s">
        <v>6393</v>
      </c>
      <c r="CO381" s="4" t="s">
        <v>6394</v>
      </c>
      <c r="CP381" s="4" t="s">
        <v>188</v>
      </c>
      <c r="CQ381" s="4" t="s">
        <v>6395</v>
      </c>
      <c r="CR381" s="4" t="s">
        <v>253</v>
      </c>
      <c r="CS381" s="4" t="s">
        <v>254</v>
      </c>
      <c r="CT381" s="4" t="s">
        <v>184</v>
      </c>
      <c r="CU381" s="4" t="s">
        <v>139</v>
      </c>
      <c r="CV381" s="6"/>
      <c r="CW381" s="6"/>
      <c r="CX381" s="4" t="s">
        <v>255</v>
      </c>
      <c r="CY381" s="4" t="s">
        <v>139</v>
      </c>
      <c r="CZ381" s="4" t="s">
        <v>256</v>
      </c>
      <c r="DA381" s="5">
        <v>0</v>
      </c>
      <c r="DB381" s="4" t="s">
        <v>139</v>
      </c>
      <c r="DC381" s="5"/>
      <c r="DD381" s="4" t="s">
        <v>139</v>
      </c>
      <c r="DE381" s="5"/>
      <c r="DF381" s="4" t="s">
        <v>139</v>
      </c>
      <c r="DG381" s="5"/>
      <c r="DH381" s="4" t="s">
        <v>139</v>
      </c>
      <c r="DI381" s="4" t="s">
        <v>139</v>
      </c>
      <c r="DJ381" s="5"/>
      <c r="DK381" s="4" t="s">
        <v>139</v>
      </c>
      <c r="DL381" s="6">
        <v>44251</v>
      </c>
      <c r="DM381" s="4" t="s">
        <v>6393</v>
      </c>
      <c r="DN381" s="4" t="s">
        <v>6396</v>
      </c>
      <c r="DO381" s="6">
        <v>44420</v>
      </c>
      <c r="DP381" s="4" t="s">
        <v>197</v>
      </c>
      <c r="DQ381" s="4" t="s">
        <v>6393</v>
      </c>
      <c r="DR381" s="4" t="s">
        <v>6397</v>
      </c>
      <c r="DS381" s="6"/>
      <c r="DT381" s="4" t="s">
        <v>140</v>
      </c>
      <c r="DU381" s="4" t="s">
        <v>199</v>
      </c>
      <c r="DV381" s="4" t="s">
        <v>184</v>
      </c>
      <c r="DW381" s="6">
        <v>44762</v>
      </c>
      <c r="DX381" s="4" t="s">
        <v>359</v>
      </c>
      <c r="DY381" s="4" t="s">
        <v>517</v>
      </c>
      <c r="DZ381" s="4" t="s">
        <v>139</v>
      </c>
      <c r="EA381" s="4" t="s">
        <v>6394</v>
      </c>
    </row>
    <row r="382" spans="1:131" x14ac:dyDescent="0.4">
      <c r="A382">
        <v>1381</v>
      </c>
      <c r="B382" s="4" t="s">
        <v>6398</v>
      </c>
      <c r="C382" s="5">
        <v>399471</v>
      </c>
      <c r="D382" s="4" t="s">
        <v>6399</v>
      </c>
      <c r="E382" s="4" t="s">
        <v>6400</v>
      </c>
      <c r="F382" s="4" t="s">
        <v>131</v>
      </c>
      <c r="G382" s="4" t="s">
        <v>132</v>
      </c>
      <c r="H382" s="4" t="s">
        <v>1690</v>
      </c>
      <c r="I382" s="4" t="s">
        <v>134</v>
      </c>
      <c r="J382" s="4" t="s">
        <v>235</v>
      </c>
      <c r="K382" s="4" t="s">
        <v>136</v>
      </c>
      <c r="L382" s="4" t="s">
        <v>136</v>
      </c>
      <c r="M382" s="4" t="s">
        <v>136</v>
      </c>
      <c r="N382" s="4" t="s">
        <v>136</v>
      </c>
      <c r="O382" s="4" t="s">
        <v>137</v>
      </c>
      <c r="P382" s="4" t="s">
        <v>138</v>
      </c>
      <c r="Q382" s="4" t="s">
        <v>139</v>
      </c>
      <c r="R382" s="4" t="s">
        <v>139</v>
      </c>
      <c r="S382" s="4" t="s">
        <v>139</v>
      </c>
      <c r="T382" s="4" t="s">
        <v>139</v>
      </c>
      <c r="U382" s="4" t="s">
        <v>140</v>
      </c>
      <c r="V382" s="4" t="s">
        <v>6401</v>
      </c>
      <c r="W382" s="4" t="s">
        <v>6402</v>
      </c>
      <c r="X382" s="4" t="s">
        <v>236</v>
      </c>
      <c r="Y382" s="4" t="s">
        <v>143</v>
      </c>
      <c r="Z382" s="4" t="s">
        <v>144</v>
      </c>
      <c r="AA382" s="4" t="s">
        <v>145</v>
      </c>
      <c r="AB382" s="4" t="s">
        <v>271</v>
      </c>
      <c r="AC382" s="4" t="s">
        <v>147</v>
      </c>
      <c r="AD382" s="4" t="s">
        <v>148</v>
      </c>
      <c r="AE382" s="4" t="s">
        <v>149</v>
      </c>
      <c r="AF382" s="5">
        <v>99</v>
      </c>
      <c r="AG382" s="5">
        <v>99</v>
      </c>
      <c r="AH382" s="6"/>
      <c r="AI382" s="5">
        <v>70</v>
      </c>
      <c r="AJ382" s="4" t="s">
        <v>150</v>
      </c>
      <c r="AK382" s="4" t="s">
        <v>633</v>
      </c>
      <c r="AL382" s="4" t="s">
        <v>152</v>
      </c>
      <c r="AM382" s="6">
        <v>44664</v>
      </c>
      <c r="AN382" s="6">
        <v>44825</v>
      </c>
      <c r="AO382" s="4" t="s">
        <v>153</v>
      </c>
      <c r="AP382" s="4" t="s">
        <v>154</v>
      </c>
      <c r="AQ382" s="4" t="s">
        <v>2051</v>
      </c>
      <c r="AR382" s="4" t="s">
        <v>290</v>
      </c>
      <c r="AS382" s="4" t="s">
        <v>584</v>
      </c>
      <c r="AT382" s="4" t="s">
        <v>1503</v>
      </c>
      <c r="AU382" s="4" t="s">
        <v>1299</v>
      </c>
      <c r="AV382" s="4" t="s">
        <v>344</v>
      </c>
      <c r="AW382" s="4" t="s">
        <v>474</v>
      </c>
      <c r="AX382" s="4" t="s">
        <v>1183</v>
      </c>
      <c r="AY382" s="4" t="s">
        <v>1265</v>
      </c>
      <c r="AZ382" s="4" t="s">
        <v>4106</v>
      </c>
      <c r="BA382" s="4" t="s">
        <v>139</v>
      </c>
      <c r="BB382" s="4" t="s">
        <v>139</v>
      </c>
      <c r="BC382" s="4" t="s">
        <v>139</v>
      </c>
      <c r="BD382" s="4" t="s">
        <v>139</v>
      </c>
      <c r="BE382" s="4" t="s">
        <v>139</v>
      </c>
      <c r="BF382" s="4" t="s">
        <v>139</v>
      </c>
      <c r="BG382" s="4" t="s">
        <v>139</v>
      </c>
      <c r="BH382" s="4" t="s">
        <v>139</v>
      </c>
      <c r="BI382" s="4" t="s">
        <v>139</v>
      </c>
      <c r="BJ382" s="4" t="s">
        <v>139</v>
      </c>
      <c r="BK382" s="4" t="s">
        <v>165</v>
      </c>
      <c r="BL382" s="4" t="s">
        <v>166</v>
      </c>
      <c r="BM382" s="4" t="s">
        <v>167</v>
      </c>
      <c r="BN382" s="4" t="s">
        <v>6403</v>
      </c>
      <c r="BO382" s="4" t="s">
        <v>6404</v>
      </c>
      <c r="BP382" s="4" t="s">
        <v>6405</v>
      </c>
      <c r="BQ382" s="4" t="s">
        <v>6406</v>
      </c>
      <c r="BR382" s="4" t="s">
        <v>172</v>
      </c>
      <c r="BS382" s="4" t="s">
        <v>6407</v>
      </c>
      <c r="BT382" s="4" t="s">
        <v>6408</v>
      </c>
      <c r="BU382" s="4" t="s">
        <v>139</v>
      </c>
      <c r="BV382" s="4" t="s">
        <v>246</v>
      </c>
      <c r="BW382" s="6"/>
      <c r="BX382" s="4" t="s">
        <v>6409</v>
      </c>
      <c r="BY382" s="4" t="s">
        <v>139</v>
      </c>
      <c r="BZ382" s="6">
        <v>45040</v>
      </c>
      <c r="CA382" s="4" t="s">
        <v>248</v>
      </c>
      <c r="CB382" s="4" t="s">
        <v>219</v>
      </c>
      <c r="CC382" s="4" t="s">
        <v>180</v>
      </c>
      <c r="CD382" s="4" t="s">
        <v>353</v>
      </c>
      <c r="CE382" s="4" t="s">
        <v>182</v>
      </c>
      <c r="CF382" s="6">
        <v>44676</v>
      </c>
      <c r="CG382" s="4" t="s">
        <v>1702</v>
      </c>
      <c r="CH382" s="6"/>
      <c r="CI382" s="4" t="s">
        <v>184</v>
      </c>
      <c r="CJ382" s="4" t="s">
        <v>140</v>
      </c>
      <c r="CK382" s="4" t="s">
        <v>185</v>
      </c>
      <c r="CL382" s="6"/>
      <c r="CM382" s="6">
        <v>44699</v>
      </c>
      <c r="CN382" s="4" t="s">
        <v>1647</v>
      </c>
      <c r="CO382" s="4" t="s">
        <v>3420</v>
      </c>
      <c r="CP382" s="4" t="s">
        <v>223</v>
      </c>
      <c r="CQ382" s="4" t="s">
        <v>6410</v>
      </c>
      <c r="CR382" s="4" t="s">
        <v>253</v>
      </c>
      <c r="CS382" s="4" t="s">
        <v>254</v>
      </c>
      <c r="CT382" s="4" t="s">
        <v>184</v>
      </c>
      <c r="CU382" s="4" t="s">
        <v>139</v>
      </c>
      <c r="CV382" s="6"/>
      <c r="CW382" s="6"/>
      <c r="CX382" s="4" t="s">
        <v>255</v>
      </c>
      <c r="CY382" s="4" t="s">
        <v>139</v>
      </c>
      <c r="CZ382" s="4" t="s">
        <v>256</v>
      </c>
      <c r="DA382" s="5">
        <v>0</v>
      </c>
      <c r="DB382" s="4" t="s">
        <v>139</v>
      </c>
      <c r="DC382" s="5"/>
      <c r="DD382" s="4" t="s">
        <v>139</v>
      </c>
      <c r="DE382" s="5"/>
      <c r="DF382" s="4" t="s">
        <v>139</v>
      </c>
      <c r="DG382" s="5"/>
      <c r="DH382" s="4" t="s">
        <v>139</v>
      </c>
      <c r="DI382" s="4" t="s">
        <v>139</v>
      </c>
      <c r="DJ382" s="5"/>
      <c r="DK382" s="4" t="s">
        <v>139</v>
      </c>
      <c r="DL382" s="6">
        <v>44699</v>
      </c>
      <c r="DM382" s="4" t="s">
        <v>1647</v>
      </c>
      <c r="DN382" s="4" t="s">
        <v>6411</v>
      </c>
      <c r="DO382" s="6">
        <v>44699</v>
      </c>
      <c r="DP382" s="4" t="s">
        <v>197</v>
      </c>
      <c r="DQ382" s="4" t="s">
        <v>1647</v>
      </c>
      <c r="DR382" s="4" t="s">
        <v>6412</v>
      </c>
      <c r="DS382" s="6"/>
      <c r="DT382" s="4" t="s">
        <v>140</v>
      </c>
      <c r="DU382" s="4" t="s">
        <v>199</v>
      </c>
      <c r="DV382" s="4" t="s">
        <v>184</v>
      </c>
      <c r="DW382" s="6">
        <v>44827</v>
      </c>
      <c r="DX382" s="4" t="s">
        <v>359</v>
      </c>
      <c r="DY382" s="4" t="s">
        <v>624</v>
      </c>
      <c r="DZ382" s="4" t="s">
        <v>139</v>
      </c>
      <c r="EA382" s="4" t="s">
        <v>3420</v>
      </c>
    </row>
    <row r="383" spans="1:131" x14ac:dyDescent="0.4">
      <c r="A383">
        <v>1382</v>
      </c>
      <c r="B383" s="4" t="s">
        <v>6413</v>
      </c>
      <c r="C383" s="5">
        <v>399123</v>
      </c>
      <c r="D383" s="4" t="s">
        <v>6414</v>
      </c>
      <c r="E383" s="4" t="s">
        <v>6415</v>
      </c>
      <c r="F383" s="4" t="s">
        <v>131</v>
      </c>
      <c r="G383" s="4" t="s">
        <v>132</v>
      </c>
      <c r="H383" s="4" t="s">
        <v>1144</v>
      </c>
      <c r="I383" s="4" t="s">
        <v>134</v>
      </c>
      <c r="J383" s="4" t="s">
        <v>135</v>
      </c>
      <c r="K383" s="4" t="s">
        <v>136</v>
      </c>
      <c r="L383" s="4" t="s">
        <v>136</v>
      </c>
      <c r="M383" s="4" t="s">
        <v>136</v>
      </c>
      <c r="N383" s="4" t="s">
        <v>136</v>
      </c>
      <c r="O383" s="4" t="s">
        <v>137</v>
      </c>
      <c r="P383" s="4" t="s">
        <v>138</v>
      </c>
      <c r="Q383" s="4" t="s">
        <v>139</v>
      </c>
      <c r="R383" s="4" t="s">
        <v>139</v>
      </c>
      <c r="S383" s="4" t="s">
        <v>139</v>
      </c>
      <c r="T383" s="4" t="s">
        <v>139</v>
      </c>
      <c r="U383" s="4" t="s">
        <v>140</v>
      </c>
      <c r="V383" s="4" t="s">
        <v>6416</v>
      </c>
      <c r="W383" s="4" t="s">
        <v>6417</v>
      </c>
      <c r="X383" s="4" t="s">
        <v>142</v>
      </c>
      <c r="Y383" s="4" t="s">
        <v>143</v>
      </c>
      <c r="Z383" s="4" t="s">
        <v>144</v>
      </c>
      <c r="AA383" s="4" t="s">
        <v>145</v>
      </c>
      <c r="AB383" s="4" t="s">
        <v>237</v>
      </c>
      <c r="AC383" s="4" t="s">
        <v>147</v>
      </c>
      <c r="AD383" s="4" t="s">
        <v>148</v>
      </c>
      <c r="AE383" s="4" t="s">
        <v>149</v>
      </c>
      <c r="AF383" s="5">
        <v>99</v>
      </c>
      <c r="AG383" s="5">
        <v>99</v>
      </c>
      <c r="AH383" s="6"/>
      <c r="AI383" s="5">
        <v>55</v>
      </c>
      <c r="AJ383" s="4" t="s">
        <v>150</v>
      </c>
      <c r="AK383" s="4" t="s">
        <v>211</v>
      </c>
      <c r="AL383" s="4" t="s">
        <v>152</v>
      </c>
      <c r="AM383" s="6">
        <v>44655</v>
      </c>
      <c r="AN383" s="6">
        <v>44893</v>
      </c>
      <c r="AO383" s="4" t="s">
        <v>153</v>
      </c>
      <c r="AP383" s="4" t="s">
        <v>154</v>
      </c>
      <c r="AQ383" s="4" t="s">
        <v>978</v>
      </c>
      <c r="AR383" s="4" t="s">
        <v>1405</v>
      </c>
      <c r="AS383" s="4" t="s">
        <v>863</v>
      </c>
      <c r="AT383" s="4" t="s">
        <v>4543</v>
      </c>
      <c r="AU383" s="4" t="s">
        <v>6418</v>
      </c>
      <c r="AV383" s="4" t="s">
        <v>868</v>
      </c>
      <c r="AW383" s="4" t="s">
        <v>3034</v>
      </c>
      <c r="AX383" s="4" t="s">
        <v>342</v>
      </c>
      <c r="AY383" s="4" t="s">
        <v>6419</v>
      </c>
      <c r="AZ383" s="4" t="s">
        <v>914</v>
      </c>
      <c r="BA383" s="4" t="s">
        <v>139</v>
      </c>
      <c r="BB383" s="4" t="s">
        <v>139</v>
      </c>
      <c r="BC383" s="4" t="s">
        <v>139</v>
      </c>
      <c r="BD383" s="4" t="s">
        <v>139</v>
      </c>
      <c r="BE383" s="4" t="s">
        <v>139</v>
      </c>
      <c r="BF383" s="4" t="s">
        <v>139</v>
      </c>
      <c r="BG383" s="4" t="s">
        <v>139</v>
      </c>
      <c r="BH383" s="4" t="s">
        <v>139</v>
      </c>
      <c r="BI383" s="4" t="s">
        <v>139</v>
      </c>
      <c r="BJ383" s="4" t="s">
        <v>139</v>
      </c>
      <c r="BK383" s="4" t="s">
        <v>165</v>
      </c>
      <c r="BL383" s="4" t="s">
        <v>166</v>
      </c>
      <c r="BM383" s="4" t="s">
        <v>167</v>
      </c>
      <c r="BN383" s="4" t="s">
        <v>6420</v>
      </c>
      <c r="BO383" s="4" t="s">
        <v>6421</v>
      </c>
      <c r="BP383" s="4" t="s">
        <v>6422</v>
      </c>
      <c r="BQ383" s="4" t="s">
        <v>6423</v>
      </c>
      <c r="BR383" s="4" t="s">
        <v>172</v>
      </c>
      <c r="BS383" s="4" t="s">
        <v>6424</v>
      </c>
      <c r="BT383" s="4" t="s">
        <v>6425</v>
      </c>
      <c r="BU383" s="4" t="s">
        <v>6426</v>
      </c>
      <c r="BV383" s="4" t="s">
        <v>176</v>
      </c>
      <c r="BW383" s="6">
        <v>44995</v>
      </c>
      <c r="BX383" s="4" t="s">
        <v>6427</v>
      </c>
      <c r="BY383" s="4" t="s">
        <v>6428</v>
      </c>
      <c r="BZ383" s="6">
        <v>45028</v>
      </c>
      <c r="CA383" s="4" t="s">
        <v>248</v>
      </c>
      <c r="CB383" s="4" t="s">
        <v>219</v>
      </c>
      <c r="CC383" s="4" t="s">
        <v>220</v>
      </c>
      <c r="CD383" s="4" t="s">
        <v>181</v>
      </c>
      <c r="CE383" s="4" t="s">
        <v>182</v>
      </c>
      <c r="CF383" s="6">
        <v>44683</v>
      </c>
      <c r="CG383" s="4" t="s">
        <v>1075</v>
      </c>
      <c r="CH383" s="6"/>
      <c r="CI383" s="4" t="s">
        <v>184</v>
      </c>
      <c r="CJ383" s="4" t="s">
        <v>1075</v>
      </c>
      <c r="CK383" s="4" t="s">
        <v>185</v>
      </c>
      <c r="CL383" s="6"/>
      <c r="CM383" s="6">
        <v>44704</v>
      </c>
      <c r="CN383" s="4" t="s">
        <v>1075</v>
      </c>
      <c r="CO383" s="4" t="s">
        <v>3619</v>
      </c>
      <c r="CP383" s="4" t="s">
        <v>223</v>
      </c>
      <c r="CQ383" s="4" t="s">
        <v>6429</v>
      </c>
      <c r="CR383" s="4" t="s">
        <v>253</v>
      </c>
      <c r="CS383" s="4" t="s">
        <v>254</v>
      </c>
      <c r="CT383" s="4" t="s">
        <v>184</v>
      </c>
      <c r="CU383" s="4" t="s">
        <v>139</v>
      </c>
      <c r="CV383" s="6"/>
      <c r="CW383" s="6"/>
      <c r="CX383" s="4" t="s">
        <v>255</v>
      </c>
      <c r="CY383" s="4" t="s">
        <v>139</v>
      </c>
      <c r="CZ383" s="4" t="s">
        <v>256</v>
      </c>
      <c r="DA383" s="5">
        <v>0</v>
      </c>
      <c r="DB383" s="4" t="s">
        <v>139</v>
      </c>
      <c r="DC383" s="5"/>
      <c r="DD383" s="4" t="s">
        <v>139</v>
      </c>
      <c r="DE383" s="5"/>
      <c r="DF383" s="4" t="s">
        <v>139</v>
      </c>
      <c r="DG383" s="5"/>
      <c r="DH383" s="4" t="s">
        <v>139</v>
      </c>
      <c r="DI383" s="4" t="s">
        <v>139</v>
      </c>
      <c r="DJ383" s="5"/>
      <c r="DK383" s="4" t="s">
        <v>139</v>
      </c>
      <c r="DL383" s="6">
        <v>44704</v>
      </c>
      <c r="DM383" s="4" t="s">
        <v>1075</v>
      </c>
      <c r="DN383" s="4" t="s">
        <v>6430</v>
      </c>
      <c r="DO383" s="6">
        <v>44704</v>
      </c>
      <c r="DP383" s="4" t="s">
        <v>197</v>
      </c>
      <c r="DQ383" s="4" t="s">
        <v>1075</v>
      </c>
      <c r="DR383" s="4" t="s">
        <v>6431</v>
      </c>
      <c r="DS383" s="6"/>
      <c r="DT383" s="4" t="s">
        <v>1075</v>
      </c>
      <c r="DU383" s="4" t="s">
        <v>199</v>
      </c>
      <c r="DV383" s="4" t="s">
        <v>6425</v>
      </c>
      <c r="DW383" s="6">
        <v>44895</v>
      </c>
      <c r="DX383" s="4" t="s">
        <v>359</v>
      </c>
      <c r="DY383" s="4" t="s">
        <v>231</v>
      </c>
      <c r="DZ383" s="4" t="s">
        <v>139</v>
      </c>
      <c r="EA383" s="4" t="s">
        <v>3619</v>
      </c>
    </row>
    <row r="384" spans="1:131" x14ac:dyDescent="0.4">
      <c r="A384">
        <v>1383</v>
      </c>
      <c r="B384" s="4" t="s">
        <v>6432</v>
      </c>
      <c r="C384" s="5">
        <v>407277</v>
      </c>
      <c r="D384" s="4" t="s">
        <v>6433</v>
      </c>
      <c r="E384" s="4" t="s">
        <v>6434</v>
      </c>
      <c r="F384" s="4" t="s">
        <v>131</v>
      </c>
      <c r="G384" s="4" t="s">
        <v>132</v>
      </c>
      <c r="H384" s="4" t="s">
        <v>6435</v>
      </c>
      <c r="I384" s="4" t="s">
        <v>265</v>
      </c>
      <c r="J384" s="4" t="s">
        <v>135</v>
      </c>
      <c r="K384" s="4" t="s">
        <v>136</v>
      </c>
      <c r="L384" s="4" t="s">
        <v>136</v>
      </c>
      <c r="M384" s="4" t="s">
        <v>136</v>
      </c>
      <c r="N384" s="4" t="s">
        <v>136</v>
      </c>
      <c r="O384" s="4" t="s">
        <v>137</v>
      </c>
      <c r="P384" s="4" t="s">
        <v>138</v>
      </c>
      <c r="Q384" s="4" t="s">
        <v>139</v>
      </c>
      <c r="R384" s="4" t="s">
        <v>139</v>
      </c>
      <c r="S384" s="4" t="s">
        <v>139</v>
      </c>
      <c r="T384" s="4" t="s">
        <v>139</v>
      </c>
      <c r="U384" s="4" t="s">
        <v>140</v>
      </c>
      <c r="V384" s="4" t="s">
        <v>6436</v>
      </c>
      <c r="W384" s="4" t="s">
        <v>6437</v>
      </c>
      <c r="X384" s="4" t="s">
        <v>236</v>
      </c>
      <c r="Y384" s="4" t="s">
        <v>143</v>
      </c>
      <c r="Z384" s="4" t="s">
        <v>144</v>
      </c>
      <c r="AA384" s="4" t="s">
        <v>145</v>
      </c>
      <c r="AB384" s="4" t="s">
        <v>271</v>
      </c>
      <c r="AC384" s="4" t="s">
        <v>147</v>
      </c>
      <c r="AD384" s="4" t="s">
        <v>148</v>
      </c>
      <c r="AE384" s="4" t="s">
        <v>149</v>
      </c>
      <c r="AF384" s="5">
        <v>99</v>
      </c>
      <c r="AG384" s="5">
        <v>99</v>
      </c>
      <c r="AH384" s="6"/>
      <c r="AI384" s="5">
        <v>51</v>
      </c>
      <c r="AJ384" s="4" t="s">
        <v>150</v>
      </c>
      <c r="AK384" s="4" t="s">
        <v>211</v>
      </c>
      <c r="AL384" s="4" t="s">
        <v>152</v>
      </c>
      <c r="AM384" s="6">
        <v>44699</v>
      </c>
      <c r="AN384" s="6">
        <v>44921</v>
      </c>
      <c r="AO384" s="4" t="s">
        <v>153</v>
      </c>
      <c r="AP384" s="4" t="s">
        <v>154</v>
      </c>
      <c r="AQ384" s="4" t="s">
        <v>978</v>
      </c>
      <c r="AR384" s="4" t="s">
        <v>1087</v>
      </c>
      <c r="AS384" s="4" t="s">
        <v>665</v>
      </c>
      <c r="AT384" s="4" t="s">
        <v>863</v>
      </c>
      <c r="AU384" s="4" t="s">
        <v>157</v>
      </c>
      <c r="AV384" s="4" t="s">
        <v>239</v>
      </c>
      <c r="AW384" s="4" t="s">
        <v>450</v>
      </c>
      <c r="AX384" s="4" t="s">
        <v>913</v>
      </c>
      <c r="AY384" s="4" t="s">
        <v>914</v>
      </c>
      <c r="AZ384" s="4" t="s">
        <v>159</v>
      </c>
      <c r="BA384" s="4" t="s">
        <v>139</v>
      </c>
      <c r="BB384" s="4" t="s">
        <v>139</v>
      </c>
      <c r="BC384" s="4" t="s">
        <v>139</v>
      </c>
      <c r="BD384" s="4" t="s">
        <v>139</v>
      </c>
      <c r="BE384" s="4" t="s">
        <v>139</v>
      </c>
      <c r="BF384" s="4" t="s">
        <v>139</v>
      </c>
      <c r="BG384" s="4" t="s">
        <v>139</v>
      </c>
      <c r="BH384" s="4" t="s">
        <v>139</v>
      </c>
      <c r="BI384" s="4" t="s">
        <v>139</v>
      </c>
      <c r="BJ384" s="4" t="s">
        <v>139</v>
      </c>
      <c r="BK384" s="4" t="s">
        <v>165</v>
      </c>
      <c r="BL384" s="4" t="s">
        <v>166</v>
      </c>
      <c r="BM384" s="4" t="s">
        <v>167</v>
      </c>
      <c r="BN384" s="4" t="s">
        <v>6438</v>
      </c>
      <c r="BO384" s="4" t="s">
        <v>6439</v>
      </c>
      <c r="BP384" s="4" t="s">
        <v>6440</v>
      </c>
      <c r="BQ384" s="4" t="s">
        <v>6441</v>
      </c>
      <c r="BR384" s="4" t="s">
        <v>172</v>
      </c>
      <c r="BS384" s="4" t="s">
        <v>6442</v>
      </c>
      <c r="BT384" s="4" t="s">
        <v>6443</v>
      </c>
      <c r="BU384" s="4" t="s">
        <v>6444</v>
      </c>
      <c r="BV384" s="4" t="s">
        <v>176</v>
      </c>
      <c r="BW384" s="6">
        <v>44945</v>
      </c>
      <c r="BX384" s="4" t="s">
        <v>6445</v>
      </c>
      <c r="BY384" s="4" t="s">
        <v>6446</v>
      </c>
      <c r="BZ384" s="6">
        <v>45041</v>
      </c>
      <c r="CA384" s="4" t="s">
        <v>178</v>
      </c>
      <c r="CB384" s="4" t="s">
        <v>219</v>
      </c>
      <c r="CC384" s="4" t="s">
        <v>220</v>
      </c>
      <c r="CD384" s="4" t="s">
        <v>181</v>
      </c>
      <c r="CE384" s="4" t="s">
        <v>1226</v>
      </c>
      <c r="CF384" s="6">
        <v>44699</v>
      </c>
      <c r="CG384" s="4" t="s">
        <v>550</v>
      </c>
      <c r="CH384" s="6"/>
      <c r="CI384" s="4" t="s">
        <v>184</v>
      </c>
      <c r="CJ384" s="4" t="s">
        <v>140</v>
      </c>
      <c r="CK384" s="4" t="s">
        <v>185</v>
      </c>
      <c r="CL384" s="6"/>
      <c r="CM384" s="6">
        <v>44732</v>
      </c>
      <c r="CN384" s="4" t="s">
        <v>1559</v>
      </c>
      <c r="CO384" s="4" t="s">
        <v>2936</v>
      </c>
      <c r="CP384" s="4" t="s">
        <v>223</v>
      </c>
      <c r="CQ384" s="4" t="s">
        <v>6447</v>
      </c>
      <c r="CR384" s="4" t="s">
        <v>190</v>
      </c>
      <c r="CS384" s="4" t="s">
        <v>191</v>
      </c>
      <c r="CT384" s="4" t="s">
        <v>6448</v>
      </c>
      <c r="CU384" s="4" t="s">
        <v>6449</v>
      </c>
      <c r="CV384" s="6">
        <v>44727</v>
      </c>
      <c r="CW384" s="6">
        <v>44740</v>
      </c>
      <c r="CX384" s="4" t="s">
        <v>194</v>
      </c>
      <c r="CY384" s="4" t="s">
        <v>2416</v>
      </c>
      <c r="CZ384" s="4" t="s">
        <v>195</v>
      </c>
      <c r="DA384" s="5">
        <v>3000</v>
      </c>
      <c r="DB384" s="4" t="s">
        <v>139</v>
      </c>
      <c r="DC384" s="5">
        <v>3000</v>
      </c>
      <c r="DD384" s="4" t="s">
        <v>139</v>
      </c>
      <c r="DE384" s="5"/>
      <c r="DF384" s="4" t="s">
        <v>139</v>
      </c>
      <c r="DG384" s="5"/>
      <c r="DH384" s="4" t="s">
        <v>139</v>
      </c>
      <c r="DI384" s="4" t="s">
        <v>139</v>
      </c>
      <c r="DJ384" s="5"/>
      <c r="DK384" s="4" t="s">
        <v>139</v>
      </c>
      <c r="DL384" s="6">
        <v>44732</v>
      </c>
      <c r="DM384" s="4" t="s">
        <v>1559</v>
      </c>
      <c r="DN384" s="4" t="s">
        <v>6450</v>
      </c>
      <c r="DO384" s="6">
        <v>44732</v>
      </c>
      <c r="DP384" s="4" t="s">
        <v>197</v>
      </c>
      <c r="DQ384" s="4" t="s">
        <v>1559</v>
      </c>
      <c r="DR384" s="4" t="s">
        <v>6451</v>
      </c>
      <c r="DS384" s="6"/>
      <c r="DT384" s="4" t="s">
        <v>140</v>
      </c>
      <c r="DU384" s="4" t="s">
        <v>199</v>
      </c>
      <c r="DV384" s="4" t="s">
        <v>184</v>
      </c>
      <c r="DW384" s="6">
        <v>44923</v>
      </c>
      <c r="DX384" s="4" t="s">
        <v>359</v>
      </c>
      <c r="DY384" s="4" t="s">
        <v>231</v>
      </c>
      <c r="DZ384" s="4" t="s">
        <v>6449</v>
      </c>
      <c r="EA384" s="4" t="s">
        <v>2936</v>
      </c>
    </row>
    <row r="385" spans="1:131" x14ac:dyDescent="0.4">
      <c r="A385">
        <v>1384</v>
      </c>
      <c r="B385" s="4" t="s">
        <v>6452</v>
      </c>
      <c r="C385" s="5">
        <v>405175</v>
      </c>
      <c r="D385" s="4" t="s">
        <v>427</v>
      </c>
      <c r="E385" s="4" t="s">
        <v>304</v>
      </c>
      <c r="F385" s="4" t="s">
        <v>131</v>
      </c>
      <c r="G385" s="4" t="s">
        <v>132</v>
      </c>
      <c r="H385" s="4" t="s">
        <v>264</v>
      </c>
      <c r="I385" s="4" t="s">
        <v>134</v>
      </c>
      <c r="J385" s="4" t="s">
        <v>135</v>
      </c>
      <c r="K385" s="4" t="s">
        <v>136</v>
      </c>
      <c r="L385" s="4" t="s">
        <v>136</v>
      </c>
      <c r="M385" s="4" t="s">
        <v>136</v>
      </c>
      <c r="N385" s="4" t="s">
        <v>136</v>
      </c>
      <c r="O385" s="4" t="s">
        <v>137</v>
      </c>
      <c r="P385" s="4" t="s">
        <v>138</v>
      </c>
      <c r="Q385" s="4" t="s">
        <v>139</v>
      </c>
      <c r="R385" s="4" t="s">
        <v>139</v>
      </c>
      <c r="S385" s="4" t="s">
        <v>139</v>
      </c>
      <c r="T385" s="4" t="s">
        <v>139</v>
      </c>
      <c r="U385" s="4" t="s">
        <v>140</v>
      </c>
      <c r="V385" s="4" t="s">
        <v>6453</v>
      </c>
      <c r="W385" s="4" t="s">
        <v>6454</v>
      </c>
      <c r="X385" s="4" t="s">
        <v>236</v>
      </c>
      <c r="Y385" s="4" t="s">
        <v>143</v>
      </c>
      <c r="Z385" s="4" t="s">
        <v>144</v>
      </c>
      <c r="AA385" s="4" t="s">
        <v>145</v>
      </c>
      <c r="AB385" s="4" t="s">
        <v>237</v>
      </c>
      <c r="AC385" s="4" t="s">
        <v>147</v>
      </c>
      <c r="AD385" s="4" t="s">
        <v>148</v>
      </c>
      <c r="AE385" s="4" t="s">
        <v>149</v>
      </c>
      <c r="AF385" s="5">
        <v>99</v>
      </c>
      <c r="AG385" s="5">
        <v>99</v>
      </c>
      <c r="AH385" s="6"/>
      <c r="AI385" s="5">
        <v>53</v>
      </c>
      <c r="AJ385" s="4" t="s">
        <v>150</v>
      </c>
      <c r="AK385" s="4" t="s">
        <v>2727</v>
      </c>
      <c r="AL385" s="4" t="s">
        <v>152</v>
      </c>
      <c r="AM385" s="6">
        <v>44564</v>
      </c>
      <c r="AN385" s="6">
        <v>44867</v>
      </c>
      <c r="AO385" s="4" t="s">
        <v>153</v>
      </c>
      <c r="AP385" s="4" t="s">
        <v>154</v>
      </c>
      <c r="AQ385" s="4" t="s">
        <v>978</v>
      </c>
      <c r="AR385" s="4" t="s">
        <v>6455</v>
      </c>
      <c r="AS385" s="4" t="s">
        <v>584</v>
      </c>
      <c r="AT385" s="4" t="s">
        <v>346</v>
      </c>
      <c r="AU385" s="4" t="s">
        <v>914</v>
      </c>
      <c r="AV385" s="4" t="s">
        <v>474</v>
      </c>
      <c r="AW385" s="4" t="s">
        <v>6456</v>
      </c>
      <c r="AX385" s="4" t="s">
        <v>159</v>
      </c>
      <c r="AY385" s="4" t="s">
        <v>6457</v>
      </c>
      <c r="AZ385" s="4" t="s">
        <v>868</v>
      </c>
      <c r="BA385" s="4" t="s">
        <v>139</v>
      </c>
      <c r="BB385" s="4" t="s">
        <v>139</v>
      </c>
      <c r="BC385" s="4" t="s">
        <v>139</v>
      </c>
      <c r="BD385" s="4" t="s">
        <v>139</v>
      </c>
      <c r="BE385" s="4" t="s">
        <v>139</v>
      </c>
      <c r="BF385" s="4" t="s">
        <v>139</v>
      </c>
      <c r="BG385" s="4" t="s">
        <v>139</v>
      </c>
      <c r="BH385" s="4" t="s">
        <v>139</v>
      </c>
      <c r="BI385" s="4" t="s">
        <v>139</v>
      </c>
      <c r="BJ385" s="4" t="s">
        <v>139</v>
      </c>
      <c r="BK385" s="4" t="s">
        <v>165</v>
      </c>
      <c r="BL385" s="4" t="s">
        <v>166</v>
      </c>
      <c r="BM385" s="4" t="s">
        <v>167</v>
      </c>
      <c r="BN385" s="4" t="s">
        <v>6458</v>
      </c>
      <c r="BO385" s="4" t="s">
        <v>6459</v>
      </c>
      <c r="BP385" s="4" t="s">
        <v>6460</v>
      </c>
      <c r="BQ385" s="4" t="s">
        <v>6461</v>
      </c>
      <c r="BR385" s="4" t="s">
        <v>172</v>
      </c>
      <c r="BS385" s="4" t="s">
        <v>6462</v>
      </c>
      <c r="BT385" s="4" t="s">
        <v>6463</v>
      </c>
      <c r="BU385" s="4" t="s">
        <v>139</v>
      </c>
      <c r="BV385" s="4" t="s">
        <v>176</v>
      </c>
      <c r="BW385" s="6">
        <v>44978</v>
      </c>
      <c r="BX385" s="4" t="s">
        <v>6464</v>
      </c>
      <c r="BY385" s="4" t="s">
        <v>139</v>
      </c>
      <c r="BZ385" s="6">
        <v>45085</v>
      </c>
      <c r="CA385" s="4" t="s">
        <v>248</v>
      </c>
      <c r="CB385" s="4" t="s">
        <v>219</v>
      </c>
      <c r="CC385" s="4" t="s">
        <v>180</v>
      </c>
      <c r="CD385" s="4" t="s">
        <v>353</v>
      </c>
      <c r="CE385" s="4" t="s">
        <v>182</v>
      </c>
      <c r="CF385" s="6">
        <v>44564</v>
      </c>
      <c r="CG385" s="4" t="s">
        <v>357</v>
      </c>
      <c r="CH385" s="6"/>
      <c r="CI385" s="4" t="s">
        <v>184</v>
      </c>
      <c r="CJ385" s="4" t="s">
        <v>140</v>
      </c>
      <c r="CK385" s="4" t="s">
        <v>185</v>
      </c>
      <c r="CL385" s="6"/>
      <c r="CM385" s="6">
        <v>44599</v>
      </c>
      <c r="CN385" s="4" t="s">
        <v>357</v>
      </c>
      <c r="CO385" s="4" t="s">
        <v>750</v>
      </c>
      <c r="CP385" s="4" t="s">
        <v>223</v>
      </c>
      <c r="CQ385" s="4" t="s">
        <v>6465</v>
      </c>
      <c r="CR385" s="4" t="s">
        <v>253</v>
      </c>
      <c r="CS385" s="4" t="s">
        <v>254</v>
      </c>
      <c r="CT385" s="4" t="s">
        <v>184</v>
      </c>
      <c r="CU385" s="4" t="s">
        <v>139</v>
      </c>
      <c r="CV385" s="6"/>
      <c r="CW385" s="6"/>
      <c r="CX385" s="4" t="s">
        <v>255</v>
      </c>
      <c r="CY385" s="4" t="s">
        <v>139</v>
      </c>
      <c r="CZ385" s="4" t="s">
        <v>256</v>
      </c>
      <c r="DA385" s="5">
        <v>0</v>
      </c>
      <c r="DB385" s="4" t="s">
        <v>139</v>
      </c>
      <c r="DC385" s="5"/>
      <c r="DD385" s="4" t="s">
        <v>139</v>
      </c>
      <c r="DE385" s="5"/>
      <c r="DF385" s="4" t="s">
        <v>139</v>
      </c>
      <c r="DG385" s="5"/>
      <c r="DH385" s="4" t="s">
        <v>139</v>
      </c>
      <c r="DI385" s="4" t="s">
        <v>139</v>
      </c>
      <c r="DJ385" s="5"/>
      <c r="DK385" s="4" t="s">
        <v>139</v>
      </c>
      <c r="DL385" s="6">
        <v>44599</v>
      </c>
      <c r="DM385" s="4" t="s">
        <v>357</v>
      </c>
      <c r="DN385" s="4" t="s">
        <v>6466</v>
      </c>
      <c r="DO385" s="6">
        <v>44599</v>
      </c>
      <c r="DP385" s="4" t="s">
        <v>197</v>
      </c>
      <c r="DQ385" s="4" t="s">
        <v>357</v>
      </c>
      <c r="DR385" s="4" t="s">
        <v>6467</v>
      </c>
      <c r="DS385" s="6"/>
      <c r="DT385" s="4" t="s">
        <v>140</v>
      </c>
      <c r="DU385" s="4" t="s">
        <v>199</v>
      </c>
      <c r="DV385" s="4" t="s">
        <v>184</v>
      </c>
      <c r="DW385" s="6">
        <v>44869</v>
      </c>
      <c r="DX385" s="4" t="s">
        <v>359</v>
      </c>
      <c r="DY385" s="4" t="s">
        <v>231</v>
      </c>
      <c r="DZ385" s="4" t="s">
        <v>139</v>
      </c>
      <c r="EA385" s="4" t="s">
        <v>750</v>
      </c>
    </row>
    <row r="386" spans="1:131" x14ac:dyDescent="0.4">
      <c r="A386">
        <v>1385</v>
      </c>
      <c r="B386" s="4" t="s">
        <v>6468</v>
      </c>
      <c r="C386" s="5">
        <v>416519</v>
      </c>
      <c r="D386" s="4" t="s">
        <v>2618</v>
      </c>
      <c r="E386" s="4" t="s">
        <v>2384</v>
      </c>
      <c r="F386" s="4" t="s">
        <v>2619</v>
      </c>
      <c r="G386" s="4" t="s">
        <v>132</v>
      </c>
      <c r="H386" s="4" t="s">
        <v>2620</v>
      </c>
      <c r="I386" s="4" t="s">
        <v>134</v>
      </c>
      <c r="J386" s="4" t="s">
        <v>135</v>
      </c>
      <c r="K386" s="4" t="s">
        <v>136</v>
      </c>
      <c r="L386" s="4" t="s">
        <v>136</v>
      </c>
      <c r="M386" s="4" t="s">
        <v>136</v>
      </c>
      <c r="N386" s="4" t="s">
        <v>136</v>
      </c>
      <c r="O386" s="4" t="s">
        <v>137</v>
      </c>
      <c r="P386" s="4" t="s">
        <v>138</v>
      </c>
      <c r="Q386" s="4" t="s">
        <v>139</v>
      </c>
      <c r="R386" s="4" t="s">
        <v>139</v>
      </c>
      <c r="S386" s="4" t="s">
        <v>139</v>
      </c>
      <c r="T386" s="4" t="s">
        <v>139</v>
      </c>
      <c r="U386" s="4" t="s">
        <v>140</v>
      </c>
      <c r="V386" s="4" t="s">
        <v>6469</v>
      </c>
      <c r="W386" s="4" t="s">
        <v>6470</v>
      </c>
      <c r="X386" s="4" t="s">
        <v>236</v>
      </c>
      <c r="Y386" s="4" t="s">
        <v>143</v>
      </c>
      <c r="Z386" s="4" t="s">
        <v>144</v>
      </c>
      <c r="AA386" s="4" t="s">
        <v>145</v>
      </c>
      <c r="AB386" s="4" t="s">
        <v>632</v>
      </c>
      <c r="AC386" s="4" t="s">
        <v>147</v>
      </c>
      <c r="AD386" s="4" t="s">
        <v>148</v>
      </c>
      <c r="AE386" s="4" t="s">
        <v>149</v>
      </c>
      <c r="AF386" s="5">
        <v>99</v>
      </c>
      <c r="AG386" s="5">
        <v>99</v>
      </c>
      <c r="AH386" s="6"/>
      <c r="AI386" s="5">
        <v>66</v>
      </c>
      <c r="AJ386" s="4" t="s">
        <v>150</v>
      </c>
      <c r="AK386" s="4" t="s">
        <v>238</v>
      </c>
      <c r="AL386" s="4" t="s">
        <v>152</v>
      </c>
      <c r="AM386" s="6">
        <v>44595</v>
      </c>
      <c r="AN386" s="6">
        <v>44866</v>
      </c>
      <c r="AO386" s="4" t="s">
        <v>153</v>
      </c>
      <c r="AP386" s="4" t="s">
        <v>154</v>
      </c>
      <c r="AQ386" s="4" t="s">
        <v>1087</v>
      </c>
      <c r="AR386" s="4" t="s">
        <v>584</v>
      </c>
      <c r="AS386" s="4" t="s">
        <v>2991</v>
      </c>
      <c r="AT386" s="4" t="s">
        <v>239</v>
      </c>
      <c r="AU386" s="4" t="s">
        <v>2014</v>
      </c>
      <c r="AV386" s="4" t="s">
        <v>1504</v>
      </c>
      <c r="AW386" s="4" t="s">
        <v>292</v>
      </c>
      <c r="AX386" s="4" t="s">
        <v>913</v>
      </c>
      <c r="AY386" s="4" t="s">
        <v>668</v>
      </c>
      <c r="AZ386" s="4" t="s">
        <v>542</v>
      </c>
      <c r="BA386" s="4" t="s">
        <v>139</v>
      </c>
      <c r="BB386" s="4" t="s">
        <v>139</v>
      </c>
      <c r="BC386" s="4" t="s">
        <v>139</v>
      </c>
      <c r="BD386" s="4" t="s">
        <v>139</v>
      </c>
      <c r="BE386" s="4" t="s">
        <v>139</v>
      </c>
      <c r="BF386" s="4" t="s">
        <v>139</v>
      </c>
      <c r="BG386" s="4" t="s">
        <v>139</v>
      </c>
      <c r="BH386" s="4" t="s">
        <v>139</v>
      </c>
      <c r="BI386" s="4" t="s">
        <v>139</v>
      </c>
      <c r="BJ386" s="4" t="s">
        <v>139</v>
      </c>
      <c r="BK386" s="4" t="s">
        <v>165</v>
      </c>
      <c r="BL386" s="4" t="s">
        <v>166</v>
      </c>
      <c r="BM386" s="4" t="s">
        <v>167</v>
      </c>
      <c r="BN386" s="4" t="s">
        <v>6471</v>
      </c>
      <c r="BO386" s="4" t="s">
        <v>6472</v>
      </c>
      <c r="BP386" s="4" t="s">
        <v>892</v>
      </c>
      <c r="BQ386" s="4" t="s">
        <v>6473</v>
      </c>
      <c r="BR386" s="4" t="s">
        <v>184</v>
      </c>
      <c r="BS386" s="4" t="s">
        <v>6474</v>
      </c>
      <c r="BT386" s="4" t="s">
        <v>6475</v>
      </c>
      <c r="BU386" s="4" t="s">
        <v>172</v>
      </c>
      <c r="BV386" s="4" t="s">
        <v>176</v>
      </c>
      <c r="BW386" s="6">
        <v>44973</v>
      </c>
      <c r="BX386" s="4" t="s">
        <v>896</v>
      </c>
      <c r="BY386" s="4" t="s">
        <v>139</v>
      </c>
      <c r="BZ386" s="6">
        <v>45076</v>
      </c>
      <c r="CA386" s="4" t="s">
        <v>178</v>
      </c>
      <c r="CB386" s="4" t="s">
        <v>219</v>
      </c>
      <c r="CC386" s="4" t="s">
        <v>220</v>
      </c>
      <c r="CD386" s="4" t="s">
        <v>181</v>
      </c>
      <c r="CE386" s="4" t="s">
        <v>182</v>
      </c>
      <c r="CF386" s="6">
        <v>44595</v>
      </c>
      <c r="CG386" s="4" t="s">
        <v>357</v>
      </c>
      <c r="CH386" s="6"/>
      <c r="CI386" s="4" t="s">
        <v>184</v>
      </c>
      <c r="CJ386" s="4" t="s">
        <v>140</v>
      </c>
      <c r="CK386" s="4" t="s">
        <v>185</v>
      </c>
      <c r="CL386" s="6"/>
      <c r="CM386" s="6">
        <v>44631</v>
      </c>
      <c r="CN386" s="4" t="s">
        <v>357</v>
      </c>
      <c r="CO386" s="4" t="s">
        <v>5328</v>
      </c>
      <c r="CP386" s="4" t="s">
        <v>223</v>
      </c>
      <c r="CQ386" s="4" t="s">
        <v>6476</v>
      </c>
      <c r="CR386" s="4" t="s">
        <v>190</v>
      </c>
      <c r="CS386" s="4" t="s">
        <v>191</v>
      </c>
      <c r="CT386" s="4" t="s">
        <v>6477</v>
      </c>
      <c r="CU386" s="4" t="s">
        <v>4869</v>
      </c>
      <c r="CV386" s="6">
        <v>44621</v>
      </c>
      <c r="CW386" s="6">
        <v>44621</v>
      </c>
      <c r="CX386" s="4" t="s">
        <v>194</v>
      </c>
      <c r="CY386" s="4" t="s">
        <v>357</v>
      </c>
      <c r="CZ386" s="4" t="s">
        <v>227</v>
      </c>
      <c r="DA386" s="5">
        <v>800</v>
      </c>
      <c r="DB386" s="4" t="s">
        <v>139</v>
      </c>
      <c r="DC386" s="5">
        <v>800</v>
      </c>
      <c r="DD386" s="4" t="s">
        <v>139</v>
      </c>
      <c r="DE386" s="5"/>
      <c r="DF386" s="4" t="s">
        <v>139</v>
      </c>
      <c r="DG386" s="5"/>
      <c r="DH386" s="4" t="s">
        <v>139</v>
      </c>
      <c r="DI386" s="4" t="s">
        <v>139</v>
      </c>
      <c r="DJ386" s="5"/>
      <c r="DK386" s="4" t="s">
        <v>139</v>
      </c>
      <c r="DL386" s="6">
        <v>44631</v>
      </c>
      <c r="DM386" s="4" t="s">
        <v>357</v>
      </c>
      <c r="DN386" s="4" t="s">
        <v>6476</v>
      </c>
      <c r="DO386" s="6">
        <v>44631</v>
      </c>
      <c r="DP386" s="4" t="s">
        <v>197</v>
      </c>
      <c r="DQ386" s="4" t="s">
        <v>357</v>
      </c>
      <c r="DR386" s="4" t="s">
        <v>6478</v>
      </c>
      <c r="DS386" s="6"/>
      <c r="DT386" s="4" t="s">
        <v>140</v>
      </c>
      <c r="DU386" s="4" t="s">
        <v>199</v>
      </c>
      <c r="DV386" s="4" t="s">
        <v>184</v>
      </c>
      <c r="DW386" s="6">
        <v>44868</v>
      </c>
      <c r="DX386" s="4" t="s">
        <v>6479</v>
      </c>
      <c r="DY386" s="4" t="s">
        <v>231</v>
      </c>
      <c r="DZ386" s="4" t="s">
        <v>4869</v>
      </c>
      <c r="EA386" s="4" t="s">
        <v>5328</v>
      </c>
    </row>
    <row r="387" spans="1:131" x14ac:dyDescent="0.4">
      <c r="A387">
        <v>1386</v>
      </c>
      <c r="B387" s="4" t="s">
        <v>6480</v>
      </c>
      <c r="C387" s="5">
        <v>405403</v>
      </c>
      <c r="D387" s="4" t="s">
        <v>6362</v>
      </c>
      <c r="E387" s="4" t="s">
        <v>6363</v>
      </c>
      <c r="F387" s="4" t="s">
        <v>131</v>
      </c>
      <c r="G387" s="4" t="s">
        <v>132</v>
      </c>
      <c r="H387" s="4" t="s">
        <v>1144</v>
      </c>
      <c r="I387" s="4" t="s">
        <v>265</v>
      </c>
      <c r="J387" s="4" t="s">
        <v>235</v>
      </c>
      <c r="K387" s="4" t="s">
        <v>136</v>
      </c>
      <c r="L387" s="4" t="s">
        <v>136</v>
      </c>
      <c r="M387" s="4" t="s">
        <v>136</v>
      </c>
      <c r="N387" s="4" t="s">
        <v>136</v>
      </c>
      <c r="O387" s="4" t="s">
        <v>137</v>
      </c>
      <c r="P387" s="4" t="s">
        <v>138</v>
      </c>
      <c r="Q387" s="4" t="s">
        <v>139</v>
      </c>
      <c r="R387" s="4" t="s">
        <v>139</v>
      </c>
      <c r="S387" s="4" t="s">
        <v>139</v>
      </c>
      <c r="T387" s="4" t="s">
        <v>139</v>
      </c>
      <c r="U387" s="4" t="s">
        <v>140</v>
      </c>
      <c r="V387" s="4" t="s">
        <v>6481</v>
      </c>
      <c r="W387" s="4" t="s">
        <v>6482</v>
      </c>
      <c r="X387" s="4" t="s">
        <v>236</v>
      </c>
      <c r="Y387" s="4" t="s">
        <v>143</v>
      </c>
      <c r="Z387" s="4" t="s">
        <v>144</v>
      </c>
      <c r="AA387" s="4" t="s">
        <v>145</v>
      </c>
      <c r="AB387" s="4" t="s">
        <v>237</v>
      </c>
      <c r="AC387" s="4" t="s">
        <v>147</v>
      </c>
      <c r="AD387" s="4" t="s">
        <v>148</v>
      </c>
      <c r="AE387" s="4" t="s">
        <v>149</v>
      </c>
      <c r="AF387" s="5">
        <v>99</v>
      </c>
      <c r="AG387" s="5">
        <v>99</v>
      </c>
      <c r="AH387" s="6"/>
      <c r="AI387" s="5">
        <v>56</v>
      </c>
      <c r="AJ387" s="4" t="s">
        <v>150</v>
      </c>
      <c r="AK387" s="4" t="s">
        <v>211</v>
      </c>
      <c r="AL387" s="4" t="s">
        <v>152</v>
      </c>
      <c r="AM387" s="6">
        <v>44648</v>
      </c>
      <c r="AN387" s="6">
        <v>44922</v>
      </c>
      <c r="AO387" s="4" t="s">
        <v>153</v>
      </c>
      <c r="AP387" s="4" t="s">
        <v>154</v>
      </c>
      <c r="AQ387" s="4" t="s">
        <v>405</v>
      </c>
      <c r="AR387" s="4" t="s">
        <v>802</v>
      </c>
      <c r="AS387" s="4" t="s">
        <v>914</v>
      </c>
      <c r="AT387" s="4" t="s">
        <v>913</v>
      </c>
      <c r="AU387" s="4" t="s">
        <v>342</v>
      </c>
      <c r="AV387" s="4" t="s">
        <v>6483</v>
      </c>
      <c r="AW387" s="4" t="s">
        <v>344</v>
      </c>
      <c r="AX387" s="4" t="s">
        <v>474</v>
      </c>
      <c r="AY387" s="4" t="s">
        <v>542</v>
      </c>
      <c r="AZ387" s="4" t="s">
        <v>5046</v>
      </c>
      <c r="BA387" s="4" t="s">
        <v>139</v>
      </c>
      <c r="BB387" s="4" t="s">
        <v>139</v>
      </c>
      <c r="BC387" s="4" t="s">
        <v>139</v>
      </c>
      <c r="BD387" s="4" t="s">
        <v>139</v>
      </c>
      <c r="BE387" s="4" t="s">
        <v>139</v>
      </c>
      <c r="BF387" s="4" t="s">
        <v>139</v>
      </c>
      <c r="BG387" s="4" t="s">
        <v>139</v>
      </c>
      <c r="BH387" s="4" t="s">
        <v>139</v>
      </c>
      <c r="BI387" s="4" t="s">
        <v>139</v>
      </c>
      <c r="BJ387" s="4" t="s">
        <v>139</v>
      </c>
      <c r="BK387" s="4" t="s">
        <v>165</v>
      </c>
      <c r="BL387" s="4" t="s">
        <v>166</v>
      </c>
      <c r="BM387" s="4" t="s">
        <v>167</v>
      </c>
      <c r="BN387" s="4" t="s">
        <v>6484</v>
      </c>
      <c r="BO387" s="4" t="s">
        <v>6485</v>
      </c>
      <c r="BP387" s="4" t="s">
        <v>6486</v>
      </c>
      <c r="BQ387" s="4" t="s">
        <v>6487</v>
      </c>
      <c r="BR387" s="4" t="s">
        <v>172</v>
      </c>
      <c r="BS387" s="4" t="s">
        <v>6488</v>
      </c>
      <c r="BT387" s="4" t="s">
        <v>6489</v>
      </c>
      <c r="BU387" s="4" t="s">
        <v>6490</v>
      </c>
      <c r="BV387" s="4" t="s">
        <v>176</v>
      </c>
      <c r="BW387" s="6">
        <v>45027</v>
      </c>
      <c r="BX387" s="4" t="s">
        <v>6491</v>
      </c>
      <c r="BY387" s="4" t="s">
        <v>139</v>
      </c>
      <c r="BZ387" s="6">
        <v>45127</v>
      </c>
      <c r="CA387" s="4" t="s">
        <v>178</v>
      </c>
      <c r="CB387" s="4" t="s">
        <v>219</v>
      </c>
      <c r="CC387" s="4" t="s">
        <v>299</v>
      </c>
      <c r="CD387" s="4" t="s">
        <v>181</v>
      </c>
      <c r="CE387" s="4" t="s">
        <v>182</v>
      </c>
      <c r="CF387" s="6">
        <v>44663</v>
      </c>
      <c r="CG387" s="4" t="s">
        <v>2245</v>
      </c>
      <c r="CH387" s="6"/>
      <c r="CI387" s="4" t="s">
        <v>184</v>
      </c>
      <c r="CJ387" s="4" t="s">
        <v>140</v>
      </c>
      <c r="CK387" s="4" t="s">
        <v>185</v>
      </c>
      <c r="CL387" s="6"/>
      <c r="CM387" s="6">
        <v>44713</v>
      </c>
      <c r="CN387" s="4" t="s">
        <v>1342</v>
      </c>
      <c r="CO387" s="4" t="s">
        <v>1514</v>
      </c>
      <c r="CP387" s="4" t="s">
        <v>188</v>
      </c>
      <c r="CQ387" s="4" t="s">
        <v>6492</v>
      </c>
      <c r="CR387" s="4" t="s">
        <v>190</v>
      </c>
      <c r="CS387" s="4" t="s">
        <v>191</v>
      </c>
      <c r="CT387" s="4" t="s">
        <v>6493</v>
      </c>
      <c r="CU387" s="4" t="s">
        <v>193</v>
      </c>
      <c r="CV387" s="6">
        <v>44671</v>
      </c>
      <c r="CW387" s="6">
        <v>44671</v>
      </c>
      <c r="CX387" s="4" t="s">
        <v>1026</v>
      </c>
      <c r="CY387" s="4" t="s">
        <v>2245</v>
      </c>
      <c r="CZ387" s="4" t="s">
        <v>227</v>
      </c>
      <c r="DA387" s="5">
        <v>2000</v>
      </c>
      <c r="DB387" s="4" t="s">
        <v>227</v>
      </c>
      <c r="DC387" s="5">
        <v>2000</v>
      </c>
      <c r="DD387" s="4" t="s">
        <v>2245</v>
      </c>
      <c r="DE387" s="5">
        <v>2000</v>
      </c>
      <c r="DF387" s="4" t="s">
        <v>139</v>
      </c>
      <c r="DG387" s="5"/>
      <c r="DH387" s="4" t="s">
        <v>139</v>
      </c>
      <c r="DI387" s="4" t="s">
        <v>139</v>
      </c>
      <c r="DJ387" s="5"/>
      <c r="DK387" s="4" t="s">
        <v>139</v>
      </c>
      <c r="DL387" s="6">
        <v>44713</v>
      </c>
      <c r="DM387" s="4" t="s">
        <v>1342</v>
      </c>
      <c r="DN387" s="4" t="s">
        <v>6494</v>
      </c>
      <c r="DO387" s="6">
        <v>44713</v>
      </c>
      <c r="DP387" s="4" t="s">
        <v>197</v>
      </c>
      <c r="DQ387" s="4" t="s">
        <v>1342</v>
      </c>
      <c r="DR387" s="4" t="s">
        <v>6495</v>
      </c>
      <c r="DS387" s="6"/>
      <c r="DT387" s="4" t="s">
        <v>140</v>
      </c>
      <c r="DU387" s="4" t="s">
        <v>199</v>
      </c>
      <c r="DV387" s="4" t="s">
        <v>184</v>
      </c>
      <c r="DW387" s="6">
        <v>44925</v>
      </c>
      <c r="DX387" s="4" t="s">
        <v>359</v>
      </c>
      <c r="DY387" s="4" t="s">
        <v>260</v>
      </c>
      <c r="DZ387" s="4" t="s">
        <v>193</v>
      </c>
      <c r="EA387" s="4" t="s">
        <v>1514</v>
      </c>
    </row>
    <row r="388" spans="1:131" x14ac:dyDescent="0.4">
      <c r="A388">
        <v>1387</v>
      </c>
      <c r="B388" s="4" t="s">
        <v>6496</v>
      </c>
      <c r="C388" s="5">
        <v>405431</v>
      </c>
      <c r="D388" s="4" t="s">
        <v>4120</v>
      </c>
      <c r="E388" s="4" t="s">
        <v>1499</v>
      </c>
      <c r="F388" s="4" t="s">
        <v>131</v>
      </c>
      <c r="G388" s="4" t="s">
        <v>132</v>
      </c>
      <c r="H388" s="4" t="s">
        <v>1144</v>
      </c>
      <c r="I388" s="4" t="s">
        <v>134</v>
      </c>
      <c r="J388" s="4" t="s">
        <v>235</v>
      </c>
      <c r="K388" s="4" t="s">
        <v>136</v>
      </c>
      <c r="L388" s="4" t="s">
        <v>136</v>
      </c>
      <c r="M388" s="4" t="s">
        <v>136</v>
      </c>
      <c r="N388" s="4" t="s">
        <v>136</v>
      </c>
      <c r="O388" s="4" t="s">
        <v>137</v>
      </c>
      <c r="P388" s="4" t="s">
        <v>138</v>
      </c>
      <c r="Q388" s="4" t="s">
        <v>139</v>
      </c>
      <c r="R388" s="4" t="s">
        <v>139</v>
      </c>
      <c r="S388" s="4" t="s">
        <v>139</v>
      </c>
      <c r="T388" s="4" t="s">
        <v>139</v>
      </c>
      <c r="U388" s="4" t="s">
        <v>140</v>
      </c>
      <c r="V388" s="4" t="s">
        <v>6497</v>
      </c>
      <c r="W388" s="4" t="s">
        <v>6498</v>
      </c>
      <c r="X388" s="4" t="s">
        <v>236</v>
      </c>
      <c r="Y388" s="4" t="s">
        <v>143</v>
      </c>
      <c r="Z388" s="4" t="s">
        <v>144</v>
      </c>
      <c r="AA388" s="4" t="s">
        <v>145</v>
      </c>
      <c r="AB388" s="4" t="s">
        <v>6499</v>
      </c>
      <c r="AC388" s="4" t="s">
        <v>147</v>
      </c>
      <c r="AD388" s="4" t="s">
        <v>148</v>
      </c>
      <c r="AE388" s="4" t="s">
        <v>149</v>
      </c>
      <c r="AF388" s="5">
        <v>99</v>
      </c>
      <c r="AG388" s="5">
        <v>99</v>
      </c>
      <c r="AH388" s="6"/>
      <c r="AI388" s="5">
        <v>66</v>
      </c>
      <c r="AJ388" s="4" t="s">
        <v>150</v>
      </c>
      <c r="AK388" s="4" t="s">
        <v>211</v>
      </c>
      <c r="AL388" s="4" t="s">
        <v>152</v>
      </c>
      <c r="AM388" s="6">
        <v>44634</v>
      </c>
      <c r="AN388" s="6">
        <v>44851</v>
      </c>
      <c r="AO388" s="4" t="s">
        <v>153</v>
      </c>
      <c r="AP388" s="4" t="s">
        <v>154</v>
      </c>
      <c r="AQ388" s="4" t="s">
        <v>580</v>
      </c>
      <c r="AR388" s="4" t="s">
        <v>446</v>
      </c>
      <c r="AS388" s="4" t="s">
        <v>6500</v>
      </c>
      <c r="AT388" s="4" t="s">
        <v>584</v>
      </c>
      <c r="AU388" s="4" t="s">
        <v>239</v>
      </c>
      <c r="AV388" s="4" t="s">
        <v>914</v>
      </c>
      <c r="AW388" s="4" t="s">
        <v>1183</v>
      </c>
      <c r="AX388" s="4" t="s">
        <v>6501</v>
      </c>
      <c r="AY388" s="4" t="s">
        <v>868</v>
      </c>
      <c r="AZ388" s="4" t="s">
        <v>6502</v>
      </c>
      <c r="BA388" s="4" t="s">
        <v>139</v>
      </c>
      <c r="BB388" s="4" t="s">
        <v>139</v>
      </c>
      <c r="BC388" s="4" t="s">
        <v>139</v>
      </c>
      <c r="BD388" s="4" t="s">
        <v>139</v>
      </c>
      <c r="BE388" s="4" t="s">
        <v>139</v>
      </c>
      <c r="BF388" s="4" t="s">
        <v>139</v>
      </c>
      <c r="BG388" s="4" t="s">
        <v>139</v>
      </c>
      <c r="BH388" s="4" t="s">
        <v>139</v>
      </c>
      <c r="BI388" s="4" t="s">
        <v>139</v>
      </c>
      <c r="BJ388" s="4" t="s">
        <v>139</v>
      </c>
      <c r="BK388" s="4" t="s">
        <v>165</v>
      </c>
      <c r="BL388" s="4" t="s">
        <v>166</v>
      </c>
      <c r="BM388" s="4" t="s">
        <v>167</v>
      </c>
      <c r="BN388" s="4" t="s">
        <v>6503</v>
      </c>
      <c r="BO388" s="4" t="s">
        <v>6504</v>
      </c>
      <c r="BP388" s="4" t="s">
        <v>6505</v>
      </c>
      <c r="BQ388" s="4" t="s">
        <v>6506</v>
      </c>
      <c r="BR388" s="4" t="s">
        <v>172</v>
      </c>
      <c r="BS388" s="4" t="s">
        <v>6507</v>
      </c>
      <c r="BT388" s="4" t="s">
        <v>6508</v>
      </c>
      <c r="BU388" s="4" t="s">
        <v>6509</v>
      </c>
      <c r="BV388" s="4" t="s">
        <v>176</v>
      </c>
      <c r="BW388" s="6">
        <v>44886</v>
      </c>
      <c r="BX388" s="4" t="s">
        <v>139</v>
      </c>
      <c r="BY388" s="4" t="s">
        <v>139</v>
      </c>
      <c r="BZ388" s="6">
        <v>44897</v>
      </c>
      <c r="CA388" s="4" t="s">
        <v>248</v>
      </c>
      <c r="CB388" s="4" t="s">
        <v>179</v>
      </c>
      <c r="CC388" s="4" t="s">
        <v>220</v>
      </c>
      <c r="CD388" s="4" t="s">
        <v>353</v>
      </c>
      <c r="CE388" s="4" t="s">
        <v>182</v>
      </c>
      <c r="CF388" s="6">
        <v>44634</v>
      </c>
      <c r="CG388" s="4" t="s">
        <v>357</v>
      </c>
      <c r="CH388" s="6"/>
      <c r="CI388" s="4" t="s">
        <v>184</v>
      </c>
      <c r="CJ388" s="4" t="s">
        <v>140</v>
      </c>
      <c r="CK388" s="4" t="s">
        <v>185</v>
      </c>
      <c r="CL388" s="6"/>
      <c r="CM388" s="6">
        <v>44673</v>
      </c>
      <c r="CN388" s="4" t="s">
        <v>357</v>
      </c>
      <c r="CO388" s="4" t="s">
        <v>5502</v>
      </c>
      <c r="CP388" s="4" t="s">
        <v>188</v>
      </c>
      <c r="CQ388" s="4" t="s">
        <v>6510</v>
      </c>
      <c r="CR388" s="4" t="s">
        <v>253</v>
      </c>
      <c r="CS388" s="4" t="s">
        <v>254</v>
      </c>
      <c r="CT388" s="4" t="s">
        <v>184</v>
      </c>
      <c r="CU388" s="4" t="s">
        <v>139</v>
      </c>
      <c r="CV388" s="6"/>
      <c r="CW388" s="6"/>
      <c r="CX388" s="4" t="s">
        <v>255</v>
      </c>
      <c r="CY388" s="4" t="s">
        <v>139</v>
      </c>
      <c r="CZ388" s="4" t="s">
        <v>256</v>
      </c>
      <c r="DA388" s="5">
        <v>0</v>
      </c>
      <c r="DB388" s="4" t="s">
        <v>139</v>
      </c>
      <c r="DC388" s="5"/>
      <c r="DD388" s="4" t="s">
        <v>139</v>
      </c>
      <c r="DE388" s="5"/>
      <c r="DF388" s="4" t="s">
        <v>139</v>
      </c>
      <c r="DG388" s="5"/>
      <c r="DH388" s="4" t="s">
        <v>139</v>
      </c>
      <c r="DI388" s="4" t="s">
        <v>139</v>
      </c>
      <c r="DJ388" s="5"/>
      <c r="DK388" s="4" t="s">
        <v>139</v>
      </c>
      <c r="DL388" s="6">
        <v>44673</v>
      </c>
      <c r="DM388" s="4" t="s">
        <v>357</v>
      </c>
      <c r="DN388" s="4" t="s">
        <v>6511</v>
      </c>
      <c r="DO388" s="6">
        <v>44673</v>
      </c>
      <c r="DP388" s="4" t="s">
        <v>197</v>
      </c>
      <c r="DQ388" s="4" t="s">
        <v>357</v>
      </c>
      <c r="DR388" s="4" t="s">
        <v>6512</v>
      </c>
      <c r="DS388" s="6"/>
      <c r="DT388" s="4" t="s">
        <v>140</v>
      </c>
      <c r="DU388" s="4" t="s">
        <v>199</v>
      </c>
      <c r="DV388" s="4" t="s">
        <v>184</v>
      </c>
      <c r="DW388" s="6">
        <v>44853</v>
      </c>
      <c r="DX388" s="4" t="s">
        <v>359</v>
      </c>
      <c r="DY388" s="4" t="s">
        <v>624</v>
      </c>
      <c r="DZ388" s="4" t="s">
        <v>139</v>
      </c>
      <c r="EA388" s="4" t="s">
        <v>5502</v>
      </c>
    </row>
    <row r="389" spans="1:131" x14ac:dyDescent="0.4">
      <c r="A389">
        <v>1388</v>
      </c>
      <c r="B389" s="4" t="s">
        <v>6513</v>
      </c>
      <c r="C389" s="5">
        <v>405397</v>
      </c>
      <c r="D389" s="4" t="s">
        <v>6279</v>
      </c>
      <c r="E389" s="4" t="s">
        <v>6280</v>
      </c>
      <c r="F389" s="4" t="s">
        <v>131</v>
      </c>
      <c r="G389" s="4" t="s">
        <v>132</v>
      </c>
      <c r="H389" s="4" t="s">
        <v>1144</v>
      </c>
      <c r="I389" s="4" t="s">
        <v>134</v>
      </c>
      <c r="J389" s="4" t="s">
        <v>235</v>
      </c>
      <c r="K389" s="4" t="s">
        <v>136</v>
      </c>
      <c r="L389" s="4" t="s">
        <v>136</v>
      </c>
      <c r="M389" s="4" t="s">
        <v>136</v>
      </c>
      <c r="N389" s="4" t="s">
        <v>136</v>
      </c>
      <c r="O389" s="4" t="s">
        <v>137</v>
      </c>
      <c r="P389" s="4" t="s">
        <v>138</v>
      </c>
      <c r="Q389" s="4" t="s">
        <v>139</v>
      </c>
      <c r="R389" s="4" t="s">
        <v>139</v>
      </c>
      <c r="S389" s="4" t="s">
        <v>139</v>
      </c>
      <c r="T389" s="4" t="s">
        <v>139</v>
      </c>
      <c r="U389" s="4" t="s">
        <v>140</v>
      </c>
      <c r="V389" s="4" t="s">
        <v>6514</v>
      </c>
      <c r="W389" s="4" t="s">
        <v>6515</v>
      </c>
      <c r="X389" s="4" t="s">
        <v>142</v>
      </c>
      <c r="Y389" s="4" t="s">
        <v>143</v>
      </c>
      <c r="Z389" s="4" t="s">
        <v>144</v>
      </c>
      <c r="AA389" s="4" t="s">
        <v>145</v>
      </c>
      <c r="AB389" s="4" t="s">
        <v>237</v>
      </c>
      <c r="AC389" s="4" t="s">
        <v>147</v>
      </c>
      <c r="AD389" s="4" t="s">
        <v>287</v>
      </c>
      <c r="AE389" s="4" t="s">
        <v>149</v>
      </c>
      <c r="AF389" s="5">
        <v>99</v>
      </c>
      <c r="AG389" s="5">
        <v>99</v>
      </c>
      <c r="AH389" s="6"/>
      <c r="AI389" s="5">
        <v>56</v>
      </c>
      <c r="AJ389" s="4" t="s">
        <v>210</v>
      </c>
      <c r="AK389" s="4" t="s">
        <v>238</v>
      </c>
      <c r="AL389" s="4" t="s">
        <v>152</v>
      </c>
      <c r="AM389" s="6">
        <v>44405</v>
      </c>
      <c r="AN389" s="6">
        <v>44816</v>
      </c>
      <c r="AO389" s="4" t="s">
        <v>153</v>
      </c>
      <c r="AP389" s="4" t="s">
        <v>154</v>
      </c>
      <c r="AQ389" s="4" t="s">
        <v>2012</v>
      </c>
      <c r="AR389" s="4" t="s">
        <v>446</v>
      </c>
      <c r="AS389" s="4" t="s">
        <v>2223</v>
      </c>
      <c r="AT389" s="4" t="s">
        <v>447</v>
      </c>
      <c r="AU389" s="4" t="s">
        <v>584</v>
      </c>
      <c r="AV389" s="4" t="s">
        <v>157</v>
      </c>
      <c r="AW389" s="4" t="s">
        <v>4664</v>
      </c>
      <c r="AX389" s="4" t="s">
        <v>1216</v>
      </c>
      <c r="AY389" s="4" t="s">
        <v>163</v>
      </c>
      <c r="AZ389" s="4" t="s">
        <v>826</v>
      </c>
      <c r="BA389" s="4" t="s">
        <v>139</v>
      </c>
      <c r="BB389" s="4" t="s">
        <v>139</v>
      </c>
      <c r="BC389" s="4" t="s">
        <v>139</v>
      </c>
      <c r="BD389" s="4" t="s">
        <v>139</v>
      </c>
      <c r="BE389" s="4" t="s">
        <v>139</v>
      </c>
      <c r="BF389" s="4" t="s">
        <v>139</v>
      </c>
      <c r="BG389" s="4" t="s">
        <v>139</v>
      </c>
      <c r="BH389" s="4" t="s">
        <v>139</v>
      </c>
      <c r="BI389" s="4" t="s">
        <v>139</v>
      </c>
      <c r="BJ389" s="4" t="s">
        <v>139</v>
      </c>
      <c r="BK389" s="4" t="s">
        <v>165</v>
      </c>
      <c r="BL389" s="4" t="s">
        <v>166</v>
      </c>
      <c r="BM389" s="4" t="s">
        <v>167</v>
      </c>
      <c r="BN389" s="4" t="s">
        <v>6516</v>
      </c>
      <c r="BO389" s="4" t="s">
        <v>6517</v>
      </c>
      <c r="BP389" s="4" t="s">
        <v>587</v>
      </c>
      <c r="BQ389" s="4" t="s">
        <v>6518</v>
      </c>
      <c r="BR389" s="4" t="s">
        <v>184</v>
      </c>
      <c r="BS389" s="4" t="s">
        <v>6519</v>
      </c>
      <c r="BT389" s="4" t="s">
        <v>6520</v>
      </c>
      <c r="BU389" s="4" t="s">
        <v>6521</v>
      </c>
      <c r="BV389" s="4" t="s">
        <v>246</v>
      </c>
      <c r="BW389" s="6"/>
      <c r="BX389" s="4" t="s">
        <v>6522</v>
      </c>
      <c r="BY389" s="4" t="s">
        <v>139</v>
      </c>
      <c r="BZ389" s="6">
        <v>44958</v>
      </c>
      <c r="CA389" s="4" t="s">
        <v>178</v>
      </c>
      <c r="CB389" s="4" t="s">
        <v>179</v>
      </c>
      <c r="CC389" s="4" t="s">
        <v>180</v>
      </c>
      <c r="CD389" s="4" t="s">
        <v>353</v>
      </c>
      <c r="CE389" s="4" t="s">
        <v>182</v>
      </c>
      <c r="CF389" s="6">
        <v>44929</v>
      </c>
      <c r="CG389" s="4" t="s">
        <v>140</v>
      </c>
      <c r="CH389" s="6"/>
      <c r="CI389" s="4" t="s">
        <v>6523</v>
      </c>
      <c r="CJ389" s="4" t="s">
        <v>140</v>
      </c>
      <c r="CK389" s="4" t="s">
        <v>185</v>
      </c>
      <c r="CL389" s="6"/>
      <c r="CM389" s="6">
        <v>44545</v>
      </c>
      <c r="CN389" s="4" t="s">
        <v>418</v>
      </c>
      <c r="CO389" s="4" t="s">
        <v>6524</v>
      </c>
      <c r="CP389" s="4" t="s">
        <v>223</v>
      </c>
      <c r="CQ389" s="4" t="s">
        <v>6525</v>
      </c>
      <c r="CR389" s="4" t="s">
        <v>253</v>
      </c>
      <c r="CS389" s="4" t="s">
        <v>254</v>
      </c>
      <c r="CT389" s="4" t="s">
        <v>184</v>
      </c>
      <c r="CU389" s="4" t="s">
        <v>139</v>
      </c>
      <c r="CV389" s="6"/>
      <c r="CW389" s="6"/>
      <c r="CX389" s="4" t="s">
        <v>255</v>
      </c>
      <c r="CY389" s="4" t="s">
        <v>139</v>
      </c>
      <c r="CZ389" s="4" t="s">
        <v>256</v>
      </c>
      <c r="DA389" s="5">
        <v>0</v>
      </c>
      <c r="DB389" s="4" t="s">
        <v>139</v>
      </c>
      <c r="DC389" s="5"/>
      <c r="DD389" s="4" t="s">
        <v>139</v>
      </c>
      <c r="DE389" s="5"/>
      <c r="DF389" s="4" t="s">
        <v>139</v>
      </c>
      <c r="DG389" s="5"/>
      <c r="DH389" s="4" t="s">
        <v>139</v>
      </c>
      <c r="DI389" s="4" t="s">
        <v>139</v>
      </c>
      <c r="DJ389" s="5"/>
      <c r="DK389" s="4" t="s">
        <v>139</v>
      </c>
      <c r="DL389" s="6">
        <v>44545</v>
      </c>
      <c r="DM389" s="4" t="s">
        <v>418</v>
      </c>
      <c r="DN389" s="4" t="s">
        <v>6526</v>
      </c>
      <c r="DO389" s="6">
        <v>44545</v>
      </c>
      <c r="DP389" s="4" t="s">
        <v>197</v>
      </c>
      <c r="DQ389" s="4" t="s">
        <v>418</v>
      </c>
      <c r="DR389" s="4" t="s">
        <v>6527</v>
      </c>
      <c r="DS389" s="6"/>
      <c r="DT389" s="4" t="s">
        <v>140</v>
      </c>
      <c r="DU389" s="4" t="s">
        <v>199</v>
      </c>
      <c r="DV389" s="4" t="s">
        <v>184</v>
      </c>
      <c r="DW389" s="6">
        <v>44818</v>
      </c>
      <c r="DX389" s="4" t="s">
        <v>6528</v>
      </c>
      <c r="DY389" s="4" t="s">
        <v>517</v>
      </c>
      <c r="DZ389" s="4" t="s">
        <v>139</v>
      </c>
      <c r="EA389" s="4" t="s">
        <v>6524</v>
      </c>
    </row>
    <row r="390" spans="1:131" x14ac:dyDescent="0.4">
      <c r="A390">
        <v>1389</v>
      </c>
      <c r="B390" s="4" t="s">
        <v>6529</v>
      </c>
      <c r="C390" s="5">
        <v>405419</v>
      </c>
      <c r="D390" s="4" t="s">
        <v>1925</v>
      </c>
      <c r="E390" s="4" t="s">
        <v>1926</v>
      </c>
      <c r="F390" s="4" t="s">
        <v>131</v>
      </c>
      <c r="G390" s="4" t="s">
        <v>132</v>
      </c>
      <c r="H390" s="4" t="s">
        <v>133</v>
      </c>
      <c r="I390" s="4" t="s">
        <v>265</v>
      </c>
      <c r="J390" s="4" t="s">
        <v>235</v>
      </c>
      <c r="K390" s="4" t="s">
        <v>136</v>
      </c>
      <c r="L390" s="4" t="s">
        <v>136</v>
      </c>
      <c r="M390" s="4" t="s">
        <v>136</v>
      </c>
      <c r="N390" s="4" t="s">
        <v>136</v>
      </c>
      <c r="O390" s="4" t="s">
        <v>137</v>
      </c>
      <c r="P390" s="4" t="s">
        <v>138</v>
      </c>
      <c r="Q390" s="4" t="s">
        <v>139</v>
      </c>
      <c r="R390" s="4" t="s">
        <v>139</v>
      </c>
      <c r="S390" s="4" t="s">
        <v>139</v>
      </c>
      <c r="T390" s="4" t="s">
        <v>139</v>
      </c>
      <c r="U390" s="4" t="s">
        <v>140</v>
      </c>
      <c r="V390" s="4" t="s">
        <v>6530</v>
      </c>
      <c r="W390" s="4" t="s">
        <v>6531</v>
      </c>
      <c r="X390" s="4" t="s">
        <v>142</v>
      </c>
      <c r="Y390" s="4" t="s">
        <v>143</v>
      </c>
      <c r="Z390" s="4" t="s">
        <v>144</v>
      </c>
      <c r="AA390" s="4" t="s">
        <v>145</v>
      </c>
      <c r="AB390" s="4" t="s">
        <v>271</v>
      </c>
      <c r="AC390" s="4" t="s">
        <v>147</v>
      </c>
      <c r="AD390" s="4" t="s">
        <v>148</v>
      </c>
      <c r="AE390" s="4" t="s">
        <v>149</v>
      </c>
      <c r="AF390" s="5">
        <v>99</v>
      </c>
      <c r="AG390" s="5">
        <v>99</v>
      </c>
      <c r="AH390" s="6"/>
      <c r="AI390" s="5">
        <v>54</v>
      </c>
      <c r="AJ390" s="4" t="s">
        <v>322</v>
      </c>
      <c r="AK390" s="4" t="s">
        <v>4105</v>
      </c>
      <c r="AL390" s="4" t="s">
        <v>152</v>
      </c>
      <c r="AM390" s="6">
        <v>44645</v>
      </c>
      <c r="AN390" s="6">
        <v>44827</v>
      </c>
      <c r="AO390" s="4" t="s">
        <v>153</v>
      </c>
      <c r="AP390" s="4" t="s">
        <v>154</v>
      </c>
      <c r="AQ390" s="4" t="s">
        <v>160</v>
      </c>
      <c r="AR390" s="4" t="s">
        <v>6532</v>
      </c>
      <c r="AS390" s="4" t="s">
        <v>6533</v>
      </c>
      <c r="AT390" s="4" t="s">
        <v>5047</v>
      </c>
      <c r="AU390" s="4" t="s">
        <v>914</v>
      </c>
      <c r="AV390" s="4" t="s">
        <v>1183</v>
      </c>
      <c r="AW390" s="4" t="s">
        <v>3383</v>
      </c>
      <c r="AX390" s="4" t="s">
        <v>139</v>
      </c>
      <c r="AY390" s="4" t="s">
        <v>139</v>
      </c>
      <c r="AZ390" s="4" t="s">
        <v>139</v>
      </c>
      <c r="BA390" s="4" t="s">
        <v>139</v>
      </c>
      <c r="BB390" s="4" t="s">
        <v>139</v>
      </c>
      <c r="BC390" s="4" t="s">
        <v>139</v>
      </c>
      <c r="BD390" s="4" t="s">
        <v>139</v>
      </c>
      <c r="BE390" s="4" t="s">
        <v>139</v>
      </c>
      <c r="BF390" s="4" t="s">
        <v>139</v>
      </c>
      <c r="BG390" s="4" t="s">
        <v>139</v>
      </c>
      <c r="BH390" s="4" t="s">
        <v>139</v>
      </c>
      <c r="BI390" s="4" t="s">
        <v>139</v>
      </c>
      <c r="BJ390" s="4" t="s">
        <v>139</v>
      </c>
      <c r="BK390" s="4" t="s">
        <v>165</v>
      </c>
      <c r="BL390" s="4" t="s">
        <v>166</v>
      </c>
      <c r="BM390" s="4" t="s">
        <v>167</v>
      </c>
      <c r="BN390" s="4" t="s">
        <v>6534</v>
      </c>
      <c r="BO390" s="4" t="s">
        <v>6535</v>
      </c>
      <c r="BP390" s="4" t="s">
        <v>6536</v>
      </c>
      <c r="BQ390" s="4" t="s">
        <v>6537</v>
      </c>
      <c r="BR390" s="4" t="s">
        <v>172</v>
      </c>
      <c r="BS390" s="4" t="s">
        <v>6538</v>
      </c>
      <c r="BT390" s="4" t="s">
        <v>6539</v>
      </c>
      <c r="BU390" s="4" t="s">
        <v>6540</v>
      </c>
      <c r="BV390" s="4" t="s">
        <v>176</v>
      </c>
      <c r="BW390" s="6">
        <v>44868</v>
      </c>
      <c r="BX390" s="4" t="s">
        <v>139</v>
      </c>
      <c r="BY390" s="4" t="s">
        <v>139</v>
      </c>
      <c r="BZ390" s="6">
        <v>45041</v>
      </c>
      <c r="CA390" s="4" t="s">
        <v>484</v>
      </c>
      <c r="CB390" s="4" t="s">
        <v>219</v>
      </c>
      <c r="CC390" s="4" t="s">
        <v>220</v>
      </c>
      <c r="CD390" s="4" t="s">
        <v>353</v>
      </c>
      <c r="CE390" s="4" t="s">
        <v>182</v>
      </c>
      <c r="CF390" s="6">
        <v>44645</v>
      </c>
      <c r="CG390" s="4" t="s">
        <v>1647</v>
      </c>
      <c r="CH390" s="6"/>
      <c r="CI390" s="4" t="s">
        <v>184</v>
      </c>
      <c r="CJ390" s="4" t="s">
        <v>140</v>
      </c>
      <c r="CK390" s="4" t="s">
        <v>185</v>
      </c>
      <c r="CL390" s="6"/>
      <c r="CM390" s="6">
        <v>44664</v>
      </c>
      <c r="CN390" s="4" t="s">
        <v>1647</v>
      </c>
      <c r="CO390" s="4" t="s">
        <v>2513</v>
      </c>
      <c r="CP390" s="4" t="s">
        <v>188</v>
      </c>
      <c r="CQ390" s="4" t="s">
        <v>6541</v>
      </c>
      <c r="CR390" s="4" t="s">
        <v>253</v>
      </c>
      <c r="CS390" s="4" t="s">
        <v>254</v>
      </c>
      <c r="CT390" s="4" t="s">
        <v>184</v>
      </c>
      <c r="CU390" s="4" t="s">
        <v>139</v>
      </c>
      <c r="CV390" s="6"/>
      <c r="CW390" s="6"/>
      <c r="CX390" s="4" t="s">
        <v>255</v>
      </c>
      <c r="CY390" s="4" t="s">
        <v>139</v>
      </c>
      <c r="CZ390" s="4" t="s">
        <v>256</v>
      </c>
      <c r="DA390" s="5">
        <v>0</v>
      </c>
      <c r="DB390" s="4" t="s">
        <v>139</v>
      </c>
      <c r="DC390" s="5"/>
      <c r="DD390" s="4" t="s">
        <v>139</v>
      </c>
      <c r="DE390" s="5"/>
      <c r="DF390" s="4" t="s">
        <v>139</v>
      </c>
      <c r="DG390" s="5"/>
      <c r="DH390" s="4" t="s">
        <v>139</v>
      </c>
      <c r="DI390" s="4" t="s">
        <v>139</v>
      </c>
      <c r="DJ390" s="5"/>
      <c r="DK390" s="4" t="s">
        <v>139</v>
      </c>
      <c r="DL390" s="6">
        <v>44664</v>
      </c>
      <c r="DM390" s="4" t="s">
        <v>1647</v>
      </c>
      <c r="DN390" s="4" t="s">
        <v>6542</v>
      </c>
      <c r="DO390" s="6">
        <v>44664</v>
      </c>
      <c r="DP390" s="4" t="s">
        <v>197</v>
      </c>
      <c r="DQ390" s="4" t="s">
        <v>1647</v>
      </c>
      <c r="DR390" s="4" t="s">
        <v>6543</v>
      </c>
      <c r="DS390" s="6"/>
      <c r="DT390" s="4" t="s">
        <v>140</v>
      </c>
      <c r="DU390" s="4" t="s">
        <v>199</v>
      </c>
      <c r="DV390" s="4" t="s">
        <v>184</v>
      </c>
      <c r="DW390" s="6">
        <v>44827</v>
      </c>
      <c r="DX390" s="4" t="s">
        <v>359</v>
      </c>
      <c r="DY390" s="4" t="s">
        <v>200</v>
      </c>
      <c r="DZ390" s="4" t="s">
        <v>139</v>
      </c>
      <c r="EA390" s="4" t="s">
        <v>2513</v>
      </c>
    </row>
    <row r="391" spans="1:131" x14ac:dyDescent="0.4">
      <c r="A391">
        <v>1390</v>
      </c>
      <c r="B391" s="4" t="s">
        <v>6544</v>
      </c>
      <c r="C391" s="5">
        <v>405645</v>
      </c>
      <c r="D391" s="4" t="s">
        <v>6545</v>
      </c>
      <c r="E391" s="4" t="s">
        <v>6546</v>
      </c>
      <c r="F391" s="4" t="s">
        <v>131</v>
      </c>
      <c r="G391" s="4" t="s">
        <v>132</v>
      </c>
      <c r="H391" s="4" t="s">
        <v>319</v>
      </c>
      <c r="I391" s="4" t="s">
        <v>134</v>
      </c>
      <c r="J391" s="4" t="s">
        <v>235</v>
      </c>
      <c r="K391" s="4" t="s">
        <v>136</v>
      </c>
      <c r="L391" s="4" t="s">
        <v>136</v>
      </c>
      <c r="M391" s="4" t="s">
        <v>136</v>
      </c>
      <c r="N391" s="4" t="s">
        <v>136</v>
      </c>
      <c r="O391" s="4" t="s">
        <v>137</v>
      </c>
      <c r="P391" s="4" t="s">
        <v>138</v>
      </c>
      <c r="Q391" s="4" t="s">
        <v>139</v>
      </c>
      <c r="R391" s="4" t="s">
        <v>139</v>
      </c>
      <c r="S391" s="4" t="s">
        <v>139</v>
      </c>
      <c r="T391" s="4" t="s">
        <v>139</v>
      </c>
      <c r="U391" s="4" t="s">
        <v>140</v>
      </c>
      <c r="V391" s="4" t="s">
        <v>6547</v>
      </c>
      <c r="W391" s="4" t="s">
        <v>6548</v>
      </c>
      <c r="X391" s="4" t="s">
        <v>236</v>
      </c>
      <c r="Y391" s="4" t="s">
        <v>143</v>
      </c>
      <c r="Z391" s="4" t="s">
        <v>144</v>
      </c>
      <c r="AA391" s="4" t="s">
        <v>145</v>
      </c>
      <c r="AB391" s="4" t="s">
        <v>271</v>
      </c>
      <c r="AC391" s="4" t="s">
        <v>147</v>
      </c>
      <c r="AD391" s="4" t="s">
        <v>148</v>
      </c>
      <c r="AE391" s="4" t="s">
        <v>149</v>
      </c>
      <c r="AF391" s="5">
        <v>99</v>
      </c>
      <c r="AG391" s="5">
        <v>99</v>
      </c>
      <c r="AH391" s="6"/>
      <c r="AI391" s="5">
        <v>61</v>
      </c>
      <c r="AJ391" s="4" t="s">
        <v>210</v>
      </c>
      <c r="AK391" s="4" t="s">
        <v>211</v>
      </c>
      <c r="AL391" s="4" t="s">
        <v>152</v>
      </c>
      <c r="AM391" s="6">
        <v>44713</v>
      </c>
      <c r="AN391" s="6">
        <v>44739</v>
      </c>
      <c r="AO391" s="4" t="s">
        <v>153</v>
      </c>
      <c r="AP391" s="4" t="s">
        <v>154</v>
      </c>
      <c r="AQ391" s="4" t="s">
        <v>6549</v>
      </c>
      <c r="AR391" s="4" t="s">
        <v>139</v>
      </c>
      <c r="AS391" s="4" t="s">
        <v>139</v>
      </c>
      <c r="AT391" s="4" t="s">
        <v>139</v>
      </c>
      <c r="AU391" s="4" t="s">
        <v>139</v>
      </c>
      <c r="AV391" s="4" t="s">
        <v>139</v>
      </c>
      <c r="AW391" s="4" t="s">
        <v>139</v>
      </c>
      <c r="AX391" s="4" t="s">
        <v>139</v>
      </c>
      <c r="AY391" s="4" t="s">
        <v>139</v>
      </c>
      <c r="AZ391" s="4" t="s">
        <v>139</v>
      </c>
      <c r="BA391" s="4" t="s">
        <v>139</v>
      </c>
      <c r="BB391" s="4" t="s">
        <v>139</v>
      </c>
      <c r="BC391" s="4" t="s">
        <v>139</v>
      </c>
      <c r="BD391" s="4" t="s">
        <v>139</v>
      </c>
      <c r="BE391" s="4" t="s">
        <v>139</v>
      </c>
      <c r="BF391" s="4" t="s">
        <v>139</v>
      </c>
      <c r="BG391" s="4" t="s">
        <v>139</v>
      </c>
      <c r="BH391" s="4" t="s">
        <v>139</v>
      </c>
      <c r="BI391" s="4" t="s">
        <v>139</v>
      </c>
      <c r="BJ391" s="4" t="s">
        <v>139</v>
      </c>
      <c r="BK391" s="4" t="s">
        <v>165</v>
      </c>
      <c r="BL391" s="4" t="s">
        <v>166</v>
      </c>
      <c r="BM391" s="4" t="s">
        <v>167</v>
      </c>
      <c r="BN391" s="4" t="s">
        <v>6550</v>
      </c>
      <c r="BO391" s="4" t="s">
        <v>6551</v>
      </c>
      <c r="BP391" s="4" t="s">
        <v>1018</v>
      </c>
      <c r="BQ391" s="4" t="s">
        <v>6552</v>
      </c>
      <c r="BR391" s="4" t="s">
        <v>172</v>
      </c>
      <c r="BS391" s="4" t="s">
        <v>6553</v>
      </c>
      <c r="BT391" s="4" t="s">
        <v>6554</v>
      </c>
      <c r="BU391" s="4" t="s">
        <v>139</v>
      </c>
      <c r="BV391" s="4" t="s">
        <v>246</v>
      </c>
      <c r="BW391" s="6"/>
      <c r="BX391" s="4" t="s">
        <v>6555</v>
      </c>
      <c r="BY391" s="4" t="s">
        <v>139</v>
      </c>
      <c r="BZ391" s="6">
        <v>44931</v>
      </c>
      <c r="CA391" s="4" t="s">
        <v>178</v>
      </c>
      <c r="CB391" s="4" t="s">
        <v>219</v>
      </c>
      <c r="CC391" s="4" t="s">
        <v>299</v>
      </c>
      <c r="CD391" s="4" t="s">
        <v>353</v>
      </c>
      <c r="CE391" s="4" t="s">
        <v>182</v>
      </c>
      <c r="CF391" s="6">
        <v>44713</v>
      </c>
      <c r="CG391" s="4" t="s">
        <v>6556</v>
      </c>
      <c r="CH391" s="6"/>
      <c r="CI391" s="4" t="s">
        <v>184</v>
      </c>
      <c r="CJ391" s="4" t="s">
        <v>140</v>
      </c>
      <c r="CK391" s="4" t="s">
        <v>185</v>
      </c>
      <c r="CL391" s="6"/>
      <c r="CM391" s="6">
        <v>44718</v>
      </c>
      <c r="CN391" s="4" t="s">
        <v>6556</v>
      </c>
      <c r="CO391" s="4" t="s">
        <v>6557</v>
      </c>
      <c r="CP391" s="4" t="s">
        <v>188</v>
      </c>
      <c r="CQ391" s="4" t="s">
        <v>6558</v>
      </c>
      <c r="CR391" s="4" t="s">
        <v>253</v>
      </c>
      <c r="CS391" s="4" t="s">
        <v>254</v>
      </c>
      <c r="CT391" s="4" t="s">
        <v>184</v>
      </c>
      <c r="CU391" s="4" t="s">
        <v>139</v>
      </c>
      <c r="CV391" s="6"/>
      <c r="CW391" s="6"/>
      <c r="CX391" s="4" t="s">
        <v>255</v>
      </c>
      <c r="CY391" s="4" t="s">
        <v>139</v>
      </c>
      <c r="CZ391" s="4" t="s">
        <v>256</v>
      </c>
      <c r="DA391" s="5">
        <v>0</v>
      </c>
      <c r="DB391" s="4" t="s">
        <v>139</v>
      </c>
      <c r="DC391" s="5"/>
      <c r="DD391" s="4" t="s">
        <v>139</v>
      </c>
      <c r="DE391" s="5"/>
      <c r="DF391" s="4" t="s">
        <v>139</v>
      </c>
      <c r="DG391" s="5"/>
      <c r="DH391" s="4" t="s">
        <v>139</v>
      </c>
      <c r="DI391" s="4" t="s">
        <v>139</v>
      </c>
      <c r="DJ391" s="5"/>
      <c r="DK391" s="4" t="s">
        <v>139</v>
      </c>
      <c r="DL391" s="6">
        <v>44718</v>
      </c>
      <c r="DM391" s="4" t="s">
        <v>6556</v>
      </c>
      <c r="DN391" s="4" t="s">
        <v>6559</v>
      </c>
      <c r="DO391" s="6"/>
      <c r="DP391" s="4" t="s">
        <v>301</v>
      </c>
      <c r="DQ391" s="4" t="s">
        <v>140</v>
      </c>
      <c r="DR391" s="4" t="s">
        <v>6560</v>
      </c>
      <c r="DS391" s="6"/>
      <c r="DT391" s="4" t="s">
        <v>140</v>
      </c>
      <c r="DU391" s="4" t="s">
        <v>199</v>
      </c>
      <c r="DV391" s="4" t="s">
        <v>184</v>
      </c>
      <c r="DW391" s="6">
        <v>44900</v>
      </c>
      <c r="DX391" s="4" t="s">
        <v>359</v>
      </c>
      <c r="DY391" s="4" t="s">
        <v>624</v>
      </c>
      <c r="DZ391" s="4" t="s">
        <v>139</v>
      </c>
      <c r="EA391" s="4" t="s">
        <v>6557</v>
      </c>
    </row>
    <row r="392" spans="1:131" x14ac:dyDescent="0.4">
      <c r="A392">
        <v>1391</v>
      </c>
      <c r="B392" s="4" t="s">
        <v>6561</v>
      </c>
      <c r="C392" s="5">
        <v>405865</v>
      </c>
      <c r="D392" s="4" t="s">
        <v>1846</v>
      </c>
      <c r="E392" s="4" t="s">
        <v>1847</v>
      </c>
      <c r="F392" s="4" t="s">
        <v>131</v>
      </c>
      <c r="G392" s="4" t="s">
        <v>132</v>
      </c>
      <c r="H392" s="4" t="s">
        <v>1848</v>
      </c>
      <c r="I392" s="4" t="s">
        <v>134</v>
      </c>
      <c r="J392" s="4" t="s">
        <v>135</v>
      </c>
      <c r="K392" s="4" t="s">
        <v>136</v>
      </c>
      <c r="L392" s="4" t="s">
        <v>136</v>
      </c>
      <c r="M392" s="4" t="s">
        <v>136</v>
      </c>
      <c r="N392" s="4" t="s">
        <v>136</v>
      </c>
      <c r="O392" s="4" t="s">
        <v>137</v>
      </c>
      <c r="P392" s="4" t="s">
        <v>138</v>
      </c>
      <c r="Q392" s="4" t="s">
        <v>139</v>
      </c>
      <c r="R392" s="4" t="s">
        <v>139</v>
      </c>
      <c r="S392" s="4" t="s">
        <v>139</v>
      </c>
      <c r="T392" s="4" t="s">
        <v>139</v>
      </c>
      <c r="U392" s="4" t="s">
        <v>140</v>
      </c>
      <c r="V392" s="4" t="s">
        <v>6562</v>
      </c>
      <c r="W392" s="4" t="s">
        <v>6563</v>
      </c>
      <c r="X392" s="4" t="s">
        <v>142</v>
      </c>
      <c r="Y392" s="4" t="s">
        <v>143</v>
      </c>
      <c r="Z392" s="4" t="s">
        <v>144</v>
      </c>
      <c r="AA392" s="4" t="s">
        <v>145</v>
      </c>
      <c r="AB392" s="4" t="s">
        <v>237</v>
      </c>
      <c r="AC392" s="4" t="s">
        <v>147</v>
      </c>
      <c r="AD392" s="4" t="s">
        <v>287</v>
      </c>
      <c r="AE392" s="4" t="s">
        <v>149</v>
      </c>
      <c r="AF392" s="5">
        <v>99</v>
      </c>
      <c r="AG392" s="5">
        <v>99</v>
      </c>
      <c r="AH392" s="6"/>
      <c r="AI392" s="5">
        <v>74</v>
      </c>
      <c r="AJ392" s="4" t="s">
        <v>150</v>
      </c>
      <c r="AK392" s="4" t="s">
        <v>272</v>
      </c>
      <c r="AL392" s="4" t="s">
        <v>152</v>
      </c>
      <c r="AM392" s="6">
        <v>44732</v>
      </c>
      <c r="AN392" s="6">
        <v>44913</v>
      </c>
      <c r="AO392" s="4" t="s">
        <v>153</v>
      </c>
      <c r="AP392" s="4" t="s">
        <v>154</v>
      </c>
      <c r="AQ392" s="4" t="s">
        <v>2992</v>
      </c>
      <c r="AR392" s="4" t="s">
        <v>446</v>
      </c>
      <c r="AS392" s="4" t="s">
        <v>2991</v>
      </c>
      <c r="AT392" s="4" t="s">
        <v>1062</v>
      </c>
      <c r="AU392" s="4" t="s">
        <v>430</v>
      </c>
      <c r="AV392" s="4" t="s">
        <v>667</v>
      </c>
      <c r="AW392" s="4" t="s">
        <v>1503</v>
      </c>
      <c r="AX392" s="4" t="s">
        <v>3326</v>
      </c>
      <c r="AY392" s="4" t="s">
        <v>346</v>
      </c>
      <c r="AZ392" s="4" t="s">
        <v>4192</v>
      </c>
      <c r="BA392" s="4" t="s">
        <v>139</v>
      </c>
      <c r="BB392" s="4" t="s">
        <v>139</v>
      </c>
      <c r="BC392" s="4" t="s">
        <v>139</v>
      </c>
      <c r="BD392" s="4" t="s">
        <v>139</v>
      </c>
      <c r="BE392" s="4" t="s">
        <v>139</v>
      </c>
      <c r="BF392" s="4" t="s">
        <v>139</v>
      </c>
      <c r="BG392" s="4" t="s">
        <v>139</v>
      </c>
      <c r="BH392" s="4" t="s">
        <v>139</v>
      </c>
      <c r="BI392" s="4" t="s">
        <v>139</v>
      </c>
      <c r="BJ392" s="4" t="s">
        <v>139</v>
      </c>
      <c r="BK392" s="4" t="s">
        <v>165</v>
      </c>
      <c r="BL392" s="4" t="s">
        <v>166</v>
      </c>
      <c r="BM392" s="4" t="s">
        <v>167</v>
      </c>
      <c r="BN392" s="4" t="s">
        <v>6564</v>
      </c>
      <c r="BO392" s="4" t="s">
        <v>6565</v>
      </c>
      <c r="BP392" s="4" t="s">
        <v>6566</v>
      </c>
      <c r="BQ392" s="4" t="s">
        <v>172</v>
      </c>
      <c r="BR392" s="4" t="s">
        <v>172</v>
      </c>
      <c r="BS392" s="4" t="s">
        <v>6567</v>
      </c>
      <c r="BT392" s="4" t="s">
        <v>6568</v>
      </c>
      <c r="BU392" s="4" t="s">
        <v>6569</v>
      </c>
      <c r="BV392" s="4" t="s">
        <v>246</v>
      </c>
      <c r="BW392" s="6"/>
      <c r="BX392" s="4" t="s">
        <v>6570</v>
      </c>
      <c r="BY392" s="4" t="s">
        <v>139</v>
      </c>
      <c r="BZ392" s="6">
        <v>45104</v>
      </c>
      <c r="CA392" s="4" t="s">
        <v>248</v>
      </c>
      <c r="CB392" s="4" t="s">
        <v>179</v>
      </c>
      <c r="CC392" s="4" t="s">
        <v>180</v>
      </c>
      <c r="CD392" s="4" t="s">
        <v>353</v>
      </c>
      <c r="CE392" s="4" t="s">
        <v>182</v>
      </c>
      <c r="CF392" s="6">
        <v>44732</v>
      </c>
      <c r="CG392" s="4" t="s">
        <v>6571</v>
      </c>
      <c r="CH392" s="6"/>
      <c r="CI392" s="4" t="s">
        <v>184</v>
      </c>
      <c r="CJ392" s="4" t="s">
        <v>140</v>
      </c>
      <c r="CK392" s="4" t="s">
        <v>185</v>
      </c>
      <c r="CL392" s="6"/>
      <c r="CM392" s="6">
        <v>44743</v>
      </c>
      <c r="CN392" s="4" t="s">
        <v>1647</v>
      </c>
      <c r="CO392" s="4" t="s">
        <v>4950</v>
      </c>
      <c r="CP392" s="4" t="s">
        <v>223</v>
      </c>
      <c r="CQ392" s="4" t="s">
        <v>6572</v>
      </c>
      <c r="CR392" s="4" t="s">
        <v>253</v>
      </c>
      <c r="CS392" s="4" t="s">
        <v>254</v>
      </c>
      <c r="CT392" s="4" t="s">
        <v>184</v>
      </c>
      <c r="CU392" s="4" t="s">
        <v>139</v>
      </c>
      <c r="CV392" s="6"/>
      <c r="CW392" s="6"/>
      <c r="CX392" s="4" t="s">
        <v>255</v>
      </c>
      <c r="CY392" s="4" t="s">
        <v>139</v>
      </c>
      <c r="CZ392" s="4" t="s">
        <v>256</v>
      </c>
      <c r="DA392" s="5">
        <v>0</v>
      </c>
      <c r="DB392" s="4" t="s">
        <v>139</v>
      </c>
      <c r="DC392" s="5"/>
      <c r="DD392" s="4" t="s">
        <v>139</v>
      </c>
      <c r="DE392" s="5"/>
      <c r="DF392" s="4" t="s">
        <v>139</v>
      </c>
      <c r="DG392" s="5"/>
      <c r="DH392" s="4" t="s">
        <v>139</v>
      </c>
      <c r="DI392" s="4" t="s">
        <v>139</v>
      </c>
      <c r="DJ392" s="5"/>
      <c r="DK392" s="4" t="s">
        <v>139</v>
      </c>
      <c r="DL392" s="6">
        <v>44743</v>
      </c>
      <c r="DM392" s="4" t="s">
        <v>1647</v>
      </c>
      <c r="DN392" s="4" t="s">
        <v>6573</v>
      </c>
      <c r="DO392" s="6">
        <v>44743</v>
      </c>
      <c r="DP392" s="4" t="s">
        <v>197</v>
      </c>
      <c r="DQ392" s="4" t="s">
        <v>1647</v>
      </c>
      <c r="DR392" s="4" t="s">
        <v>6574</v>
      </c>
      <c r="DS392" s="6"/>
      <c r="DT392" s="4" t="s">
        <v>140</v>
      </c>
      <c r="DU392" s="4" t="s">
        <v>199</v>
      </c>
      <c r="DV392" s="4" t="s">
        <v>184</v>
      </c>
      <c r="DW392" s="6">
        <v>44916</v>
      </c>
      <c r="DX392" s="4" t="s">
        <v>359</v>
      </c>
      <c r="DY392" s="4" t="s">
        <v>624</v>
      </c>
      <c r="DZ392" s="4" t="s">
        <v>139</v>
      </c>
      <c r="EA392" s="4" t="s">
        <v>4950</v>
      </c>
    </row>
    <row r="393" spans="1:131" x14ac:dyDescent="0.4">
      <c r="A393">
        <v>1392</v>
      </c>
      <c r="B393" s="4" t="s">
        <v>6575</v>
      </c>
      <c r="C393" s="5">
        <v>409012</v>
      </c>
      <c r="D393" s="4" t="s">
        <v>6576</v>
      </c>
      <c r="E393" s="4" t="s">
        <v>5356</v>
      </c>
      <c r="F393" s="4" t="s">
        <v>131</v>
      </c>
      <c r="G393" s="4" t="s">
        <v>132</v>
      </c>
      <c r="H393" s="4" t="s">
        <v>1144</v>
      </c>
      <c r="I393" s="4" t="s">
        <v>134</v>
      </c>
      <c r="J393" s="4" t="s">
        <v>135</v>
      </c>
      <c r="K393" s="4" t="s">
        <v>136</v>
      </c>
      <c r="L393" s="4" t="s">
        <v>136</v>
      </c>
      <c r="M393" s="4" t="s">
        <v>136</v>
      </c>
      <c r="N393" s="4" t="s">
        <v>136</v>
      </c>
      <c r="O393" s="4" t="s">
        <v>137</v>
      </c>
      <c r="P393" s="4" t="s">
        <v>138</v>
      </c>
      <c r="Q393" s="4" t="s">
        <v>139</v>
      </c>
      <c r="R393" s="4" t="s">
        <v>139</v>
      </c>
      <c r="S393" s="4" t="s">
        <v>139</v>
      </c>
      <c r="T393" s="4" t="s">
        <v>139</v>
      </c>
      <c r="U393" s="4" t="s">
        <v>140</v>
      </c>
      <c r="V393" s="4" t="s">
        <v>6577</v>
      </c>
      <c r="W393" s="4" t="s">
        <v>6578</v>
      </c>
      <c r="X393" s="4" t="s">
        <v>207</v>
      </c>
      <c r="Y393" s="4" t="s">
        <v>143</v>
      </c>
      <c r="Z393" s="4" t="s">
        <v>144</v>
      </c>
      <c r="AA393" s="4" t="s">
        <v>145</v>
      </c>
      <c r="AB393" s="4" t="s">
        <v>271</v>
      </c>
      <c r="AC393" s="4" t="s">
        <v>147</v>
      </c>
      <c r="AD393" s="4" t="s">
        <v>148</v>
      </c>
      <c r="AE393" s="4" t="s">
        <v>149</v>
      </c>
      <c r="AF393" s="5">
        <v>99</v>
      </c>
      <c r="AG393" s="5">
        <v>99</v>
      </c>
      <c r="AH393" s="6"/>
      <c r="AI393" s="5">
        <v>66</v>
      </c>
      <c r="AJ393" s="4" t="s">
        <v>339</v>
      </c>
      <c r="AK393" s="4" t="s">
        <v>288</v>
      </c>
      <c r="AL393" s="4" t="s">
        <v>152</v>
      </c>
      <c r="AM393" s="6">
        <v>44586</v>
      </c>
      <c r="AN393" s="6">
        <v>44872</v>
      </c>
      <c r="AO393" s="4" t="s">
        <v>153</v>
      </c>
      <c r="AP393" s="4" t="s">
        <v>154</v>
      </c>
      <c r="AQ393" s="4" t="s">
        <v>6579</v>
      </c>
      <c r="AR393" s="4" t="s">
        <v>584</v>
      </c>
      <c r="AS393" s="4" t="s">
        <v>867</v>
      </c>
      <c r="AT393" s="4" t="s">
        <v>3903</v>
      </c>
      <c r="AU393" s="4" t="s">
        <v>6580</v>
      </c>
      <c r="AV393" s="4" t="s">
        <v>475</v>
      </c>
      <c r="AW393" s="4" t="s">
        <v>474</v>
      </c>
      <c r="AX393" s="4" t="s">
        <v>344</v>
      </c>
      <c r="AY393" s="4" t="s">
        <v>3819</v>
      </c>
      <c r="AZ393" s="4" t="s">
        <v>1183</v>
      </c>
      <c r="BA393" s="4" t="s">
        <v>139</v>
      </c>
      <c r="BB393" s="4" t="s">
        <v>139</v>
      </c>
      <c r="BC393" s="4" t="s">
        <v>139</v>
      </c>
      <c r="BD393" s="4" t="s">
        <v>139</v>
      </c>
      <c r="BE393" s="4" t="s">
        <v>139</v>
      </c>
      <c r="BF393" s="4" t="s">
        <v>139</v>
      </c>
      <c r="BG393" s="4" t="s">
        <v>139</v>
      </c>
      <c r="BH393" s="4" t="s">
        <v>139</v>
      </c>
      <c r="BI393" s="4" t="s">
        <v>139</v>
      </c>
      <c r="BJ393" s="4" t="s">
        <v>139</v>
      </c>
      <c r="BK393" s="4" t="s">
        <v>165</v>
      </c>
      <c r="BL393" s="4" t="s">
        <v>166</v>
      </c>
      <c r="BM393" s="4" t="s">
        <v>167</v>
      </c>
      <c r="BN393" s="4" t="s">
        <v>6581</v>
      </c>
      <c r="BO393" s="4" t="s">
        <v>6582</v>
      </c>
      <c r="BP393" s="4" t="s">
        <v>6583</v>
      </c>
      <c r="BQ393" s="4" t="s">
        <v>6584</v>
      </c>
      <c r="BR393" s="4" t="s">
        <v>172</v>
      </c>
      <c r="BS393" s="4" t="s">
        <v>6585</v>
      </c>
      <c r="BT393" s="4" t="s">
        <v>6586</v>
      </c>
      <c r="BU393" s="4" t="s">
        <v>6587</v>
      </c>
      <c r="BV393" s="4" t="s">
        <v>176</v>
      </c>
      <c r="BW393" s="6">
        <v>44985</v>
      </c>
      <c r="BX393" s="4" t="s">
        <v>6588</v>
      </c>
      <c r="BY393" s="4" t="s">
        <v>139</v>
      </c>
      <c r="BZ393" s="6">
        <v>45099</v>
      </c>
      <c r="CA393" s="4" t="s">
        <v>248</v>
      </c>
      <c r="CB393" s="4" t="s">
        <v>219</v>
      </c>
      <c r="CC393" s="4" t="s">
        <v>220</v>
      </c>
      <c r="CD393" s="4" t="s">
        <v>181</v>
      </c>
      <c r="CE393" s="4" t="s">
        <v>182</v>
      </c>
      <c r="CF393" s="6">
        <v>44588</v>
      </c>
      <c r="CG393" s="4" t="s">
        <v>4835</v>
      </c>
      <c r="CH393" s="6"/>
      <c r="CI393" s="4" t="s">
        <v>184</v>
      </c>
      <c r="CJ393" s="4" t="s">
        <v>140</v>
      </c>
      <c r="CK393" s="4" t="s">
        <v>185</v>
      </c>
      <c r="CL393" s="6"/>
      <c r="CM393" s="6">
        <v>44603</v>
      </c>
      <c r="CN393" s="4" t="s">
        <v>1647</v>
      </c>
      <c r="CO393" s="4" t="s">
        <v>4836</v>
      </c>
      <c r="CP393" s="4" t="s">
        <v>188</v>
      </c>
      <c r="CQ393" s="4" t="s">
        <v>6589</v>
      </c>
      <c r="CR393" s="4" t="s">
        <v>190</v>
      </c>
      <c r="CS393" s="4" t="s">
        <v>191</v>
      </c>
      <c r="CT393" s="4" t="s">
        <v>6590</v>
      </c>
      <c r="CU393" s="4" t="s">
        <v>193</v>
      </c>
      <c r="CV393" s="6">
        <v>44601</v>
      </c>
      <c r="CW393" s="6">
        <v>44608</v>
      </c>
      <c r="CX393" s="4" t="s">
        <v>194</v>
      </c>
      <c r="CY393" s="4" t="s">
        <v>3529</v>
      </c>
      <c r="CZ393" s="4" t="s">
        <v>195</v>
      </c>
      <c r="DA393" s="5">
        <v>999999</v>
      </c>
      <c r="DB393" s="4" t="s">
        <v>139</v>
      </c>
      <c r="DC393" s="5">
        <v>999999</v>
      </c>
      <c r="DD393" s="4" t="s">
        <v>139</v>
      </c>
      <c r="DE393" s="5"/>
      <c r="DF393" s="4" t="s">
        <v>139</v>
      </c>
      <c r="DG393" s="5"/>
      <c r="DH393" s="4" t="s">
        <v>139</v>
      </c>
      <c r="DI393" s="4" t="s">
        <v>139</v>
      </c>
      <c r="DJ393" s="5"/>
      <c r="DK393" s="4" t="s">
        <v>139</v>
      </c>
      <c r="DL393" s="6">
        <v>44603</v>
      </c>
      <c r="DM393" s="4" t="s">
        <v>1647</v>
      </c>
      <c r="DN393" s="4" t="s">
        <v>6591</v>
      </c>
      <c r="DO393" s="6">
        <v>44603</v>
      </c>
      <c r="DP393" s="4" t="s">
        <v>197</v>
      </c>
      <c r="DQ393" s="4" t="s">
        <v>1647</v>
      </c>
      <c r="DR393" s="4" t="s">
        <v>6592</v>
      </c>
      <c r="DS393" s="6"/>
      <c r="DT393" s="4" t="s">
        <v>140</v>
      </c>
      <c r="DU393" s="4" t="s">
        <v>199</v>
      </c>
      <c r="DV393" s="4" t="s">
        <v>184</v>
      </c>
      <c r="DW393" s="6">
        <v>44874</v>
      </c>
      <c r="DX393" s="4" t="s">
        <v>359</v>
      </c>
      <c r="DY393" s="4" t="s">
        <v>260</v>
      </c>
      <c r="DZ393" s="4" t="s">
        <v>193</v>
      </c>
      <c r="EA393" s="4" t="s">
        <v>4836</v>
      </c>
    </row>
    <row r="394" spans="1:131" x14ac:dyDescent="0.4">
      <c r="A394">
        <v>1393</v>
      </c>
      <c r="B394" s="4" t="s">
        <v>6593</v>
      </c>
      <c r="C394" s="5">
        <v>411793</v>
      </c>
      <c r="D394" s="4" t="s">
        <v>6594</v>
      </c>
      <c r="E394" s="4" t="s">
        <v>6595</v>
      </c>
      <c r="F394" s="4" t="s">
        <v>131</v>
      </c>
      <c r="G394" s="4" t="s">
        <v>132</v>
      </c>
      <c r="H394" s="4" t="s">
        <v>1084</v>
      </c>
      <c r="I394" s="4" t="s">
        <v>134</v>
      </c>
      <c r="J394" s="4" t="s">
        <v>235</v>
      </c>
      <c r="K394" s="4" t="s">
        <v>136</v>
      </c>
      <c r="L394" s="4" t="s">
        <v>136</v>
      </c>
      <c r="M394" s="4" t="s">
        <v>136</v>
      </c>
      <c r="N394" s="4" t="s">
        <v>136</v>
      </c>
      <c r="O394" s="4" t="s">
        <v>137</v>
      </c>
      <c r="P394" s="4" t="s">
        <v>138</v>
      </c>
      <c r="Q394" s="4" t="s">
        <v>139</v>
      </c>
      <c r="R394" s="4" t="s">
        <v>139</v>
      </c>
      <c r="S394" s="4" t="s">
        <v>139</v>
      </c>
      <c r="T394" s="4" t="s">
        <v>139</v>
      </c>
      <c r="U394" s="4" t="s">
        <v>140</v>
      </c>
      <c r="V394" s="4" t="s">
        <v>6596</v>
      </c>
      <c r="W394" s="4" t="s">
        <v>6597</v>
      </c>
      <c r="X394" s="4" t="s">
        <v>236</v>
      </c>
      <c r="Y394" s="4" t="s">
        <v>143</v>
      </c>
      <c r="Z394" s="4" t="s">
        <v>144</v>
      </c>
      <c r="AA394" s="4" t="s">
        <v>145</v>
      </c>
      <c r="AB394" s="4" t="s">
        <v>237</v>
      </c>
      <c r="AC394" s="4" t="s">
        <v>147</v>
      </c>
      <c r="AD394" s="4" t="s">
        <v>148</v>
      </c>
      <c r="AE394" s="4" t="s">
        <v>149</v>
      </c>
      <c r="AF394" s="5">
        <v>99</v>
      </c>
      <c r="AG394" s="5">
        <v>99</v>
      </c>
      <c r="AH394" s="6"/>
      <c r="AI394" s="5">
        <v>58</v>
      </c>
      <c r="AJ394" s="4" t="s">
        <v>150</v>
      </c>
      <c r="AK394" s="4" t="s">
        <v>211</v>
      </c>
      <c r="AL394" s="4" t="s">
        <v>152</v>
      </c>
      <c r="AM394" s="6">
        <v>44753</v>
      </c>
      <c r="AN394" s="6">
        <v>44937</v>
      </c>
      <c r="AO394" s="4" t="s">
        <v>153</v>
      </c>
      <c r="AP394" s="4" t="s">
        <v>154</v>
      </c>
      <c r="AQ394" s="4" t="s">
        <v>1405</v>
      </c>
      <c r="AR394" s="4" t="s">
        <v>239</v>
      </c>
      <c r="AS394" s="4" t="s">
        <v>292</v>
      </c>
      <c r="AT394" s="4" t="s">
        <v>6598</v>
      </c>
      <c r="AU394" s="4" t="s">
        <v>6599</v>
      </c>
      <c r="AV394" s="4" t="s">
        <v>139</v>
      </c>
      <c r="AW394" s="4" t="s">
        <v>139</v>
      </c>
      <c r="AX394" s="4" t="s">
        <v>139</v>
      </c>
      <c r="AY394" s="4" t="s">
        <v>139</v>
      </c>
      <c r="AZ394" s="4" t="s">
        <v>139</v>
      </c>
      <c r="BA394" s="4" t="s">
        <v>139</v>
      </c>
      <c r="BB394" s="4" t="s">
        <v>139</v>
      </c>
      <c r="BC394" s="4" t="s">
        <v>139</v>
      </c>
      <c r="BD394" s="4" t="s">
        <v>139</v>
      </c>
      <c r="BE394" s="4" t="s">
        <v>139</v>
      </c>
      <c r="BF394" s="4" t="s">
        <v>139</v>
      </c>
      <c r="BG394" s="4" t="s">
        <v>139</v>
      </c>
      <c r="BH394" s="4" t="s">
        <v>139</v>
      </c>
      <c r="BI394" s="4" t="s">
        <v>139</v>
      </c>
      <c r="BJ394" s="4" t="s">
        <v>139</v>
      </c>
      <c r="BK394" s="4" t="s">
        <v>165</v>
      </c>
      <c r="BL394" s="4" t="s">
        <v>166</v>
      </c>
      <c r="BM394" s="4" t="s">
        <v>167</v>
      </c>
      <c r="BN394" s="4" t="s">
        <v>6600</v>
      </c>
      <c r="BO394" s="4" t="s">
        <v>6601</v>
      </c>
      <c r="BP394" s="4" t="s">
        <v>6602</v>
      </c>
      <c r="BQ394" s="4" t="s">
        <v>6603</v>
      </c>
      <c r="BR394" s="4" t="s">
        <v>172</v>
      </c>
      <c r="BS394" s="4" t="s">
        <v>6604</v>
      </c>
      <c r="BT394" s="4" t="s">
        <v>6605</v>
      </c>
      <c r="BU394" s="4" t="s">
        <v>6606</v>
      </c>
      <c r="BV394" s="4" t="s">
        <v>176</v>
      </c>
      <c r="BW394" s="6">
        <v>44952</v>
      </c>
      <c r="BX394" s="4" t="s">
        <v>6607</v>
      </c>
      <c r="BY394" s="4" t="s">
        <v>6608</v>
      </c>
      <c r="BZ394" s="6">
        <v>44973</v>
      </c>
      <c r="CA394" s="4" t="s">
        <v>248</v>
      </c>
      <c r="CB394" s="4" t="s">
        <v>219</v>
      </c>
      <c r="CC394" s="4" t="s">
        <v>250</v>
      </c>
      <c r="CD394" s="4" t="s">
        <v>181</v>
      </c>
      <c r="CE394" s="4" t="s">
        <v>182</v>
      </c>
      <c r="CF394" s="6">
        <v>44757</v>
      </c>
      <c r="CG394" s="4" t="s">
        <v>1743</v>
      </c>
      <c r="CH394" s="6"/>
      <c r="CI394" s="4" t="s">
        <v>184</v>
      </c>
      <c r="CJ394" s="4" t="s">
        <v>1743</v>
      </c>
      <c r="CK394" s="4" t="s">
        <v>185</v>
      </c>
      <c r="CL394" s="6"/>
      <c r="CM394" s="6">
        <v>44767</v>
      </c>
      <c r="CN394" s="4" t="s">
        <v>1743</v>
      </c>
      <c r="CO394" s="4" t="s">
        <v>2378</v>
      </c>
      <c r="CP394" s="4" t="s">
        <v>223</v>
      </c>
      <c r="CQ394" s="4" t="s">
        <v>6609</v>
      </c>
      <c r="CR394" s="4" t="s">
        <v>253</v>
      </c>
      <c r="CS394" s="4" t="s">
        <v>254</v>
      </c>
      <c r="CT394" s="4" t="s">
        <v>184</v>
      </c>
      <c r="CU394" s="4" t="s">
        <v>139</v>
      </c>
      <c r="CV394" s="6"/>
      <c r="CW394" s="6"/>
      <c r="CX394" s="4" t="s">
        <v>255</v>
      </c>
      <c r="CY394" s="4" t="s">
        <v>139</v>
      </c>
      <c r="CZ394" s="4" t="s">
        <v>256</v>
      </c>
      <c r="DA394" s="5">
        <v>0</v>
      </c>
      <c r="DB394" s="4" t="s">
        <v>139</v>
      </c>
      <c r="DC394" s="5"/>
      <c r="DD394" s="4" t="s">
        <v>139</v>
      </c>
      <c r="DE394" s="5"/>
      <c r="DF394" s="4" t="s">
        <v>139</v>
      </c>
      <c r="DG394" s="5"/>
      <c r="DH394" s="4" t="s">
        <v>139</v>
      </c>
      <c r="DI394" s="4" t="s">
        <v>139</v>
      </c>
      <c r="DJ394" s="5"/>
      <c r="DK394" s="4" t="s">
        <v>139</v>
      </c>
      <c r="DL394" s="6">
        <v>44767</v>
      </c>
      <c r="DM394" s="4" t="s">
        <v>1743</v>
      </c>
      <c r="DN394" s="4" t="s">
        <v>6610</v>
      </c>
      <c r="DO394" s="6">
        <v>44767</v>
      </c>
      <c r="DP394" s="4" t="s">
        <v>197</v>
      </c>
      <c r="DQ394" s="4" t="s">
        <v>1743</v>
      </c>
      <c r="DR394" s="4" t="s">
        <v>6611</v>
      </c>
      <c r="DS394" s="6"/>
      <c r="DT394" s="4" t="s">
        <v>140</v>
      </c>
      <c r="DU394" s="4" t="s">
        <v>199</v>
      </c>
      <c r="DV394" s="4" t="s">
        <v>139</v>
      </c>
      <c r="DW394" s="6">
        <v>44939</v>
      </c>
      <c r="DX394" s="4" t="s">
        <v>3505</v>
      </c>
      <c r="DY394" s="4" t="s">
        <v>260</v>
      </c>
      <c r="DZ394" s="4" t="s">
        <v>139</v>
      </c>
      <c r="EA394" s="4" t="s">
        <v>2378</v>
      </c>
    </row>
    <row r="395" spans="1:131" x14ac:dyDescent="0.4">
      <c r="A395">
        <v>1394</v>
      </c>
      <c r="B395" s="4" t="s">
        <v>6612</v>
      </c>
      <c r="C395" s="5">
        <v>408862</v>
      </c>
      <c r="D395" s="4" t="s">
        <v>6613</v>
      </c>
      <c r="E395" s="4" t="s">
        <v>6614</v>
      </c>
      <c r="F395" s="4" t="s">
        <v>131</v>
      </c>
      <c r="G395" s="4" t="s">
        <v>132</v>
      </c>
      <c r="H395" s="4" t="s">
        <v>1084</v>
      </c>
      <c r="I395" s="4" t="s">
        <v>134</v>
      </c>
      <c r="J395" s="4" t="s">
        <v>135</v>
      </c>
      <c r="K395" s="4" t="s">
        <v>136</v>
      </c>
      <c r="L395" s="4" t="s">
        <v>136</v>
      </c>
      <c r="M395" s="4" t="s">
        <v>136</v>
      </c>
      <c r="N395" s="4" t="s">
        <v>136</v>
      </c>
      <c r="O395" s="4" t="s">
        <v>137</v>
      </c>
      <c r="P395" s="4" t="s">
        <v>138</v>
      </c>
      <c r="Q395" s="4" t="s">
        <v>139</v>
      </c>
      <c r="R395" s="4" t="s">
        <v>139</v>
      </c>
      <c r="S395" s="4" t="s">
        <v>139</v>
      </c>
      <c r="T395" s="4" t="s">
        <v>139</v>
      </c>
      <c r="U395" s="4" t="s">
        <v>140</v>
      </c>
      <c r="V395" s="4" t="s">
        <v>6615</v>
      </c>
      <c r="W395" s="4" t="s">
        <v>6616</v>
      </c>
      <c r="X395" s="4" t="s">
        <v>142</v>
      </c>
      <c r="Y395" s="4" t="s">
        <v>143</v>
      </c>
      <c r="Z395" s="4" t="s">
        <v>144</v>
      </c>
      <c r="AA395" s="4" t="s">
        <v>145</v>
      </c>
      <c r="AB395" s="4" t="s">
        <v>237</v>
      </c>
      <c r="AC395" s="4" t="s">
        <v>147</v>
      </c>
      <c r="AD395" s="4" t="s">
        <v>148</v>
      </c>
      <c r="AE395" s="4" t="s">
        <v>149</v>
      </c>
      <c r="AF395" s="5">
        <v>99</v>
      </c>
      <c r="AG395" s="5">
        <v>99</v>
      </c>
      <c r="AH395" s="6"/>
      <c r="AI395" s="5">
        <v>49</v>
      </c>
      <c r="AJ395" s="4" t="s">
        <v>210</v>
      </c>
      <c r="AK395" s="4" t="s">
        <v>211</v>
      </c>
      <c r="AL395" s="4" t="s">
        <v>540</v>
      </c>
      <c r="AM395" s="6">
        <v>44768</v>
      </c>
      <c r="AN395" s="6">
        <v>44779</v>
      </c>
      <c r="AO395" s="4" t="s">
        <v>153</v>
      </c>
      <c r="AP395" s="4" t="s">
        <v>154</v>
      </c>
      <c r="AQ395" s="4" t="s">
        <v>446</v>
      </c>
      <c r="AR395" s="4" t="s">
        <v>346</v>
      </c>
      <c r="AS395" s="4" t="s">
        <v>1989</v>
      </c>
      <c r="AT395" s="4" t="s">
        <v>1623</v>
      </c>
      <c r="AU395" s="4" t="s">
        <v>2852</v>
      </c>
      <c r="AV395" s="4" t="s">
        <v>2885</v>
      </c>
      <c r="AW395" s="4" t="s">
        <v>4106</v>
      </c>
      <c r="AX395" s="4" t="s">
        <v>6617</v>
      </c>
      <c r="AY395" s="4" t="s">
        <v>5120</v>
      </c>
      <c r="AZ395" s="4" t="s">
        <v>344</v>
      </c>
      <c r="BA395" s="4" t="s">
        <v>139</v>
      </c>
      <c r="BB395" s="4" t="s">
        <v>139</v>
      </c>
      <c r="BC395" s="4" t="s">
        <v>139</v>
      </c>
      <c r="BD395" s="4" t="s">
        <v>139</v>
      </c>
      <c r="BE395" s="4" t="s">
        <v>139</v>
      </c>
      <c r="BF395" s="4" t="s">
        <v>139</v>
      </c>
      <c r="BG395" s="4" t="s">
        <v>139</v>
      </c>
      <c r="BH395" s="4" t="s">
        <v>139</v>
      </c>
      <c r="BI395" s="4" t="s">
        <v>139</v>
      </c>
      <c r="BJ395" s="4" t="s">
        <v>139</v>
      </c>
      <c r="BK395" s="4" t="s">
        <v>165</v>
      </c>
      <c r="BL395" s="4" t="s">
        <v>166</v>
      </c>
      <c r="BM395" s="4" t="s">
        <v>167</v>
      </c>
      <c r="BN395" s="4" t="s">
        <v>6618</v>
      </c>
      <c r="BO395" s="4" t="s">
        <v>6619</v>
      </c>
      <c r="BP395" s="4" t="s">
        <v>6620</v>
      </c>
      <c r="BQ395" s="4" t="s">
        <v>6621</v>
      </c>
      <c r="BR395" s="4" t="s">
        <v>172</v>
      </c>
      <c r="BS395" s="4" t="s">
        <v>6622</v>
      </c>
      <c r="BT395" s="4" t="s">
        <v>184</v>
      </c>
      <c r="BU395" s="4" t="s">
        <v>6623</v>
      </c>
      <c r="BV395" s="4" t="s">
        <v>176</v>
      </c>
      <c r="BW395" s="6">
        <v>44893</v>
      </c>
      <c r="BX395" s="4" t="s">
        <v>6624</v>
      </c>
      <c r="BY395" s="4" t="s">
        <v>6625</v>
      </c>
      <c r="BZ395" s="6">
        <v>44935</v>
      </c>
      <c r="CA395" s="4" t="s">
        <v>484</v>
      </c>
      <c r="CB395" s="4" t="s">
        <v>249</v>
      </c>
      <c r="CC395" s="4" t="s">
        <v>220</v>
      </c>
      <c r="CD395" s="4" t="s">
        <v>181</v>
      </c>
      <c r="CE395" s="4" t="s">
        <v>182</v>
      </c>
      <c r="CF395" s="6">
        <v>44768</v>
      </c>
      <c r="CG395" s="4" t="s">
        <v>1075</v>
      </c>
      <c r="CH395" s="6"/>
      <c r="CI395" s="4" t="s">
        <v>184</v>
      </c>
      <c r="CJ395" s="4" t="s">
        <v>1075</v>
      </c>
      <c r="CK395" s="4" t="s">
        <v>185</v>
      </c>
      <c r="CL395" s="6"/>
      <c r="CM395" s="6">
        <v>44779</v>
      </c>
      <c r="CN395" s="4" t="s">
        <v>140</v>
      </c>
      <c r="CO395" s="4" t="s">
        <v>517</v>
      </c>
      <c r="CP395" s="4" t="s">
        <v>188</v>
      </c>
      <c r="CQ395" s="4" t="s">
        <v>6626</v>
      </c>
      <c r="CR395" s="4" t="s">
        <v>253</v>
      </c>
      <c r="CS395" s="4" t="s">
        <v>254</v>
      </c>
      <c r="CT395" s="4" t="s">
        <v>184</v>
      </c>
      <c r="CU395" s="4" t="s">
        <v>139</v>
      </c>
      <c r="CV395" s="6"/>
      <c r="CW395" s="6"/>
      <c r="CX395" s="4" t="s">
        <v>255</v>
      </c>
      <c r="CY395" s="4" t="s">
        <v>139</v>
      </c>
      <c r="CZ395" s="4" t="s">
        <v>256</v>
      </c>
      <c r="DA395" s="5">
        <v>0</v>
      </c>
      <c r="DB395" s="4" t="s">
        <v>139</v>
      </c>
      <c r="DC395" s="5"/>
      <c r="DD395" s="4" t="s">
        <v>139</v>
      </c>
      <c r="DE395" s="5"/>
      <c r="DF395" s="4" t="s">
        <v>139</v>
      </c>
      <c r="DG395" s="5"/>
      <c r="DH395" s="4" t="s">
        <v>139</v>
      </c>
      <c r="DI395" s="4" t="s">
        <v>139</v>
      </c>
      <c r="DJ395" s="5"/>
      <c r="DK395" s="4" t="s">
        <v>139</v>
      </c>
      <c r="DL395" s="6">
        <v>44779</v>
      </c>
      <c r="DM395" s="4" t="s">
        <v>140</v>
      </c>
      <c r="DN395" s="4" t="s">
        <v>6627</v>
      </c>
      <c r="DO395" s="6">
        <v>44824</v>
      </c>
      <c r="DP395" s="4" t="s">
        <v>197</v>
      </c>
      <c r="DQ395" s="4" t="s">
        <v>140</v>
      </c>
      <c r="DR395" s="4" t="s">
        <v>6627</v>
      </c>
      <c r="DS395" s="6"/>
      <c r="DT395" s="4" t="s">
        <v>1075</v>
      </c>
      <c r="DU395" s="4" t="s">
        <v>199</v>
      </c>
      <c r="DV395" s="4" t="s">
        <v>6628</v>
      </c>
      <c r="DW395" s="6"/>
      <c r="DX395" s="4" t="s">
        <v>139</v>
      </c>
      <c r="DY395" s="4" t="s">
        <v>517</v>
      </c>
      <c r="DZ395" s="4" t="s">
        <v>139</v>
      </c>
      <c r="EA395" s="4" t="s">
        <v>517</v>
      </c>
    </row>
    <row r="396" spans="1:131" x14ac:dyDescent="0.4">
      <c r="A396">
        <v>1395</v>
      </c>
      <c r="B396" s="4" t="s">
        <v>6629</v>
      </c>
      <c r="C396" s="5">
        <v>413449</v>
      </c>
      <c r="D396" s="4" t="s">
        <v>2442</v>
      </c>
      <c r="E396" s="4" t="s">
        <v>2443</v>
      </c>
      <c r="F396" s="4" t="s">
        <v>131</v>
      </c>
      <c r="G396" s="4" t="s">
        <v>132</v>
      </c>
      <c r="H396" s="4" t="s">
        <v>1481</v>
      </c>
      <c r="I396" s="4" t="s">
        <v>134</v>
      </c>
      <c r="J396" s="4" t="s">
        <v>135</v>
      </c>
      <c r="K396" s="4" t="s">
        <v>136</v>
      </c>
      <c r="L396" s="4" t="s">
        <v>136</v>
      </c>
      <c r="M396" s="4" t="s">
        <v>136</v>
      </c>
      <c r="N396" s="4" t="s">
        <v>136</v>
      </c>
      <c r="O396" s="4" t="s">
        <v>137</v>
      </c>
      <c r="P396" s="4" t="s">
        <v>138</v>
      </c>
      <c r="Q396" s="4" t="s">
        <v>139</v>
      </c>
      <c r="R396" s="4" t="s">
        <v>139</v>
      </c>
      <c r="S396" s="4" t="s">
        <v>139</v>
      </c>
      <c r="T396" s="4" t="s">
        <v>139</v>
      </c>
      <c r="U396" s="4" t="s">
        <v>140</v>
      </c>
      <c r="V396" s="4" t="s">
        <v>6630</v>
      </c>
      <c r="W396" s="4" t="s">
        <v>6631</v>
      </c>
      <c r="X396" s="4" t="s">
        <v>142</v>
      </c>
      <c r="Y396" s="4" t="s">
        <v>143</v>
      </c>
      <c r="Z396" s="4" t="s">
        <v>144</v>
      </c>
      <c r="AA396" s="4" t="s">
        <v>338</v>
      </c>
      <c r="AB396" s="4" t="s">
        <v>387</v>
      </c>
      <c r="AC396" s="4" t="s">
        <v>702</v>
      </c>
      <c r="AD396" s="4" t="s">
        <v>287</v>
      </c>
      <c r="AE396" s="4" t="s">
        <v>149</v>
      </c>
      <c r="AF396" s="5">
        <v>99</v>
      </c>
      <c r="AG396" s="5">
        <v>99</v>
      </c>
      <c r="AH396" s="6"/>
      <c r="AI396" s="5">
        <v>53</v>
      </c>
      <c r="AJ396" s="4" t="s">
        <v>150</v>
      </c>
      <c r="AK396" s="4" t="s">
        <v>211</v>
      </c>
      <c r="AL396" s="4" t="s">
        <v>152</v>
      </c>
      <c r="AM396" s="6">
        <v>44748</v>
      </c>
      <c r="AN396" s="6">
        <v>44810</v>
      </c>
      <c r="AO396" s="4" t="s">
        <v>153</v>
      </c>
      <c r="AP396" s="4" t="s">
        <v>154</v>
      </c>
      <c r="AQ396" s="4" t="s">
        <v>212</v>
      </c>
      <c r="AR396" s="4" t="s">
        <v>139</v>
      </c>
      <c r="AS396" s="4" t="s">
        <v>139</v>
      </c>
      <c r="AT396" s="4" t="s">
        <v>139</v>
      </c>
      <c r="AU396" s="4" t="s">
        <v>139</v>
      </c>
      <c r="AV396" s="4" t="s">
        <v>139</v>
      </c>
      <c r="AW396" s="4" t="s">
        <v>139</v>
      </c>
      <c r="AX396" s="4" t="s">
        <v>139</v>
      </c>
      <c r="AY396" s="4" t="s">
        <v>139</v>
      </c>
      <c r="AZ396" s="4" t="s">
        <v>139</v>
      </c>
      <c r="BA396" s="4" t="s">
        <v>139</v>
      </c>
      <c r="BB396" s="4" t="s">
        <v>139</v>
      </c>
      <c r="BC396" s="4" t="s">
        <v>139</v>
      </c>
      <c r="BD396" s="4" t="s">
        <v>139</v>
      </c>
      <c r="BE396" s="4" t="s">
        <v>139</v>
      </c>
      <c r="BF396" s="4" t="s">
        <v>139</v>
      </c>
      <c r="BG396" s="4" t="s">
        <v>139</v>
      </c>
      <c r="BH396" s="4" t="s">
        <v>139</v>
      </c>
      <c r="BI396" s="4" t="s">
        <v>139</v>
      </c>
      <c r="BJ396" s="4" t="s">
        <v>139</v>
      </c>
      <c r="BK396" s="4" t="s">
        <v>165</v>
      </c>
      <c r="BL396" s="4" t="s">
        <v>166</v>
      </c>
      <c r="BM396" s="4" t="s">
        <v>167</v>
      </c>
      <c r="BN396" s="4" t="s">
        <v>6632</v>
      </c>
      <c r="BO396" s="4" t="s">
        <v>6633</v>
      </c>
      <c r="BP396" s="4" t="s">
        <v>6634</v>
      </c>
      <c r="BQ396" s="4" t="s">
        <v>6635</v>
      </c>
      <c r="BR396" s="4" t="s">
        <v>172</v>
      </c>
      <c r="BS396" s="4" t="s">
        <v>6636</v>
      </c>
      <c r="BT396" s="4" t="s">
        <v>6637</v>
      </c>
      <c r="BU396" s="4" t="s">
        <v>6638</v>
      </c>
      <c r="BV396" s="4" t="s">
        <v>246</v>
      </c>
      <c r="BW396" s="6">
        <v>44810</v>
      </c>
      <c r="BX396" s="4" t="s">
        <v>6639</v>
      </c>
      <c r="BY396" s="4" t="s">
        <v>139</v>
      </c>
      <c r="BZ396" s="6">
        <v>44944</v>
      </c>
      <c r="CA396" s="4" t="s">
        <v>710</v>
      </c>
      <c r="CB396" s="4" t="s">
        <v>710</v>
      </c>
      <c r="CC396" s="4" t="s">
        <v>710</v>
      </c>
      <c r="CD396" s="4" t="s">
        <v>710</v>
      </c>
      <c r="CE396" s="4" t="s">
        <v>317</v>
      </c>
      <c r="CF396" s="6"/>
      <c r="CG396" s="4" t="s">
        <v>140</v>
      </c>
      <c r="CH396" s="6"/>
      <c r="CI396" s="4" t="s">
        <v>6640</v>
      </c>
      <c r="CJ396" s="4" t="s">
        <v>1743</v>
      </c>
      <c r="CK396" s="4" t="s">
        <v>185</v>
      </c>
      <c r="CL396" s="6"/>
      <c r="CM396" s="6"/>
      <c r="CN396" s="4" t="s">
        <v>140</v>
      </c>
      <c r="CO396" s="4" t="s">
        <v>139</v>
      </c>
      <c r="CP396" s="4" t="s">
        <v>300</v>
      </c>
      <c r="CQ396" s="4" t="s">
        <v>6640</v>
      </c>
      <c r="CR396" s="4" t="s">
        <v>253</v>
      </c>
      <c r="CS396" s="4" t="s">
        <v>254</v>
      </c>
      <c r="CT396" s="4" t="s">
        <v>6640</v>
      </c>
      <c r="CU396" s="4" t="s">
        <v>139</v>
      </c>
      <c r="CV396" s="6"/>
      <c r="CW396" s="6"/>
      <c r="CX396" s="4" t="s">
        <v>255</v>
      </c>
      <c r="CY396" s="4" t="s">
        <v>139</v>
      </c>
      <c r="CZ396" s="4" t="s">
        <v>256</v>
      </c>
      <c r="DA396" s="5">
        <v>0</v>
      </c>
      <c r="DB396" s="4" t="s">
        <v>139</v>
      </c>
      <c r="DC396" s="5"/>
      <c r="DD396" s="4" t="s">
        <v>139</v>
      </c>
      <c r="DE396" s="5"/>
      <c r="DF396" s="4" t="s">
        <v>139</v>
      </c>
      <c r="DG396" s="5"/>
      <c r="DH396" s="4" t="s">
        <v>139</v>
      </c>
      <c r="DI396" s="4" t="s">
        <v>139</v>
      </c>
      <c r="DJ396" s="5"/>
      <c r="DK396" s="4" t="s">
        <v>139</v>
      </c>
      <c r="DL396" s="6"/>
      <c r="DM396" s="4" t="s">
        <v>140</v>
      </c>
      <c r="DN396" s="4" t="s">
        <v>6640</v>
      </c>
      <c r="DO396" s="6"/>
      <c r="DP396" s="4" t="s">
        <v>301</v>
      </c>
      <c r="DQ396" s="4" t="s">
        <v>140</v>
      </c>
      <c r="DR396" s="4" t="s">
        <v>6640</v>
      </c>
      <c r="DS396" s="6"/>
      <c r="DT396" s="4" t="s">
        <v>140</v>
      </c>
      <c r="DU396" s="4" t="s">
        <v>199</v>
      </c>
      <c r="DV396" s="4" t="s">
        <v>6640</v>
      </c>
      <c r="DW396" s="6"/>
      <c r="DX396" s="4" t="s">
        <v>139</v>
      </c>
      <c r="DY396" s="4" t="s">
        <v>231</v>
      </c>
      <c r="DZ396" s="4" t="s">
        <v>139</v>
      </c>
      <c r="EA396" s="4" t="s">
        <v>139</v>
      </c>
    </row>
    <row r="397" spans="1:131" x14ac:dyDescent="0.4">
      <c r="A397">
        <v>1396</v>
      </c>
      <c r="B397" s="4" t="s">
        <v>6641</v>
      </c>
      <c r="C397" s="5">
        <v>413513</v>
      </c>
      <c r="D397" s="4" t="s">
        <v>2487</v>
      </c>
      <c r="E397" s="4" t="s">
        <v>2488</v>
      </c>
      <c r="F397" s="4" t="s">
        <v>131</v>
      </c>
      <c r="G397" s="4" t="s">
        <v>132</v>
      </c>
      <c r="H397" s="4" t="s">
        <v>777</v>
      </c>
      <c r="I397" s="4" t="s">
        <v>265</v>
      </c>
      <c r="J397" s="4" t="s">
        <v>235</v>
      </c>
      <c r="K397" s="4" t="s">
        <v>136</v>
      </c>
      <c r="L397" s="4" t="s">
        <v>136</v>
      </c>
      <c r="M397" s="4" t="s">
        <v>136</v>
      </c>
      <c r="N397" s="4" t="s">
        <v>136</v>
      </c>
      <c r="O397" s="4" t="s">
        <v>137</v>
      </c>
      <c r="P397" s="4" t="s">
        <v>138</v>
      </c>
      <c r="Q397" s="4" t="s">
        <v>139</v>
      </c>
      <c r="R397" s="4" t="s">
        <v>139</v>
      </c>
      <c r="S397" s="4" t="s">
        <v>139</v>
      </c>
      <c r="T397" s="4" t="s">
        <v>139</v>
      </c>
      <c r="U397" s="4" t="s">
        <v>140</v>
      </c>
      <c r="V397" s="4" t="s">
        <v>6642</v>
      </c>
      <c r="W397" s="4" t="s">
        <v>6643</v>
      </c>
      <c r="X397" s="4" t="s">
        <v>236</v>
      </c>
      <c r="Y397" s="4" t="s">
        <v>143</v>
      </c>
      <c r="Z397" s="4" t="s">
        <v>144</v>
      </c>
      <c r="AA397" s="4" t="s">
        <v>145</v>
      </c>
      <c r="AB397" s="4" t="s">
        <v>237</v>
      </c>
      <c r="AC397" s="4" t="s">
        <v>147</v>
      </c>
      <c r="AD397" s="4" t="s">
        <v>148</v>
      </c>
      <c r="AE397" s="4" t="s">
        <v>149</v>
      </c>
      <c r="AF397" s="5">
        <v>99</v>
      </c>
      <c r="AG397" s="5">
        <v>99</v>
      </c>
      <c r="AH397" s="6"/>
      <c r="AI397" s="5">
        <v>56</v>
      </c>
      <c r="AJ397" s="4" t="s">
        <v>150</v>
      </c>
      <c r="AK397" s="4" t="s">
        <v>211</v>
      </c>
      <c r="AL397" s="4" t="s">
        <v>540</v>
      </c>
      <c r="AM397" s="6">
        <v>44666</v>
      </c>
      <c r="AN397" s="6">
        <v>44826</v>
      </c>
      <c r="AO397" s="4" t="s">
        <v>153</v>
      </c>
      <c r="AP397" s="4" t="s">
        <v>154</v>
      </c>
      <c r="AQ397" s="4" t="s">
        <v>212</v>
      </c>
      <c r="AR397" s="4" t="s">
        <v>139</v>
      </c>
      <c r="AS397" s="4" t="s">
        <v>139</v>
      </c>
      <c r="AT397" s="4" t="s">
        <v>139</v>
      </c>
      <c r="AU397" s="4" t="s">
        <v>139</v>
      </c>
      <c r="AV397" s="4" t="s">
        <v>139</v>
      </c>
      <c r="AW397" s="4" t="s">
        <v>139</v>
      </c>
      <c r="AX397" s="4" t="s">
        <v>139</v>
      </c>
      <c r="AY397" s="4" t="s">
        <v>139</v>
      </c>
      <c r="AZ397" s="4" t="s">
        <v>139</v>
      </c>
      <c r="BA397" s="4" t="s">
        <v>139</v>
      </c>
      <c r="BB397" s="4" t="s">
        <v>139</v>
      </c>
      <c r="BC397" s="4" t="s">
        <v>139</v>
      </c>
      <c r="BD397" s="4" t="s">
        <v>139</v>
      </c>
      <c r="BE397" s="4" t="s">
        <v>139</v>
      </c>
      <c r="BF397" s="4" t="s">
        <v>139</v>
      </c>
      <c r="BG397" s="4" t="s">
        <v>139</v>
      </c>
      <c r="BH397" s="4" t="s">
        <v>139</v>
      </c>
      <c r="BI397" s="4" t="s">
        <v>139</v>
      </c>
      <c r="BJ397" s="4" t="s">
        <v>139</v>
      </c>
      <c r="BK397" s="4" t="s">
        <v>165</v>
      </c>
      <c r="BL397" s="4" t="s">
        <v>166</v>
      </c>
      <c r="BM397" s="4" t="s">
        <v>167</v>
      </c>
      <c r="BN397" s="4" t="s">
        <v>6644</v>
      </c>
      <c r="BO397" s="4" t="s">
        <v>6645</v>
      </c>
      <c r="BP397" s="4" t="s">
        <v>6646</v>
      </c>
      <c r="BQ397" s="4" t="s">
        <v>6647</v>
      </c>
      <c r="BR397" s="4" t="s">
        <v>172</v>
      </c>
      <c r="BS397" s="4" t="s">
        <v>6648</v>
      </c>
      <c r="BT397" s="4" t="s">
        <v>6649</v>
      </c>
      <c r="BU397" s="4" t="s">
        <v>6650</v>
      </c>
      <c r="BV397" s="4" t="s">
        <v>246</v>
      </c>
      <c r="BW397" s="6">
        <v>44994</v>
      </c>
      <c r="BX397" s="4" t="s">
        <v>139</v>
      </c>
      <c r="BY397" s="4" t="s">
        <v>139</v>
      </c>
      <c r="BZ397" s="6">
        <v>44994</v>
      </c>
      <c r="CA397" s="4" t="s">
        <v>484</v>
      </c>
      <c r="CB397" s="4" t="s">
        <v>219</v>
      </c>
      <c r="CC397" s="4" t="s">
        <v>220</v>
      </c>
      <c r="CD397" s="4" t="s">
        <v>181</v>
      </c>
      <c r="CE397" s="4" t="s">
        <v>182</v>
      </c>
      <c r="CF397" s="6">
        <v>44666</v>
      </c>
      <c r="CG397" s="4" t="s">
        <v>592</v>
      </c>
      <c r="CH397" s="6"/>
      <c r="CI397" s="4" t="s">
        <v>184</v>
      </c>
      <c r="CJ397" s="4" t="s">
        <v>140</v>
      </c>
      <c r="CK397" s="4" t="s">
        <v>185</v>
      </c>
      <c r="CL397" s="6"/>
      <c r="CM397" s="6"/>
      <c r="CN397" s="4" t="s">
        <v>140</v>
      </c>
      <c r="CO397" s="4" t="s">
        <v>139</v>
      </c>
      <c r="CP397" s="4" t="s">
        <v>300</v>
      </c>
      <c r="CQ397" s="4" t="s">
        <v>184</v>
      </c>
      <c r="CR397" s="4" t="s">
        <v>253</v>
      </c>
      <c r="CS397" s="4" t="s">
        <v>254</v>
      </c>
      <c r="CT397" s="4" t="s">
        <v>184</v>
      </c>
      <c r="CU397" s="4" t="s">
        <v>139</v>
      </c>
      <c r="CV397" s="6"/>
      <c r="CW397" s="6"/>
      <c r="CX397" s="4" t="s">
        <v>255</v>
      </c>
      <c r="CY397" s="4" t="s">
        <v>139</v>
      </c>
      <c r="CZ397" s="4" t="s">
        <v>256</v>
      </c>
      <c r="DA397" s="5">
        <v>0</v>
      </c>
      <c r="DB397" s="4" t="s">
        <v>139</v>
      </c>
      <c r="DC397" s="5"/>
      <c r="DD397" s="4" t="s">
        <v>139</v>
      </c>
      <c r="DE397" s="5"/>
      <c r="DF397" s="4" t="s">
        <v>139</v>
      </c>
      <c r="DG397" s="5"/>
      <c r="DH397" s="4" t="s">
        <v>139</v>
      </c>
      <c r="DI397" s="4" t="s">
        <v>139</v>
      </c>
      <c r="DJ397" s="5"/>
      <c r="DK397" s="4" t="s">
        <v>139</v>
      </c>
      <c r="DL397" s="6"/>
      <c r="DM397" s="4" t="s">
        <v>140</v>
      </c>
      <c r="DN397" s="4" t="s">
        <v>184</v>
      </c>
      <c r="DO397" s="6"/>
      <c r="DP397" s="4" t="s">
        <v>301</v>
      </c>
      <c r="DQ397" s="4" t="s">
        <v>140</v>
      </c>
      <c r="DR397" s="4" t="s">
        <v>184</v>
      </c>
      <c r="DS397" s="6"/>
      <c r="DT397" s="4" t="s">
        <v>140</v>
      </c>
      <c r="DU397" s="4" t="s">
        <v>199</v>
      </c>
      <c r="DV397" s="4" t="s">
        <v>184</v>
      </c>
      <c r="DW397" s="6"/>
      <c r="DX397" s="4" t="s">
        <v>139</v>
      </c>
      <c r="DY397" s="4" t="s">
        <v>260</v>
      </c>
      <c r="DZ397" s="4" t="s">
        <v>139</v>
      </c>
      <c r="EA397" s="4" t="s">
        <v>139</v>
      </c>
    </row>
    <row r="398" spans="1:131" x14ac:dyDescent="0.4">
      <c r="A398">
        <v>1397</v>
      </c>
      <c r="B398" s="4" t="s">
        <v>6651</v>
      </c>
      <c r="C398" s="5">
        <v>411753</v>
      </c>
      <c r="D398" s="4" t="s">
        <v>6652</v>
      </c>
      <c r="E398" s="4" t="s">
        <v>6653</v>
      </c>
      <c r="F398" s="4" t="s">
        <v>131</v>
      </c>
      <c r="G398" s="4" t="s">
        <v>132</v>
      </c>
      <c r="H398" s="4" t="s">
        <v>1084</v>
      </c>
      <c r="I398" s="4" t="s">
        <v>134</v>
      </c>
      <c r="J398" s="4" t="s">
        <v>235</v>
      </c>
      <c r="K398" s="4" t="s">
        <v>136</v>
      </c>
      <c r="L398" s="4" t="s">
        <v>136</v>
      </c>
      <c r="M398" s="4" t="s">
        <v>136</v>
      </c>
      <c r="N398" s="4" t="s">
        <v>136</v>
      </c>
      <c r="O398" s="4" t="s">
        <v>137</v>
      </c>
      <c r="P398" s="4" t="s">
        <v>138</v>
      </c>
      <c r="Q398" s="4" t="s">
        <v>139</v>
      </c>
      <c r="R398" s="4" t="s">
        <v>139</v>
      </c>
      <c r="S398" s="4" t="s">
        <v>139</v>
      </c>
      <c r="T398" s="4" t="s">
        <v>139</v>
      </c>
      <c r="U398" s="4" t="s">
        <v>140</v>
      </c>
      <c r="V398" s="4" t="s">
        <v>6654</v>
      </c>
      <c r="W398" s="4" t="s">
        <v>6655</v>
      </c>
      <c r="X398" s="4" t="s">
        <v>236</v>
      </c>
      <c r="Y398" s="4" t="s">
        <v>143</v>
      </c>
      <c r="Z398" s="4" t="s">
        <v>144</v>
      </c>
      <c r="AA398" s="4" t="s">
        <v>145</v>
      </c>
      <c r="AB398" s="4" t="s">
        <v>237</v>
      </c>
      <c r="AC398" s="4" t="s">
        <v>147</v>
      </c>
      <c r="AD398" s="4" t="s">
        <v>148</v>
      </c>
      <c r="AE398" s="4" t="s">
        <v>149</v>
      </c>
      <c r="AF398" s="5">
        <v>99</v>
      </c>
      <c r="AG398" s="5">
        <v>99</v>
      </c>
      <c r="AH398" s="6"/>
      <c r="AI398" s="5">
        <v>42</v>
      </c>
      <c r="AJ398" s="4" t="s">
        <v>210</v>
      </c>
      <c r="AK398" s="4" t="s">
        <v>211</v>
      </c>
      <c r="AL398" s="4" t="s">
        <v>152</v>
      </c>
      <c r="AM398" s="6">
        <v>44740</v>
      </c>
      <c r="AN398" s="6">
        <v>45022</v>
      </c>
      <c r="AO398" s="4" t="s">
        <v>153</v>
      </c>
      <c r="AP398" s="4" t="s">
        <v>154</v>
      </c>
      <c r="AQ398" s="4" t="s">
        <v>822</v>
      </c>
      <c r="AR398" s="4" t="s">
        <v>405</v>
      </c>
      <c r="AS398" s="4" t="s">
        <v>157</v>
      </c>
      <c r="AT398" s="4" t="s">
        <v>239</v>
      </c>
      <c r="AU398" s="4" t="s">
        <v>309</v>
      </c>
      <c r="AV398" s="4" t="s">
        <v>868</v>
      </c>
      <c r="AW398" s="4" t="s">
        <v>474</v>
      </c>
      <c r="AX398" s="4" t="s">
        <v>6656</v>
      </c>
      <c r="AY398" s="4" t="s">
        <v>342</v>
      </c>
      <c r="AZ398" s="4" t="s">
        <v>6657</v>
      </c>
      <c r="BA398" s="4" t="s">
        <v>139</v>
      </c>
      <c r="BB398" s="4" t="s">
        <v>139</v>
      </c>
      <c r="BC398" s="4" t="s">
        <v>139</v>
      </c>
      <c r="BD398" s="4" t="s">
        <v>139</v>
      </c>
      <c r="BE398" s="4" t="s">
        <v>139</v>
      </c>
      <c r="BF398" s="4" t="s">
        <v>139</v>
      </c>
      <c r="BG398" s="4" t="s">
        <v>139</v>
      </c>
      <c r="BH398" s="4" t="s">
        <v>139</v>
      </c>
      <c r="BI398" s="4" t="s">
        <v>139</v>
      </c>
      <c r="BJ398" s="4" t="s">
        <v>139</v>
      </c>
      <c r="BK398" s="4" t="s">
        <v>165</v>
      </c>
      <c r="BL398" s="4" t="s">
        <v>166</v>
      </c>
      <c r="BM398" s="4" t="s">
        <v>167</v>
      </c>
      <c r="BN398" s="4" t="s">
        <v>6658</v>
      </c>
      <c r="BO398" s="4" t="s">
        <v>6659</v>
      </c>
      <c r="BP398" s="4" t="s">
        <v>6660</v>
      </c>
      <c r="BQ398" s="4" t="s">
        <v>6661</v>
      </c>
      <c r="BR398" s="4" t="s">
        <v>184</v>
      </c>
      <c r="BS398" s="4" t="s">
        <v>6662</v>
      </c>
      <c r="BT398" s="4" t="s">
        <v>6663</v>
      </c>
      <c r="BU398" s="4" t="s">
        <v>6664</v>
      </c>
      <c r="BV398" s="4" t="s">
        <v>176</v>
      </c>
      <c r="BW398" s="6"/>
      <c r="BX398" s="4" t="s">
        <v>139</v>
      </c>
      <c r="BY398" s="4" t="s">
        <v>139</v>
      </c>
      <c r="BZ398" s="6">
        <v>45040</v>
      </c>
      <c r="CA398" s="4" t="s">
        <v>248</v>
      </c>
      <c r="CB398" s="4" t="s">
        <v>219</v>
      </c>
      <c r="CC398" s="4" t="s">
        <v>250</v>
      </c>
      <c r="CD398" s="4" t="s">
        <v>181</v>
      </c>
      <c r="CE398" s="4" t="s">
        <v>182</v>
      </c>
      <c r="CF398" s="6">
        <v>44761</v>
      </c>
      <c r="CG398" s="4" t="s">
        <v>1743</v>
      </c>
      <c r="CH398" s="6"/>
      <c r="CI398" s="4" t="s">
        <v>184</v>
      </c>
      <c r="CJ398" s="4" t="s">
        <v>1743</v>
      </c>
      <c r="CK398" s="4" t="s">
        <v>185</v>
      </c>
      <c r="CL398" s="6"/>
      <c r="CM398" s="6">
        <v>44796</v>
      </c>
      <c r="CN398" s="4" t="s">
        <v>1743</v>
      </c>
      <c r="CO398" s="4" t="s">
        <v>2378</v>
      </c>
      <c r="CP398" s="4" t="s">
        <v>223</v>
      </c>
      <c r="CQ398" s="4" t="s">
        <v>6665</v>
      </c>
      <c r="CR398" s="4" t="s">
        <v>253</v>
      </c>
      <c r="CS398" s="4" t="s">
        <v>254</v>
      </c>
      <c r="CT398" s="4" t="s">
        <v>184</v>
      </c>
      <c r="CU398" s="4" t="s">
        <v>139</v>
      </c>
      <c r="CV398" s="6"/>
      <c r="CW398" s="6"/>
      <c r="CX398" s="4" t="s">
        <v>255</v>
      </c>
      <c r="CY398" s="4" t="s">
        <v>139</v>
      </c>
      <c r="CZ398" s="4" t="s">
        <v>256</v>
      </c>
      <c r="DA398" s="5">
        <v>0</v>
      </c>
      <c r="DB398" s="4" t="s">
        <v>139</v>
      </c>
      <c r="DC398" s="5"/>
      <c r="DD398" s="4" t="s">
        <v>139</v>
      </c>
      <c r="DE398" s="5"/>
      <c r="DF398" s="4" t="s">
        <v>139</v>
      </c>
      <c r="DG398" s="5"/>
      <c r="DH398" s="4" t="s">
        <v>139</v>
      </c>
      <c r="DI398" s="4" t="s">
        <v>139</v>
      </c>
      <c r="DJ398" s="5"/>
      <c r="DK398" s="4" t="s">
        <v>139</v>
      </c>
      <c r="DL398" s="6">
        <v>44796</v>
      </c>
      <c r="DM398" s="4" t="s">
        <v>1743</v>
      </c>
      <c r="DN398" s="4" t="s">
        <v>6666</v>
      </c>
      <c r="DO398" s="6">
        <v>44796</v>
      </c>
      <c r="DP398" s="4" t="s">
        <v>197</v>
      </c>
      <c r="DQ398" s="4" t="s">
        <v>1743</v>
      </c>
      <c r="DR398" s="4" t="s">
        <v>6667</v>
      </c>
      <c r="DS398" s="6"/>
      <c r="DT398" s="4" t="s">
        <v>1743</v>
      </c>
      <c r="DU398" s="4" t="s">
        <v>199</v>
      </c>
      <c r="DV398" s="4" t="s">
        <v>6668</v>
      </c>
      <c r="DW398" s="6">
        <v>45022</v>
      </c>
      <c r="DX398" s="4" t="s">
        <v>2533</v>
      </c>
      <c r="DY398" s="4" t="s">
        <v>260</v>
      </c>
      <c r="DZ398" s="4" t="s">
        <v>139</v>
      </c>
      <c r="EA398" s="4" t="s">
        <v>2378</v>
      </c>
    </row>
    <row r="399" spans="1:131" x14ac:dyDescent="0.4">
      <c r="A399">
        <v>1398</v>
      </c>
      <c r="B399" s="4" t="s">
        <v>6669</v>
      </c>
      <c r="C399" s="5">
        <v>421554</v>
      </c>
      <c r="D399" s="4" t="s">
        <v>383</v>
      </c>
      <c r="E399" s="4" t="s">
        <v>384</v>
      </c>
      <c r="F399" s="4" t="s">
        <v>131</v>
      </c>
      <c r="G399" s="4" t="s">
        <v>132</v>
      </c>
      <c r="H399" s="4" t="s">
        <v>335</v>
      </c>
      <c r="I399" s="4" t="s">
        <v>265</v>
      </c>
      <c r="J399" s="4" t="s">
        <v>235</v>
      </c>
      <c r="K399" s="4" t="s">
        <v>136</v>
      </c>
      <c r="L399" s="4" t="s">
        <v>136</v>
      </c>
      <c r="M399" s="4" t="s">
        <v>136</v>
      </c>
      <c r="N399" s="4" t="s">
        <v>136</v>
      </c>
      <c r="O399" s="4" t="s">
        <v>137</v>
      </c>
      <c r="P399" s="4" t="s">
        <v>138</v>
      </c>
      <c r="Q399" s="4" t="s">
        <v>139</v>
      </c>
      <c r="R399" s="4" t="s">
        <v>139</v>
      </c>
      <c r="S399" s="4" t="s">
        <v>139</v>
      </c>
      <c r="T399" s="4" t="s">
        <v>139</v>
      </c>
      <c r="U399" s="4" t="s">
        <v>140</v>
      </c>
      <c r="V399" s="4" t="s">
        <v>6670</v>
      </c>
      <c r="W399" s="4" t="s">
        <v>6671</v>
      </c>
      <c r="X399" s="4" t="s">
        <v>236</v>
      </c>
      <c r="Y399" s="4" t="s">
        <v>143</v>
      </c>
      <c r="Z399" s="4" t="s">
        <v>144</v>
      </c>
      <c r="AA399" s="4" t="s">
        <v>145</v>
      </c>
      <c r="AB399" s="4" t="s">
        <v>237</v>
      </c>
      <c r="AC399" s="4" t="s">
        <v>702</v>
      </c>
      <c r="AD399" s="4" t="s">
        <v>148</v>
      </c>
      <c r="AE399" s="4" t="s">
        <v>149</v>
      </c>
      <c r="AF399" s="5">
        <v>99</v>
      </c>
      <c r="AG399" s="5">
        <v>99</v>
      </c>
      <c r="AH399" s="6"/>
      <c r="AI399" s="5">
        <v>62</v>
      </c>
      <c r="AJ399" s="4" t="s">
        <v>150</v>
      </c>
      <c r="AK399" s="4" t="s">
        <v>211</v>
      </c>
      <c r="AL399" s="4" t="s">
        <v>1147</v>
      </c>
      <c r="AM399" s="6">
        <v>44925</v>
      </c>
      <c r="AN399" s="6">
        <v>44925</v>
      </c>
      <c r="AO399" s="4" t="s">
        <v>153</v>
      </c>
      <c r="AP399" s="4" t="s">
        <v>154</v>
      </c>
      <c r="AQ399" s="4" t="s">
        <v>212</v>
      </c>
      <c r="AR399" s="4" t="s">
        <v>139</v>
      </c>
      <c r="AS399" s="4" t="s">
        <v>139</v>
      </c>
      <c r="AT399" s="4" t="s">
        <v>139</v>
      </c>
      <c r="AU399" s="4" t="s">
        <v>139</v>
      </c>
      <c r="AV399" s="4" t="s">
        <v>139</v>
      </c>
      <c r="AW399" s="4" t="s">
        <v>139</v>
      </c>
      <c r="AX399" s="4" t="s">
        <v>139</v>
      </c>
      <c r="AY399" s="4" t="s">
        <v>139</v>
      </c>
      <c r="AZ399" s="4" t="s">
        <v>139</v>
      </c>
      <c r="BA399" s="4" t="s">
        <v>139</v>
      </c>
      <c r="BB399" s="4" t="s">
        <v>139</v>
      </c>
      <c r="BC399" s="4" t="s">
        <v>139</v>
      </c>
      <c r="BD399" s="4" t="s">
        <v>139</v>
      </c>
      <c r="BE399" s="4" t="s">
        <v>139</v>
      </c>
      <c r="BF399" s="4" t="s">
        <v>139</v>
      </c>
      <c r="BG399" s="4" t="s">
        <v>139</v>
      </c>
      <c r="BH399" s="4" t="s">
        <v>139</v>
      </c>
      <c r="BI399" s="4" t="s">
        <v>139</v>
      </c>
      <c r="BJ399" s="4" t="s">
        <v>139</v>
      </c>
      <c r="BK399" s="4" t="s">
        <v>165</v>
      </c>
      <c r="BL399" s="4" t="s">
        <v>166</v>
      </c>
      <c r="BM399" s="4" t="s">
        <v>167</v>
      </c>
      <c r="BN399" s="4" t="s">
        <v>6672</v>
      </c>
      <c r="BO399" s="4" t="s">
        <v>6673</v>
      </c>
      <c r="BP399" s="4" t="s">
        <v>6674</v>
      </c>
      <c r="BQ399" s="4" t="s">
        <v>172</v>
      </c>
      <c r="BR399" s="4" t="s">
        <v>172</v>
      </c>
      <c r="BS399" s="4" t="s">
        <v>6675</v>
      </c>
      <c r="BT399" s="4" t="s">
        <v>6676</v>
      </c>
      <c r="BU399" s="4" t="s">
        <v>6677</v>
      </c>
      <c r="BV399" s="4" t="s">
        <v>246</v>
      </c>
      <c r="BW399" s="6">
        <v>44937</v>
      </c>
      <c r="BX399" s="4" t="s">
        <v>6678</v>
      </c>
      <c r="BY399" s="4" t="s">
        <v>139</v>
      </c>
      <c r="BZ399" s="6">
        <v>45070</v>
      </c>
      <c r="CA399" s="4" t="s">
        <v>710</v>
      </c>
      <c r="CB399" s="4" t="s">
        <v>710</v>
      </c>
      <c r="CC399" s="4" t="s">
        <v>710</v>
      </c>
      <c r="CD399" s="4" t="s">
        <v>710</v>
      </c>
      <c r="CE399" s="4" t="s">
        <v>317</v>
      </c>
      <c r="CF399" s="6"/>
      <c r="CG399" s="4" t="s">
        <v>140</v>
      </c>
      <c r="CH399" s="6"/>
      <c r="CI399" s="4" t="s">
        <v>184</v>
      </c>
      <c r="CJ399" s="4" t="s">
        <v>140</v>
      </c>
      <c r="CK399" s="4" t="s">
        <v>185</v>
      </c>
      <c r="CL399" s="6"/>
      <c r="CM399" s="6"/>
      <c r="CN399" s="4" t="s">
        <v>140</v>
      </c>
      <c r="CO399" s="4" t="s">
        <v>139</v>
      </c>
      <c r="CP399" s="4" t="s">
        <v>300</v>
      </c>
      <c r="CQ399" s="4" t="s">
        <v>184</v>
      </c>
      <c r="CR399" s="4" t="s">
        <v>253</v>
      </c>
      <c r="CS399" s="4" t="s">
        <v>254</v>
      </c>
      <c r="CT399" s="4" t="s">
        <v>184</v>
      </c>
      <c r="CU399" s="4" t="s">
        <v>139</v>
      </c>
      <c r="CV399" s="6"/>
      <c r="CW399" s="6"/>
      <c r="CX399" s="4" t="s">
        <v>255</v>
      </c>
      <c r="CY399" s="4" t="s">
        <v>139</v>
      </c>
      <c r="CZ399" s="4" t="s">
        <v>256</v>
      </c>
      <c r="DA399" s="5">
        <v>0</v>
      </c>
      <c r="DB399" s="4" t="s">
        <v>139</v>
      </c>
      <c r="DC399" s="5"/>
      <c r="DD399" s="4" t="s">
        <v>139</v>
      </c>
      <c r="DE399" s="5"/>
      <c r="DF399" s="4" t="s">
        <v>139</v>
      </c>
      <c r="DG399" s="5"/>
      <c r="DH399" s="4" t="s">
        <v>139</v>
      </c>
      <c r="DI399" s="4" t="s">
        <v>139</v>
      </c>
      <c r="DJ399" s="5"/>
      <c r="DK399" s="4" t="s">
        <v>139</v>
      </c>
      <c r="DL399" s="6"/>
      <c r="DM399" s="4" t="s">
        <v>140</v>
      </c>
      <c r="DN399" s="4" t="s">
        <v>184</v>
      </c>
      <c r="DO399" s="6"/>
      <c r="DP399" s="4" t="s">
        <v>301</v>
      </c>
      <c r="DQ399" s="4" t="s">
        <v>140</v>
      </c>
      <c r="DR399" s="4" t="s">
        <v>184</v>
      </c>
      <c r="DS399" s="6"/>
      <c r="DT399" s="4" t="s">
        <v>140</v>
      </c>
      <c r="DU399" s="4" t="s">
        <v>199</v>
      </c>
      <c r="DV399" s="4" t="s">
        <v>184</v>
      </c>
      <c r="DW399" s="6"/>
      <c r="DX399" s="4" t="s">
        <v>139</v>
      </c>
      <c r="DY399" s="4" t="s">
        <v>260</v>
      </c>
      <c r="DZ399" s="4" t="s">
        <v>139</v>
      </c>
      <c r="EA399" s="4" t="s">
        <v>139</v>
      </c>
    </row>
    <row r="400" spans="1:131" x14ac:dyDescent="0.4">
      <c r="A400">
        <v>1399</v>
      </c>
      <c r="B400" s="4" t="s">
        <v>6679</v>
      </c>
      <c r="C400" s="5">
        <v>412565</v>
      </c>
      <c r="D400" s="4" t="s">
        <v>685</v>
      </c>
      <c r="E400" s="4" t="s">
        <v>304</v>
      </c>
      <c r="F400" s="4" t="s">
        <v>131</v>
      </c>
      <c r="G400" s="4" t="s">
        <v>132</v>
      </c>
      <c r="H400" s="4" t="s">
        <v>264</v>
      </c>
      <c r="I400" s="4" t="s">
        <v>134</v>
      </c>
      <c r="J400" s="4" t="s">
        <v>135</v>
      </c>
      <c r="K400" s="4" t="s">
        <v>136</v>
      </c>
      <c r="L400" s="4" t="s">
        <v>136</v>
      </c>
      <c r="M400" s="4" t="s">
        <v>136</v>
      </c>
      <c r="N400" s="4" t="s">
        <v>136</v>
      </c>
      <c r="O400" s="4" t="s">
        <v>137</v>
      </c>
      <c r="P400" s="4" t="s">
        <v>138</v>
      </c>
      <c r="Q400" s="4" t="s">
        <v>139</v>
      </c>
      <c r="R400" s="4" t="s">
        <v>139</v>
      </c>
      <c r="S400" s="4" t="s">
        <v>139</v>
      </c>
      <c r="T400" s="4" t="s">
        <v>139</v>
      </c>
      <c r="U400" s="4" t="s">
        <v>140</v>
      </c>
      <c r="V400" s="4" t="s">
        <v>6680</v>
      </c>
      <c r="W400" s="4" t="s">
        <v>6681</v>
      </c>
      <c r="X400" s="4" t="s">
        <v>236</v>
      </c>
      <c r="Y400" s="4" t="s">
        <v>143</v>
      </c>
      <c r="Z400" s="4" t="s">
        <v>144</v>
      </c>
      <c r="AA400" s="4" t="s">
        <v>145</v>
      </c>
      <c r="AB400" s="4" t="s">
        <v>271</v>
      </c>
      <c r="AC400" s="4" t="s">
        <v>147</v>
      </c>
      <c r="AD400" s="4" t="s">
        <v>148</v>
      </c>
      <c r="AE400" s="4" t="s">
        <v>149</v>
      </c>
      <c r="AF400" s="5">
        <v>99</v>
      </c>
      <c r="AG400" s="5">
        <v>99</v>
      </c>
      <c r="AH400" s="6"/>
      <c r="AI400" s="5">
        <v>61</v>
      </c>
      <c r="AJ400" s="4" t="s">
        <v>210</v>
      </c>
      <c r="AK400" s="4" t="s">
        <v>151</v>
      </c>
      <c r="AL400" s="4" t="s">
        <v>540</v>
      </c>
      <c r="AM400" s="6">
        <v>44790</v>
      </c>
      <c r="AN400" s="6">
        <v>44806</v>
      </c>
      <c r="AO400" s="4" t="s">
        <v>153</v>
      </c>
      <c r="AP400" s="4" t="s">
        <v>154</v>
      </c>
      <c r="AQ400" s="4" t="s">
        <v>664</v>
      </c>
      <c r="AR400" s="4" t="s">
        <v>665</v>
      </c>
      <c r="AS400" s="4" t="s">
        <v>450</v>
      </c>
      <c r="AT400" s="4" t="s">
        <v>447</v>
      </c>
      <c r="AU400" s="4" t="s">
        <v>1011</v>
      </c>
      <c r="AV400" s="4" t="s">
        <v>1059</v>
      </c>
      <c r="AW400" s="4" t="s">
        <v>1062</v>
      </c>
      <c r="AX400" s="4" t="s">
        <v>3326</v>
      </c>
      <c r="AY400" s="4" t="s">
        <v>1061</v>
      </c>
      <c r="AZ400" s="4" t="s">
        <v>4610</v>
      </c>
      <c r="BA400" s="4" t="s">
        <v>139</v>
      </c>
      <c r="BB400" s="4" t="s">
        <v>139</v>
      </c>
      <c r="BC400" s="4" t="s">
        <v>139</v>
      </c>
      <c r="BD400" s="4" t="s">
        <v>139</v>
      </c>
      <c r="BE400" s="4" t="s">
        <v>139</v>
      </c>
      <c r="BF400" s="4" t="s">
        <v>139</v>
      </c>
      <c r="BG400" s="4" t="s">
        <v>139</v>
      </c>
      <c r="BH400" s="4" t="s">
        <v>139</v>
      </c>
      <c r="BI400" s="4" t="s">
        <v>139</v>
      </c>
      <c r="BJ400" s="4" t="s">
        <v>139</v>
      </c>
      <c r="BK400" s="4" t="s">
        <v>165</v>
      </c>
      <c r="BL400" s="4" t="s">
        <v>166</v>
      </c>
      <c r="BM400" s="4" t="s">
        <v>167</v>
      </c>
      <c r="BN400" s="4" t="s">
        <v>6682</v>
      </c>
      <c r="BO400" s="4" t="s">
        <v>6683</v>
      </c>
      <c r="BP400" s="4" t="s">
        <v>6684</v>
      </c>
      <c r="BQ400" s="4" t="s">
        <v>6685</v>
      </c>
      <c r="BR400" s="4" t="s">
        <v>172</v>
      </c>
      <c r="BS400" s="4" t="s">
        <v>6686</v>
      </c>
      <c r="BT400" s="4" t="s">
        <v>6687</v>
      </c>
      <c r="BU400" s="4" t="s">
        <v>139</v>
      </c>
      <c r="BV400" s="4" t="s">
        <v>246</v>
      </c>
      <c r="BW400" s="6"/>
      <c r="BX400" s="4" t="s">
        <v>6688</v>
      </c>
      <c r="BY400" s="4" t="s">
        <v>139</v>
      </c>
      <c r="BZ400" s="6">
        <v>45055</v>
      </c>
      <c r="CA400" s="4" t="s">
        <v>178</v>
      </c>
      <c r="CB400" s="4" t="s">
        <v>249</v>
      </c>
      <c r="CC400" s="4" t="s">
        <v>299</v>
      </c>
      <c r="CD400" s="4" t="s">
        <v>353</v>
      </c>
      <c r="CE400" s="4" t="s">
        <v>182</v>
      </c>
      <c r="CF400" s="6">
        <v>44811</v>
      </c>
      <c r="CG400" s="4" t="s">
        <v>140</v>
      </c>
      <c r="CH400" s="6"/>
      <c r="CI400" s="4" t="s">
        <v>184</v>
      </c>
      <c r="CJ400" s="4" t="s">
        <v>140</v>
      </c>
      <c r="CK400" s="4" t="s">
        <v>185</v>
      </c>
      <c r="CL400" s="6"/>
      <c r="CM400" s="6">
        <v>44806</v>
      </c>
      <c r="CN400" s="4" t="s">
        <v>140</v>
      </c>
      <c r="CO400" s="4" t="s">
        <v>231</v>
      </c>
      <c r="CP400" s="4" t="s">
        <v>188</v>
      </c>
      <c r="CQ400" s="4" t="s">
        <v>6689</v>
      </c>
      <c r="CR400" s="4" t="s">
        <v>253</v>
      </c>
      <c r="CS400" s="4" t="s">
        <v>254</v>
      </c>
      <c r="CT400" s="4" t="s">
        <v>184</v>
      </c>
      <c r="CU400" s="4" t="s">
        <v>139</v>
      </c>
      <c r="CV400" s="6"/>
      <c r="CW400" s="6"/>
      <c r="CX400" s="4" t="s">
        <v>255</v>
      </c>
      <c r="CY400" s="4" t="s">
        <v>139</v>
      </c>
      <c r="CZ400" s="4" t="s">
        <v>256</v>
      </c>
      <c r="DA400" s="5">
        <v>0</v>
      </c>
      <c r="DB400" s="4" t="s">
        <v>139</v>
      </c>
      <c r="DC400" s="5"/>
      <c r="DD400" s="4" t="s">
        <v>139</v>
      </c>
      <c r="DE400" s="5"/>
      <c r="DF400" s="4" t="s">
        <v>139</v>
      </c>
      <c r="DG400" s="5"/>
      <c r="DH400" s="4" t="s">
        <v>139</v>
      </c>
      <c r="DI400" s="4" t="s">
        <v>139</v>
      </c>
      <c r="DJ400" s="5"/>
      <c r="DK400" s="4" t="s">
        <v>139</v>
      </c>
      <c r="DL400" s="6">
        <v>44806</v>
      </c>
      <c r="DM400" s="4" t="s">
        <v>140</v>
      </c>
      <c r="DN400" s="4" t="s">
        <v>6690</v>
      </c>
      <c r="DO400" s="6"/>
      <c r="DP400" s="4" t="s">
        <v>301</v>
      </c>
      <c r="DQ400" s="4" t="s">
        <v>140</v>
      </c>
      <c r="DR400" s="4" t="s">
        <v>184</v>
      </c>
      <c r="DS400" s="6"/>
      <c r="DT400" s="4" t="s">
        <v>140</v>
      </c>
      <c r="DU400" s="4" t="s">
        <v>199</v>
      </c>
      <c r="DV400" s="4" t="s">
        <v>184</v>
      </c>
      <c r="DW400" s="6"/>
      <c r="DX400" s="4" t="s">
        <v>139</v>
      </c>
      <c r="DY400" s="4" t="s">
        <v>231</v>
      </c>
      <c r="DZ400" s="4" t="s">
        <v>139</v>
      </c>
      <c r="EA400" s="4" t="s">
        <v>231</v>
      </c>
    </row>
    <row r="401" spans="1:131" x14ac:dyDescent="0.4">
      <c r="A401">
        <v>1400</v>
      </c>
      <c r="B401" s="4" t="s">
        <v>6691</v>
      </c>
      <c r="C401" s="5">
        <v>422213</v>
      </c>
      <c r="D401" s="4" t="s">
        <v>6692</v>
      </c>
      <c r="E401" s="4" t="s">
        <v>6693</v>
      </c>
      <c r="F401" s="4" t="s">
        <v>131</v>
      </c>
      <c r="G401" s="4" t="s">
        <v>132</v>
      </c>
      <c r="H401" s="4" t="s">
        <v>133</v>
      </c>
      <c r="I401" s="4" t="s">
        <v>265</v>
      </c>
      <c r="J401" s="4" t="s">
        <v>135</v>
      </c>
      <c r="K401" s="4" t="s">
        <v>136</v>
      </c>
      <c r="L401" s="4" t="s">
        <v>136</v>
      </c>
      <c r="M401" s="4" t="s">
        <v>136</v>
      </c>
      <c r="N401" s="4" t="s">
        <v>136</v>
      </c>
      <c r="O401" s="4" t="s">
        <v>137</v>
      </c>
      <c r="P401" s="4" t="s">
        <v>138</v>
      </c>
      <c r="Q401" s="4" t="s">
        <v>139</v>
      </c>
      <c r="R401" s="4" t="s">
        <v>139</v>
      </c>
      <c r="S401" s="4" t="s">
        <v>139</v>
      </c>
      <c r="T401" s="4" t="s">
        <v>139</v>
      </c>
      <c r="U401" s="4" t="s">
        <v>140</v>
      </c>
      <c r="V401" s="4" t="s">
        <v>6694</v>
      </c>
      <c r="W401" s="4" t="s">
        <v>139</v>
      </c>
      <c r="X401" s="4" t="s">
        <v>139</v>
      </c>
      <c r="Y401" s="4" t="s">
        <v>143</v>
      </c>
      <c r="Z401" s="4" t="s">
        <v>144</v>
      </c>
      <c r="AA401" s="4" t="s">
        <v>145</v>
      </c>
      <c r="AB401" s="4" t="s">
        <v>271</v>
      </c>
      <c r="AC401" s="4" t="s">
        <v>139</v>
      </c>
      <c r="AD401" s="4" t="s">
        <v>148</v>
      </c>
      <c r="AE401" s="4" t="s">
        <v>139</v>
      </c>
      <c r="AF401" s="5"/>
      <c r="AG401" s="5"/>
      <c r="AH401" s="6"/>
      <c r="AI401" s="5">
        <v>55</v>
      </c>
      <c r="AJ401" s="4" t="s">
        <v>339</v>
      </c>
      <c r="AK401" s="4" t="s">
        <v>211</v>
      </c>
      <c r="AL401" s="4" t="s">
        <v>6695</v>
      </c>
      <c r="AM401" s="6">
        <v>44768</v>
      </c>
      <c r="AN401" s="6">
        <v>45008</v>
      </c>
      <c r="AO401" s="4" t="s">
        <v>6696</v>
      </c>
      <c r="AP401" s="4" t="s">
        <v>139</v>
      </c>
      <c r="AQ401" s="4" t="s">
        <v>139</v>
      </c>
      <c r="AR401" s="4" t="s">
        <v>139</v>
      </c>
      <c r="AS401" s="4" t="s">
        <v>139</v>
      </c>
      <c r="AT401" s="4" t="s">
        <v>139</v>
      </c>
      <c r="AU401" s="4" t="s">
        <v>139</v>
      </c>
      <c r="AV401" s="4" t="s">
        <v>139</v>
      </c>
      <c r="AW401" s="4" t="s">
        <v>139</v>
      </c>
      <c r="AX401" s="4" t="s">
        <v>139</v>
      </c>
      <c r="AY401" s="4" t="s">
        <v>139</v>
      </c>
      <c r="AZ401" s="4" t="s">
        <v>139</v>
      </c>
      <c r="BA401" s="4" t="s">
        <v>139</v>
      </c>
      <c r="BB401" s="4" t="s">
        <v>139</v>
      </c>
      <c r="BC401" s="4" t="s">
        <v>139</v>
      </c>
      <c r="BD401" s="4" t="s">
        <v>139</v>
      </c>
      <c r="BE401" s="4" t="s">
        <v>139</v>
      </c>
      <c r="BF401" s="4" t="s">
        <v>139</v>
      </c>
      <c r="BG401" s="4" t="s">
        <v>139</v>
      </c>
      <c r="BH401" s="4" t="s">
        <v>139</v>
      </c>
      <c r="BI401" s="4" t="s">
        <v>139</v>
      </c>
      <c r="BJ401" s="4" t="s">
        <v>139</v>
      </c>
      <c r="BK401" s="4" t="s">
        <v>139</v>
      </c>
      <c r="BL401" s="4" t="s">
        <v>139</v>
      </c>
      <c r="BM401" s="4" t="s">
        <v>139</v>
      </c>
      <c r="BN401" s="4" t="s">
        <v>139</v>
      </c>
      <c r="BO401" s="4" t="s">
        <v>139</v>
      </c>
      <c r="BP401" s="4" t="s">
        <v>139</v>
      </c>
      <c r="BQ401" s="4" t="s">
        <v>139</v>
      </c>
      <c r="BR401" s="4" t="s">
        <v>139</v>
      </c>
      <c r="BS401" s="4" t="s">
        <v>6697</v>
      </c>
      <c r="BT401" s="4" t="s">
        <v>139</v>
      </c>
      <c r="BU401" s="4" t="s">
        <v>139</v>
      </c>
      <c r="BV401" s="4" t="s">
        <v>139</v>
      </c>
      <c r="BW401" s="6"/>
      <c r="BX401" s="4" t="s">
        <v>139</v>
      </c>
      <c r="BY401" s="4" t="s">
        <v>139</v>
      </c>
      <c r="BZ401" s="6">
        <v>45008</v>
      </c>
      <c r="CA401" s="4" t="s">
        <v>139</v>
      </c>
      <c r="CB401" s="4" t="s">
        <v>139</v>
      </c>
      <c r="CC401" s="4" t="s">
        <v>139</v>
      </c>
      <c r="CD401" s="4" t="s">
        <v>139</v>
      </c>
      <c r="CE401" s="4" t="s">
        <v>317</v>
      </c>
      <c r="CF401" s="6"/>
      <c r="CG401" s="4" t="s">
        <v>140</v>
      </c>
      <c r="CH401" s="6"/>
      <c r="CI401" s="4" t="s">
        <v>139</v>
      </c>
      <c r="CJ401" s="4" t="s">
        <v>140</v>
      </c>
      <c r="CK401" s="4" t="s">
        <v>139</v>
      </c>
      <c r="CL401" s="6"/>
      <c r="CM401" s="6"/>
      <c r="CN401" s="4" t="s">
        <v>140</v>
      </c>
      <c r="CO401" s="4" t="s">
        <v>139</v>
      </c>
      <c r="CP401" s="4" t="s">
        <v>300</v>
      </c>
      <c r="CQ401" s="4" t="s">
        <v>139</v>
      </c>
      <c r="CR401" s="4" t="s">
        <v>139</v>
      </c>
      <c r="CS401" s="4" t="s">
        <v>254</v>
      </c>
      <c r="CT401" s="4" t="s">
        <v>139</v>
      </c>
      <c r="CU401" s="4" t="s">
        <v>139</v>
      </c>
      <c r="CV401" s="6"/>
      <c r="CW401" s="6"/>
      <c r="CX401" s="4" t="s">
        <v>255</v>
      </c>
      <c r="CY401" s="4" t="s">
        <v>139</v>
      </c>
      <c r="CZ401" s="4" t="s">
        <v>256</v>
      </c>
      <c r="DA401" s="5">
        <v>0</v>
      </c>
      <c r="DB401" s="4" t="s">
        <v>139</v>
      </c>
      <c r="DC401" s="5"/>
      <c r="DD401" s="4" t="s">
        <v>139</v>
      </c>
      <c r="DE401" s="5"/>
      <c r="DF401" s="4" t="s">
        <v>139</v>
      </c>
      <c r="DG401" s="5"/>
      <c r="DH401" s="4" t="s">
        <v>139</v>
      </c>
      <c r="DI401" s="4" t="s">
        <v>139</v>
      </c>
      <c r="DJ401" s="5"/>
      <c r="DK401" s="4" t="s">
        <v>139</v>
      </c>
      <c r="DL401" s="6"/>
      <c r="DM401" s="4" t="s">
        <v>140</v>
      </c>
      <c r="DN401" s="4" t="s">
        <v>139</v>
      </c>
      <c r="DO401" s="6"/>
      <c r="DP401" s="4" t="s">
        <v>301</v>
      </c>
      <c r="DQ401" s="4" t="s">
        <v>140</v>
      </c>
      <c r="DR401" s="4" t="s">
        <v>139</v>
      </c>
      <c r="DS401" s="6"/>
      <c r="DT401" s="4" t="s">
        <v>140</v>
      </c>
      <c r="DU401" s="4" t="s">
        <v>199</v>
      </c>
      <c r="DV401" s="4" t="s">
        <v>139</v>
      </c>
      <c r="DW401" s="6"/>
      <c r="DX401" s="4" t="s">
        <v>139</v>
      </c>
      <c r="DY401" s="4" t="s">
        <v>139</v>
      </c>
      <c r="DZ401" s="4" t="s">
        <v>139</v>
      </c>
      <c r="EA401" s="4" t="s">
        <v>139</v>
      </c>
    </row>
    <row r="402" spans="1:131" x14ac:dyDescent="0.4">
      <c r="A402">
        <v>1401</v>
      </c>
      <c r="B402" s="4" t="s">
        <v>6698</v>
      </c>
      <c r="C402" s="5">
        <v>418135</v>
      </c>
      <c r="D402" s="4" t="s">
        <v>3938</v>
      </c>
      <c r="E402" s="4" t="s">
        <v>2724</v>
      </c>
      <c r="F402" s="4" t="s">
        <v>131</v>
      </c>
      <c r="G402" s="4" t="s">
        <v>132</v>
      </c>
      <c r="H402" s="4" t="s">
        <v>319</v>
      </c>
      <c r="I402" s="4" t="s">
        <v>265</v>
      </c>
      <c r="J402" s="4" t="s">
        <v>135</v>
      </c>
      <c r="K402" s="4" t="s">
        <v>136</v>
      </c>
      <c r="L402" s="4" t="s">
        <v>136</v>
      </c>
      <c r="M402" s="4" t="s">
        <v>136</v>
      </c>
      <c r="N402" s="4" t="s">
        <v>136</v>
      </c>
      <c r="O402" s="4" t="s">
        <v>137</v>
      </c>
      <c r="P402" s="4" t="s">
        <v>138</v>
      </c>
      <c r="Q402" s="4" t="s">
        <v>139</v>
      </c>
      <c r="R402" s="4" t="s">
        <v>139</v>
      </c>
      <c r="S402" s="4" t="s">
        <v>139</v>
      </c>
      <c r="T402" s="4" t="s">
        <v>139</v>
      </c>
      <c r="U402" s="4" t="s">
        <v>140</v>
      </c>
      <c r="V402" s="4" t="s">
        <v>6699</v>
      </c>
      <c r="W402" s="4" t="s">
        <v>6700</v>
      </c>
      <c r="X402" s="4" t="s">
        <v>207</v>
      </c>
      <c r="Y402" s="4" t="s">
        <v>143</v>
      </c>
      <c r="Z402" s="4" t="s">
        <v>144</v>
      </c>
      <c r="AA402" s="4" t="s">
        <v>145</v>
      </c>
      <c r="AB402" s="4" t="s">
        <v>271</v>
      </c>
      <c r="AC402" s="4" t="s">
        <v>139</v>
      </c>
      <c r="AD402" s="4" t="s">
        <v>148</v>
      </c>
      <c r="AE402" s="4" t="s">
        <v>149</v>
      </c>
      <c r="AF402" s="5">
        <v>99</v>
      </c>
      <c r="AG402" s="5">
        <v>99</v>
      </c>
      <c r="AH402" s="6"/>
      <c r="AI402" s="5">
        <v>75</v>
      </c>
      <c r="AJ402" s="4" t="s">
        <v>150</v>
      </c>
      <c r="AK402" s="4" t="s">
        <v>238</v>
      </c>
      <c r="AL402" s="4" t="s">
        <v>1694</v>
      </c>
      <c r="AM402" s="6">
        <v>44869</v>
      </c>
      <c r="AN402" s="6">
        <v>44869</v>
      </c>
      <c r="AO402" s="4" t="s">
        <v>153</v>
      </c>
      <c r="AP402" s="4" t="s">
        <v>154</v>
      </c>
      <c r="AQ402" s="4" t="s">
        <v>2930</v>
      </c>
      <c r="AR402" s="4" t="s">
        <v>139</v>
      </c>
      <c r="AS402" s="4" t="s">
        <v>139</v>
      </c>
      <c r="AT402" s="4" t="s">
        <v>139</v>
      </c>
      <c r="AU402" s="4" t="s">
        <v>139</v>
      </c>
      <c r="AV402" s="4" t="s">
        <v>139</v>
      </c>
      <c r="AW402" s="4" t="s">
        <v>139</v>
      </c>
      <c r="AX402" s="4" t="s">
        <v>139</v>
      </c>
      <c r="AY402" s="4" t="s">
        <v>139</v>
      </c>
      <c r="AZ402" s="4" t="s">
        <v>139</v>
      </c>
      <c r="BA402" s="4" t="s">
        <v>139</v>
      </c>
      <c r="BB402" s="4" t="s">
        <v>139</v>
      </c>
      <c r="BC402" s="4" t="s">
        <v>139</v>
      </c>
      <c r="BD402" s="4" t="s">
        <v>139</v>
      </c>
      <c r="BE402" s="4" t="s">
        <v>139</v>
      </c>
      <c r="BF402" s="4" t="s">
        <v>139</v>
      </c>
      <c r="BG402" s="4" t="s">
        <v>139</v>
      </c>
      <c r="BH402" s="4" t="s">
        <v>139</v>
      </c>
      <c r="BI402" s="4" t="s">
        <v>139</v>
      </c>
      <c r="BJ402" s="4" t="s">
        <v>139</v>
      </c>
      <c r="BK402" s="4" t="s">
        <v>165</v>
      </c>
      <c r="BL402" s="4" t="s">
        <v>166</v>
      </c>
      <c r="BM402" s="4" t="s">
        <v>167</v>
      </c>
      <c r="BN402" s="4" t="s">
        <v>6701</v>
      </c>
      <c r="BO402" s="4" t="s">
        <v>6702</v>
      </c>
      <c r="BP402" s="4" t="s">
        <v>6703</v>
      </c>
      <c r="BQ402" s="4" t="s">
        <v>6704</v>
      </c>
      <c r="BR402" s="4" t="s">
        <v>172</v>
      </c>
      <c r="BS402" s="4" t="s">
        <v>6705</v>
      </c>
      <c r="BT402" s="4" t="s">
        <v>6706</v>
      </c>
      <c r="BU402" s="4" t="s">
        <v>6707</v>
      </c>
      <c r="BV402" s="4" t="s">
        <v>246</v>
      </c>
      <c r="BW402" s="6">
        <v>44980</v>
      </c>
      <c r="BX402" s="4" t="s">
        <v>6708</v>
      </c>
      <c r="BY402" s="4" t="s">
        <v>139</v>
      </c>
      <c r="BZ402" s="6">
        <v>45005</v>
      </c>
      <c r="CA402" s="4" t="s">
        <v>178</v>
      </c>
      <c r="CB402" s="4" t="s">
        <v>179</v>
      </c>
      <c r="CC402" s="4" t="s">
        <v>180</v>
      </c>
      <c r="CD402" s="4" t="s">
        <v>353</v>
      </c>
      <c r="CE402" s="4" t="s">
        <v>182</v>
      </c>
      <c r="CF402" s="6">
        <v>44911</v>
      </c>
      <c r="CG402" s="4" t="s">
        <v>1647</v>
      </c>
      <c r="CH402" s="6"/>
      <c r="CI402" s="4" t="s">
        <v>184</v>
      </c>
      <c r="CJ402" s="4" t="s">
        <v>140</v>
      </c>
      <c r="CK402" s="4" t="s">
        <v>185</v>
      </c>
      <c r="CL402" s="6"/>
      <c r="CM402" s="6">
        <v>44941</v>
      </c>
      <c r="CN402" s="4" t="s">
        <v>1647</v>
      </c>
      <c r="CO402" s="4" t="s">
        <v>2482</v>
      </c>
      <c r="CP402" s="4" t="s">
        <v>5019</v>
      </c>
      <c r="CQ402" s="4" t="s">
        <v>6709</v>
      </c>
      <c r="CR402" s="4" t="s">
        <v>190</v>
      </c>
      <c r="CS402" s="4" t="s">
        <v>191</v>
      </c>
      <c r="CT402" s="4" t="s">
        <v>6710</v>
      </c>
      <c r="CU402" s="4" t="s">
        <v>5102</v>
      </c>
      <c r="CV402" s="6">
        <v>44980</v>
      </c>
      <c r="CW402" s="6">
        <v>45005</v>
      </c>
      <c r="CX402" s="4" t="s">
        <v>194</v>
      </c>
      <c r="CY402" s="4" t="s">
        <v>3121</v>
      </c>
      <c r="CZ402" s="4" t="s">
        <v>227</v>
      </c>
      <c r="DA402" s="5">
        <v>3600</v>
      </c>
      <c r="DB402" s="4" t="s">
        <v>139</v>
      </c>
      <c r="DC402" s="5">
        <v>3600</v>
      </c>
      <c r="DD402" s="4" t="s">
        <v>139</v>
      </c>
      <c r="DE402" s="5"/>
      <c r="DF402" s="4" t="s">
        <v>139</v>
      </c>
      <c r="DG402" s="5"/>
      <c r="DH402" s="4" t="s">
        <v>139</v>
      </c>
      <c r="DI402" s="4" t="s">
        <v>139</v>
      </c>
      <c r="DJ402" s="5"/>
      <c r="DK402" s="4" t="s">
        <v>139</v>
      </c>
      <c r="DL402" s="6">
        <v>44941</v>
      </c>
      <c r="DM402" s="4" t="s">
        <v>1647</v>
      </c>
      <c r="DN402" s="4" t="s">
        <v>6711</v>
      </c>
      <c r="DO402" s="6">
        <v>44941</v>
      </c>
      <c r="DP402" s="4" t="s">
        <v>197</v>
      </c>
      <c r="DQ402" s="4" t="s">
        <v>1647</v>
      </c>
      <c r="DR402" s="4" t="s">
        <v>6709</v>
      </c>
      <c r="DS402" s="6"/>
      <c r="DT402" s="4" t="s">
        <v>140</v>
      </c>
      <c r="DU402" s="4" t="s">
        <v>199</v>
      </c>
      <c r="DV402" s="4" t="s">
        <v>184</v>
      </c>
      <c r="DW402" s="6"/>
      <c r="DX402" s="4" t="s">
        <v>139</v>
      </c>
      <c r="DY402" s="4" t="s">
        <v>6712</v>
      </c>
      <c r="DZ402" s="4" t="s">
        <v>5102</v>
      </c>
      <c r="EA402" s="4" t="s">
        <v>2482</v>
      </c>
    </row>
    <row r="403" spans="1:131" x14ac:dyDescent="0.4">
      <c r="A403">
        <v>1402</v>
      </c>
      <c r="B403" s="4" t="s">
        <v>6713</v>
      </c>
      <c r="C403" s="5">
        <v>415925</v>
      </c>
      <c r="D403" s="4" t="s">
        <v>4738</v>
      </c>
      <c r="E403" s="4" t="s">
        <v>1689</v>
      </c>
      <c r="F403" s="4" t="s">
        <v>131</v>
      </c>
      <c r="G403" s="4" t="s">
        <v>132</v>
      </c>
      <c r="H403" s="4" t="s">
        <v>1690</v>
      </c>
      <c r="I403" s="4" t="s">
        <v>134</v>
      </c>
      <c r="J403" s="4" t="s">
        <v>235</v>
      </c>
      <c r="K403" s="4" t="s">
        <v>136</v>
      </c>
      <c r="L403" s="4" t="s">
        <v>136</v>
      </c>
      <c r="M403" s="4" t="s">
        <v>136</v>
      </c>
      <c r="N403" s="4" t="s">
        <v>136</v>
      </c>
      <c r="O403" s="4" t="s">
        <v>137</v>
      </c>
      <c r="P403" s="4" t="s">
        <v>138</v>
      </c>
      <c r="Q403" s="4" t="s">
        <v>139</v>
      </c>
      <c r="R403" s="4" t="s">
        <v>139</v>
      </c>
      <c r="S403" s="4" t="s">
        <v>139</v>
      </c>
      <c r="T403" s="4" t="s">
        <v>139</v>
      </c>
      <c r="U403" s="4" t="s">
        <v>140</v>
      </c>
      <c r="V403" s="4" t="s">
        <v>6714</v>
      </c>
      <c r="W403" s="4" t="s">
        <v>6715</v>
      </c>
      <c r="X403" s="4" t="s">
        <v>142</v>
      </c>
      <c r="Y403" s="4" t="s">
        <v>143</v>
      </c>
      <c r="Z403" s="4" t="s">
        <v>144</v>
      </c>
      <c r="AA403" s="4" t="s">
        <v>145</v>
      </c>
      <c r="AB403" s="4" t="s">
        <v>271</v>
      </c>
      <c r="AC403" s="4" t="s">
        <v>702</v>
      </c>
      <c r="AD403" s="4" t="s">
        <v>287</v>
      </c>
      <c r="AE403" s="4" t="s">
        <v>149</v>
      </c>
      <c r="AF403" s="5">
        <v>99</v>
      </c>
      <c r="AG403" s="5">
        <v>99</v>
      </c>
      <c r="AH403" s="6"/>
      <c r="AI403" s="5">
        <v>68</v>
      </c>
      <c r="AJ403" s="4" t="s">
        <v>150</v>
      </c>
      <c r="AK403" s="4" t="s">
        <v>238</v>
      </c>
      <c r="AL403" s="4" t="s">
        <v>540</v>
      </c>
      <c r="AM403" s="6">
        <v>44865</v>
      </c>
      <c r="AN403" s="6">
        <v>44872</v>
      </c>
      <c r="AO403" s="4" t="s">
        <v>153</v>
      </c>
      <c r="AP403" s="4" t="s">
        <v>154</v>
      </c>
      <c r="AQ403" s="4" t="s">
        <v>212</v>
      </c>
      <c r="AR403" s="4" t="s">
        <v>139</v>
      </c>
      <c r="AS403" s="4" t="s">
        <v>139</v>
      </c>
      <c r="AT403" s="4" t="s">
        <v>139</v>
      </c>
      <c r="AU403" s="4" t="s">
        <v>139</v>
      </c>
      <c r="AV403" s="4" t="s">
        <v>139</v>
      </c>
      <c r="AW403" s="4" t="s">
        <v>139</v>
      </c>
      <c r="AX403" s="4" t="s">
        <v>139</v>
      </c>
      <c r="AY403" s="4" t="s">
        <v>139</v>
      </c>
      <c r="AZ403" s="4" t="s">
        <v>139</v>
      </c>
      <c r="BA403" s="4" t="s">
        <v>139</v>
      </c>
      <c r="BB403" s="4" t="s">
        <v>139</v>
      </c>
      <c r="BC403" s="4" t="s">
        <v>139</v>
      </c>
      <c r="BD403" s="4" t="s">
        <v>139</v>
      </c>
      <c r="BE403" s="4" t="s">
        <v>139</v>
      </c>
      <c r="BF403" s="4" t="s">
        <v>139</v>
      </c>
      <c r="BG403" s="4" t="s">
        <v>139</v>
      </c>
      <c r="BH403" s="4" t="s">
        <v>139</v>
      </c>
      <c r="BI403" s="4" t="s">
        <v>139</v>
      </c>
      <c r="BJ403" s="4" t="s">
        <v>139</v>
      </c>
      <c r="BK403" s="4" t="s">
        <v>165</v>
      </c>
      <c r="BL403" s="4" t="s">
        <v>166</v>
      </c>
      <c r="BM403" s="4" t="s">
        <v>167</v>
      </c>
      <c r="BN403" s="4" t="s">
        <v>6716</v>
      </c>
      <c r="BO403" s="4" t="s">
        <v>6717</v>
      </c>
      <c r="BP403" s="4" t="s">
        <v>892</v>
      </c>
      <c r="BQ403" s="4" t="s">
        <v>6718</v>
      </c>
      <c r="BR403" s="4" t="s">
        <v>184</v>
      </c>
      <c r="BS403" s="4" t="s">
        <v>6719</v>
      </c>
      <c r="BT403" s="4" t="s">
        <v>6720</v>
      </c>
      <c r="BU403" s="4" t="s">
        <v>6721</v>
      </c>
      <c r="BV403" s="4" t="s">
        <v>246</v>
      </c>
      <c r="BW403" s="6">
        <v>44872</v>
      </c>
      <c r="BX403" s="4" t="s">
        <v>6722</v>
      </c>
      <c r="BY403" s="4" t="s">
        <v>139</v>
      </c>
      <c r="BZ403" s="6">
        <v>45096</v>
      </c>
      <c r="CA403" s="4" t="s">
        <v>710</v>
      </c>
      <c r="CB403" s="4" t="s">
        <v>710</v>
      </c>
      <c r="CC403" s="4" t="s">
        <v>710</v>
      </c>
      <c r="CD403" s="4" t="s">
        <v>710</v>
      </c>
      <c r="CE403" s="4" t="s">
        <v>182</v>
      </c>
      <c r="CF403" s="6">
        <v>44840</v>
      </c>
      <c r="CG403" s="4" t="s">
        <v>6723</v>
      </c>
      <c r="CH403" s="6"/>
      <c r="CI403" s="4" t="s">
        <v>184</v>
      </c>
      <c r="CJ403" s="4" t="s">
        <v>140</v>
      </c>
      <c r="CK403" s="4" t="s">
        <v>185</v>
      </c>
      <c r="CL403" s="6"/>
      <c r="CM403" s="6"/>
      <c r="CN403" s="4" t="s">
        <v>140</v>
      </c>
      <c r="CO403" s="4" t="s">
        <v>517</v>
      </c>
      <c r="CP403" s="4" t="s">
        <v>300</v>
      </c>
      <c r="CQ403" s="4" t="s">
        <v>6724</v>
      </c>
      <c r="CR403" s="4" t="s">
        <v>253</v>
      </c>
      <c r="CS403" s="4" t="s">
        <v>254</v>
      </c>
      <c r="CT403" s="4" t="s">
        <v>184</v>
      </c>
      <c r="CU403" s="4" t="s">
        <v>139</v>
      </c>
      <c r="CV403" s="6"/>
      <c r="CW403" s="6"/>
      <c r="CX403" s="4" t="s">
        <v>255</v>
      </c>
      <c r="CY403" s="4" t="s">
        <v>139</v>
      </c>
      <c r="CZ403" s="4" t="s">
        <v>256</v>
      </c>
      <c r="DA403" s="5">
        <v>0</v>
      </c>
      <c r="DB403" s="4" t="s">
        <v>139</v>
      </c>
      <c r="DC403" s="5"/>
      <c r="DD403" s="4" t="s">
        <v>139</v>
      </c>
      <c r="DE403" s="5"/>
      <c r="DF403" s="4" t="s">
        <v>139</v>
      </c>
      <c r="DG403" s="5"/>
      <c r="DH403" s="4" t="s">
        <v>139</v>
      </c>
      <c r="DI403" s="4" t="s">
        <v>139</v>
      </c>
      <c r="DJ403" s="5"/>
      <c r="DK403" s="4" t="s">
        <v>139</v>
      </c>
      <c r="DL403" s="6"/>
      <c r="DM403" s="4" t="s">
        <v>140</v>
      </c>
      <c r="DN403" s="4" t="s">
        <v>184</v>
      </c>
      <c r="DO403" s="6"/>
      <c r="DP403" s="4" t="s">
        <v>301</v>
      </c>
      <c r="DQ403" s="4" t="s">
        <v>140</v>
      </c>
      <c r="DR403" s="4" t="s">
        <v>184</v>
      </c>
      <c r="DS403" s="6"/>
      <c r="DT403" s="4" t="s">
        <v>140</v>
      </c>
      <c r="DU403" s="4" t="s">
        <v>199</v>
      </c>
      <c r="DV403" s="4" t="s">
        <v>184</v>
      </c>
      <c r="DW403" s="6"/>
      <c r="DX403" s="4" t="s">
        <v>139</v>
      </c>
      <c r="DY403" s="4" t="s">
        <v>517</v>
      </c>
      <c r="DZ403" s="4" t="s">
        <v>139</v>
      </c>
      <c r="EA403" s="4" t="s">
        <v>517</v>
      </c>
    </row>
    <row r="404" spans="1:131" x14ac:dyDescent="0.4">
      <c r="A404">
        <v>1403</v>
      </c>
      <c r="B404" s="4" t="s">
        <v>6725</v>
      </c>
      <c r="C404" s="5">
        <v>418880</v>
      </c>
      <c r="D404" s="4" t="s">
        <v>6726</v>
      </c>
      <c r="E404" s="4" t="s">
        <v>6727</v>
      </c>
      <c r="F404" s="4" t="s">
        <v>1954</v>
      </c>
      <c r="G404" s="4" t="s">
        <v>132</v>
      </c>
      <c r="H404" s="4" t="s">
        <v>1955</v>
      </c>
      <c r="I404" s="4" t="s">
        <v>134</v>
      </c>
      <c r="J404" s="4" t="s">
        <v>135</v>
      </c>
      <c r="K404" s="4" t="s">
        <v>136</v>
      </c>
      <c r="L404" s="4" t="s">
        <v>136</v>
      </c>
      <c r="M404" s="4" t="s">
        <v>136</v>
      </c>
      <c r="N404" s="4" t="s">
        <v>136</v>
      </c>
      <c r="O404" s="4" t="s">
        <v>137</v>
      </c>
      <c r="P404" s="4" t="s">
        <v>138</v>
      </c>
      <c r="Q404" s="4" t="s">
        <v>139</v>
      </c>
      <c r="R404" s="4" t="s">
        <v>139</v>
      </c>
      <c r="S404" s="4" t="s">
        <v>139</v>
      </c>
      <c r="T404" s="4" t="s">
        <v>139</v>
      </c>
      <c r="U404" s="4" t="s">
        <v>140</v>
      </c>
      <c r="V404" s="4" t="s">
        <v>6728</v>
      </c>
      <c r="W404" s="4" t="s">
        <v>6729</v>
      </c>
      <c r="X404" s="4" t="s">
        <v>207</v>
      </c>
      <c r="Y404" s="4" t="s">
        <v>143</v>
      </c>
      <c r="Z404" s="4" t="s">
        <v>144</v>
      </c>
      <c r="AA404" s="4" t="s">
        <v>145</v>
      </c>
      <c r="AB404" s="4" t="s">
        <v>271</v>
      </c>
      <c r="AC404" s="4" t="s">
        <v>147</v>
      </c>
      <c r="AD404" s="4" t="s">
        <v>148</v>
      </c>
      <c r="AE404" s="4" t="s">
        <v>149</v>
      </c>
      <c r="AF404" s="5">
        <v>99</v>
      </c>
      <c r="AG404" s="5">
        <v>99</v>
      </c>
      <c r="AH404" s="6"/>
      <c r="AI404" s="5">
        <v>43</v>
      </c>
      <c r="AJ404" s="4" t="s">
        <v>150</v>
      </c>
      <c r="AK404" s="4" t="s">
        <v>211</v>
      </c>
      <c r="AL404" s="4" t="s">
        <v>152</v>
      </c>
      <c r="AM404" s="6">
        <v>44406</v>
      </c>
      <c r="AN404" s="6">
        <v>45021</v>
      </c>
      <c r="AO404" s="4" t="s">
        <v>153</v>
      </c>
      <c r="AP404" s="4" t="s">
        <v>154</v>
      </c>
      <c r="AQ404" s="4" t="s">
        <v>580</v>
      </c>
      <c r="AR404" s="4" t="s">
        <v>405</v>
      </c>
      <c r="AS404" s="4" t="s">
        <v>239</v>
      </c>
      <c r="AT404" s="4" t="s">
        <v>472</v>
      </c>
      <c r="AU404" s="4" t="s">
        <v>3293</v>
      </c>
      <c r="AV404" s="4" t="s">
        <v>6730</v>
      </c>
      <c r="AW404" s="4" t="s">
        <v>4562</v>
      </c>
      <c r="AX404" s="4" t="s">
        <v>6731</v>
      </c>
      <c r="AY404" s="4" t="s">
        <v>342</v>
      </c>
      <c r="AZ404" s="4" t="s">
        <v>2731</v>
      </c>
      <c r="BA404" s="4" t="s">
        <v>139</v>
      </c>
      <c r="BB404" s="4" t="s">
        <v>139</v>
      </c>
      <c r="BC404" s="4" t="s">
        <v>139</v>
      </c>
      <c r="BD404" s="4" t="s">
        <v>139</v>
      </c>
      <c r="BE404" s="4" t="s">
        <v>139</v>
      </c>
      <c r="BF404" s="4" t="s">
        <v>139</v>
      </c>
      <c r="BG404" s="4" t="s">
        <v>139</v>
      </c>
      <c r="BH404" s="4" t="s">
        <v>139</v>
      </c>
      <c r="BI404" s="4" t="s">
        <v>139</v>
      </c>
      <c r="BJ404" s="4" t="s">
        <v>139</v>
      </c>
      <c r="BK404" s="4" t="s">
        <v>165</v>
      </c>
      <c r="BL404" s="4" t="s">
        <v>166</v>
      </c>
      <c r="BM404" s="4" t="s">
        <v>167</v>
      </c>
      <c r="BN404" s="4" t="s">
        <v>6732</v>
      </c>
      <c r="BO404" s="4" t="s">
        <v>6733</v>
      </c>
      <c r="BP404" s="4" t="s">
        <v>6734</v>
      </c>
      <c r="BQ404" s="4" t="s">
        <v>6735</v>
      </c>
      <c r="BR404" s="4" t="s">
        <v>172</v>
      </c>
      <c r="BS404" s="4" t="s">
        <v>6736</v>
      </c>
      <c r="BT404" s="4" t="s">
        <v>6737</v>
      </c>
      <c r="BU404" s="4" t="s">
        <v>172</v>
      </c>
      <c r="BV404" s="4" t="s">
        <v>176</v>
      </c>
      <c r="BW404" s="6">
        <v>45040</v>
      </c>
      <c r="BX404" s="4" t="s">
        <v>6738</v>
      </c>
      <c r="BY404" s="4" t="s">
        <v>139</v>
      </c>
      <c r="BZ404" s="6">
        <v>45054</v>
      </c>
      <c r="CA404" s="4" t="s">
        <v>484</v>
      </c>
      <c r="CB404" s="4" t="s">
        <v>249</v>
      </c>
      <c r="CC404" s="4" t="s">
        <v>299</v>
      </c>
      <c r="CD404" s="4" t="s">
        <v>181</v>
      </c>
      <c r="CE404" s="4" t="s">
        <v>182</v>
      </c>
      <c r="CF404" s="6">
        <v>44406</v>
      </c>
      <c r="CG404" s="4" t="s">
        <v>5817</v>
      </c>
      <c r="CH404" s="6"/>
      <c r="CI404" s="4" t="s">
        <v>184</v>
      </c>
      <c r="CJ404" s="4" t="s">
        <v>140</v>
      </c>
      <c r="CK404" s="4" t="s">
        <v>185</v>
      </c>
      <c r="CL404" s="6"/>
      <c r="CM404" s="6">
        <v>44515</v>
      </c>
      <c r="CN404" s="4" t="s">
        <v>5817</v>
      </c>
      <c r="CO404" s="4" t="s">
        <v>193</v>
      </c>
      <c r="CP404" s="4" t="s">
        <v>223</v>
      </c>
      <c r="CQ404" s="4" t="s">
        <v>6739</v>
      </c>
      <c r="CR404" s="4" t="s">
        <v>253</v>
      </c>
      <c r="CS404" s="4" t="s">
        <v>254</v>
      </c>
      <c r="CT404" s="4" t="s">
        <v>184</v>
      </c>
      <c r="CU404" s="4" t="s">
        <v>139</v>
      </c>
      <c r="CV404" s="6"/>
      <c r="CW404" s="6"/>
      <c r="CX404" s="4" t="s">
        <v>255</v>
      </c>
      <c r="CY404" s="4" t="s">
        <v>139</v>
      </c>
      <c r="CZ404" s="4" t="s">
        <v>256</v>
      </c>
      <c r="DA404" s="5">
        <v>0</v>
      </c>
      <c r="DB404" s="4" t="s">
        <v>139</v>
      </c>
      <c r="DC404" s="5"/>
      <c r="DD404" s="4" t="s">
        <v>139</v>
      </c>
      <c r="DE404" s="5"/>
      <c r="DF404" s="4" t="s">
        <v>139</v>
      </c>
      <c r="DG404" s="5"/>
      <c r="DH404" s="4" t="s">
        <v>139</v>
      </c>
      <c r="DI404" s="4" t="s">
        <v>139</v>
      </c>
      <c r="DJ404" s="5"/>
      <c r="DK404" s="4" t="s">
        <v>139</v>
      </c>
      <c r="DL404" s="6">
        <v>44515</v>
      </c>
      <c r="DM404" s="4" t="s">
        <v>5817</v>
      </c>
      <c r="DN404" s="4" t="s">
        <v>6740</v>
      </c>
      <c r="DO404" s="6">
        <v>44515</v>
      </c>
      <c r="DP404" s="4" t="s">
        <v>197</v>
      </c>
      <c r="DQ404" s="4" t="s">
        <v>5817</v>
      </c>
      <c r="DR404" s="4" t="s">
        <v>6741</v>
      </c>
      <c r="DS404" s="6"/>
      <c r="DT404" s="4" t="s">
        <v>140</v>
      </c>
      <c r="DU404" s="4" t="s">
        <v>199</v>
      </c>
      <c r="DV404" s="4" t="s">
        <v>184</v>
      </c>
      <c r="DW404" s="6">
        <v>45023</v>
      </c>
      <c r="DX404" s="4" t="s">
        <v>359</v>
      </c>
      <c r="DY404" s="4" t="s">
        <v>260</v>
      </c>
      <c r="DZ404" s="4" t="s">
        <v>139</v>
      </c>
      <c r="EA404" s="4" t="s">
        <v>193</v>
      </c>
    </row>
    <row r="405" spans="1:131" x14ac:dyDescent="0.4">
      <c r="A405">
        <v>1404</v>
      </c>
      <c r="B405" s="4" t="s">
        <v>6742</v>
      </c>
      <c r="C405" s="5">
        <v>419566</v>
      </c>
      <c r="D405" s="4" t="s">
        <v>5950</v>
      </c>
      <c r="E405" s="4" t="s">
        <v>5951</v>
      </c>
      <c r="F405" s="4" t="s">
        <v>131</v>
      </c>
      <c r="G405" s="4" t="s">
        <v>132</v>
      </c>
      <c r="H405" s="4" t="s">
        <v>335</v>
      </c>
      <c r="I405" s="4" t="s">
        <v>265</v>
      </c>
      <c r="J405" s="4" t="s">
        <v>135</v>
      </c>
      <c r="K405" s="4" t="s">
        <v>136</v>
      </c>
      <c r="L405" s="4" t="s">
        <v>136</v>
      </c>
      <c r="M405" s="4" t="s">
        <v>136</v>
      </c>
      <c r="N405" s="4" t="s">
        <v>136</v>
      </c>
      <c r="O405" s="4" t="s">
        <v>137</v>
      </c>
      <c r="P405" s="4" t="s">
        <v>138</v>
      </c>
      <c r="Q405" s="4" t="s">
        <v>139</v>
      </c>
      <c r="R405" s="4" t="s">
        <v>139</v>
      </c>
      <c r="S405" s="4" t="s">
        <v>139</v>
      </c>
      <c r="T405" s="4" t="s">
        <v>139</v>
      </c>
      <c r="U405" s="4" t="s">
        <v>140</v>
      </c>
      <c r="V405" s="4" t="s">
        <v>6743</v>
      </c>
      <c r="W405" s="4" t="s">
        <v>6744</v>
      </c>
      <c r="X405" s="4" t="s">
        <v>207</v>
      </c>
      <c r="Y405" s="4" t="s">
        <v>143</v>
      </c>
      <c r="Z405" s="4" t="s">
        <v>144</v>
      </c>
      <c r="AA405" s="4" t="s">
        <v>145</v>
      </c>
      <c r="AB405" s="4" t="s">
        <v>237</v>
      </c>
      <c r="AC405" s="4" t="s">
        <v>147</v>
      </c>
      <c r="AD405" s="4" t="s">
        <v>148</v>
      </c>
      <c r="AE405" s="4" t="s">
        <v>149</v>
      </c>
      <c r="AF405" s="5">
        <v>99</v>
      </c>
      <c r="AG405" s="5">
        <v>99</v>
      </c>
      <c r="AH405" s="6"/>
      <c r="AI405" s="5">
        <v>48</v>
      </c>
      <c r="AJ405" s="4" t="s">
        <v>150</v>
      </c>
      <c r="AK405" s="4" t="s">
        <v>211</v>
      </c>
      <c r="AL405" s="4" t="s">
        <v>152</v>
      </c>
      <c r="AM405" s="6">
        <v>44791</v>
      </c>
      <c r="AN405" s="6">
        <v>44964</v>
      </c>
      <c r="AO405" s="4" t="s">
        <v>153</v>
      </c>
      <c r="AP405" s="4" t="s">
        <v>154</v>
      </c>
      <c r="AQ405" s="4" t="s">
        <v>405</v>
      </c>
      <c r="AR405" s="4" t="s">
        <v>665</v>
      </c>
      <c r="AS405" s="4" t="s">
        <v>160</v>
      </c>
      <c r="AT405" s="4" t="s">
        <v>342</v>
      </c>
      <c r="AU405" s="4" t="s">
        <v>914</v>
      </c>
      <c r="AV405" s="4" t="s">
        <v>3821</v>
      </c>
      <c r="AW405" s="4" t="s">
        <v>802</v>
      </c>
      <c r="AX405" s="4" t="s">
        <v>1134</v>
      </c>
      <c r="AY405" s="4" t="s">
        <v>6457</v>
      </c>
      <c r="AZ405" s="4" t="s">
        <v>139</v>
      </c>
      <c r="BA405" s="4" t="s">
        <v>139</v>
      </c>
      <c r="BB405" s="4" t="s">
        <v>139</v>
      </c>
      <c r="BC405" s="4" t="s">
        <v>139</v>
      </c>
      <c r="BD405" s="4" t="s">
        <v>139</v>
      </c>
      <c r="BE405" s="4" t="s">
        <v>139</v>
      </c>
      <c r="BF405" s="4" t="s">
        <v>139</v>
      </c>
      <c r="BG405" s="4" t="s">
        <v>139</v>
      </c>
      <c r="BH405" s="4" t="s">
        <v>139</v>
      </c>
      <c r="BI405" s="4" t="s">
        <v>139</v>
      </c>
      <c r="BJ405" s="4" t="s">
        <v>139</v>
      </c>
      <c r="BK405" s="4" t="s">
        <v>165</v>
      </c>
      <c r="BL405" s="4" t="s">
        <v>166</v>
      </c>
      <c r="BM405" s="4" t="s">
        <v>167</v>
      </c>
      <c r="BN405" s="4" t="s">
        <v>6745</v>
      </c>
      <c r="BO405" s="4" t="s">
        <v>6746</v>
      </c>
      <c r="BP405" s="4" t="s">
        <v>6747</v>
      </c>
      <c r="BQ405" s="4" t="s">
        <v>6748</v>
      </c>
      <c r="BR405" s="4" t="s">
        <v>172</v>
      </c>
      <c r="BS405" s="4" t="s">
        <v>6749</v>
      </c>
      <c r="BT405" s="4" t="s">
        <v>6750</v>
      </c>
      <c r="BU405" s="4" t="s">
        <v>6751</v>
      </c>
      <c r="BV405" s="4" t="s">
        <v>246</v>
      </c>
      <c r="BW405" s="6">
        <v>44964</v>
      </c>
      <c r="BX405" s="4" t="s">
        <v>6752</v>
      </c>
      <c r="BY405" s="4" t="s">
        <v>139</v>
      </c>
      <c r="BZ405" s="6">
        <v>45131</v>
      </c>
      <c r="CA405" s="4" t="s">
        <v>248</v>
      </c>
      <c r="CB405" s="4" t="s">
        <v>249</v>
      </c>
      <c r="CC405" s="4" t="s">
        <v>180</v>
      </c>
      <c r="CD405" s="4" t="s">
        <v>181</v>
      </c>
      <c r="CE405" s="4" t="s">
        <v>182</v>
      </c>
      <c r="CF405" s="6">
        <v>44791</v>
      </c>
      <c r="CG405" s="4" t="s">
        <v>592</v>
      </c>
      <c r="CH405" s="6"/>
      <c r="CI405" s="4" t="s">
        <v>184</v>
      </c>
      <c r="CJ405" s="4" t="s">
        <v>140</v>
      </c>
      <c r="CK405" s="4" t="s">
        <v>185</v>
      </c>
      <c r="CL405" s="6"/>
      <c r="CM405" s="6">
        <v>44813</v>
      </c>
      <c r="CN405" s="4" t="s">
        <v>592</v>
      </c>
      <c r="CO405" s="4" t="s">
        <v>4919</v>
      </c>
      <c r="CP405" s="4" t="s">
        <v>188</v>
      </c>
      <c r="CQ405" s="4" t="s">
        <v>6753</v>
      </c>
      <c r="CR405" s="4" t="s">
        <v>253</v>
      </c>
      <c r="CS405" s="4" t="s">
        <v>254</v>
      </c>
      <c r="CT405" s="4" t="s">
        <v>184</v>
      </c>
      <c r="CU405" s="4" t="s">
        <v>139</v>
      </c>
      <c r="CV405" s="6"/>
      <c r="CW405" s="6"/>
      <c r="CX405" s="4" t="s">
        <v>255</v>
      </c>
      <c r="CY405" s="4" t="s">
        <v>139</v>
      </c>
      <c r="CZ405" s="4" t="s">
        <v>256</v>
      </c>
      <c r="DA405" s="5">
        <v>0</v>
      </c>
      <c r="DB405" s="4" t="s">
        <v>139</v>
      </c>
      <c r="DC405" s="5"/>
      <c r="DD405" s="4" t="s">
        <v>139</v>
      </c>
      <c r="DE405" s="5"/>
      <c r="DF405" s="4" t="s">
        <v>139</v>
      </c>
      <c r="DG405" s="5"/>
      <c r="DH405" s="4" t="s">
        <v>139</v>
      </c>
      <c r="DI405" s="4" t="s">
        <v>139</v>
      </c>
      <c r="DJ405" s="5"/>
      <c r="DK405" s="4" t="s">
        <v>139</v>
      </c>
      <c r="DL405" s="6">
        <v>44813</v>
      </c>
      <c r="DM405" s="4" t="s">
        <v>592</v>
      </c>
      <c r="DN405" s="4" t="s">
        <v>6754</v>
      </c>
      <c r="DO405" s="6">
        <v>44813</v>
      </c>
      <c r="DP405" s="4" t="s">
        <v>197</v>
      </c>
      <c r="DQ405" s="4" t="s">
        <v>592</v>
      </c>
      <c r="DR405" s="4" t="s">
        <v>6755</v>
      </c>
      <c r="DS405" s="6"/>
      <c r="DT405" s="4" t="s">
        <v>140</v>
      </c>
      <c r="DU405" s="4" t="s">
        <v>199</v>
      </c>
      <c r="DV405" s="4" t="s">
        <v>184</v>
      </c>
      <c r="DW405" s="6">
        <v>44966</v>
      </c>
      <c r="DX405" s="4" t="s">
        <v>359</v>
      </c>
      <c r="DY405" s="4" t="s">
        <v>624</v>
      </c>
      <c r="DZ405" s="4" t="s">
        <v>139</v>
      </c>
      <c r="EA405" s="4" t="s">
        <v>4919</v>
      </c>
    </row>
    <row r="406" spans="1:131" x14ac:dyDescent="0.4">
      <c r="A406">
        <v>1405</v>
      </c>
      <c r="B406" s="4" t="s">
        <v>6756</v>
      </c>
      <c r="C406" s="5">
        <v>427687</v>
      </c>
      <c r="D406" s="4" t="s">
        <v>2587</v>
      </c>
      <c r="E406" s="4" t="s">
        <v>2588</v>
      </c>
      <c r="F406" s="4" t="s">
        <v>131</v>
      </c>
      <c r="G406" s="4" t="s">
        <v>132</v>
      </c>
      <c r="H406" s="4" t="s">
        <v>133</v>
      </c>
      <c r="I406" s="4" t="s">
        <v>265</v>
      </c>
      <c r="J406" s="4" t="s">
        <v>135</v>
      </c>
      <c r="K406" s="4" t="s">
        <v>136</v>
      </c>
      <c r="L406" s="4" t="s">
        <v>136</v>
      </c>
      <c r="M406" s="4" t="s">
        <v>136</v>
      </c>
      <c r="N406" s="4" t="s">
        <v>136</v>
      </c>
      <c r="O406" s="4" t="s">
        <v>137</v>
      </c>
      <c r="P406" s="4" t="s">
        <v>138</v>
      </c>
      <c r="Q406" s="4" t="s">
        <v>139</v>
      </c>
      <c r="R406" s="4" t="s">
        <v>139</v>
      </c>
      <c r="S406" s="4" t="s">
        <v>139</v>
      </c>
      <c r="T406" s="4" t="s">
        <v>139</v>
      </c>
      <c r="U406" s="4" t="s">
        <v>140</v>
      </c>
      <c r="V406" s="4" t="s">
        <v>6757</v>
      </c>
      <c r="W406" s="4" t="s">
        <v>139</v>
      </c>
      <c r="X406" s="4" t="s">
        <v>139</v>
      </c>
      <c r="Y406" s="4" t="s">
        <v>143</v>
      </c>
      <c r="Z406" s="4" t="s">
        <v>144</v>
      </c>
      <c r="AA406" s="4" t="s">
        <v>145</v>
      </c>
      <c r="AB406" s="4" t="s">
        <v>271</v>
      </c>
      <c r="AC406" s="4" t="s">
        <v>139</v>
      </c>
      <c r="AD406" s="4" t="s">
        <v>148</v>
      </c>
      <c r="AE406" s="4" t="s">
        <v>139</v>
      </c>
      <c r="AF406" s="5"/>
      <c r="AG406" s="5"/>
      <c r="AH406" s="6"/>
      <c r="AI406" s="5">
        <v>66</v>
      </c>
      <c r="AJ406" s="4" t="s">
        <v>322</v>
      </c>
      <c r="AK406" s="4" t="s">
        <v>238</v>
      </c>
      <c r="AL406" s="4" t="s">
        <v>6695</v>
      </c>
      <c r="AM406" s="6">
        <v>44846</v>
      </c>
      <c r="AN406" s="6">
        <v>45056</v>
      </c>
      <c r="AO406" s="4" t="s">
        <v>6696</v>
      </c>
      <c r="AP406" s="4" t="s">
        <v>139</v>
      </c>
      <c r="AQ406" s="4" t="s">
        <v>139</v>
      </c>
      <c r="AR406" s="4" t="s">
        <v>139</v>
      </c>
      <c r="AS406" s="4" t="s">
        <v>139</v>
      </c>
      <c r="AT406" s="4" t="s">
        <v>139</v>
      </c>
      <c r="AU406" s="4" t="s">
        <v>139</v>
      </c>
      <c r="AV406" s="4" t="s">
        <v>139</v>
      </c>
      <c r="AW406" s="4" t="s">
        <v>139</v>
      </c>
      <c r="AX406" s="4" t="s">
        <v>139</v>
      </c>
      <c r="AY406" s="4" t="s">
        <v>139</v>
      </c>
      <c r="AZ406" s="4" t="s">
        <v>139</v>
      </c>
      <c r="BA406" s="4" t="s">
        <v>139</v>
      </c>
      <c r="BB406" s="4" t="s">
        <v>139</v>
      </c>
      <c r="BC406" s="4" t="s">
        <v>139</v>
      </c>
      <c r="BD406" s="4" t="s">
        <v>139</v>
      </c>
      <c r="BE406" s="4" t="s">
        <v>139</v>
      </c>
      <c r="BF406" s="4" t="s">
        <v>139</v>
      </c>
      <c r="BG406" s="4" t="s">
        <v>139</v>
      </c>
      <c r="BH406" s="4" t="s">
        <v>139</v>
      </c>
      <c r="BI406" s="4" t="s">
        <v>139</v>
      </c>
      <c r="BJ406" s="4" t="s">
        <v>139</v>
      </c>
      <c r="BK406" s="4" t="s">
        <v>139</v>
      </c>
      <c r="BL406" s="4" t="s">
        <v>139</v>
      </c>
      <c r="BM406" s="4" t="s">
        <v>139</v>
      </c>
      <c r="BN406" s="4" t="s">
        <v>139</v>
      </c>
      <c r="BO406" s="4" t="s">
        <v>139</v>
      </c>
      <c r="BP406" s="4" t="s">
        <v>139</v>
      </c>
      <c r="BQ406" s="4" t="s">
        <v>139</v>
      </c>
      <c r="BR406" s="4" t="s">
        <v>139</v>
      </c>
      <c r="BS406" s="4" t="s">
        <v>139</v>
      </c>
      <c r="BT406" s="4" t="s">
        <v>139</v>
      </c>
      <c r="BU406" s="4" t="s">
        <v>139</v>
      </c>
      <c r="BV406" s="4" t="s">
        <v>139</v>
      </c>
      <c r="BW406" s="6"/>
      <c r="BX406" s="4" t="s">
        <v>139</v>
      </c>
      <c r="BY406" s="4" t="s">
        <v>139</v>
      </c>
      <c r="BZ406" s="6">
        <v>45009</v>
      </c>
      <c r="CA406" s="4" t="s">
        <v>139</v>
      </c>
      <c r="CB406" s="4" t="s">
        <v>139</v>
      </c>
      <c r="CC406" s="4" t="s">
        <v>139</v>
      </c>
      <c r="CD406" s="4" t="s">
        <v>139</v>
      </c>
      <c r="CE406" s="4" t="s">
        <v>317</v>
      </c>
      <c r="CF406" s="6"/>
      <c r="CG406" s="4" t="s">
        <v>140</v>
      </c>
      <c r="CH406" s="6"/>
      <c r="CI406" s="4" t="s">
        <v>139</v>
      </c>
      <c r="CJ406" s="4" t="s">
        <v>140</v>
      </c>
      <c r="CK406" s="4" t="s">
        <v>139</v>
      </c>
      <c r="CL406" s="6"/>
      <c r="CM406" s="6"/>
      <c r="CN406" s="4" t="s">
        <v>140</v>
      </c>
      <c r="CO406" s="4" t="s">
        <v>139</v>
      </c>
      <c r="CP406" s="4" t="s">
        <v>300</v>
      </c>
      <c r="CQ406" s="4" t="s">
        <v>139</v>
      </c>
      <c r="CR406" s="4" t="s">
        <v>139</v>
      </c>
      <c r="CS406" s="4" t="s">
        <v>254</v>
      </c>
      <c r="CT406" s="4" t="s">
        <v>139</v>
      </c>
      <c r="CU406" s="4" t="s">
        <v>139</v>
      </c>
      <c r="CV406" s="6"/>
      <c r="CW406" s="6"/>
      <c r="CX406" s="4" t="s">
        <v>255</v>
      </c>
      <c r="CY406" s="4" t="s">
        <v>139</v>
      </c>
      <c r="CZ406" s="4" t="s">
        <v>256</v>
      </c>
      <c r="DA406" s="5">
        <v>0</v>
      </c>
      <c r="DB406" s="4" t="s">
        <v>139</v>
      </c>
      <c r="DC406" s="5"/>
      <c r="DD406" s="4" t="s">
        <v>139</v>
      </c>
      <c r="DE406" s="5"/>
      <c r="DF406" s="4" t="s">
        <v>139</v>
      </c>
      <c r="DG406" s="5"/>
      <c r="DH406" s="4" t="s">
        <v>139</v>
      </c>
      <c r="DI406" s="4" t="s">
        <v>139</v>
      </c>
      <c r="DJ406" s="5"/>
      <c r="DK406" s="4" t="s">
        <v>139</v>
      </c>
      <c r="DL406" s="6"/>
      <c r="DM406" s="4" t="s">
        <v>140</v>
      </c>
      <c r="DN406" s="4" t="s">
        <v>139</v>
      </c>
      <c r="DO406" s="6"/>
      <c r="DP406" s="4" t="s">
        <v>301</v>
      </c>
      <c r="DQ406" s="4" t="s">
        <v>140</v>
      </c>
      <c r="DR406" s="4" t="s">
        <v>139</v>
      </c>
      <c r="DS406" s="6"/>
      <c r="DT406" s="4" t="s">
        <v>140</v>
      </c>
      <c r="DU406" s="4" t="s">
        <v>199</v>
      </c>
      <c r="DV406" s="4" t="s">
        <v>139</v>
      </c>
      <c r="DW406" s="6"/>
      <c r="DX406" s="4" t="s">
        <v>139</v>
      </c>
      <c r="DY406" s="4" t="s">
        <v>139</v>
      </c>
      <c r="DZ406" s="4" t="s">
        <v>139</v>
      </c>
      <c r="EA406" s="4" t="s">
        <v>139</v>
      </c>
    </row>
    <row r="407" spans="1:131" x14ac:dyDescent="0.4">
      <c r="A407">
        <v>1406</v>
      </c>
      <c r="B407" s="4" t="s">
        <v>6758</v>
      </c>
      <c r="C407" s="5">
        <v>427901</v>
      </c>
      <c r="D407" s="4" t="s">
        <v>2633</v>
      </c>
      <c r="E407" s="4" t="s">
        <v>2705</v>
      </c>
      <c r="F407" s="4" t="s">
        <v>131</v>
      </c>
      <c r="G407" s="4" t="s">
        <v>132</v>
      </c>
      <c r="H407" s="4" t="s">
        <v>1909</v>
      </c>
      <c r="I407" s="4" t="s">
        <v>134</v>
      </c>
      <c r="J407" s="4" t="s">
        <v>235</v>
      </c>
      <c r="K407" s="4" t="s">
        <v>136</v>
      </c>
      <c r="L407" s="4" t="s">
        <v>136</v>
      </c>
      <c r="M407" s="4" t="s">
        <v>136</v>
      </c>
      <c r="N407" s="4" t="s">
        <v>136</v>
      </c>
      <c r="O407" s="4" t="s">
        <v>137</v>
      </c>
      <c r="P407" s="4" t="s">
        <v>138</v>
      </c>
      <c r="Q407" s="4" t="s">
        <v>139</v>
      </c>
      <c r="R407" s="4" t="s">
        <v>139</v>
      </c>
      <c r="S407" s="4" t="s">
        <v>139</v>
      </c>
      <c r="T407" s="4" t="s">
        <v>139</v>
      </c>
      <c r="U407" s="4" t="s">
        <v>140</v>
      </c>
      <c r="V407" s="4" t="s">
        <v>6759</v>
      </c>
      <c r="W407" s="4" t="s">
        <v>6760</v>
      </c>
      <c r="X407" s="4" t="s">
        <v>236</v>
      </c>
      <c r="Y407" s="4" t="s">
        <v>143</v>
      </c>
      <c r="Z407" s="4" t="s">
        <v>144</v>
      </c>
      <c r="AA407" s="4" t="s">
        <v>145</v>
      </c>
      <c r="AB407" s="4" t="s">
        <v>271</v>
      </c>
      <c r="AC407" s="4" t="s">
        <v>147</v>
      </c>
      <c r="AD407" s="4" t="s">
        <v>148</v>
      </c>
      <c r="AE407" s="4" t="s">
        <v>149</v>
      </c>
      <c r="AF407" s="5">
        <v>99</v>
      </c>
      <c r="AG407" s="5">
        <v>99</v>
      </c>
      <c r="AH407" s="6"/>
      <c r="AI407" s="5">
        <v>52</v>
      </c>
      <c r="AJ407" s="4" t="s">
        <v>150</v>
      </c>
      <c r="AK407" s="4" t="s">
        <v>211</v>
      </c>
      <c r="AL407" s="4" t="s">
        <v>152</v>
      </c>
      <c r="AM407" s="6">
        <v>44754</v>
      </c>
      <c r="AN407" s="6">
        <v>45062</v>
      </c>
      <c r="AO407" s="4" t="s">
        <v>153</v>
      </c>
      <c r="AP407" s="4" t="s">
        <v>154</v>
      </c>
      <c r="AQ407" s="4" t="s">
        <v>446</v>
      </c>
      <c r="AR407" s="4" t="s">
        <v>1087</v>
      </c>
      <c r="AS407" s="4" t="s">
        <v>239</v>
      </c>
      <c r="AT407" s="4" t="s">
        <v>863</v>
      </c>
      <c r="AU407" s="4" t="s">
        <v>665</v>
      </c>
      <c r="AV407" s="4" t="s">
        <v>584</v>
      </c>
      <c r="AW407" s="4" t="s">
        <v>159</v>
      </c>
      <c r="AX407" s="4" t="s">
        <v>868</v>
      </c>
      <c r="AY407" s="4" t="s">
        <v>914</v>
      </c>
      <c r="AZ407" s="4" t="s">
        <v>342</v>
      </c>
      <c r="BA407" s="4" t="s">
        <v>139</v>
      </c>
      <c r="BB407" s="4" t="s">
        <v>139</v>
      </c>
      <c r="BC407" s="4" t="s">
        <v>139</v>
      </c>
      <c r="BD407" s="4" t="s">
        <v>139</v>
      </c>
      <c r="BE407" s="4" t="s">
        <v>139</v>
      </c>
      <c r="BF407" s="4" t="s">
        <v>139</v>
      </c>
      <c r="BG407" s="4" t="s">
        <v>139</v>
      </c>
      <c r="BH407" s="4" t="s">
        <v>139</v>
      </c>
      <c r="BI407" s="4" t="s">
        <v>139</v>
      </c>
      <c r="BJ407" s="4" t="s">
        <v>139</v>
      </c>
      <c r="BK407" s="4" t="s">
        <v>165</v>
      </c>
      <c r="BL407" s="4" t="s">
        <v>166</v>
      </c>
      <c r="BM407" s="4" t="s">
        <v>167</v>
      </c>
      <c r="BN407" s="4" t="s">
        <v>6761</v>
      </c>
      <c r="BO407" s="4" t="s">
        <v>6762</v>
      </c>
      <c r="BP407" s="4" t="s">
        <v>6763</v>
      </c>
      <c r="BQ407" s="4" t="s">
        <v>172</v>
      </c>
      <c r="BR407" s="4" t="s">
        <v>172</v>
      </c>
      <c r="BS407" s="4" t="s">
        <v>6764</v>
      </c>
      <c r="BT407" s="4" t="s">
        <v>6765</v>
      </c>
      <c r="BU407" s="4" t="s">
        <v>6766</v>
      </c>
      <c r="BV407" s="4" t="s">
        <v>176</v>
      </c>
      <c r="BW407" s="6"/>
      <c r="BX407" s="4" t="s">
        <v>6767</v>
      </c>
      <c r="BY407" s="4" t="s">
        <v>139</v>
      </c>
      <c r="BZ407" s="6">
        <v>45106</v>
      </c>
      <c r="CA407" s="4" t="s">
        <v>484</v>
      </c>
      <c r="CB407" s="4" t="s">
        <v>219</v>
      </c>
      <c r="CC407" s="4" t="s">
        <v>299</v>
      </c>
      <c r="CD407" s="4" t="s">
        <v>181</v>
      </c>
      <c r="CE407" s="4" t="s">
        <v>182</v>
      </c>
      <c r="CF407" s="6">
        <v>44754</v>
      </c>
      <c r="CG407" s="4" t="s">
        <v>2845</v>
      </c>
      <c r="CH407" s="6"/>
      <c r="CI407" s="4" t="s">
        <v>184</v>
      </c>
      <c r="CJ407" s="4" t="s">
        <v>140</v>
      </c>
      <c r="CK407" s="4" t="s">
        <v>185</v>
      </c>
      <c r="CL407" s="6"/>
      <c r="CM407" s="6">
        <v>44771</v>
      </c>
      <c r="CN407" s="4" t="s">
        <v>6768</v>
      </c>
      <c r="CO407" s="4" t="s">
        <v>6769</v>
      </c>
      <c r="CP407" s="4" t="s">
        <v>188</v>
      </c>
      <c r="CQ407" s="4" t="s">
        <v>6770</v>
      </c>
      <c r="CR407" s="4" t="s">
        <v>253</v>
      </c>
      <c r="CS407" s="4" t="s">
        <v>254</v>
      </c>
      <c r="CT407" s="4" t="s">
        <v>184</v>
      </c>
      <c r="CU407" s="4" t="s">
        <v>139</v>
      </c>
      <c r="CV407" s="6"/>
      <c r="CW407" s="6"/>
      <c r="CX407" s="4" t="s">
        <v>255</v>
      </c>
      <c r="CY407" s="4" t="s">
        <v>139</v>
      </c>
      <c r="CZ407" s="4" t="s">
        <v>256</v>
      </c>
      <c r="DA407" s="5">
        <v>0</v>
      </c>
      <c r="DB407" s="4" t="s">
        <v>139</v>
      </c>
      <c r="DC407" s="5"/>
      <c r="DD407" s="4" t="s">
        <v>139</v>
      </c>
      <c r="DE407" s="5"/>
      <c r="DF407" s="4" t="s">
        <v>139</v>
      </c>
      <c r="DG407" s="5"/>
      <c r="DH407" s="4" t="s">
        <v>139</v>
      </c>
      <c r="DI407" s="4" t="s">
        <v>139</v>
      </c>
      <c r="DJ407" s="5"/>
      <c r="DK407" s="4" t="s">
        <v>139</v>
      </c>
      <c r="DL407" s="6">
        <v>44771</v>
      </c>
      <c r="DM407" s="4" t="s">
        <v>6768</v>
      </c>
      <c r="DN407" s="4" t="s">
        <v>6771</v>
      </c>
      <c r="DO407" s="6">
        <v>45043</v>
      </c>
      <c r="DP407" s="4" t="s">
        <v>197</v>
      </c>
      <c r="DQ407" s="4" t="s">
        <v>6768</v>
      </c>
      <c r="DR407" s="4" t="s">
        <v>6772</v>
      </c>
      <c r="DS407" s="6"/>
      <c r="DT407" s="4" t="s">
        <v>140</v>
      </c>
      <c r="DU407" s="4" t="s">
        <v>199</v>
      </c>
      <c r="DV407" s="4" t="s">
        <v>184</v>
      </c>
      <c r="DW407" s="6">
        <v>45064</v>
      </c>
      <c r="DX407" s="4" t="s">
        <v>359</v>
      </c>
      <c r="DY407" s="4" t="s">
        <v>260</v>
      </c>
      <c r="DZ407" s="4" t="s">
        <v>139</v>
      </c>
      <c r="EA407" s="4" t="s">
        <v>6769</v>
      </c>
    </row>
    <row r="408" spans="1:131" x14ac:dyDescent="0.4">
      <c r="A408">
        <v>1407</v>
      </c>
      <c r="B408" s="4" t="s">
        <v>6773</v>
      </c>
      <c r="C408" s="5">
        <v>427539</v>
      </c>
      <c r="D408" s="4" t="s">
        <v>6774</v>
      </c>
      <c r="E408" s="4" t="s">
        <v>6775</v>
      </c>
      <c r="F408" s="4" t="s">
        <v>131</v>
      </c>
      <c r="G408" s="4" t="s">
        <v>132</v>
      </c>
      <c r="H408" s="4" t="s">
        <v>1144</v>
      </c>
      <c r="I408" s="4" t="s">
        <v>134</v>
      </c>
      <c r="J408" s="4" t="s">
        <v>235</v>
      </c>
      <c r="K408" s="4" t="s">
        <v>136</v>
      </c>
      <c r="L408" s="4" t="s">
        <v>136</v>
      </c>
      <c r="M408" s="4" t="s">
        <v>136</v>
      </c>
      <c r="N408" s="4" t="s">
        <v>136</v>
      </c>
      <c r="O408" s="4" t="s">
        <v>137</v>
      </c>
      <c r="P408" s="4" t="s">
        <v>138</v>
      </c>
      <c r="Q408" s="4" t="s">
        <v>139</v>
      </c>
      <c r="R408" s="4" t="s">
        <v>139</v>
      </c>
      <c r="S408" s="4" t="s">
        <v>139</v>
      </c>
      <c r="T408" s="4" t="s">
        <v>139</v>
      </c>
      <c r="U408" s="4" t="s">
        <v>140</v>
      </c>
      <c r="V408" s="4" t="s">
        <v>6776</v>
      </c>
      <c r="W408" s="4" t="s">
        <v>6777</v>
      </c>
      <c r="X408" s="4" t="s">
        <v>236</v>
      </c>
      <c r="Y408" s="4" t="s">
        <v>143</v>
      </c>
      <c r="Z408" s="4" t="s">
        <v>144</v>
      </c>
      <c r="AA408" s="4" t="s">
        <v>145</v>
      </c>
      <c r="AB408" s="4" t="s">
        <v>271</v>
      </c>
      <c r="AC408" s="4" t="s">
        <v>147</v>
      </c>
      <c r="AD408" s="4" t="s">
        <v>148</v>
      </c>
      <c r="AE408" s="4" t="s">
        <v>149</v>
      </c>
      <c r="AF408" s="5">
        <v>99</v>
      </c>
      <c r="AG408" s="5">
        <v>99</v>
      </c>
      <c r="AH408" s="6"/>
      <c r="AI408" s="5">
        <v>55</v>
      </c>
      <c r="AJ408" s="4" t="s">
        <v>150</v>
      </c>
      <c r="AK408" s="4" t="s">
        <v>211</v>
      </c>
      <c r="AL408" s="4" t="s">
        <v>152</v>
      </c>
      <c r="AM408" s="6">
        <v>44882</v>
      </c>
      <c r="AN408" s="6">
        <v>44950</v>
      </c>
      <c r="AO408" s="4" t="s">
        <v>153</v>
      </c>
      <c r="AP408" s="4" t="s">
        <v>154</v>
      </c>
      <c r="AQ408" s="4" t="s">
        <v>212</v>
      </c>
      <c r="AR408" s="4" t="s">
        <v>139</v>
      </c>
      <c r="AS408" s="4" t="s">
        <v>139</v>
      </c>
      <c r="AT408" s="4" t="s">
        <v>139</v>
      </c>
      <c r="AU408" s="4" t="s">
        <v>139</v>
      </c>
      <c r="AV408" s="4" t="s">
        <v>139</v>
      </c>
      <c r="AW408" s="4" t="s">
        <v>139</v>
      </c>
      <c r="AX408" s="4" t="s">
        <v>139</v>
      </c>
      <c r="AY408" s="4" t="s">
        <v>139</v>
      </c>
      <c r="AZ408" s="4" t="s">
        <v>139</v>
      </c>
      <c r="BA408" s="4" t="s">
        <v>139</v>
      </c>
      <c r="BB408" s="4" t="s">
        <v>139</v>
      </c>
      <c r="BC408" s="4" t="s">
        <v>139</v>
      </c>
      <c r="BD408" s="4" t="s">
        <v>139</v>
      </c>
      <c r="BE408" s="4" t="s">
        <v>139</v>
      </c>
      <c r="BF408" s="4" t="s">
        <v>139</v>
      </c>
      <c r="BG408" s="4" t="s">
        <v>139</v>
      </c>
      <c r="BH408" s="4" t="s">
        <v>139</v>
      </c>
      <c r="BI408" s="4" t="s">
        <v>139</v>
      </c>
      <c r="BJ408" s="4" t="s">
        <v>139</v>
      </c>
      <c r="BK408" s="4" t="s">
        <v>165</v>
      </c>
      <c r="BL408" s="4" t="s">
        <v>166</v>
      </c>
      <c r="BM408" s="4" t="s">
        <v>167</v>
      </c>
      <c r="BN408" s="4" t="s">
        <v>6778</v>
      </c>
      <c r="BO408" s="4" t="s">
        <v>6779</v>
      </c>
      <c r="BP408" s="4" t="s">
        <v>6780</v>
      </c>
      <c r="BQ408" s="4" t="s">
        <v>6781</v>
      </c>
      <c r="BR408" s="4" t="s">
        <v>172</v>
      </c>
      <c r="BS408" s="4" t="s">
        <v>6782</v>
      </c>
      <c r="BT408" s="4" t="s">
        <v>6783</v>
      </c>
      <c r="BU408" s="4" t="s">
        <v>172</v>
      </c>
      <c r="BV408" s="4" t="s">
        <v>246</v>
      </c>
      <c r="BW408" s="6">
        <v>45105</v>
      </c>
      <c r="BX408" s="4" t="s">
        <v>6784</v>
      </c>
      <c r="BY408" s="4" t="s">
        <v>6785</v>
      </c>
      <c r="BZ408" s="6">
        <v>45105</v>
      </c>
      <c r="CA408" s="4" t="s">
        <v>248</v>
      </c>
      <c r="CB408" s="4" t="s">
        <v>219</v>
      </c>
      <c r="CC408" s="4" t="s">
        <v>250</v>
      </c>
      <c r="CD408" s="4" t="s">
        <v>353</v>
      </c>
      <c r="CE408" s="4" t="s">
        <v>182</v>
      </c>
      <c r="CF408" s="6">
        <v>44882</v>
      </c>
      <c r="CG408" s="4" t="s">
        <v>2245</v>
      </c>
      <c r="CH408" s="6"/>
      <c r="CI408" s="4" t="s">
        <v>184</v>
      </c>
      <c r="CJ408" s="4" t="s">
        <v>140</v>
      </c>
      <c r="CK408" s="4" t="s">
        <v>185</v>
      </c>
      <c r="CL408" s="6"/>
      <c r="CM408" s="6">
        <v>44922</v>
      </c>
      <c r="CN408" s="4" t="s">
        <v>1342</v>
      </c>
      <c r="CO408" s="4" t="s">
        <v>1514</v>
      </c>
      <c r="CP408" s="4" t="s">
        <v>223</v>
      </c>
      <c r="CQ408" s="4" t="s">
        <v>6786</v>
      </c>
      <c r="CR408" s="4" t="s">
        <v>253</v>
      </c>
      <c r="CS408" s="4" t="s">
        <v>254</v>
      </c>
      <c r="CT408" s="4" t="s">
        <v>184</v>
      </c>
      <c r="CU408" s="4" t="s">
        <v>139</v>
      </c>
      <c r="CV408" s="6"/>
      <c r="CW408" s="6"/>
      <c r="CX408" s="4" t="s">
        <v>255</v>
      </c>
      <c r="CY408" s="4" t="s">
        <v>139</v>
      </c>
      <c r="CZ408" s="4" t="s">
        <v>256</v>
      </c>
      <c r="DA408" s="5">
        <v>0</v>
      </c>
      <c r="DB408" s="4" t="s">
        <v>139</v>
      </c>
      <c r="DC408" s="5"/>
      <c r="DD408" s="4" t="s">
        <v>139</v>
      </c>
      <c r="DE408" s="5"/>
      <c r="DF408" s="4" t="s">
        <v>139</v>
      </c>
      <c r="DG408" s="5"/>
      <c r="DH408" s="4" t="s">
        <v>139</v>
      </c>
      <c r="DI408" s="4" t="s">
        <v>139</v>
      </c>
      <c r="DJ408" s="5"/>
      <c r="DK408" s="4" t="s">
        <v>139</v>
      </c>
      <c r="DL408" s="6">
        <v>44922</v>
      </c>
      <c r="DM408" s="4" t="s">
        <v>1342</v>
      </c>
      <c r="DN408" s="4" t="s">
        <v>6787</v>
      </c>
      <c r="DO408" s="6">
        <v>44922</v>
      </c>
      <c r="DP408" s="4" t="s">
        <v>197</v>
      </c>
      <c r="DQ408" s="4" t="s">
        <v>1342</v>
      </c>
      <c r="DR408" s="4" t="s">
        <v>6788</v>
      </c>
      <c r="DS408" s="6"/>
      <c r="DT408" s="4" t="s">
        <v>140</v>
      </c>
      <c r="DU408" s="4" t="s">
        <v>199</v>
      </c>
      <c r="DV408" s="4" t="s">
        <v>184</v>
      </c>
      <c r="DW408" s="6">
        <v>45063</v>
      </c>
      <c r="DX408" s="4" t="s">
        <v>359</v>
      </c>
      <c r="DY408" s="4" t="s">
        <v>260</v>
      </c>
      <c r="DZ408" s="4" t="s">
        <v>139</v>
      </c>
      <c r="EA408" s="4" t="s">
        <v>1514</v>
      </c>
    </row>
    <row r="409" spans="1:131" x14ac:dyDescent="0.4">
      <c r="A409">
        <v>1408</v>
      </c>
      <c r="B409" s="4" t="s">
        <v>6789</v>
      </c>
      <c r="C409" s="5">
        <v>422880</v>
      </c>
      <c r="D409" s="4" t="s">
        <v>3938</v>
      </c>
      <c r="E409" s="4" t="s">
        <v>2724</v>
      </c>
      <c r="F409" s="4" t="s">
        <v>131</v>
      </c>
      <c r="G409" s="4" t="s">
        <v>132</v>
      </c>
      <c r="H409" s="4" t="s">
        <v>319</v>
      </c>
      <c r="I409" s="4" t="s">
        <v>134</v>
      </c>
      <c r="J409" s="4" t="s">
        <v>135</v>
      </c>
      <c r="K409" s="4" t="s">
        <v>136</v>
      </c>
      <c r="L409" s="4" t="s">
        <v>136</v>
      </c>
      <c r="M409" s="4" t="s">
        <v>136</v>
      </c>
      <c r="N409" s="4" t="s">
        <v>136</v>
      </c>
      <c r="O409" s="4" t="s">
        <v>137</v>
      </c>
      <c r="P409" s="4" t="s">
        <v>138</v>
      </c>
      <c r="Q409" s="4" t="s">
        <v>139</v>
      </c>
      <c r="R409" s="4" t="s">
        <v>139</v>
      </c>
      <c r="S409" s="4" t="s">
        <v>139</v>
      </c>
      <c r="T409" s="4" t="s">
        <v>139</v>
      </c>
      <c r="U409" s="4" t="s">
        <v>140</v>
      </c>
      <c r="V409" s="4" t="s">
        <v>6790</v>
      </c>
      <c r="W409" s="4" t="s">
        <v>6791</v>
      </c>
      <c r="X409" s="4" t="s">
        <v>142</v>
      </c>
      <c r="Y409" s="4" t="s">
        <v>143</v>
      </c>
      <c r="Z409" s="4" t="s">
        <v>144</v>
      </c>
      <c r="AA409" s="4" t="s">
        <v>145</v>
      </c>
      <c r="AB409" s="4" t="s">
        <v>5968</v>
      </c>
      <c r="AC409" s="4" t="s">
        <v>147</v>
      </c>
      <c r="AD409" s="4" t="s">
        <v>148</v>
      </c>
      <c r="AE409" s="4" t="s">
        <v>149</v>
      </c>
      <c r="AF409" s="5">
        <v>99</v>
      </c>
      <c r="AG409" s="5">
        <v>99</v>
      </c>
      <c r="AH409" s="6"/>
      <c r="AI409" s="5">
        <v>39</v>
      </c>
      <c r="AJ409" s="4" t="s">
        <v>210</v>
      </c>
      <c r="AK409" s="4" t="s">
        <v>492</v>
      </c>
      <c r="AL409" s="4" t="s">
        <v>152</v>
      </c>
      <c r="AM409" s="6">
        <v>44904</v>
      </c>
      <c r="AN409" s="6">
        <v>44978</v>
      </c>
      <c r="AO409" s="4" t="s">
        <v>153</v>
      </c>
      <c r="AP409" s="4" t="s">
        <v>154</v>
      </c>
      <c r="AQ409" s="4" t="s">
        <v>446</v>
      </c>
      <c r="AR409" s="4" t="s">
        <v>665</v>
      </c>
      <c r="AS409" s="4" t="s">
        <v>323</v>
      </c>
      <c r="AT409" s="4" t="s">
        <v>1503</v>
      </c>
      <c r="AU409" s="4" t="s">
        <v>1623</v>
      </c>
      <c r="AV409" s="4" t="s">
        <v>1675</v>
      </c>
      <c r="AW409" s="4" t="s">
        <v>447</v>
      </c>
      <c r="AX409" s="4" t="s">
        <v>450</v>
      </c>
      <c r="AY409" s="4" t="s">
        <v>4811</v>
      </c>
      <c r="AZ409" s="4" t="s">
        <v>344</v>
      </c>
      <c r="BA409" s="4" t="s">
        <v>139</v>
      </c>
      <c r="BB409" s="4" t="s">
        <v>139</v>
      </c>
      <c r="BC409" s="4" t="s">
        <v>139</v>
      </c>
      <c r="BD409" s="4" t="s">
        <v>139</v>
      </c>
      <c r="BE409" s="4" t="s">
        <v>139</v>
      </c>
      <c r="BF409" s="4" t="s">
        <v>139</v>
      </c>
      <c r="BG409" s="4" t="s">
        <v>139</v>
      </c>
      <c r="BH409" s="4" t="s">
        <v>139</v>
      </c>
      <c r="BI409" s="4" t="s">
        <v>139</v>
      </c>
      <c r="BJ409" s="4" t="s">
        <v>139</v>
      </c>
      <c r="BK409" s="4" t="s">
        <v>165</v>
      </c>
      <c r="BL409" s="4" t="s">
        <v>166</v>
      </c>
      <c r="BM409" s="4" t="s">
        <v>167</v>
      </c>
      <c r="BN409" s="4" t="s">
        <v>6792</v>
      </c>
      <c r="BO409" s="4" t="s">
        <v>6793</v>
      </c>
      <c r="BP409" s="4" t="s">
        <v>6794</v>
      </c>
      <c r="BQ409" s="4" t="s">
        <v>6795</v>
      </c>
      <c r="BR409" s="4" t="s">
        <v>172</v>
      </c>
      <c r="BS409" s="4" t="s">
        <v>6796</v>
      </c>
      <c r="BT409" s="4" t="s">
        <v>6797</v>
      </c>
      <c r="BU409" s="4" t="s">
        <v>6798</v>
      </c>
      <c r="BV409" s="4" t="s">
        <v>246</v>
      </c>
      <c r="BW409" s="6">
        <v>44991</v>
      </c>
      <c r="BX409" s="4" t="s">
        <v>6799</v>
      </c>
      <c r="BY409" s="4" t="s">
        <v>139</v>
      </c>
      <c r="BZ409" s="6">
        <v>45090</v>
      </c>
      <c r="CA409" s="4" t="s">
        <v>248</v>
      </c>
      <c r="CB409" s="4" t="s">
        <v>219</v>
      </c>
      <c r="CC409" s="4" t="s">
        <v>299</v>
      </c>
      <c r="CD409" s="4" t="s">
        <v>181</v>
      </c>
      <c r="CE409" s="4" t="s">
        <v>1226</v>
      </c>
      <c r="CF409" s="6">
        <v>44909</v>
      </c>
      <c r="CG409" s="4" t="s">
        <v>1743</v>
      </c>
      <c r="CH409" s="6">
        <v>44939</v>
      </c>
      <c r="CI409" s="4" t="s">
        <v>6800</v>
      </c>
      <c r="CJ409" s="4" t="s">
        <v>1743</v>
      </c>
      <c r="CK409" s="4" t="s">
        <v>185</v>
      </c>
      <c r="CL409" s="6">
        <v>44939</v>
      </c>
      <c r="CM409" s="6">
        <v>44978</v>
      </c>
      <c r="CN409" s="4" t="s">
        <v>140</v>
      </c>
      <c r="CO409" s="4" t="s">
        <v>231</v>
      </c>
      <c r="CP409" s="4" t="s">
        <v>188</v>
      </c>
      <c r="CQ409" s="4" t="s">
        <v>6801</v>
      </c>
      <c r="CR409" s="4" t="s">
        <v>190</v>
      </c>
      <c r="CS409" s="4" t="s">
        <v>191</v>
      </c>
      <c r="CT409" s="4" t="s">
        <v>6802</v>
      </c>
      <c r="CU409" s="4" t="s">
        <v>6803</v>
      </c>
      <c r="CV409" s="6">
        <v>44916</v>
      </c>
      <c r="CW409" s="6">
        <v>44931</v>
      </c>
      <c r="CX409" s="4" t="s">
        <v>1026</v>
      </c>
      <c r="CY409" s="4" t="s">
        <v>1743</v>
      </c>
      <c r="CZ409" s="4" t="s">
        <v>227</v>
      </c>
      <c r="DA409" s="5">
        <v>3000</v>
      </c>
      <c r="DB409" s="4" t="s">
        <v>227</v>
      </c>
      <c r="DC409" s="5">
        <v>3000</v>
      </c>
      <c r="DD409" s="4" t="s">
        <v>1743</v>
      </c>
      <c r="DE409" s="5">
        <v>3000</v>
      </c>
      <c r="DF409" s="4" t="s">
        <v>139</v>
      </c>
      <c r="DG409" s="5"/>
      <c r="DH409" s="4" t="s">
        <v>139</v>
      </c>
      <c r="DI409" s="4" t="s">
        <v>139</v>
      </c>
      <c r="DJ409" s="5"/>
      <c r="DK409" s="4" t="s">
        <v>139</v>
      </c>
      <c r="DL409" s="6">
        <v>44978</v>
      </c>
      <c r="DM409" s="4" t="s">
        <v>140</v>
      </c>
      <c r="DN409" s="4" t="s">
        <v>6804</v>
      </c>
      <c r="DO409" s="6">
        <v>45006</v>
      </c>
      <c r="DP409" s="4" t="s">
        <v>197</v>
      </c>
      <c r="DQ409" s="4" t="s">
        <v>140</v>
      </c>
      <c r="DR409" s="4" t="s">
        <v>6805</v>
      </c>
      <c r="DS409" s="6"/>
      <c r="DT409" s="4" t="s">
        <v>1743</v>
      </c>
      <c r="DU409" s="4" t="s">
        <v>199</v>
      </c>
      <c r="DV409" s="4" t="s">
        <v>184</v>
      </c>
      <c r="DW409" s="6"/>
      <c r="DX409" s="4" t="s">
        <v>139</v>
      </c>
      <c r="DY409" s="4" t="s">
        <v>231</v>
      </c>
      <c r="DZ409" s="4" t="s">
        <v>6803</v>
      </c>
      <c r="EA409" s="4" t="s">
        <v>231</v>
      </c>
    </row>
    <row r="410" spans="1:131" x14ac:dyDescent="0.4">
      <c r="A410">
        <v>1409</v>
      </c>
      <c r="B410" s="4" t="s">
        <v>6806</v>
      </c>
      <c r="C410" s="5">
        <v>427605</v>
      </c>
      <c r="D410" s="4" t="s">
        <v>6807</v>
      </c>
      <c r="E410" s="4" t="s">
        <v>3865</v>
      </c>
      <c r="F410" s="4" t="s">
        <v>2942</v>
      </c>
      <c r="G410" s="4" t="s">
        <v>132</v>
      </c>
      <c r="H410" s="4" t="s">
        <v>2671</v>
      </c>
      <c r="I410" s="4" t="s">
        <v>134</v>
      </c>
      <c r="J410" s="4" t="s">
        <v>235</v>
      </c>
      <c r="K410" s="4" t="s">
        <v>136</v>
      </c>
      <c r="L410" s="4" t="s">
        <v>136</v>
      </c>
      <c r="M410" s="4" t="s">
        <v>136</v>
      </c>
      <c r="N410" s="4" t="s">
        <v>136</v>
      </c>
      <c r="O410" s="4" t="s">
        <v>137</v>
      </c>
      <c r="P410" s="4" t="s">
        <v>138</v>
      </c>
      <c r="Q410" s="4" t="s">
        <v>139</v>
      </c>
      <c r="R410" s="4" t="s">
        <v>139</v>
      </c>
      <c r="S410" s="4" t="s">
        <v>139</v>
      </c>
      <c r="T410" s="4" t="s">
        <v>139</v>
      </c>
      <c r="U410" s="4" t="s">
        <v>140</v>
      </c>
      <c r="V410" s="4" t="s">
        <v>6808</v>
      </c>
      <c r="W410" s="4" t="s">
        <v>6809</v>
      </c>
      <c r="X410" s="4" t="s">
        <v>142</v>
      </c>
      <c r="Y410" s="4" t="s">
        <v>143</v>
      </c>
      <c r="Z410" s="4" t="s">
        <v>144</v>
      </c>
      <c r="AA410" s="4" t="s">
        <v>145</v>
      </c>
      <c r="AB410" s="4" t="s">
        <v>237</v>
      </c>
      <c r="AC410" s="4" t="s">
        <v>147</v>
      </c>
      <c r="AD410" s="4" t="s">
        <v>148</v>
      </c>
      <c r="AE410" s="4" t="s">
        <v>149</v>
      </c>
      <c r="AF410" s="5">
        <v>99</v>
      </c>
      <c r="AG410" s="5">
        <v>99</v>
      </c>
      <c r="AH410" s="6"/>
      <c r="AI410" s="5">
        <v>58</v>
      </c>
      <c r="AJ410" s="4" t="s">
        <v>268</v>
      </c>
      <c r="AK410" s="4" t="s">
        <v>211</v>
      </c>
      <c r="AL410" s="4" t="s">
        <v>152</v>
      </c>
      <c r="AM410" s="6">
        <v>44842</v>
      </c>
      <c r="AN410" s="6">
        <v>44718</v>
      </c>
      <c r="AO410" s="4" t="s">
        <v>153</v>
      </c>
      <c r="AP410" s="4" t="s">
        <v>154</v>
      </c>
      <c r="AQ410" s="4" t="s">
        <v>446</v>
      </c>
      <c r="AR410" s="4" t="s">
        <v>822</v>
      </c>
      <c r="AS410" s="4" t="s">
        <v>160</v>
      </c>
      <c r="AT410" s="4" t="s">
        <v>239</v>
      </c>
      <c r="AU410" s="4" t="s">
        <v>6810</v>
      </c>
      <c r="AV410" s="4" t="s">
        <v>405</v>
      </c>
      <c r="AW410" s="4" t="s">
        <v>450</v>
      </c>
      <c r="AX410" s="4" t="s">
        <v>474</v>
      </c>
      <c r="AY410" s="4" t="s">
        <v>3383</v>
      </c>
      <c r="AZ410" s="4" t="s">
        <v>868</v>
      </c>
      <c r="BA410" s="4" t="s">
        <v>139</v>
      </c>
      <c r="BB410" s="4" t="s">
        <v>139</v>
      </c>
      <c r="BC410" s="4" t="s">
        <v>139</v>
      </c>
      <c r="BD410" s="4" t="s">
        <v>139</v>
      </c>
      <c r="BE410" s="4" t="s">
        <v>139</v>
      </c>
      <c r="BF410" s="4" t="s">
        <v>139</v>
      </c>
      <c r="BG410" s="4" t="s">
        <v>139</v>
      </c>
      <c r="BH410" s="4" t="s">
        <v>139</v>
      </c>
      <c r="BI410" s="4" t="s">
        <v>139</v>
      </c>
      <c r="BJ410" s="4" t="s">
        <v>139</v>
      </c>
      <c r="BK410" s="4" t="s">
        <v>165</v>
      </c>
      <c r="BL410" s="4" t="s">
        <v>166</v>
      </c>
      <c r="BM410" s="4" t="s">
        <v>167</v>
      </c>
      <c r="BN410" s="4" t="s">
        <v>6811</v>
      </c>
      <c r="BO410" s="4" t="s">
        <v>6812</v>
      </c>
      <c r="BP410" s="4" t="s">
        <v>892</v>
      </c>
      <c r="BQ410" s="4" t="s">
        <v>6813</v>
      </c>
      <c r="BR410" s="4" t="s">
        <v>184</v>
      </c>
      <c r="BS410" s="4" t="s">
        <v>6814</v>
      </c>
      <c r="BT410" s="4" t="s">
        <v>6815</v>
      </c>
      <c r="BU410" s="4" t="s">
        <v>172</v>
      </c>
      <c r="BV410" s="4" t="s">
        <v>246</v>
      </c>
      <c r="BW410" s="6">
        <v>45096</v>
      </c>
      <c r="BX410" s="4" t="s">
        <v>896</v>
      </c>
      <c r="BY410" s="4" t="s">
        <v>139</v>
      </c>
      <c r="BZ410" s="6">
        <v>45127</v>
      </c>
      <c r="CA410" s="4" t="s">
        <v>178</v>
      </c>
      <c r="CB410" s="4" t="s">
        <v>249</v>
      </c>
      <c r="CC410" s="4" t="s">
        <v>180</v>
      </c>
      <c r="CD410" s="4" t="s">
        <v>353</v>
      </c>
      <c r="CE410" s="4" t="s">
        <v>182</v>
      </c>
      <c r="CF410" s="6">
        <v>44862</v>
      </c>
      <c r="CG410" s="4" t="s">
        <v>6816</v>
      </c>
      <c r="CH410" s="6"/>
      <c r="CI410" s="4" t="s">
        <v>184</v>
      </c>
      <c r="CJ410" s="4" t="s">
        <v>140</v>
      </c>
      <c r="CK410" s="4" t="s">
        <v>185</v>
      </c>
      <c r="CL410" s="6"/>
      <c r="CM410" s="6">
        <v>44880</v>
      </c>
      <c r="CN410" s="4" t="s">
        <v>1647</v>
      </c>
      <c r="CO410" s="4" t="s">
        <v>3158</v>
      </c>
      <c r="CP410" s="4" t="s">
        <v>223</v>
      </c>
      <c r="CQ410" s="4" t="s">
        <v>6817</v>
      </c>
      <c r="CR410" s="4" t="s">
        <v>253</v>
      </c>
      <c r="CS410" s="4" t="s">
        <v>254</v>
      </c>
      <c r="CT410" s="4" t="s">
        <v>184</v>
      </c>
      <c r="CU410" s="4" t="s">
        <v>139</v>
      </c>
      <c r="CV410" s="6"/>
      <c r="CW410" s="6"/>
      <c r="CX410" s="4" t="s">
        <v>255</v>
      </c>
      <c r="CY410" s="4" t="s">
        <v>139</v>
      </c>
      <c r="CZ410" s="4" t="s">
        <v>256</v>
      </c>
      <c r="DA410" s="5">
        <v>0</v>
      </c>
      <c r="DB410" s="4" t="s">
        <v>139</v>
      </c>
      <c r="DC410" s="5"/>
      <c r="DD410" s="4" t="s">
        <v>139</v>
      </c>
      <c r="DE410" s="5"/>
      <c r="DF410" s="4" t="s">
        <v>139</v>
      </c>
      <c r="DG410" s="5"/>
      <c r="DH410" s="4" t="s">
        <v>139</v>
      </c>
      <c r="DI410" s="4" t="s">
        <v>139</v>
      </c>
      <c r="DJ410" s="5"/>
      <c r="DK410" s="4" t="s">
        <v>139</v>
      </c>
      <c r="DL410" s="6">
        <v>44880</v>
      </c>
      <c r="DM410" s="4" t="s">
        <v>1647</v>
      </c>
      <c r="DN410" s="4" t="s">
        <v>6818</v>
      </c>
      <c r="DO410" s="6">
        <v>44880</v>
      </c>
      <c r="DP410" s="4" t="s">
        <v>197</v>
      </c>
      <c r="DQ410" s="4" t="s">
        <v>1647</v>
      </c>
      <c r="DR410" s="4" t="s">
        <v>6819</v>
      </c>
      <c r="DS410" s="6"/>
      <c r="DT410" s="4" t="s">
        <v>140</v>
      </c>
      <c r="DU410" s="4" t="s">
        <v>199</v>
      </c>
      <c r="DV410" s="4" t="s">
        <v>184</v>
      </c>
      <c r="DW410" s="6">
        <v>45085</v>
      </c>
      <c r="DX410" s="4" t="s">
        <v>6820</v>
      </c>
      <c r="DY410" s="4" t="s">
        <v>260</v>
      </c>
      <c r="DZ410" s="4" t="s">
        <v>139</v>
      </c>
      <c r="EA410" s="4" t="s">
        <v>3158</v>
      </c>
    </row>
    <row r="411" spans="1:131" x14ac:dyDescent="0.4">
      <c r="A411">
        <v>1410</v>
      </c>
      <c r="B411" s="4" t="s">
        <v>6821</v>
      </c>
      <c r="C411" s="5">
        <v>427839</v>
      </c>
      <c r="D411" s="4" t="s">
        <v>6822</v>
      </c>
      <c r="E411" s="4" t="s">
        <v>6823</v>
      </c>
      <c r="F411" s="4" t="s">
        <v>131</v>
      </c>
      <c r="G411" s="4" t="s">
        <v>132</v>
      </c>
      <c r="H411" s="4" t="s">
        <v>1690</v>
      </c>
      <c r="I411" s="4" t="s">
        <v>134</v>
      </c>
      <c r="J411" s="4" t="s">
        <v>235</v>
      </c>
      <c r="K411" s="4" t="s">
        <v>136</v>
      </c>
      <c r="L411" s="4" t="s">
        <v>136</v>
      </c>
      <c r="M411" s="4" t="s">
        <v>136</v>
      </c>
      <c r="N411" s="4" t="s">
        <v>136</v>
      </c>
      <c r="O411" s="4" t="s">
        <v>137</v>
      </c>
      <c r="P411" s="4" t="s">
        <v>138</v>
      </c>
      <c r="Q411" s="4" t="s">
        <v>139</v>
      </c>
      <c r="R411" s="4" t="s">
        <v>139</v>
      </c>
      <c r="S411" s="4" t="s">
        <v>139</v>
      </c>
      <c r="T411" s="4" t="s">
        <v>139</v>
      </c>
      <c r="U411" s="4" t="s">
        <v>140</v>
      </c>
      <c r="V411" s="4" t="s">
        <v>6824</v>
      </c>
      <c r="W411" s="4" t="s">
        <v>6825</v>
      </c>
      <c r="X411" s="4" t="s">
        <v>142</v>
      </c>
      <c r="Y411" s="4" t="s">
        <v>143</v>
      </c>
      <c r="Z411" s="4" t="s">
        <v>144</v>
      </c>
      <c r="AA411" s="4" t="s">
        <v>145</v>
      </c>
      <c r="AB411" s="4" t="s">
        <v>237</v>
      </c>
      <c r="AC411" s="4" t="s">
        <v>147</v>
      </c>
      <c r="AD411" s="4" t="s">
        <v>148</v>
      </c>
      <c r="AE411" s="4" t="s">
        <v>149</v>
      </c>
      <c r="AF411" s="5">
        <v>99</v>
      </c>
      <c r="AG411" s="5">
        <v>99</v>
      </c>
      <c r="AH411" s="6"/>
      <c r="AI411" s="5">
        <v>59</v>
      </c>
      <c r="AJ411" s="4" t="s">
        <v>150</v>
      </c>
      <c r="AK411" s="4" t="s">
        <v>2727</v>
      </c>
      <c r="AL411" s="4" t="s">
        <v>152</v>
      </c>
      <c r="AM411" s="6">
        <v>44887</v>
      </c>
      <c r="AN411" s="6">
        <v>45146</v>
      </c>
      <c r="AO411" s="4" t="s">
        <v>153</v>
      </c>
      <c r="AP411" s="4" t="s">
        <v>2034</v>
      </c>
      <c r="AQ411" s="4" t="s">
        <v>6826</v>
      </c>
      <c r="AR411" s="4" t="s">
        <v>160</v>
      </c>
      <c r="AS411" s="4" t="s">
        <v>450</v>
      </c>
      <c r="AT411" s="4" t="s">
        <v>913</v>
      </c>
      <c r="AU411" s="4" t="s">
        <v>914</v>
      </c>
      <c r="AV411" s="4" t="s">
        <v>6731</v>
      </c>
      <c r="AW411" s="4" t="s">
        <v>342</v>
      </c>
      <c r="AX411" s="4" t="s">
        <v>3821</v>
      </c>
      <c r="AY411" s="4" t="s">
        <v>344</v>
      </c>
      <c r="AZ411" s="4" t="s">
        <v>868</v>
      </c>
      <c r="BA411" s="4" t="s">
        <v>139</v>
      </c>
      <c r="BB411" s="4" t="s">
        <v>139</v>
      </c>
      <c r="BC411" s="4" t="s">
        <v>139</v>
      </c>
      <c r="BD411" s="4" t="s">
        <v>139</v>
      </c>
      <c r="BE411" s="4" t="s">
        <v>139</v>
      </c>
      <c r="BF411" s="4" t="s">
        <v>139</v>
      </c>
      <c r="BG411" s="4" t="s">
        <v>139</v>
      </c>
      <c r="BH411" s="4" t="s">
        <v>139</v>
      </c>
      <c r="BI411" s="4" t="s">
        <v>139</v>
      </c>
      <c r="BJ411" s="4" t="s">
        <v>139</v>
      </c>
      <c r="BK411" s="4" t="s">
        <v>165</v>
      </c>
      <c r="BL411" s="4" t="s">
        <v>166</v>
      </c>
      <c r="BM411" s="4" t="s">
        <v>167</v>
      </c>
      <c r="BN411" s="4" t="s">
        <v>6827</v>
      </c>
      <c r="BO411" s="4" t="s">
        <v>6828</v>
      </c>
      <c r="BP411" s="4" t="s">
        <v>892</v>
      </c>
      <c r="BQ411" s="4" t="s">
        <v>6829</v>
      </c>
      <c r="BR411" s="4" t="s">
        <v>184</v>
      </c>
      <c r="BS411" s="4" t="s">
        <v>6830</v>
      </c>
      <c r="BT411" s="4" t="s">
        <v>6831</v>
      </c>
      <c r="BU411" s="4" t="s">
        <v>172</v>
      </c>
      <c r="BV411" s="4" t="s">
        <v>176</v>
      </c>
      <c r="BW411" s="6">
        <v>45187</v>
      </c>
      <c r="BX411" s="4" t="s">
        <v>896</v>
      </c>
      <c r="BY411" s="4" t="s">
        <v>6832</v>
      </c>
      <c r="BZ411" s="6">
        <v>45187</v>
      </c>
      <c r="CA411" s="4" t="s">
        <v>248</v>
      </c>
      <c r="CB411" s="4" t="s">
        <v>179</v>
      </c>
      <c r="CC411" s="4" t="s">
        <v>299</v>
      </c>
      <c r="CD411" s="4" t="s">
        <v>353</v>
      </c>
      <c r="CE411" s="4" t="s">
        <v>182</v>
      </c>
      <c r="CF411" s="6">
        <v>44893</v>
      </c>
      <c r="CG411" s="4" t="s">
        <v>1702</v>
      </c>
      <c r="CH411" s="6"/>
      <c r="CI411" s="4" t="s">
        <v>184</v>
      </c>
      <c r="CJ411" s="4" t="s">
        <v>140</v>
      </c>
      <c r="CK411" s="4" t="s">
        <v>185</v>
      </c>
      <c r="CL411" s="6"/>
      <c r="CM411" s="6">
        <v>44900</v>
      </c>
      <c r="CN411" s="4" t="s">
        <v>436</v>
      </c>
      <c r="CO411" s="4" t="s">
        <v>6833</v>
      </c>
      <c r="CP411" s="4" t="s">
        <v>188</v>
      </c>
      <c r="CQ411" s="4" t="s">
        <v>6834</v>
      </c>
      <c r="CR411" s="4" t="s">
        <v>253</v>
      </c>
      <c r="CS411" s="4" t="s">
        <v>254</v>
      </c>
      <c r="CT411" s="4" t="s">
        <v>184</v>
      </c>
      <c r="CU411" s="4" t="s">
        <v>139</v>
      </c>
      <c r="CV411" s="6"/>
      <c r="CW411" s="6"/>
      <c r="CX411" s="4" t="s">
        <v>255</v>
      </c>
      <c r="CY411" s="4" t="s">
        <v>139</v>
      </c>
      <c r="CZ411" s="4" t="s">
        <v>256</v>
      </c>
      <c r="DA411" s="5">
        <v>0</v>
      </c>
      <c r="DB411" s="4" t="s">
        <v>139</v>
      </c>
      <c r="DC411" s="5"/>
      <c r="DD411" s="4" t="s">
        <v>139</v>
      </c>
      <c r="DE411" s="5"/>
      <c r="DF411" s="4" t="s">
        <v>139</v>
      </c>
      <c r="DG411" s="5"/>
      <c r="DH411" s="4" t="s">
        <v>139</v>
      </c>
      <c r="DI411" s="4" t="s">
        <v>139</v>
      </c>
      <c r="DJ411" s="5"/>
      <c r="DK411" s="4" t="s">
        <v>139</v>
      </c>
      <c r="DL411" s="6">
        <v>44900</v>
      </c>
      <c r="DM411" s="4" t="s">
        <v>436</v>
      </c>
      <c r="DN411" s="4" t="s">
        <v>6834</v>
      </c>
      <c r="DO411" s="6">
        <v>44900</v>
      </c>
      <c r="DP411" s="4" t="s">
        <v>197</v>
      </c>
      <c r="DQ411" s="4" t="s">
        <v>436</v>
      </c>
      <c r="DR411" s="4" t="s">
        <v>6835</v>
      </c>
      <c r="DS411" s="6"/>
      <c r="DT411" s="4" t="s">
        <v>140</v>
      </c>
      <c r="DU411" s="4" t="s">
        <v>199</v>
      </c>
      <c r="DV411" s="4" t="s">
        <v>184</v>
      </c>
      <c r="DW411" s="6"/>
      <c r="DX411" s="4" t="s">
        <v>139</v>
      </c>
      <c r="DY411" s="4" t="s">
        <v>624</v>
      </c>
      <c r="DZ411" s="4" t="s">
        <v>139</v>
      </c>
      <c r="EA411" s="4" t="s">
        <v>6833</v>
      </c>
    </row>
    <row r="412" spans="1:131" x14ac:dyDescent="0.4">
      <c r="B412" s="4"/>
      <c r="C412" s="5"/>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5"/>
      <c r="AG412" s="5"/>
      <c r="AH412" s="6"/>
      <c r="AI412" s="5"/>
      <c r="AJ412" s="4"/>
      <c r="AK412" s="4"/>
      <c r="AL412" s="4"/>
      <c r="AM412" s="6"/>
      <c r="AN412" s="6"/>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6"/>
      <c r="BX412" s="4"/>
      <c r="BY412" s="4"/>
      <c r="BZ412" s="6"/>
      <c r="CA412" s="4"/>
      <c r="CB412" s="4"/>
      <c r="CC412" s="4"/>
      <c r="CD412" s="4"/>
      <c r="CE412" s="4"/>
      <c r="CF412" s="6"/>
      <c r="CG412" s="4"/>
      <c r="CH412" s="6"/>
      <c r="CI412" s="4"/>
      <c r="CJ412" s="4"/>
      <c r="CK412" s="4"/>
      <c r="CL412" s="6"/>
      <c r="CM412" s="6"/>
      <c r="CN412" s="4"/>
      <c r="CO412" s="4"/>
      <c r="CP412" s="4"/>
      <c r="CQ412" s="4"/>
      <c r="CR412" s="4"/>
      <c r="CS412" s="4"/>
      <c r="CT412" s="4"/>
      <c r="CU412" s="4"/>
      <c r="CV412" s="6"/>
      <c r="CW412" s="6"/>
      <c r="CX412" s="4"/>
      <c r="CY412" s="4"/>
      <c r="CZ412" s="4"/>
      <c r="DA412" s="5"/>
      <c r="DB412" s="4"/>
      <c r="DC412" s="5"/>
      <c r="DD412" s="4"/>
      <c r="DE412" s="5"/>
      <c r="DF412" s="4"/>
      <c r="DG412" s="5"/>
      <c r="DH412" s="4"/>
      <c r="DI412" s="4"/>
      <c r="DJ412" s="5"/>
      <c r="DK412" s="4"/>
      <c r="DL412" s="6"/>
      <c r="DM412" s="4"/>
      <c r="DN412" s="4"/>
      <c r="DO412" s="6"/>
      <c r="DP412" s="4"/>
      <c r="DQ412" s="4"/>
      <c r="DR412" s="4"/>
      <c r="DS412" s="6"/>
      <c r="DT412" s="4"/>
      <c r="DU412" s="4"/>
      <c r="DV412" s="4"/>
      <c r="DW412" s="6"/>
      <c r="DX412" s="4"/>
      <c r="DY412" s="4"/>
      <c r="DZ412" s="4"/>
      <c r="EA412" s="4"/>
    </row>
    <row r="413" spans="1:131" x14ac:dyDescent="0.4">
      <c r="B413" s="4"/>
      <c r="C413" s="5"/>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5"/>
      <c r="AG413" s="5"/>
      <c r="AH413" s="6"/>
      <c r="AI413" s="5"/>
      <c r="AJ413" s="4"/>
      <c r="AK413" s="4"/>
      <c r="AL413" s="4"/>
      <c r="AM413" s="6"/>
      <c r="AN413" s="6"/>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6"/>
      <c r="BX413" s="4"/>
      <c r="BY413" s="4"/>
      <c r="BZ413" s="6"/>
      <c r="CA413" s="4"/>
      <c r="CB413" s="4"/>
      <c r="CC413" s="4"/>
      <c r="CD413" s="4"/>
      <c r="CE413" s="4"/>
      <c r="CF413" s="6"/>
      <c r="CG413" s="4"/>
      <c r="CH413" s="6"/>
      <c r="CI413" s="4"/>
      <c r="CJ413" s="4"/>
      <c r="CK413" s="4"/>
      <c r="CL413" s="6"/>
      <c r="CM413" s="6"/>
      <c r="CN413" s="4"/>
      <c r="CO413" s="4"/>
      <c r="CP413" s="4"/>
      <c r="CQ413" s="4"/>
      <c r="CR413" s="4"/>
      <c r="CS413" s="4"/>
      <c r="CT413" s="4"/>
      <c r="CU413" s="4"/>
      <c r="CV413" s="6"/>
      <c r="CW413" s="6"/>
      <c r="CX413" s="4"/>
      <c r="CY413" s="4"/>
      <c r="CZ413" s="4"/>
      <c r="DA413" s="5"/>
      <c r="DB413" s="4"/>
      <c r="DC413" s="5"/>
      <c r="DD413" s="4"/>
      <c r="DE413" s="5"/>
      <c r="DF413" s="4"/>
      <c r="DG413" s="5"/>
      <c r="DH413" s="4"/>
      <c r="DI413" s="4"/>
      <c r="DJ413" s="5"/>
      <c r="DK413" s="4"/>
      <c r="DL413" s="6"/>
      <c r="DM413" s="4"/>
      <c r="DN413" s="4"/>
      <c r="DO413" s="6"/>
      <c r="DP413" s="4"/>
      <c r="DQ413" s="4"/>
      <c r="DR413" s="4"/>
      <c r="DS413" s="6"/>
      <c r="DT413" s="4"/>
      <c r="DU413" s="4"/>
      <c r="DV413" s="4"/>
      <c r="DW413" s="6"/>
      <c r="DX413" s="4"/>
      <c r="DY413" s="4"/>
      <c r="DZ413" s="4"/>
      <c r="EA413" s="4"/>
    </row>
    <row r="414" spans="1:131" x14ac:dyDescent="0.4">
      <c r="B414" s="4"/>
      <c r="C414" s="5"/>
      <c r="D414" s="4"/>
      <c r="E414" s="7"/>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5"/>
      <c r="AG414" s="5"/>
      <c r="AH414" s="6"/>
      <c r="AI414" s="5"/>
      <c r="AJ414" s="4"/>
      <c r="AK414" s="4"/>
      <c r="AL414" s="4"/>
      <c r="AM414" s="6"/>
      <c r="AN414" s="6"/>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6"/>
      <c r="BX414" s="4"/>
      <c r="BY414" s="4"/>
      <c r="BZ414" s="6"/>
      <c r="CA414" s="4"/>
      <c r="CB414" s="4"/>
      <c r="CC414" s="4"/>
      <c r="CD414" s="4"/>
      <c r="CE414" s="4"/>
      <c r="CF414" s="6"/>
      <c r="CG414" s="4"/>
      <c r="CH414" s="6"/>
      <c r="CI414" s="4"/>
      <c r="CJ414" s="4"/>
      <c r="CK414" s="4"/>
      <c r="CL414" s="6"/>
      <c r="CM414" s="6"/>
      <c r="CN414" s="4"/>
      <c r="CO414" s="4"/>
      <c r="CP414" s="4"/>
      <c r="CQ414" s="4"/>
      <c r="CR414" s="4"/>
      <c r="CS414" s="4"/>
      <c r="CT414" s="4"/>
      <c r="CU414" s="4"/>
      <c r="CV414" s="6"/>
      <c r="CW414" s="6"/>
      <c r="CX414" s="4"/>
      <c r="CY414" s="4"/>
      <c r="CZ414" s="4"/>
      <c r="DA414" s="5"/>
      <c r="DB414" s="4"/>
      <c r="DC414" s="5"/>
      <c r="DD414" s="4"/>
      <c r="DE414" s="5"/>
      <c r="DF414" s="4"/>
      <c r="DG414" s="5"/>
      <c r="DH414" s="4"/>
      <c r="DI414" s="4"/>
      <c r="DJ414" s="5"/>
      <c r="DK414" s="4"/>
      <c r="DL414" s="6"/>
      <c r="DM414" s="4"/>
      <c r="DN414" s="4"/>
      <c r="DO414" s="6"/>
      <c r="DP414" s="4"/>
      <c r="DQ414" s="4"/>
      <c r="DR414" s="4"/>
      <c r="DS414" s="6"/>
      <c r="DT414" s="4"/>
      <c r="DU414" s="4"/>
      <c r="DV414" s="4"/>
      <c r="DW414" s="6"/>
      <c r="DX414" s="4"/>
      <c r="DY414" s="4"/>
      <c r="DZ414" s="4"/>
      <c r="EA414" s="4"/>
    </row>
    <row r="415" spans="1:131" x14ac:dyDescent="0.4">
      <c r="B415" s="4"/>
      <c r="C415" s="5"/>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5"/>
      <c r="AG415" s="5"/>
      <c r="AH415" s="6"/>
      <c r="AI415" s="5"/>
      <c r="AJ415" s="4"/>
      <c r="AK415" s="4"/>
      <c r="AL415" s="4"/>
      <c r="AM415" s="6"/>
      <c r="AN415" s="6"/>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6"/>
      <c r="BX415" s="4"/>
      <c r="BY415" s="4"/>
      <c r="BZ415" s="6"/>
      <c r="CA415" s="4"/>
      <c r="CB415" s="4"/>
      <c r="CC415" s="4"/>
      <c r="CD415" s="4"/>
      <c r="CE415" s="4"/>
      <c r="CF415" s="6"/>
      <c r="CG415" s="4"/>
      <c r="CH415" s="6"/>
      <c r="CI415" s="4"/>
      <c r="CJ415" s="4"/>
      <c r="CK415" s="4"/>
      <c r="CL415" s="6"/>
      <c r="CM415" s="6"/>
      <c r="CN415" s="4"/>
      <c r="CO415" s="4"/>
      <c r="CP415" s="4"/>
      <c r="CQ415" s="4"/>
      <c r="CR415" s="4"/>
      <c r="CS415" s="4"/>
      <c r="CT415" s="4"/>
      <c r="CU415" s="4"/>
      <c r="CV415" s="6"/>
      <c r="CW415" s="6"/>
      <c r="CX415" s="4"/>
      <c r="CY415" s="4"/>
      <c r="CZ415" s="4"/>
      <c r="DA415" s="5"/>
      <c r="DB415" s="4"/>
      <c r="DC415" s="5"/>
      <c r="DD415" s="4"/>
      <c r="DE415" s="5"/>
      <c r="DF415" s="4"/>
      <c r="DG415" s="5"/>
      <c r="DH415" s="4"/>
      <c r="DI415" s="4"/>
      <c r="DJ415" s="5"/>
      <c r="DK415" s="4"/>
      <c r="DL415" s="6"/>
      <c r="DM415" s="4"/>
      <c r="DN415" s="4"/>
      <c r="DO415" s="6"/>
      <c r="DP415" s="4"/>
      <c r="DQ415" s="4"/>
      <c r="DR415" s="4"/>
      <c r="DS415" s="6"/>
      <c r="DT415" s="4"/>
      <c r="DU415" s="4"/>
      <c r="DV415" s="4"/>
      <c r="DW415" s="6"/>
      <c r="DX415" s="4"/>
      <c r="DY415" s="4"/>
      <c r="DZ415" s="4"/>
      <c r="EA415" s="4"/>
    </row>
    <row r="416" spans="1:131" x14ac:dyDescent="0.4">
      <c r="B416" s="4"/>
      <c r="C416" s="5"/>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5"/>
      <c r="AG416" s="5"/>
      <c r="AH416" s="6"/>
      <c r="AI416" s="5"/>
      <c r="AJ416" s="4"/>
      <c r="AK416" s="4"/>
      <c r="AL416" s="4"/>
      <c r="AM416" s="6"/>
      <c r="AN416" s="6"/>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6"/>
      <c r="BX416" s="4"/>
      <c r="BY416" s="4"/>
      <c r="BZ416" s="6"/>
      <c r="CA416" s="4"/>
      <c r="CB416" s="4"/>
      <c r="CC416" s="4"/>
      <c r="CD416" s="4"/>
      <c r="CE416" s="4"/>
      <c r="CF416" s="6"/>
      <c r="CG416" s="4"/>
      <c r="CH416" s="6"/>
      <c r="CI416" s="4"/>
      <c r="CJ416" s="4"/>
      <c r="CK416" s="4"/>
      <c r="CL416" s="6"/>
      <c r="CM416" s="6"/>
      <c r="CN416" s="4"/>
      <c r="CO416" s="4"/>
      <c r="CP416" s="4"/>
      <c r="CQ416" s="4"/>
      <c r="CR416" s="4"/>
      <c r="CS416" s="4"/>
      <c r="CT416" s="4"/>
      <c r="CU416" s="4"/>
      <c r="CV416" s="6"/>
      <c r="CW416" s="6"/>
      <c r="CX416" s="4"/>
      <c r="CY416" s="4"/>
      <c r="CZ416" s="4"/>
      <c r="DA416" s="5"/>
      <c r="DB416" s="4"/>
      <c r="DC416" s="5"/>
      <c r="DD416" s="4"/>
      <c r="DE416" s="5"/>
      <c r="DF416" s="4"/>
      <c r="DG416" s="5"/>
      <c r="DH416" s="4"/>
      <c r="DI416" s="4"/>
      <c r="DJ416" s="5"/>
      <c r="DK416" s="4"/>
      <c r="DL416" s="6"/>
      <c r="DM416" s="4"/>
      <c r="DN416" s="4"/>
      <c r="DO416" s="6"/>
      <c r="DP416" s="4"/>
      <c r="DQ416" s="4"/>
      <c r="DR416" s="4"/>
      <c r="DS416" s="6"/>
      <c r="DT416" s="4"/>
      <c r="DU416" s="4"/>
      <c r="DV416" s="4"/>
      <c r="DW416" s="6"/>
      <c r="DX416" s="4"/>
      <c r="DY416" s="4"/>
      <c r="DZ416" s="4"/>
      <c r="EA416" s="4"/>
    </row>
    <row r="417" spans="2:131" x14ac:dyDescent="0.4">
      <c r="B417" s="4"/>
      <c r="C417" s="5"/>
      <c r="D417" s="4"/>
      <c r="E417" s="7"/>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5"/>
      <c r="AG417" s="5"/>
      <c r="AH417" s="6"/>
      <c r="AI417" s="5"/>
      <c r="AJ417" s="4"/>
      <c r="AK417" s="4"/>
      <c r="AL417" s="4"/>
      <c r="AM417" s="6"/>
      <c r="AN417" s="6"/>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6"/>
      <c r="BX417" s="4"/>
      <c r="BY417" s="4"/>
      <c r="BZ417" s="6"/>
      <c r="CA417" s="4"/>
      <c r="CB417" s="4"/>
      <c r="CC417" s="4"/>
      <c r="CD417" s="4"/>
      <c r="CE417" s="4"/>
      <c r="CF417" s="6"/>
      <c r="CG417" s="4"/>
      <c r="CH417" s="6"/>
      <c r="CI417" s="4"/>
      <c r="CJ417" s="4"/>
      <c r="CK417" s="4"/>
      <c r="CL417" s="6"/>
      <c r="CM417" s="6"/>
      <c r="CN417" s="4"/>
      <c r="CO417" s="4"/>
      <c r="CP417" s="4"/>
      <c r="CQ417" s="4"/>
      <c r="CR417" s="4"/>
      <c r="CS417" s="4"/>
      <c r="CT417" s="4"/>
      <c r="CU417" s="4"/>
      <c r="CV417" s="6"/>
      <c r="CW417" s="6"/>
      <c r="CX417" s="4"/>
      <c r="CY417" s="4"/>
      <c r="CZ417" s="4"/>
      <c r="DA417" s="5"/>
      <c r="DB417" s="4"/>
      <c r="DC417" s="5"/>
      <c r="DD417" s="4"/>
      <c r="DE417" s="5"/>
      <c r="DF417" s="4"/>
      <c r="DG417" s="5"/>
      <c r="DH417" s="4"/>
      <c r="DI417" s="4"/>
      <c r="DJ417" s="5"/>
      <c r="DK417" s="4"/>
      <c r="DL417" s="6"/>
      <c r="DM417" s="4"/>
      <c r="DN417" s="4"/>
      <c r="DO417" s="6"/>
      <c r="DP417" s="4"/>
      <c r="DQ417" s="4"/>
      <c r="DR417" s="4"/>
      <c r="DS417" s="6"/>
      <c r="DT417" s="4"/>
      <c r="DU417" s="4"/>
      <c r="DV417" s="4"/>
      <c r="DW417" s="6"/>
      <c r="DX417" s="4"/>
      <c r="DY417" s="4"/>
      <c r="DZ417" s="4"/>
      <c r="EA417" s="4"/>
    </row>
    <row r="418" spans="2:131" x14ac:dyDescent="0.4">
      <c r="B418" s="4"/>
      <c r="C418" s="5"/>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5"/>
      <c r="AG418" s="5"/>
      <c r="AH418" s="6"/>
      <c r="AI418" s="5"/>
      <c r="AJ418" s="4"/>
      <c r="AK418" s="4"/>
      <c r="AL418" s="4"/>
      <c r="AM418" s="6"/>
      <c r="AN418" s="6"/>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6"/>
      <c r="BX418" s="4"/>
      <c r="BY418" s="4"/>
      <c r="BZ418" s="6"/>
      <c r="CA418" s="4"/>
      <c r="CB418" s="4"/>
      <c r="CC418" s="4"/>
      <c r="CD418" s="4"/>
      <c r="CE418" s="4"/>
      <c r="CF418" s="6"/>
      <c r="CG418" s="4"/>
      <c r="CH418" s="6"/>
      <c r="CI418" s="4"/>
      <c r="CJ418" s="4"/>
      <c r="CK418" s="4"/>
      <c r="CL418" s="6"/>
      <c r="CM418" s="6"/>
      <c r="CN418" s="4"/>
      <c r="CO418" s="4"/>
      <c r="CP418" s="4"/>
      <c r="CQ418" s="4"/>
      <c r="CR418" s="4"/>
      <c r="CS418" s="4"/>
      <c r="CT418" s="4"/>
      <c r="CU418" s="4"/>
      <c r="CV418" s="6"/>
      <c r="CW418" s="6"/>
      <c r="CX418" s="4"/>
      <c r="CY418" s="4"/>
      <c r="CZ418" s="4"/>
      <c r="DA418" s="5"/>
      <c r="DB418" s="4"/>
      <c r="DC418" s="5"/>
      <c r="DD418" s="4"/>
      <c r="DE418" s="5"/>
      <c r="DF418" s="4"/>
      <c r="DG418" s="5"/>
      <c r="DH418" s="4"/>
      <c r="DI418" s="4"/>
      <c r="DJ418" s="5"/>
      <c r="DK418" s="4"/>
      <c r="DL418" s="6"/>
      <c r="DM418" s="4"/>
      <c r="DN418" s="4"/>
      <c r="DO418" s="6"/>
      <c r="DP418" s="4"/>
      <c r="DQ418" s="4"/>
      <c r="DR418" s="4"/>
      <c r="DS418" s="6"/>
      <c r="DT418" s="4"/>
      <c r="DU418" s="4"/>
      <c r="DV418" s="4"/>
      <c r="DW418" s="6"/>
      <c r="DX418" s="4"/>
      <c r="DY418" s="4"/>
      <c r="DZ418" s="4"/>
      <c r="EA418" s="4"/>
    </row>
    <row r="419" spans="2:131" x14ac:dyDescent="0.4">
      <c r="B419" s="4"/>
      <c r="C419" s="5"/>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5"/>
      <c r="AG419" s="5"/>
      <c r="AH419" s="6"/>
      <c r="AI419" s="5"/>
      <c r="AJ419" s="4"/>
      <c r="AK419" s="4"/>
      <c r="AL419" s="4"/>
      <c r="AM419" s="6"/>
      <c r="AN419" s="6"/>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6"/>
      <c r="BX419" s="4"/>
      <c r="BY419" s="4"/>
      <c r="BZ419" s="6"/>
      <c r="CA419" s="4"/>
      <c r="CB419" s="4"/>
      <c r="CC419" s="4"/>
      <c r="CD419" s="4"/>
      <c r="CE419" s="4"/>
      <c r="CF419" s="6"/>
      <c r="CG419" s="4"/>
      <c r="CH419" s="6"/>
      <c r="CI419" s="4"/>
      <c r="CJ419" s="4"/>
      <c r="CK419" s="4"/>
      <c r="CL419" s="6"/>
      <c r="CM419" s="6"/>
      <c r="CN419" s="4"/>
      <c r="CO419" s="4"/>
      <c r="CP419" s="4"/>
      <c r="CQ419" s="4"/>
      <c r="CR419" s="4"/>
      <c r="CS419" s="4"/>
      <c r="CT419" s="4"/>
      <c r="CU419" s="4"/>
      <c r="CV419" s="6"/>
      <c r="CW419" s="6"/>
      <c r="CX419" s="4"/>
      <c r="CY419" s="4"/>
      <c r="CZ419" s="4"/>
      <c r="DA419" s="5"/>
      <c r="DB419" s="4"/>
      <c r="DC419" s="5"/>
      <c r="DD419" s="4"/>
      <c r="DE419" s="5"/>
      <c r="DF419" s="4"/>
      <c r="DG419" s="5"/>
      <c r="DH419" s="4"/>
      <c r="DI419" s="4"/>
      <c r="DJ419" s="5"/>
      <c r="DK419" s="4"/>
      <c r="DL419" s="6"/>
      <c r="DM419" s="4"/>
      <c r="DN419" s="4"/>
      <c r="DO419" s="6"/>
      <c r="DP419" s="4"/>
      <c r="DQ419" s="4"/>
      <c r="DR419" s="4"/>
      <c r="DS419" s="6"/>
      <c r="DT419" s="4"/>
      <c r="DU419" s="4"/>
      <c r="DV419" s="4"/>
      <c r="DW419" s="6"/>
      <c r="DX419" s="4"/>
      <c r="DY419" s="4"/>
      <c r="DZ419" s="4"/>
      <c r="EA419" s="4"/>
    </row>
    <row r="420" spans="2:131" x14ac:dyDescent="0.4">
      <c r="B420" s="4"/>
      <c r="C420" s="5"/>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5"/>
      <c r="AG420" s="5"/>
      <c r="AH420" s="6"/>
      <c r="AI420" s="5"/>
      <c r="AJ420" s="4"/>
      <c r="AK420" s="4"/>
      <c r="AL420" s="4"/>
      <c r="AM420" s="6"/>
      <c r="AN420" s="6"/>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6"/>
      <c r="BX420" s="4"/>
      <c r="BY420" s="4"/>
      <c r="BZ420" s="6"/>
      <c r="CA420" s="4"/>
      <c r="CB420" s="4"/>
      <c r="CC420" s="4"/>
      <c r="CD420" s="4"/>
      <c r="CE420" s="4"/>
      <c r="CF420" s="6"/>
      <c r="CG420" s="4"/>
      <c r="CH420" s="6"/>
      <c r="CI420" s="4"/>
      <c r="CJ420" s="4"/>
      <c r="CK420" s="4"/>
      <c r="CL420" s="6"/>
      <c r="CM420" s="6"/>
      <c r="CN420" s="4"/>
      <c r="CO420" s="4"/>
      <c r="CP420" s="4"/>
      <c r="CQ420" s="4"/>
      <c r="CR420" s="4"/>
      <c r="CS420" s="4"/>
      <c r="CT420" s="4"/>
      <c r="CU420" s="4"/>
      <c r="CV420" s="6"/>
      <c r="CW420" s="6"/>
      <c r="CX420" s="4"/>
      <c r="CY420" s="4"/>
      <c r="CZ420" s="4"/>
      <c r="DA420" s="5"/>
      <c r="DB420" s="4"/>
      <c r="DC420" s="5"/>
      <c r="DD420" s="4"/>
      <c r="DE420" s="5"/>
      <c r="DF420" s="4"/>
      <c r="DG420" s="5"/>
      <c r="DH420" s="4"/>
      <c r="DI420" s="4"/>
      <c r="DJ420" s="5"/>
      <c r="DK420" s="4"/>
      <c r="DL420" s="6"/>
      <c r="DM420" s="4"/>
      <c r="DN420" s="4"/>
      <c r="DO420" s="6"/>
      <c r="DP420" s="4"/>
      <c r="DQ420" s="4"/>
      <c r="DR420" s="4"/>
      <c r="DS420" s="6"/>
      <c r="DT420" s="4"/>
      <c r="DU420" s="4"/>
      <c r="DV420" s="4"/>
      <c r="DW420" s="6"/>
      <c r="DX420" s="4"/>
      <c r="DY420" s="4"/>
      <c r="DZ420" s="4"/>
      <c r="EA420" s="4"/>
    </row>
    <row r="421" spans="2:131" x14ac:dyDescent="0.4">
      <c r="B421" s="4"/>
      <c r="C421" s="5"/>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5"/>
      <c r="AG421" s="5"/>
      <c r="AH421" s="6"/>
      <c r="AI421" s="5"/>
      <c r="AJ421" s="4"/>
      <c r="AK421" s="4"/>
      <c r="AL421" s="4"/>
      <c r="AM421" s="6"/>
      <c r="AN421" s="6"/>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6"/>
      <c r="BX421" s="4"/>
      <c r="BY421" s="4"/>
      <c r="BZ421" s="6"/>
      <c r="CA421" s="4"/>
      <c r="CB421" s="4"/>
      <c r="CC421" s="4"/>
      <c r="CD421" s="4"/>
      <c r="CE421" s="4"/>
      <c r="CF421" s="6"/>
      <c r="CG421" s="4"/>
      <c r="CH421" s="6"/>
      <c r="CI421" s="4"/>
      <c r="CJ421" s="4"/>
      <c r="CK421" s="4"/>
      <c r="CL421" s="6"/>
      <c r="CM421" s="6"/>
      <c r="CN421" s="4"/>
      <c r="CO421" s="4"/>
      <c r="CP421" s="4"/>
      <c r="CQ421" s="4"/>
      <c r="CR421" s="4"/>
      <c r="CS421" s="4"/>
      <c r="CT421" s="4"/>
      <c r="CU421" s="4"/>
      <c r="CV421" s="6"/>
      <c r="CW421" s="6"/>
      <c r="CX421" s="4"/>
      <c r="CY421" s="4"/>
      <c r="CZ421" s="4"/>
      <c r="DA421" s="5"/>
      <c r="DB421" s="4"/>
      <c r="DC421" s="5"/>
      <c r="DD421" s="4"/>
      <c r="DE421" s="5"/>
      <c r="DF421" s="4"/>
      <c r="DG421" s="5"/>
      <c r="DH421" s="4"/>
      <c r="DI421" s="4"/>
      <c r="DJ421" s="5"/>
      <c r="DK421" s="4"/>
      <c r="DL421" s="6"/>
      <c r="DM421" s="4"/>
      <c r="DN421" s="4"/>
      <c r="DO421" s="6"/>
      <c r="DP421" s="4"/>
      <c r="DQ421" s="4"/>
      <c r="DR421" s="4"/>
      <c r="DS421" s="6"/>
      <c r="DT421" s="4"/>
      <c r="DU421" s="4"/>
      <c r="DV421" s="4"/>
      <c r="DW421" s="6"/>
      <c r="DX421" s="4"/>
      <c r="DY421" s="4"/>
      <c r="DZ421" s="4"/>
      <c r="EA421" s="4"/>
    </row>
    <row r="422" spans="2:131" x14ac:dyDescent="0.4">
      <c r="B422" s="4"/>
      <c r="C422" s="5"/>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5"/>
      <c r="AG422" s="5"/>
      <c r="AH422" s="6"/>
      <c r="AI422" s="5"/>
      <c r="AJ422" s="4"/>
      <c r="AK422" s="4"/>
      <c r="AL422" s="4"/>
      <c r="AM422" s="6"/>
      <c r="AN422" s="6"/>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6"/>
      <c r="BX422" s="4"/>
      <c r="BY422" s="4"/>
      <c r="BZ422" s="6"/>
      <c r="CA422" s="4"/>
      <c r="CB422" s="4"/>
      <c r="CC422" s="4"/>
      <c r="CD422" s="4"/>
      <c r="CE422" s="4"/>
      <c r="CF422" s="6"/>
      <c r="CG422" s="4"/>
      <c r="CH422" s="6"/>
      <c r="CI422" s="4"/>
      <c r="CJ422" s="4"/>
      <c r="CK422" s="4"/>
      <c r="CL422" s="6"/>
      <c r="CM422" s="6"/>
      <c r="CN422" s="4"/>
      <c r="CO422" s="4"/>
      <c r="CP422" s="4"/>
      <c r="CQ422" s="4"/>
      <c r="CR422" s="4"/>
      <c r="CS422" s="4"/>
      <c r="CT422" s="4"/>
      <c r="CU422" s="4"/>
      <c r="CV422" s="6"/>
      <c r="CW422" s="6"/>
      <c r="CX422" s="4"/>
      <c r="CY422" s="4"/>
      <c r="CZ422" s="4"/>
      <c r="DA422" s="5"/>
      <c r="DB422" s="4"/>
      <c r="DC422" s="5"/>
      <c r="DD422" s="4"/>
      <c r="DE422" s="5"/>
      <c r="DF422" s="4"/>
      <c r="DG422" s="5"/>
      <c r="DH422" s="4"/>
      <c r="DI422" s="4"/>
      <c r="DJ422" s="5"/>
      <c r="DK422" s="4"/>
      <c r="DL422" s="6"/>
      <c r="DM422" s="4"/>
      <c r="DN422" s="4"/>
      <c r="DO422" s="6"/>
      <c r="DP422" s="4"/>
      <c r="DQ422" s="4"/>
      <c r="DR422" s="4"/>
      <c r="DS422" s="6"/>
      <c r="DT422" s="4"/>
      <c r="DU422" s="4"/>
      <c r="DV422" s="4"/>
      <c r="DW422" s="6"/>
      <c r="DX422" s="4"/>
      <c r="DY422" s="4"/>
      <c r="DZ422" s="4"/>
      <c r="EA422" s="4"/>
    </row>
    <row r="423" spans="2:131" x14ac:dyDescent="0.4">
      <c r="B423" s="4"/>
      <c r="C423" s="5"/>
      <c r="D423" s="4"/>
      <c r="E423" s="7"/>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5"/>
      <c r="AG423" s="5"/>
      <c r="AH423" s="6"/>
      <c r="AI423" s="5"/>
      <c r="AJ423" s="4"/>
      <c r="AK423" s="4"/>
      <c r="AL423" s="4"/>
      <c r="AM423" s="6"/>
      <c r="AN423" s="6"/>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6"/>
      <c r="BX423" s="4"/>
      <c r="BY423" s="4"/>
      <c r="BZ423" s="6"/>
      <c r="CA423" s="4"/>
      <c r="CB423" s="4"/>
      <c r="CC423" s="4"/>
      <c r="CD423" s="4"/>
      <c r="CE423" s="4"/>
      <c r="CF423" s="6"/>
      <c r="CG423" s="4"/>
      <c r="CH423" s="6"/>
      <c r="CI423" s="4"/>
      <c r="CJ423" s="4"/>
      <c r="CK423" s="4"/>
      <c r="CL423" s="6"/>
      <c r="CM423" s="6"/>
      <c r="CN423" s="4"/>
      <c r="CO423" s="4"/>
      <c r="CP423" s="4"/>
      <c r="CQ423" s="4"/>
      <c r="CR423" s="4"/>
      <c r="CS423" s="4"/>
      <c r="CT423" s="4"/>
      <c r="CU423" s="4"/>
      <c r="CV423" s="6"/>
      <c r="CW423" s="6"/>
      <c r="CX423" s="4"/>
      <c r="CY423" s="4"/>
      <c r="CZ423" s="4"/>
      <c r="DA423" s="5"/>
      <c r="DB423" s="4"/>
      <c r="DC423" s="5"/>
      <c r="DD423" s="4"/>
      <c r="DE423" s="5"/>
      <c r="DF423" s="4"/>
      <c r="DG423" s="5"/>
      <c r="DH423" s="4"/>
      <c r="DI423" s="4"/>
      <c r="DJ423" s="5"/>
      <c r="DK423" s="4"/>
      <c r="DL423" s="6"/>
      <c r="DM423" s="4"/>
      <c r="DN423" s="4"/>
      <c r="DO423" s="6"/>
      <c r="DP423" s="4"/>
      <c r="DQ423" s="4"/>
      <c r="DR423" s="4"/>
      <c r="DS423" s="6"/>
      <c r="DT423" s="4"/>
      <c r="DU423" s="4"/>
      <c r="DV423" s="4"/>
      <c r="DW423" s="6"/>
      <c r="DX423" s="4"/>
      <c r="DY423" s="4"/>
      <c r="DZ423" s="4"/>
      <c r="EA423" s="4"/>
    </row>
    <row r="424" spans="2:131" x14ac:dyDescent="0.4">
      <c r="B424" s="4"/>
      <c r="C424" s="5"/>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5"/>
      <c r="AG424" s="5"/>
      <c r="AH424" s="6"/>
      <c r="AI424" s="5"/>
      <c r="AJ424" s="4"/>
      <c r="AK424" s="4"/>
      <c r="AL424" s="4"/>
      <c r="AM424" s="6"/>
      <c r="AN424" s="6"/>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6"/>
      <c r="BX424" s="4"/>
      <c r="BY424" s="4"/>
      <c r="BZ424" s="6"/>
      <c r="CA424" s="4"/>
      <c r="CB424" s="4"/>
      <c r="CC424" s="4"/>
      <c r="CD424" s="4"/>
      <c r="CE424" s="4"/>
      <c r="CF424" s="6"/>
      <c r="CG424" s="4"/>
      <c r="CH424" s="6"/>
      <c r="CI424" s="4"/>
      <c r="CJ424" s="4"/>
      <c r="CK424" s="4"/>
      <c r="CL424" s="6"/>
      <c r="CM424" s="6"/>
      <c r="CN424" s="4"/>
      <c r="CO424" s="4"/>
      <c r="CP424" s="4"/>
      <c r="CQ424" s="4"/>
      <c r="CR424" s="4"/>
      <c r="CS424" s="4"/>
      <c r="CT424" s="4"/>
      <c r="CU424" s="4"/>
      <c r="CV424" s="6"/>
      <c r="CW424" s="6"/>
      <c r="CX424" s="4"/>
      <c r="CY424" s="4"/>
      <c r="CZ424" s="4"/>
      <c r="DA424" s="5"/>
      <c r="DB424" s="4"/>
      <c r="DC424" s="5"/>
      <c r="DD424" s="4"/>
      <c r="DE424" s="5"/>
      <c r="DF424" s="4"/>
      <c r="DG424" s="5"/>
      <c r="DH424" s="4"/>
      <c r="DI424" s="4"/>
      <c r="DJ424" s="5"/>
      <c r="DK424" s="4"/>
      <c r="DL424" s="6"/>
      <c r="DM424" s="4"/>
      <c r="DN424" s="4"/>
      <c r="DO424" s="6"/>
      <c r="DP424" s="4"/>
      <c r="DQ424" s="4"/>
      <c r="DR424" s="4"/>
      <c r="DS424" s="6"/>
      <c r="DT424" s="4"/>
      <c r="DU424" s="4"/>
      <c r="DV424" s="4"/>
      <c r="DW424" s="6"/>
      <c r="DX424" s="4"/>
      <c r="DY424" s="4"/>
      <c r="DZ424" s="4"/>
      <c r="EA424" s="4"/>
    </row>
    <row r="425" spans="2:131" x14ac:dyDescent="0.4">
      <c r="B425" s="4"/>
      <c r="C425" s="5"/>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5"/>
      <c r="AG425" s="5"/>
      <c r="AH425" s="6"/>
      <c r="AI425" s="5"/>
      <c r="AJ425" s="4"/>
      <c r="AK425" s="4"/>
      <c r="AL425" s="4"/>
      <c r="AM425" s="6"/>
      <c r="AN425" s="6"/>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6"/>
      <c r="BX425" s="4"/>
      <c r="BY425" s="4"/>
      <c r="BZ425" s="6"/>
      <c r="CA425" s="4"/>
      <c r="CB425" s="4"/>
      <c r="CC425" s="4"/>
      <c r="CD425" s="4"/>
      <c r="CE425" s="4"/>
      <c r="CF425" s="6"/>
      <c r="CG425" s="4"/>
      <c r="CH425" s="6"/>
      <c r="CI425" s="4"/>
      <c r="CJ425" s="4"/>
      <c r="CK425" s="4"/>
      <c r="CL425" s="6"/>
      <c r="CM425" s="6"/>
      <c r="CN425" s="4"/>
      <c r="CO425" s="4"/>
      <c r="CP425" s="4"/>
      <c r="CQ425" s="4"/>
      <c r="CR425" s="4"/>
      <c r="CS425" s="4"/>
      <c r="CT425" s="4"/>
      <c r="CU425" s="4"/>
      <c r="CV425" s="6"/>
      <c r="CW425" s="6"/>
      <c r="CX425" s="4"/>
      <c r="CY425" s="4"/>
      <c r="CZ425" s="4"/>
      <c r="DA425" s="5"/>
      <c r="DB425" s="4"/>
      <c r="DC425" s="5"/>
      <c r="DD425" s="4"/>
      <c r="DE425" s="5"/>
      <c r="DF425" s="4"/>
      <c r="DG425" s="5"/>
      <c r="DH425" s="4"/>
      <c r="DI425" s="4"/>
      <c r="DJ425" s="5"/>
      <c r="DK425" s="4"/>
      <c r="DL425" s="6"/>
      <c r="DM425" s="4"/>
      <c r="DN425" s="4"/>
      <c r="DO425" s="6"/>
      <c r="DP425" s="4"/>
      <c r="DQ425" s="4"/>
      <c r="DR425" s="4"/>
      <c r="DS425" s="6"/>
      <c r="DT425" s="4"/>
      <c r="DU425" s="4"/>
      <c r="DV425" s="4"/>
      <c r="DW425" s="6"/>
      <c r="DX425" s="4"/>
      <c r="DY425" s="4"/>
      <c r="DZ425" s="4"/>
      <c r="EA425" s="4"/>
    </row>
    <row r="426" spans="2:131" x14ac:dyDescent="0.4">
      <c r="B426" s="4"/>
      <c r="C426" s="5"/>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5"/>
      <c r="AG426" s="5"/>
      <c r="AH426" s="6"/>
      <c r="AI426" s="5"/>
      <c r="AJ426" s="4"/>
      <c r="AK426" s="4"/>
      <c r="AL426" s="4"/>
      <c r="AM426" s="6"/>
      <c r="AN426" s="6"/>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6"/>
      <c r="BX426" s="4"/>
      <c r="BY426" s="4"/>
      <c r="BZ426" s="6"/>
      <c r="CA426" s="4"/>
      <c r="CB426" s="4"/>
      <c r="CC426" s="4"/>
      <c r="CD426" s="4"/>
      <c r="CE426" s="4"/>
      <c r="CF426" s="6"/>
      <c r="CG426" s="4"/>
      <c r="CH426" s="6"/>
      <c r="CI426" s="4"/>
      <c r="CJ426" s="4"/>
      <c r="CK426" s="4"/>
      <c r="CL426" s="6"/>
      <c r="CM426" s="6"/>
      <c r="CN426" s="4"/>
      <c r="CO426" s="4"/>
      <c r="CP426" s="4"/>
      <c r="CQ426" s="4"/>
      <c r="CR426" s="4"/>
      <c r="CS426" s="4"/>
      <c r="CT426" s="4"/>
      <c r="CU426" s="4"/>
      <c r="CV426" s="6"/>
      <c r="CW426" s="6"/>
      <c r="CX426" s="4"/>
      <c r="CY426" s="4"/>
      <c r="CZ426" s="4"/>
      <c r="DA426" s="5"/>
      <c r="DB426" s="4"/>
      <c r="DC426" s="5"/>
      <c r="DD426" s="4"/>
      <c r="DE426" s="5"/>
      <c r="DF426" s="4"/>
      <c r="DG426" s="5"/>
      <c r="DH426" s="4"/>
      <c r="DI426" s="4"/>
      <c r="DJ426" s="5"/>
      <c r="DK426" s="4"/>
      <c r="DL426" s="6"/>
      <c r="DM426" s="4"/>
      <c r="DN426" s="4"/>
      <c r="DO426" s="6"/>
      <c r="DP426" s="4"/>
      <c r="DQ426" s="4"/>
      <c r="DR426" s="4"/>
      <c r="DS426" s="6"/>
      <c r="DT426" s="4"/>
      <c r="DU426" s="4"/>
      <c r="DV426" s="4"/>
      <c r="DW426" s="6"/>
      <c r="DX426" s="4"/>
      <c r="DY426" s="4"/>
      <c r="DZ426" s="4"/>
      <c r="EA426" s="4"/>
    </row>
    <row r="427" spans="2:131" x14ac:dyDescent="0.4">
      <c r="B427" s="4"/>
      <c r="C427" s="5"/>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5"/>
      <c r="AG427" s="5"/>
      <c r="AH427" s="6"/>
      <c r="AI427" s="5"/>
      <c r="AJ427" s="4"/>
      <c r="AK427" s="4"/>
      <c r="AL427" s="4"/>
      <c r="AM427" s="6"/>
      <c r="AN427" s="6"/>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6"/>
      <c r="BX427" s="4"/>
      <c r="BY427" s="4"/>
      <c r="BZ427" s="6"/>
      <c r="CA427" s="4"/>
      <c r="CB427" s="4"/>
      <c r="CC427" s="4"/>
      <c r="CD427" s="4"/>
      <c r="CE427" s="4"/>
      <c r="CF427" s="6"/>
      <c r="CG427" s="4"/>
      <c r="CH427" s="6"/>
      <c r="CI427" s="4"/>
      <c r="CJ427" s="4"/>
      <c r="CK427" s="4"/>
      <c r="CL427" s="6"/>
      <c r="CM427" s="6"/>
      <c r="CN427" s="4"/>
      <c r="CO427" s="4"/>
      <c r="CP427" s="4"/>
      <c r="CQ427" s="4"/>
      <c r="CR427" s="4"/>
      <c r="CS427" s="4"/>
      <c r="CT427" s="4"/>
      <c r="CU427" s="4"/>
      <c r="CV427" s="6"/>
      <c r="CW427" s="6"/>
      <c r="CX427" s="4"/>
      <c r="CY427" s="4"/>
      <c r="CZ427" s="4"/>
      <c r="DA427" s="5"/>
      <c r="DB427" s="4"/>
      <c r="DC427" s="5"/>
      <c r="DD427" s="4"/>
      <c r="DE427" s="5"/>
      <c r="DF427" s="4"/>
      <c r="DG427" s="5"/>
      <c r="DH427" s="4"/>
      <c r="DI427" s="4"/>
      <c r="DJ427" s="5"/>
      <c r="DK427" s="4"/>
      <c r="DL427" s="6"/>
      <c r="DM427" s="4"/>
      <c r="DN427" s="4"/>
      <c r="DO427" s="6"/>
      <c r="DP427" s="4"/>
      <c r="DQ427" s="4"/>
      <c r="DR427" s="4"/>
      <c r="DS427" s="6"/>
      <c r="DT427" s="4"/>
      <c r="DU427" s="4"/>
      <c r="DV427" s="4"/>
      <c r="DW427" s="6"/>
      <c r="DX427" s="4"/>
      <c r="DY427" s="4"/>
      <c r="DZ427" s="4"/>
      <c r="EA427" s="4"/>
    </row>
    <row r="428" spans="2:131" x14ac:dyDescent="0.4">
      <c r="B428" s="4"/>
      <c r="C428" s="5"/>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5"/>
      <c r="AG428" s="5"/>
      <c r="AH428" s="6"/>
      <c r="AI428" s="5"/>
      <c r="AJ428" s="4"/>
      <c r="AK428" s="4"/>
      <c r="AL428" s="4"/>
      <c r="AM428" s="6"/>
      <c r="AN428" s="6"/>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6"/>
      <c r="BX428" s="4"/>
      <c r="BY428" s="4"/>
      <c r="BZ428" s="6"/>
      <c r="CA428" s="4"/>
      <c r="CB428" s="4"/>
      <c r="CC428" s="4"/>
      <c r="CD428" s="4"/>
      <c r="CE428" s="4"/>
      <c r="CF428" s="6"/>
      <c r="CG428" s="4"/>
      <c r="CH428" s="6"/>
      <c r="CI428" s="4"/>
      <c r="CJ428" s="4"/>
      <c r="CK428" s="4"/>
      <c r="CL428" s="6"/>
      <c r="CM428" s="6"/>
      <c r="CN428" s="4"/>
      <c r="CO428" s="4"/>
      <c r="CP428" s="4"/>
      <c r="CQ428" s="4"/>
      <c r="CR428" s="4"/>
      <c r="CS428" s="4"/>
      <c r="CT428" s="4"/>
      <c r="CU428" s="4"/>
      <c r="CV428" s="6"/>
      <c r="CW428" s="6"/>
      <c r="CX428" s="4"/>
      <c r="CY428" s="4"/>
      <c r="CZ428" s="4"/>
      <c r="DA428" s="5"/>
      <c r="DB428" s="4"/>
      <c r="DC428" s="5"/>
      <c r="DD428" s="4"/>
      <c r="DE428" s="5"/>
      <c r="DF428" s="4"/>
      <c r="DG428" s="5"/>
      <c r="DH428" s="4"/>
      <c r="DI428" s="4"/>
      <c r="DJ428" s="5"/>
      <c r="DK428" s="4"/>
      <c r="DL428" s="6"/>
      <c r="DM428" s="4"/>
      <c r="DN428" s="4"/>
      <c r="DO428" s="6"/>
      <c r="DP428" s="4"/>
      <c r="DQ428" s="4"/>
      <c r="DR428" s="4"/>
      <c r="DS428" s="6"/>
      <c r="DT428" s="4"/>
      <c r="DU428" s="4"/>
      <c r="DV428" s="4"/>
      <c r="DW428" s="6"/>
      <c r="DX428" s="4"/>
      <c r="DY428" s="4"/>
      <c r="DZ428" s="4"/>
      <c r="EA428" s="4"/>
    </row>
    <row r="429" spans="2:131" x14ac:dyDescent="0.4">
      <c r="B429" s="4"/>
      <c r="C429" s="5"/>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5"/>
      <c r="AG429" s="5"/>
      <c r="AH429" s="6"/>
      <c r="AI429" s="5"/>
      <c r="AJ429" s="4"/>
      <c r="AK429" s="4"/>
      <c r="AL429" s="4"/>
      <c r="AM429" s="6"/>
      <c r="AN429" s="6"/>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6"/>
      <c r="BX429" s="4"/>
      <c r="BY429" s="4"/>
      <c r="BZ429" s="6"/>
      <c r="CA429" s="4"/>
      <c r="CB429" s="4"/>
      <c r="CC429" s="4"/>
      <c r="CD429" s="4"/>
      <c r="CE429" s="4"/>
      <c r="CF429" s="6"/>
      <c r="CG429" s="4"/>
      <c r="CH429" s="6"/>
      <c r="CI429" s="4"/>
      <c r="CJ429" s="4"/>
      <c r="CK429" s="4"/>
      <c r="CL429" s="6"/>
      <c r="CM429" s="6"/>
      <c r="CN429" s="4"/>
      <c r="CO429" s="4"/>
      <c r="CP429" s="4"/>
      <c r="CQ429" s="4"/>
      <c r="CR429" s="4"/>
      <c r="CS429" s="4"/>
      <c r="CT429" s="4"/>
      <c r="CU429" s="4"/>
      <c r="CV429" s="6"/>
      <c r="CW429" s="6"/>
      <c r="CX429" s="4"/>
      <c r="CY429" s="4"/>
      <c r="CZ429" s="4"/>
      <c r="DA429" s="5"/>
      <c r="DB429" s="4"/>
      <c r="DC429" s="5"/>
      <c r="DD429" s="4"/>
      <c r="DE429" s="5"/>
      <c r="DF429" s="4"/>
      <c r="DG429" s="5"/>
      <c r="DH429" s="4"/>
      <c r="DI429" s="4"/>
      <c r="DJ429" s="5"/>
      <c r="DK429" s="4"/>
      <c r="DL429" s="6"/>
      <c r="DM429" s="4"/>
      <c r="DN429" s="4"/>
      <c r="DO429" s="6"/>
      <c r="DP429" s="4"/>
      <c r="DQ429" s="4"/>
      <c r="DR429" s="4"/>
      <c r="DS429" s="6"/>
      <c r="DT429" s="4"/>
      <c r="DU429" s="4"/>
      <c r="DV429" s="4"/>
      <c r="DW429" s="6"/>
      <c r="DX429" s="4"/>
      <c r="DY429" s="4"/>
      <c r="DZ429" s="4"/>
      <c r="EA429" s="4"/>
    </row>
    <row r="430" spans="2:131" x14ac:dyDescent="0.4">
      <c r="B430" s="4"/>
      <c r="C430" s="5"/>
      <c r="D430" s="4"/>
      <c r="E430" s="7"/>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5"/>
      <c r="AG430" s="5"/>
      <c r="AH430" s="6"/>
      <c r="AI430" s="5"/>
      <c r="AJ430" s="4"/>
      <c r="AK430" s="4"/>
      <c r="AL430" s="4"/>
      <c r="AM430" s="6"/>
      <c r="AN430" s="6"/>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6"/>
      <c r="BX430" s="4"/>
      <c r="BY430" s="4"/>
      <c r="BZ430" s="6"/>
      <c r="CA430" s="4"/>
      <c r="CB430" s="4"/>
      <c r="CC430" s="4"/>
      <c r="CD430" s="4"/>
      <c r="CE430" s="4"/>
      <c r="CF430" s="6"/>
      <c r="CG430" s="4"/>
      <c r="CH430" s="6"/>
      <c r="CI430" s="4"/>
      <c r="CJ430" s="4"/>
      <c r="CK430" s="4"/>
      <c r="CL430" s="6"/>
      <c r="CM430" s="6"/>
      <c r="CN430" s="4"/>
      <c r="CO430" s="4"/>
      <c r="CP430" s="4"/>
      <c r="CQ430" s="4"/>
      <c r="CR430" s="4"/>
      <c r="CS430" s="4"/>
      <c r="CT430" s="4"/>
      <c r="CU430" s="4"/>
      <c r="CV430" s="6"/>
      <c r="CW430" s="6"/>
      <c r="CX430" s="4"/>
      <c r="CY430" s="4"/>
      <c r="CZ430" s="4"/>
      <c r="DA430" s="5"/>
      <c r="DB430" s="4"/>
      <c r="DC430" s="5"/>
      <c r="DD430" s="4"/>
      <c r="DE430" s="5"/>
      <c r="DF430" s="4"/>
      <c r="DG430" s="5"/>
      <c r="DH430" s="4"/>
      <c r="DI430" s="4"/>
      <c r="DJ430" s="5"/>
      <c r="DK430" s="4"/>
      <c r="DL430" s="6"/>
      <c r="DM430" s="4"/>
      <c r="DN430" s="4"/>
      <c r="DO430" s="6"/>
      <c r="DP430" s="4"/>
      <c r="DQ430" s="4"/>
      <c r="DR430" s="4"/>
      <c r="DS430" s="6"/>
      <c r="DT430" s="4"/>
      <c r="DU430" s="4"/>
      <c r="DV430" s="4"/>
      <c r="DW430" s="6"/>
      <c r="DX430" s="4"/>
      <c r="DY430" s="4"/>
      <c r="DZ430" s="4"/>
      <c r="EA430" s="4"/>
    </row>
    <row r="431" spans="2:131" x14ac:dyDescent="0.4">
      <c r="B431" s="4"/>
      <c r="C431" s="5"/>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5"/>
      <c r="AG431" s="5"/>
      <c r="AH431" s="6"/>
      <c r="AI431" s="5"/>
      <c r="AJ431" s="4"/>
      <c r="AK431" s="4"/>
      <c r="AL431" s="4"/>
      <c r="AM431" s="6"/>
      <c r="AN431" s="6"/>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6"/>
      <c r="BX431" s="4"/>
      <c r="BY431" s="4"/>
      <c r="BZ431" s="6"/>
      <c r="CA431" s="4"/>
      <c r="CB431" s="4"/>
      <c r="CC431" s="4"/>
      <c r="CD431" s="4"/>
      <c r="CE431" s="4"/>
      <c r="CF431" s="6"/>
      <c r="CG431" s="4"/>
      <c r="CH431" s="6"/>
      <c r="CI431" s="4"/>
      <c r="CJ431" s="4"/>
      <c r="CK431" s="4"/>
      <c r="CL431" s="6"/>
      <c r="CM431" s="6"/>
      <c r="CN431" s="4"/>
      <c r="CO431" s="4"/>
      <c r="CP431" s="4"/>
      <c r="CQ431" s="4"/>
      <c r="CR431" s="4"/>
      <c r="CS431" s="4"/>
      <c r="CT431" s="4"/>
      <c r="CU431" s="4"/>
      <c r="CV431" s="6"/>
      <c r="CW431" s="6"/>
      <c r="CX431" s="4"/>
      <c r="CY431" s="4"/>
      <c r="CZ431" s="4"/>
      <c r="DA431" s="5"/>
      <c r="DB431" s="4"/>
      <c r="DC431" s="5"/>
      <c r="DD431" s="4"/>
      <c r="DE431" s="5"/>
      <c r="DF431" s="4"/>
      <c r="DG431" s="5"/>
      <c r="DH431" s="4"/>
      <c r="DI431" s="4"/>
      <c r="DJ431" s="5"/>
      <c r="DK431" s="4"/>
      <c r="DL431" s="6"/>
      <c r="DM431" s="4"/>
      <c r="DN431" s="4"/>
      <c r="DO431" s="6"/>
      <c r="DP431" s="4"/>
      <c r="DQ431" s="4"/>
      <c r="DR431" s="4"/>
      <c r="DS431" s="6"/>
      <c r="DT431" s="4"/>
      <c r="DU431" s="4"/>
      <c r="DV431" s="4"/>
      <c r="DW431" s="6"/>
      <c r="DX431" s="4"/>
      <c r="DY431" s="4"/>
      <c r="DZ431" s="4"/>
      <c r="EA431" s="4"/>
    </row>
    <row r="432" spans="2:131" x14ac:dyDescent="0.4">
      <c r="B432" s="4"/>
      <c r="C432" s="5"/>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5"/>
      <c r="AG432" s="5"/>
      <c r="AH432" s="6"/>
      <c r="AI432" s="5"/>
      <c r="AJ432" s="4"/>
      <c r="AK432" s="4"/>
      <c r="AL432" s="4"/>
      <c r="AM432" s="6"/>
      <c r="AN432" s="6"/>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6"/>
      <c r="BX432" s="4"/>
      <c r="BY432" s="4"/>
      <c r="BZ432" s="6"/>
      <c r="CA432" s="4"/>
      <c r="CB432" s="4"/>
      <c r="CC432" s="4"/>
      <c r="CD432" s="4"/>
      <c r="CE432" s="4"/>
      <c r="CF432" s="6"/>
      <c r="CG432" s="4"/>
      <c r="CH432" s="6"/>
      <c r="CI432" s="4"/>
      <c r="CJ432" s="4"/>
      <c r="CK432" s="4"/>
      <c r="CL432" s="6"/>
      <c r="CM432" s="6"/>
      <c r="CN432" s="4"/>
      <c r="CO432" s="4"/>
      <c r="CP432" s="4"/>
      <c r="CQ432" s="4"/>
      <c r="CR432" s="4"/>
      <c r="CS432" s="4"/>
      <c r="CT432" s="4"/>
      <c r="CU432" s="4"/>
      <c r="CV432" s="6"/>
      <c r="CW432" s="6"/>
      <c r="CX432" s="4"/>
      <c r="CY432" s="4"/>
      <c r="CZ432" s="4"/>
      <c r="DA432" s="5"/>
      <c r="DB432" s="4"/>
      <c r="DC432" s="5"/>
      <c r="DD432" s="4"/>
      <c r="DE432" s="5"/>
      <c r="DF432" s="4"/>
      <c r="DG432" s="5"/>
      <c r="DH432" s="4"/>
      <c r="DI432" s="4"/>
      <c r="DJ432" s="5"/>
      <c r="DK432" s="4"/>
      <c r="DL432" s="6"/>
      <c r="DM432" s="4"/>
      <c r="DN432" s="4"/>
      <c r="DO432" s="6"/>
      <c r="DP432" s="4"/>
      <c r="DQ432" s="4"/>
      <c r="DR432" s="4"/>
      <c r="DS432" s="6"/>
      <c r="DT432" s="4"/>
      <c r="DU432" s="4"/>
      <c r="DV432" s="4"/>
      <c r="DW432" s="6"/>
      <c r="DX432" s="4"/>
      <c r="DY432" s="4"/>
      <c r="DZ432" s="4"/>
      <c r="EA432" s="4"/>
    </row>
    <row r="433" spans="2:131" x14ac:dyDescent="0.4">
      <c r="B433" s="4"/>
      <c r="C433" s="5"/>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5"/>
      <c r="AG433" s="5"/>
      <c r="AH433" s="6"/>
      <c r="AI433" s="5"/>
      <c r="AJ433" s="4"/>
      <c r="AK433" s="4"/>
      <c r="AL433" s="4"/>
      <c r="AM433" s="6"/>
      <c r="AN433" s="6"/>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6"/>
      <c r="BX433" s="4"/>
      <c r="BY433" s="4"/>
      <c r="BZ433" s="6"/>
      <c r="CA433" s="4"/>
      <c r="CB433" s="4"/>
      <c r="CC433" s="4"/>
      <c r="CD433" s="4"/>
      <c r="CE433" s="4"/>
      <c r="CF433" s="6"/>
      <c r="CG433" s="4"/>
      <c r="CH433" s="6"/>
      <c r="CI433" s="4"/>
      <c r="CJ433" s="4"/>
      <c r="CK433" s="4"/>
      <c r="CL433" s="6"/>
      <c r="CM433" s="6"/>
      <c r="CN433" s="4"/>
      <c r="CO433" s="4"/>
      <c r="CP433" s="4"/>
      <c r="CQ433" s="4"/>
      <c r="CR433" s="4"/>
      <c r="CS433" s="4"/>
      <c r="CT433" s="4"/>
      <c r="CU433" s="4"/>
      <c r="CV433" s="6"/>
      <c r="CW433" s="6"/>
      <c r="CX433" s="4"/>
      <c r="CY433" s="4"/>
      <c r="CZ433" s="4"/>
      <c r="DA433" s="5"/>
      <c r="DB433" s="4"/>
      <c r="DC433" s="5"/>
      <c r="DD433" s="4"/>
      <c r="DE433" s="5"/>
      <c r="DF433" s="4"/>
      <c r="DG433" s="5"/>
      <c r="DH433" s="4"/>
      <c r="DI433" s="4"/>
      <c r="DJ433" s="5"/>
      <c r="DK433" s="4"/>
      <c r="DL433" s="6"/>
      <c r="DM433" s="4"/>
      <c r="DN433" s="4"/>
      <c r="DO433" s="6"/>
      <c r="DP433" s="4"/>
      <c r="DQ433" s="4"/>
      <c r="DR433" s="4"/>
      <c r="DS433" s="6"/>
      <c r="DT433" s="4"/>
      <c r="DU433" s="4"/>
      <c r="DV433" s="4"/>
      <c r="DW433" s="6"/>
      <c r="DX433" s="4"/>
      <c r="DY433" s="4"/>
      <c r="DZ433" s="4"/>
      <c r="EA433" s="4"/>
    </row>
    <row r="434" spans="2:131" x14ac:dyDescent="0.4">
      <c r="B434" s="4"/>
      <c r="C434" s="5"/>
      <c r="D434" s="4"/>
      <c r="E434" s="7"/>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5"/>
      <c r="AG434" s="5"/>
      <c r="AH434" s="6"/>
      <c r="AI434" s="5"/>
      <c r="AJ434" s="4"/>
      <c r="AK434" s="4"/>
      <c r="AL434" s="4"/>
      <c r="AM434" s="6"/>
      <c r="AN434" s="6"/>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6"/>
      <c r="BX434" s="4"/>
      <c r="BY434" s="4"/>
      <c r="BZ434" s="6"/>
      <c r="CA434" s="4"/>
      <c r="CB434" s="4"/>
      <c r="CC434" s="4"/>
      <c r="CD434" s="4"/>
      <c r="CE434" s="4"/>
      <c r="CF434" s="6"/>
      <c r="CG434" s="4"/>
      <c r="CH434" s="6"/>
      <c r="CI434" s="4"/>
      <c r="CJ434" s="4"/>
      <c r="CK434" s="4"/>
      <c r="CL434" s="6"/>
      <c r="CM434" s="6"/>
      <c r="CN434" s="4"/>
      <c r="CO434" s="4"/>
      <c r="CP434" s="4"/>
      <c r="CQ434" s="4"/>
      <c r="CR434" s="4"/>
      <c r="CS434" s="4"/>
      <c r="CT434" s="4"/>
      <c r="CU434" s="4"/>
      <c r="CV434" s="6"/>
      <c r="CW434" s="6"/>
      <c r="CX434" s="4"/>
      <c r="CY434" s="4"/>
      <c r="CZ434" s="4"/>
      <c r="DA434" s="5"/>
      <c r="DB434" s="4"/>
      <c r="DC434" s="5"/>
      <c r="DD434" s="4"/>
      <c r="DE434" s="5"/>
      <c r="DF434" s="4"/>
      <c r="DG434" s="5"/>
      <c r="DH434" s="4"/>
      <c r="DI434" s="4"/>
      <c r="DJ434" s="5"/>
      <c r="DK434" s="4"/>
      <c r="DL434" s="6"/>
      <c r="DM434" s="4"/>
      <c r="DN434" s="4"/>
      <c r="DO434" s="6"/>
      <c r="DP434" s="4"/>
      <c r="DQ434" s="4"/>
      <c r="DR434" s="4"/>
      <c r="DS434" s="6"/>
      <c r="DT434" s="4"/>
      <c r="DU434" s="4"/>
      <c r="DV434" s="4"/>
      <c r="DW434" s="6"/>
      <c r="DX434" s="4"/>
      <c r="DY434" s="4"/>
      <c r="DZ434" s="4"/>
      <c r="EA434" s="4"/>
    </row>
    <row r="435" spans="2:131" x14ac:dyDescent="0.4">
      <c r="B435" s="4"/>
      <c r="C435" s="5"/>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5"/>
      <c r="AG435" s="5"/>
      <c r="AH435" s="6"/>
      <c r="AI435" s="5"/>
      <c r="AJ435" s="4"/>
      <c r="AK435" s="4"/>
      <c r="AL435" s="4"/>
      <c r="AM435" s="6"/>
      <c r="AN435" s="6"/>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6"/>
      <c r="BX435" s="4"/>
      <c r="BY435" s="4"/>
      <c r="BZ435" s="6"/>
      <c r="CA435" s="4"/>
      <c r="CB435" s="4"/>
      <c r="CC435" s="4"/>
      <c r="CD435" s="4"/>
      <c r="CE435" s="4"/>
      <c r="CF435" s="6"/>
      <c r="CG435" s="4"/>
      <c r="CH435" s="6"/>
      <c r="CI435" s="4"/>
      <c r="CJ435" s="4"/>
      <c r="CK435" s="4"/>
      <c r="CL435" s="6"/>
      <c r="CM435" s="6"/>
      <c r="CN435" s="4"/>
      <c r="CO435" s="4"/>
      <c r="CP435" s="4"/>
      <c r="CQ435" s="4"/>
      <c r="CR435" s="4"/>
      <c r="CS435" s="4"/>
      <c r="CT435" s="4"/>
      <c r="CU435" s="4"/>
      <c r="CV435" s="6"/>
      <c r="CW435" s="6"/>
      <c r="CX435" s="4"/>
      <c r="CY435" s="4"/>
      <c r="CZ435" s="4"/>
      <c r="DA435" s="5"/>
      <c r="DB435" s="4"/>
      <c r="DC435" s="5"/>
      <c r="DD435" s="4"/>
      <c r="DE435" s="5"/>
      <c r="DF435" s="4"/>
      <c r="DG435" s="5"/>
      <c r="DH435" s="4"/>
      <c r="DI435" s="4"/>
      <c r="DJ435" s="5"/>
      <c r="DK435" s="4"/>
      <c r="DL435" s="6"/>
      <c r="DM435" s="4"/>
      <c r="DN435" s="4"/>
      <c r="DO435" s="6"/>
      <c r="DP435" s="4"/>
      <c r="DQ435" s="4"/>
      <c r="DR435" s="4"/>
      <c r="DS435" s="6"/>
      <c r="DT435" s="4"/>
      <c r="DU435" s="4"/>
      <c r="DV435" s="4"/>
      <c r="DW435" s="6"/>
      <c r="DX435" s="4"/>
      <c r="DY435" s="4"/>
      <c r="DZ435" s="4"/>
      <c r="EA435" s="4"/>
    </row>
    <row r="436" spans="2:131" x14ac:dyDescent="0.4">
      <c r="B436" s="4"/>
      <c r="C436" s="5"/>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5"/>
      <c r="AG436" s="5"/>
      <c r="AH436" s="6"/>
      <c r="AI436" s="5"/>
      <c r="AJ436" s="4"/>
      <c r="AK436" s="4"/>
      <c r="AL436" s="4"/>
      <c r="AM436" s="6"/>
      <c r="AN436" s="6"/>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6"/>
      <c r="BX436" s="4"/>
      <c r="BY436" s="4"/>
      <c r="BZ436" s="6"/>
      <c r="CA436" s="4"/>
      <c r="CB436" s="4"/>
      <c r="CC436" s="4"/>
      <c r="CD436" s="4"/>
      <c r="CE436" s="4"/>
      <c r="CF436" s="6"/>
      <c r="CG436" s="4"/>
      <c r="CH436" s="6"/>
      <c r="CI436" s="4"/>
      <c r="CJ436" s="4"/>
      <c r="CK436" s="4"/>
      <c r="CL436" s="6"/>
      <c r="CM436" s="6"/>
      <c r="CN436" s="4"/>
      <c r="CO436" s="4"/>
      <c r="CP436" s="4"/>
      <c r="CQ436" s="4"/>
      <c r="CR436" s="4"/>
      <c r="CS436" s="4"/>
      <c r="CT436" s="4"/>
      <c r="CU436" s="4"/>
      <c r="CV436" s="6"/>
      <c r="CW436" s="6"/>
      <c r="CX436" s="4"/>
      <c r="CY436" s="4"/>
      <c r="CZ436" s="4"/>
      <c r="DA436" s="5"/>
      <c r="DB436" s="4"/>
      <c r="DC436" s="5"/>
      <c r="DD436" s="4"/>
      <c r="DE436" s="5"/>
      <c r="DF436" s="4"/>
      <c r="DG436" s="5"/>
      <c r="DH436" s="4"/>
      <c r="DI436" s="4"/>
      <c r="DJ436" s="5"/>
      <c r="DK436" s="4"/>
      <c r="DL436" s="6"/>
      <c r="DM436" s="4"/>
      <c r="DN436" s="4"/>
      <c r="DO436" s="6"/>
      <c r="DP436" s="4"/>
      <c r="DQ436" s="4"/>
      <c r="DR436" s="4"/>
      <c r="DS436" s="6"/>
      <c r="DT436" s="4"/>
      <c r="DU436" s="4"/>
      <c r="DV436" s="4"/>
      <c r="DW436" s="6"/>
      <c r="DX436" s="4"/>
      <c r="DY436" s="4"/>
      <c r="DZ436" s="4"/>
      <c r="EA436" s="4"/>
    </row>
    <row r="437" spans="2:131" x14ac:dyDescent="0.4">
      <c r="B437" s="4"/>
      <c r="C437" s="5"/>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5"/>
      <c r="AG437" s="5"/>
      <c r="AH437" s="6"/>
      <c r="AI437" s="5"/>
      <c r="AJ437" s="4"/>
      <c r="AK437" s="4"/>
      <c r="AL437" s="4"/>
      <c r="AM437" s="6"/>
      <c r="AN437" s="6"/>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6"/>
      <c r="BX437" s="4"/>
      <c r="BY437" s="4"/>
      <c r="BZ437" s="6"/>
      <c r="CA437" s="4"/>
      <c r="CB437" s="4"/>
      <c r="CC437" s="4"/>
      <c r="CD437" s="4"/>
      <c r="CE437" s="4"/>
      <c r="CF437" s="6"/>
      <c r="CG437" s="4"/>
      <c r="CH437" s="6"/>
      <c r="CI437" s="4"/>
      <c r="CJ437" s="4"/>
      <c r="CK437" s="4"/>
      <c r="CL437" s="6"/>
      <c r="CM437" s="6"/>
      <c r="CN437" s="4"/>
      <c r="CO437" s="4"/>
      <c r="CP437" s="4"/>
      <c r="CQ437" s="4"/>
      <c r="CR437" s="4"/>
      <c r="CS437" s="4"/>
      <c r="CT437" s="4"/>
      <c r="CU437" s="4"/>
      <c r="CV437" s="6"/>
      <c r="CW437" s="6"/>
      <c r="CX437" s="4"/>
      <c r="CY437" s="4"/>
      <c r="CZ437" s="4"/>
      <c r="DA437" s="5"/>
      <c r="DB437" s="4"/>
      <c r="DC437" s="5"/>
      <c r="DD437" s="4"/>
      <c r="DE437" s="5"/>
      <c r="DF437" s="4"/>
      <c r="DG437" s="5"/>
      <c r="DH437" s="4"/>
      <c r="DI437" s="4"/>
      <c r="DJ437" s="5"/>
      <c r="DK437" s="4"/>
      <c r="DL437" s="6"/>
      <c r="DM437" s="4"/>
      <c r="DN437" s="4"/>
      <c r="DO437" s="6"/>
      <c r="DP437" s="4"/>
      <c r="DQ437" s="4"/>
      <c r="DR437" s="4"/>
      <c r="DS437" s="6"/>
      <c r="DT437" s="4"/>
      <c r="DU437" s="4"/>
      <c r="DV437" s="4"/>
      <c r="DW437" s="6"/>
      <c r="DX437" s="4"/>
      <c r="DY437" s="4"/>
      <c r="DZ437" s="4"/>
      <c r="EA437" s="4"/>
    </row>
    <row r="438" spans="2:131" x14ac:dyDescent="0.4">
      <c r="B438" s="4"/>
      <c r="C438" s="5"/>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5"/>
      <c r="AG438" s="5"/>
      <c r="AH438" s="6"/>
      <c r="AI438" s="5"/>
      <c r="AJ438" s="4"/>
      <c r="AK438" s="4"/>
      <c r="AL438" s="4"/>
      <c r="AM438" s="6"/>
      <c r="AN438" s="6"/>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6"/>
      <c r="BX438" s="4"/>
      <c r="BY438" s="4"/>
      <c r="BZ438" s="6"/>
      <c r="CA438" s="4"/>
      <c r="CB438" s="4"/>
      <c r="CC438" s="4"/>
      <c r="CD438" s="4"/>
      <c r="CE438" s="4"/>
      <c r="CF438" s="6"/>
      <c r="CG438" s="4"/>
      <c r="CH438" s="6"/>
      <c r="CI438" s="4"/>
      <c r="CJ438" s="4"/>
      <c r="CK438" s="4"/>
      <c r="CL438" s="6"/>
      <c r="CM438" s="6"/>
      <c r="CN438" s="4"/>
      <c r="CO438" s="4"/>
      <c r="CP438" s="4"/>
      <c r="CQ438" s="4"/>
      <c r="CR438" s="4"/>
      <c r="CS438" s="4"/>
      <c r="CT438" s="4"/>
      <c r="CU438" s="4"/>
      <c r="CV438" s="6"/>
      <c r="CW438" s="6"/>
      <c r="CX438" s="4"/>
      <c r="CY438" s="4"/>
      <c r="CZ438" s="4"/>
      <c r="DA438" s="5"/>
      <c r="DB438" s="4"/>
      <c r="DC438" s="5"/>
      <c r="DD438" s="4"/>
      <c r="DE438" s="5"/>
      <c r="DF438" s="4"/>
      <c r="DG438" s="5"/>
      <c r="DH438" s="4"/>
      <c r="DI438" s="4"/>
      <c r="DJ438" s="5"/>
      <c r="DK438" s="4"/>
      <c r="DL438" s="6"/>
      <c r="DM438" s="4"/>
      <c r="DN438" s="4"/>
      <c r="DO438" s="6"/>
      <c r="DP438" s="4"/>
      <c r="DQ438" s="4"/>
      <c r="DR438" s="4"/>
      <c r="DS438" s="6"/>
      <c r="DT438" s="4"/>
      <c r="DU438" s="4"/>
      <c r="DV438" s="4"/>
      <c r="DW438" s="6"/>
      <c r="DX438" s="4"/>
      <c r="DY438" s="4"/>
      <c r="DZ438" s="4"/>
      <c r="EA438" s="4"/>
    </row>
    <row r="439" spans="2:131" x14ac:dyDescent="0.4">
      <c r="B439" s="4"/>
      <c r="C439" s="5"/>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5"/>
      <c r="AG439" s="5"/>
      <c r="AH439" s="6"/>
      <c r="AI439" s="5"/>
      <c r="AJ439" s="4"/>
      <c r="AK439" s="4"/>
      <c r="AL439" s="4"/>
      <c r="AM439" s="6"/>
      <c r="AN439" s="6"/>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6"/>
      <c r="BX439" s="4"/>
      <c r="BY439" s="4"/>
      <c r="BZ439" s="6"/>
      <c r="CA439" s="4"/>
      <c r="CB439" s="4"/>
      <c r="CC439" s="4"/>
      <c r="CD439" s="4"/>
      <c r="CE439" s="4"/>
      <c r="CF439" s="6"/>
      <c r="CG439" s="4"/>
      <c r="CH439" s="6"/>
      <c r="CI439" s="4"/>
      <c r="CJ439" s="4"/>
      <c r="CK439" s="4"/>
      <c r="CL439" s="6"/>
      <c r="CM439" s="6"/>
      <c r="CN439" s="4"/>
      <c r="CO439" s="4"/>
      <c r="CP439" s="4"/>
      <c r="CQ439" s="4"/>
      <c r="CR439" s="4"/>
      <c r="CS439" s="4"/>
      <c r="CT439" s="4"/>
      <c r="CU439" s="4"/>
      <c r="CV439" s="6"/>
      <c r="CW439" s="6"/>
      <c r="CX439" s="4"/>
      <c r="CY439" s="4"/>
      <c r="CZ439" s="4"/>
      <c r="DA439" s="5"/>
      <c r="DB439" s="4"/>
      <c r="DC439" s="5"/>
      <c r="DD439" s="4"/>
      <c r="DE439" s="5"/>
      <c r="DF439" s="4"/>
      <c r="DG439" s="5"/>
      <c r="DH439" s="4"/>
      <c r="DI439" s="4"/>
      <c r="DJ439" s="5"/>
      <c r="DK439" s="4"/>
      <c r="DL439" s="6"/>
      <c r="DM439" s="4"/>
      <c r="DN439" s="4"/>
      <c r="DO439" s="6"/>
      <c r="DP439" s="4"/>
      <c r="DQ439" s="4"/>
      <c r="DR439" s="4"/>
      <c r="DS439" s="6"/>
      <c r="DT439" s="4"/>
      <c r="DU439" s="4"/>
      <c r="DV439" s="4"/>
      <c r="DW439" s="6"/>
      <c r="DX439" s="4"/>
      <c r="DY439" s="4"/>
      <c r="DZ439" s="4"/>
      <c r="EA439" s="4"/>
    </row>
    <row r="440" spans="2:131" x14ac:dyDescent="0.4">
      <c r="B440" s="4"/>
      <c r="C440" s="5"/>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5"/>
      <c r="AG440" s="5"/>
      <c r="AH440" s="6"/>
      <c r="AI440" s="5"/>
      <c r="AJ440" s="4"/>
      <c r="AK440" s="4"/>
      <c r="AL440" s="4"/>
      <c r="AM440" s="6"/>
      <c r="AN440" s="6"/>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6"/>
      <c r="BX440" s="4"/>
      <c r="BY440" s="4"/>
      <c r="BZ440" s="6"/>
      <c r="CA440" s="4"/>
      <c r="CB440" s="4"/>
      <c r="CC440" s="4"/>
      <c r="CD440" s="4"/>
      <c r="CE440" s="4"/>
      <c r="CF440" s="6"/>
      <c r="CG440" s="4"/>
      <c r="CH440" s="6"/>
      <c r="CI440" s="4"/>
      <c r="CJ440" s="4"/>
      <c r="CK440" s="4"/>
      <c r="CL440" s="6"/>
      <c r="CM440" s="6"/>
      <c r="CN440" s="4"/>
      <c r="CO440" s="4"/>
      <c r="CP440" s="4"/>
      <c r="CQ440" s="4"/>
      <c r="CR440" s="4"/>
      <c r="CS440" s="4"/>
      <c r="CT440" s="4"/>
      <c r="CU440" s="4"/>
      <c r="CV440" s="6"/>
      <c r="CW440" s="6"/>
      <c r="CX440" s="4"/>
      <c r="CY440" s="4"/>
      <c r="CZ440" s="4"/>
      <c r="DA440" s="5"/>
      <c r="DB440" s="4"/>
      <c r="DC440" s="5"/>
      <c r="DD440" s="4"/>
      <c r="DE440" s="5"/>
      <c r="DF440" s="4"/>
      <c r="DG440" s="5"/>
      <c r="DH440" s="4"/>
      <c r="DI440" s="4"/>
      <c r="DJ440" s="5"/>
      <c r="DK440" s="4"/>
      <c r="DL440" s="6"/>
      <c r="DM440" s="4"/>
      <c r="DN440" s="4"/>
      <c r="DO440" s="6"/>
      <c r="DP440" s="4"/>
      <c r="DQ440" s="4"/>
      <c r="DR440" s="4"/>
      <c r="DS440" s="6"/>
      <c r="DT440" s="4"/>
      <c r="DU440" s="4"/>
      <c r="DV440" s="4"/>
      <c r="DW440" s="6"/>
      <c r="DX440" s="4"/>
      <c r="DY440" s="4"/>
      <c r="DZ440" s="4"/>
      <c r="EA440" s="4"/>
    </row>
    <row r="441" spans="2:131" x14ac:dyDescent="0.4">
      <c r="B441" s="4"/>
      <c r="C441" s="5"/>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5"/>
      <c r="AG441" s="5"/>
      <c r="AH441" s="6"/>
      <c r="AI441" s="5"/>
      <c r="AJ441" s="4"/>
      <c r="AK441" s="4"/>
      <c r="AL441" s="4"/>
      <c r="AM441" s="6"/>
      <c r="AN441" s="6"/>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6"/>
      <c r="BX441" s="4"/>
      <c r="BY441" s="4"/>
      <c r="BZ441" s="6"/>
      <c r="CA441" s="4"/>
      <c r="CB441" s="4"/>
      <c r="CC441" s="4"/>
      <c r="CD441" s="4"/>
      <c r="CE441" s="4"/>
      <c r="CF441" s="6"/>
      <c r="CG441" s="4"/>
      <c r="CH441" s="6"/>
      <c r="CI441" s="4"/>
      <c r="CJ441" s="4"/>
      <c r="CK441" s="4"/>
      <c r="CL441" s="6"/>
      <c r="CM441" s="6"/>
      <c r="CN441" s="4"/>
      <c r="CO441" s="4"/>
      <c r="CP441" s="4"/>
      <c r="CQ441" s="4"/>
      <c r="CR441" s="4"/>
      <c r="CS441" s="4"/>
      <c r="CT441" s="4"/>
      <c r="CU441" s="4"/>
      <c r="CV441" s="6"/>
      <c r="CW441" s="6"/>
      <c r="CX441" s="4"/>
      <c r="CY441" s="4"/>
      <c r="CZ441" s="4"/>
      <c r="DA441" s="5"/>
      <c r="DB441" s="4"/>
      <c r="DC441" s="5"/>
      <c r="DD441" s="4"/>
      <c r="DE441" s="5"/>
      <c r="DF441" s="4"/>
      <c r="DG441" s="5"/>
      <c r="DH441" s="4"/>
      <c r="DI441" s="4"/>
      <c r="DJ441" s="5"/>
      <c r="DK441" s="4"/>
      <c r="DL441" s="6"/>
      <c r="DM441" s="4"/>
      <c r="DN441" s="4"/>
      <c r="DO441" s="6"/>
      <c r="DP441" s="4"/>
      <c r="DQ441" s="4"/>
      <c r="DR441" s="4"/>
      <c r="DS441" s="6"/>
      <c r="DT441" s="4"/>
      <c r="DU441" s="4"/>
      <c r="DV441" s="4"/>
      <c r="DW441" s="6"/>
      <c r="DX441" s="4"/>
      <c r="DY441" s="4"/>
      <c r="DZ441" s="4"/>
      <c r="EA441" s="4"/>
    </row>
    <row r="442" spans="2:131" x14ac:dyDescent="0.4">
      <c r="B442" s="4"/>
      <c r="C442" s="5"/>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5"/>
      <c r="AG442" s="5"/>
      <c r="AH442" s="6"/>
      <c r="AI442" s="5"/>
      <c r="AJ442" s="4"/>
      <c r="AK442" s="4"/>
      <c r="AL442" s="4"/>
      <c r="AM442" s="6"/>
      <c r="AN442" s="6"/>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6"/>
      <c r="BX442" s="4"/>
      <c r="BY442" s="4"/>
      <c r="BZ442" s="6"/>
      <c r="CA442" s="4"/>
      <c r="CB442" s="4"/>
      <c r="CC442" s="4"/>
      <c r="CD442" s="4"/>
      <c r="CE442" s="4"/>
      <c r="CF442" s="6"/>
      <c r="CG442" s="4"/>
      <c r="CH442" s="6"/>
      <c r="CI442" s="4"/>
      <c r="CJ442" s="4"/>
      <c r="CK442" s="4"/>
      <c r="CL442" s="6"/>
      <c r="CM442" s="6"/>
      <c r="CN442" s="4"/>
      <c r="CO442" s="4"/>
      <c r="CP442" s="4"/>
      <c r="CQ442" s="4"/>
      <c r="CR442" s="4"/>
      <c r="CS442" s="4"/>
      <c r="CT442" s="4"/>
      <c r="CU442" s="4"/>
      <c r="CV442" s="6"/>
      <c r="CW442" s="6"/>
      <c r="CX442" s="4"/>
      <c r="CY442" s="4"/>
      <c r="CZ442" s="4"/>
      <c r="DA442" s="5"/>
      <c r="DB442" s="4"/>
      <c r="DC442" s="5"/>
      <c r="DD442" s="4"/>
      <c r="DE442" s="5"/>
      <c r="DF442" s="4"/>
      <c r="DG442" s="5"/>
      <c r="DH442" s="4"/>
      <c r="DI442" s="4"/>
      <c r="DJ442" s="5"/>
      <c r="DK442" s="4"/>
      <c r="DL442" s="6"/>
      <c r="DM442" s="4"/>
      <c r="DN442" s="4"/>
      <c r="DO442" s="6"/>
      <c r="DP442" s="4"/>
      <c r="DQ442" s="4"/>
      <c r="DR442" s="4"/>
      <c r="DS442" s="6"/>
      <c r="DT442" s="4"/>
      <c r="DU442" s="4"/>
      <c r="DV442" s="4"/>
      <c r="DW442" s="6"/>
      <c r="DX442" s="4"/>
      <c r="DY442" s="4"/>
      <c r="DZ442" s="4"/>
      <c r="EA442" s="4"/>
    </row>
    <row r="443" spans="2:131" x14ac:dyDescent="0.4">
      <c r="B443" s="4"/>
      <c r="C443" s="5"/>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5"/>
      <c r="AG443" s="5"/>
      <c r="AH443" s="6"/>
      <c r="AI443" s="5"/>
      <c r="AJ443" s="4"/>
      <c r="AK443" s="4"/>
      <c r="AL443" s="4"/>
      <c r="AM443" s="6"/>
      <c r="AN443" s="6"/>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6"/>
      <c r="BX443" s="4"/>
      <c r="BY443" s="4"/>
      <c r="BZ443" s="6"/>
      <c r="CA443" s="4"/>
      <c r="CB443" s="4"/>
      <c r="CC443" s="4"/>
      <c r="CD443" s="4"/>
      <c r="CE443" s="4"/>
      <c r="CF443" s="6"/>
      <c r="CG443" s="4"/>
      <c r="CH443" s="6"/>
      <c r="CI443" s="4"/>
      <c r="CJ443" s="4"/>
      <c r="CK443" s="4"/>
      <c r="CL443" s="6"/>
      <c r="CM443" s="6"/>
      <c r="CN443" s="4"/>
      <c r="CO443" s="4"/>
      <c r="CP443" s="4"/>
      <c r="CQ443" s="4"/>
      <c r="CR443" s="4"/>
      <c r="CS443" s="4"/>
      <c r="CT443" s="4"/>
      <c r="CU443" s="4"/>
      <c r="CV443" s="6"/>
      <c r="CW443" s="6"/>
      <c r="CX443" s="4"/>
      <c r="CY443" s="4"/>
      <c r="CZ443" s="4"/>
      <c r="DA443" s="5"/>
      <c r="DB443" s="4"/>
      <c r="DC443" s="5"/>
      <c r="DD443" s="4"/>
      <c r="DE443" s="5"/>
      <c r="DF443" s="4"/>
      <c r="DG443" s="5"/>
      <c r="DH443" s="4"/>
      <c r="DI443" s="4"/>
      <c r="DJ443" s="5"/>
      <c r="DK443" s="4"/>
      <c r="DL443" s="6"/>
      <c r="DM443" s="4"/>
      <c r="DN443" s="4"/>
      <c r="DO443" s="6"/>
      <c r="DP443" s="4"/>
      <c r="DQ443" s="4"/>
      <c r="DR443" s="4"/>
      <c r="DS443" s="6"/>
      <c r="DT443" s="4"/>
      <c r="DU443" s="4"/>
      <c r="DV443" s="4"/>
      <c r="DW443" s="6"/>
      <c r="DX443" s="4"/>
      <c r="DY443" s="4"/>
      <c r="DZ443" s="4"/>
      <c r="EA443" s="4"/>
    </row>
    <row r="444" spans="2:131" x14ac:dyDescent="0.4">
      <c r="B444" s="4"/>
      <c r="C444" s="5"/>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5"/>
      <c r="AG444" s="5"/>
      <c r="AH444" s="6"/>
      <c r="AI444" s="5"/>
      <c r="AJ444" s="4"/>
      <c r="AK444" s="4"/>
      <c r="AL444" s="4"/>
      <c r="AM444" s="6"/>
      <c r="AN444" s="6"/>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6"/>
      <c r="BX444" s="4"/>
      <c r="BY444" s="4"/>
      <c r="BZ444" s="6"/>
      <c r="CA444" s="4"/>
      <c r="CB444" s="4"/>
      <c r="CC444" s="4"/>
      <c r="CD444" s="4"/>
      <c r="CE444" s="4"/>
      <c r="CF444" s="6"/>
      <c r="CG444" s="4"/>
      <c r="CH444" s="6"/>
      <c r="CI444" s="4"/>
      <c r="CJ444" s="4"/>
      <c r="CK444" s="4"/>
      <c r="CL444" s="6"/>
      <c r="CM444" s="6"/>
      <c r="CN444" s="4"/>
      <c r="CO444" s="4"/>
      <c r="CP444" s="4"/>
      <c r="CQ444" s="4"/>
      <c r="CR444" s="4"/>
      <c r="CS444" s="4"/>
      <c r="CT444" s="4"/>
      <c r="CU444" s="4"/>
      <c r="CV444" s="6"/>
      <c r="CW444" s="6"/>
      <c r="CX444" s="4"/>
      <c r="CY444" s="4"/>
      <c r="CZ444" s="4"/>
      <c r="DA444" s="5"/>
      <c r="DB444" s="4"/>
      <c r="DC444" s="5"/>
      <c r="DD444" s="4"/>
      <c r="DE444" s="5"/>
      <c r="DF444" s="4"/>
      <c r="DG444" s="5"/>
      <c r="DH444" s="4"/>
      <c r="DI444" s="4"/>
      <c r="DJ444" s="5"/>
      <c r="DK444" s="4"/>
      <c r="DL444" s="6"/>
      <c r="DM444" s="4"/>
      <c r="DN444" s="4"/>
      <c r="DO444" s="6"/>
      <c r="DP444" s="4"/>
      <c r="DQ444" s="4"/>
      <c r="DR444" s="4"/>
      <c r="DS444" s="6"/>
      <c r="DT444" s="4"/>
      <c r="DU444" s="4"/>
      <c r="DV444" s="4"/>
      <c r="DW444" s="6"/>
      <c r="DX444" s="4"/>
      <c r="DY444" s="4"/>
      <c r="DZ444" s="4"/>
      <c r="EA444" s="4"/>
    </row>
  </sheetData>
  <sortState xmlns:xlrd2="http://schemas.microsoft.com/office/spreadsheetml/2017/richdata2" ref="B2:EA421">
    <sortCondition ref="H2:H421"/>
  </sortState>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82F82-A860-2E4A-AD2F-59A3C9C6CD09}">
  <dimension ref="A1:DX444"/>
  <sheetViews>
    <sheetView zoomScale="143" workbookViewId="0">
      <selection activeCell="B6" sqref="A1:DX411"/>
    </sheetView>
  </sheetViews>
  <sheetFormatPr defaultColWidth="8.84375" defaultRowHeight="14.6" x14ac:dyDescent="0.4"/>
  <cols>
    <col min="1" max="1" width="12" bestFit="1" customWidth="1"/>
    <col min="66" max="66" width="23.3828125" customWidth="1"/>
    <col min="68" max="68" width="255.84375" bestFit="1" customWidth="1"/>
    <col min="95" max="95" width="23.3046875" customWidth="1"/>
    <col min="128" max="128" width="24.69140625" customWidth="1"/>
  </cols>
  <sheetData>
    <row r="1" spans="1:128" ht="84" x14ac:dyDescent="0.4">
      <c r="A1" s="16" t="s">
        <v>0</v>
      </c>
      <c r="B1" s="1" t="s">
        <v>3</v>
      </c>
      <c r="C1" s="1" t="s">
        <v>4</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22</v>
      </c>
      <c r="U1" s="1" t="s">
        <v>23</v>
      </c>
      <c r="V1" s="1" t="s">
        <v>24</v>
      </c>
      <c r="W1" s="1" t="s">
        <v>25</v>
      </c>
      <c r="X1" s="1" t="s">
        <v>26</v>
      </c>
      <c r="Y1" s="1" t="s">
        <v>27</v>
      </c>
      <c r="Z1" s="1" t="s">
        <v>28</v>
      </c>
      <c r="AA1" s="1" t="s">
        <v>29</v>
      </c>
      <c r="AB1" s="1" t="s">
        <v>30</v>
      </c>
      <c r="AC1" s="2" t="s">
        <v>31</v>
      </c>
      <c r="AD1" s="2" t="s">
        <v>32</v>
      </c>
      <c r="AE1" s="3" t="s">
        <v>33</v>
      </c>
      <c r="AF1" s="2" t="s">
        <v>34</v>
      </c>
      <c r="AG1" s="1" t="s">
        <v>35</v>
      </c>
      <c r="AH1" s="1" t="s">
        <v>36</v>
      </c>
      <c r="AI1" s="1" t="s">
        <v>37</v>
      </c>
      <c r="AJ1" s="3" t="s">
        <v>38</v>
      </c>
      <c r="AK1" s="3" t="s">
        <v>39</v>
      </c>
      <c r="AL1" s="1" t="s">
        <v>40</v>
      </c>
      <c r="AM1" s="1" t="s">
        <v>41</v>
      </c>
      <c r="AN1" s="1" t="s">
        <v>42</v>
      </c>
      <c r="AO1" s="1" t="s">
        <v>43</v>
      </c>
      <c r="AP1" s="1" t="s">
        <v>44</v>
      </c>
      <c r="AQ1" s="1" t="s">
        <v>45</v>
      </c>
      <c r="AR1" s="1" t="s">
        <v>46</v>
      </c>
      <c r="AS1" s="1" t="s">
        <v>47</v>
      </c>
      <c r="AT1" s="1" t="s">
        <v>48</v>
      </c>
      <c r="AU1" s="1" t="s">
        <v>49</v>
      </c>
      <c r="AV1" s="1" t="s">
        <v>50</v>
      </c>
      <c r="AW1" s="1" t="s">
        <v>51</v>
      </c>
      <c r="AX1" s="1" t="s">
        <v>52</v>
      </c>
      <c r="AY1" s="1" t="s">
        <v>53</v>
      </c>
      <c r="AZ1" s="1" t="s">
        <v>54</v>
      </c>
      <c r="BA1" s="1" t="s">
        <v>55</v>
      </c>
      <c r="BB1" s="1" t="s">
        <v>56</v>
      </c>
      <c r="BC1" s="1" t="s">
        <v>57</v>
      </c>
      <c r="BD1" s="1" t="s">
        <v>58</v>
      </c>
      <c r="BE1" s="1" t="s">
        <v>59</v>
      </c>
      <c r="BF1" s="1" t="s">
        <v>60</v>
      </c>
      <c r="BG1" s="1" t="s">
        <v>61</v>
      </c>
      <c r="BH1" s="1" t="s">
        <v>62</v>
      </c>
      <c r="BI1" s="1" t="s">
        <v>63</v>
      </c>
      <c r="BJ1" s="1" t="s">
        <v>64</v>
      </c>
      <c r="BK1" s="1" t="s">
        <v>65</v>
      </c>
      <c r="BL1" s="1" t="s">
        <v>66</v>
      </c>
      <c r="BM1" s="1" t="s">
        <v>67</v>
      </c>
      <c r="BN1" s="1" t="s">
        <v>68</v>
      </c>
      <c r="BO1" s="1" t="s">
        <v>69</v>
      </c>
      <c r="BP1" s="1" t="s">
        <v>70</v>
      </c>
      <c r="BQ1" s="1" t="s">
        <v>71</v>
      </c>
      <c r="BR1" s="1" t="s">
        <v>72</v>
      </c>
      <c r="BS1" s="1" t="s">
        <v>73</v>
      </c>
      <c r="BT1" s="3" t="s">
        <v>74</v>
      </c>
      <c r="BU1" s="1" t="s">
        <v>75</v>
      </c>
      <c r="BV1" s="1" t="s">
        <v>76</v>
      </c>
      <c r="BW1" s="3" t="s">
        <v>77</v>
      </c>
      <c r="BX1" s="1" t="s">
        <v>78</v>
      </c>
      <c r="BY1" s="1" t="s">
        <v>79</v>
      </c>
      <c r="BZ1" s="1" t="s">
        <v>80</v>
      </c>
      <c r="CA1" s="1" t="s">
        <v>81</v>
      </c>
      <c r="CB1" s="1" t="s">
        <v>82</v>
      </c>
      <c r="CC1" s="3" t="s">
        <v>83</v>
      </c>
      <c r="CD1" s="1" t="s">
        <v>84</v>
      </c>
      <c r="CE1" s="3" t="s">
        <v>85</v>
      </c>
      <c r="CF1" s="1" t="s">
        <v>86</v>
      </c>
      <c r="CG1" s="1" t="s">
        <v>87</v>
      </c>
      <c r="CH1" s="1" t="s">
        <v>88</v>
      </c>
      <c r="CI1" s="3" t="s">
        <v>85</v>
      </c>
      <c r="CJ1" s="3" t="s">
        <v>89</v>
      </c>
      <c r="CK1" s="1" t="s">
        <v>90</v>
      </c>
      <c r="CL1" s="1" t="s">
        <v>91</v>
      </c>
      <c r="CM1" s="1" t="s">
        <v>92</v>
      </c>
      <c r="CN1" s="1" t="s">
        <v>93</v>
      </c>
      <c r="CO1" s="1" t="s">
        <v>94</v>
      </c>
      <c r="CP1" s="1" t="s">
        <v>95</v>
      </c>
      <c r="CQ1" s="1" t="s">
        <v>96</v>
      </c>
      <c r="CR1" s="1" t="s">
        <v>97</v>
      </c>
      <c r="CS1" s="3" t="s">
        <v>98</v>
      </c>
      <c r="CT1" s="3" t="s">
        <v>99</v>
      </c>
      <c r="CU1" s="1" t="s">
        <v>100</v>
      </c>
      <c r="CV1" s="1" t="s">
        <v>101</v>
      </c>
      <c r="CW1" s="1" t="s">
        <v>102</v>
      </c>
      <c r="CX1" s="2" t="s">
        <v>103</v>
      </c>
      <c r="CY1" s="1" t="s">
        <v>104</v>
      </c>
      <c r="CZ1" s="2" t="s">
        <v>105</v>
      </c>
      <c r="DA1" s="1" t="s">
        <v>106</v>
      </c>
      <c r="DB1" s="2" t="s">
        <v>107</v>
      </c>
      <c r="DC1" s="1" t="s">
        <v>108</v>
      </c>
      <c r="DD1" s="2" t="s">
        <v>109</v>
      </c>
      <c r="DE1" s="1" t="s">
        <v>110</v>
      </c>
      <c r="DF1" s="1" t="s">
        <v>111</v>
      </c>
      <c r="DG1" s="2" t="s">
        <v>112</v>
      </c>
      <c r="DH1" s="1" t="s">
        <v>113</v>
      </c>
      <c r="DI1" s="3" t="s">
        <v>114</v>
      </c>
      <c r="DJ1" s="1" t="s">
        <v>115</v>
      </c>
      <c r="DK1" s="1" t="s">
        <v>116</v>
      </c>
      <c r="DL1" s="3" t="s">
        <v>117</v>
      </c>
      <c r="DM1" s="1" t="s">
        <v>118</v>
      </c>
      <c r="DN1" s="1" t="s">
        <v>119</v>
      </c>
      <c r="DO1" s="1" t="s">
        <v>120</v>
      </c>
      <c r="DP1" s="3" t="s">
        <v>121</v>
      </c>
      <c r="DQ1" s="1" t="s">
        <v>122</v>
      </c>
      <c r="DR1" s="1" t="s">
        <v>123</v>
      </c>
      <c r="DS1" s="1" t="s">
        <v>124</v>
      </c>
      <c r="DT1" s="3" t="s">
        <v>125</v>
      </c>
      <c r="DU1" s="1" t="s">
        <v>126</v>
      </c>
      <c r="DV1" s="1" t="s">
        <v>127</v>
      </c>
      <c r="DW1" s="1" t="s">
        <v>97</v>
      </c>
      <c r="DX1" s="1" t="s">
        <v>91</v>
      </c>
    </row>
    <row r="2" spans="1:128" x14ac:dyDescent="0.4">
      <c r="A2">
        <v>1001</v>
      </c>
      <c r="B2" s="4" t="s">
        <v>129</v>
      </c>
      <c r="C2" s="4" t="s">
        <v>130</v>
      </c>
      <c r="D2" s="4" t="s">
        <v>131</v>
      </c>
      <c r="E2" s="4" t="s">
        <v>132</v>
      </c>
      <c r="F2" s="4" t="s">
        <v>133</v>
      </c>
      <c r="G2" s="4" t="s">
        <v>134</v>
      </c>
      <c r="H2" s="4" t="s">
        <v>135</v>
      </c>
      <c r="I2" s="4" t="s">
        <v>136</v>
      </c>
      <c r="J2" s="4" t="s">
        <v>136</v>
      </c>
      <c r="K2" s="4" t="s">
        <v>136</v>
      </c>
      <c r="L2" s="4" t="s">
        <v>136</v>
      </c>
      <c r="M2" s="4" t="s">
        <v>137</v>
      </c>
      <c r="N2" s="4" t="s">
        <v>138</v>
      </c>
      <c r="O2" s="4" t="s">
        <v>139</v>
      </c>
      <c r="P2" s="4" t="s">
        <v>139</v>
      </c>
      <c r="Q2" s="4" t="s">
        <v>139</v>
      </c>
      <c r="R2" s="4" t="s">
        <v>139</v>
      </c>
      <c r="S2" s="4" t="s">
        <v>140</v>
      </c>
      <c r="T2" s="4" t="s">
        <v>141</v>
      </c>
      <c r="U2" s="4" t="s">
        <v>142</v>
      </c>
      <c r="V2" s="4" t="s">
        <v>143</v>
      </c>
      <c r="W2" s="4" t="s">
        <v>144</v>
      </c>
      <c r="X2" s="4" t="s">
        <v>145</v>
      </c>
      <c r="Y2" s="4" t="s">
        <v>146</v>
      </c>
      <c r="Z2" s="4" t="s">
        <v>147</v>
      </c>
      <c r="AA2" s="4" t="s">
        <v>148</v>
      </c>
      <c r="AB2" s="4" t="s">
        <v>149</v>
      </c>
      <c r="AC2" s="5">
        <v>99</v>
      </c>
      <c r="AD2" s="5">
        <v>99</v>
      </c>
      <c r="AE2" s="6"/>
      <c r="AF2" s="5">
        <v>56</v>
      </c>
      <c r="AG2" s="4" t="s">
        <v>150</v>
      </c>
      <c r="AH2" s="4" t="s">
        <v>151</v>
      </c>
      <c r="AI2" s="4" t="s">
        <v>152</v>
      </c>
      <c r="AJ2" s="6">
        <v>44068</v>
      </c>
      <c r="AK2" s="6">
        <v>44452</v>
      </c>
      <c r="AL2" s="4" t="s">
        <v>153</v>
      </c>
      <c r="AM2" s="4" t="s">
        <v>154</v>
      </c>
      <c r="AN2" s="4" t="s">
        <v>155</v>
      </c>
      <c r="AO2" s="4" t="s">
        <v>156</v>
      </c>
      <c r="AP2" s="4" t="s">
        <v>157</v>
      </c>
      <c r="AQ2" s="4" t="s">
        <v>158</v>
      </c>
      <c r="AR2" s="4" t="s">
        <v>159</v>
      </c>
      <c r="AS2" s="4" t="s">
        <v>160</v>
      </c>
      <c r="AT2" s="4" t="s">
        <v>161</v>
      </c>
      <c r="AU2" s="4" t="s">
        <v>162</v>
      </c>
      <c r="AV2" s="4" t="s">
        <v>163</v>
      </c>
      <c r="AW2" s="4" t="s">
        <v>164</v>
      </c>
      <c r="AX2" s="4" t="s">
        <v>139</v>
      </c>
      <c r="AY2" s="4" t="s">
        <v>139</v>
      </c>
      <c r="AZ2" s="4" t="s">
        <v>139</v>
      </c>
      <c r="BA2" s="4" t="s">
        <v>139</v>
      </c>
      <c r="BB2" s="4" t="s">
        <v>139</v>
      </c>
      <c r="BC2" s="4" t="s">
        <v>139</v>
      </c>
      <c r="BD2" s="4" t="s">
        <v>139</v>
      </c>
      <c r="BE2" s="4" t="s">
        <v>139</v>
      </c>
      <c r="BF2" s="4" t="s">
        <v>139</v>
      </c>
      <c r="BG2" s="4" t="s">
        <v>139</v>
      </c>
      <c r="BH2" s="4" t="s">
        <v>165</v>
      </c>
      <c r="BI2" s="4" t="s">
        <v>166</v>
      </c>
      <c r="BJ2" s="4" t="s">
        <v>167</v>
      </c>
      <c r="BK2" s="4" t="s">
        <v>168</v>
      </c>
      <c r="BL2" s="4" t="s">
        <v>169</v>
      </c>
      <c r="BM2" s="4" t="s">
        <v>170</v>
      </c>
      <c r="BN2" s="4" t="s">
        <v>171</v>
      </c>
      <c r="BO2" s="4" t="s">
        <v>172</v>
      </c>
      <c r="BP2" s="4" t="s">
        <v>173</v>
      </c>
      <c r="BQ2" s="4" t="s">
        <v>174</v>
      </c>
      <c r="BR2" s="4" t="s">
        <v>175</v>
      </c>
      <c r="BS2" s="4" t="s">
        <v>176</v>
      </c>
      <c r="BT2" s="6">
        <v>44452</v>
      </c>
      <c r="BU2" s="4" t="s">
        <v>177</v>
      </c>
      <c r="BV2" s="4" t="s">
        <v>139</v>
      </c>
      <c r="BW2" s="6">
        <v>44491</v>
      </c>
      <c r="BX2" s="4" t="s">
        <v>178</v>
      </c>
      <c r="BY2" s="4" t="s">
        <v>179</v>
      </c>
      <c r="BZ2" s="4" t="s">
        <v>180</v>
      </c>
      <c r="CA2" s="4" t="s">
        <v>181</v>
      </c>
      <c r="CB2" s="4" t="s">
        <v>182</v>
      </c>
      <c r="CC2" s="6">
        <v>44068</v>
      </c>
      <c r="CD2" s="4" t="s">
        <v>183</v>
      </c>
      <c r="CE2" s="6"/>
      <c r="CF2" s="4" t="s">
        <v>184</v>
      </c>
      <c r="CG2" s="4" t="s">
        <v>140</v>
      </c>
      <c r="CH2" s="4" t="s">
        <v>185</v>
      </c>
      <c r="CI2" s="6"/>
      <c r="CJ2" s="6">
        <v>44068</v>
      </c>
      <c r="CK2" s="4" t="s">
        <v>186</v>
      </c>
      <c r="CL2" s="4" t="s">
        <v>187</v>
      </c>
      <c r="CM2" s="4" t="s">
        <v>188</v>
      </c>
      <c r="CN2" s="4" t="s">
        <v>189</v>
      </c>
      <c r="CO2" s="4" t="s">
        <v>190</v>
      </c>
      <c r="CP2" s="4" t="s">
        <v>191</v>
      </c>
      <c r="CQ2" s="4" t="s">
        <v>192</v>
      </c>
      <c r="CR2" s="4" t="s">
        <v>193</v>
      </c>
      <c r="CS2" s="6">
        <v>44075</v>
      </c>
      <c r="CT2" s="6"/>
      <c r="CU2" s="4" t="s">
        <v>194</v>
      </c>
      <c r="CV2" s="4" t="s">
        <v>183</v>
      </c>
      <c r="CW2" s="4" t="s">
        <v>195</v>
      </c>
      <c r="CX2" s="5">
        <v>999999</v>
      </c>
      <c r="CY2" s="4" t="s">
        <v>139</v>
      </c>
      <c r="CZ2" s="5">
        <v>999999</v>
      </c>
      <c r="DA2" s="4" t="s">
        <v>139</v>
      </c>
      <c r="DB2" s="5"/>
      <c r="DC2" s="4" t="s">
        <v>139</v>
      </c>
      <c r="DD2" s="5"/>
      <c r="DE2" s="4" t="s">
        <v>139</v>
      </c>
      <c r="DF2" s="4" t="s">
        <v>139</v>
      </c>
      <c r="DG2" s="5"/>
      <c r="DH2" s="4" t="s">
        <v>139</v>
      </c>
      <c r="DI2" s="6">
        <v>44068</v>
      </c>
      <c r="DJ2" s="4" t="s">
        <v>183</v>
      </c>
      <c r="DK2" s="4" t="s">
        <v>196</v>
      </c>
      <c r="DL2" s="6">
        <v>44068</v>
      </c>
      <c r="DM2" s="4" t="s">
        <v>197</v>
      </c>
      <c r="DN2" s="4" t="s">
        <v>183</v>
      </c>
      <c r="DO2" s="4" t="s">
        <v>198</v>
      </c>
      <c r="DP2" s="6"/>
      <c r="DQ2" s="4" t="s">
        <v>140</v>
      </c>
      <c r="DR2" s="4" t="s">
        <v>199</v>
      </c>
      <c r="DS2" s="4" t="s">
        <v>184</v>
      </c>
      <c r="DT2" s="6"/>
      <c r="DU2" s="4" t="s">
        <v>139</v>
      </c>
      <c r="DV2" s="4" t="s">
        <v>200</v>
      </c>
      <c r="DW2" s="4" t="s">
        <v>193</v>
      </c>
      <c r="DX2" s="4" t="s">
        <v>187</v>
      </c>
    </row>
    <row r="3" spans="1:128" x14ac:dyDescent="0.4">
      <c r="A3">
        <v>1002</v>
      </c>
      <c r="B3" s="4" t="s">
        <v>202</v>
      </c>
      <c r="C3" s="4" t="s">
        <v>203</v>
      </c>
      <c r="D3" s="4" t="s">
        <v>131</v>
      </c>
      <c r="E3" s="4" t="s">
        <v>132</v>
      </c>
      <c r="F3" s="4" t="s">
        <v>204</v>
      </c>
      <c r="G3" s="4" t="s">
        <v>134</v>
      </c>
      <c r="H3" s="4" t="s">
        <v>135</v>
      </c>
      <c r="I3" s="4" t="s">
        <v>136</v>
      </c>
      <c r="J3" s="4" t="s">
        <v>136</v>
      </c>
      <c r="K3" s="4" t="s">
        <v>136</v>
      </c>
      <c r="L3" s="4" t="s">
        <v>136</v>
      </c>
      <c r="M3" s="4" t="s">
        <v>137</v>
      </c>
      <c r="N3" s="4" t="s">
        <v>138</v>
      </c>
      <c r="O3" s="4" t="s">
        <v>205</v>
      </c>
      <c r="P3" s="4" t="s">
        <v>139</v>
      </c>
      <c r="Q3" s="4" t="s">
        <v>139</v>
      </c>
      <c r="R3" s="4" t="s">
        <v>139</v>
      </c>
      <c r="S3" s="4" t="s">
        <v>140</v>
      </c>
      <c r="T3" s="4" t="s">
        <v>206</v>
      </c>
      <c r="U3" s="4" t="s">
        <v>207</v>
      </c>
      <c r="V3" s="4" t="s">
        <v>143</v>
      </c>
      <c r="W3" s="4" t="s">
        <v>144</v>
      </c>
      <c r="X3" s="4" t="s">
        <v>208</v>
      </c>
      <c r="Y3" s="4" t="s">
        <v>209</v>
      </c>
      <c r="Z3" s="4" t="s">
        <v>147</v>
      </c>
      <c r="AA3" s="4" t="s">
        <v>148</v>
      </c>
      <c r="AB3" s="4" t="s">
        <v>149</v>
      </c>
      <c r="AC3" s="5">
        <v>99</v>
      </c>
      <c r="AD3" s="5">
        <v>99</v>
      </c>
      <c r="AE3" s="6"/>
      <c r="AF3" s="5">
        <v>48</v>
      </c>
      <c r="AG3" s="4" t="s">
        <v>210</v>
      </c>
      <c r="AH3" s="4" t="s">
        <v>211</v>
      </c>
      <c r="AI3" s="4" t="s">
        <v>152</v>
      </c>
      <c r="AJ3" s="6">
        <v>43234</v>
      </c>
      <c r="AK3" s="6">
        <v>43551</v>
      </c>
      <c r="AL3" s="4" t="s">
        <v>139</v>
      </c>
      <c r="AM3" s="4" t="s">
        <v>154</v>
      </c>
      <c r="AN3" s="4" t="s">
        <v>139</v>
      </c>
      <c r="AO3" s="4" t="s">
        <v>139</v>
      </c>
      <c r="AP3" s="4" t="s">
        <v>139</v>
      </c>
      <c r="AQ3" s="4" t="s">
        <v>139</v>
      </c>
      <c r="AR3" s="4" t="s">
        <v>139</v>
      </c>
      <c r="AS3" s="4" t="s">
        <v>139</v>
      </c>
      <c r="AT3" s="4" t="s">
        <v>139</v>
      </c>
      <c r="AU3" s="4" t="s">
        <v>139</v>
      </c>
      <c r="AV3" s="4" t="s">
        <v>139</v>
      </c>
      <c r="AW3" s="4" t="s">
        <v>139</v>
      </c>
      <c r="AX3" s="4" t="s">
        <v>212</v>
      </c>
      <c r="AY3" s="4" t="s">
        <v>139</v>
      </c>
      <c r="AZ3" s="4" t="s">
        <v>139</v>
      </c>
      <c r="BA3" s="4" t="s">
        <v>139</v>
      </c>
      <c r="BB3" s="4" t="s">
        <v>139</v>
      </c>
      <c r="BC3" s="4" t="s">
        <v>139</v>
      </c>
      <c r="BD3" s="4" t="s">
        <v>139</v>
      </c>
      <c r="BE3" s="4" t="s">
        <v>139</v>
      </c>
      <c r="BF3" s="4" t="s">
        <v>139</v>
      </c>
      <c r="BG3" s="4" t="s">
        <v>139</v>
      </c>
      <c r="BH3" s="4" t="s">
        <v>165</v>
      </c>
      <c r="BI3" s="4" t="s">
        <v>166</v>
      </c>
      <c r="BJ3" s="4" t="s">
        <v>167</v>
      </c>
      <c r="BK3" s="4" t="s">
        <v>213</v>
      </c>
      <c r="BL3" s="4" t="s">
        <v>214</v>
      </c>
      <c r="BM3" s="4" t="s">
        <v>139</v>
      </c>
      <c r="BN3" s="4" t="s">
        <v>215</v>
      </c>
      <c r="BO3" s="4" t="s">
        <v>139</v>
      </c>
      <c r="BP3" s="4" t="s">
        <v>139</v>
      </c>
      <c r="BQ3" s="4" t="s">
        <v>216</v>
      </c>
      <c r="BR3" s="4" t="s">
        <v>217</v>
      </c>
      <c r="BS3" s="4" t="s">
        <v>176</v>
      </c>
      <c r="BT3" s="6">
        <v>43846</v>
      </c>
      <c r="BU3" s="4" t="s">
        <v>218</v>
      </c>
      <c r="BV3" s="4" t="s">
        <v>139</v>
      </c>
      <c r="BW3" s="6">
        <v>44691</v>
      </c>
      <c r="BX3" s="4" t="s">
        <v>178</v>
      </c>
      <c r="BY3" s="4" t="s">
        <v>219</v>
      </c>
      <c r="BZ3" s="4" t="s">
        <v>220</v>
      </c>
      <c r="CA3" s="4" t="s">
        <v>181</v>
      </c>
      <c r="CB3" s="4" t="s">
        <v>182</v>
      </c>
      <c r="CC3" s="6">
        <v>43603</v>
      </c>
      <c r="CD3" s="4" t="s">
        <v>221</v>
      </c>
      <c r="CE3" s="6"/>
      <c r="CF3" s="4" t="s">
        <v>139</v>
      </c>
      <c r="CG3" s="4" t="s">
        <v>140</v>
      </c>
      <c r="CH3" s="4" t="s">
        <v>185</v>
      </c>
      <c r="CI3" s="6"/>
      <c r="CJ3" s="6">
        <v>43283</v>
      </c>
      <c r="CK3" s="4" t="s">
        <v>221</v>
      </c>
      <c r="CL3" s="4" t="s">
        <v>222</v>
      </c>
      <c r="CM3" s="4" t="s">
        <v>223</v>
      </c>
      <c r="CN3" s="4" t="s">
        <v>224</v>
      </c>
      <c r="CO3" s="4" t="s">
        <v>190</v>
      </c>
      <c r="CP3" s="4" t="s">
        <v>191</v>
      </c>
      <c r="CQ3" s="4" t="s">
        <v>225</v>
      </c>
      <c r="CR3" s="4" t="s">
        <v>226</v>
      </c>
      <c r="CS3" s="6">
        <v>43237</v>
      </c>
      <c r="CT3" s="6">
        <v>43259</v>
      </c>
      <c r="CU3" s="4" t="s">
        <v>194</v>
      </c>
      <c r="CV3" s="4" t="s">
        <v>221</v>
      </c>
      <c r="CW3" s="4" t="s">
        <v>227</v>
      </c>
      <c r="CX3" s="5">
        <v>3750</v>
      </c>
      <c r="CY3" s="4" t="s">
        <v>139</v>
      </c>
      <c r="CZ3" s="5">
        <v>3750</v>
      </c>
      <c r="DA3" s="4" t="s">
        <v>139</v>
      </c>
      <c r="DB3" s="5"/>
      <c r="DC3" s="4" t="s">
        <v>139</v>
      </c>
      <c r="DD3" s="5"/>
      <c r="DE3" s="4" t="s">
        <v>139</v>
      </c>
      <c r="DF3" s="4" t="s">
        <v>139</v>
      </c>
      <c r="DG3" s="5"/>
      <c r="DH3" s="4" t="s">
        <v>139</v>
      </c>
      <c r="DI3" s="6">
        <v>43283</v>
      </c>
      <c r="DJ3" s="4" t="s">
        <v>221</v>
      </c>
      <c r="DK3" s="4" t="s">
        <v>228</v>
      </c>
      <c r="DL3" s="6">
        <v>43283</v>
      </c>
      <c r="DM3" s="4" t="s">
        <v>197</v>
      </c>
      <c r="DN3" s="4" t="s">
        <v>221</v>
      </c>
      <c r="DO3" s="4" t="s">
        <v>229</v>
      </c>
      <c r="DP3" s="6"/>
      <c r="DQ3" s="4" t="s">
        <v>140</v>
      </c>
      <c r="DR3" s="4" t="s">
        <v>199</v>
      </c>
      <c r="DS3" s="4" t="s">
        <v>230</v>
      </c>
      <c r="DT3" s="6">
        <v>43572</v>
      </c>
      <c r="DU3" s="4" t="s">
        <v>139</v>
      </c>
      <c r="DV3" s="4" t="s">
        <v>231</v>
      </c>
      <c r="DW3" s="4" t="s">
        <v>226</v>
      </c>
      <c r="DX3" s="4" t="s">
        <v>222</v>
      </c>
    </row>
    <row r="4" spans="1:128" x14ac:dyDescent="0.4">
      <c r="A4">
        <v>1003</v>
      </c>
      <c r="B4" s="4" t="s">
        <v>233</v>
      </c>
      <c r="C4" s="4" t="s">
        <v>234</v>
      </c>
      <c r="D4" s="4" t="s">
        <v>131</v>
      </c>
      <c r="E4" s="4" t="s">
        <v>132</v>
      </c>
      <c r="F4" s="4" t="s">
        <v>204</v>
      </c>
      <c r="G4" s="4" t="s">
        <v>134</v>
      </c>
      <c r="H4" s="4" t="s">
        <v>235</v>
      </c>
      <c r="I4" s="4" t="s">
        <v>136</v>
      </c>
      <c r="J4" s="4" t="s">
        <v>136</v>
      </c>
      <c r="K4" s="4" t="s">
        <v>136</v>
      </c>
      <c r="L4" s="4" t="s">
        <v>136</v>
      </c>
      <c r="M4" s="4" t="s">
        <v>137</v>
      </c>
      <c r="N4" s="4" t="s">
        <v>138</v>
      </c>
      <c r="O4" s="4" t="s">
        <v>205</v>
      </c>
      <c r="P4" s="4" t="s">
        <v>139</v>
      </c>
      <c r="Q4" s="4" t="s">
        <v>139</v>
      </c>
      <c r="R4" s="4" t="s">
        <v>139</v>
      </c>
      <c r="S4" s="4" t="s">
        <v>140</v>
      </c>
      <c r="T4" s="4">
        <v>201901836</v>
      </c>
      <c r="U4" s="4" t="s">
        <v>236</v>
      </c>
      <c r="V4" s="4" t="s">
        <v>143</v>
      </c>
      <c r="W4" s="4" t="s">
        <v>144</v>
      </c>
      <c r="X4" s="4" t="s">
        <v>145</v>
      </c>
      <c r="Y4" s="4" t="s">
        <v>237</v>
      </c>
      <c r="Z4" s="4" t="s">
        <v>147</v>
      </c>
      <c r="AA4" s="4" t="s">
        <v>148</v>
      </c>
      <c r="AB4" s="4" t="s">
        <v>149</v>
      </c>
      <c r="AC4" s="5">
        <v>99</v>
      </c>
      <c r="AD4" s="5">
        <v>99</v>
      </c>
      <c r="AE4" s="6"/>
      <c r="AF4" s="5">
        <v>66</v>
      </c>
      <c r="AG4" s="4" t="s">
        <v>150</v>
      </c>
      <c r="AH4" s="4" t="s">
        <v>238</v>
      </c>
      <c r="AI4" s="4" t="s">
        <v>152</v>
      </c>
      <c r="AJ4" s="6">
        <v>43335</v>
      </c>
      <c r="AK4" s="6">
        <v>43535</v>
      </c>
      <c r="AL4" s="4" t="s">
        <v>139</v>
      </c>
      <c r="AM4" s="4" t="s">
        <v>154</v>
      </c>
      <c r="AN4" s="4" t="s">
        <v>139</v>
      </c>
      <c r="AO4" s="4" t="s">
        <v>139</v>
      </c>
      <c r="AP4" s="4" t="s">
        <v>139</v>
      </c>
      <c r="AQ4" s="4" t="s">
        <v>139</v>
      </c>
      <c r="AR4" s="4" t="s">
        <v>139</v>
      </c>
      <c r="AS4" s="4" t="s">
        <v>139</v>
      </c>
      <c r="AT4" s="4" t="s">
        <v>139</v>
      </c>
      <c r="AU4" s="4" t="s">
        <v>139</v>
      </c>
      <c r="AV4" s="4" t="s">
        <v>139</v>
      </c>
      <c r="AW4" s="4" t="s">
        <v>139</v>
      </c>
      <c r="AX4" s="4" t="s">
        <v>239</v>
      </c>
      <c r="AY4" s="4" t="s">
        <v>139</v>
      </c>
      <c r="AZ4" s="4" t="s">
        <v>139</v>
      </c>
      <c r="BA4" s="4" t="s">
        <v>139</v>
      </c>
      <c r="BB4" s="4" t="s">
        <v>139</v>
      </c>
      <c r="BC4" s="4" t="s">
        <v>139</v>
      </c>
      <c r="BD4" s="4" t="s">
        <v>139</v>
      </c>
      <c r="BE4" s="4" t="s">
        <v>139</v>
      </c>
      <c r="BF4" s="4" t="s">
        <v>139</v>
      </c>
      <c r="BG4" s="4" t="s">
        <v>139</v>
      </c>
      <c r="BH4" s="4" t="s">
        <v>165</v>
      </c>
      <c r="BI4" s="4" t="s">
        <v>166</v>
      </c>
      <c r="BJ4" s="4" t="s">
        <v>167</v>
      </c>
      <c r="BK4" s="4" t="s">
        <v>240</v>
      </c>
      <c r="BL4" s="4" t="s">
        <v>241</v>
      </c>
      <c r="BM4" s="4" t="s">
        <v>242</v>
      </c>
      <c r="BN4" s="4" t="s">
        <v>243</v>
      </c>
      <c r="BO4" s="4" t="s">
        <v>139</v>
      </c>
      <c r="BP4" s="4" t="s">
        <v>244</v>
      </c>
      <c r="BQ4" s="4" t="s">
        <v>139</v>
      </c>
      <c r="BR4" s="4" t="s">
        <v>245</v>
      </c>
      <c r="BS4" s="4" t="s">
        <v>246</v>
      </c>
      <c r="BT4" s="6">
        <v>43951</v>
      </c>
      <c r="BU4" s="4" t="s">
        <v>247</v>
      </c>
      <c r="BV4" s="4" t="s">
        <v>139</v>
      </c>
      <c r="BW4" s="6">
        <v>44902</v>
      </c>
      <c r="BX4" s="4" t="s">
        <v>248</v>
      </c>
      <c r="BY4" s="4" t="s">
        <v>249</v>
      </c>
      <c r="BZ4" s="4" t="s">
        <v>250</v>
      </c>
      <c r="CA4" s="4" t="s">
        <v>181</v>
      </c>
      <c r="CB4" s="4" t="s">
        <v>182</v>
      </c>
      <c r="CC4" s="6">
        <v>43340</v>
      </c>
      <c r="CD4" s="4" t="s">
        <v>221</v>
      </c>
      <c r="CE4" s="6"/>
      <c r="CF4" s="4" t="s">
        <v>139</v>
      </c>
      <c r="CG4" s="4" t="s">
        <v>140</v>
      </c>
      <c r="CH4" s="4" t="s">
        <v>185</v>
      </c>
      <c r="CI4" s="6"/>
      <c r="CJ4" s="6">
        <v>43362</v>
      </c>
      <c r="CK4" s="4" t="s">
        <v>221</v>
      </c>
      <c r="CL4" s="4" t="s">
        <v>251</v>
      </c>
      <c r="CM4" s="4" t="s">
        <v>223</v>
      </c>
      <c r="CN4" s="4" t="s">
        <v>252</v>
      </c>
      <c r="CO4" s="4" t="s">
        <v>253</v>
      </c>
      <c r="CP4" s="4" t="s">
        <v>254</v>
      </c>
      <c r="CQ4" s="4" t="s">
        <v>139</v>
      </c>
      <c r="CR4" s="4" t="s">
        <v>139</v>
      </c>
      <c r="CS4" s="6"/>
      <c r="CT4" s="6"/>
      <c r="CU4" s="4" t="s">
        <v>255</v>
      </c>
      <c r="CV4" s="4" t="s">
        <v>140</v>
      </c>
      <c r="CW4" s="4" t="s">
        <v>256</v>
      </c>
      <c r="CX4" s="5">
        <v>0</v>
      </c>
      <c r="CY4" s="4" t="s">
        <v>139</v>
      </c>
      <c r="CZ4" s="5"/>
      <c r="DA4" s="4" t="s">
        <v>139</v>
      </c>
      <c r="DB4" s="5"/>
      <c r="DC4" s="4" t="s">
        <v>139</v>
      </c>
      <c r="DD4" s="5"/>
      <c r="DE4" s="4" t="s">
        <v>139</v>
      </c>
      <c r="DF4" s="4" t="s">
        <v>139</v>
      </c>
      <c r="DG4" s="5"/>
      <c r="DH4" s="4" t="s">
        <v>139</v>
      </c>
      <c r="DI4" s="6">
        <v>43362</v>
      </c>
      <c r="DJ4" s="4" t="s">
        <v>221</v>
      </c>
      <c r="DK4" s="4" t="s">
        <v>257</v>
      </c>
      <c r="DL4" s="6">
        <v>43362</v>
      </c>
      <c r="DM4" s="4" t="s">
        <v>197</v>
      </c>
      <c r="DN4" s="4" t="s">
        <v>221</v>
      </c>
      <c r="DO4" s="4" t="s">
        <v>258</v>
      </c>
      <c r="DP4" s="6"/>
      <c r="DQ4" s="4" t="s">
        <v>140</v>
      </c>
      <c r="DR4" s="4" t="s">
        <v>199</v>
      </c>
      <c r="DS4" s="4" t="s">
        <v>259</v>
      </c>
      <c r="DT4" s="6">
        <v>43581</v>
      </c>
      <c r="DU4" s="4" t="s">
        <v>139</v>
      </c>
      <c r="DV4" s="4" t="s">
        <v>260</v>
      </c>
      <c r="DW4" s="4" t="s">
        <v>139</v>
      </c>
      <c r="DX4" s="4" t="s">
        <v>251</v>
      </c>
    </row>
    <row r="5" spans="1:128" x14ac:dyDescent="0.4">
      <c r="A5">
        <v>1004</v>
      </c>
      <c r="B5" s="4" t="s">
        <v>262</v>
      </c>
      <c r="C5" s="4" t="s">
        <v>263</v>
      </c>
      <c r="D5" s="4" t="s">
        <v>131</v>
      </c>
      <c r="E5" s="4" t="s">
        <v>132</v>
      </c>
      <c r="F5" s="4" t="s">
        <v>264</v>
      </c>
      <c r="G5" s="4" t="s">
        <v>265</v>
      </c>
      <c r="H5" s="4" t="s">
        <v>135</v>
      </c>
      <c r="I5" s="4" t="s">
        <v>136</v>
      </c>
      <c r="J5" s="4" t="s">
        <v>136</v>
      </c>
      <c r="K5" s="4" t="s">
        <v>136</v>
      </c>
      <c r="L5" s="4" t="s">
        <v>136</v>
      </c>
      <c r="M5" s="4" t="s">
        <v>137</v>
      </c>
      <c r="N5" s="4" t="s">
        <v>266</v>
      </c>
      <c r="O5" s="4" t="s">
        <v>267</v>
      </c>
      <c r="P5" s="4" t="s">
        <v>268</v>
      </c>
      <c r="Q5" s="4" t="s">
        <v>132</v>
      </c>
      <c r="R5" s="4" t="s">
        <v>139</v>
      </c>
      <c r="S5" s="4" t="s">
        <v>140</v>
      </c>
      <c r="T5" s="4" t="s">
        <v>270</v>
      </c>
      <c r="U5" s="4" t="s">
        <v>207</v>
      </c>
      <c r="V5" s="4" t="s">
        <v>143</v>
      </c>
      <c r="W5" s="4" t="s">
        <v>144</v>
      </c>
      <c r="X5" s="4" t="s">
        <v>145</v>
      </c>
      <c r="Y5" s="4" t="s">
        <v>271</v>
      </c>
      <c r="Z5" s="4" t="s">
        <v>147</v>
      </c>
      <c r="AA5" s="4" t="s">
        <v>148</v>
      </c>
      <c r="AB5" s="4" t="s">
        <v>149</v>
      </c>
      <c r="AC5" s="5">
        <v>99</v>
      </c>
      <c r="AD5" s="5">
        <v>99</v>
      </c>
      <c r="AE5" s="6"/>
      <c r="AF5" s="5">
        <v>65</v>
      </c>
      <c r="AG5" s="4" t="s">
        <v>210</v>
      </c>
      <c r="AH5" s="4" t="s">
        <v>272</v>
      </c>
      <c r="AI5" s="4" t="s">
        <v>273</v>
      </c>
      <c r="AJ5" s="6">
        <v>43223</v>
      </c>
      <c r="AK5" s="6">
        <v>43223</v>
      </c>
      <c r="AL5" s="4" t="s">
        <v>153</v>
      </c>
      <c r="AM5" s="4" t="s">
        <v>154</v>
      </c>
      <c r="AN5" s="4" t="s">
        <v>139</v>
      </c>
      <c r="AO5" s="4" t="s">
        <v>139</v>
      </c>
      <c r="AP5" s="4" t="s">
        <v>139</v>
      </c>
      <c r="AQ5" s="4" t="s">
        <v>139</v>
      </c>
      <c r="AR5" s="4" t="s">
        <v>139</v>
      </c>
      <c r="AS5" s="4" t="s">
        <v>139</v>
      </c>
      <c r="AT5" s="4" t="s">
        <v>139</v>
      </c>
      <c r="AU5" s="4" t="s">
        <v>139</v>
      </c>
      <c r="AV5" s="4" t="s">
        <v>139</v>
      </c>
      <c r="AW5" s="4" t="s">
        <v>139</v>
      </c>
      <c r="AX5" s="4" t="s">
        <v>156</v>
      </c>
      <c r="AY5" s="4" t="s">
        <v>274</v>
      </c>
      <c r="AZ5" s="4" t="s">
        <v>158</v>
      </c>
      <c r="BA5" s="4" t="s">
        <v>274</v>
      </c>
      <c r="BB5" s="4" t="s">
        <v>139</v>
      </c>
      <c r="BC5" s="4" t="s">
        <v>139</v>
      </c>
      <c r="BD5" s="4" t="s">
        <v>139</v>
      </c>
      <c r="BE5" s="4" t="s">
        <v>139</v>
      </c>
      <c r="BF5" s="4" t="s">
        <v>139</v>
      </c>
      <c r="BG5" s="4" t="s">
        <v>139</v>
      </c>
      <c r="BH5" s="4" t="s">
        <v>165</v>
      </c>
      <c r="BI5" s="4" t="s">
        <v>166</v>
      </c>
      <c r="BJ5" s="4" t="s">
        <v>167</v>
      </c>
      <c r="BK5" s="4" t="s">
        <v>275</v>
      </c>
      <c r="BL5" s="4" t="s">
        <v>276</v>
      </c>
      <c r="BM5" s="4" t="s">
        <v>139</v>
      </c>
      <c r="BN5" s="4" t="s">
        <v>139</v>
      </c>
      <c r="BO5" s="4" t="s">
        <v>139</v>
      </c>
      <c r="BP5" s="4" t="s">
        <v>277</v>
      </c>
      <c r="BQ5" s="4" t="s">
        <v>278</v>
      </c>
      <c r="BR5" s="4" t="s">
        <v>139</v>
      </c>
      <c r="BS5" s="4" t="s">
        <v>246</v>
      </c>
      <c r="BT5" s="6"/>
      <c r="BU5" s="4" t="s">
        <v>139</v>
      </c>
      <c r="BV5" s="4" t="s">
        <v>139</v>
      </c>
      <c r="BW5" s="6">
        <v>44834</v>
      </c>
      <c r="BX5" s="4" t="s">
        <v>178</v>
      </c>
      <c r="BY5" s="4" t="s">
        <v>179</v>
      </c>
      <c r="BZ5" s="4" t="s">
        <v>180</v>
      </c>
      <c r="CA5" s="4" t="s">
        <v>279</v>
      </c>
      <c r="CB5" s="4" t="s">
        <v>182</v>
      </c>
      <c r="CC5" s="6">
        <v>43223</v>
      </c>
      <c r="CD5" s="4" t="s">
        <v>140</v>
      </c>
      <c r="CE5" s="6"/>
      <c r="CF5" s="4" t="s">
        <v>139</v>
      </c>
      <c r="CG5" s="4" t="s">
        <v>140</v>
      </c>
      <c r="CH5" s="4" t="s">
        <v>185</v>
      </c>
      <c r="CI5" s="6"/>
      <c r="CJ5" s="6">
        <v>43263</v>
      </c>
      <c r="CK5" s="4" t="s">
        <v>140</v>
      </c>
      <c r="CL5" s="4" t="s">
        <v>139</v>
      </c>
      <c r="CM5" s="4" t="s">
        <v>188</v>
      </c>
      <c r="CN5" s="4" t="s">
        <v>280</v>
      </c>
      <c r="CO5" s="4" t="s">
        <v>253</v>
      </c>
      <c r="CP5" s="4" t="s">
        <v>254</v>
      </c>
      <c r="CQ5" s="4" t="s">
        <v>139</v>
      </c>
      <c r="CR5" s="4" t="s">
        <v>139</v>
      </c>
      <c r="CS5" s="6"/>
      <c r="CT5" s="6"/>
      <c r="CU5" s="4" t="s">
        <v>255</v>
      </c>
      <c r="CV5" s="4" t="s">
        <v>140</v>
      </c>
      <c r="CW5" s="4" t="s">
        <v>256</v>
      </c>
      <c r="CX5" s="5">
        <v>0</v>
      </c>
      <c r="CY5" s="4" t="s">
        <v>139</v>
      </c>
      <c r="CZ5" s="5"/>
      <c r="DA5" s="4" t="s">
        <v>139</v>
      </c>
      <c r="DB5" s="5"/>
      <c r="DC5" s="4" t="s">
        <v>139</v>
      </c>
      <c r="DD5" s="5"/>
      <c r="DE5" s="4" t="s">
        <v>139</v>
      </c>
      <c r="DF5" s="4" t="s">
        <v>139</v>
      </c>
      <c r="DG5" s="5"/>
      <c r="DH5" s="4" t="s">
        <v>139</v>
      </c>
      <c r="DI5" s="6">
        <v>43263</v>
      </c>
      <c r="DJ5" s="4" t="s">
        <v>140</v>
      </c>
      <c r="DK5" s="4" t="s">
        <v>281</v>
      </c>
      <c r="DL5" s="6">
        <v>43418</v>
      </c>
      <c r="DM5" s="4" t="s">
        <v>197</v>
      </c>
      <c r="DN5" s="4" t="s">
        <v>140</v>
      </c>
      <c r="DO5" s="4" t="s">
        <v>282</v>
      </c>
      <c r="DP5" s="6"/>
      <c r="DQ5" s="4" t="s">
        <v>140</v>
      </c>
      <c r="DR5" s="4" t="s">
        <v>199</v>
      </c>
      <c r="DS5" s="4" t="s">
        <v>139</v>
      </c>
      <c r="DT5" s="6"/>
      <c r="DU5" s="4" t="s">
        <v>139</v>
      </c>
      <c r="DV5" s="4" t="s">
        <v>260</v>
      </c>
      <c r="DW5" s="4" t="s">
        <v>139</v>
      </c>
      <c r="DX5" s="4" t="s">
        <v>139</v>
      </c>
    </row>
    <row r="6" spans="1:128" x14ac:dyDescent="0.4">
      <c r="A6">
        <v>1005</v>
      </c>
      <c r="B6" s="4" t="s">
        <v>284</v>
      </c>
      <c r="C6" s="4" t="s">
        <v>263</v>
      </c>
      <c r="D6" s="4" t="s">
        <v>131</v>
      </c>
      <c r="E6" s="4" t="s">
        <v>132</v>
      </c>
      <c r="F6" s="4" t="s">
        <v>264</v>
      </c>
      <c r="G6" s="4" t="s">
        <v>265</v>
      </c>
      <c r="H6" s="4" t="s">
        <v>135</v>
      </c>
      <c r="I6" s="4" t="s">
        <v>136</v>
      </c>
      <c r="J6" s="4" t="s">
        <v>136</v>
      </c>
      <c r="K6" s="4" t="s">
        <v>136</v>
      </c>
      <c r="L6" s="4" t="s">
        <v>136</v>
      </c>
      <c r="M6" s="4" t="s">
        <v>137</v>
      </c>
      <c r="N6" s="4" t="s">
        <v>138</v>
      </c>
      <c r="O6" s="4" t="s">
        <v>205</v>
      </c>
      <c r="P6" s="4" t="s">
        <v>139</v>
      </c>
      <c r="Q6" s="4" t="s">
        <v>139</v>
      </c>
      <c r="R6" s="4" t="s">
        <v>139</v>
      </c>
      <c r="S6" s="4" t="s">
        <v>140</v>
      </c>
      <c r="T6" s="4" t="s">
        <v>286</v>
      </c>
      <c r="U6" s="4" t="s">
        <v>236</v>
      </c>
      <c r="V6" s="4" t="s">
        <v>143</v>
      </c>
      <c r="W6" s="4" t="s">
        <v>144</v>
      </c>
      <c r="X6" s="4" t="s">
        <v>145</v>
      </c>
      <c r="Y6" s="4" t="s">
        <v>237</v>
      </c>
      <c r="Z6" s="4" t="s">
        <v>147</v>
      </c>
      <c r="AA6" s="4" t="s">
        <v>287</v>
      </c>
      <c r="AB6" s="4" t="s">
        <v>149</v>
      </c>
      <c r="AC6" s="5">
        <v>99</v>
      </c>
      <c r="AD6" s="5">
        <v>99</v>
      </c>
      <c r="AE6" s="6"/>
      <c r="AF6" s="5">
        <v>66</v>
      </c>
      <c r="AG6" s="4" t="s">
        <v>210</v>
      </c>
      <c r="AH6" s="4" t="s">
        <v>288</v>
      </c>
      <c r="AI6" s="4" t="s">
        <v>289</v>
      </c>
      <c r="AJ6" s="6">
        <v>44503</v>
      </c>
      <c r="AK6" s="6">
        <v>44503</v>
      </c>
      <c r="AL6" s="4" t="s">
        <v>153</v>
      </c>
      <c r="AM6" s="4" t="s">
        <v>154</v>
      </c>
      <c r="AN6" s="4" t="s">
        <v>290</v>
      </c>
      <c r="AO6" s="4" t="s">
        <v>291</v>
      </c>
      <c r="AP6" s="4" t="s">
        <v>292</v>
      </c>
      <c r="AQ6" s="4" t="s">
        <v>158</v>
      </c>
      <c r="AR6" s="4" t="s">
        <v>293</v>
      </c>
      <c r="AS6" s="4" t="s">
        <v>156</v>
      </c>
      <c r="AT6" s="4" t="s">
        <v>155</v>
      </c>
      <c r="AU6" s="4" t="s">
        <v>139</v>
      </c>
      <c r="AV6" s="4" t="s">
        <v>139</v>
      </c>
      <c r="AW6" s="4" t="s">
        <v>139</v>
      </c>
      <c r="AX6" s="4" t="s">
        <v>139</v>
      </c>
      <c r="AY6" s="4" t="s">
        <v>139</v>
      </c>
      <c r="AZ6" s="4" t="s">
        <v>139</v>
      </c>
      <c r="BA6" s="4" t="s">
        <v>139</v>
      </c>
      <c r="BB6" s="4" t="s">
        <v>139</v>
      </c>
      <c r="BC6" s="4" t="s">
        <v>139</v>
      </c>
      <c r="BD6" s="4" t="s">
        <v>139</v>
      </c>
      <c r="BE6" s="4" t="s">
        <v>139</v>
      </c>
      <c r="BF6" s="4" t="s">
        <v>139</v>
      </c>
      <c r="BG6" s="4" t="s">
        <v>139</v>
      </c>
      <c r="BH6" s="4" t="s">
        <v>165</v>
      </c>
      <c r="BI6" s="4" t="s">
        <v>166</v>
      </c>
      <c r="BJ6" s="4" t="s">
        <v>167</v>
      </c>
      <c r="BK6" s="4" t="s">
        <v>294</v>
      </c>
      <c r="BL6" s="4" t="s">
        <v>295</v>
      </c>
      <c r="BM6" s="4" t="s">
        <v>296</v>
      </c>
      <c r="BN6" s="4" t="s">
        <v>297</v>
      </c>
      <c r="BO6" s="4" t="s">
        <v>172</v>
      </c>
      <c r="BP6" s="4" t="s">
        <v>298</v>
      </c>
      <c r="BQ6" s="4" t="s">
        <v>172</v>
      </c>
      <c r="BR6" s="4" t="s">
        <v>172</v>
      </c>
      <c r="BS6" s="4" t="s">
        <v>246</v>
      </c>
      <c r="BT6" s="6">
        <v>44503</v>
      </c>
      <c r="BU6" s="4" t="s">
        <v>139</v>
      </c>
      <c r="BV6" s="4" t="s">
        <v>139</v>
      </c>
      <c r="BW6" s="6">
        <v>45079</v>
      </c>
      <c r="BX6" s="4" t="s">
        <v>178</v>
      </c>
      <c r="BY6" s="4" t="s">
        <v>219</v>
      </c>
      <c r="BZ6" s="4" t="s">
        <v>299</v>
      </c>
      <c r="CA6" s="4" t="s">
        <v>181</v>
      </c>
      <c r="CB6" s="4" t="s">
        <v>182</v>
      </c>
      <c r="CC6" s="6">
        <v>44503</v>
      </c>
      <c r="CD6" s="4" t="s">
        <v>140</v>
      </c>
      <c r="CE6" s="6"/>
      <c r="CF6" s="4" t="s">
        <v>184</v>
      </c>
      <c r="CG6" s="4" t="s">
        <v>140</v>
      </c>
      <c r="CH6" s="4" t="s">
        <v>185</v>
      </c>
      <c r="CI6" s="6"/>
      <c r="CJ6" s="6"/>
      <c r="CK6" s="4" t="s">
        <v>140</v>
      </c>
      <c r="CL6" s="4" t="s">
        <v>139</v>
      </c>
      <c r="CM6" s="4" t="s">
        <v>300</v>
      </c>
      <c r="CN6" s="4" t="s">
        <v>184</v>
      </c>
      <c r="CO6" s="4" t="s">
        <v>253</v>
      </c>
      <c r="CP6" s="4" t="s">
        <v>254</v>
      </c>
      <c r="CQ6" s="4" t="s">
        <v>184</v>
      </c>
      <c r="CR6" s="4" t="s">
        <v>139</v>
      </c>
      <c r="CS6" s="6"/>
      <c r="CT6" s="6"/>
      <c r="CU6" s="4" t="s">
        <v>255</v>
      </c>
      <c r="CV6" s="4" t="s">
        <v>139</v>
      </c>
      <c r="CW6" s="4" t="s">
        <v>256</v>
      </c>
      <c r="CX6" s="5">
        <v>0</v>
      </c>
      <c r="CY6" s="4" t="s">
        <v>139</v>
      </c>
      <c r="CZ6" s="5"/>
      <c r="DA6" s="4" t="s">
        <v>139</v>
      </c>
      <c r="DB6" s="5"/>
      <c r="DC6" s="4" t="s">
        <v>139</v>
      </c>
      <c r="DD6" s="5"/>
      <c r="DE6" s="4" t="s">
        <v>139</v>
      </c>
      <c r="DF6" s="4" t="s">
        <v>139</v>
      </c>
      <c r="DG6" s="5"/>
      <c r="DH6" s="4" t="s">
        <v>139</v>
      </c>
      <c r="DI6" s="6"/>
      <c r="DJ6" s="4" t="s">
        <v>140</v>
      </c>
      <c r="DK6" s="4" t="s">
        <v>184</v>
      </c>
      <c r="DL6" s="6"/>
      <c r="DM6" s="4" t="s">
        <v>301</v>
      </c>
      <c r="DN6" s="4" t="s">
        <v>140</v>
      </c>
      <c r="DO6" s="4" t="s">
        <v>184</v>
      </c>
      <c r="DP6" s="6"/>
      <c r="DQ6" s="4" t="s">
        <v>140</v>
      </c>
      <c r="DR6" s="4" t="s">
        <v>199</v>
      </c>
      <c r="DS6" s="4" t="s">
        <v>184</v>
      </c>
      <c r="DT6" s="6"/>
      <c r="DU6" s="4" t="s">
        <v>302</v>
      </c>
      <c r="DV6" s="4" t="s">
        <v>231</v>
      </c>
      <c r="DW6" s="4" t="s">
        <v>139</v>
      </c>
      <c r="DX6" s="4" t="s">
        <v>139</v>
      </c>
    </row>
    <row r="7" spans="1:128" x14ac:dyDescent="0.4">
      <c r="A7">
        <v>1006</v>
      </c>
      <c r="B7" s="4" t="s">
        <v>284</v>
      </c>
      <c r="C7" s="4" t="s">
        <v>304</v>
      </c>
      <c r="D7" s="4" t="s">
        <v>131</v>
      </c>
      <c r="E7" s="4" t="s">
        <v>132</v>
      </c>
      <c r="F7" s="4" t="s">
        <v>264</v>
      </c>
      <c r="G7" s="4" t="s">
        <v>265</v>
      </c>
      <c r="H7" s="4" t="s">
        <v>135</v>
      </c>
      <c r="I7" s="4" t="s">
        <v>136</v>
      </c>
      <c r="J7" s="4" t="s">
        <v>136</v>
      </c>
      <c r="K7" s="4" t="s">
        <v>136</v>
      </c>
      <c r="L7" s="4" t="s">
        <v>136</v>
      </c>
      <c r="M7" s="4" t="s">
        <v>137</v>
      </c>
      <c r="N7" s="4" t="s">
        <v>138</v>
      </c>
      <c r="O7" s="4" t="s">
        <v>139</v>
      </c>
      <c r="P7" s="4" t="s">
        <v>139</v>
      </c>
      <c r="Q7" s="4" t="s">
        <v>139</v>
      </c>
      <c r="R7" s="4" t="s">
        <v>139</v>
      </c>
      <c r="S7" s="4" t="s">
        <v>140</v>
      </c>
      <c r="T7" s="4" t="s">
        <v>306</v>
      </c>
      <c r="U7" s="4" t="s">
        <v>236</v>
      </c>
      <c r="V7" s="4" t="s">
        <v>143</v>
      </c>
      <c r="W7" s="4" t="s">
        <v>144</v>
      </c>
      <c r="X7" s="4" t="s">
        <v>208</v>
      </c>
      <c r="Y7" s="4" t="s">
        <v>209</v>
      </c>
      <c r="Z7" s="4" t="s">
        <v>147</v>
      </c>
      <c r="AA7" s="4" t="s">
        <v>148</v>
      </c>
      <c r="AB7" s="4" t="s">
        <v>149</v>
      </c>
      <c r="AC7" s="5">
        <v>99</v>
      </c>
      <c r="AD7" s="5">
        <v>99</v>
      </c>
      <c r="AE7" s="6"/>
      <c r="AF7" s="5">
        <v>61</v>
      </c>
      <c r="AG7" s="4" t="s">
        <v>210</v>
      </c>
      <c r="AH7" s="4" t="s">
        <v>272</v>
      </c>
      <c r="AI7" s="4" t="s">
        <v>273</v>
      </c>
      <c r="AJ7" s="6">
        <v>43647</v>
      </c>
      <c r="AK7" s="6">
        <v>43647</v>
      </c>
      <c r="AL7" s="4" t="s">
        <v>139</v>
      </c>
      <c r="AM7" s="4" t="s">
        <v>154</v>
      </c>
      <c r="AN7" s="4" t="s">
        <v>139</v>
      </c>
      <c r="AO7" s="4" t="s">
        <v>139</v>
      </c>
      <c r="AP7" s="4" t="s">
        <v>139</v>
      </c>
      <c r="AQ7" s="4" t="s">
        <v>139</v>
      </c>
      <c r="AR7" s="4" t="s">
        <v>139</v>
      </c>
      <c r="AS7" s="4" t="s">
        <v>139</v>
      </c>
      <c r="AT7" s="4" t="s">
        <v>139</v>
      </c>
      <c r="AU7" s="4" t="s">
        <v>139</v>
      </c>
      <c r="AV7" s="4" t="s">
        <v>139</v>
      </c>
      <c r="AW7" s="4" t="s">
        <v>139</v>
      </c>
      <c r="AX7" s="4" t="s">
        <v>307</v>
      </c>
      <c r="AY7" s="4" t="s">
        <v>308</v>
      </c>
      <c r="AZ7" s="4" t="s">
        <v>309</v>
      </c>
      <c r="BA7" s="4" t="s">
        <v>310</v>
      </c>
      <c r="BB7" s="4" t="s">
        <v>139</v>
      </c>
      <c r="BC7" s="4" t="s">
        <v>139</v>
      </c>
      <c r="BD7" s="4" t="s">
        <v>139</v>
      </c>
      <c r="BE7" s="4" t="s">
        <v>139</v>
      </c>
      <c r="BF7" s="4" t="s">
        <v>139</v>
      </c>
      <c r="BG7" s="4" t="s">
        <v>139</v>
      </c>
      <c r="BH7" s="4" t="s">
        <v>165</v>
      </c>
      <c r="BI7" s="4" t="s">
        <v>166</v>
      </c>
      <c r="BJ7" s="4" t="s">
        <v>167</v>
      </c>
      <c r="BK7" s="4" t="s">
        <v>311</v>
      </c>
      <c r="BL7" s="4" t="s">
        <v>312</v>
      </c>
      <c r="BM7" s="4" t="s">
        <v>308</v>
      </c>
      <c r="BN7" s="4" t="s">
        <v>172</v>
      </c>
      <c r="BO7" s="4" t="s">
        <v>172</v>
      </c>
      <c r="BP7" s="4" t="s">
        <v>313</v>
      </c>
      <c r="BQ7" s="4" t="s">
        <v>314</v>
      </c>
      <c r="BR7" s="4" t="s">
        <v>315</v>
      </c>
      <c r="BS7" s="4" t="s">
        <v>246</v>
      </c>
      <c r="BT7" s="6">
        <v>43747</v>
      </c>
      <c r="BU7" s="4" t="s">
        <v>316</v>
      </c>
      <c r="BV7" s="4" t="s">
        <v>139</v>
      </c>
      <c r="BW7" s="6">
        <v>44963</v>
      </c>
      <c r="BX7" s="4" t="s">
        <v>178</v>
      </c>
      <c r="BY7" s="4" t="s">
        <v>219</v>
      </c>
      <c r="BZ7" s="4" t="s">
        <v>220</v>
      </c>
      <c r="CA7" s="4" t="s">
        <v>181</v>
      </c>
      <c r="CB7" s="4" t="s">
        <v>317</v>
      </c>
      <c r="CC7" s="6"/>
      <c r="CD7" s="4" t="s">
        <v>140</v>
      </c>
      <c r="CE7" s="6"/>
      <c r="CF7" s="4" t="s">
        <v>139</v>
      </c>
      <c r="CG7" s="4" t="s">
        <v>140</v>
      </c>
      <c r="CH7" s="4" t="s">
        <v>185</v>
      </c>
      <c r="CI7" s="6"/>
      <c r="CJ7" s="6"/>
      <c r="CK7" s="4" t="s">
        <v>140</v>
      </c>
      <c r="CL7" s="4" t="s">
        <v>139</v>
      </c>
      <c r="CM7" s="4" t="s">
        <v>300</v>
      </c>
      <c r="CN7" s="4" t="s">
        <v>139</v>
      </c>
      <c r="CO7" s="4" t="s">
        <v>253</v>
      </c>
      <c r="CP7" s="4" t="s">
        <v>254</v>
      </c>
      <c r="CQ7" s="4" t="s">
        <v>139</v>
      </c>
      <c r="CR7" s="4" t="s">
        <v>139</v>
      </c>
      <c r="CS7" s="6"/>
      <c r="CT7" s="6"/>
      <c r="CU7" s="4" t="s">
        <v>255</v>
      </c>
      <c r="CV7" s="4" t="s">
        <v>140</v>
      </c>
      <c r="CW7" s="4" t="s">
        <v>256</v>
      </c>
      <c r="CX7" s="5">
        <v>0</v>
      </c>
      <c r="CY7" s="4" t="s">
        <v>139</v>
      </c>
      <c r="CZ7" s="5"/>
      <c r="DA7" s="4" t="s">
        <v>139</v>
      </c>
      <c r="DB7" s="5"/>
      <c r="DC7" s="4" t="s">
        <v>139</v>
      </c>
      <c r="DD7" s="5"/>
      <c r="DE7" s="4" t="s">
        <v>139</v>
      </c>
      <c r="DF7" s="4" t="s">
        <v>139</v>
      </c>
      <c r="DG7" s="5"/>
      <c r="DH7" s="4" t="s">
        <v>139</v>
      </c>
      <c r="DI7" s="6"/>
      <c r="DJ7" s="4" t="s">
        <v>140</v>
      </c>
      <c r="DK7" s="4" t="s">
        <v>139</v>
      </c>
      <c r="DL7" s="6"/>
      <c r="DM7" s="4" t="s">
        <v>301</v>
      </c>
      <c r="DN7" s="4" t="s">
        <v>140</v>
      </c>
      <c r="DO7" s="4" t="s">
        <v>139</v>
      </c>
      <c r="DP7" s="6"/>
      <c r="DQ7" s="4" t="s">
        <v>140</v>
      </c>
      <c r="DR7" s="4" t="s">
        <v>199</v>
      </c>
      <c r="DS7" s="4" t="s">
        <v>139</v>
      </c>
      <c r="DT7" s="6"/>
      <c r="DU7" s="4" t="s">
        <v>139</v>
      </c>
      <c r="DV7" s="4" t="s">
        <v>260</v>
      </c>
      <c r="DW7" s="4" t="s">
        <v>139</v>
      </c>
      <c r="DX7" s="4" t="s">
        <v>139</v>
      </c>
    </row>
    <row r="8" spans="1:128" x14ac:dyDescent="0.4">
      <c r="A8">
        <v>1007</v>
      </c>
      <c r="B8" s="4" t="s">
        <v>202</v>
      </c>
      <c r="C8" s="4" t="s">
        <v>203</v>
      </c>
      <c r="D8" s="4" t="s">
        <v>131</v>
      </c>
      <c r="E8" s="4" t="s">
        <v>132</v>
      </c>
      <c r="F8" s="4" t="s">
        <v>319</v>
      </c>
      <c r="G8" s="4" t="s">
        <v>265</v>
      </c>
      <c r="H8" s="4" t="s">
        <v>135</v>
      </c>
      <c r="I8" s="4" t="s">
        <v>136</v>
      </c>
      <c r="J8" s="4" t="s">
        <v>136</v>
      </c>
      <c r="K8" s="4" t="s">
        <v>136</v>
      </c>
      <c r="L8" s="4" t="s">
        <v>136</v>
      </c>
      <c r="M8" s="4" t="s">
        <v>137</v>
      </c>
      <c r="N8" s="4" t="s">
        <v>266</v>
      </c>
      <c r="O8" s="4" t="s">
        <v>267</v>
      </c>
      <c r="P8" s="4" t="s">
        <v>268</v>
      </c>
      <c r="Q8" s="4" t="s">
        <v>132</v>
      </c>
      <c r="R8" s="4" t="s">
        <v>139</v>
      </c>
      <c r="S8" s="4" t="s">
        <v>140</v>
      </c>
      <c r="T8" s="4" t="s">
        <v>321</v>
      </c>
      <c r="U8" s="4" t="s">
        <v>236</v>
      </c>
      <c r="V8" s="4" t="s">
        <v>143</v>
      </c>
      <c r="W8" s="4" t="s">
        <v>144</v>
      </c>
      <c r="X8" s="4" t="s">
        <v>145</v>
      </c>
      <c r="Y8" s="4" t="s">
        <v>271</v>
      </c>
      <c r="Z8" s="4" t="s">
        <v>147</v>
      </c>
      <c r="AA8" s="4" t="s">
        <v>148</v>
      </c>
      <c r="AB8" s="4" t="s">
        <v>149</v>
      </c>
      <c r="AC8" s="5">
        <v>99</v>
      </c>
      <c r="AD8" s="5">
        <v>99</v>
      </c>
      <c r="AE8" s="6"/>
      <c r="AF8" s="5">
        <v>78</v>
      </c>
      <c r="AG8" s="4" t="s">
        <v>322</v>
      </c>
      <c r="AH8" s="4" t="s">
        <v>272</v>
      </c>
      <c r="AI8" s="4" t="s">
        <v>273</v>
      </c>
      <c r="AJ8" s="6">
        <v>43503</v>
      </c>
      <c r="AK8" s="6">
        <v>43503</v>
      </c>
      <c r="AL8" s="4" t="s">
        <v>153</v>
      </c>
      <c r="AM8" s="4" t="s">
        <v>154</v>
      </c>
      <c r="AN8" s="4" t="s">
        <v>139</v>
      </c>
      <c r="AO8" s="4" t="s">
        <v>139</v>
      </c>
      <c r="AP8" s="4" t="s">
        <v>139</v>
      </c>
      <c r="AQ8" s="4" t="s">
        <v>139</v>
      </c>
      <c r="AR8" s="4" t="s">
        <v>139</v>
      </c>
      <c r="AS8" s="4" t="s">
        <v>139</v>
      </c>
      <c r="AT8" s="4" t="s">
        <v>139</v>
      </c>
      <c r="AU8" s="4" t="s">
        <v>139</v>
      </c>
      <c r="AV8" s="4" t="s">
        <v>139</v>
      </c>
      <c r="AW8" s="4" t="s">
        <v>139</v>
      </c>
      <c r="AX8" s="4" t="s">
        <v>239</v>
      </c>
      <c r="AY8" s="4" t="s">
        <v>292</v>
      </c>
      <c r="AZ8" s="4" t="s">
        <v>323</v>
      </c>
      <c r="BA8" s="4" t="s">
        <v>292</v>
      </c>
      <c r="BB8" s="4" t="s">
        <v>139</v>
      </c>
      <c r="BC8" s="4" t="s">
        <v>139</v>
      </c>
      <c r="BD8" s="4" t="s">
        <v>139</v>
      </c>
      <c r="BE8" s="4" t="s">
        <v>139</v>
      </c>
      <c r="BF8" s="4" t="s">
        <v>139</v>
      </c>
      <c r="BG8" s="4" t="s">
        <v>139</v>
      </c>
      <c r="BH8" s="4" t="s">
        <v>165</v>
      </c>
      <c r="BI8" s="4" t="s">
        <v>166</v>
      </c>
      <c r="BJ8" s="4" t="s">
        <v>167</v>
      </c>
      <c r="BK8" s="4" t="s">
        <v>324</v>
      </c>
      <c r="BL8" s="4" t="s">
        <v>325</v>
      </c>
      <c r="BM8" s="4" t="s">
        <v>308</v>
      </c>
      <c r="BN8" s="4" t="s">
        <v>326</v>
      </c>
      <c r="BO8" s="4" t="s">
        <v>139</v>
      </c>
      <c r="BP8" s="4" t="s">
        <v>327</v>
      </c>
      <c r="BQ8" s="4" t="s">
        <v>328</v>
      </c>
      <c r="BR8" s="4" t="s">
        <v>329</v>
      </c>
      <c r="BS8" s="4" t="s">
        <v>246</v>
      </c>
      <c r="BT8" s="6">
        <v>43573</v>
      </c>
      <c r="BU8" s="4" t="s">
        <v>330</v>
      </c>
      <c r="BV8" s="4" t="s">
        <v>139</v>
      </c>
      <c r="BW8" s="6">
        <v>44702</v>
      </c>
      <c r="BX8" s="4" t="s">
        <v>248</v>
      </c>
      <c r="BY8" s="4" t="s">
        <v>219</v>
      </c>
      <c r="BZ8" s="4" t="s">
        <v>250</v>
      </c>
      <c r="CA8" s="4" t="s">
        <v>181</v>
      </c>
      <c r="CB8" s="4" t="s">
        <v>182</v>
      </c>
      <c r="CC8" s="6">
        <v>43503</v>
      </c>
      <c r="CD8" s="4" t="s">
        <v>140</v>
      </c>
      <c r="CE8" s="6"/>
      <c r="CF8" s="4" t="s">
        <v>184</v>
      </c>
      <c r="CG8" s="4" t="s">
        <v>140</v>
      </c>
      <c r="CH8" s="4" t="s">
        <v>185</v>
      </c>
      <c r="CI8" s="6"/>
      <c r="CJ8" s="6"/>
      <c r="CK8" s="4" t="s">
        <v>140</v>
      </c>
      <c r="CL8" s="4" t="s">
        <v>139</v>
      </c>
      <c r="CM8" s="4" t="s">
        <v>300</v>
      </c>
      <c r="CN8" s="4" t="s">
        <v>331</v>
      </c>
      <c r="CO8" s="4" t="s">
        <v>253</v>
      </c>
      <c r="CP8" s="4" t="s">
        <v>254</v>
      </c>
      <c r="CQ8" s="4" t="s">
        <v>184</v>
      </c>
      <c r="CR8" s="4" t="s">
        <v>139</v>
      </c>
      <c r="CS8" s="6"/>
      <c r="CT8" s="6"/>
      <c r="CU8" s="4" t="s">
        <v>255</v>
      </c>
      <c r="CV8" s="4" t="s">
        <v>140</v>
      </c>
      <c r="CW8" s="4" t="s">
        <v>256</v>
      </c>
      <c r="CX8" s="5">
        <v>0</v>
      </c>
      <c r="CY8" s="4" t="s">
        <v>139</v>
      </c>
      <c r="CZ8" s="5"/>
      <c r="DA8" s="4" t="s">
        <v>139</v>
      </c>
      <c r="DB8" s="5"/>
      <c r="DC8" s="4" t="s">
        <v>139</v>
      </c>
      <c r="DD8" s="5"/>
      <c r="DE8" s="4" t="s">
        <v>139</v>
      </c>
      <c r="DF8" s="4" t="s">
        <v>139</v>
      </c>
      <c r="DG8" s="5"/>
      <c r="DH8" s="4" t="s">
        <v>139</v>
      </c>
      <c r="DI8" s="6"/>
      <c r="DJ8" s="4" t="s">
        <v>140</v>
      </c>
      <c r="DK8" s="4" t="s">
        <v>184</v>
      </c>
      <c r="DL8" s="6"/>
      <c r="DM8" s="4" t="s">
        <v>301</v>
      </c>
      <c r="DN8" s="4" t="s">
        <v>140</v>
      </c>
      <c r="DO8" s="4" t="s">
        <v>184</v>
      </c>
      <c r="DP8" s="6"/>
      <c r="DQ8" s="4" t="s">
        <v>140</v>
      </c>
      <c r="DR8" s="4" t="s">
        <v>199</v>
      </c>
      <c r="DS8" s="4" t="s">
        <v>184</v>
      </c>
      <c r="DT8" s="6"/>
      <c r="DU8" s="4" t="s">
        <v>139</v>
      </c>
      <c r="DV8" s="4" t="s">
        <v>260</v>
      </c>
      <c r="DW8" s="4" t="s">
        <v>139</v>
      </c>
      <c r="DX8" s="4" t="s">
        <v>139</v>
      </c>
    </row>
    <row r="9" spans="1:128" x14ac:dyDescent="0.4">
      <c r="A9">
        <v>1008</v>
      </c>
      <c r="B9" s="4" t="s">
        <v>333</v>
      </c>
      <c r="C9" s="4" t="s">
        <v>334</v>
      </c>
      <c r="D9" s="4" t="s">
        <v>131</v>
      </c>
      <c r="E9" s="4" t="s">
        <v>132</v>
      </c>
      <c r="F9" s="4" t="s">
        <v>335</v>
      </c>
      <c r="G9" s="4" t="s">
        <v>265</v>
      </c>
      <c r="H9" s="4" t="s">
        <v>135</v>
      </c>
      <c r="I9" s="4" t="s">
        <v>136</v>
      </c>
      <c r="J9" s="4" t="s">
        <v>136</v>
      </c>
      <c r="K9" s="4" t="s">
        <v>136</v>
      </c>
      <c r="L9" s="4" t="s">
        <v>136</v>
      </c>
      <c r="M9" s="4" t="s">
        <v>137</v>
      </c>
      <c r="N9" s="4" t="s">
        <v>138</v>
      </c>
      <c r="O9" s="4" t="s">
        <v>139</v>
      </c>
      <c r="P9" s="4" t="s">
        <v>139</v>
      </c>
      <c r="Q9" s="4" t="s">
        <v>139</v>
      </c>
      <c r="R9" s="4" t="s">
        <v>139</v>
      </c>
      <c r="S9" s="4" t="s">
        <v>140</v>
      </c>
      <c r="T9" s="4" t="s">
        <v>337</v>
      </c>
      <c r="U9" s="4" t="s">
        <v>236</v>
      </c>
      <c r="V9" s="4" t="s">
        <v>143</v>
      </c>
      <c r="W9" s="4" t="s">
        <v>144</v>
      </c>
      <c r="X9" s="4" t="s">
        <v>338</v>
      </c>
      <c r="Y9" s="4" t="s">
        <v>237</v>
      </c>
      <c r="Z9" s="4" t="s">
        <v>147</v>
      </c>
      <c r="AA9" s="4" t="s">
        <v>148</v>
      </c>
      <c r="AB9" s="4" t="s">
        <v>149</v>
      </c>
      <c r="AC9" s="5">
        <v>99</v>
      </c>
      <c r="AD9" s="5">
        <v>99</v>
      </c>
      <c r="AE9" s="6"/>
      <c r="AF9" s="5">
        <v>61</v>
      </c>
      <c r="AG9" s="4" t="s">
        <v>339</v>
      </c>
      <c r="AH9" s="4" t="s">
        <v>211</v>
      </c>
      <c r="AI9" s="4" t="s">
        <v>152</v>
      </c>
      <c r="AJ9" s="6">
        <v>43935</v>
      </c>
      <c r="AK9" s="6">
        <v>44230</v>
      </c>
      <c r="AL9" s="4" t="s">
        <v>153</v>
      </c>
      <c r="AM9" s="4" t="s">
        <v>154</v>
      </c>
      <c r="AN9" s="4" t="s">
        <v>155</v>
      </c>
      <c r="AO9" s="4" t="s">
        <v>160</v>
      </c>
      <c r="AP9" s="4" t="s">
        <v>340</v>
      </c>
      <c r="AQ9" s="4" t="s">
        <v>341</v>
      </c>
      <c r="AR9" s="4" t="s">
        <v>342</v>
      </c>
      <c r="AS9" s="4" t="s">
        <v>343</v>
      </c>
      <c r="AT9" s="4" t="s">
        <v>344</v>
      </c>
      <c r="AU9" s="4" t="s">
        <v>164</v>
      </c>
      <c r="AV9" s="4" t="s">
        <v>345</v>
      </c>
      <c r="AW9" s="4" t="s">
        <v>346</v>
      </c>
      <c r="AX9" s="4" t="s">
        <v>139</v>
      </c>
      <c r="AY9" s="4" t="s">
        <v>139</v>
      </c>
      <c r="AZ9" s="4" t="s">
        <v>139</v>
      </c>
      <c r="BA9" s="4" t="s">
        <v>139</v>
      </c>
      <c r="BB9" s="4" t="s">
        <v>139</v>
      </c>
      <c r="BC9" s="4" t="s">
        <v>139</v>
      </c>
      <c r="BD9" s="4" t="s">
        <v>139</v>
      </c>
      <c r="BE9" s="4" t="s">
        <v>139</v>
      </c>
      <c r="BF9" s="4" t="s">
        <v>139</v>
      </c>
      <c r="BG9" s="4" t="s">
        <v>139</v>
      </c>
      <c r="BH9" s="4" t="s">
        <v>165</v>
      </c>
      <c r="BI9" s="4" t="s">
        <v>166</v>
      </c>
      <c r="BJ9" s="4" t="s">
        <v>167</v>
      </c>
      <c r="BK9" s="4" t="s">
        <v>347</v>
      </c>
      <c r="BL9" s="4" t="s">
        <v>348</v>
      </c>
      <c r="BM9" s="4" t="s">
        <v>349</v>
      </c>
      <c r="BN9" s="4" t="s">
        <v>350</v>
      </c>
      <c r="BO9" s="4" t="s">
        <v>172</v>
      </c>
      <c r="BP9" s="4" t="s">
        <v>351</v>
      </c>
      <c r="BQ9" s="4" t="s">
        <v>172</v>
      </c>
      <c r="BR9" s="4" t="s">
        <v>352</v>
      </c>
      <c r="BS9" s="4" t="s">
        <v>176</v>
      </c>
      <c r="BT9" s="6">
        <v>44497</v>
      </c>
      <c r="BU9" s="4" t="s">
        <v>316</v>
      </c>
      <c r="BV9" s="4" t="s">
        <v>139</v>
      </c>
      <c r="BW9" s="6">
        <v>44547</v>
      </c>
      <c r="BX9" s="4" t="s">
        <v>248</v>
      </c>
      <c r="BY9" s="4" t="s">
        <v>219</v>
      </c>
      <c r="BZ9" s="4" t="s">
        <v>250</v>
      </c>
      <c r="CA9" s="4" t="s">
        <v>353</v>
      </c>
      <c r="CB9" s="4" t="s">
        <v>182</v>
      </c>
      <c r="CC9" s="6">
        <v>43935</v>
      </c>
      <c r="CD9" s="4" t="s">
        <v>354</v>
      </c>
      <c r="CE9" s="6"/>
      <c r="CF9" s="4" t="s">
        <v>184</v>
      </c>
      <c r="CG9" s="4" t="s">
        <v>140</v>
      </c>
      <c r="CH9" s="4" t="s">
        <v>185</v>
      </c>
      <c r="CI9" s="6"/>
      <c r="CJ9" s="6">
        <v>44230</v>
      </c>
      <c r="CK9" s="4" t="s">
        <v>140</v>
      </c>
      <c r="CL9" s="4" t="s">
        <v>231</v>
      </c>
      <c r="CM9" s="4" t="s">
        <v>188</v>
      </c>
      <c r="CN9" s="4" t="s">
        <v>355</v>
      </c>
      <c r="CO9" s="4" t="s">
        <v>253</v>
      </c>
      <c r="CP9" s="4" t="s">
        <v>254</v>
      </c>
      <c r="CQ9" s="4" t="s">
        <v>184</v>
      </c>
      <c r="CR9" s="4" t="s">
        <v>139</v>
      </c>
      <c r="CS9" s="6"/>
      <c r="CT9" s="6"/>
      <c r="CU9" s="4" t="s">
        <v>255</v>
      </c>
      <c r="CV9" s="4" t="s">
        <v>139</v>
      </c>
      <c r="CW9" s="4" t="s">
        <v>256</v>
      </c>
      <c r="CX9" s="5">
        <v>0</v>
      </c>
      <c r="CY9" s="4" t="s">
        <v>139</v>
      </c>
      <c r="CZ9" s="5"/>
      <c r="DA9" s="4" t="s">
        <v>139</v>
      </c>
      <c r="DB9" s="5"/>
      <c r="DC9" s="4" t="s">
        <v>139</v>
      </c>
      <c r="DD9" s="5"/>
      <c r="DE9" s="4" t="s">
        <v>139</v>
      </c>
      <c r="DF9" s="4" t="s">
        <v>139</v>
      </c>
      <c r="DG9" s="5"/>
      <c r="DH9" s="4" t="s">
        <v>139</v>
      </c>
      <c r="DI9" s="6">
        <v>44046</v>
      </c>
      <c r="DJ9" s="4" t="s">
        <v>354</v>
      </c>
      <c r="DK9" s="4" t="s">
        <v>356</v>
      </c>
      <c r="DL9" s="6">
        <v>44046</v>
      </c>
      <c r="DM9" s="4" t="s">
        <v>197</v>
      </c>
      <c r="DN9" s="4" t="s">
        <v>357</v>
      </c>
      <c r="DO9" s="4" t="s">
        <v>358</v>
      </c>
      <c r="DP9" s="6"/>
      <c r="DQ9" s="4" t="s">
        <v>140</v>
      </c>
      <c r="DR9" s="4" t="s">
        <v>199</v>
      </c>
      <c r="DS9" s="4" t="s">
        <v>184</v>
      </c>
      <c r="DT9" s="6">
        <v>44260</v>
      </c>
      <c r="DU9" s="4" t="s">
        <v>359</v>
      </c>
      <c r="DV9" s="4" t="s">
        <v>231</v>
      </c>
      <c r="DW9" s="4" t="s">
        <v>139</v>
      </c>
      <c r="DX9" s="4" t="s">
        <v>231</v>
      </c>
    </row>
    <row r="10" spans="1:128" x14ac:dyDescent="0.4">
      <c r="A10">
        <v>1009</v>
      </c>
      <c r="B10" s="4" t="s">
        <v>360</v>
      </c>
      <c r="C10" s="4" t="s">
        <v>263</v>
      </c>
      <c r="D10" s="4" t="s">
        <v>131</v>
      </c>
      <c r="E10" s="4" t="s">
        <v>132</v>
      </c>
      <c r="F10" s="4" t="s">
        <v>264</v>
      </c>
      <c r="G10" s="4" t="s">
        <v>265</v>
      </c>
      <c r="H10" s="4" t="s">
        <v>135</v>
      </c>
      <c r="I10" s="4" t="s">
        <v>136</v>
      </c>
      <c r="J10" s="4" t="s">
        <v>136</v>
      </c>
      <c r="K10" s="4" t="s">
        <v>136</v>
      </c>
      <c r="L10" s="4" t="s">
        <v>136</v>
      </c>
      <c r="M10" s="4" t="s">
        <v>137</v>
      </c>
      <c r="N10" s="4" t="s">
        <v>266</v>
      </c>
      <c r="O10" s="4" t="s">
        <v>267</v>
      </c>
      <c r="P10" s="4" t="s">
        <v>361</v>
      </c>
      <c r="Q10" s="4" t="s">
        <v>132</v>
      </c>
      <c r="R10" s="4" t="s">
        <v>139</v>
      </c>
      <c r="S10" s="4" t="s">
        <v>140</v>
      </c>
      <c r="T10" s="4" t="s">
        <v>363</v>
      </c>
      <c r="U10" s="4" t="s">
        <v>139</v>
      </c>
      <c r="V10" s="4" t="s">
        <v>143</v>
      </c>
      <c r="W10" s="4" t="s">
        <v>144</v>
      </c>
      <c r="X10" s="4" t="s">
        <v>145</v>
      </c>
      <c r="Y10" s="4" t="s">
        <v>237</v>
      </c>
      <c r="Z10" s="4" t="s">
        <v>147</v>
      </c>
      <c r="AA10" s="4" t="s">
        <v>148</v>
      </c>
      <c r="AB10" s="4" t="s">
        <v>149</v>
      </c>
      <c r="AC10" s="5">
        <v>99</v>
      </c>
      <c r="AD10" s="5">
        <v>99</v>
      </c>
      <c r="AE10" s="6"/>
      <c r="AF10" s="5">
        <v>62</v>
      </c>
      <c r="AG10" s="4" t="s">
        <v>364</v>
      </c>
      <c r="AH10" s="4" t="s">
        <v>365</v>
      </c>
      <c r="AI10" s="4" t="s">
        <v>273</v>
      </c>
      <c r="AJ10" s="6">
        <v>43111</v>
      </c>
      <c r="AK10" s="6">
        <v>43111</v>
      </c>
      <c r="AL10" s="4" t="s">
        <v>139</v>
      </c>
      <c r="AM10" s="4" t="s">
        <v>154</v>
      </c>
      <c r="AN10" s="4" t="s">
        <v>139</v>
      </c>
      <c r="AO10" s="4" t="s">
        <v>139</v>
      </c>
      <c r="AP10" s="4" t="s">
        <v>139</v>
      </c>
      <c r="AQ10" s="4" t="s">
        <v>139</v>
      </c>
      <c r="AR10" s="4" t="s">
        <v>139</v>
      </c>
      <c r="AS10" s="4" t="s">
        <v>139</v>
      </c>
      <c r="AT10" s="4" t="s">
        <v>139</v>
      </c>
      <c r="AU10" s="4" t="s">
        <v>139</v>
      </c>
      <c r="AV10" s="4" t="s">
        <v>139</v>
      </c>
      <c r="AW10" s="4" t="s">
        <v>139</v>
      </c>
      <c r="AX10" s="4" t="s">
        <v>308</v>
      </c>
      <c r="AY10" s="4" t="s">
        <v>308</v>
      </c>
      <c r="AZ10" s="4" t="s">
        <v>308</v>
      </c>
      <c r="BA10" s="4" t="s">
        <v>308</v>
      </c>
      <c r="BB10" s="4" t="s">
        <v>308</v>
      </c>
      <c r="BC10" s="4" t="s">
        <v>308</v>
      </c>
      <c r="BD10" s="4" t="s">
        <v>139</v>
      </c>
      <c r="BE10" s="4" t="s">
        <v>139</v>
      </c>
      <c r="BF10" s="4" t="s">
        <v>139</v>
      </c>
      <c r="BG10" s="4" t="s">
        <v>139</v>
      </c>
      <c r="BH10" s="4" t="s">
        <v>165</v>
      </c>
      <c r="BI10" s="4" t="s">
        <v>166</v>
      </c>
      <c r="BJ10" s="4" t="s">
        <v>167</v>
      </c>
      <c r="BK10" s="4" t="s">
        <v>366</v>
      </c>
      <c r="BL10" s="4" t="s">
        <v>367</v>
      </c>
      <c r="BM10" s="4" t="s">
        <v>139</v>
      </c>
      <c r="BN10" s="4" t="s">
        <v>139</v>
      </c>
      <c r="BO10" s="4" t="s">
        <v>139</v>
      </c>
      <c r="BP10" s="4" t="s">
        <v>368</v>
      </c>
      <c r="BQ10" s="4" t="s">
        <v>139</v>
      </c>
      <c r="BR10" s="4" t="s">
        <v>139</v>
      </c>
      <c r="BS10" s="4" t="s">
        <v>246</v>
      </c>
      <c r="BT10" s="6">
        <v>43139</v>
      </c>
      <c r="BU10" s="4" t="s">
        <v>139</v>
      </c>
      <c r="BV10" s="4" t="s">
        <v>139</v>
      </c>
      <c r="BW10" s="6">
        <v>43139</v>
      </c>
      <c r="BX10" s="4" t="s">
        <v>248</v>
      </c>
      <c r="BY10" s="4" t="s">
        <v>249</v>
      </c>
      <c r="BZ10" s="4" t="s">
        <v>180</v>
      </c>
      <c r="CA10" s="4" t="s">
        <v>279</v>
      </c>
      <c r="CB10" s="4" t="s">
        <v>317</v>
      </c>
      <c r="CC10" s="6"/>
      <c r="CD10" s="4" t="s">
        <v>140</v>
      </c>
      <c r="CE10" s="6"/>
      <c r="CF10" s="4" t="s">
        <v>139</v>
      </c>
      <c r="CG10" s="4" t="s">
        <v>140</v>
      </c>
      <c r="CH10" s="4" t="s">
        <v>185</v>
      </c>
      <c r="CI10" s="6"/>
      <c r="CJ10" s="6">
        <v>43132</v>
      </c>
      <c r="CK10" s="4" t="s">
        <v>140</v>
      </c>
      <c r="CL10" s="4" t="s">
        <v>369</v>
      </c>
      <c r="CM10" s="4" t="s">
        <v>188</v>
      </c>
      <c r="CN10" s="4" t="s">
        <v>370</v>
      </c>
      <c r="CO10" s="4" t="s">
        <v>253</v>
      </c>
      <c r="CP10" s="4" t="s">
        <v>254</v>
      </c>
      <c r="CQ10" s="4" t="s">
        <v>139</v>
      </c>
      <c r="CR10" s="4" t="s">
        <v>139</v>
      </c>
      <c r="CS10" s="6"/>
      <c r="CT10" s="6"/>
      <c r="CU10" s="4" t="s">
        <v>255</v>
      </c>
      <c r="CV10" s="4" t="s">
        <v>140</v>
      </c>
      <c r="CW10" s="4" t="s">
        <v>256</v>
      </c>
      <c r="CX10" s="5">
        <v>0</v>
      </c>
      <c r="CY10" s="4" t="s">
        <v>256</v>
      </c>
      <c r="CZ10" s="5">
        <v>0</v>
      </c>
      <c r="DA10" s="4" t="s">
        <v>140</v>
      </c>
      <c r="DB10" s="5">
        <v>0</v>
      </c>
      <c r="DC10" s="4" t="s">
        <v>139</v>
      </c>
      <c r="DD10" s="5">
        <v>0</v>
      </c>
      <c r="DE10" s="4" t="s">
        <v>256</v>
      </c>
      <c r="DF10" s="4" t="s">
        <v>139</v>
      </c>
      <c r="DG10" s="5"/>
      <c r="DH10" s="4" t="s">
        <v>139</v>
      </c>
      <c r="DI10" s="6">
        <v>43122</v>
      </c>
      <c r="DJ10" s="4" t="s">
        <v>140</v>
      </c>
      <c r="DK10" s="4" t="s">
        <v>371</v>
      </c>
      <c r="DL10" s="6"/>
      <c r="DM10" s="4" t="s">
        <v>301</v>
      </c>
      <c r="DN10" s="4" t="s">
        <v>140</v>
      </c>
      <c r="DO10" s="4" t="s">
        <v>139</v>
      </c>
      <c r="DP10" s="6"/>
      <c r="DQ10" s="4" t="s">
        <v>140</v>
      </c>
      <c r="DR10" s="4" t="s">
        <v>199</v>
      </c>
      <c r="DS10" s="4" t="s">
        <v>139</v>
      </c>
      <c r="DT10" s="6"/>
      <c r="DU10" s="4" t="s">
        <v>139</v>
      </c>
      <c r="DV10" s="4" t="s">
        <v>369</v>
      </c>
      <c r="DW10" s="4" t="s">
        <v>139</v>
      </c>
      <c r="DX10" s="4" t="s">
        <v>369</v>
      </c>
    </row>
    <row r="11" spans="1:128" x14ac:dyDescent="0.4">
      <c r="A11">
        <v>1010</v>
      </c>
      <c r="B11" s="4" t="s">
        <v>373</v>
      </c>
      <c r="C11" s="4" t="s">
        <v>263</v>
      </c>
      <c r="D11" s="4" t="s">
        <v>131</v>
      </c>
      <c r="E11" s="4" t="s">
        <v>132</v>
      </c>
      <c r="F11" s="4" t="s">
        <v>264</v>
      </c>
      <c r="G11" s="4" t="s">
        <v>265</v>
      </c>
      <c r="H11" s="4" t="s">
        <v>135</v>
      </c>
      <c r="I11" s="4" t="s">
        <v>136</v>
      </c>
      <c r="J11" s="4" t="s">
        <v>136</v>
      </c>
      <c r="K11" s="4" t="s">
        <v>136</v>
      </c>
      <c r="L11" s="4" t="s">
        <v>136</v>
      </c>
      <c r="M11" s="4" t="s">
        <v>137</v>
      </c>
      <c r="N11" s="4" t="s">
        <v>266</v>
      </c>
      <c r="O11" s="4" t="s">
        <v>267</v>
      </c>
      <c r="P11" s="4" t="s">
        <v>268</v>
      </c>
      <c r="Q11" s="4" t="s">
        <v>132</v>
      </c>
      <c r="R11" s="4" t="s">
        <v>139</v>
      </c>
      <c r="S11" s="4" t="s">
        <v>140</v>
      </c>
      <c r="T11" s="4" t="s">
        <v>375</v>
      </c>
      <c r="U11" s="4" t="s">
        <v>142</v>
      </c>
      <c r="V11" s="4" t="s">
        <v>143</v>
      </c>
      <c r="W11" s="4" t="s">
        <v>144</v>
      </c>
      <c r="X11" s="4" t="s">
        <v>145</v>
      </c>
      <c r="Y11" s="4" t="s">
        <v>237</v>
      </c>
      <c r="Z11" s="4" t="s">
        <v>147</v>
      </c>
      <c r="AA11" s="4" t="s">
        <v>287</v>
      </c>
      <c r="AB11" s="4" t="s">
        <v>149</v>
      </c>
      <c r="AC11" s="5">
        <v>99</v>
      </c>
      <c r="AD11" s="5">
        <v>99</v>
      </c>
      <c r="AE11" s="6"/>
      <c r="AF11" s="5">
        <v>72</v>
      </c>
      <c r="AG11" s="4" t="s">
        <v>322</v>
      </c>
      <c r="AH11" s="4" t="s">
        <v>288</v>
      </c>
      <c r="AI11" s="4" t="s">
        <v>273</v>
      </c>
      <c r="AJ11" s="6">
        <v>43382</v>
      </c>
      <c r="AK11" s="6">
        <v>43382</v>
      </c>
      <c r="AL11" s="4" t="s">
        <v>139</v>
      </c>
      <c r="AM11" s="4" t="s">
        <v>154</v>
      </c>
      <c r="AN11" s="4" t="s">
        <v>139</v>
      </c>
      <c r="AO11" s="4" t="s">
        <v>139</v>
      </c>
      <c r="AP11" s="4" t="s">
        <v>139</v>
      </c>
      <c r="AQ11" s="4" t="s">
        <v>139</v>
      </c>
      <c r="AR11" s="4" t="s">
        <v>139</v>
      </c>
      <c r="AS11" s="4" t="s">
        <v>139</v>
      </c>
      <c r="AT11" s="4" t="s">
        <v>139</v>
      </c>
      <c r="AU11" s="4" t="s">
        <v>139</v>
      </c>
      <c r="AV11" s="4" t="s">
        <v>139</v>
      </c>
      <c r="AW11" s="4" t="s">
        <v>139</v>
      </c>
      <c r="AX11" s="4" t="s">
        <v>308</v>
      </c>
      <c r="AY11" s="4" t="s">
        <v>376</v>
      </c>
      <c r="AZ11" s="4" t="s">
        <v>159</v>
      </c>
      <c r="BA11" s="4" t="s">
        <v>139</v>
      </c>
      <c r="BB11" s="4" t="s">
        <v>139</v>
      </c>
      <c r="BC11" s="4" t="s">
        <v>139</v>
      </c>
      <c r="BD11" s="4" t="s">
        <v>139</v>
      </c>
      <c r="BE11" s="4" t="s">
        <v>139</v>
      </c>
      <c r="BF11" s="4" t="s">
        <v>139</v>
      </c>
      <c r="BG11" s="4" t="s">
        <v>139</v>
      </c>
      <c r="BH11" s="4" t="s">
        <v>165</v>
      </c>
      <c r="BI11" s="4" t="s">
        <v>166</v>
      </c>
      <c r="BJ11" s="4" t="s">
        <v>167</v>
      </c>
      <c r="BK11" s="4" t="s">
        <v>377</v>
      </c>
      <c r="BL11" s="4" t="s">
        <v>378</v>
      </c>
      <c r="BM11" s="4" t="s">
        <v>139</v>
      </c>
      <c r="BN11" s="4" t="s">
        <v>379</v>
      </c>
      <c r="BO11" s="4" t="s">
        <v>139</v>
      </c>
      <c r="BP11" s="4" t="s">
        <v>139</v>
      </c>
      <c r="BQ11" s="4" t="s">
        <v>380</v>
      </c>
      <c r="BR11" s="4" t="s">
        <v>381</v>
      </c>
      <c r="BS11" s="4" t="s">
        <v>246</v>
      </c>
      <c r="BT11" s="6"/>
      <c r="BU11" s="4" t="s">
        <v>139</v>
      </c>
      <c r="BV11" s="4" t="s">
        <v>139</v>
      </c>
      <c r="BW11" s="6">
        <v>44904</v>
      </c>
      <c r="BX11" s="4" t="s">
        <v>178</v>
      </c>
      <c r="BY11" s="4" t="s">
        <v>219</v>
      </c>
      <c r="BZ11" s="4" t="s">
        <v>220</v>
      </c>
      <c r="CA11" s="4" t="s">
        <v>181</v>
      </c>
      <c r="CB11" s="4" t="s">
        <v>182</v>
      </c>
      <c r="CC11" s="6">
        <v>43382</v>
      </c>
      <c r="CD11" s="4" t="s">
        <v>140</v>
      </c>
      <c r="CE11" s="6"/>
      <c r="CF11" s="4" t="s">
        <v>139</v>
      </c>
      <c r="CG11" s="4" t="s">
        <v>140</v>
      </c>
      <c r="CH11" s="4" t="s">
        <v>185</v>
      </c>
      <c r="CI11" s="6"/>
      <c r="CJ11" s="6"/>
      <c r="CK11" s="4" t="s">
        <v>140</v>
      </c>
      <c r="CL11" s="4" t="s">
        <v>139</v>
      </c>
      <c r="CM11" s="4" t="s">
        <v>300</v>
      </c>
      <c r="CN11" s="4" t="s">
        <v>139</v>
      </c>
      <c r="CO11" s="4" t="s">
        <v>253</v>
      </c>
      <c r="CP11" s="4" t="s">
        <v>254</v>
      </c>
      <c r="CQ11" s="4" t="s">
        <v>139</v>
      </c>
      <c r="CR11" s="4" t="s">
        <v>139</v>
      </c>
      <c r="CS11" s="6"/>
      <c r="CT11" s="6"/>
      <c r="CU11" s="4" t="s">
        <v>255</v>
      </c>
      <c r="CV11" s="4" t="s">
        <v>140</v>
      </c>
      <c r="CW11" s="4" t="s">
        <v>256</v>
      </c>
      <c r="CX11" s="5">
        <v>0</v>
      </c>
      <c r="CY11" s="4" t="s">
        <v>139</v>
      </c>
      <c r="CZ11" s="5"/>
      <c r="DA11" s="4" t="s">
        <v>139</v>
      </c>
      <c r="DB11" s="5"/>
      <c r="DC11" s="4" t="s">
        <v>139</v>
      </c>
      <c r="DD11" s="5"/>
      <c r="DE11" s="4" t="s">
        <v>139</v>
      </c>
      <c r="DF11" s="4" t="s">
        <v>139</v>
      </c>
      <c r="DG11" s="5"/>
      <c r="DH11" s="4" t="s">
        <v>139</v>
      </c>
      <c r="DI11" s="6"/>
      <c r="DJ11" s="4" t="s">
        <v>140</v>
      </c>
      <c r="DK11" s="4" t="s">
        <v>139</v>
      </c>
      <c r="DL11" s="6"/>
      <c r="DM11" s="4" t="s">
        <v>301</v>
      </c>
      <c r="DN11" s="4" t="s">
        <v>140</v>
      </c>
      <c r="DO11" s="4" t="s">
        <v>139</v>
      </c>
      <c r="DP11" s="6"/>
      <c r="DQ11" s="4" t="s">
        <v>140</v>
      </c>
      <c r="DR11" s="4" t="s">
        <v>199</v>
      </c>
      <c r="DS11" s="4" t="s">
        <v>139</v>
      </c>
      <c r="DT11" s="6"/>
      <c r="DU11" s="4" t="s">
        <v>139</v>
      </c>
      <c r="DV11" s="4" t="s">
        <v>231</v>
      </c>
      <c r="DW11" s="4" t="s">
        <v>139</v>
      </c>
      <c r="DX11" s="4" t="s">
        <v>139</v>
      </c>
    </row>
    <row r="12" spans="1:128" x14ac:dyDescent="0.4">
      <c r="A12">
        <v>1011</v>
      </c>
      <c r="B12" s="4" t="s">
        <v>383</v>
      </c>
      <c r="C12" s="4" t="s">
        <v>384</v>
      </c>
      <c r="D12" s="4" t="s">
        <v>131</v>
      </c>
      <c r="E12" s="4" t="s">
        <v>132</v>
      </c>
      <c r="F12" s="4" t="s">
        <v>335</v>
      </c>
      <c r="G12" s="4" t="s">
        <v>265</v>
      </c>
      <c r="H12" s="4" t="s">
        <v>135</v>
      </c>
      <c r="I12" s="4" t="s">
        <v>136</v>
      </c>
      <c r="J12" s="4" t="s">
        <v>136</v>
      </c>
      <c r="K12" s="4" t="s">
        <v>136</v>
      </c>
      <c r="L12" s="4" t="s">
        <v>136</v>
      </c>
      <c r="M12" s="4" t="s">
        <v>137</v>
      </c>
      <c r="N12" s="4" t="s">
        <v>138</v>
      </c>
      <c r="O12" s="4" t="s">
        <v>139</v>
      </c>
      <c r="P12" s="4" t="s">
        <v>139</v>
      </c>
      <c r="Q12" s="4" t="s">
        <v>139</v>
      </c>
      <c r="R12" s="4" t="s">
        <v>139</v>
      </c>
      <c r="S12" s="4" t="s">
        <v>140</v>
      </c>
      <c r="T12" s="4" t="s">
        <v>386</v>
      </c>
      <c r="U12" s="4" t="s">
        <v>236</v>
      </c>
      <c r="V12" s="4" t="s">
        <v>143</v>
      </c>
      <c r="W12" s="4" t="s">
        <v>144</v>
      </c>
      <c r="X12" s="4" t="s">
        <v>145</v>
      </c>
      <c r="Y12" s="4" t="s">
        <v>387</v>
      </c>
      <c r="Z12" s="4" t="s">
        <v>147</v>
      </c>
      <c r="AA12" s="4" t="s">
        <v>148</v>
      </c>
      <c r="AB12" s="4" t="s">
        <v>149</v>
      </c>
      <c r="AC12" s="5">
        <v>99</v>
      </c>
      <c r="AD12" s="5">
        <v>99</v>
      </c>
      <c r="AE12" s="6"/>
      <c r="AF12" s="5">
        <v>69</v>
      </c>
      <c r="AG12" s="4" t="s">
        <v>322</v>
      </c>
      <c r="AH12" s="4" t="s">
        <v>272</v>
      </c>
      <c r="AI12" s="4" t="s">
        <v>273</v>
      </c>
      <c r="AJ12" s="6">
        <v>43728</v>
      </c>
      <c r="AK12" s="6">
        <v>43728</v>
      </c>
      <c r="AL12" s="4" t="s">
        <v>139</v>
      </c>
      <c r="AM12" s="4" t="s">
        <v>154</v>
      </c>
      <c r="AN12" s="4" t="s">
        <v>139</v>
      </c>
      <c r="AO12" s="4" t="s">
        <v>139</v>
      </c>
      <c r="AP12" s="4" t="s">
        <v>139</v>
      </c>
      <c r="AQ12" s="4" t="s">
        <v>139</v>
      </c>
      <c r="AR12" s="4" t="s">
        <v>139</v>
      </c>
      <c r="AS12" s="4" t="s">
        <v>139</v>
      </c>
      <c r="AT12" s="4" t="s">
        <v>139</v>
      </c>
      <c r="AU12" s="4" t="s">
        <v>139</v>
      </c>
      <c r="AV12" s="4" t="s">
        <v>139</v>
      </c>
      <c r="AW12" s="4" t="s">
        <v>139</v>
      </c>
      <c r="AX12" s="4" t="s">
        <v>239</v>
      </c>
      <c r="AY12" s="4" t="s">
        <v>157</v>
      </c>
      <c r="AZ12" s="4" t="s">
        <v>388</v>
      </c>
      <c r="BA12" s="4" t="s">
        <v>389</v>
      </c>
      <c r="BB12" s="4" t="s">
        <v>390</v>
      </c>
      <c r="BC12" s="4" t="s">
        <v>139</v>
      </c>
      <c r="BD12" s="4" t="s">
        <v>139</v>
      </c>
      <c r="BE12" s="4" t="s">
        <v>139</v>
      </c>
      <c r="BF12" s="4" t="s">
        <v>139</v>
      </c>
      <c r="BG12" s="4" t="s">
        <v>139</v>
      </c>
      <c r="BH12" s="4" t="s">
        <v>165</v>
      </c>
      <c r="BI12" s="4" t="s">
        <v>166</v>
      </c>
      <c r="BJ12" s="4" t="s">
        <v>167</v>
      </c>
      <c r="BK12" s="4" t="s">
        <v>391</v>
      </c>
      <c r="BL12" s="4" t="s">
        <v>392</v>
      </c>
      <c r="BM12" s="4" t="s">
        <v>139</v>
      </c>
      <c r="BN12" s="4" t="s">
        <v>393</v>
      </c>
      <c r="BO12" s="4" t="s">
        <v>139</v>
      </c>
      <c r="BP12" s="4" t="s">
        <v>394</v>
      </c>
      <c r="BQ12" s="4" t="s">
        <v>395</v>
      </c>
      <c r="BR12" s="4" t="s">
        <v>396</v>
      </c>
      <c r="BS12" s="4" t="s">
        <v>246</v>
      </c>
      <c r="BT12" s="6">
        <v>43840</v>
      </c>
      <c r="BU12" s="4" t="s">
        <v>397</v>
      </c>
      <c r="BV12" s="4" t="s">
        <v>139</v>
      </c>
      <c r="BW12" s="6">
        <v>44488</v>
      </c>
      <c r="BX12" s="4" t="s">
        <v>248</v>
      </c>
      <c r="BY12" s="4" t="s">
        <v>219</v>
      </c>
      <c r="BZ12" s="4" t="s">
        <v>220</v>
      </c>
      <c r="CA12" s="4" t="s">
        <v>181</v>
      </c>
      <c r="CB12" s="4" t="s">
        <v>182</v>
      </c>
      <c r="CC12" s="6">
        <v>43728</v>
      </c>
      <c r="CD12" s="4" t="s">
        <v>140</v>
      </c>
      <c r="CE12" s="6"/>
      <c r="CF12" s="4" t="s">
        <v>139</v>
      </c>
      <c r="CG12" s="4" t="s">
        <v>140</v>
      </c>
      <c r="CH12" s="4" t="s">
        <v>185</v>
      </c>
      <c r="CI12" s="6"/>
      <c r="CJ12" s="6"/>
      <c r="CK12" s="4" t="s">
        <v>140</v>
      </c>
      <c r="CL12" s="4" t="s">
        <v>139</v>
      </c>
      <c r="CM12" s="4" t="s">
        <v>300</v>
      </c>
      <c r="CN12" s="4" t="s">
        <v>398</v>
      </c>
      <c r="CO12" s="4" t="s">
        <v>253</v>
      </c>
      <c r="CP12" s="4" t="s">
        <v>254</v>
      </c>
      <c r="CQ12" s="4" t="s">
        <v>399</v>
      </c>
      <c r="CR12" s="4" t="s">
        <v>139</v>
      </c>
      <c r="CS12" s="6"/>
      <c r="CT12" s="6"/>
      <c r="CU12" s="4" t="s">
        <v>255</v>
      </c>
      <c r="CV12" s="4" t="s">
        <v>140</v>
      </c>
      <c r="CW12" s="4" t="s">
        <v>256</v>
      </c>
      <c r="CX12" s="5">
        <v>0</v>
      </c>
      <c r="CY12" s="4" t="s">
        <v>139</v>
      </c>
      <c r="CZ12" s="5"/>
      <c r="DA12" s="4" t="s">
        <v>139</v>
      </c>
      <c r="DB12" s="5"/>
      <c r="DC12" s="4" t="s">
        <v>139</v>
      </c>
      <c r="DD12" s="5"/>
      <c r="DE12" s="4" t="s">
        <v>139</v>
      </c>
      <c r="DF12" s="4" t="s">
        <v>139</v>
      </c>
      <c r="DG12" s="5"/>
      <c r="DH12" s="4" t="s">
        <v>139</v>
      </c>
      <c r="DI12" s="6"/>
      <c r="DJ12" s="4" t="s">
        <v>140</v>
      </c>
      <c r="DK12" s="4" t="s">
        <v>399</v>
      </c>
      <c r="DL12" s="6"/>
      <c r="DM12" s="4" t="s">
        <v>301</v>
      </c>
      <c r="DN12" s="4" t="s">
        <v>140</v>
      </c>
      <c r="DO12" s="4" t="s">
        <v>399</v>
      </c>
      <c r="DP12" s="6"/>
      <c r="DQ12" s="4" t="s">
        <v>140</v>
      </c>
      <c r="DR12" s="4" t="s">
        <v>199</v>
      </c>
      <c r="DS12" s="4" t="s">
        <v>399</v>
      </c>
      <c r="DT12" s="6"/>
      <c r="DU12" s="4" t="s">
        <v>139</v>
      </c>
      <c r="DV12" s="4" t="s">
        <v>400</v>
      </c>
      <c r="DW12" s="4" t="s">
        <v>139</v>
      </c>
      <c r="DX12" s="4" t="s">
        <v>139</v>
      </c>
    </row>
    <row r="13" spans="1:128" x14ac:dyDescent="0.4">
      <c r="A13">
        <v>1012</v>
      </c>
      <c r="B13" s="4" t="s">
        <v>402</v>
      </c>
      <c r="C13" s="4" t="s">
        <v>304</v>
      </c>
      <c r="D13" s="4" t="s">
        <v>131</v>
      </c>
      <c r="E13" s="4" t="s">
        <v>132</v>
      </c>
      <c r="F13" s="4" t="s">
        <v>264</v>
      </c>
      <c r="G13" s="4" t="s">
        <v>265</v>
      </c>
      <c r="H13" s="4" t="s">
        <v>135</v>
      </c>
      <c r="I13" s="4" t="s">
        <v>136</v>
      </c>
      <c r="J13" s="4" t="s">
        <v>136</v>
      </c>
      <c r="K13" s="4" t="s">
        <v>136</v>
      </c>
      <c r="L13" s="4" t="s">
        <v>136</v>
      </c>
      <c r="M13" s="4" t="s">
        <v>137</v>
      </c>
      <c r="N13" s="4" t="s">
        <v>138</v>
      </c>
      <c r="O13" s="4" t="s">
        <v>139</v>
      </c>
      <c r="P13" s="4" t="s">
        <v>139</v>
      </c>
      <c r="Q13" s="4" t="s">
        <v>139</v>
      </c>
      <c r="R13" s="4" t="s">
        <v>139</v>
      </c>
      <c r="S13" s="4" t="s">
        <v>140</v>
      </c>
      <c r="T13" s="4" t="s">
        <v>404</v>
      </c>
      <c r="U13" s="4" t="s">
        <v>236</v>
      </c>
      <c r="V13" s="4" t="s">
        <v>143</v>
      </c>
      <c r="W13" s="4" t="s">
        <v>144</v>
      </c>
      <c r="X13" s="4" t="s">
        <v>145</v>
      </c>
      <c r="Y13" s="4" t="s">
        <v>271</v>
      </c>
      <c r="Z13" s="4" t="s">
        <v>147</v>
      </c>
      <c r="AA13" s="4" t="s">
        <v>148</v>
      </c>
      <c r="AB13" s="4" t="s">
        <v>149</v>
      </c>
      <c r="AC13" s="5">
        <v>99</v>
      </c>
      <c r="AD13" s="5">
        <v>99</v>
      </c>
      <c r="AE13" s="6"/>
      <c r="AF13" s="5">
        <v>58</v>
      </c>
      <c r="AG13" s="4" t="s">
        <v>150</v>
      </c>
      <c r="AH13" s="4" t="s">
        <v>211</v>
      </c>
      <c r="AI13" s="4" t="s">
        <v>152</v>
      </c>
      <c r="AJ13" s="6">
        <v>44712</v>
      </c>
      <c r="AK13" s="6">
        <v>44985</v>
      </c>
      <c r="AL13" s="4" t="s">
        <v>153</v>
      </c>
      <c r="AM13" s="4" t="s">
        <v>154</v>
      </c>
      <c r="AN13" s="4" t="s">
        <v>405</v>
      </c>
      <c r="AO13" s="4" t="s">
        <v>406</v>
      </c>
      <c r="AP13" s="4" t="s">
        <v>239</v>
      </c>
      <c r="AQ13" s="4" t="s">
        <v>407</v>
      </c>
      <c r="AR13" s="4" t="s">
        <v>408</v>
      </c>
      <c r="AS13" s="4" t="s">
        <v>409</v>
      </c>
      <c r="AT13" s="4" t="s">
        <v>410</v>
      </c>
      <c r="AU13" s="4" t="s">
        <v>411</v>
      </c>
      <c r="AV13" s="4" t="s">
        <v>344</v>
      </c>
      <c r="AW13" s="4" t="s">
        <v>342</v>
      </c>
      <c r="AX13" s="4" t="s">
        <v>139</v>
      </c>
      <c r="AY13" s="4" t="s">
        <v>139</v>
      </c>
      <c r="AZ13" s="4" t="s">
        <v>139</v>
      </c>
      <c r="BA13" s="4" t="s">
        <v>139</v>
      </c>
      <c r="BB13" s="4" t="s">
        <v>139</v>
      </c>
      <c r="BC13" s="4" t="s">
        <v>139</v>
      </c>
      <c r="BD13" s="4" t="s">
        <v>139</v>
      </c>
      <c r="BE13" s="4" t="s">
        <v>139</v>
      </c>
      <c r="BF13" s="4" t="s">
        <v>139</v>
      </c>
      <c r="BG13" s="4" t="s">
        <v>139</v>
      </c>
      <c r="BH13" s="4" t="s">
        <v>165</v>
      </c>
      <c r="BI13" s="4" t="s">
        <v>166</v>
      </c>
      <c r="BJ13" s="4" t="s">
        <v>167</v>
      </c>
      <c r="BK13" s="4" t="s">
        <v>412</v>
      </c>
      <c r="BL13" s="4" t="s">
        <v>413</v>
      </c>
      <c r="BM13" s="4" t="s">
        <v>139</v>
      </c>
      <c r="BN13" s="4" t="s">
        <v>414</v>
      </c>
      <c r="BO13" s="4" t="s">
        <v>172</v>
      </c>
      <c r="BP13" s="4" t="s">
        <v>415</v>
      </c>
      <c r="BQ13" s="4" t="s">
        <v>416</v>
      </c>
      <c r="BR13" s="4" t="s">
        <v>417</v>
      </c>
      <c r="BS13" s="4" t="s">
        <v>176</v>
      </c>
      <c r="BT13" s="6">
        <v>45086</v>
      </c>
      <c r="BU13" s="4" t="s">
        <v>139</v>
      </c>
      <c r="BV13" s="4" t="s">
        <v>139</v>
      </c>
      <c r="BW13" s="6">
        <v>45119</v>
      </c>
      <c r="BX13" s="4" t="s">
        <v>178</v>
      </c>
      <c r="BY13" s="4" t="s">
        <v>219</v>
      </c>
      <c r="BZ13" s="4" t="s">
        <v>220</v>
      </c>
      <c r="CA13" s="4" t="s">
        <v>181</v>
      </c>
      <c r="CB13" s="4" t="s">
        <v>182</v>
      </c>
      <c r="CC13" s="6">
        <v>44712</v>
      </c>
      <c r="CD13" s="4" t="s">
        <v>418</v>
      </c>
      <c r="CE13" s="6"/>
      <c r="CF13" s="4" t="s">
        <v>184</v>
      </c>
      <c r="CG13" s="4" t="s">
        <v>140</v>
      </c>
      <c r="CH13" s="4" t="s">
        <v>185</v>
      </c>
      <c r="CI13" s="6"/>
      <c r="CJ13" s="6">
        <v>44775</v>
      </c>
      <c r="CK13" s="4" t="s">
        <v>419</v>
      </c>
      <c r="CL13" s="4" t="s">
        <v>420</v>
      </c>
      <c r="CM13" s="4" t="s">
        <v>188</v>
      </c>
      <c r="CN13" s="4" t="s">
        <v>421</v>
      </c>
      <c r="CO13" s="4" t="s">
        <v>190</v>
      </c>
      <c r="CP13" s="4" t="s">
        <v>191</v>
      </c>
      <c r="CQ13" s="4" t="s">
        <v>422</v>
      </c>
      <c r="CR13" s="4" t="s">
        <v>423</v>
      </c>
      <c r="CS13" s="6">
        <v>44757</v>
      </c>
      <c r="CT13" s="6">
        <v>44757</v>
      </c>
      <c r="CU13" s="4" t="s">
        <v>194</v>
      </c>
      <c r="CV13" s="4" t="s">
        <v>419</v>
      </c>
      <c r="CW13" s="4" t="s">
        <v>195</v>
      </c>
      <c r="CX13" s="5">
        <v>999999</v>
      </c>
      <c r="CY13" s="4" t="s">
        <v>139</v>
      </c>
      <c r="CZ13" s="5">
        <v>999999</v>
      </c>
      <c r="DA13" s="4" t="s">
        <v>139</v>
      </c>
      <c r="DB13" s="5"/>
      <c r="DC13" s="4" t="s">
        <v>139</v>
      </c>
      <c r="DD13" s="5"/>
      <c r="DE13" s="4" t="s">
        <v>139</v>
      </c>
      <c r="DF13" s="4" t="s">
        <v>139</v>
      </c>
      <c r="DG13" s="5"/>
      <c r="DH13" s="4" t="s">
        <v>139</v>
      </c>
      <c r="DI13" s="6">
        <v>44775</v>
      </c>
      <c r="DJ13" s="4" t="s">
        <v>419</v>
      </c>
      <c r="DK13" s="4" t="s">
        <v>424</v>
      </c>
      <c r="DL13" s="6">
        <v>44775</v>
      </c>
      <c r="DM13" s="4" t="s">
        <v>197</v>
      </c>
      <c r="DN13" s="4" t="s">
        <v>419</v>
      </c>
      <c r="DO13" s="4" t="s">
        <v>425</v>
      </c>
      <c r="DP13" s="6"/>
      <c r="DQ13" s="4" t="s">
        <v>140</v>
      </c>
      <c r="DR13" s="4" t="s">
        <v>199</v>
      </c>
      <c r="DS13" s="4" t="s">
        <v>184</v>
      </c>
      <c r="DT13" s="6">
        <v>44987</v>
      </c>
      <c r="DU13" s="4" t="s">
        <v>359</v>
      </c>
      <c r="DV13" s="4" t="s">
        <v>231</v>
      </c>
      <c r="DW13" s="4" t="s">
        <v>423</v>
      </c>
      <c r="DX13" s="4" t="s">
        <v>420</v>
      </c>
    </row>
    <row r="14" spans="1:128" x14ac:dyDescent="0.4">
      <c r="A14">
        <v>1013</v>
      </c>
      <c r="B14" s="4" t="s">
        <v>427</v>
      </c>
      <c r="C14" s="4" t="s">
        <v>263</v>
      </c>
      <c r="D14" s="4" t="s">
        <v>131</v>
      </c>
      <c r="E14" s="4" t="s">
        <v>132</v>
      </c>
      <c r="F14" s="4" t="s">
        <v>264</v>
      </c>
      <c r="G14" s="4" t="s">
        <v>134</v>
      </c>
      <c r="H14" s="4" t="s">
        <v>135</v>
      </c>
      <c r="I14" s="4" t="s">
        <v>136</v>
      </c>
      <c r="J14" s="4" t="s">
        <v>136</v>
      </c>
      <c r="K14" s="4" t="s">
        <v>136</v>
      </c>
      <c r="L14" s="4" t="s">
        <v>136</v>
      </c>
      <c r="M14" s="4" t="s">
        <v>137</v>
      </c>
      <c r="N14" s="4" t="s">
        <v>138</v>
      </c>
      <c r="O14" s="4" t="s">
        <v>205</v>
      </c>
      <c r="P14" s="4" t="s">
        <v>139</v>
      </c>
      <c r="Q14" s="4" t="s">
        <v>139</v>
      </c>
      <c r="R14" s="4" t="s">
        <v>139</v>
      </c>
      <c r="S14" s="4" t="s">
        <v>140</v>
      </c>
      <c r="T14" s="4" t="s">
        <v>429</v>
      </c>
      <c r="U14" s="4" t="s">
        <v>236</v>
      </c>
      <c r="V14" s="4" t="s">
        <v>143</v>
      </c>
      <c r="W14" s="4" t="s">
        <v>144</v>
      </c>
      <c r="X14" s="4" t="s">
        <v>145</v>
      </c>
      <c r="Y14" s="4" t="s">
        <v>237</v>
      </c>
      <c r="Z14" s="4" t="s">
        <v>147</v>
      </c>
      <c r="AA14" s="4" t="s">
        <v>148</v>
      </c>
      <c r="AB14" s="4" t="s">
        <v>149</v>
      </c>
      <c r="AC14" s="5">
        <v>99</v>
      </c>
      <c r="AD14" s="5">
        <v>99</v>
      </c>
      <c r="AE14" s="6"/>
      <c r="AF14" s="5">
        <v>54</v>
      </c>
      <c r="AG14" s="4" t="s">
        <v>210</v>
      </c>
      <c r="AH14" s="4" t="s">
        <v>211</v>
      </c>
      <c r="AI14" s="4" t="s">
        <v>152</v>
      </c>
      <c r="AJ14" s="6">
        <v>43385</v>
      </c>
      <c r="AK14" s="6">
        <v>43405</v>
      </c>
      <c r="AL14" s="4" t="s">
        <v>139</v>
      </c>
      <c r="AM14" s="4" t="s">
        <v>154</v>
      </c>
      <c r="AN14" s="4" t="s">
        <v>139</v>
      </c>
      <c r="AO14" s="4" t="s">
        <v>139</v>
      </c>
      <c r="AP14" s="4" t="s">
        <v>139</v>
      </c>
      <c r="AQ14" s="4" t="s">
        <v>139</v>
      </c>
      <c r="AR14" s="4" t="s">
        <v>139</v>
      </c>
      <c r="AS14" s="4" t="s">
        <v>139</v>
      </c>
      <c r="AT14" s="4" t="s">
        <v>139</v>
      </c>
      <c r="AU14" s="4" t="s">
        <v>139</v>
      </c>
      <c r="AV14" s="4" t="s">
        <v>139</v>
      </c>
      <c r="AW14" s="4" t="s">
        <v>139</v>
      </c>
      <c r="AX14" s="4" t="s">
        <v>239</v>
      </c>
      <c r="AY14" s="4" t="s">
        <v>430</v>
      </c>
      <c r="AZ14" s="4" t="s">
        <v>139</v>
      </c>
      <c r="BA14" s="4" t="s">
        <v>139</v>
      </c>
      <c r="BB14" s="4" t="s">
        <v>139</v>
      </c>
      <c r="BC14" s="4" t="s">
        <v>139</v>
      </c>
      <c r="BD14" s="4" t="s">
        <v>139</v>
      </c>
      <c r="BE14" s="4" t="s">
        <v>139</v>
      </c>
      <c r="BF14" s="4" t="s">
        <v>139</v>
      </c>
      <c r="BG14" s="4" t="s">
        <v>139</v>
      </c>
      <c r="BH14" s="4" t="s">
        <v>165</v>
      </c>
      <c r="BI14" s="4" t="s">
        <v>166</v>
      </c>
      <c r="BJ14" s="4" t="s">
        <v>167</v>
      </c>
      <c r="BK14" s="4" t="s">
        <v>431</v>
      </c>
      <c r="BL14" s="4" t="s">
        <v>432</v>
      </c>
      <c r="BM14" s="4" t="s">
        <v>308</v>
      </c>
      <c r="BN14" s="4" t="s">
        <v>433</v>
      </c>
      <c r="BO14" s="4" t="s">
        <v>139</v>
      </c>
      <c r="BP14" s="4" t="s">
        <v>139</v>
      </c>
      <c r="BQ14" s="4" t="s">
        <v>139</v>
      </c>
      <c r="BR14" s="4" t="s">
        <v>139</v>
      </c>
      <c r="BS14" s="4" t="s">
        <v>176</v>
      </c>
      <c r="BT14" s="6">
        <v>44155</v>
      </c>
      <c r="BU14" s="4" t="s">
        <v>434</v>
      </c>
      <c r="BV14" s="4" t="s">
        <v>435</v>
      </c>
      <c r="BW14" s="6">
        <v>44550</v>
      </c>
      <c r="BX14" s="4" t="s">
        <v>178</v>
      </c>
      <c r="BY14" s="4" t="s">
        <v>179</v>
      </c>
      <c r="BZ14" s="4" t="s">
        <v>180</v>
      </c>
      <c r="CA14" s="4" t="s">
        <v>353</v>
      </c>
      <c r="CB14" s="4" t="s">
        <v>182</v>
      </c>
      <c r="CC14" s="6">
        <v>43385</v>
      </c>
      <c r="CD14" s="4" t="s">
        <v>436</v>
      </c>
      <c r="CE14" s="6"/>
      <c r="CF14" s="4" t="s">
        <v>139</v>
      </c>
      <c r="CG14" s="4" t="s">
        <v>140</v>
      </c>
      <c r="CH14" s="4" t="s">
        <v>185</v>
      </c>
      <c r="CI14" s="6"/>
      <c r="CJ14" s="6">
        <v>43395</v>
      </c>
      <c r="CK14" s="4" t="s">
        <v>436</v>
      </c>
      <c r="CL14" s="4" t="s">
        <v>437</v>
      </c>
      <c r="CM14" s="4" t="s">
        <v>188</v>
      </c>
      <c r="CN14" s="4" t="s">
        <v>438</v>
      </c>
      <c r="CO14" s="4" t="s">
        <v>253</v>
      </c>
      <c r="CP14" s="4" t="s">
        <v>254</v>
      </c>
      <c r="CQ14" s="4" t="s">
        <v>139</v>
      </c>
      <c r="CR14" s="4" t="s">
        <v>308</v>
      </c>
      <c r="CS14" s="6"/>
      <c r="CT14" s="6"/>
      <c r="CU14" s="4" t="s">
        <v>255</v>
      </c>
      <c r="CV14" s="4" t="s">
        <v>140</v>
      </c>
      <c r="CW14" s="4" t="s">
        <v>256</v>
      </c>
      <c r="CX14" s="5">
        <v>0</v>
      </c>
      <c r="CY14" s="4" t="s">
        <v>139</v>
      </c>
      <c r="CZ14" s="5">
        <v>0</v>
      </c>
      <c r="DA14" s="4" t="s">
        <v>139</v>
      </c>
      <c r="DB14" s="5"/>
      <c r="DC14" s="4" t="s">
        <v>139</v>
      </c>
      <c r="DD14" s="5"/>
      <c r="DE14" s="4" t="s">
        <v>139</v>
      </c>
      <c r="DF14" s="4" t="s">
        <v>139</v>
      </c>
      <c r="DG14" s="5"/>
      <c r="DH14" s="4" t="s">
        <v>139</v>
      </c>
      <c r="DI14" s="6">
        <v>43395</v>
      </c>
      <c r="DJ14" s="4" t="s">
        <v>436</v>
      </c>
      <c r="DK14" s="4" t="s">
        <v>439</v>
      </c>
      <c r="DL14" s="6">
        <v>43395</v>
      </c>
      <c r="DM14" s="4" t="s">
        <v>197</v>
      </c>
      <c r="DN14" s="4" t="s">
        <v>436</v>
      </c>
      <c r="DO14" s="4" t="s">
        <v>440</v>
      </c>
      <c r="DP14" s="6"/>
      <c r="DQ14" s="4" t="s">
        <v>140</v>
      </c>
      <c r="DR14" s="4" t="s">
        <v>199</v>
      </c>
      <c r="DS14" s="4" t="s">
        <v>441</v>
      </c>
      <c r="DT14" s="6">
        <v>43616</v>
      </c>
      <c r="DU14" s="4" t="s">
        <v>139</v>
      </c>
      <c r="DV14" s="4" t="s">
        <v>442</v>
      </c>
      <c r="DW14" s="4" t="s">
        <v>308</v>
      </c>
      <c r="DX14" s="4" t="s">
        <v>437</v>
      </c>
    </row>
    <row r="15" spans="1:128" x14ac:dyDescent="0.4">
      <c r="A15">
        <v>1014</v>
      </c>
      <c r="B15" s="4" t="s">
        <v>262</v>
      </c>
      <c r="C15" s="4" t="s">
        <v>304</v>
      </c>
      <c r="D15" s="4" t="s">
        <v>131</v>
      </c>
      <c r="E15" s="4" t="s">
        <v>132</v>
      </c>
      <c r="F15" s="4" t="s">
        <v>264</v>
      </c>
      <c r="G15" s="4" t="s">
        <v>134</v>
      </c>
      <c r="H15" s="4" t="s">
        <v>135</v>
      </c>
      <c r="I15" s="4" t="s">
        <v>136</v>
      </c>
      <c r="J15" s="4" t="s">
        <v>136</v>
      </c>
      <c r="K15" s="4" t="s">
        <v>136</v>
      </c>
      <c r="L15" s="4" t="s">
        <v>136</v>
      </c>
      <c r="M15" s="4" t="s">
        <v>137</v>
      </c>
      <c r="N15" s="4" t="s">
        <v>138</v>
      </c>
      <c r="O15" s="4" t="s">
        <v>139</v>
      </c>
      <c r="P15" s="4" t="s">
        <v>139</v>
      </c>
      <c r="Q15" s="4" t="s">
        <v>139</v>
      </c>
      <c r="R15" s="4" t="s">
        <v>139</v>
      </c>
      <c r="S15" s="4" t="s">
        <v>140</v>
      </c>
      <c r="T15" s="4" t="s">
        <v>445</v>
      </c>
      <c r="U15" s="4" t="s">
        <v>236</v>
      </c>
      <c r="V15" s="4" t="s">
        <v>143</v>
      </c>
      <c r="W15" s="4" t="s">
        <v>144</v>
      </c>
      <c r="X15" s="4" t="s">
        <v>145</v>
      </c>
      <c r="Y15" s="4" t="s">
        <v>237</v>
      </c>
      <c r="Z15" s="4" t="s">
        <v>147</v>
      </c>
      <c r="AA15" s="4" t="s">
        <v>148</v>
      </c>
      <c r="AB15" s="4" t="s">
        <v>149</v>
      </c>
      <c r="AC15" s="5">
        <v>99</v>
      </c>
      <c r="AD15" s="5">
        <v>99</v>
      </c>
      <c r="AE15" s="6"/>
      <c r="AF15" s="5">
        <v>54</v>
      </c>
      <c r="AG15" s="4" t="s">
        <v>150</v>
      </c>
      <c r="AH15" s="4" t="s">
        <v>211</v>
      </c>
      <c r="AI15" s="4" t="s">
        <v>273</v>
      </c>
      <c r="AJ15" s="6">
        <v>44651</v>
      </c>
      <c r="AK15" s="6">
        <v>44651</v>
      </c>
      <c r="AL15" s="4" t="s">
        <v>153</v>
      </c>
      <c r="AM15" s="4" t="s">
        <v>154</v>
      </c>
      <c r="AN15" s="4" t="s">
        <v>446</v>
      </c>
      <c r="AO15" s="4" t="s">
        <v>447</v>
      </c>
      <c r="AP15" s="4" t="s">
        <v>448</v>
      </c>
      <c r="AQ15" s="4" t="s">
        <v>449</v>
      </c>
      <c r="AR15" s="4" t="s">
        <v>450</v>
      </c>
      <c r="AS15" s="4" t="s">
        <v>340</v>
      </c>
      <c r="AT15" s="4" t="s">
        <v>451</v>
      </c>
      <c r="AU15" s="4" t="s">
        <v>323</v>
      </c>
      <c r="AV15" s="4" t="s">
        <v>452</v>
      </c>
      <c r="AW15" s="4" t="s">
        <v>453</v>
      </c>
      <c r="AX15" s="4" t="s">
        <v>139</v>
      </c>
      <c r="AY15" s="4" t="s">
        <v>139</v>
      </c>
      <c r="AZ15" s="4" t="s">
        <v>139</v>
      </c>
      <c r="BA15" s="4" t="s">
        <v>139</v>
      </c>
      <c r="BB15" s="4" t="s">
        <v>139</v>
      </c>
      <c r="BC15" s="4" t="s">
        <v>139</v>
      </c>
      <c r="BD15" s="4" t="s">
        <v>139</v>
      </c>
      <c r="BE15" s="4" t="s">
        <v>139</v>
      </c>
      <c r="BF15" s="4" t="s">
        <v>139</v>
      </c>
      <c r="BG15" s="4" t="s">
        <v>139</v>
      </c>
      <c r="BH15" s="4" t="s">
        <v>165</v>
      </c>
      <c r="BI15" s="4" t="s">
        <v>166</v>
      </c>
      <c r="BJ15" s="4" t="s">
        <v>167</v>
      </c>
      <c r="BK15" s="4" t="s">
        <v>454</v>
      </c>
      <c r="BL15" s="4" t="s">
        <v>455</v>
      </c>
      <c r="BM15" s="4" t="s">
        <v>456</v>
      </c>
      <c r="BN15" s="4" t="s">
        <v>457</v>
      </c>
      <c r="BO15" s="4" t="s">
        <v>172</v>
      </c>
      <c r="BP15" s="4" t="s">
        <v>458</v>
      </c>
      <c r="BQ15" s="4" t="s">
        <v>459</v>
      </c>
      <c r="BR15" s="4" t="s">
        <v>460</v>
      </c>
      <c r="BS15" s="4" t="s">
        <v>246</v>
      </c>
      <c r="BT15" s="6">
        <v>44847</v>
      </c>
      <c r="BU15" s="4" t="s">
        <v>139</v>
      </c>
      <c r="BV15" s="4" t="s">
        <v>139</v>
      </c>
      <c r="BW15" s="6">
        <v>44890</v>
      </c>
      <c r="BX15" s="4" t="s">
        <v>178</v>
      </c>
      <c r="BY15" s="4" t="s">
        <v>219</v>
      </c>
      <c r="BZ15" s="4" t="s">
        <v>299</v>
      </c>
      <c r="CA15" s="4" t="s">
        <v>181</v>
      </c>
      <c r="CB15" s="4" t="s">
        <v>182</v>
      </c>
      <c r="CC15" s="6">
        <v>44651</v>
      </c>
      <c r="CD15" s="4" t="s">
        <v>140</v>
      </c>
      <c r="CE15" s="6"/>
      <c r="CF15" s="4" t="s">
        <v>184</v>
      </c>
      <c r="CG15" s="4" t="s">
        <v>140</v>
      </c>
      <c r="CH15" s="4" t="s">
        <v>185</v>
      </c>
      <c r="CI15" s="6"/>
      <c r="CJ15" s="6">
        <v>44651</v>
      </c>
      <c r="CK15" s="4" t="s">
        <v>140</v>
      </c>
      <c r="CL15" s="4" t="s">
        <v>260</v>
      </c>
      <c r="CM15" s="4" t="s">
        <v>188</v>
      </c>
      <c r="CN15" s="4" t="s">
        <v>461</v>
      </c>
      <c r="CO15" s="4" t="s">
        <v>253</v>
      </c>
      <c r="CP15" s="4" t="s">
        <v>254</v>
      </c>
      <c r="CQ15" s="4" t="s">
        <v>184</v>
      </c>
      <c r="CR15" s="4" t="s">
        <v>139</v>
      </c>
      <c r="CS15" s="6"/>
      <c r="CT15" s="6"/>
      <c r="CU15" s="4" t="s">
        <v>255</v>
      </c>
      <c r="CV15" s="4" t="s">
        <v>139</v>
      </c>
      <c r="CW15" s="4" t="s">
        <v>256</v>
      </c>
      <c r="CX15" s="5">
        <v>0</v>
      </c>
      <c r="CY15" s="4" t="s">
        <v>139</v>
      </c>
      <c r="CZ15" s="5"/>
      <c r="DA15" s="4" t="s">
        <v>139</v>
      </c>
      <c r="DB15" s="5"/>
      <c r="DC15" s="4" t="s">
        <v>139</v>
      </c>
      <c r="DD15" s="5"/>
      <c r="DE15" s="4" t="s">
        <v>139</v>
      </c>
      <c r="DF15" s="4" t="s">
        <v>139</v>
      </c>
      <c r="DG15" s="5"/>
      <c r="DH15" s="4" t="s">
        <v>139</v>
      </c>
      <c r="DI15" s="6">
        <v>44651</v>
      </c>
      <c r="DJ15" s="4" t="s">
        <v>140</v>
      </c>
      <c r="DK15" s="4" t="s">
        <v>462</v>
      </c>
      <c r="DL15" s="6">
        <v>44651</v>
      </c>
      <c r="DM15" s="4" t="s">
        <v>197</v>
      </c>
      <c r="DN15" s="4" t="s">
        <v>140</v>
      </c>
      <c r="DO15" s="4" t="s">
        <v>463</v>
      </c>
      <c r="DP15" s="6"/>
      <c r="DQ15" s="4" t="s">
        <v>140</v>
      </c>
      <c r="DR15" s="4" t="s">
        <v>199</v>
      </c>
      <c r="DS15" s="4" t="s">
        <v>184</v>
      </c>
      <c r="DT15" s="6"/>
      <c r="DU15" s="4" t="s">
        <v>139</v>
      </c>
      <c r="DV15" s="4" t="s">
        <v>260</v>
      </c>
      <c r="DW15" s="4" t="s">
        <v>139</v>
      </c>
      <c r="DX15" s="4" t="s">
        <v>260</v>
      </c>
    </row>
    <row r="16" spans="1:128" x14ac:dyDescent="0.4">
      <c r="A16">
        <v>1015</v>
      </c>
      <c r="B16" s="4" t="s">
        <v>465</v>
      </c>
      <c r="C16" s="4" t="s">
        <v>304</v>
      </c>
      <c r="D16" s="4" t="s">
        <v>131</v>
      </c>
      <c r="E16" s="4" t="s">
        <v>132</v>
      </c>
      <c r="F16" s="4" t="s">
        <v>264</v>
      </c>
      <c r="G16" s="4" t="s">
        <v>265</v>
      </c>
      <c r="H16" s="4" t="s">
        <v>135</v>
      </c>
      <c r="I16" s="4" t="s">
        <v>136</v>
      </c>
      <c r="J16" s="4" t="s">
        <v>136</v>
      </c>
      <c r="K16" s="4" t="s">
        <v>136</v>
      </c>
      <c r="L16" s="4" t="s">
        <v>136</v>
      </c>
      <c r="M16" s="4" t="s">
        <v>137</v>
      </c>
      <c r="N16" s="4" t="s">
        <v>138</v>
      </c>
      <c r="O16" s="4" t="s">
        <v>139</v>
      </c>
      <c r="P16" s="4" t="s">
        <v>139</v>
      </c>
      <c r="Q16" s="4" t="s">
        <v>139</v>
      </c>
      <c r="R16" s="4" t="s">
        <v>139</v>
      </c>
      <c r="S16" s="4" t="s">
        <v>140</v>
      </c>
      <c r="T16" s="4" t="s">
        <v>467</v>
      </c>
      <c r="U16" s="4" t="s">
        <v>236</v>
      </c>
      <c r="V16" s="4" t="s">
        <v>143</v>
      </c>
      <c r="W16" s="4" t="s">
        <v>144</v>
      </c>
      <c r="X16" s="4" t="s">
        <v>145</v>
      </c>
      <c r="Y16" s="4" t="s">
        <v>271</v>
      </c>
      <c r="Z16" s="4" t="s">
        <v>147</v>
      </c>
      <c r="AA16" s="4" t="s">
        <v>148</v>
      </c>
      <c r="AB16" s="4" t="s">
        <v>149</v>
      </c>
      <c r="AC16" s="5">
        <v>99</v>
      </c>
      <c r="AD16" s="5">
        <v>99</v>
      </c>
      <c r="AE16" s="6"/>
      <c r="AF16" s="5">
        <v>60</v>
      </c>
      <c r="AG16" s="4" t="s">
        <v>150</v>
      </c>
      <c r="AH16" s="4" t="s">
        <v>211</v>
      </c>
      <c r="AI16" s="4" t="s">
        <v>152</v>
      </c>
      <c r="AJ16" s="6">
        <v>43900</v>
      </c>
      <c r="AK16" s="6">
        <v>44354</v>
      </c>
      <c r="AL16" s="4" t="s">
        <v>153</v>
      </c>
      <c r="AM16" s="4" t="s">
        <v>154</v>
      </c>
      <c r="AN16" s="4" t="s">
        <v>468</v>
      </c>
      <c r="AO16" s="4" t="s">
        <v>469</v>
      </c>
      <c r="AP16" s="4" t="s">
        <v>239</v>
      </c>
      <c r="AQ16" s="4" t="s">
        <v>470</v>
      </c>
      <c r="AR16" s="4" t="s">
        <v>471</v>
      </c>
      <c r="AS16" s="4" t="s">
        <v>472</v>
      </c>
      <c r="AT16" s="4" t="s">
        <v>309</v>
      </c>
      <c r="AU16" s="4" t="s">
        <v>473</v>
      </c>
      <c r="AV16" s="4" t="s">
        <v>474</v>
      </c>
      <c r="AW16" s="4" t="s">
        <v>475</v>
      </c>
      <c r="AX16" s="4" t="s">
        <v>139</v>
      </c>
      <c r="AY16" s="4" t="s">
        <v>139</v>
      </c>
      <c r="AZ16" s="4" t="s">
        <v>139</v>
      </c>
      <c r="BA16" s="4" t="s">
        <v>139</v>
      </c>
      <c r="BB16" s="4" t="s">
        <v>139</v>
      </c>
      <c r="BC16" s="4" t="s">
        <v>139</v>
      </c>
      <c r="BD16" s="4" t="s">
        <v>139</v>
      </c>
      <c r="BE16" s="4" t="s">
        <v>139</v>
      </c>
      <c r="BF16" s="4" t="s">
        <v>139</v>
      </c>
      <c r="BG16" s="4" t="s">
        <v>139</v>
      </c>
      <c r="BH16" s="4" t="s">
        <v>165</v>
      </c>
      <c r="BI16" s="4" t="s">
        <v>166</v>
      </c>
      <c r="BJ16" s="4" t="s">
        <v>167</v>
      </c>
      <c r="BK16" s="4" t="s">
        <v>476</v>
      </c>
      <c r="BL16" s="4" t="s">
        <v>477</v>
      </c>
      <c r="BM16" s="4" t="s">
        <v>478</v>
      </c>
      <c r="BN16" s="4" t="s">
        <v>479</v>
      </c>
      <c r="BO16" s="4" t="s">
        <v>172</v>
      </c>
      <c r="BP16" s="4" t="s">
        <v>480</v>
      </c>
      <c r="BQ16" s="4" t="s">
        <v>481</v>
      </c>
      <c r="BR16" s="4" t="s">
        <v>482</v>
      </c>
      <c r="BS16" s="4" t="s">
        <v>176</v>
      </c>
      <c r="BT16" s="6">
        <v>44459</v>
      </c>
      <c r="BU16" s="4" t="s">
        <v>483</v>
      </c>
      <c r="BV16" s="4" t="s">
        <v>139</v>
      </c>
      <c r="BW16" s="6">
        <v>44902</v>
      </c>
      <c r="BX16" s="4" t="s">
        <v>484</v>
      </c>
      <c r="BY16" s="4" t="s">
        <v>179</v>
      </c>
      <c r="BZ16" s="4" t="s">
        <v>180</v>
      </c>
      <c r="CA16" s="4" t="s">
        <v>353</v>
      </c>
      <c r="CB16" s="4" t="s">
        <v>317</v>
      </c>
      <c r="CC16" s="6"/>
      <c r="CD16" s="4" t="s">
        <v>140</v>
      </c>
      <c r="CE16" s="6"/>
      <c r="CF16" s="4" t="s">
        <v>184</v>
      </c>
      <c r="CG16" s="4" t="s">
        <v>140</v>
      </c>
      <c r="CH16" s="4" t="s">
        <v>185</v>
      </c>
      <c r="CI16" s="6"/>
      <c r="CJ16" s="6">
        <v>44027</v>
      </c>
      <c r="CK16" s="4" t="s">
        <v>436</v>
      </c>
      <c r="CL16" s="4" t="s">
        <v>485</v>
      </c>
      <c r="CM16" s="4" t="s">
        <v>223</v>
      </c>
      <c r="CN16" s="4" t="s">
        <v>486</v>
      </c>
      <c r="CO16" s="4" t="s">
        <v>253</v>
      </c>
      <c r="CP16" s="4" t="s">
        <v>254</v>
      </c>
      <c r="CQ16" s="4" t="s">
        <v>184</v>
      </c>
      <c r="CR16" s="4" t="s">
        <v>139</v>
      </c>
      <c r="CS16" s="6"/>
      <c r="CT16" s="6"/>
      <c r="CU16" s="4" t="s">
        <v>255</v>
      </c>
      <c r="CV16" s="4" t="s">
        <v>139</v>
      </c>
      <c r="CW16" s="4" t="s">
        <v>256</v>
      </c>
      <c r="CX16" s="5">
        <v>0</v>
      </c>
      <c r="CY16" s="4" t="s">
        <v>139</v>
      </c>
      <c r="CZ16" s="5"/>
      <c r="DA16" s="4" t="s">
        <v>139</v>
      </c>
      <c r="DB16" s="5"/>
      <c r="DC16" s="4" t="s">
        <v>139</v>
      </c>
      <c r="DD16" s="5"/>
      <c r="DE16" s="4" t="s">
        <v>139</v>
      </c>
      <c r="DF16" s="4" t="s">
        <v>139</v>
      </c>
      <c r="DG16" s="5"/>
      <c r="DH16" s="4" t="s">
        <v>139</v>
      </c>
      <c r="DI16" s="6">
        <v>44027</v>
      </c>
      <c r="DJ16" s="4" t="s">
        <v>436</v>
      </c>
      <c r="DK16" s="4" t="s">
        <v>487</v>
      </c>
      <c r="DL16" s="6">
        <v>44027</v>
      </c>
      <c r="DM16" s="4" t="s">
        <v>197</v>
      </c>
      <c r="DN16" s="4" t="s">
        <v>436</v>
      </c>
      <c r="DO16" s="4" t="s">
        <v>488</v>
      </c>
      <c r="DP16" s="6"/>
      <c r="DQ16" s="4" t="s">
        <v>140</v>
      </c>
      <c r="DR16" s="4" t="s">
        <v>199</v>
      </c>
      <c r="DS16" s="4" t="s">
        <v>184</v>
      </c>
      <c r="DT16" s="6">
        <v>44356</v>
      </c>
      <c r="DU16" s="4" t="s">
        <v>359</v>
      </c>
      <c r="DV16" s="4" t="s">
        <v>260</v>
      </c>
      <c r="DW16" s="4" t="s">
        <v>139</v>
      </c>
      <c r="DX16" s="4" t="s">
        <v>485</v>
      </c>
    </row>
    <row r="17" spans="1:128" x14ac:dyDescent="0.4">
      <c r="A17">
        <v>1016</v>
      </c>
      <c r="B17" s="4" t="s">
        <v>360</v>
      </c>
      <c r="C17" s="4" t="s">
        <v>263</v>
      </c>
      <c r="D17" s="4" t="s">
        <v>131</v>
      </c>
      <c r="E17" s="4" t="s">
        <v>132</v>
      </c>
      <c r="F17" s="4" t="s">
        <v>264</v>
      </c>
      <c r="G17" s="4" t="s">
        <v>265</v>
      </c>
      <c r="H17" s="4" t="s">
        <v>135</v>
      </c>
      <c r="I17" s="4" t="s">
        <v>136</v>
      </c>
      <c r="J17" s="4" t="s">
        <v>136</v>
      </c>
      <c r="K17" s="4" t="s">
        <v>136</v>
      </c>
      <c r="L17" s="4" t="s">
        <v>136</v>
      </c>
      <c r="M17" s="4" t="s">
        <v>137</v>
      </c>
      <c r="N17" s="4" t="s">
        <v>138</v>
      </c>
      <c r="O17" s="4" t="s">
        <v>205</v>
      </c>
      <c r="P17" s="4" t="s">
        <v>139</v>
      </c>
      <c r="Q17" s="4" t="s">
        <v>139</v>
      </c>
      <c r="R17" s="4" t="s">
        <v>139</v>
      </c>
      <c r="S17" s="4" t="s">
        <v>140</v>
      </c>
      <c r="T17" s="4" t="s">
        <v>491</v>
      </c>
      <c r="U17" s="4" t="s">
        <v>139</v>
      </c>
      <c r="V17" s="4" t="s">
        <v>143</v>
      </c>
      <c r="W17" s="4" t="s">
        <v>144</v>
      </c>
      <c r="X17" s="4" t="s">
        <v>145</v>
      </c>
      <c r="Y17" s="4" t="s">
        <v>237</v>
      </c>
      <c r="Z17" s="4" t="s">
        <v>147</v>
      </c>
      <c r="AA17" s="4" t="s">
        <v>148</v>
      </c>
      <c r="AB17" s="4" t="s">
        <v>149</v>
      </c>
      <c r="AC17" s="5">
        <v>99</v>
      </c>
      <c r="AD17" s="5">
        <v>99</v>
      </c>
      <c r="AE17" s="6"/>
      <c r="AF17" s="5">
        <v>49</v>
      </c>
      <c r="AG17" s="4" t="s">
        <v>210</v>
      </c>
      <c r="AH17" s="4" t="s">
        <v>492</v>
      </c>
      <c r="AI17" s="4" t="s">
        <v>273</v>
      </c>
      <c r="AJ17" s="6">
        <v>43133</v>
      </c>
      <c r="AK17" s="6">
        <v>43133</v>
      </c>
      <c r="AL17" s="4" t="s">
        <v>139</v>
      </c>
      <c r="AM17" s="4" t="s">
        <v>154</v>
      </c>
      <c r="AN17" s="4" t="s">
        <v>139</v>
      </c>
      <c r="AO17" s="4" t="s">
        <v>139</v>
      </c>
      <c r="AP17" s="4" t="s">
        <v>139</v>
      </c>
      <c r="AQ17" s="4" t="s">
        <v>139</v>
      </c>
      <c r="AR17" s="4" t="s">
        <v>139</v>
      </c>
      <c r="AS17" s="4" t="s">
        <v>139</v>
      </c>
      <c r="AT17" s="4" t="s">
        <v>139</v>
      </c>
      <c r="AU17" s="4" t="s">
        <v>139</v>
      </c>
      <c r="AV17" s="4" t="s">
        <v>139</v>
      </c>
      <c r="AW17" s="4" t="s">
        <v>139</v>
      </c>
      <c r="AX17" s="4" t="s">
        <v>308</v>
      </c>
      <c r="AY17" s="4" t="s">
        <v>139</v>
      </c>
      <c r="AZ17" s="4" t="s">
        <v>139</v>
      </c>
      <c r="BA17" s="4" t="s">
        <v>139</v>
      </c>
      <c r="BB17" s="4" t="s">
        <v>139</v>
      </c>
      <c r="BC17" s="4" t="s">
        <v>139</v>
      </c>
      <c r="BD17" s="4" t="s">
        <v>139</v>
      </c>
      <c r="BE17" s="4" t="s">
        <v>139</v>
      </c>
      <c r="BF17" s="4" t="s">
        <v>139</v>
      </c>
      <c r="BG17" s="4" t="s">
        <v>139</v>
      </c>
      <c r="BH17" s="4" t="s">
        <v>165</v>
      </c>
      <c r="BI17" s="4" t="s">
        <v>166</v>
      </c>
      <c r="BJ17" s="4" t="s">
        <v>167</v>
      </c>
      <c r="BK17" s="4" t="s">
        <v>493</v>
      </c>
      <c r="BL17" s="4" t="s">
        <v>494</v>
      </c>
      <c r="BM17" s="4" t="s">
        <v>495</v>
      </c>
      <c r="BN17" s="4" t="s">
        <v>496</v>
      </c>
      <c r="BO17" s="4" t="s">
        <v>139</v>
      </c>
      <c r="BP17" s="4" t="s">
        <v>497</v>
      </c>
      <c r="BQ17" s="4" t="s">
        <v>498</v>
      </c>
      <c r="BR17" s="4" t="s">
        <v>139</v>
      </c>
      <c r="BS17" s="4" t="s">
        <v>246</v>
      </c>
      <c r="BT17" s="6">
        <v>44048</v>
      </c>
      <c r="BU17" s="4" t="s">
        <v>139</v>
      </c>
      <c r="BV17" s="4" t="s">
        <v>139</v>
      </c>
      <c r="BW17" s="6">
        <v>44610</v>
      </c>
      <c r="BX17" s="4" t="s">
        <v>248</v>
      </c>
      <c r="BY17" s="4" t="s">
        <v>219</v>
      </c>
      <c r="BZ17" s="4" t="s">
        <v>299</v>
      </c>
      <c r="CA17" s="4" t="s">
        <v>181</v>
      </c>
      <c r="CB17" s="4" t="s">
        <v>182</v>
      </c>
      <c r="CC17" s="6">
        <v>43133</v>
      </c>
      <c r="CD17" s="4" t="s">
        <v>140</v>
      </c>
      <c r="CE17" s="6"/>
      <c r="CF17" s="4" t="s">
        <v>498</v>
      </c>
      <c r="CG17" s="4" t="s">
        <v>140</v>
      </c>
      <c r="CH17" s="4" t="s">
        <v>185</v>
      </c>
      <c r="CI17" s="6"/>
      <c r="CJ17" s="6">
        <v>43165</v>
      </c>
      <c r="CK17" s="4" t="s">
        <v>140</v>
      </c>
      <c r="CL17" s="4" t="s">
        <v>231</v>
      </c>
      <c r="CM17" s="4" t="s">
        <v>188</v>
      </c>
      <c r="CN17" s="4" t="s">
        <v>499</v>
      </c>
      <c r="CO17" s="4" t="s">
        <v>253</v>
      </c>
      <c r="CP17" s="4" t="s">
        <v>500</v>
      </c>
      <c r="CQ17" s="4" t="s">
        <v>139</v>
      </c>
      <c r="CR17" s="4" t="s">
        <v>139</v>
      </c>
      <c r="CS17" s="6"/>
      <c r="CT17" s="6"/>
      <c r="CU17" s="4" t="s">
        <v>255</v>
      </c>
      <c r="CV17" s="4" t="s">
        <v>140</v>
      </c>
      <c r="CW17" s="4" t="s">
        <v>256</v>
      </c>
      <c r="CX17" s="5">
        <v>0</v>
      </c>
      <c r="CY17" s="4" t="s">
        <v>256</v>
      </c>
      <c r="CZ17" s="5">
        <v>0</v>
      </c>
      <c r="DA17" s="4" t="s">
        <v>140</v>
      </c>
      <c r="DB17" s="5">
        <v>0</v>
      </c>
      <c r="DC17" s="4" t="s">
        <v>139</v>
      </c>
      <c r="DD17" s="5">
        <v>0</v>
      </c>
      <c r="DE17" s="4" t="s">
        <v>256</v>
      </c>
      <c r="DF17" s="4" t="s">
        <v>139</v>
      </c>
      <c r="DG17" s="5"/>
      <c r="DH17" s="4" t="s">
        <v>139</v>
      </c>
      <c r="DI17" s="6">
        <v>43165</v>
      </c>
      <c r="DJ17" s="4" t="s">
        <v>140</v>
      </c>
      <c r="DK17" s="4" t="s">
        <v>501</v>
      </c>
      <c r="DL17" s="6"/>
      <c r="DM17" s="4" t="s">
        <v>301</v>
      </c>
      <c r="DN17" s="4" t="s">
        <v>140</v>
      </c>
      <c r="DO17" s="4" t="s">
        <v>139</v>
      </c>
      <c r="DP17" s="6"/>
      <c r="DQ17" s="4" t="s">
        <v>140</v>
      </c>
      <c r="DR17" s="4" t="s">
        <v>199</v>
      </c>
      <c r="DS17" s="4" t="s">
        <v>139</v>
      </c>
      <c r="DT17" s="6"/>
      <c r="DU17" s="4" t="s">
        <v>139</v>
      </c>
      <c r="DV17" s="4" t="s">
        <v>231</v>
      </c>
      <c r="DW17" s="4" t="s">
        <v>139</v>
      </c>
      <c r="DX17" s="4" t="s">
        <v>231</v>
      </c>
    </row>
    <row r="18" spans="1:128" x14ac:dyDescent="0.4">
      <c r="A18">
        <v>1017</v>
      </c>
      <c r="B18" s="4" t="s">
        <v>402</v>
      </c>
      <c r="C18" s="4" t="s">
        <v>304</v>
      </c>
      <c r="D18" s="4" t="s">
        <v>131</v>
      </c>
      <c r="E18" s="4" t="s">
        <v>132</v>
      </c>
      <c r="F18" s="4" t="s">
        <v>264</v>
      </c>
      <c r="G18" s="4" t="s">
        <v>265</v>
      </c>
      <c r="H18" s="4" t="s">
        <v>135</v>
      </c>
      <c r="I18" s="4" t="s">
        <v>136</v>
      </c>
      <c r="J18" s="4" t="s">
        <v>136</v>
      </c>
      <c r="K18" s="4" t="s">
        <v>136</v>
      </c>
      <c r="L18" s="4" t="s">
        <v>136</v>
      </c>
      <c r="M18" s="4" t="s">
        <v>503</v>
      </c>
      <c r="N18" s="4" t="s">
        <v>138</v>
      </c>
      <c r="O18" s="4" t="s">
        <v>139</v>
      </c>
      <c r="P18" s="4" t="s">
        <v>139</v>
      </c>
      <c r="Q18" s="4" t="s">
        <v>139</v>
      </c>
      <c r="R18" s="4" t="s">
        <v>139</v>
      </c>
      <c r="S18" s="4" t="s">
        <v>140</v>
      </c>
      <c r="T18" s="4" t="s">
        <v>505</v>
      </c>
      <c r="U18" s="4" t="s">
        <v>142</v>
      </c>
      <c r="V18" s="4" t="s">
        <v>143</v>
      </c>
      <c r="W18" s="4" t="s">
        <v>144</v>
      </c>
      <c r="X18" s="4" t="s">
        <v>145</v>
      </c>
      <c r="Y18" s="4" t="s">
        <v>237</v>
      </c>
      <c r="Z18" s="4" t="s">
        <v>139</v>
      </c>
      <c r="AA18" s="4" t="s">
        <v>148</v>
      </c>
      <c r="AB18" s="4" t="s">
        <v>149</v>
      </c>
      <c r="AC18" s="5">
        <v>99</v>
      </c>
      <c r="AD18" s="5">
        <v>99</v>
      </c>
      <c r="AE18" s="6"/>
      <c r="AF18" s="5">
        <v>56</v>
      </c>
      <c r="AG18" s="4" t="s">
        <v>210</v>
      </c>
      <c r="AH18" s="4" t="s">
        <v>492</v>
      </c>
      <c r="AI18" s="4" t="s">
        <v>273</v>
      </c>
      <c r="AJ18" s="6">
        <v>44239</v>
      </c>
      <c r="AK18" s="6">
        <v>44239</v>
      </c>
      <c r="AL18" s="4" t="s">
        <v>153</v>
      </c>
      <c r="AM18" s="4" t="s">
        <v>154</v>
      </c>
      <c r="AN18" s="4" t="s">
        <v>212</v>
      </c>
      <c r="AO18" s="4" t="s">
        <v>139</v>
      </c>
      <c r="AP18" s="4" t="s">
        <v>139</v>
      </c>
      <c r="AQ18" s="4" t="s">
        <v>139</v>
      </c>
      <c r="AR18" s="4" t="s">
        <v>139</v>
      </c>
      <c r="AS18" s="4" t="s">
        <v>139</v>
      </c>
      <c r="AT18" s="4" t="s">
        <v>139</v>
      </c>
      <c r="AU18" s="4" t="s">
        <v>139</v>
      </c>
      <c r="AV18" s="4" t="s">
        <v>139</v>
      </c>
      <c r="AW18" s="4" t="s">
        <v>139</v>
      </c>
      <c r="AX18" s="4" t="s">
        <v>139</v>
      </c>
      <c r="AY18" s="4" t="s">
        <v>139</v>
      </c>
      <c r="AZ18" s="4" t="s">
        <v>139</v>
      </c>
      <c r="BA18" s="4" t="s">
        <v>139</v>
      </c>
      <c r="BB18" s="4" t="s">
        <v>139</v>
      </c>
      <c r="BC18" s="4" t="s">
        <v>139</v>
      </c>
      <c r="BD18" s="4" t="s">
        <v>139</v>
      </c>
      <c r="BE18" s="4" t="s">
        <v>139</v>
      </c>
      <c r="BF18" s="4" t="s">
        <v>139</v>
      </c>
      <c r="BG18" s="4" t="s">
        <v>139</v>
      </c>
      <c r="BH18" s="4" t="s">
        <v>165</v>
      </c>
      <c r="BI18" s="4" t="s">
        <v>166</v>
      </c>
      <c r="BJ18" s="4" t="s">
        <v>167</v>
      </c>
      <c r="BK18" s="4" t="s">
        <v>506</v>
      </c>
      <c r="BL18" s="4" t="s">
        <v>507</v>
      </c>
      <c r="BM18" s="4" t="s">
        <v>508</v>
      </c>
      <c r="BN18" s="4" t="s">
        <v>509</v>
      </c>
      <c r="BO18" s="4" t="s">
        <v>510</v>
      </c>
      <c r="BP18" s="4" t="s">
        <v>511</v>
      </c>
      <c r="BQ18" s="4" t="s">
        <v>512</v>
      </c>
      <c r="BR18" s="4" t="s">
        <v>513</v>
      </c>
      <c r="BS18" s="4" t="s">
        <v>176</v>
      </c>
      <c r="BT18" s="6">
        <v>44531</v>
      </c>
      <c r="BU18" s="4" t="s">
        <v>514</v>
      </c>
      <c r="BV18" s="4" t="s">
        <v>515</v>
      </c>
      <c r="BW18" s="6">
        <v>45166</v>
      </c>
      <c r="BX18" s="4" t="s">
        <v>484</v>
      </c>
      <c r="BY18" s="4" t="s">
        <v>249</v>
      </c>
      <c r="BZ18" s="4" t="s">
        <v>250</v>
      </c>
      <c r="CA18" s="4" t="s">
        <v>181</v>
      </c>
      <c r="CB18" s="4" t="s">
        <v>317</v>
      </c>
      <c r="CC18" s="6"/>
      <c r="CD18" s="4" t="s">
        <v>140</v>
      </c>
      <c r="CE18" s="6"/>
      <c r="CF18" s="4" t="s">
        <v>516</v>
      </c>
      <c r="CG18" s="4" t="s">
        <v>140</v>
      </c>
      <c r="CH18" s="4" t="s">
        <v>185</v>
      </c>
      <c r="CI18" s="6"/>
      <c r="CJ18" s="6">
        <v>44267</v>
      </c>
      <c r="CK18" s="4" t="s">
        <v>140</v>
      </c>
      <c r="CL18" s="4" t="s">
        <v>517</v>
      </c>
      <c r="CM18" s="4" t="s">
        <v>188</v>
      </c>
      <c r="CN18" s="4" t="s">
        <v>518</v>
      </c>
      <c r="CO18" s="4" t="s">
        <v>190</v>
      </c>
      <c r="CP18" s="4" t="s">
        <v>191</v>
      </c>
      <c r="CQ18" s="4" t="s">
        <v>519</v>
      </c>
      <c r="CR18" s="4" t="s">
        <v>520</v>
      </c>
      <c r="CS18" s="6">
        <v>44385</v>
      </c>
      <c r="CT18" s="6">
        <v>44398</v>
      </c>
      <c r="CU18" s="4" t="s">
        <v>194</v>
      </c>
      <c r="CV18" s="4" t="s">
        <v>140</v>
      </c>
      <c r="CW18" s="4" t="s">
        <v>227</v>
      </c>
      <c r="CX18" s="5">
        <v>3000</v>
      </c>
      <c r="CY18" s="4" t="s">
        <v>139</v>
      </c>
      <c r="CZ18" s="5">
        <v>3000</v>
      </c>
      <c r="DA18" s="4" t="s">
        <v>139</v>
      </c>
      <c r="DB18" s="5"/>
      <c r="DC18" s="4" t="s">
        <v>139</v>
      </c>
      <c r="DD18" s="5"/>
      <c r="DE18" s="4" t="s">
        <v>139</v>
      </c>
      <c r="DF18" s="4" t="s">
        <v>139</v>
      </c>
      <c r="DG18" s="5"/>
      <c r="DH18" s="4" t="s">
        <v>139</v>
      </c>
      <c r="DI18" s="6">
        <v>44267</v>
      </c>
      <c r="DJ18" s="4" t="s">
        <v>140</v>
      </c>
      <c r="DK18" s="4" t="s">
        <v>521</v>
      </c>
      <c r="DL18" s="6">
        <v>44267</v>
      </c>
      <c r="DM18" s="4" t="s">
        <v>197</v>
      </c>
      <c r="DN18" s="4" t="s">
        <v>140</v>
      </c>
      <c r="DO18" s="4" t="s">
        <v>522</v>
      </c>
      <c r="DP18" s="6"/>
      <c r="DQ18" s="4" t="s">
        <v>140</v>
      </c>
      <c r="DR18" s="4" t="s">
        <v>199</v>
      </c>
      <c r="DS18" s="4" t="s">
        <v>516</v>
      </c>
      <c r="DT18" s="6">
        <v>44524</v>
      </c>
      <c r="DU18" s="4" t="s">
        <v>523</v>
      </c>
      <c r="DV18" s="4" t="s">
        <v>517</v>
      </c>
      <c r="DW18" s="4" t="s">
        <v>520</v>
      </c>
      <c r="DX18" s="4" t="s">
        <v>517</v>
      </c>
    </row>
    <row r="19" spans="1:128" x14ac:dyDescent="0.4">
      <c r="A19">
        <v>1018</v>
      </c>
      <c r="B19" s="4" t="s">
        <v>402</v>
      </c>
      <c r="C19" s="4" t="s">
        <v>304</v>
      </c>
      <c r="D19" s="4" t="s">
        <v>131</v>
      </c>
      <c r="E19" s="4" t="s">
        <v>132</v>
      </c>
      <c r="F19" s="4" t="s">
        <v>264</v>
      </c>
      <c r="G19" s="4" t="s">
        <v>134</v>
      </c>
      <c r="H19" s="4" t="s">
        <v>135</v>
      </c>
      <c r="I19" s="4" t="s">
        <v>136</v>
      </c>
      <c r="J19" s="4" t="s">
        <v>136</v>
      </c>
      <c r="K19" s="4" t="s">
        <v>136</v>
      </c>
      <c r="L19" s="4" t="s">
        <v>136</v>
      </c>
      <c r="M19" s="4" t="s">
        <v>137</v>
      </c>
      <c r="N19" s="4" t="s">
        <v>138</v>
      </c>
      <c r="O19" s="4" t="s">
        <v>139</v>
      </c>
      <c r="P19" s="4" t="s">
        <v>139</v>
      </c>
      <c r="Q19" s="4" t="s">
        <v>139</v>
      </c>
      <c r="R19" s="4" t="s">
        <v>139</v>
      </c>
      <c r="S19" s="4" t="s">
        <v>140</v>
      </c>
      <c r="T19" s="4" t="s">
        <v>526</v>
      </c>
      <c r="U19" s="4" t="s">
        <v>207</v>
      </c>
      <c r="V19" s="4" t="s">
        <v>143</v>
      </c>
      <c r="W19" s="4" t="s">
        <v>144</v>
      </c>
      <c r="X19" s="4" t="s">
        <v>145</v>
      </c>
      <c r="Y19" s="4" t="s">
        <v>271</v>
      </c>
      <c r="Z19" s="4" t="s">
        <v>147</v>
      </c>
      <c r="AA19" s="4" t="s">
        <v>148</v>
      </c>
      <c r="AB19" s="4" t="s">
        <v>149</v>
      </c>
      <c r="AC19" s="5">
        <v>99</v>
      </c>
      <c r="AD19" s="5">
        <v>99</v>
      </c>
      <c r="AE19" s="6"/>
      <c r="AF19" s="5">
        <v>48</v>
      </c>
      <c r="AG19" s="4" t="s">
        <v>210</v>
      </c>
      <c r="AH19" s="4" t="s">
        <v>492</v>
      </c>
      <c r="AI19" s="4" t="s">
        <v>273</v>
      </c>
      <c r="AJ19" s="6">
        <v>43364</v>
      </c>
      <c r="AK19" s="6">
        <v>43364</v>
      </c>
      <c r="AL19" s="4" t="s">
        <v>139</v>
      </c>
      <c r="AM19" s="4" t="s">
        <v>154</v>
      </c>
      <c r="AN19" s="4" t="s">
        <v>139</v>
      </c>
      <c r="AO19" s="4" t="s">
        <v>139</v>
      </c>
      <c r="AP19" s="4" t="s">
        <v>139</v>
      </c>
      <c r="AQ19" s="4" t="s">
        <v>139</v>
      </c>
      <c r="AR19" s="4" t="s">
        <v>139</v>
      </c>
      <c r="AS19" s="4" t="s">
        <v>139</v>
      </c>
      <c r="AT19" s="4" t="s">
        <v>139</v>
      </c>
      <c r="AU19" s="4" t="s">
        <v>139</v>
      </c>
      <c r="AV19" s="4" t="s">
        <v>139</v>
      </c>
      <c r="AW19" s="4" t="s">
        <v>139</v>
      </c>
      <c r="AX19" s="4" t="s">
        <v>212</v>
      </c>
      <c r="AY19" s="4" t="s">
        <v>139</v>
      </c>
      <c r="AZ19" s="4" t="s">
        <v>139</v>
      </c>
      <c r="BA19" s="4" t="s">
        <v>139</v>
      </c>
      <c r="BB19" s="4" t="s">
        <v>139</v>
      </c>
      <c r="BC19" s="4" t="s">
        <v>139</v>
      </c>
      <c r="BD19" s="4" t="s">
        <v>139</v>
      </c>
      <c r="BE19" s="4" t="s">
        <v>139</v>
      </c>
      <c r="BF19" s="4" t="s">
        <v>139</v>
      </c>
      <c r="BG19" s="4" t="s">
        <v>139</v>
      </c>
      <c r="BH19" s="4" t="s">
        <v>165</v>
      </c>
      <c r="BI19" s="4" t="s">
        <v>166</v>
      </c>
      <c r="BJ19" s="4" t="s">
        <v>167</v>
      </c>
      <c r="BK19" s="4" t="s">
        <v>527</v>
      </c>
      <c r="BL19" s="4" t="s">
        <v>528</v>
      </c>
      <c r="BM19" s="4" t="s">
        <v>529</v>
      </c>
      <c r="BN19" s="4" t="s">
        <v>530</v>
      </c>
      <c r="BO19" s="4" t="s">
        <v>139</v>
      </c>
      <c r="BP19" s="4" t="s">
        <v>531</v>
      </c>
      <c r="BQ19" s="4" t="s">
        <v>532</v>
      </c>
      <c r="BR19" s="4" t="s">
        <v>139</v>
      </c>
      <c r="BS19" s="4" t="s">
        <v>246</v>
      </c>
      <c r="BT19" s="6">
        <v>43404</v>
      </c>
      <c r="BU19" s="4" t="s">
        <v>533</v>
      </c>
      <c r="BV19" s="4" t="s">
        <v>139</v>
      </c>
      <c r="BW19" s="6">
        <v>43922</v>
      </c>
      <c r="BX19" s="4" t="s">
        <v>178</v>
      </c>
      <c r="BY19" s="4" t="s">
        <v>219</v>
      </c>
      <c r="BZ19" s="4" t="s">
        <v>220</v>
      </c>
      <c r="CA19" s="4" t="s">
        <v>181</v>
      </c>
      <c r="CB19" s="4" t="s">
        <v>182</v>
      </c>
      <c r="CC19" s="6">
        <v>43364</v>
      </c>
      <c r="CD19" s="4" t="s">
        <v>140</v>
      </c>
      <c r="CE19" s="6"/>
      <c r="CF19" s="4" t="s">
        <v>139</v>
      </c>
      <c r="CG19" s="4" t="s">
        <v>140</v>
      </c>
      <c r="CH19" s="4" t="s">
        <v>185</v>
      </c>
      <c r="CI19" s="6"/>
      <c r="CJ19" s="6">
        <v>43368</v>
      </c>
      <c r="CK19" s="4" t="s">
        <v>140</v>
      </c>
      <c r="CL19" s="4" t="s">
        <v>231</v>
      </c>
      <c r="CM19" s="4" t="s">
        <v>188</v>
      </c>
      <c r="CN19" s="4" t="s">
        <v>534</v>
      </c>
      <c r="CO19" s="4" t="s">
        <v>253</v>
      </c>
      <c r="CP19" s="4" t="s">
        <v>254</v>
      </c>
      <c r="CQ19" s="4" t="s">
        <v>139</v>
      </c>
      <c r="CR19" s="4" t="s">
        <v>139</v>
      </c>
      <c r="CS19" s="6"/>
      <c r="CT19" s="6"/>
      <c r="CU19" s="4" t="s">
        <v>255</v>
      </c>
      <c r="CV19" s="4" t="s">
        <v>140</v>
      </c>
      <c r="CW19" s="4" t="s">
        <v>256</v>
      </c>
      <c r="CX19" s="5">
        <v>0</v>
      </c>
      <c r="CY19" s="4" t="s">
        <v>139</v>
      </c>
      <c r="CZ19" s="5"/>
      <c r="DA19" s="4" t="s">
        <v>139</v>
      </c>
      <c r="DB19" s="5"/>
      <c r="DC19" s="4" t="s">
        <v>139</v>
      </c>
      <c r="DD19" s="5"/>
      <c r="DE19" s="4" t="s">
        <v>139</v>
      </c>
      <c r="DF19" s="4" t="s">
        <v>139</v>
      </c>
      <c r="DG19" s="5"/>
      <c r="DH19" s="4" t="s">
        <v>139</v>
      </c>
      <c r="DI19" s="6">
        <v>43368</v>
      </c>
      <c r="DJ19" s="4" t="s">
        <v>140</v>
      </c>
      <c r="DK19" s="4" t="s">
        <v>535</v>
      </c>
      <c r="DL19" s="6"/>
      <c r="DM19" s="4" t="s">
        <v>301</v>
      </c>
      <c r="DN19" s="4" t="s">
        <v>140</v>
      </c>
      <c r="DO19" s="4" t="s">
        <v>139</v>
      </c>
      <c r="DP19" s="6"/>
      <c r="DQ19" s="4" t="s">
        <v>140</v>
      </c>
      <c r="DR19" s="4" t="s">
        <v>199</v>
      </c>
      <c r="DS19" s="4" t="s">
        <v>139</v>
      </c>
      <c r="DT19" s="6"/>
      <c r="DU19" s="4" t="s">
        <v>139</v>
      </c>
      <c r="DV19" s="4" t="s">
        <v>231</v>
      </c>
      <c r="DW19" s="4" t="s">
        <v>139</v>
      </c>
      <c r="DX19" s="4" t="s">
        <v>231</v>
      </c>
    </row>
    <row r="20" spans="1:128" x14ac:dyDescent="0.4">
      <c r="A20">
        <v>1019</v>
      </c>
      <c r="B20" s="4" t="s">
        <v>537</v>
      </c>
      <c r="C20" s="4" t="s">
        <v>304</v>
      </c>
      <c r="D20" s="4" t="s">
        <v>131</v>
      </c>
      <c r="E20" s="4" t="s">
        <v>132</v>
      </c>
      <c r="F20" s="4" t="s">
        <v>264</v>
      </c>
      <c r="G20" s="4" t="s">
        <v>134</v>
      </c>
      <c r="H20" s="4" t="s">
        <v>135</v>
      </c>
      <c r="I20" s="4" t="s">
        <v>136</v>
      </c>
      <c r="J20" s="4" t="s">
        <v>136</v>
      </c>
      <c r="K20" s="4" t="s">
        <v>136</v>
      </c>
      <c r="L20" s="4" t="s">
        <v>136</v>
      </c>
      <c r="M20" s="4" t="s">
        <v>137</v>
      </c>
      <c r="N20" s="4" t="s">
        <v>138</v>
      </c>
      <c r="O20" s="4" t="s">
        <v>139</v>
      </c>
      <c r="P20" s="4" t="s">
        <v>139</v>
      </c>
      <c r="Q20" s="4" t="s">
        <v>139</v>
      </c>
      <c r="R20" s="4" t="s">
        <v>139</v>
      </c>
      <c r="S20" s="4" t="s">
        <v>140</v>
      </c>
      <c r="T20" s="4" t="s">
        <v>539</v>
      </c>
      <c r="U20" s="4" t="s">
        <v>142</v>
      </c>
      <c r="V20" s="4" t="s">
        <v>143</v>
      </c>
      <c r="W20" s="4" t="s">
        <v>144</v>
      </c>
      <c r="X20" s="4" t="s">
        <v>145</v>
      </c>
      <c r="Y20" s="4" t="s">
        <v>237</v>
      </c>
      <c r="Z20" s="4" t="s">
        <v>147</v>
      </c>
      <c r="AA20" s="4" t="s">
        <v>148</v>
      </c>
      <c r="AB20" s="4" t="s">
        <v>149</v>
      </c>
      <c r="AC20" s="5">
        <v>99</v>
      </c>
      <c r="AD20" s="5">
        <v>99</v>
      </c>
      <c r="AE20" s="6"/>
      <c r="AF20" s="5">
        <v>45</v>
      </c>
      <c r="AG20" s="4" t="s">
        <v>210</v>
      </c>
      <c r="AH20" s="4" t="s">
        <v>492</v>
      </c>
      <c r="AI20" s="4" t="s">
        <v>540</v>
      </c>
      <c r="AJ20" s="6">
        <v>44778</v>
      </c>
      <c r="AK20" s="6">
        <v>44824</v>
      </c>
      <c r="AL20" s="4" t="s">
        <v>153</v>
      </c>
      <c r="AM20" s="4" t="s">
        <v>154</v>
      </c>
      <c r="AN20" s="4" t="s">
        <v>541</v>
      </c>
      <c r="AO20" s="4" t="s">
        <v>156</v>
      </c>
      <c r="AP20" s="4" t="s">
        <v>155</v>
      </c>
      <c r="AQ20" s="4" t="s">
        <v>542</v>
      </c>
      <c r="AR20" s="4" t="s">
        <v>139</v>
      </c>
      <c r="AS20" s="4" t="s">
        <v>139</v>
      </c>
      <c r="AT20" s="4" t="s">
        <v>139</v>
      </c>
      <c r="AU20" s="4" t="s">
        <v>139</v>
      </c>
      <c r="AV20" s="4" t="s">
        <v>139</v>
      </c>
      <c r="AW20" s="4" t="s">
        <v>139</v>
      </c>
      <c r="AX20" s="4" t="s">
        <v>139</v>
      </c>
      <c r="AY20" s="4" t="s">
        <v>139</v>
      </c>
      <c r="AZ20" s="4" t="s">
        <v>139</v>
      </c>
      <c r="BA20" s="4" t="s">
        <v>139</v>
      </c>
      <c r="BB20" s="4" t="s">
        <v>139</v>
      </c>
      <c r="BC20" s="4" t="s">
        <v>139</v>
      </c>
      <c r="BD20" s="4" t="s">
        <v>139</v>
      </c>
      <c r="BE20" s="4" t="s">
        <v>139</v>
      </c>
      <c r="BF20" s="4" t="s">
        <v>139</v>
      </c>
      <c r="BG20" s="4" t="s">
        <v>139</v>
      </c>
      <c r="BH20" s="4" t="s">
        <v>165</v>
      </c>
      <c r="BI20" s="4" t="s">
        <v>166</v>
      </c>
      <c r="BJ20" s="4" t="s">
        <v>167</v>
      </c>
      <c r="BK20" s="4" t="s">
        <v>543</v>
      </c>
      <c r="BL20" s="4" t="s">
        <v>544</v>
      </c>
      <c r="BM20" s="4" t="s">
        <v>545</v>
      </c>
      <c r="BN20" s="4" t="s">
        <v>546</v>
      </c>
      <c r="BO20" s="4" t="s">
        <v>172</v>
      </c>
      <c r="BP20" s="4" t="s">
        <v>547</v>
      </c>
      <c r="BQ20" s="4" t="s">
        <v>548</v>
      </c>
      <c r="BR20" s="4" t="s">
        <v>139</v>
      </c>
      <c r="BS20" s="4" t="s">
        <v>246</v>
      </c>
      <c r="BT20" s="6"/>
      <c r="BU20" s="4" t="s">
        <v>549</v>
      </c>
      <c r="BV20" s="4" t="s">
        <v>139</v>
      </c>
      <c r="BW20" s="6">
        <v>45068</v>
      </c>
      <c r="BX20" s="4" t="s">
        <v>178</v>
      </c>
      <c r="BY20" s="4" t="s">
        <v>219</v>
      </c>
      <c r="BZ20" s="4" t="s">
        <v>250</v>
      </c>
      <c r="CA20" s="4" t="s">
        <v>279</v>
      </c>
      <c r="CB20" s="4" t="s">
        <v>182</v>
      </c>
      <c r="CC20" s="6">
        <v>44778</v>
      </c>
      <c r="CD20" s="4" t="s">
        <v>550</v>
      </c>
      <c r="CE20" s="6"/>
      <c r="CF20" s="4" t="s">
        <v>184</v>
      </c>
      <c r="CG20" s="4" t="s">
        <v>140</v>
      </c>
      <c r="CH20" s="4" t="s">
        <v>185</v>
      </c>
      <c r="CI20" s="6"/>
      <c r="CJ20" s="6">
        <v>44824</v>
      </c>
      <c r="CK20" s="4" t="s">
        <v>140</v>
      </c>
      <c r="CL20" s="4" t="s">
        <v>517</v>
      </c>
      <c r="CM20" s="4" t="s">
        <v>188</v>
      </c>
      <c r="CN20" s="4" t="s">
        <v>551</v>
      </c>
      <c r="CO20" s="4" t="s">
        <v>253</v>
      </c>
      <c r="CP20" s="4" t="s">
        <v>254</v>
      </c>
      <c r="CQ20" s="4" t="s">
        <v>184</v>
      </c>
      <c r="CR20" s="4" t="s">
        <v>139</v>
      </c>
      <c r="CS20" s="6"/>
      <c r="CT20" s="6"/>
      <c r="CU20" s="4" t="s">
        <v>255</v>
      </c>
      <c r="CV20" s="4" t="s">
        <v>139</v>
      </c>
      <c r="CW20" s="4" t="s">
        <v>256</v>
      </c>
      <c r="CX20" s="5">
        <v>0</v>
      </c>
      <c r="CY20" s="4" t="s">
        <v>139</v>
      </c>
      <c r="CZ20" s="5"/>
      <c r="DA20" s="4" t="s">
        <v>139</v>
      </c>
      <c r="DB20" s="5"/>
      <c r="DC20" s="4" t="s">
        <v>139</v>
      </c>
      <c r="DD20" s="5"/>
      <c r="DE20" s="4" t="s">
        <v>139</v>
      </c>
      <c r="DF20" s="4" t="s">
        <v>139</v>
      </c>
      <c r="DG20" s="5"/>
      <c r="DH20" s="4" t="s">
        <v>139</v>
      </c>
      <c r="DI20" s="6">
        <v>44824</v>
      </c>
      <c r="DJ20" s="4" t="s">
        <v>140</v>
      </c>
      <c r="DK20" s="4" t="s">
        <v>552</v>
      </c>
      <c r="DL20" s="6">
        <v>44881</v>
      </c>
      <c r="DM20" s="4" t="s">
        <v>197</v>
      </c>
      <c r="DN20" s="4" t="s">
        <v>140</v>
      </c>
      <c r="DO20" s="4" t="s">
        <v>553</v>
      </c>
      <c r="DP20" s="6"/>
      <c r="DQ20" s="4" t="s">
        <v>140</v>
      </c>
      <c r="DR20" s="4" t="s">
        <v>199</v>
      </c>
      <c r="DS20" s="4" t="s">
        <v>184</v>
      </c>
      <c r="DT20" s="6"/>
      <c r="DU20" s="4" t="s">
        <v>139</v>
      </c>
      <c r="DV20" s="4" t="s">
        <v>517</v>
      </c>
      <c r="DW20" s="4" t="s">
        <v>139</v>
      </c>
      <c r="DX20" s="4" t="s">
        <v>517</v>
      </c>
    </row>
    <row r="21" spans="1:128" x14ac:dyDescent="0.4">
      <c r="A21">
        <v>1020</v>
      </c>
      <c r="B21" s="4" t="s">
        <v>555</v>
      </c>
      <c r="C21" s="4" t="s">
        <v>556</v>
      </c>
      <c r="D21" s="4" t="s">
        <v>131</v>
      </c>
      <c r="E21" s="4" t="s">
        <v>132</v>
      </c>
      <c r="F21" s="4" t="s">
        <v>335</v>
      </c>
      <c r="G21" s="4" t="s">
        <v>265</v>
      </c>
      <c r="H21" s="4" t="s">
        <v>135</v>
      </c>
      <c r="I21" s="4" t="s">
        <v>136</v>
      </c>
      <c r="J21" s="4" t="s">
        <v>136</v>
      </c>
      <c r="K21" s="4" t="s">
        <v>136</v>
      </c>
      <c r="L21" s="4" t="s">
        <v>136</v>
      </c>
      <c r="M21" s="4" t="s">
        <v>137</v>
      </c>
      <c r="N21" s="4" t="s">
        <v>138</v>
      </c>
      <c r="O21" s="4" t="s">
        <v>139</v>
      </c>
      <c r="P21" s="4" t="s">
        <v>139</v>
      </c>
      <c r="Q21" s="4" t="s">
        <v>139</v>
      </c>
      <c r="R21" s="4" t="s">
        <v>139</v>
      </c>
      <c r="S21" s="4" t="s">
        <v>140</v>
      </c>
      <c r="T21" s="4" t="s">
        <v>558</v>
      </c>
      <c r="U21" s="4" t="s">
        <v>142</v>
      </c>
      <c r="V21" s="4" t="s">
        <v>143</v>
      </c>
      <c r="W21" s="4" t="s">
        <v>144</v>
      </c>
      <c r="X21" s="4" t="s">
        <v>208</v>
      </c>
      <c r="Y21" s="4" t="s">
        <v>209</v>
      </c>
      <c r="Z21" s="4" t="s">
        <v>147</v>
      </c>
      <c r="AA21" s="4" t="s">
        <v>559</v>
      </c>
      <c r="AB21" s="4" t="s">
        <v>149</v>
      </c>
      <c r="AC21" s="5">
        <v>99</v>
      </c>
      <c r="AD21" s="5">
        <v>99</v>
      </c>
      <c r="AE21" s="6"/>
      <c r="AF21" s="5">
        <v>42</v>
      </c>
      <c r="AG21" s="4" t="s">
        <v>210</v>
      </c>
      <c r="AH21" s="4" t="s">
        <v>211</v>
      </c>
      <c r="AI21" s="4" t="s">
        <v>152</v>
      </c>
      <c r="AJ21" s="6">
        <v>43473</v>
      </c>
      <c r="AK21" s="6">
        <v>43899</v>
      </c>
      <c r="AL21" s="4" t="s">
        <v>153</v>
      </c>
      <c r="AM21" s="4" t="s">
        <v>154</v>
      </c>
      <c r="AN21" s="4" t="s">
        <v>139</v>
      </c>
      <c r="AO21" s="4" t="s">
        <v>139</v>
      </c>
      <c r="AP21" s="4" t="s">
        <v>139</v>
      </c>
      <c r="AQ21" s="4" t="s">
        <v>139</v>
      </c>
      <c r="AR21" s="4" t="s">
        <v>139</v>
      </c>
      <c r="AS21" s="4" t="s">
        <v>139</v>
      </c>
      <c r="AT21" s="4" t="s">
        <v>139</v>
      </c>
      <c r="AU21" s="4" t="s">
        <v>139</v>
      </c>
      <c r="AV21" s="4" t="s">
        <v>139</v>
      </c>
      <c r="AW21" s="4" t="s">
        <v>139</v>
      </c>
      <c r="AX21" s="4" t="s">
        <v>212</v>
      </c>
      <c r="AY21" s="4" t="s">
        <v>139</v>
      </c>
      <c r="AZ21" s="4" t="s">
        <v>139</v>
      </c>
      <c r="BA21" s="4" t="s">
        <v>139</v>
      </c>
      <c r="BB21" s="4" t="s">
        <v>139</v>
      </c>
      <c r="BC21" s="4" t="s">
        <v>139</v>
      </c>
      <c r="BD21" s="4" t="s">
        <v>139</v>
      </c>
      <c r="BE21" s="4" t="s">
        <v>139</v>
      </c>
      <c r="BF21" s="4" t="s">
        <v>139</v>
      </c>
      <c r="BG21" s="4" t="s">
        <v>139</v>
      </c>
      <c r="BH21" s="4" t="s">
        <v>165</v>
      </c>
      <c r="BI21" s="4" t="s">
        <v>166</v>
      </c>
      <c r="BJ21" s="4" t="s">
        <v>167</v>
      </c>
      <c r="BK21" s="4" t="s">
        <v>560</v>
      </c>
      <c r="BL21" s="4" t="s">
        <v>561</v>
      </c>
      <c r="BM21" s="4" t="s">
        <v>562</v>
      </c>
      <c r="BN21" s="4" t="s">
        <v>563</v>
      </c>
      <c r="BO21" s="4" t="s">
        <v>172</v>
      </c>
      <c r="BP21" s="4" t="s">
        <v>564</v>
      </c>
      <c r="BQ21" s="4" t="s">
        <v>565</v>
      </c>
      <c r="BR21" s="4" t="s">
        <v>566</v>
      </c>
      <c r="BS21" s="4" t="s">
        <v>246</v>
      </c>
      <c r="BT21" s="6">
        <v>44308</v>
      </c>
      <c r="BU21" s="4" t="s">
        <v>567</v>
      </c>
      <c r="BV21" s="4" t="s">
        <v>139</v>
      </c>
      <c r="BW21" s="6">
        <v>44924</v>
      </c>
      <c r="BX21" s="4" t="s">
        <v>484</v>
      </c>
      <c r="BY21" s="4" t="s">
        <v>219</v>
      </c>
      <c r="BZ21" s="4" t="s">
        <v>250</v>
      </c>
      <c r="CA21" s="4" t="s">
        <v>181</v>
      </c>
      <c r="CB21" s="4" t="s">
        <v>182</v>
      </c>
      <c r="CC21" s="6">
        <v>43476</v>
      </c>
      <c r="CD21" s="4" t="s">
        <v>419</v>
      </c>
      <c r="CE21" s="6"/>
      <c r="CF21" s="4" t="s">
        <v>184</v>
      </c>
      <c r="CG21" s="4" t="s">
        <v>140</v>
      </c>
      <c r="CH21" s="4" t="s">
        <v>185</v>
      </c>
      <c r="CI21" s="6"/>
      <c r="CJ21" s="6">
        <v>43487</v>
      </c>
      <c r="CK21" s="4" t="s">
        <v>419</v>
      </c>
      <c r="CL21" s="4" t="s">
        <v>568</v>
      </c>
      <c r="CM21" s="4" t="s">
        <v>188</v>
      </c>
      <c r="CN21" s="4" t="s">
        <v>569</v>
      </c>
      <c r="CO21" s="4" t="s">
        <v>253</v>
      </c>
      <c r="CP21" s="4" t="s">
        <v>254</v>
      </c>
      <c r="CQ21" s="4" t="s">
        <v>184</v>
      </c>
      <c r="CR21" s="4" t="s">
        <v>139</v>
      </c>
      <c r="CS21" s="6"/>
      <c r="CT21" s="6"/>
      <c r="CU21" s="4" t="s">
        <v>255</v>
      </c>
      <c r="CV21" s="4" t="s">
        <v>140</v>
      </c>
      <c r="CW21" s="4" t="s">
        <v>256</v>
      </c>
      <c r="CX21" s="5">
        <v>0</v>
      </c>
      <c r="CY21" s="4" t="s">
        <v>139</v>
      </c>
      <c r="CZ21" s="5"/>
      <c r="DA21" s="4" t="s">
        <v>139</v>
      </c>
      <c r="DB21" s="5"/>
      <c r="DC21" s="4" t="s">
        <v>139</v>
      </c>
      <c r="DD21" s="5"/>
      <c r="DE21" s="4" t="s">
        <v>139</v>
      </c>
      <c r="DF21" s="4" t="s">
        <v>139</v>
      </c>
      <c r="DG21" s="5"/>
      <c r="DH21" s="4" t="s">
        <v>139</v>
      </c>
      <c r="DI21" s="6">
        <v>43487</v>
      </c>
      <c r="DJ21" s="4" t="s">
        <v>419</v>
      </c>
      <c r="DK21" s="4" t="s">
        <v>570</v>
      </c>
      <c r="DL21" s="6">
        <v>43585</v>
      </c>
      <c r="DM21" s="4" t="s">
        <v>197</v>
      </c>
      <c r="DN21" s="4" t="s">
        <v>419</v>
      </c>
      <c r="DO21" s="4" t="s">
        <v>571</v>
      </c>
      <c r="DP21" s="6"/>
      <c r="DQ21" s="4" t="s">
        <v>140</v>
      </c>
      <c r="DR21" s="4" t="s">
        <v>199</v>
      </c>
      <c r="DS21" s="4" t="s">
        <v>572</v>
      </c>
      <c r="DT21" s="6"/>
      <c r="DU21" s="4" t="s">
        <v>139</v>
      </c>
      <c r="DV21" s="4" t="s">
        <v>260</v>
      </c>
      <c r="DW21" s="4" t="s">
        <v>139</v>
      </c>
      <c r="DX21" s="4" t="s">
        <v>568</v>
      </c>
    </row>
    <row r="22" spans="1:128" x14ac:dyDescent="0.4">
      <c r="A22">
        <v>1021</v>
      </c>
      <c r="B22" s="4" t="s">
        <v>574</v>
      </c>
      <c r="C22" s="4" t="s">
        <v>575</v>
      </c>
      <c r="D22" s="4" t="s">
        <v>131</v>
      </c>
      <c r="E22" s="4" t="s">
        <v>132</v>
      </c>
      <c r="F22" s="4" t="s">
        <v>335</v>
      </c>
      <c r="G22" s="4" t="s">
        <v>265</v>
      </c>
      <c r="H22" s="4" t="s">
        <v>135</v>
      </c>
      <c r="I22" s="4" t="s">
        <v>136</v>
      </c>
      <c r="J22" s="4" t="s">
        <v>136</v>
      </c>
      <c r="K22" s="4" t="s">
        <v>136</v>
      </c>
      <c r="L22" s="4" t="s">
        <v>136</v>
      </c>
      <c r="M22" s="4" t="s">
        <v>137</v>
      </c>
      <c r="N22" s="4" t="s">
        <v>266</v>
      </c>
      <c r="O22" s="4" t="s">
        <v>267</v>
      </c>
      <c r="P22" s="4" t="s">
        <v>268</v>
      </c>
      <c r="Q22" s="4" t="s">
        <v>132</v>
      </c>
      <c r="R22" s="4" t="s">
        <v>139</v>
      </c>
      <c r="S22" s="4" t="s">
        <v>140</v>
      </c>
      <c r="T22" s="4" t="s">
        <v>577</v>
      </c>
      <c r="U22" s="4" t="s">
        <v>236</v>
      </c>
      <c r="V22" s="4" t="s">
        <v>143</v>
      </c>
      <c r="W22" s="4" t="s">
        <v>144</v>
      </c>
      <c r="X22" s="4" t="s">
        <v>145</v>
      </c>
      <c r="Y22" s="4" t="s">
        <v>237</v>
      </c>
      <c r="Z22" s="4" t="s">
        <v>147</v>
      </c>
      <c r="AA22" s="4" t="s">
        <v>148</v>
      </c>
      <c r="AB22" s="4" t="s">
        <v>149</v>
      </c>
      <c r="AC22" s="5">
        <v>99</v>
      </c>
      <c r="AD22" s="5">
        <v>99</v>
      </c>
      <c r="AE22" s="6"/>
      <c r="AF22" s="5">
        <v>69</v>
      </c>
      <c r="AG22" s="4" t="s">
        <v>150</v>
      </c>
      <c r="AH22" s="4" t="s">
        <v>272</v>
      </c>
      <c r="AI22" s="4" t="s">
        <v>152</v>
      </c>
      <c r="AJ22" s="6">
        <v>44504</v>
      </c>
      <c r="AK22" s="6">
        <v>44824</v>
      </c>
      <c r="AL22" s="4" t="s">
        <v>153</v>
      </c>
      <c r="AM22" s="4" t="s">
        <v>154</v>
      </c>
      <c r="AN22" s="4" t="s">
        <v>578</v>
      </c>
      <c r="AO22" s="4" t="s">
        <v>579</v>
      </c>
      <c r="AP22" s="4" t="s">
        <v>580</v>
      </c>
      <c r="AQ22" s="4" t="s">
        <v>239</v>
      </c>
      <c r="AR22" s="4" t="s">
        <v>581</v>
      </c>
      <c r="AS22" s="4" t="s">
        <v>582</v>
      </c>
      <c r="AT22" s="4" t="s">
        <v>472</v>
      </c>
      <c r="AU22" s="4" t="s">
        <v>583</v>
      </c>
      <c r="AV22" s="4" t="s">
        <v>450</v>
      </c>
      <c r="AW22" s="4" t="s">
        <v>584</v>
      </c>
      <c r="AX22" s="4" t="s">
        <v>139</v>
      </c>
      <c r="AY22" s="4" t="s">
        <v>139</v>
      </c>
      <c r="AZ22" s="4" t="s">
        <v>139</v>
      </c>
      <c r="BA22" s="4" t="s">
        <v>139</v>
      </c>
      <c r="BB22" s="4" t="s">
        <v>139</v>
      </c>
      <c r="BC22" s="4" t="s">
        <v>139</v>
      </c>
      <c r="BD22" s="4" t="s">
        <v>139</v>
      </c>
      <c r="BE22" s="4" t="s">
        <v>139</v>
      </c>
      <c r="BF22" s="4" t="s">
        <v>139</v>
      </c>
      <c r="BG22" s="4" t="s">
        <v>139</v>
      </c>
      <c r="BH22" s="4" t="s">
        <v>165</v>
      </c>
      <c r="BI22" s="4" t="s">
        <v>166</v>
      </c>
      <c r="BJ22" s="4" t="s">
        <v>167</v>
      </c>
      <c r="BK22" s="4" t="s">
        <v>585</v>
      </c>
      <c r="BL22" s="4" t="s">
        <v>586</v>
      </c>
      <c r="BM22" s="4" t="s">
        <v>587</v>
      </c>
      <c r="BN22" s="4" t="s">
        <v>588</v>
      </c>
      <c r="BO22" s="4" t="s">
        <v>184</v>
      </c>
      <c r="BP22" s="4" t="s">
        <v>589</v>
      </c>
      <c r="BQ22" s="4" t="s">
        <v>590</v>
      </c>
      <c r="BR22" s="4" t="s">
        <v>591</v>
      </c>
      <c r="BS22" s="4" t="s">
        <v>176</v>
      </c>
      <c r="BT22" s="6">
        <v>44929</v>
      </c>
      <c r="BU22" s="4" t="s">
        <v>139</v>
      </c>
      <c r="BV22" s="4" t="s">
        <v>139</v>
      </c>
      <c r="BW22" s="6">
        <v>45116</v>
      </c>
      <c r="BX22" s="4" t="s">
        <v>178</v>
      </c>
      <c r="BY22" s="4" t="s">
        <v>219</v>
      </c>
      <c r="BZ22" s="4" t="s">
        <v>220</v>
      </c>
      <c r="CA22" s="4" t="s">
        <v>181</v>
      </c>
      <c r="CB22" s="4" t="s">
        <v>182</v>
      </c>
      <c r="CC22" s="6">
        <v>44504</v>
      </c>
      <c r="CD22" s="4" t="s">
        <v>592</v>
      </c>
      <c r="CE22" s="6"/>
      <c r="CF22" s="4" t="s">
        <v>184</v>
      </c>
      <c r="CG22" s="4" t="s">
        <v>140</v>
      </c>
      <c r="CH22" s="4" t="s">
        <v>185</v>
      </c>
      <c r="CI22" s="6"/>
      <c r="CJ22" s="6">
        <v>44566</v>
      </c>
      <c r="CK22" s="4" t="s">
        <v>592</v>
      </c>
      <c r="CL22" s="4" t="s">
        <v>593</v>
      </c>
      <c r="CM22" s="4" t="s">
        <v>223</v>
      </c>
      <c r="CN22" s="4" t="s">
        <v>594</v>
      </c>
      <c r="CO22" s="4" t="s">
        <v>253</v>
      </c>
      <c r="CP22" s="4" t="s">
        <v>254</v>
      </c>
      <c r="CQ22" s="4" t="s">
        <v>184</v>
      </c>
      <c r="CR22" s="4" t="s">
        <v>139</v>
      </c>
      <c r="CS22" s="6"/>
      <c r="CT22" s="6"/>
      <c r="CU22" s="4" t="s">
        <v>255</v>
      </c>
      <c r="CV22" s="4" t="s">
        <v>139</v>
      </c>
      <c r="CW22" s="4" t="s">
        <v>256</v>
      </c>
      <c r="CX22" s="5">
        <v>0</v>
      </c>
      <c r="CY22" s="4" t="s">
        <v>139</v>
      </c>
      <c r="CZ22" s="5"/>
      <c r="DA22" s="4" t="s">
        <v>139</v>
      </c>
      <c r="DB22" s="5"/>
      <c r="DC22" s="4" t="s">
        <v>139</v>
      </c>
      <c r="DD22" s="5"/>
      <c r="DE22" s="4" t="s">
        <v>139</v>
      </c>
      <c r="DF22" s="4" t="s">
        <v>139</v>
      </c>
      <c r="DG22" s="5"/>
      <c r="DH22" s="4" t="s">
        <v>139</v>
      </c>
      <c r="DI22" s="6">
        <v>44566</v>
      </c>
      <c r="DJ22" s="4" t="s">
        <v>592</v>
      </c>
      <c r="DK22" s="4" t="s">
        <v>595</v>
      </c>
      <c r="DL22" s="6">
        <v>44566</v>
      </c>
      <c r="DM22" s="4" t="s">
        <v>197</v>
      </c>
      <c r="DN22" s="4" t="s">
        <v>592</v>
      </c>
      <c r="DO22" s="4" t="s">
        <v>596</v>
      </c>
      <c r="DP22" s="6"/>
      <c r="DQ22" s="4" t="s">
        <v>140</v>
      </c>
      <c r="DR22" s="4" t="s">
        <v>199</v>
      </c>
      <c r="DS22" s="4" t="s">
        <v>184</v>
      </c>
      <c r="DT22" s="6">
        <v>44825</v>
      </c>
      <c r="DU22" s="4" t="s">
        <v>597</v>
      </c>
      <c r="DV22" s="4" t="s">
        <v>231</v>
      </c>
      <c r="DW22" s="4" t="s">
        <v>139</v>
      </c>
      <c r="DX22" s="4" t="s">
        <v>593</v>
      </c>
    </row>
    <row r="23" spans="1:128" x14ac:dyDescent="0.4">
      <c r="A23">
        <v>1022</v>
      </c>
      <c r="B23" s="4" t="s">
        <v>360</v>
      </c>
      <c r="C23" s="4" t="s">
        <v>263</v>
      </c>
      <c r="D23" s="4" t="s">
        <v>131</v>
      </c>
      <c r="E23" s="4" t="s">
        <v>132</v>
      </c>
      <c r="F23" s="4" t="s">
        <v>264</v>
      </c>
      <c r="G23" s="4" t="s">
        <v>265</v>
      </c>
      <c r="H23" s="4" t="s">
        <v>135</v>
      </c>
      <c r="I23" s="4" t="s">
        <v>136</v>
      </c>
      <c r="J23" s="4" t="s">
        <v>136</v>
      </c>
      <c r="K23" s="4" t="s">
        <v>136</v>
      </c>
      <c r="L23" s="4" t="s">
        <v>136</v>
      </c>
      <c r="M23" s="4" t="s">
        <v>137</v>
      </c>
      <c r="N23" s="4" t="s">
        <v>266</v>
      </c>
      <c r="O23" s="4" t="s">
        <v>267</v>
      </c>
      <c r="P23" s="4" t="s">
        <v>139</v>
      </c>
      <c r="Q23" s="4" t="s">
        <v>132</v>
      </c>
      <c r="R23" s="4" t="s">
        <v>139</v>
      </c>
      <c r="S23" s="4" t="s">
        <v>140</v>
      </c>
      <c r="T23" s="4" t="s">
        <v>599</v>
      </c>
      <c r="U23" s="4" t="s">
        <v>236</v>
      </c>
      <c r="V23" s="4" t="s">
        <v>143</v>
      </c>
      <c r="W23" s="4" t="s">
        <v>144</v>
      </c>
      <c r="X23" s="4" t="s">
        <v>145</v>
      </c>
      <c r="Y23" s="4" t="s">
        <v>271</v>
      </c>
      <c r="Z23" s="4" t="s">
        <v>147</v>
      </c>
      <c r="AA23" s="4" t="s">
        <v>148</v>
      </c>
      <c r="AB23" s="4" t="s">
        <v>149</v>
      </c>
      <c r="AC23" s="5">
        <v>99</v>
      </c>
      <c r="AD23" s="5">
        <v>99</v>
      </c>
      <c r="AE23" s="6"/>
      <c r="AF23" s="5">
        <v>69</v>
      </c>
      <c r="AG23" s="4" t="s">
        <v>210</v>
      </c>
      <c r="AH23" s="4" t="s">
        <v>600</v>
      </c>
      <c r="AI23" s="4" t="s">
        <v>273</v>
      </c>
      <c r="AJ23" s="6">
        <v>43157</v>
      </c>
      <c r="AK23" s="6">
        <v>43157</v>
      </c>
      <c r="AL23" s="4" t="s">
        <v>153</v>
      </c>
      <c r="AM23" s="4" t="s">
        <v>154</v>
      </c>
      <c r="AN23" s="4" t="s">
        <v>139</v>
      </c>
      <c r="AO23" s="4" t="s">
        <v>139</v>
      </c>
      <c r="AP23" s="4" t="s">
        <v>139</v>
      </c>
      <c r="AQ23" s="4" t="s">
        <v>139</v>
      </c>
      <c r="AR23" s="4" t="s">
        <v>139</v>
      </c>
      <c r="AS23" s="4" t="s">
        <v>139</v>
      </c>
      <c r="AT23" s="4" t="s">
        <v>139</v>
      </c>
      <c r="AU23" s="4" t="s">
        <v>139</v>
      </c>
      <c r="AV23" s="4" t="s">
        <v>139</v>
      </c>
      <c r="AW23" s="4" t="s">
        <v>139</v>
      </c>
      <c r="AX23" s="4" t="s">
        <v>212</v>
      </c>
      <c r="AY23" s="4" t="s">
        <v>139</v>
      </c>
      <c r="AZ23" s="4" t="s">
        <v>139</v>
      </c>
      <c r="BA23" s="4" t="s">
        <v>139</v>
      </c>
      <c r="BB23" s="4" t="s">
        <v>139</v>
      </c>
      <c r="BC23" s="4" t="s">
        <v>139</v>
      </c>
      <c r="BD23" s="4" t="s">
        <v>139</v>
      </c>
      <c r="BE23" s="4" t="s">
        <v>139</v>
      </c>
      <c r="BF23" s="4" t="s">
        <v>139</v>
      </c>
      <c r="BG23" s="4" t="s">
        <v>139</v>
      </c>
      <c r="BH23" s="4" t="s">
        <v>165</v>
      </c>
      <c r="BI23" s="4" t="s">
        <v>166</v>
      </c>
      <c r="BJ23" s="4" t="s">
        <v>167</v>
      </c>
      <c r="BK23" s="4" t="s">
        <v>601</v>
      </c>
      <c r="BL23" s="4" t="s">
        <v>602</v>
      </c>
      <c r="BM23" s="4" t="s">
        <v>139</v>
      </c>
      <c r="BN23" s="4" t="s">
        <v>603</v>
      </c>
      <c r="BO23" s="4" t="s">
        <v>139</v>
      </c>
      <c r="BP23" s="4" t="s">
        <v>604</v>
      </c>
      <c r="BQ23" s="4" t="s">
        <v>605</v>
      </c>
      <c r="BR23" s="4" t="s">
        <v>139</v>
      </c>
      <c r="BS23" s="4" t="s">
        <v>246</v>
      </c>
      <c r="BT23" s="6">
        <v>43594</v>
      </c>
      <c r="BU23" s="4" t="s">
        <v>606</v>
      </c>
      <c r="BV23" s="4" t="s">
        <v>606</v>
      </c>
      <c r="BW23" s="6">
        <v>43786</v>
      </c>
      <c r="BX23" s="4" t="s">
        <v>248</v>
      </c>
      <c r="BY23" s="4" t="s">
        <v>219</v>
      </c>
      <c r="BZ23" s="4" t="s">
        <v>299</v>
      </c>
      <c r="CA23" s="4" t="s">
        <v>181</v>
      </c>
      <c r="CB23" s="4" t="s">
        <v>182</v>
      </c>
      <c r="CC23" s="6">
        <v>43157</v>
      </c>
      <c r="CD23" s="4" t="s">
        <v>140</v>
      </c>
      <c r="CE23" s="6"/>
      <c r="CF23" s="4" t="s">
        <v>139</v>
      </c>
      <c r="CG23" s="4" t="s">
        <v>140</v>
      </c>
      <c r="CH23" s="4" t="s">
        <v>185</v>
      </c>
      <c r="CI23" s="6"/>
      <c r="CJ23" s="6">
        <v>43159</v>
      </c>
      <c r="CK23" s="4" t="s">
        <v>140</v>
      </c>
      <c r="CL23" s="4" t="s">
        <v>231</v>
      </c>
      <c r="CM23" s="4" t="s">
        <v>188</v>
      </c>
      <c r="CN23" s="4" t="s">
        <v>607</v>
      </c>
      <c r="CO23" s="4" t="s">
        <v>253</v>
      </c>
      <c r="CP23" s="4" t="s">
        <v>254</v>
      </c>
      <c r="CQ23" s="4" t="s">
        <v>139</v>
      </c>
      <c r="CR23" s="4" t="s">
        <v>308</v>
      </c>
      <c r="CS23" s="6"/>
      <c r="CT23" s="6"/>
      <c r="CU23" s="4" t="s">
        <v>255</v>
      </c>
      <c r="CV23" s="4" t="s">
        <v>139</v>
      </c>
      <c r="CW23" s="4" t="s">
        <v>256</v>
      </c>
      <c r="CX23" s="5">
        <v>0</v>
      </c>
      <c r="CY23" s="4" t="s">
        <v>139</v>
      </c>
      <c r="CZ23" s="5"/>
      <c r="DA23" s="4" t="s">
        <v>139</v>
      </c>
      <c r="DB23" s="5"/>
      <c r="DC23" s="4" t="s">
        <v>139</v>
      </c>
      <c r="DD23" s="5"/>
      <c r="DE23" s="4" t="s">
        <v>139</v>
      </c>
      <c r="DF23" s="4" t="s">
        <v>139</v>
      </c>
      <c r="DG23" s="5"/>
      <c r="DH23" s="4" t="s">
        <v>139</v>
      </c>
      <c r="DI23" s="6">
        <v>43166</v>
      </c>
      <c r="DJ23" s="4" t="s">
        <v>140</v>
      </c>
      <c r="DK23" s="4" t="s">
        <v>608</v>
      </c>
      <c r="DL23" s="6">
        <v>43166</v>
      </c>
      <c r="DM23" s="4" t="s">
        <v>197</v>
      </c>
      <c r="DN23" s="4" t="s">
        <v>140</v>
      </c>
      <c r="DO23" s="4" t="s">
        <v>609</v>
      </c>
      <c r="DP23" s="6"/>
      <c r="DQ23" s="4" t="s">
        <v>140</v>
      </c>
      <c r="DR23" s="4" t="s">
        <v>199</v>
      </c>
      <c r="DS23" s="4" t="s">
        <v>139</v>
      </c>
      <c r="DT23" s="6"/>
      <c r="DU23" s="4" t="s">
        <v>139</v>
      </c>
      <c r="DV23" s="4" t="s">
        <v>231</v>
      </c>
      <c r="DW23" s="4" t="s">
        <v>308</v>
      </c>
      <c r="DX23" s="4" t="s">
        <v>231</v>
      </c>
    </row>
    <row r="24" spans="1:128" x14ac:dyDescent="0.4">
      <c r="A24">
        <v>1023</v>
      </c>
      <c r="B24" s="4" t="s">
        <v>611</v>
      </c>
      <c r="C24" s="4" t="s">
        <v>304</v>
      </c>
      <c r="D24" s="4" t="s">
        <v>131</v>
      </c>
      <c r="E24" s="4" t="s">
        <v>132</v>
      </c>
      <c r="F24" s="4" t="s">
        <v>264</v>
      </c>
      <c r="G24" s="4" t="s">
        <v>134</v>
      </c>
      <c r="H24" s="4" t="s">
        <v>235</v>
      </c>
      <c r="I24" s="4" t="s">
        <v>136</v>
      </c>
      <c r="J24" s="4" t="s">
        <v>136</v>
      </c>
      <c r="K24" s="4" t="s">
        <v>136</v>
      </c>
      <c r="L24" s="4" t="s">
        <v>136</v>
      </c>
      <c r="M24" s="4" t="s">
        <v>137</v>
      </c>
      <c r="N24" s="4" t="s">
        <v>138</v>
      </c>
      <c r="O24" s="4" t="s">
        <v>205</v>
      </c>
      <c r="P24" s="4" t="s">
        <v>139</v>
      </c>
      <c r="Q24" s="4" t="s">
        <v>612</v>
      </c>
      <c r="R24" s="4" t="s">
        <v>139</v>
      </c>
      <c r="S24" s="4" t="s">
        <v>140</v>
      </c>
      <c r="T24" s="4" t="s">
        <v>614</v>
      </c>
      <c r="U24" s="4" t="s">
        <v>236</v>
      </c>
      <c r="V24" s="4" t="s">
        <v>143</v>
      </c>
      <c r="W24" s="4" t="s">
        <v>144</v>
      </c>
      <c r="X24" s="4" t="s">
        <v>145</v>
      </c>
      <c r="Y24" s="4" t="s">
        <v>237</v>
      </c>
      <c r="Z24" s="4" t="s">
        <v>147</v>
      </c>
      <c r="AA24" s="4" t="s">
        <v>615</v>
      </c>
      <c r="AB24" s="4" t="s">
        <v>149</v>
      </c>
      <c r="AC24" s="5">
        <v>99</v>
      </c>
      <c r="AD24" s="5">
        <v>99</v>
      </c>
      <c r="AE24" s="6"/>
      <c r="AF24" s="5">
        <v>83</v>
      </c>
      <c r="AG24" s="4" t="s">
        <v>150</v>
      </c>
      <c r="AH24" s="4" t="s">
        <v>238</v>
      </c>
      <c r="AI24" s="4" t="s">
        <v>273</v>
      </c>
      <c r="AJ24" s="6">
        <v>44102</v>
      </c>
      <c r="AK24" s="6">
        <v>44102</v>
      </c>
      <c r="AL24" s="4" t="s">
        <v>153</v>
      </c>
      <c r="AM24" s="4" t="s">
        <v>154</v>
      </c>
      <c r="AN24" s="4" t="s">
        <v>616</v>
      </c>
      <c r="AO24" s="4" t="s">
        <v>308</v>
      </c>
      <c r="AP24" s="4" t="s">
        <v>139</v>
      </c>
      <c r="AQ24" s="4" t="s">
        <v>139</v>
      </c>
      <c r="AR24" s="4" t="s">
        <v>139</v>
      </c>
      <c r="AS24" s="4" t="s">
        <v>139</v>
      </c>
      <c r="AT24" s="4" t="s">
        <v>139</v>
      </c>
      <c r="AU24" s="4" t="s">
        <v>139</v>
      </c>
      <c r="AV24" s="4" t="s">
        <v>139</v>
      </c>
      <c r="AW24" s="4" t="s">
        <v>139</v>
      </c>
      <c r="AX24" s="4" t="s">
        <v>139</v>
      </c>
      <c r="AY24" s="4" t="s">
        <v>139</v>
      </c>
      <c r="AZ24" s="4" t="s">
        <v>139</v>
      </c>
      <c r="BA24" s="4" t="s">
        <v>139</v>
      </c>
      <c r="BB24" s="4" t="s">
        <v>139</v>
      </c>
      <c r="BC24" s="4" t="s">
        <v>139</v>
      </c>
      <c r="BD24" s="4" t="s">
        <v>139</v>
      </c>
      <c r="BE24" s="4" t="s">
        <v>139</v>
      </c>
      <c r="BF24" s="4" t="s">
        <v>139</v>
      </c>
      <c r="BG24" s="4" t="s">
        <v>139</v>
      </c>
      <c r="BH24" s="4" t="s">
        <v>165</v>
      </c>
      <c r="BI24" s="4" t="s">
        <v>166</v>
      </c>
      <c r="BJ24" s="4" t="s">
        <v>167</v>
      </c>
      <c r="BK24" s="4" t="s">
        <v>617</v>
      </c>
      <c r="BL24" s="4" t="s">
        <v>618</v>
      </c>
      <c r="BM24" s="4" t="s">
        <v>619</v>
      </c>
      <c r="BN24" s="4" t="s">
        <v>620</v>
      </c>
      <c r="BO24" s="4" t="s">
        <v>172</v>
      </c>
      <c r="BP24" s="4" t="s">
        <v>621</v>
      </c>
      <c r="BQ24" s="4" t="s">
        <v>622</v>
      </c>
      <c r="BR24" s="4" t="s">
        <v>623</v>
      </c>
      <c r="BS24" s="4" t="s">
        <v>246</v>
      </c>
      <c r="BT24" s="6">
        <v>44718</v>
      </c>
      <c r="BU24" s="4" t="s">
        <v>139</v>
      </c>
      <c r="BV24" s="4" t="s">
        <v>139</v>
      </c>
      <c r="BW24" s="6">
        <v>44887</v>
      </c>
      <c r="BX24" s="4" t="s">
        <v>178</v>
      </c>
      <c r="BY24" s="4" t="s">
        <v>249</v>
      </c>
      <c r="BZ24" s="4" t="s">
        <v>250</v>
      </c>
      <c r="CA24" s="4" t="s">
        <v>181</v>
      </c>
      <c r="CB24" s="4" t="s">
        <v>182</v>
      </c>
      <c r="CC24" s="6">
        <v>44102</v>
      </c>
      <c r="CD24" s="4" t="s">
        <v>140</v>
      </c>
      <c r="CE24" s="6"/>
      <c r="CF24" s="4" t="s">
        <v>184</v>
      </c>
      <c r="CG24" s="4" t="s">
        <v>140</v>
      </c>
      <c r="CH24" s="4" t="s">
        <v>185</v>
      </c>
      <c r="CI24" s="6"/>
      <c r="CJ24" s="6">
        <v>44112</v>
      </c>
      <c r="CK24" s="4" t="s">
        <v>140</v>
      </c>
      <c r="CL24" s="4" t="s">
        <v>624</v>
      </c>
      <c r="CM24" s="4" t="s">
        <v>223</v>
      </c>
      <c r="CN24" s="4" t="s">
        <v>625</v>
      </c>
      <c r="CO24" s="4" t="s">
        <v>253</v>
      </c>
      <c r="CP24" s="4" t="s">
        <v>254</v>
      </c>
      <c r="CQ24" s="4" t="s">
        <v>184</v>
      </c>
      <c r="CR24" s="4" t="s">
        <v>139</v>
      </c>
      <c r="CS24" s="6"/>
      <c r="CT24" s="6"/>
      <c r="CU24" s="4" t="s">
        <v>255</v>
      </c>
      <c r="CV24" s="4" t="s">
        <v>139</v>
      </c>
      <c r="CW24" s="4" t="s">
        <v>256</v>
      </c>
      <c r="CX24" s="5">
        <v>0</v>
      </c>
      <c r="CY24" s="4" t="s">
        <v>139</v>
      </c>
      <c r="CZ24" s="5"/>
      <c r="DA24" s="4" t="s">
        <v>139</v>
      </c>
      <c r="DB24" s="5"/>
      <c r="DC24" s="4" t="s">
        <v>139</v>
      </c>
      <c r="DD24" s="5"/>
      <c r="DE24" s="4" t="s">
        <v>139</v>
      </c>
      <c r="DF24" s="4" t="s">
        <v>139</v>
      </c>
      <c r="DG24" s="5"/>
      <c r="DH24" s="4" t="s">
        <v>139</v>
      </c>
      <c r="DI24" s="6">
        <v>44112</v>
      </c>
      <c r="DJ24" s="4" t="s">
        <v>140</v>
      </c>
      <c r="DK24" s="4" t="s">
        <v>626</v>
      </c>
      <c r="DL24" s="6">
        <v>44112</v>
      </c>
      <c r="DM24" s="4" t="s">
        <v>197</v>
      </c>
      <c r="DN24" s="4" t="s">
        <v>140</v>
      </c>
      <c r="DO24" s="4" t="s">
        <v>627</v>
      </c>
      <c r="DP24" s="6"/>
      <c r="DQ24" s="4" t="s">
        <v>140</v>
      </c>
      <c r="DR24" s="4" t="s">
        <v>199</v>
      </c>
      <c r="DS24" s="4" t="s">
        <v>184</v>
      </c>
      <c r="DT24" s="6"/>
      <c r="DU24" s="4" t="s">
        <v>302</v>
      </c>
      <c r="DV24" s="4" t="s">
        <v>624</v>
      </c>
      <c r="DW24" s="4" t="s">
        <v>139</v>
      </c>
      <c r="DX24" s="4" t="s">
        <v>624</v>
      </c>
    </row>
    <row r="25" spans="1:128" x14ac:dyDescent="0.4">
      <c r="A25">
        <v>1024</v>
      </c>
      <c r="B25" s="4" t="s">
        <v>574</v>
      </c>
      <c r="C25" s="4" t="s">
        <v>263</v>
      </c>
      <c r="D25" s="4" t="s">
        <v>131</v>
      </c>
      <c r="E25" s="4" t="s">
        <v>132</v>
      </c>
      <c r="F25" s="4" t="s">
        <v>335</v>
      </c>
      <c r="G25" s="4" t="s">
        <v>134</v>
      </c>
      <c r="H25" s="4" t="s">
        <v>235</v>
      </c>
      <c r="I25" s="4" t="s">
        <v>136</v>
      </c>
      <c r="J25" s="4" t="s">
        <v>136</v>
      </c>
      <c r="K25" s="4" t="s">
        <v>136</v>
      </c>
      <c r="L25" s="4" t="s">
        <v>136</v>
      </c>
      <c r="M25" s="4" t="s">
        <v>629</v>
      </c>
      <c r="N25" s="4" t="s">
        <v>138</v>
      </c>
      <c r="O25" s="4" t="s">
        <v>205</v>
      </c>
      <c r="P25" s="4" t="s">
        <v>139</v>
      </c>
      <c r="Q25" s="4" t="s">
        <v>612</v>
      </c>
      <c r="R25" s="4" t="s">
        <v>139</v>
      </c>
      <c r="S25" s="4" t="s">
        <v>140</v>
      </c>
      <c r="T25" s="4" t="s">
        <v>631</v>
      </c>
      <c r="U25" s="4" t="s">
        <v>142</v>
      </c>
      <c r="V25" s="4" t="s">
        <v>143</v>
      </c>
      <c r="W25" s="4" t="s">
        <v>144</v>
      </c>
      <c r="X25" s="4" t="s">
        <v>145</v>
      </c>
      <c r="Y25" s="4" t="s">
        <v>632</v>
      </c>
      <c r="Z25" s="4" t="s">
        <v>147</v>
      </c>
      <c r="AA25" s="4" t="s">
        <v>287</v>
      </c>
      <c r="AB25" s="4" t="s">
        <v>149</v>
      </c>
      <c r="AC25" s="5">
        <v>99</v>
      </c>
      <c r="AD25" s="5">
        <v>99</v>
      </c>
      <c r="AE25" s="6"/>
      <c r="AF25" s="5">
        <v>85</v>
      </c>
      <c r="AG25" s="4" t="s">
        <v>150</v>
      </c>
      <c r="AH25" s="4" t="s">
        <v>633</v>
      </c>
      <c r="AI25" s="4" t="s">
        <v>273</v>
      </c>
      <c r="AJ25" s="6">
        <v>44768</v>
      </c>
      <c r="AK25" s="6">
        <v>44768</v>
      </c>
      <c r="AL25" s="4" t="s">
        <v>153</v>
      </c>
      <c r="AM25" s="4" t="s">
        <v>154</v>
      </c>
      <c r="AN25" s="4" t="s">
        <v>212</v>
      </c>
      <c r="AO25" s="4" t="s">
        <v>139</v>
      </c>
      <c r="AP25" s="4" t="s">
        <v>139</v>
      </c>
      <c r="AQ25" s="4" t="s">
        <v>139</v>
      </c>
      <c r="AR25" s="4" t="s">
        <v>139</v>
      </c>
      <c r="AS25" s="4" t="s">
        <v>139</v>
      </c>
      <c r="AT25" s="4" t="s">
        <v>139</v>
      </c>
      <c r="AU25" s="4" t="s">
        <v>139</v>
      </c>
      <c r="AV25" s="4" t="s">
        <v>139</v>
      </c>
      <c r="AW25" s="4" t="s">
        <v>139</v>
      </c>
      <c r="AX25" s="4" t="s">
        <v>139</v>
      </c>
      <c r="AY25" s="4" t="s">
        <v>139</v>
      </c>
      <c r="AZ25" s="4" t="s">
        <v>139</v>
      </c>
      <c r="BA25" s="4" t="s">
        <v>139</v>
      </c>
      <c r="BB25" s="4" t="s">
        <v>139</v>
      </c>
      <c r="BC25" s="4" t="s">
        <v>139</v>
      </c>
      <c r="BD25" s="4" t="s">
        <v>139</v>
      </c>
      <c r="BE25" s="4" t="s">
        <v>139</v>
      </c>
      <c r="BF25" s="4" t="s">
        <v>139</v>
      </c>
      <c r="BG25" s="4" t="s">
        <v>139</v>
      </c>
      <c r="BH25" s="4" t="s">
        <v>165</v>
      </c>
      <c r="BI25" s="4" t="s">
        <v>166</v>
      </c>
      <c r="BJ25" s="4" t="s">
        <v>167</v>
      </c>
      <c r="BK25" s="4" t="s">
        <v>634</v>
      </c>
      <c r="BL25" s="4" t="s">
        <v>635</v>
      </c>
      <c r="BM25" s="4" t="s">
        <v>587</v>
      </c>
      <c r="BN25" s="4" t="s">
        <v>636</v>
      </c>
      <c r="BO25" s="4" t="s">
        <v>184</v>
      </c>
      <c r="BP25" s="4" t="s">
        <v>637</v>
      </c>
      <c r="BQ25" s="4" t="s">
        <v>638</v>
      </c>
      <c r="BR25" s="4" t="s">
        <v>639</v>
      </c>
      <c r="BS25" s="4" t="s">
        <v>246</v>
      </c>
      <c r="BT25" s="6">
        <v>44938</v>
      </c>
      <c r="BU25" s="4" t="s">
        <v>640</v>
      </c>
      <c r="BV25" s="4" t="s">
        <v>640</v>
      </c>
      <c r="BW25" s="6">
        <v>44945</v>
      </c>
      <c r="BX25" s="4" t="s">
        <v>248</v>
      </c>
      <c r="BY25" s="4" t="s">
        <v>249</v>
      </c>
      <c r="BZ25" s="4" t="s">
        <v>299</v>
      </c>
      <c r="CA25" s="4" t="s">
        <v>181</v>
      </c>
      <c r="CB25" s="4" t="s">
        <v>182</v>
      </c>
      <c r="CC25" s="6">
        <v>44768</v>
      </c>
      <c r="CD25" s="4" t="s">
        <v>140</v>
      </c>
      <c r="CE25" s="6"/>
      <c r="CF25" s="4" t="s">
        <v>184</v>
      </c>
      <c r="CG25" s="4" t="s">
        <v>140</v>
      </c>
      <c r="CH25" s="4" t="s">
        <v>185</v>
      </c>
      <c r="CI25" s="6"/>
      <c r="CJ25" s="6"/>
      <c r="CK25" s="4" t="s">
        <v>140</v>
      </c>
      <c r="CL25" s="4" t="s">
        <v>260</v>
      </c>
      <c r="CM25" s="4" t="s">
        <v>300</v>
      </c>
      <c r="CN25" s="4" t="s">
        <v>184</v>
      </c>
      <c r="CO25" s="4" t="s">
        <v>253</v>
      </c>
      <c r="CP25" s="4" t="s">
        <v>254</v>
      </c>
      <c r="CQ25" s="4" t="s">
        <v>184</v>
      </c>
      <c r="CR25" s="4" t="s">
        <v>139</v>
      </c>
      <c r="CS25" s="6"/>
      <c r="CT25" s="6"/>
      <c r="CU25" s="4" t="s">
        <v>255</v>
      </c>
      <c r="CV25" s="4" t="s">
        <v>139</v>
      </c>
      <c r="CW25" s="4" t="s">
        <v>256</v>
      </c>
      <c r="CX25" s="5">
        <v>0</v>
      </c>
      <c r="CY25" s="4" t="s">
        <v>139</v>
      </c>
      <c r="CZ25" s="5"/>
      <c r="DA25" s="4" t="s">
        <v>139</v>
      </c>
      <c r="DB25" s="5"/>
      <c r="DC25" s="4" t="s">
        <v>139</v>
      </c>
      <c r="DD25" s="5"/>
      <c r="DE25" s="4" t="s">
        <v>139</v>
      </c>
      <c r="DF25" s="4" t="s">
        <v>139</v>
      </c>
      <c r="DG25" s="5"/>
      <c r="DH25" s="4" t="s">
        <v>139</v>
      </c>
      <c r="DI25" s="6">
        <v>44854</v>
      </c>
      <c r="DJ25" s="4" t="s">
        <v>140</v>
      </c>
      <c r="DK25" s="4" t="s">
        <v>641</v>
      </c>
      <c r="DL25" s="6">
        <v>44854</v>
      </c>
      <c r="DM25" s="4" t="s">
        <v>197</v>
      </c>
      <c r="DN25" s="4" t="s">
        <v>140</v>
      </c>
      <c r="DO25" s="4" t="s">
        <v>642</v>
      </c>
      <c r="DP25" s="6"/>
      <c r="DQ25" s="4" t="s">
        <v>140</v>
      </c>
      <c r="DR25" s="4" t="s">
        <v>199</v>
      </c>
      <c r="DS25" s="4" t="s">
        <v>184</v>
      </c>
      <c r="DT25" s="6"/>
      <c r="DU25" s="4" t="s">
        <v>139</v>
      </c>
      <c r="DV25" s="4" t="s">
        <v>643</v>
      </c>
      <c r="DW25" s="4" t="s">
        <v>139</v>
      </c>
      <c r="DX25" s="4" t="s">
        <v>260</v>
      </c>
    </row>
    <row r="26" spans="1:128" x14ac:dyDescent="0.4">
      <c r="A26">
        <v>1025</v>
      </c>
      <c r="B26" s="4" t="s">
        <v>402</v>
      </c>
      <c r="C26" s="4" t="s">
        <v>304</v>
      </c>
      <c r="D26" s="4" t="s">
        <v>131</v>
      </c>
      <c r="E26" s="4" t="s">
        <v>132</v>
      </c>
      <c r="F26" s="4" t="s">
        <v>264</v>
      </c>
      <c r="G26" s="4" t="s">
        <v>265</v>
      </c>
      <c r="H26" s="4" t="s">
        <v>135</v>
      </c>
      <c r="I26" s="4" t="s">
        <v>136</v>
      </c>
      <c r="J26" s="4" t="s">
        <v>136</v>
      </c>
      <c r="K26" s="4" t="s">
        <v>136</v>
      </c>
      <c r="L26" s="4" t="s">
        <v>136</v>
      </c>
      <c r="M26" s="4" t="s">
        <v>137</v>
      </c>
      <c r="N26" s="4" t="s">
        <v>266</v>
      </c>
      <c r="O26" s="4" t="s">
        <v>645</v>
      </c>
      <c r="P26" s="4" t="s">
        <v>361</v>
      </c>
      <c r="Q26" s="4" t="s">
        <v>132</v>
      </c>
      <c r="R26" s="4" t="s">
        <v>139</v>
      </c>
      <c r="S26" s="4" t="s">
        <v>140</v>
      </c>
      <c r="T26" s="4" t="s">
        <v>647</v>
      </c>
      <c r="U26" s="4" t="s">
        <v>142</v>
      </c>
      <c r="V26" s="4" t="s">
        <v>143</v>
      </c>
      <c r="W26" s="4" t="s">
        <v>144</v>
      </c>
      <c r="X26" s="4" t="s">
        <v>145</v>
      </c>
      <c r="Y26" s="4" t="s">
        <v>648</v>
      </c>
      <c r="Z26" s="4" t="s">
        <v>147</v>
      </c>
      <c r="AA26" s="4" t="s">
        <v>148</v>
      </c>
      <c r="AB26" s="4" t="s">
        <v>149</v>
      </c>
      <c r="AC26" s="5">
        <v>99</v>
      </c>
      <c r="AD26" s="5">
        <v>99</v>
      </c>
      <c r="AE26" s="6"/>
      <c r="AF26" s="5">
        <v>38</v>
      </c>
      <c r="AG26" s="4" t="s">
        <v>210</v>
      </c>
      <c r="AH26" s="4" t="s">
        <v>492</v>
      </c>
      <c r="AI26" s="4" t="s">
        <v>273</v>
      </c>
      <c r="AJ26" s="6">
        <v>43945</v>
      </c>
      <c r="AK26" s="6">
        <v>43945</v>
      </c>
      <c r="AL26" s="4" t="s">
        <v>153</v>
      </c>
      <c r="AM26" s="4" t="s">
        <v>154</v>
      </c>
      <c r="AN26" s="4" t="s">
        <v>139</v>
      </c>
      <c r="AO26" s="4" t="s">
        <v>139</v>
      </c>
      <c r="AP26" s="4" t="s">
        <v>139</v>
      </c>
      <c r="AQ26" s="4" t="s">
        <v>139</v>
      </c>
      <c r="AR26" s="4" t="s">
        <v>139</v>
      </c>
      <c r="AS26" s="4" t="s">
        <v>139</v>
      </c>
      <c r="AT26" s="4" t="s">
        <v>139</v>
      </c>
      <c r="AU26" s="4" t="s">
        <v>139</v>
      </c>
      <c r="AV26" s="4" t="s">
        <v>139</v>
      </c>
      <c r="AW26" s="4" t="s">
        <v>139</v>
      </c>
      <c r="AX26" s="4" t="s">
        <v>649</v>
      </c>
      <c r="AY26" s="4" t="s">
        <v>139</v>
      </c>
      <c r="AZ26" s="4" t="s">
        <v>139</v>
      </c>
      <c r="BA26" s="4" t="s">
        <v>139</v>
      </c>
      <c r="BB26" s="4" t="s">
        <v>139</v>
      </c>
      <c r="BC26" s="4" t="s">
        <v>139</v>
      </c>
      <c r="BD26" s="4" t="s">
        <v>139</v>
      </c>
      <c r="BE26" s="4" t="s">
        <v>139</v>
      </c>
      <c r="BF26" s="4" t="s">
        <v>139</v>
      </c>
      <c r="BG26" s="4" t="s">
        <v>139</v>
      </c>
      <c r="BH26" s="4" t="s">
        <v>165</v>
      </c>
      <c r="BI26" s="4" t="s">
        <v>166</v>
      </c>
      <c r="BJ26" s="4" t="s">
        <v>167</v>
      </c>
      <c r="BK26" s="4" t="s">
        <v>650</v>
      </c>
      <c r="BL26" s="4" t="s">
        <v>651</v>
      </c>
      <c r="BM26" s="4" t="s">
        <v>652</v>
      </c>
      <c r="BN26" s="4" t="s">
        <v>653</v>
      </c>
      <c r="BO26" s="4" t="s">
        <v>172</v>
      </c>
      <c r="BP26" s="4" t="s">
        <v>654</v>
      </c>
      <c r="BQ26" s="4" t="s">
        <v>172</v>
      </c>
      <c r="BR26" s="4" t="s">
        <v>655</v>
      </c>
      <c r="BS26" s="4" t="s">
        <v>246</v>
      </c>
      <c r="BT26" s="6">
        <v>43969</v>
      </c>
      <c r="BU26" s="4" t="s">
        <v>139</v>
      </c>
      <c r="BV26" s="4" t="s">
        <v>656</v>
      </c>
      <c r="BW26" s="6">
        <v>44688</v>
      </c>
      <c r="BX26" s="4" t="s">
        <v>178</v>
      </c>
      <c r="BY26" s="4" t="s">
        <v>219</v>
      </c>
      <c r="BZ26" s="4" t="s">
        <v>220</v>
      </c>
      <c r="CA26" s="4" t="s">
        <v>181</v>
      </c>
      <c r="CB26" s="4" t="s">
        <v>182</v>
      </c>
      <c r="CC26" s="6">
        <v>43945</v>
      </c>
      <c r="CD26" s="4" t="s">
        <v>140</v>
      </c>
      <c r="CE26" s="6"/>
      <c r="CF26" s="4" t="s">
        <v>657</v>
      </c>
      <c r="CG26" s="4" t="s">
        <v>140</v>
      </c>
      <c r="CH26" s="4" t="s">
        <v>185</v>
      </c>
      <c r="CI26" s="6"/>
      <c r="CJ26" s="6">
        <v>43962</v>
      </c>
      <c r="CK26" s="4" t="s">
        <v>140</v>
      </c>
      <c r="CL26" s="4" t="s">
        <v>400</v>
      </c>
      <c r="CM26" s="4" t="s">
        <v>188</v>
      </c>
      <c r="CN26" s="4" t="s">
        <v>658</v>
      </c>
      <c r="CO26" s="4" t="s">
        <v>253</v>
      </c>
      <c r="CP26" s="4" t="s">
        <v>254</v>
      </c>
      <c r="CQ26" s="4" t="s">
        <v>657</v>
      </c>
      <c r="CR26" s="4" t="s">
        <v>139</v>
      </c>
      <c r="CS26" s="6"/>
      <c r="CT26" s="6"/>
      <c r="CU26" s="4" t="s">
        <v>255</v>
      </c>
      <c r="CV26" s="4" t="s">
        <v>139</v>
      </c>
      <c r="CW26" s="4" t="s">
        <v>256</v>
      </c>
      <c r="CX26" s="5">
        <v>0</v>
      </c>
      <c r="CY26" s="4" t="s">
        <v>139</v>
      </c>
      <c r="CZ26" s="5"/>
      <c r="DA26" s="4" t="s">
        <v>139</v>
      </c>
      <c r="DB26" s="5"/>
      <c r="DC26" s="4" t="s">
        <v>139</v>
      </c>
      <c r="DD26" s="5"/>
      <c r="DE26" s="4" t="s">
        <v>139</v>
      </c>
      <c r="DF26" s="4" t="s">
        <v>139</v>
      </c>
      <c r="DG26" s="5"/>
      <c r="DH26" s="4" t="s">
        <v>139</v>
      </c>
      <c r="DI26" s="6">
        <v>43962</v>
      </c>
      <c r="DJ26" s="4" t="s">
        <v>140</v>
      </c>
      <c r="DK26" s="4" t="s">
        <v>659</v>
      </c>
      <c r="DL26" s="6"/>
      <c r="DM26" s="4" t="s">
        <v>301</v>
      </c>
      <c r="DN26" s="4" t="s">
        <v>140</v>
      </c>
      <c r="DO26" s="4" t="s">
        <v>657</v>
      </c>
      <c r="DP26" s="6"/>
      <c r="DQ26" s="4" t="s">
        <v>140</v>
      </c>
      <c r="DR26" s="4" t="s">
        <v>199</v>
      </c>
      <c r="DS26" s="4" t="s">
        <v>657</v>
      </c>
      <c r="DT26" s="6"/>
      <c r="DU26" s="4" t="s">
        <v>657</v>
      </c>
      <c r="DV26" s="4" t="s">
        <v>231</v>
      </c>
      <c r="DW26" s="4" t="s">
        <v>139</v>
      </c>
      <c r="DX26" s="4" t="s">
        <v>400</v>
      </c>
    </row>
    <row r="27" spans="1:128" x14ac:dyDescent="0.4">
      <c r="A27">
        <v>1026</v>
      </c>
      <c r="B27" s="4" t="s">
        <v>661</v>
      </c>
      <c r="C27" s="4" t="s">
        <v>304</v>
      </c>
      <c r="D27" s="4" t="s">
        <v>131</v>
      </c>
      <c r="E27" s="4" t="s">
        <v>132</v>
      </c>
      <c r="F27" s="4" t="s">
        <v>264</v>
      </c>
      <c r="G27" s="4" t="s">
        <v>134</v>
      </c>
      <c r="H27" s="4" t="s">
        <v>135</v>
      </c>
      <c r="I27" s="4" t="s">
        <v>136</v>
      </c>
      <c r="J27" s="4" t="s">
        <v>136</v>
      </c>
      <c r="K27" s="4" t="s">
        <v>136</v>
      </c>
      <c r="L27" s="4" t="s">
        <v>136</v>
      </c>
      <c r="M27" s="4" t="s">
        <v>137</v>
      </c>
      <c r="N27" s="4" t="s">
        <v>266</v>
      </c>
      <c r="O27" s="4" t="s">
        <v>267</v>
      </c>
      <c r="P27" s="4" t="s">
        <v>268</v>
      </c>
      <c r="Q27" s="4" t="s">
        <v>132</v>
      </c>
      <c r="R27" s="4" t="s">
        <v>139</v>
      </c>
      <c r="S27" s="4" t="s">
        <v>140</v>
      </c>
      <c r="T27" s="4" t="s">
        <v>663</v>
      </c>
      <c r="U27" s="4" t="s">
        <v>236</v>
      </c>
      <c r="V27" s="4" t="s">
        <v>143</v>
      </c>
      <c r="W27" s="4" t="s">
        <v>144</v>
      </c>
      <c r="X27" s="4" t="s">
        <v>145</v>
      </c>
      <c r="Y27" s="4" t="s">
        <v>237</v>
      </c>
      <c r="Z27" s="4" t="s">
        <v>147</v>
      </c>
      <c r="AA27" s="4" t="s">
        <v>148</v>
      </c>
      <c r="AB27" s="4" t="s">
        <v>149</v>
      </c>
      <c r="AC27" s="5">
        <v>99</v>
      </c>
      <c r="AD27" s="5">
        <v>99</v>
      </c>
      <c r="AE27" s="6"/>
      <c r="AF27" s="5">
        <v>78</v>
      </c>
      <c r="AG27" s="4" t="s">
        <v>150</v>
      </c>
      <c r="AH27" s="4" t="s">
        <v>272</v>
      </c>
      <c r="AI27" s="4" t="s">
        <v>540</v>
      </c>
      <c r="AJ27" s="6">
        <v>43971</v>
      </c>
      <c r="AK27" s="6">
        <v>43975</v>
      </c>
      <c r="AL27" s="4" t="s">
        <v>153</v>
      </c>
      <c r="AM27" s="4" t="s">
        <v>154</v>
      </c>
      <c r="AN27" s="4" t="s">
        <v>139</v>
      </c>
      <c r="AO27" s="4" t="s">
        <v>139</v>
      </c>
      <c r="AP27" s="4" t="s">
        <v>139</v>
      </c>
      <c r="AQ27" s="4" t="s">
        <v>139</v>
      </c>
      <c r="AR27" s="4" t="s">
        <v>139</v>
      </c>
      <c r="AS27" s="4" t="s">
        <v>139</v>
      </c>
      <c r="AT27" s="4" t="s">
        <v>139</v>
      </c>
      <c r="AU27" s="4" t="s">
        <v>139</v>
      </c>
      <c r="AV27" s="4" t="s">
        <v>139</v>
      </c>
      <c r="AW27" s="4" t="s">
        <v>139</v>
      </c>
      <c r="AX27" s="4" t="s">
        <v>664</v>
      </c>
      <c r="AY27" s="4" t="s">
        <v>449</v>
      </c>
      <c r="AZ27" s="4" t="s">
        <v>340</v>
      </c>
      <c r="BA27" s="4" t="s">
        <v>447</v>
      </c>
      <c r="BB27" s="4" t="s">
        <v>665</v>
      </c>
      <c r="BC27" s="4" t="s">
        <v>666</v>
      </c>
      <c r="BD27" s="4" t="s">
        <v>667</v>
      </c>
      <c r="BE27" s="4" t="s">
        <v>308</v>
      </c>
      <c r="BF27" s="4" t="s">
        <v>668</v>
      </c>
      <c r="BG27" s="4" t="s">
        <v>669</v>
      </c>
      <c r="BH27" s="4" t="s">
        <v>165</v>
      </c>
      <c r="BI27" s="4" t="s">
        <v>166</v>
      </c>
      <c r="BJ27" s="4" t="s">
        <v>167</v>
      </c>
      <c r="BK27" s="4" t="s">
        <v>670</v>
      </c>
      <c r="BL27" s="4" t="s">
        <v>671</v>
      </c>
      <c r="BM27" s="4" t="s">
        <v>652</v>
      </c>
      <c r="BN27" s="4" t="s">
        <v>672</v>
      </c>
      <c r="BO27" s="4" t="s">
        <v>172</v>
      </c>
      <c r="BP27" s="4" t="s">
        <v>673</v>
      </c>
      <c r="BQ27" s="4" t="s">
        <v>172</v>
      </c>
      <c r="BR27" s="4" t="s">
        <v>674</v>
      </c>
      <c r="BS27" s="4" t="s">
        <v>246</v>
      </c>
      <c r="BT27" s="6">
        <v>43975</v>
      </c>
      <c r="BU27" s="4" t="s">
        <v>675</v>
      </c>
      <c r="BV27" s="4" t="s">
        <v>139</v>
      </c>
      <c r="BW27" s="6">
        <v>44017</v>
      </c>
      <c r="BX27" s="4" t="s">
        <v>178</v>
      </c>
      <c r="BY27" s="4" t="s">
        <v>249</v>
      </c>
      <c r="BZ27" s="4" t="s">
        <v>299</v>
      </c>
      <c r="CA27" s="4" t="s">
        <v>181</v>
      </c>
      <c r="CB27" s="4" t="s">
        <v>182</v>
      </c>
      <c r="CC27" s="6">
        <v>43971</v>
      </c>
      <c r="CD27" s="4" t="s">
        <v>676</v>
      </c>
      <c r="CE27" s="6"/>
      <c r="CF27" s="4" t="s">
        <v>657</v>
      </c>
      <c r="CG27" s="4" t="s">
        <v>140</v>
      </c>
      <c r="CH27" s="4" t="s">
        <v>185</v>
      </c>
      <c r="CI27" s="6"/>
      <c r="CJ27" s="6"/>
      <c r="CK27" s="4" t="s">
        <v>140</v>
      </c>
      <c r="CL27" s="4" t="s">
        <v>677</v>
      </c>
      <c r="CM27" s="4" t="s">
        <v>678</v>
      </c>
      <c r="CN27" s="4" t="s">
        <v>679</v>
      </c>
      <c r="CO27" s="4" t="s">
        <v>253</v>
      </c>
      <c r="CP27" s="4" t="s">
        <v>254</v>
      </c>
      <c r="CQ27" s="4" t="s">
        <v>657</v>
      </c>
      <c r="CR27" s="4" t="s">
        <v>139</v>
      </c>
      <c r="CS27" s="6"/>
      <c r="CT27" s="6"/>
      <c r="CU27" s="4" t="s">
        <v>255</v>
      </c>
      <c r="CV27" s="4" t="s">
        <v>140</v>
      </c>
      <c r="CW27" s="4" t="s">
        <v>256</v>
      </c>
      <c r="CX27" s="5">
        <v>0</v>
      </c>
      <c r="CY27" s="4" t="s">
        <v>139</v>
      </c>
      <c r="CZ27" s="5"/>
      <c r="DA27" s="4" t="s">
        <v>139</v>
      </c>
      <c r="DB27" s="5"/>
      <c r="DC27" s="4" t="s">
        <v>139</v>
      </c>
      <c r="DD27" s="5"/>
      <c r="DE27" s="4" t="s">
        <v>139</v>
      </c>
      <c r="DF27" s="4" t="s">
        <v>139</v>
      </c>
      <c r="DG27" s="5"/>
      <c r="DH27" s="4" t="s">
        <v>139</v>
      </c>
      <c r="DI27" s="6"/>
      <c r="DJ27" s="4" t="s">
        <v>140</v>
      </c>
      <c r="DK27" s="4" t="s">
        <v>680</v>
      </c>
      <c r="DL27" s="6"/>
      <c r="DM27" s="4" t="s">
        <v>678</v>
      </c>
      <c r="DN27" s="4" t="s">
        <v>140</v>
      </c>
      <c r="DO27" s="4" t="s">
        <v>681</v>
      </c>
      <c r="DP27" s="6"/>
      <c r="DQ27" s="4" t="s">
        <v>140</v>
      </c>
      <c r="DR27" s="4" t="s">
        <v>199</v>
      </c>
      <c r="DS27" s="4" t="s">
        <v>682</v>
      </c>
      <c r="DT27" s="6"/>
      <c r="DU27" s="4" t="s">
        <v>683</v>
      </c>
      <c r="DV27" s="4" t="s">
        <v>677</v>
      </c>
      <c r="DW27" s="4" t="s">
        <v>139</v>
      </c>
      <c r="DX27" s="4" t="s">
        <v>677</v>
      </c>
    </row>
    <row r="28" spans="1:128" x14ac:dyDescent="0.4">
      <c r="A28">
        <v>1027</v>
      </c>
      <c r="B28" s="4" t="s">
        <v>685</v>
      </c>
      <c r="C28" s="4" t="s">
        <v>304</v>
      </c>
      <c r="D28" s="4" t="s">
        <v>131</v>
      </c>
      <c r="E28" s="4" t="s">
        <v>132</v>
      </c>
      <c r="F28" s="4" t="s">
        <v>264</v>
      </c>
      <c r="G28" s="4" t="s">
        <v>265</v>
      </c>
      <c r="H28" s="4" t="s">
        <v>135</v>
      </c>
      <c r="I28" s="4" t="s">
        <v>136</v>
      </c>
      <c r="J28" s="4" t="s">
        <v>136</v>
      </c>
      <c r="K28" s="4" t="s">
        <v>136</v>
      </c>
      <c r="L28" s="4" t="s">
        <v>136</v>
      </c>
      <c r="M28" s="4" t="s">
        <v>137</v>
      </c>
      <c r="N28" s="4" t="s">
        <v>138</v>
      </c>
      <c r="O28" s="4" t="s">
        <v>139</v>
      </c>
      <c r="P28" s="4" t="s">
        <v>139</v>
      </c>
      <c r="Q28" s="4" t="s">
        <v>139</v>
      </c>
      <c r="R28" s="4" t="s">
        <v>139</v>
      </c>
      <c r="S28" s="4" t="s">
        <v>140</v>
      </c>
      <c r="T28" s="4" t="s">
        <v>687</v>
      </c>
      <c r="U28" s="4" t="s">
        <v>142</v>
      </c>
      <c r="V28" s="4" t="s">
        <v>143</v>
      </c>
      <c r="W28" s="4" t="s">
        <v>144</v>
      </c>
      <c r="X28" s="4" t="s">
        <v>145</v>
      </c>
      <c r="Y28" s="4" t="s">
        <v>237</v>
      </c>
      <c r="Z28" s="4" t="s">
        <v>147</v>
      </c>
      <c r="AA28" s="4" t="s">
        <v>148</v>
      </c>
      <c r="AB28" s="4" t="s">
        <v>149</v>
      </c>
      <c r="AC28" s="5">
        <v>99</v>
      </c>
      <c r="AD28" s="5">
        <v>99</v>
      </c>
      <c r="AE28" s="6"/>
      <c r="AF28" s="5">
        <v>82</v>
      </c>
      <c r="AG28" s="4" t="s">
        <v>339</v>
      </c>
      <c r="AH28" s="4" t="s">
        <v>272</v>
      </c>
      <c r="AI28" s="4" t="s">
        <v>273</v>
      </c>
      <c r="AJ28" s="6">
        <v>43825</v>
      </c>
      <c r="AK28" s="6">
        <v>43825</v>
      </c>
      <c r="AL28" s="4" t="s">
        <v>139</v>
      </c>
      <c r="AM28" s="4" t="s">
        <v>154</v>
      </c>
      <c r="AN28" s="4" t="s">
        <v>139</v>
      </c>
      <c r="AO28" s="4" t="s">
        <v>139</v>
      </c>
      <c r="AP28" s="4" t="s">
        <v>139</v>
      </c>
      <c r="AQ28" s="4" t="s">
        <v>139</v>
      </c>
      <c r="AR28" s="4" t="s">
        <v>139</v>
      </c>
      <c r="AS28" s="4" t="s">
        <v>139</v>
      </c>
      <c r="AT28" s="4" t="s">
        <v>139</v>
      </c>
      <c r="AU28" s="4" t="s">
        <v>139</v>
      </c>
      <c r="AV28" s="4" t="s">
        <v>139</v>
      </c>
      <c r="AW28" s="4" t="s">
        <v>139</v>
      </c>
      <c r="AX28" s="4" t="s">
        <v>308</v>
      </c>
      <c r="AY28" s="4" t="s">
        <v>164</v>
      </c>
      <c r="AZ28" s="4" t="s">
        <v>139</v>
      </c>
      <c r="BA28" s="4" t="s">
        <v>139</v>
      </c>
      <c r="BB28" s="4" t="s">
        <v>139</v>
      </c>
      <c r="BC28" s="4" t="s">
        <v>139</v>
      </c>
      <c r="BD28" s="4" t="s">
        <v>139</v>
      </c>
      <c r="BE28" s="4" t="s">
        <v>139</v>
      </c>
      <c r="BF28" s="4" t="s">
        <v>139</v>
      </c>
      <c r="BG28" s="4" t="s">
        <v>139</v>
      </c>
      <c r="BH28" s="4" t="s">
        <v>165</v>
      </c>
      <c r="BI28" s="4" t="s">
        <v>166</v>
      </c>
      <c r="BJ28" s="4" t="s">
        <v>167</v>
      </c>
      <c r="BK28" s="4" t="s">
        <v>688</v>
      </c>
      <c r="BL28" s="4" t="s">
        <v>689</v>
      </c>
      <c r="BM28" s="4" t="s">
        <v>139</v>
      </c>
      <c r="BN28" s="4" t="s">
        <v>690</v>
      </c>
      <c r="BO28" s="4" t="s">
        <v>139</v>
      </c>
      <c r="BP28" s="4" t="s">
        <v>691</v>
      </c>
      <c r="BQ28" s="4" t="s">
        <v>692</v>
      </c>
      <c r="BR28" s="4" t="s">
        <v>693</v>
      </c>
      <c r="BS28" s="4" t="s">
        <v>246</v>
      </c>
      <c r="BT28" s="6">
        <v>44110</v>
      </c>
      <c r="BU28" s="4" t="s">
        <v>139</v>
      </c>
      <c r="BV28" s="4" t="s">
        <v>139</v>
      </c>
      <c r="BW28" s="6">
        <v>44511</v>
      </c>
      <c r="BX28" s="4" t="s">
        <v>178</v>
      </c>
      <c r="BY28" s="4" t="s">
        <v>249</v>
      </c>
      <c r="BZ28" s="4" t="s">
        <v>220</v>
      </c>
      <c r="CA28" s="4" t="s">
        <v>181</v>
      </c>
      <c r="CB28" s="4" t="s">
        <v>182</v>
      </c>
      <c r="CC28" s="6">
        <v>43832</v>
      </c>
      <c r="CD28" s="4" t="s">
        <v>140</v>
      </c>
      <c r="CE28" s="6"/>
      <c r="CF28" s="4" t="s">
        <v>139</v>
      </c>
      <c r="CG28" s="4" t="s">
        <v>140</v>
      </c>
      <c r="CH28" s="4" t="s">
        <v>185</v>
      </c>
      <c r="CI28" s="6"/>
      <c r="CJ28" s="6">
        <v>43935</v>
      </c>
      <c r="CK28" s="4" t="s">
        <v>140</v>
      </c>
      <c r="CL28" s="4" t="s">
        <v>400</v>
      </c>
      <c r="CM28" s="4" t="s">
        <v>223</v>
      </c>
      <c r="CN28" s="4" t="s">
        <v>694</v>
      </c>
      <c r="CO28" s="4" t="s">
        <v>190</v>
      </c>
      <c r="CP28" s="4" t="s">
        <v>191</v>
      </c>
      <c r="CQ28" s="4" t="s">
        <v>695</v>
      </c>
      <c r="CR28" s="4" t="s">
        <v>696</v>
      </c>
      <c r="CS28" s="6">
        <v>43878</v>
      </c>
      <c r="CT28" s="6">
        <v>43878</v>
      </c>
      <c r="CU28" s="4" t="s">
        <v>194</v>
      </c>
      <c r="CV28" s="4" t="s">
        <v>140</v>
      </c>
      <c r="CW28" s="4" t="s">
        <v>227</v>
      </c>
      <c r="CX28" s="5">
        <v>800</v>
      </c>
      <c r="CY28" s="4" t="s">
        <v>139</v>
      </c>
      <c r="CZ28" s="5">
        <v>800</v>
      </c>
      <c r="DA28" s="4" t="s">
        <v>139</v>
      </c>
      <c r="DB28" s="5"/>
      <c r="DC28" s="4" t="s">
        <v>139</v>
      </c>
      <c r="DD28" s="5"/>
      <c r="DE28" s="4" t="s">
        <v>139</v>
      </c>
      <c r="DF28" s="4" t="s">
        <v>139</v>
      </c>
      <c r="DG28" s="5"/>
      <c r="DH28" s="4" t="s">
        <v>139</v>
      </c>
      <c r="DI28" s="6">
        <v>43861</v>
      </c>
      <c r="DJ28" s="4" t="s">
        <v>140</v>
      </c>
      <c r="DK28" s="4" t="s">
        <v>697</v>
      </c>
      <c r="DL28" s="6">
        <v>43861</v>
      </c>
      <c r="DM28" s="4" t="s">
        <v>197</v>
      </c>
      <c r="DN28" s="4" t="s">
        <v>140</v>
      </c>
      <c r="DO28" s="4" t="s">
        <v>698</v>
      </c>
      <c r="DP28" s="6"/>
      <c r="DQ28" s="4" t="s">
        <v>140</v>
      </c>
      <c r="DR28" s="4" t="s">
        <v>199</v>
      </c>
      <c r="DS28" s="4" t="s">
        <v>399</v>
      </c>
      <c r="DT28" s="6"/>
      <c r="DU28" s="4" t="s">
        <v>139</v>
      </c>
      <c r="DV28" s="4" t="s">
        <v>400</v>
      </c>
      <c r="DW28" s="4" t="s">
        <v>696</v>
      </c>
      <c r="DX28" s="4" t="s">
        <v>400</v>
      </c>
    </row>
    <row r="29" spans="1:128" x14ac:dyDescent="0.4">
      <c r="A29">
        <v>1028</v>
      </c>
      <c r="B29" s="4" t="s">
        <v>284</v>
      </c>
      <c r="C29" s="4" t="s">
        <v>304</v>
      </c>
      <c r="D29" s="4" t="s">
        <v>131</v>
      </c>
      <c r="E29" s="4" t="s">
        <v>132</v>
      </c>
      <c r="F29" s="4" t="s">
        <v>264</v>
      </c>
      <c r="G29" s="4" t="s">
        <v>265</v>
      </c>
      <c r="H29" s="4" t="s">
        <v>135</v>
      </c>
      <c r="I29" s="4" t="s">
        <v>136</v>
      </c>
      <c r="J29" s="4" t="s">
        <v>136</v>
      </c>
      <c r="K29" s="4" t="s">
        <v>136</v>
      </c>
      <c r="L29" s="4" t="s">
        <v>136</v>
      </c>
      <c r="M29" s="4" t="s">
        <v>137</v>
      </c>
      <c r="N29" s="4" t="s">
        <v>138</v>
      </c>
      <c r="O29" s="4" t="s">
        <v>139</v>
      </c>
      <c r="P29" s="4" t="s">
        <v>139</v>
      </c>
      <c r="Q29" s="4" t="s">
        <v>139</v>
      </c>
      <c r="R29" s="4" t="s">
        <v>139</v>
      </c>
      <c r="S29" s="4" t="s">
        <v>140</v>
      </c>
      <c r="T29" s="4" t="s">
        <v>701</v>
      </c>
      <c r="U29" s="4" t="s">
        <v>142</v>
      </c>
      <c r="V29" s="4" t="s">
        <v>143</v>
      </c>
      <c r="W29" s="4" t="s">
        <v>144</v>
      </c>
      <c r="X29" s="4" t="s">
        <v>145</v>
      </c>
      <c r="Y29" s="4" t="s">
        <v>271</v>
      </c>
      <c r="Z29" s="4" t="s">
        <v>702</v>
      </c>
      <c r="AA29" s="4" t="s">
        <v>148</v>
      </c>
      <c r="AB29" s="4" t="s">
        <v>149</v>
      </c>
      <c r="AC29" s="5">
        <v>99</v>
      </c>
      <c r="AD29" s="5">
        <v>99</v>
      </c>
      <c r="AE29" s="6"/>
      <c r="AF29" s="5">
        <v>54</v>
      </c>
      <c r="AG29" s="4" t="s">
        <v>210</v>
      </c>
      <c r="AH29" s="4" t="s">
        <v>211</v>
      </c>
      <c r="AI29" s="4" t="s">
        <v>273</v>
      </c>
      <c r="AJ29" s="6">
        <v>44712</v>
      </c>
      <c r="AK29" s="6">
        <v>44712</v>
      </c>
      <c r="AL29" s="4" t="s">
        <v>153</v>
      </c>
      <c r="AM29" s="4" t="s">
        <v>154</v>
      </c>
      <c r="AN29" s="4" t="s">
        <v>212</v>
      </c>
      <c r="AO29" s="4" t="s">
        <v>139</v>
      </c>
      <c r="AP29" s="4" t="s">
        <v>139</v>
      </c>
      <c r="AQ29" s="4" t="s">
        <v>139</v>
      </c>
      <c r="AR29" s="4" t="s">
        <v>139</v>
      </c>
      <c r="AS29" s="4" t="s">
        <v>139</v>
      </c>
      <c r="AT29" s="4" t="s">
        <v>139</v>
      </c>
      <c r="AU29" s="4" t="s">
        <v>139</v>
      </c>
      <c r="AV29" s="4" t="s">
        <v>139</v>
      </c>
      <c r="AW29" s="4" t="s">
        <v>139</v>
      </c>
      <c r="AX29" s="4" t="s">
        <v>139</v>
      </c>
      <c r="AY29" s="4" t="s">
        <v>139</v>
      </c>
      <c r="AZ29" s="4" t="s">
        <v>139</v>
      </c>
      <c r="BA29" s="4" t="s">
        <v>139</v>
      </c>
      <c r="BB29" s="4" t="s">
        <v>139</v>
      </c>
      <c r="BC29" s="4" t="s">
        <v>139</v>
      </c>
      <c r="BD29" s="4" t="s">
        <v>139</v>
      </c>
      <c r="BE29" s="4" t="s">
        <v>139</v>
      </c>
      <c r="BF29" s="4" t="s">
        <v>139</v>
      </c>
      <c r="BG29" s="4" t="s">
        <v>139</v>
      </c>
      <c r="BH29" s="4" t="s">
        <v>165</v>
      </c>
      <c r="BI29" s="4" t="s">
        <v>166</v>
      </c>
      <c r="BJ29" s="4" t="s">
        <v>167</v>
      </c>
      <c r="BK29" s="4" t="s">
        <v>703</v>
      </c>
      <c r="BL29" s="4" t="s">
        <v>704</v>
      </c>
      <c r="BM29" s="4" t="s">
        <v>705</v>
      </c>
      <c r="BN29" s="4" t="s">
        <v>706</v>
      </c>
      <c r="BO29" s="4" t="s">
        <v>172</v>
      </c>
      <c r="BP29" s="4" t="s">
        <v>707</v>
      </c>
      <c r="BQ29" s="4" t="s">
        <v>708</v>
      </c>
      <c r="BR29" s="4" t="s">
        <v>139</v>
      </c>
      <c r="BS29" s="4" t="s">
        <v>246</v>
      </c>
      <c r="BT29" s="6">
        <v>44743</v>
      </c>
      <c r="BU29" s="4" t="s">
        <v>709</v>
      </c>
      <c r="BV29" s="4" t="s">
        <v>139</v>
      </c>
      <c r="BW29" s="6">
        <v>44902</v>
      </c>
      <c r="BX29" s="4" t="s">
        <v>710</v>
      </c>
      <c r="BY29" s="4" t="s">
        <v>710</v>
      </c>
      <c r="BZ29" s="4" t="s">
        <v>710</v>
      </c>
      <c r="CA29" s="4" t="s">
        <v>710</v>
      </c>
      <c r="CB29" s="4" t="s">
        <v>182</v>
      </c>
      <c r="CC29" s="6">
        <v>44712</v>
      </c>
      <c r="CD29" s="4" t="s">
        <v>140</v>
      </c>
      <c r="CE29" s="6"/>
      <c r="CF29" s="4" t="s">
        <v>184</v>
      </c>
      <c r="CG29" s="4" t="s">
        <v>140</v>
      </c>
      <c r="CH29" s="4" t="s">
        <v>185</v>
      </c>
      <c r="CI29" s="6"/>
      <c r="CJ29" s="6"/>
      <c r="CK29" s="4" t="s">
        <v>140</v>
      </c>
      <c r="CL29" s="4" t="s">
        <v>139</v>
      </c>
      <c r="CM29" s="4" t="s">
        <v>300</v>
      </c>
      <c r="CN29" s="4" t="s">
        <v>184</v>
      </c>
      <c r="CO29" s="4" t="s">
        <v>253</v>
      </c>
      <c r="CP29" s="4" t="s">
        <v>254</v>
      </c>
      <c r="CQ29" s="4" t="s">
        <v>184</v>
      </c>
      <c r="CR29" s="4" t="s">
        <v>139</v>
      </c>
      <c r="CS29" s="6"/>
      <c r="CT29" s="6"/>
      <c r="CU29" s="4" t="s">
        <v>255</v>
      </c>
      <c r="CV29" s="4" t="s">
        <v>139</v>
      </c>
      <c r="CW29" s="4" t="s">
        <v>256</v>
      </c>
      <c r="CX29" s="5">
        <v>0</v>
      </c>
      <c r="CY29" s="4" t="s">
        <v>139</v>
      </c>
      <c r="CZ29" s="5"/>
      <c r="DA29" s="4" t="s">
        <v>139</v>
      </c>
      <c r="DB29" s="5"/>
      <c r="DC29" s="4" t="s">
        <v>139</v>
      </c>
      <c r="DD29" s="5"/>
      <c r="DE29" s="4" t="s">
        <v>139</v>
      </c>
      <c r="DF29" s="4" t="s">
        <v>139</v>
      </c>
      <c r="DG29" s="5"/>
      <c r="DH29" s="4" t="s">
        <v>139</v>
      </c>
      <c r="DI29" s="6"/>
      <c r="DJ29" s="4" t="s">
        <v>140</v>
      </c>
      <c r="DK29" s="4" t="s">
        <v>184</v>
      </c>
      <c r="DL29" s="6"/>
      <c r="DM29" s="4" t="s">
        <v>301</v>
      </c>
      <c r="DN29" s="4" t="s">
        <v>140</v>
      </c>
      <c r="DO29" s="4" t="s">
        <v>184</v>
      </c>
      <c r="DP29" s="6"/>
      <c r="DQ29" s="4" t="s">
        <v>140</v>
      </c>
      <c r="DR29" s="4" t="s">
        <v>199</v>
      </c>
      <c r="DS29" s="4" t="s">
        <v>184</v>
      </c>
      <c r="DT29" s="6"/>
      <c r="DU29" s="4" t="s">
        <v>139</v>
      </c>
      <c r="DV29" s="4" t="s">
        <v>517</v>
      </c>
      <c r="DW29" s="4" t="s">
        <v>139</v>
      </c>
      <c r="DX29" s="4" t="s">
        <v>139</v>
      </c>
    </row>
    <row r="30" spans="1:128" x14ac:dyDescent="0.4">
      <c r="A30">
        <v>1029</v>
      </c>
      <c r="B30" s="4" t="s">
        <v>537</v>
      </c>
      <c r="C30" s="4" t="s">
        <v>263</v>
      </c>
      <c r="D30" s="4" t="s">
        <v>131</v>
      </c>
      <c r="E30" s="4" t="s">
        <v>132</v>
      </c>
      <c r="F30" s="4" t="s">
        <v>264</v>
      </c>
      <c r="G30" s="4" t="s">
        <v>134</v>
      </c>
      <c r="H30" s="4" t="s">
        <v>235</v>
      </c>
      <c r="I30" s="4" t="s">
        <v>136</v>
      </c>
      <c r="J30" s="4" t="s">
        <v>136</v>
      </c>
      <c r="K30" s="4" t="s">
        <v>136</v>
      </c>
      <c r="L30" s="4" t="s">
        <v>136</v>
      </c>
      <c r="M30" s="4" t="s">
        <v>137</v>
      </c>
      <c r="N30" s="4" t="s">
        <v>138</v>
      </c>
      <c r="O30" s="4" t="s">
        <v>205</v>
      </c>
      <c r="P30" s="4" t="s">
        <v>139</v>
      </c>
      <c r="Q30" s="4" t="s">
        <v>139</v>
      </c>
      <c r="R30" s="4" t="s">
        <v>139</v>
      </c>
      <c r="S30" s="4" t="s">
        <v>140</v>
      </c>
      <c r="T30" s="4" t="s">
        <v>712</v>
      </c>
      <c r="U30" s="4" t="s">
        <v>236</v>
      </c>
      <c r="V30" s="4" t="s">
        <v>143</v>
      </c>
      <c r="W30" s="4" t="s">
        <v>144</v>
      </c>
      <c r="X30" s="4" t="s">
        <v>145</v>
      </c>
      <c r="Y30" s="4" t="s">
        <v>237</v>
      </c>
      <c r="Z30" s="4" t="s">
        <v>147</v>
      </c>
      <c r="AA30" s="4" t="s">
        <v>148</v>
      </c>
      <c r="AB30" s="4" t="s">
        <v>149</v>
      </c>
      <c r="AC30" s="5">
        <v>99</v>
      </c>
      <c r="AD30" s="5">
        <v>99</v>
      </c>
      <c r="AE30" s="6"/>
      <c r="AF30" s="5">
        <v>56</v>
      </c>
      <c r="AG30" s="4" t="s">
        <v>150</v>
      </c>
      <c r="AH30" s="4" t="s">
        <v>211</v>
      </c>
      <c r="AI30" s="4" t="s">
        <v>152</v>
      </c>
      <c r="AJ30" s="6">
        <v>43126</v>
      </c>
      <c r="AK30" s="6">
        <v>43234</v>
      </c>
      <c r="AL30" s="4" t="s">
        <v>139</v>
      </c>
      <c r="AM30" s="4" t="s">
        <v>154</v>
      </c>
      <c r="AN30" s="4" t="s">
        <v>139</v>
      </c>
      <c r="AO30" s="4" t="s">
        <v>139</v>
      </c>
      <c r="AP30" s="4" t="s">
        <v>139</v>
      </c>
      <c r="AQ30" s="4" t="s">
        <v>139</v>
      </c>
      <c r="AR30" s="4" t="s">
        <v>139</v>
      </c>
      <c r="AS30" s="4" t="s">
        <v>139</v>
      </c>
      <c r="AT30" s="4" t="s">
        <v>139</v>
      </c>
      <c r="AU30" s="4" t="s">
        <v>139</v>
      </c>
      <c r="AV30" s="4" t="s">
        <v>139</v>
      </c>
      <c r="AW30" s="4" t="s">
        <v>139</v>
      </c>
      <c r="AX30" s="4" t="s">
        <v>212</v>
      </c>
      <c r="AY30" s="4" t="s">
        <v>139</v>
      </c>
      <c r="AZ30" s="4" t="s">
        <v>139</v>
      </c>
      <c r="BA30" s="4" t="s">
        <v>139</v>
      </c>
      <c r="BB30" s="4" t="s">
        <v>139</v>
      </c>
      <c r="BC30" s="4" t="s">
        <v>139</v>
      </c>
      <c r="BD30" s="4" t="s">
        <v>139</v>
      </c>
      <c r="BE30" s="4" t="s">
        <v>139</v>
      </c>
      <c r="BF30" s="4" t="s">
        <v>139</v>
      </c>
      <c r="BG30" s="4" t="s">
        <v>139</v>
      </c>
      <c r="BH30" s="4" t="s">
        <v>165</v>
      </c>
      <c r="BI30" s="4" t="s">
        <v>166</v>
      </c>
      <c r="BJ30" s="4" t="s">
        <v>167</v>
      </c>
      <c r="BK30" s="4" t="s">
        <v>713</v>
      </c>
      <c r="BL30" s="4" t="s">
        <v>714</v>
      </c>
      <c r="BM30" s="4" t="s">
        <v>715</v>
      </c>
      <c r="BN30" s="4" t="s">
        <v>716</v>
      </c>
      <c r="BO30" s="4" t="s">
        <v>139</v>
      </c>
      <c r="BP30" s="4" t="s">
        <v>717</v>
      </c>
      <c r="BQ30" s="4" t="s">
        <v>718</v>
      </c>
      <c r="BR30" s="4" t="s">
        <v>139</v>
      </c>
      <c r="BS30" s="4" t="s">
        <v>176</v>
      </c>
      <c r="BT30" s="6">
        <v>44119</v>
      </c>
      <c r="BU30" s="4" t="s">
        <v>719</v>
      </c>
      <c r="BV30" s="4" t="s">
        <v>720</v>
      </c>
      <c r="BW30" s="6">
        <v>44918</v>
      </c>
      <c r="BX30" s="4" t="s">
        <v>248</v>
      </c>
      <c r="BY30" s="4" t="s">
        <v>219</v>
      </c>
      <c r="BZ30" s="4" t="s">
        <v>299</v>
      </c>
      <c r="CA30" s="4" t="s">
        <v>181</v>
      </c>
      <c r="CB30" s="4" t="s">
        <v>182</v>
      </c>
      <c r="CC30" s="6">
        <v>43126</v>
      </c>
      <c r="CD30" s="4" t="s">
        <v>357</v>
      </c>
      <c r="CE30" s="6"/>
      <c r="CF30" s="4" t="s">
        <v>139</v>
      </c>
      <c r="CG30" s="4" t="s">
        <v>140</v>
      </c>
      <c r="CH30" s="4" t="s">
        <v>185</v>
      </c>
      <c r="CI30" s="6"/>
      <c r="CJ30" s="6">
        <v>43126</v>
      </c>
      <c r="CK30" s="4" t="s">
        <v>357</v>
      </c>
      <c r="CL30" s="4" t="s">
        <v>139</v>
      </c>
      <c r="CM30" s="4" t="s">
        <v>223</v>
      </c>
      <c r="CN30" s="4" t="s">
        <v>721</v>
      </c>
      <c r="CO30" s="4" t="s">
        <v>722</v>
      </c>
      <c r="CP30" s="4" t="s">
        <v>254</v>
      </c>
      <c r="CQ30" s="4" t="s">
        <v>139</v>
      </c>
      <c r="CR30" s="4" t="s">
        <v>139</v>
      </c>
      <c r="CS30" s="6"/>
      <c r="CT30" s="6"/>
      <c r="CU30" s="4" t="s">
        <v>255</v>
      </c>
      <c r="CV30" s="4" t="s">
        <v>140</v>
      </c>
      <c r="CW30" s="4" t="s">
        <v>256</v>
      </c>
      <c r="CX30" s="5">
        <v>0</v>
      </c>
      <c r="CY30" s="4" t="s">
        <v>256</v>
      </c>
      <c r="CZ30" s="5">
        <v>0</v>
      </c>
      <c r="DA30" s="4" t="s">
        <v>140</v>
      </c>
      <c r="DB30" s="5">
        <v>0</v>
      </c>
      <c r="DC30" s="4" t="s">
        <v>139</v>
      </c>
      <c r="DD30" s="5">
        <v>0</v>
      </c>
      <c r="DE30" s="4" t="s">
        <v>256</v>
      </c>
      <c r="DF30" s="4" t="s">
        <v>139</v>
      </c>
      <c r="DG30" s="5"/>
      <c r="DH30" s="4" t="s">
        <v>139</v>
      </c>
      <c r="DI30" s="6">
        <v>43126</v>
      </c>
      <c r="DJ30" s="4" t="s">
        <v>357</v>
      </c>
      <c r="DK30" s="4" t="s">
        <v>723</v>
      </c>
      <c r="DL30" s="6">
        <v>43126</v>
      </c>
      <c r="DM30" s="4" t="s">
        <v>197</v>
      </c>
      <c r="DN30" s="4" t="s">
        <v>357</v>
      </c>
      <c r="DO30" s="4" t="s">
        <v>724</v>
      </c>
      <c r="DP30" s="6"/>
      <c r="DQ30" s="4" t="s">
        <v>140</v>
      </c>
      <c r="DR30" s="4" t="s">
        <v>199</v>
      </c>
      <c r="DS30" s="4" t="s">
        <v>139</v>
      </c>
      <c r="DT30" s="6">
        <v>43236</v>
      </c>
      <c r="DU30" s="4" t="s">
        <v>139</v>
      </c>
      <c r="DV30" s="4" t="s">
        <v>624</v>
      </c>
      <c r="DW30" s="4" t="s">
        <v>139</v>
      </c>
      <c r="DX30" s="4" t="s">
        <v>139</v>
      </c>
    </row>
    <row r="31" spans="1:128" x14ac:dyDescent="0.4">
      <c r="A31">
        <v>1030</v>
      </c>
      <c r="B31" s="4" t="s">
        <v>685</v>
      </c>
      <c r="C31" s="4" t="s">
        <v>263</v>
      </c>
      <c r="D31" s="4" t="s">
        <v>131</v>
      </c>
      <c r="E31" s="4" t="s">
        <v>132</v>
      </c>
      <c r="F31" s="4" t="s">
        <v>264</v>
      </c>
      <c r="G31" s="4" t="s">
        <v>265</v>
      </c>
      <c r="H31" s="4" t="s">
        <v>135</v>
      </c>
      <c r="I31" s="4" t="s">
        <v>136</v>
      </c>
      <c r="J31" s="4" t="s">
        <v>136</v>
      </c>
      <c r="K31" s="4" t="s">
        <v>136</v>
      </c>
      <c r="L31" s="4" t="s">
        <v>136</v>
      </c>
      <c r="M31" s="4" t="s">
        <v>137</v>
      </c>
      <c r="N31" s="4" t="s">
        <v>266</v>
      </c>
      <c r="O31" s="4" t="s">
        <v>267</v>
      </c>
      <c r="P31" s="4" t="s">
        <v>139</v>
      </c>
      <c r="Q31" s="4" t="s">
        <v>139</v>
      </c>
      <c r="R31" s="4" t="s">
        <v>139</v>
      </c>
      <c r="S31" s="4" t="s">
        <v>140</v>
      </c>
      <c r="T31" s="4" t="s">
        <v>727</v>
      </c>
      <c r="U31" s="4" t="s">
        <v>139</v>
      </c>
      <c r="V31" s="4" t="s">
        <v>143</v>
      </c>
      <c r="W31" s="4" t="s">
        <v>144</v>
      </c>
      <c r="X31" s="4" t="s">
        <v>145</v>
      </c>
      <c r="Y31" s="4" t="s">
        <v>237</v>
      </c>
      <c r="Z31" s="4" t="s">
        <v>147</v>
      </c>
      <c r="AA31" s="4" t="s">
        <v>148</v>
      </c>
      <c r="AB31" s="4" t="s">
        <v>149</v>
      </c>
      <c r="AC31" s="5">
        <v>99</v>
      </c>
      <c r="AD31" s="5">
        <v>99</v>
      </c>
      <c r="AE31" s="6"/>
      <c r="AF31" s="5">
        <v>90</v>
      </c>
      <c r="AG31" s="4" t="s">
        <v>322</v>
      </c>
      <c r="AH31" s="4" t="s">
        <v>238</v>
      </c>
      <c r="AI31" s="4" t="s">
        <v>273</v>
      </c>
      <c r="AJ31" s="6">
        <v>43174</v>
      </c>
      <c r="AK31" s="6">
        <v>43174</v>
      </c>
      <c r="AL31" s="4" t="s">
        <v>139</v>
      </c>
      <c r="AM31" s="4" t="s">
        <v>154</v>
      </c>
      <c r="AN31" s="4" t="s">
        <v>139</v>
      </c>
      <c r="AO31" s="4" t="s">
        <v>139</v>
      </c>
      <c r="AP31" s="4" t="s">
        <v>139</v>
      </c>
      <c r="AQ31" s="4" t="s">
        <v>139</v>
      </c>
      <c r="AR31" s="4" t="s">
        <v>139</v>
      </c>
      <c r="AS31" s="4" t="s">
        <v>139</v>
      </c>
      <c r="AT31" s="4" t="s">
        <v>139</v>
      </c>
      <c r="AU31" s="4" t="s">
        <v>139</v>
      </c>
      <c r="AV31" s="4" t="s">
        <v>139</v>
      </c>
      <c r="AW31" s="4" t="s">
        <v>139</v>
      </c>
      <c r="AX31" s="4" t="s">
        <v>212</v>
      </c>
      <c r="AY31" s="4" t="s">
        <v>139</v>
      </c>
      <c r="AZ31" s="4" t="s">
        <v>139</v>
      </c>
      <c r="BA31" s="4" t="s">
        <v>139</v>
      </c>
      <c r="BB31" s="4" t="s">
        <v>139</v>
      </c>
      <c r="BC31" s="4" t="s">
        <v>139</v>
      </c>
      <c r="BD31" s="4" t="s">
        <v>139</v>
      </c>
      <c r="BE31" s="4" t="s">
        <v>139</v>
      </c>
      <c r="BF31" s="4" t="s">
        <v>139</v>
      </c>
      <c r="BG31" s="4" t="s">
        <v>139</v>
      </c>
      <c r="BH31" s="4" t="s">
        <v>165</v>
      </c>
      <c r="BI31" s="4" t="s">
        <v>166</v>
      </c>
      <c r="BJ31" s="4" t="s">
        <v>167</v>
      </c>
      <c r="BK31" s="4" t="s">
        <v>728</v>
      </c>
      <c r="BL31" s="4" t="s">
        <v>729</v>
      </c>
      <c r="BM31" s="4" t="s">
        <v>139</v>
      </c>
      <c r="BN31" s="4" t="s">
        <v>139</v>
      </c>
      <c r="BO31" s="4" t="s">
        <v>139</v>
      </c>
      <c r="BP31" s="4" t="s">
        <v>730</v>
      </c>
      <c r="BQ31" s="4" t="s">
        <v>731</v>
      </c>
      <c r="BR31" s="4" t="s">
        <v>139</v>
      </c>
      <c r="BS31" s="4" t="s">
        <v>246</v>
      </c>
      <c r="BT31" s="6">
        <v>43551</v>
      </c>
      <c r="BU31" s="4" t="s">
        <v>139</v>
      </c>
      <c r="BV31" s="4" t="s">
        <v>732</v>
      </c>
      <c r="BW31" s="6">
        <v>44062</v>
      </c>
      <c r="BX31" s="4" t="s">
        <v>178</v>
      </c>
      <c r="BY31" s="4" t="s">
        <v>219</v>
      </c>
      <c r="BZ31" s="4" t="s">
        <v>299</v>
      </c>
      <c r="CA31" s="4" t="s">
        <v>181</v>
      </c>
      <c r="CB31" s="4" t="s">
        <v>182</v>
      </c>
      <c r="CC31" s="6">
        <v>43174</v>
      </c>
      <c r="CD31" s="4" t="s">
        <v>140</v>
      </c>
      <c r="CE31" s="6"/>
      <c r="CF31" s="4" t="s">
        <v>731</v>
      </c>
      <c r="CG31" s="4" t="s">
        <v>140</v>
      </c>
      <c r="CH31" s="4" t="s">
        <v>185</v>
      </c>
      <c r="CI31" s="6"/>
      <c r="CJ31" s="6">
        <v>43200</v>
      </c>
      <c r="CK31" s="4" t="s">
        <v>140</v>
      </c>
      <c r="CL31" s="4" t="s">
        <v>231</v>
      </c>
      <c r="CM31" s="4" t="s">
        <v>188</v>
      </c>
      <c r="CN31" s="4" t="s">
        <v>733</v>
      </c>
      <c r="CO31" s="4" t="s">
        <v>253</v>
      </c>
      <c r="CP31" s="4" t="s">
        <v>500</v>
      </c>
      <c r="CQ31" s="4" t="s">
        <v>139</v>
      </c>
      <c r="CR31" s="4" t="s">
        <v>139</v>
      </c>
      <c r="CS31" s="6"/>
      <c r="CT31" s="6"/>
      <c r="CU31" s="4" t="s">
        <v>255</v>
      </c>
      <c r="CV31" s="4" t="s">
        <v>140</v>
      </c>
      <c r="CW31" s="4" t="s">
        <v>256</v>
      </c>
      <c r="CX31" s="5">
        <v>0</v>
      </c>
      <c r="CY31" s="4" t="s">
        <v>256</v>
      </c>
      <c r="CZ31" s="5">
        <v>0</v>
      </c>
      <c r="DA31" s="4" t="s">
        <v>140</v>
      </c>
      <c r="DB31" s="5">
        <v>0</v>
      </c>
      <c r="DC31" s="4" t="s">
        <v>139</v>
      </c>
      <c r="DD31" s="5">
        <v>0</v>
      </c>
      <c r="DE31" s="4" t="s">
        <v>256</v>
      </c>
      <c r="DF31" s="4" t="s">
        <v>139</v>
      </c>
      <c r="DG31" s="5"/>
      <c r="DH31" s="4" t="s">
        <v>139</v>
      </c>
      <c r="DI31" s="6">
        <v>43200</v>
      </c>
      <c r="DJ31" s="4" t="s">
        <v>140</v>
      </c>
      <c r="DK31" s="4" t="s">
        <v>734</v>
      </c>
      <c r="DL31" s="6"/>
      <c r="DM31" s="4" t="s">
        <v>301</v>
      </c>
      <c r="DN31" s="4" t="s">
        <v>140</v>
      </c>
      <c r="DO31" s="4" t="s">
        <v>139</v>
      </c>
      <c r="DP31" s="6"/>
      <c r="DQ31" s="4" t="s">
        <v>140</v>
      </c>
      <c r="DR31" s="4" t="s">
        <v>199</v>
      </c>
      <c r="DS31" s="4" t="s">
        <v>139</v>
      </c>
      <c r="DT31" s="6"/>
      <c r="DU31" s="4" t="s">
        <v>139</v>
      </c>
      <c r="DV31" s="4" t="s">
        <v>735</v>
      </c>
      <c r="DW31" s="4" t="s">
        <v>139</v>
      </c>
      <c r="DX31" s="4" t="s">
        <v>231</v>
      </c>
    </row>
    <row r="32" spans="1:128" x14ac:dyDescent="0.4">
      <c r="A32">
        <v>1031</v>
      </c>
      <c r="B32" s="4" t="s">
        <v>737</v>
      </c>
      <c r="C32" s="4" t="s">
        <v>738</v>
      </c>
      <c r="D32" s="4" t="s">
        <v>739</v>
      </c>
      <c r="E32" s="4" t="s">
        <v>132</v>
      </c>
      <c r="F32" s="4" t="s">
        <v>740</v>
      </c>
      <c r="G32" s="4" t="s">
        <v>134</v>
      </c>
      <c r="H32" s="4" t="s">
        <v>235</v>
      </c>
      <c r="I32" s="4" t="s">
        <v>136</v>
      </c>
      <c r="J32" s="4" t="s">
        <v>136</v>
      </c>
      <c r="K32" s="4" t="s">
        <v>136</v>
      </c>
      <c r="L32" s="4" t="s">
        <v>136</v>
      </c>
      <c r="M32" s="4" t="s">
        <v>137</v>
      </c>
      <c r="N32" s="4" t="s">
        <v>138</v>
      </c>
      <c r="O32" s="4" t="s">
        <v>139</v>
      </c>
      <c r="P32" s="4" t="s">
        <v>139</v>
      </c>
      <c r="Q32" s="4" t="s">
        <v>139</v>
      </c>
      <c r="R32" s="4" t="s">
        <v>139</v>
      </c>
      <c r="S32" s="4" t="s">
        <v>140</v>
      </c>
      <c r="T32" s="4" t="s">
        <v>742</v>
      </c>
      <c r="U32" s="4" t="s">
        <v>142</v>
      </c>
      <c r="V32" s="4" t="s">
        <v>143</v>
      </c>
      <c r="W32" s="4" t="s">
        <v>144</v>
      </c>
      <c r="X32" s="4" t="s">
        <v>145</v>
      </c>
      <c r="Y32" s="4" t="s">
        <v>237</v>
      </c>
      <c r="Z32" s="4" t="s">
        <v>147</v>
      </c>
      <c r="AA32" s="4" t="s">
        <v>148</v>
      </c>
      <c r="AB32" s="4" t="s">
        <v>149</v>
      </c>
      <c r="AC32" s="5">
        <v>99</v>
      </c>
      <c r="AD32" s="5">
        <v>99</v>
      </c>
      <c r="AE32" s="6"/>
      <c r="AF32" s="5">
        <v>56</v>
      </c>
      <c r="AG32" s="4" t="s">
        <v>150</v>
      </c>
      <c r="AH32" s="4" t="s">
        <v>211</v>
      </c>
      <c r="AI32" s="4" t="s">
        <v>152</v>
      </c>
      <c r="AJ32" s="6">
        <v>43461</v>
      </c>
      <c r="AK32" s="6">
        <v>43705</v>
      </c>
      <c r="AL32" s="4" t="s">
        <v>139</v>
      </c>
      <c r="AM32" s="4" t="s">
        <v>154</v>
      </c>
      <c r="AN32" s="4" t="s">
        <v>139</v>
      </c>
      <c r="AO32" s="4" t="s">
        <v>139</v>
      </c>
      <c r="AP32" s="4" t="s">
        <v>139</v>
      </c>
      <c r="AQ32" s="4" t="s">
        <v>139</v>
      </c>
      <c r="AR32" s="4" t="s">
        <v>139</v>
      </c>
      <c r="AS32" s="4" t="s">
        <v>139</v>
      </c>
      <c r="AT32" s="4" t="s">
        <v>139</v>
      </c>
      <c r="AU32" s="4" t="s">
        <v>139</v>
      </c>
      <c r="AV32" s="4" t="s">
        <v>139</v>
      </c>
      <c r="AW32" s="4" t="s">
        <v>139</v>
      </c>
      <c r="AX32" s="4" t="s">
        <v>743</v>
      </c>
      <c r="AY32" s="4" t="s">
        <v>139</v>
      </c>
      <c r="AZ32" s="4" t="s">
        <v>139</v>
      </c>
      <c r="BA32" s="4" t="s">
        <v>139</v>
      </c>
      <c r="BB32" s="4" t="s">
        <v>139</v>
      </c>
      <c r="BC32" s="4" t="s">
        <v>139</v>
      </c>
      <c r="BD32" s="4" t="s">
        <v>139</v>
      </c>
      <c r="BE32" s="4" t="s">
        <v>139</v>
      </c>
      <c r="BF32" s="4" t="s">
        <v>139</v>
      </c>
      <c r="BG32" s="4" t="s">
        <v>139</v>
      </c>
      <c r="BH32" s="4" t="s">
        <v>165</v>
      </c>
      <c r="BI32" s="4" t="s">
        <v>166</v>
      </c>
      <c r="BJ32" s="4" t="s">
        <v>308</v>
      </c>
      <c r="BK32" s="4" t="s">
        <v>744</v>
      </c>
      <c r="BL32" s="4" t="s">
        <v>745</v>
      </c>
      <c r="BM32" s="4" t="s">
        <v>139</v>
      </c>
      <c r="BN32" s="4" t="s">
        <v>139</v>
      </c>
      <c r="BO32" s="4" t="s">
        <v>139</v>
      </c>
      <c r="BP32" s="4" t="s">
        <v>746</v>
      </c>
      <c r="BQ32" s="4" t="s">
        <v>747</v>
      </c>
      <c r="BR32" s="4" t="s">
        <v>748</v>
      </c>
      <c r="BS32" s="4" t="s">
        <v>176</v>
      </c>
      <c r="BT32" s="6">
        <v>43907</v>
      </c>
      <c r="BU32" s="4" t="s">
        <v>749</v>
      </c>
      <c r="BV32" s="4" t="s">
        <v>139</v>
      </c>
      <c r="BW32" s="6">
        <v>44966</v>
      </c>
      <c r="BX32" s="4" t="s">
        <v>484</v>
      </c>
      <c r="BY32" s="4" t="s">
        <v>219</v>
      </c>
      <c r="BZ32" s="4" t="s">
        <v>220</v>
      </c>
      <c r="CA32" s="4" t="s">
        <v>181</v>
      </c>
      <c r="CB32" s="4" t="s">
        <v>182</v>
      </c>
      <c r="CC32" s="6">
        <v>43461</v>
      </c>
      <c r="CD32" s="4" t="s">
        <v>357</v>
      </c>
      <c r="CE32" s="6"/>
      <c r="CF32" s="4" t="s">
        <v>139</v>
      </c>
      <c r="CG32" s="4" t="s">
        <v>140</v>
      </c>
      <c r="CH32" s="4" t="s">
        <v>185</v>
      </c>
      <c r="CI32" s="6"/>
      <c r="CJ32" s="6">
        <v>43469</v>
      </c>
      <c r="CK32" s="4" t="s">
        <v>357</v>
      </c>
      <c r="CL32" s="4" t="s">
        <v>750</v>
      </c>
      <c r="CM32" s="4" t="s">
        <v>223</v>
      </c>
      <c r="CN32" s="4" t="s">
        <v>751</v>
      </c>
      <c r="CO32" s="4" t="s">
        <v>190</v>
      </c>
      <c r="CP32" s="4" t="s">
        <v>191</v>
      </c>
      <c r="CQ32" s="4" t="s">
        <v>752</v>
      </c>
      <c r="CR32" s="4" t="s">
        <v>750</v>
      </c>
      <c r="CS32" s="6">
        <v>43462</v>
      </c>
      <c r="CT32" s="6">
        <v>43462</v>
      </c>
      <c r="CU32" s="4" t="s">
        <v>194</v>
      </c>
      <c r="CV32" s="4" t="s">
        <v>357</v>
      </c>
      <c r="CW32" s="4" t="s">
        <v>227</v>
      </c>
      <c r="CX32" s="5">
        <v>800</v>
      </c>
      <c r="CY32" s="4" t="s">
        <v>139</v>
      </c>
      <c r="CZ32" s="5">
        <v>800</v>
      </c>
      <c r="DA32" s="4" t="s">
        <v>139</v>
      </c>
      <c r="DB32" s="5"/>
      <c r="DC32" s="4" t="s">
        <v>139</v>
      </c>
      <c r="DD32" s="5"/>
      <c r="DE32" s="4" t="s">
        <v>139</v>
      </c>
      <c r="DF32" s="4" t="s">
        <v>139</v>
      </c>
      <c r="DG32" s="5"/>
      <c r="DH32" s="4" t="s">
        <v>139</v>
      </c>
      <c r="DI32" s="6">
        <v>43469</v>
      </c>
      <c r="DJ32" s="4" t="s">
        <v>357</v>
      </c>
      <c r="DK32" s="4" t="s">
        <v>753</v>
      </c>
      <c r="DL32" s="6">
        <v>43469</v>
      </c>
      <c r="DM32" s="4" t="s">
        <v>197</v>
      </c>
      <c r="DN32" s="4" t="s">
        <v>357</v>
      </c>
      <c r="DO32" s="4" t="s">
        <v>754</v>
      </c>
      <c r="DP32" s="6">
        <v>43907</v>
      </c>
      <c r="DQ32" s="4" t="s">
        <v>140</v>
      </c>
      <c r="DR32" s="4" t="s">
        <v>755</v>
      </c>
      <c r="DS32" s="4" t="s">
        <v>756</v>
      </c>
      <c r="DT32" s="6">
        <v>43727</v>
      </c>
      <c r="DU32" s="4" t="s">
        <v>139</v>
      </c>
      <c r="DV32" s="4" t="s">
        <v>260</v>
      </c>
      <c r="DW32" s="4" t="s">
        <v>750</v>
      </c>
      <c r="DX32" s="4" t="s">
        <v>750</v>
      </c>
    </row>
    <row r="33" spans="1:128" x14ac:dyDescent="0.4">
      <c r="A33">
        <v>1032</v>
      </c>
      <c r="B33" s="4" t="s">
        <v>360</v>
      </c>
      <c r="C33" s="4" t="s">
        <v>304</v>
      </c>
      <c r="D33" s="4" t="s">
        <v>131</v>
      </c>
      <c r="E33" s="4" t="s">
        <v>132</v>
      </c>
      <c r="F33" s="4" t="s">
        <v>264</v>
      </c>
      <c r="G33" s="4" t="s">
        <v>265</v>
      </c>
      <c r="H33" s="4" t="s">
        <v>135</v>
      </c>
      <c r="I33" s="4" t="s">
        <v>136</v>
      </c>
      <c r="J33" s="4" t="s">
        <v>136</v>
      </c>
      <c r="K33" s="4" t="s">
        <v>136</v>
      </c>
      <c r="L33" s="4" t="s">
        <v>136</v>
      </c>
      <c r="M33" s="4" t="s">
        <v>137</v>
      </c>
      <c r="N33" s="4" t="s">
        <v>138</v>
      </c>
      <c r="O33" s="4" t="s">
        <v>139</v>
      </c>
      <c r="P33" s="4" t="s">
        <v>139</v>
      </c>
      <c r="Q33" s="4" t="s">
        <v>139</v>
      </c>
      <c r="R33" s="4" t="s">
        <v>139</v>
      </c>
      <c r="S33" s="4" t="s">
        <v>140</v>
      </c>
      <c r="T33" s="4" t="s">
        <v>759</v>
      </c>
      <c r="U33" s="4" t="s">
        <v>207</v>
      </c>
      <c r="V33" s="4" t="s">
        <v>143</v>
      </c>
      <c r="W33" s="4" t="s">
        <v>144</v>
      </c>
      <c r="X33" s="4" t="s">
        <v>145</v>
      </c>
      <c r="Y33" s="4" t="s">
        <v>271</v>
      </c>
      <c r="Z33" s="4" t="s">
        <v>139</v>
      </c>
      <c r="AA33" s="4" t="s">
        <v>148</v>
      </c>
      <c r="AB33" s="4" t="s">
        <v>149</v>
      </c>
      <c r="AC33" s="5">
        <v>99</v>
      </c>
      <c r="AD33" s="5">
        <v>99</v>
      </c>
      <c r="AE33" s="6"/>
      <c r="AF33" s="5">
        <v>35</v>
      </c>
      <c r="AG33" s="4" t="s">
        <v>150</v>
      </c>
      <c r="AH33" s="4" t="s">
        <v>211</v>
      </c>
      <c r="AI33" s="4" t="s">
        <v>152</v>
      </c>
      <c r="AJ33" s="6">
        <v>43606</v>
      </c>
      <c r="AK33" s="6">
        <v>43843</v>
      </c>
      <c r="AL33" s="4" t="s">
        <v>153</v>
      </c>
      <c r="AM33" s="4" t="s">
        <v>154</v>
      </c>
      <c r="AN33" s="4" t="s">
        <v>139</v>
      </c>
      <c r="AO33" s="4" t="s">
        <v>139</v>
      </c>
      <c r="AP33" s="4" t="s">
        <v>139</v>
      </c>
      <c r="AQ33" s="4" t="s">
        <v>139</v>
      </c>
      <c r="AR33" s="4" t="s">
        <v>139</v>
      </c>
      <c r="AS33" s="4" t="s">
        <v>139</v>
      </c>
      <c r="AT33" s="4" t="s">
        <v>139</v>
      </c>
      <c r="AU33" s="4" t="s">
        <v>139</v>
      </c>
      <c r="AV33" s="4" t="s">
        <v>139</v>
      </c>
      <c r="AW33" s="4" t="s">
        <v>139</v>
      </c>
      <c r="AX33" s="4" t="s">
        <v>430</v>
      </c>
      <c r="AY33" s="4" t="s">
        <v>760</v>
      </c>
      <c r="AZ33" s="4" t="s">
        <v>139</v>
      </c>
      <c r="BA33" s="4" t="s">
        <v>139</v>
      </c>
      <c r="BB33" s="4" t="s">
        <v>139</v>
      </c>
      <c r="BC33" s="4" t="s">
        <v>139</v>
      </c>
      <c r="BD33" s="4" t="s">
        <v>139</v>
      </c>
      <c r="BE33" s="4" t="s">
        <v>139</v>
      </c>
      <c r="BF33" s="4" t="s">
        <v>139</v>
      </c>
      <c r="BG33" s="4" t="s">
        <v>139</v>
      </c>
      <c r="BH33" s="4" t="s">
        <v>165</v>
      </c>
      <c r="BI33" s="4" t="s">
        <v>166</v>
      </c>
      <c r="BJ33" s="4" t="s">
        <v>167</v>
      </c>
      <c r="BK33" s="4" t="s">
        <v>761</v>
      </c>
      <c r="BL33" s="4" t="s">
        <v>762</v>
      </c>
      <c r="BM33" s="4" t="s">
        <v>763</v>
      </c>
      <c r="BN33" s="4" t="s">
        <v>764</v>
      </c>
      <c r="BO33" s="4" t="s">
        <v>172</v>
      </c>
      <c r="BP33" s="4" t="s">
        <v>765</v>
      </c>
      <c r="BQ33" s="4" t="s">
        <v>766</v>
      </c>
      <c r="BR33" s="4" t="s">
        <v>767</v>
      </c>
      <c r="BS33" s="4" t="s">
        <v>246</v>
      </c>
      <c r="BT33" s="6">
        <v>43986</v>
      </c>
      <c r="BU33" s="4" t="s">
        <v>768</v>
      </c>
      <c r="BV33" s="4" t="s">
        <v>139</v>
      </c>
      <c r="BW33" s="6">
        <v>45064</v>
      </c>
      <c r="BX33" s="4" t="s">
        <v>178</v>
      </c>
      <c r="BY33" s="4" t="s">
        <v>219</v>
      </c>
      <c r="BZ33" s="4" t="s">
        <v>299</v>
      </c>
      <c r="CA33" s="4" t="s">
        <v>181</v>
      </c>
      <c r="CB33" s="4" t="s">
        <v>182</v>
      </c>
      <c r="CC33" s="6">
        <v>43642</v>
      </c>
      <c r="CD33" s="4" t="s">
        <v>419</v>
      </c>
      <c r="CE33" s="6"/>
      <c r="CF33" s="4" t="s">
        <v>139</v>
      </c>
      <c r="CG33" s="4" t="s">
        <v>140</v>
      </c>
      <c r="CH33" s="4" t="s">
        <v>185</v>
      </c>
      <c r="CI33" s="6"/>
      <c r="CJ33" s="6">
        <v>43642</v>
      </c>
      <c r="CK33" s="4" t="s">
        <v>419</v>
      </c>
      <c r="CL33" s="4" t="s">
        <v>769</v>
      </c>
      <c r="CM33" s="4" t="s">
        <v>223</v>
      </c>
      <c r="CN33" s="4" t="s">
        <v>770</v>
      </c>
      <c r="CO33" s="4" t="s">
        <v>253</v>
      </c>
      <c r="CP33" s="4" t="s">
        <v>254</v>
      </c>
      <c r="CQ33" s="4" t="s">
        <v>184</v>
      </c>
      <c r="CR33" s="4" t="s">
        <v>139</v>
      </c>
      <c r="CS33" s="6"/>
      <c r="CT33" s="6"/>
      <c r="CU33" s="4" t="s">
        <v>255</v>
      </c>
      <c r="CV33" s="4" t="s">
        <v>140</v>
      </c>
      <c r="CW33" s="4" t="s">
        <v>256</v>
      </c>
      <c r="CX33" s="5">
        <v>0</v>
      </c>
      <c r="CY33" s="4" t="s">
        <v>139</v>
      </c>
      <c r="CZ33" s="5"/>
      <c r="DA33" s="4" t="s">
        <v>139</v>
      </c>
      <c r="DB33" s="5"/>
      <c r="DC33" s="4" t="s">
        <v>139</v>
      </c>
      <c r="DD33" s="5"/>
      <c r="DE33" s="4" t="s">
        <v>139</v>
      </c>
      <c r="DF33" s="4" t="s">
        <v>139</v>
      </c>
      <c r="DG33" s="5"/>
      <c r="DH33" s="4" t="s">
        <v>139</v>
      </c>
      <c r="DI33" s="6">
        <v>43642</v>
      </c>
      <c r="DJ33" s="4" t="s">
        <v>419</v>
      </c>
      <c r="DK33" s="4" t="s">
        <v>771</v>
      </c>
      <c r="DL33" s="6">
        <v>43642</v>
      </c>
      <c r="DM33" s="4" t="s">
        <v>197</v>
      </c>
      <c r="DN33" s="4" t="s">
        <v>419</v>
      </c>
      <c r="DO33" s="4" t="s">
        <v>772</v>
      </c>
      <c r="DP33" s="6"/>
      <c r="DQ33" s="4" t="s">
        <v>140</v>
      </c>
      <c r="DR33" s="4" t="s">
        <v>199</v>
      </c>
      <c r="DS33" s="4" t="s">
        <v>184</v>
      </c>
      <c r="DT33" s="6">
        <v>43881</v>
      </c>
      <c r="DU33" s="4" t="s">
        <v>773</v>
      </c>
      <c r="DV33" s="4" t="s">
        <v>260</v>
      </c>
      <c r="DW33" s="4" t="s">
        <v>139</v>
      </c>
      <c r="DX33" s="4" t="s">
        <v>769</v>
      </c>
    </row>
    <row r="34" spans="1:128" x14ac:dyDescent="0.4">
      <c r="A34">
        <v>1033</v>
      </c>
      <c r="B34" s="4" t="s">
        <v>775</v>
      </c>
      <c r="C34" s="4" t="s">
        <v>776</v>
      </c>
      <c r="D34" s="4" t="s">
        <v>131</v>
      </c>
      <c r="E34" s="4" t="s">
        <v>132</v>
      </c>
      <c r="F34" s="4" t="s">
        <v>777</v>
      </c>
      <c r="G34" s="4" t="s">
        <v>134</v>
      </c>
      <c r="H34" s="4" t="s">
        <v>235</v>
      </c>
      <c r="I34" s="4" t="s">
        <v>136</v>
      </c>
      <c r="J34" s="4" t="s">
        <v>136</v>
      </c>
      <c r="K34" s="4" t="s">
        <v>136</v>
      </c>
      <c r="L34" s="4" t="s">
        <v>136</v>
      </c>
      <c r="M34" s="4" t="s">
        <v>137</v>
      </c>
      <c r="N34" s="4" t="s">
        <v>138</v>
      </c>
      <c r="O34" s="4" t="s">
        <v>139</v>
      </c>
      <c r="P34" s="4" t="s">
        <v>139</v>
      </c>
      <c r="Q34" s="4" t="s">
        <v>139</v>
      </c>
      <c r="R34" s="4" t="s">
        <v>139</v>
      </c>
      <c r="S34" s="4" t="s">
        <v>140</v>
      </c>
      <c r="T34" s="4" t="s">
        <v>779</v>
      </c>
      <c r="U34" s="4" t="s">
        <v>236</v>
      </c>
      <c r="V34" s="4" t="s">
        <v>143</v>
      </c>
      <c r="W34" s="4" t="s">
        <v>144</v>
      </c>
      <c r="X34" s="4" t="s">
        <v>145</v>
      </c>
      <c r="Y34" s="4" t="s">
        <v>237</v>
      </c>
      <c r="Z34" s="4" t="s">
        <v>147</v>
      </c>
      <c r="AA34" s="4" t="s">
        <v>148</v>
      </c>
      <c r="AB34" s="4" t="s">
        <v>149</v>
      </c>
      <c r="AC34" s="5">
        <v>99</v>
      </c>
      <c r="AD34" s="5">
        <v>99</v>
      </c>
      <c r="AE34" s="6"/>
      <c r="AF34" s="5">
        <v>65</v>
      </c>
      <c r="AG34" s="4" t="s">
        <v>150</v>
      </c>
      <c r="AH34" s="4" t="s">
        <v>238</v>
      </c>
      <c r="AI34" s="4" t="s">
        <v>152</v>
      </c>
      <c r="AJ34" s="6">
        <v>44034</v>
      </c>
      <c r="AK34" s="6">
        <v>44291</v>
      </c>
      <c r="AL34" s="4" t="s">
        <v>153</v>
      </c>
      <c r="AM34" s="4" t="s">
        <v>154</v>
      </c>
      <c r="AN34" s="4" t="s">
        <v>239</v>
      </c>
      <c r="AO34" s="4" t="s">
        <v>474</v>
      </c>
      <c r="AP34" s="4" t="s">
        <v>780</v>
      </c>
      <c r="AQ34" s="4" t="s">
        <v>781</v>
      </c>
      <c r="AR34" s="4" t="s">
        <v>308</v>
      </c>
      <c r="AS34" s="4" t="s">
        <v>139</v>
      </c>
      <c r="AT34" s="4" t="s">
        <v>139</v>
      </c>
      <c r="AU34" s="4" t="s">
        <v>139</v>
      </c>
      <c r="AV34" s="4" t="s">
        <v>139</v>
      </c>
      <c r="AW34" s="4" t="s">
        <v>139</v>
      </c>
      <c r="AX34" s="4" t="s">
        <v>139</v>
      </c>
      <c r="AY34" s="4" t="s">
        <v>139</v>
      </c>
      <c r="AZ34" s="4" t="s">
        <v>139</v>
      </c>
      <c r="BA34" s="4" t="s">
        <v>139</v>
      </c>
      <c r="BB34" s="4" t="s">
        <v>139</v>
      </c>
      <c r="BC34" s="4" t="s">
        <v>139</v>
      </c>
      <c r="BD34" s="4" t="s">
        <v>139</v>
      </c>
      <c r="BE34" s="4" t="s">
        <v>139</v>
      </c>
      <c r="BF34" s="4" t="s">
        <v>139</v>
      </c>
      <c r="BG34" s="4" t="s">
        <v>139</v>
      </c>
      <c r="BH34" s="4" t="s">
        <v>165</v>
      </c>
      <c r="BI34" s="4" t="s">
        <v>166</v>
      </c>
      <c r="BJ34" s="4" t="s">
        <v>167</v>
      </c>
      <c r="BK34" s="4" t="s">
        <v>782</v>
      </c>
      <c r="BL34" s="4" t="s">
        <v>783</v>
      </c>
      <c r="BM34" s="4" t="s">
        <v>784</v>
      </c>
      <c r="BN34" s="4" t="s">
        <v>785</v>
      </c>
      <c r="BO34" s="4" t="s">
        <v>172</v>
      </c>
      <c r="BP34" s="4" t="s">
        <v>786</v>
      </c>
      <c r="BQ34" s="4" t="s">
        <v>172</v>
      </c>
      <c r="BR34" s="4" t="s">
        <v>787</v>
      </c>
      <c r="BS34" s="4" t="s">
        <v>246</v>
      </c>
      <c r="BT34" s="6">
        <v>44291</v>
      </c>
      <c r="BU34" s="4" t="s">
        <v>788</v>
      </c>
      <c r="BV34" s="4" t="s">
        <v>789</v>
      </c>
      <c r="BW34" s="6">
        <v>45063</v>
      </c>
      <c r="BX34" s="4" t="s">
        <v>178</v>
      </c>
      <c r="BY34" s="4" t="s">
        <v>179</v>
      </c>
      <c r="BZ34" s="4" t="s">
        <v>299</v>
      </c>
      <c r="CA34" s="4" t="s">
        <v>353</v>
      </c>
      <c r="CB34" s="4" t="s">
        <v>317</v>
      </c>
      <c r="CC34" s="6"/>
      <c r="CD34" s="4" t="s">
        <v>140</v>
      </c>
      <c r="CE34" s="6"/>
      <c r="CF34" s="4" t="s">
        <v>184</v>
      </c>
      <c r="CG34" s="4" t="s">
        <v>140</v>
      </c>
      <c r="CH34" s="4" t="s">
        <v>185</v>
      </c>
      <c r="CI34" s="6"/>
      <c r="CJ34" s="6">
        <v>44042</v>
      </c>
      <c r="CK34" s="4" t="s">
        <v>790</v>
      </c>
      <c r="CL34" s="4" t="s">
        <v>791</v>
      </c>
      <c r="CM34" s="4" t="s">
        <v>188</v>
      </c>
      <c r="CN34" s="4" t="s">
        <v>792</v>
      </c>
      <c r="CO34" s="4" t="s">
        <v>253</v>
      </c>
      <c r="CP34" s="4" t="s">
        <v>254</v>
      </c>
      <c r="CQ34" s="4" t="s">
        <v>184</v>
      </c>
      <c r="CR34" s="4" t="s">
        <v>139</v>
      </c>
      <c r="CS34" s="6"/>
      <c r="CT34" s="6"/>
      <c r="CU34" s="4" t="s">
        <v>255</v>
      </c>
      <c r="CV34" s="4" t="s">
        <v>139</v>
      </c>
      <c r="CW34" s="4" t="s">
        <v>256</v>
      </c>
      <c r="CX34" s="5">
        <v>0</v>
      </c>
      <c r="CY34" s="4" t="s">
        <v>139</v>
      </c>
      <c r="CZ34" s="5"/>
      <c r="DA34" s="4" t="s">
        <v>139</v>
      </c>
      <c r="DB34" s="5"/>
      <c r="DC34" s="4" t="s">
        <v>139</v>
      </c>
      <c r="DD34" s="5"/>
      <c r="DE34" s="4" t="s">
        <v>139</v>
      </c>
      <c r="DF34" s="4" t="s">
        <v>139</v>
      </c>
      <c r="DG34" s="5"/>
      <c r="DH34" s="4" t="s">
        <v>139</v>
      </c>
      <c r="DI34" s="6">
        <v>44042</v>
      </c>
      <c r="DJ34" s="4" t="s">
        <v>790</v>
      </c>
      <c r="DK34" s="4" t="s">
        <v>793</v>
      </c>
      <c r="DL34" s="6">
        <v>44150</v>
      </c>
      <c r="DM34" s="4" t="s">
        <v>197</v>
      </c>
      <c r="DN34" s="4" t="s">
        <v>790</v>
      </c>
      <c r="DO34" s="4" t="s">
        <v>794</v>
      </c>
      <c r="DP34" s="6"/>
      <c r="DQ34" s="4" t="s">
        <v>140</v>
      </c>
      <c r="DR34" s="4" t="s">
        <v>199</v>
      </c>
      <c r="DS34" s="4" t="s">
        <v>184</v>
      </c>
      <c r="DT34" s="6">
        <v>44293</v>
      </c>
      <c r="DU34" s="4" t="s">
        <v>359</v>
      </c>
      <c r="DV34" s="4" t="s">
        <v>260</v>
      </c>
      <c r="DW34" s="4" t="s">
        <v>139</v>
      </c>
      <c r="DX34" s="4" t="s">
        <v>791</v>
      </c>
    </row>
    <row r="35" spans="1:128" x14ac:dyDescent="0.4">
      <c r="A35">
        <v>1034</v>
      </c>
      <c r="B35" s="4" t="s">
        <v>427</v>
      </c>
      <c r="C35" s="4" t="s">
        <v>263</v>
      </c>
      <c r="D35" s="4" t="s">
        <v>131</v>
      </c>
      <c r="E35" s="4" t="s">
        <v>132</v>
      </c>
      <c r="F35" s="4" t="s">
        <v>264</v>
      </c>
      <c r="G35" s="4" t="s">
        <v>134</v>
      </c>
      <c r="H35" s="4" t="s">
        <v>135</v>
      </c>
      <c r="I35" s="4" t="s">
        <v>136</v>
      </c>
      <c r="J35" s="4" t="s">
        <v>136</v>
      </c>
      <c r="K35" s="4" t="s">
        <v>136</v>
      </c>
      <c r="L35" s="4" t="s">
        <v>136</v>
      </c>
      <c r="M35" s="4" t="s">
        <v>137</v>
      </c>
      <c r="N35" s="4" t="s">
        <v>138</v>
      </c>
      <c r="O35" s="4" t="s">
        <v>205</v>
      </c>
      <c r="P35" s="4" t="s">
        <v>139</v>
      </c>
      <c r="Q35" s="4" t="s">
        <v>139</v>
      </c>
      <c r="R35" s="4" t="s">
        <v>139</v>
      </c>
      <c r="S35" s="4" t="s">
        <v>140</v>
      </c>
      <c r="T35" s="4" t="s">
        <v>797</v>
      </c>
      <c r="U35" s="4" t="s">
        <v>142</v>
      </c>
      <c r="V35" s="4" t="s">
        <v>143</v>
      </c>
      <c r="W35" s="4" t="s">
        <v>144</v>
      </c>
      <c r="X35" s="4" t="s">
        <v>145</v>
      </c>
      <c r="Y35" s="4" t="s">
        <v>237</v>
      </c>
      <c r="Z35" s="4" t="s">
        <v>147</v>
      </c>
      <c r="AA35" s="4" t="s">
        <v>148</v>
      </c>
      <c r="AB35" s="4" t="s">
        <v>149</v>
      </c>
      <c r="AC35" s="5">
        <v>99</v>
      </c>
      <c r="AD35" s="5">
        <v>99</v>
      </c>
      <c r="AE35" s="6"/>
      <c r="AF35" s="5">
        <v>65</v>
      </c>
      <c r="AG35" s="4" t="s">
        <v>210</v>
      </c>
      <c r="AH35" s="4" t="s">
        <v>238</v>
      </c>
      <c r="AI35" s="4" t="s">
        <v>152</v>
      </c>
      <c r="AJ35" s="6">
        <v>43357</v>
      </c>
      <c r="AK35" s="6">
        <v>43656</v>
      </c>
      <c r="AL35" s="4" t="s">
        <v>153</v>
      </c>
      <c r="AM35" s="4" t="s">
        <v>154</v>
      </c>
      <c r="AN35" s="4" t="s">
        <v>157</v>
      </c>
      <c r="AO35" s="4" t="s">
        <v>309</v>
      </c>
      <c r="AP35" s="4" t="s">
        <v>798</v>
      </c>
      <c r="AQ35" s="4" t="s">
        <v>799</v>
      </c>
      <c r="AR35" s="4" t="s">
        <v>239</v>
      </c>
      <c r="AS35" s="4" t="s">
        <v>800</v>
      </c>
      <c r="AT35" s="4" t="s">
        <v>801</v>
      </c>
      <c r="AU35" s="4" t="s">
        <v>159</v>
      </c>
      <c r="AV35" s="4" t="s">
        <v>802</v>
      </c>
      <c r="AW35" s="4" t="s">
        <v>139</v>
      </c>
      <c r="AX35" s="4" t="s">
        <v>139</v>
      </c>
      <c r="AY35" s="4" t="s">
        <v>139</v>
      </c>
      <c r="AZ35" s="4" t="s">
        <v>139</v>
      </c>
      <c r="BA35" s="4" t="s">
        <v>139</v>
      </c>
      <c r="BB35" s="4" t="s">
        <v>139</v>
      </c>
      <c r="BC35" s="4" t="s">
        <v>139</v>
      </c>
      <c r="BD35" s="4" t="s">
        <v>139</v>
      </c>
      <c r="BE35" s="4" t="s">
        <v>139</v>
      </c>
      <c r="BF35" s="4" t="s">
        <v>139</v>
      </c>
      <c r="BG35" s="4" t="s">
        <v>139</v>
      </c>
      <c r="BH35" s="4" t="s">
        <v>165</v>
      </c>
      <c r="BI35" s="4" t="s">
        <v>166</v>
      </c>
      <c r="BJ35" s="4" t="s">
        <v>167</v>
      </c>
      <c r="BK35" s="4" t="s">
        <v>803</v>
      </c>
      <c r="BL35" s="4" t="s">
        <v>804</v>
      </c>
      <c r="BM35" s="4" t="s">
        <v>587</v>
      </c>
      <c r="BN35" s="4" t="s">
        <v>805</v>
      </c>
      <c r="BO35" s="4" t="s">
        <v>184</v>
      </c>
      <c r="BP35" s="4" t="s">
        <v>806</v>
      </c>
      <c r="BQ35" s="4" t="s">
        <v>807</v>
      </c>
      <c r="BR35" s="4" t="s">
        <v>808</v>
      </c>
      <c r="BS35" s="4" t="s">
        <v>246</v>
      </c>
      <c r="BT35" s="6">
        <v>44336</v>
      </c>
      <c r="BU35" s="4" t="s">
        <v>809</v>
      </c>
      <c r="BV35" s="4" t="s">
        <v>810</v>
      </c>
      <c r="BW35" s="6">
        <v>44954</v>
      </c>
      <c r="BX35" s="4" t="s">
        <v>248</v>
      </c>
      <c r="BY35" s="4" t="s">
        <v>179</v>
      </c>
      <c r="BZ35" s="4" t="s">
        <v>180</v>
      </c>
      <c r="CA35" s="4" t="s">
        <v>353</v>
      </c>
      <c r="CB35" s="4" t="s">
        <v>182</v>
      </c>
      <c r="CC35" s="6">
        <v>43357</v>
      </c>
      <c r="CD35" s="4" t="s">
        <v>811</v>
      </c>
      <c r="CE35" s="6"/>
      <c r="CF35" s="4" t="s">
        <v>184</v>
      </c>
      <c r="CG35" s="4" t="s">
        <v>140</v>
      </c>
      <c r="CH35" s="4" t="s">
        <v>185</v>
      </c>
      <c r="CI35" s="6"/>
      <c r="CJ35" s="6">
        <v>43420</v>
      </c>
      <c r="CK35" s="4" t="s">
        <v>812</v>
      </c>
      <c r="CL35" s="4" t="s">
        <v>813</v>
      </c>
      <c r="CM35" s="4" t="s">
        <v>188</v>
      </c>
      <c r="CN35" s="4" t="s">
        <v>814</v>
      </c>
      <c r="CO35" s="4" t="s">
        <v>253</v>
      </c>
      <c r="CP35" s="4" t="s">
        <v>254</v>
      </c>
      <c r="CQ35" s="4" t="s">
        <v>184</v>
      </c>
      <c r="CR35" s="4" t="s">
        <v>139</v>
      </c>
      <c r="CS35" s="6"/>
      <c r="CT35" s="6"/>
      <c r="CU35" s="4" t="s">
        <v>255</v>
      </c>
      <c r="CV35" s="4" t="s">
        <v>140</v>
      </c>
      <c r="CW35" s="4" t="s">
        <v>256</v>
      </c>
      <c r="CX35" s="5">
        <v>0</v>
      </c>
      <c r="CY35" s="4" t="s">
        <v>139</v>
      </c>
      <c r="CZ35" s="5"/>
      <c r="DA35" s="4" t="s">
        <v>139</v>
      </c>
      <c r="DB35" s="5"/>
      <c r="DC35" s="4" t="s">
        <v>139</v>
      </c>
      <c r="DD35" s="5"/>
      <c r="DE35" s="4" t="s">
        <v>139</v>
      </c>
      <c r="DF35" s="4" t="s">
        <v>139</v>
      </c>
      <c r="DG35" s="5"/>
      <c r="DH35" s="4" t="s">
        <v>139</v>
      </c>
      <c r="DI35" s="6">
        <v>43420</v>
      </c>
      <c r="DJ35" s="4" t="s">
        <v>812</v>
      </c>
      <c r="DK35" s="4" t="s">
        <v>815</v>
      </c>
      <c r="DL35" s="6">
        <v>43420</v>
      </c>
      <c r="DM35" s="4" t="s">
        <v>197</v>
      </c>
      <c r="DN35" s="4" t="s">
        <v>812</v>
      </c>
      <c r="DO35" s="4" t="s">
        <v>816</v>
      </c>
      <c r="DP35" s="6"/>
      <c r="DQ35" s="4" t="s">
        <v>140</v>
      </c>
      <c r="DR35" s="4" t="s">
        <v>199</v>
      </c>
      <c r="DS35" s="4" t="s">
        <v>184</v>
      </c>
      <c r="DT35" s="6">
        <v>43677</v>
      </c>
      <c r="DU35" s="4" t="s">
        <v>817</v>
      </c>
      <c r="DV35" s="4" t="s">
        <v>231</v>
      </c>
      <c r="DW35" s="4" t="s">
        <v>139</v>
      </c>
      <c r="DX35" s="4" t="s">
        <v>813</v>
      </c>
    </row>
    <row r="36" spans="1:128" x14ac:dyDescent="0.4">
      <c r="A36">
        <v>1035</v>
      </c>
      <c r="B36" s="4" t="s">
        <v>360</v>
      </c>
      <c r="C36" s="4" t="s">
        <v>304</v>
      </c>
      <c r="D36" s="4" t="s">
        <v>131</v>
      </c>
      <c r="E36" s="4" t="s">
        <v>132</v>
      </c>
      <c r="F36" s="4" t="s">
        <v>264</v>
      </c>
      <c r="G36" s="4" t="s">
        <v>265</v>
      </c>
      <c r="H36" s="4" t="s">
        <v>135</v>
      </c>
      <c r="I36" s="4" t="s">
        <v>136</v>
      </c>
      <c r="J36" s="4" t="s">
        <v>136</v>
      </c>
      <c r="K36" s="4" t="s">
        <v>136</v>
      </c>
      <c r="L36" s="4" t="s">
        <v>136</v>
      </c>
      <c r="M36" s="4" t="s">
        <v>137</v>
      </c>
      <c r="N36" s="4" t="s">
        <v>266</v>
      </c>
      <c r="O36" s="4" t="s">
        <v>267</v>
      </c>
      <c r="P36" s="4" t="s">
        <v>268</v>
      </c>
      <c r="Q36" s="4" t="s">
        <v>819</v>
      </c>
      <c r="R36" s="4" t="s">
        <v>139</v>
      </c>
      <c r="S36" s="4" t="s">
        <v>140</v>
      </c>
      <c r="T36" s="4" t="s">
        <v>821</v>
      </c>
      <c r="U36" s="4" t="s">
        <v>142</v>
      </c>
      <c r="V36" s="4" t="s">
        <v>143</v>
      </c>
      <c r="W36" s="4" t="s">
        <v>144</v>
      </c>
      <c r="X36" s="4" t="s">
        <v>145</v>
      </c>
      <c r="Y36" s="4" t="s">
        <v>271</v>
      </c>
      <c r="Z36" s="4" t="s">
        <v>147</v>
      </c>
      <c r="AA36" s="4" t="s">
        <v>148</v>
      </c>
      <c r="AB36" s="4" t="s">
        <v>149</v>
      </c>
      <c r="AC36" s="5">
        <v>99</v>
      </c>
      <c r="AD36" s="5">
        <v>99</v>
      </c>
      <c r="AE36" s="6"/>
      <c r="AF36" s="5">
        <v>79</v>
      </c>
      <c r="AG36" s="4" t="s">
        <v>322</v>
      </c>
      <c r="AH36" s="4" t="s">
        <v>288</v>
      </c>
      <c r="AI36" s="4" t="s">
        <v>540</v>
      </c>
      <c r="AJ36" s="6">
        <v>44634</v>
      </c>
      <c r="AK36" s="6">
        <v>44719</v>
      </c>
      <c r="AL36" s="4" t="s">
        <v>153</v>
      </c>
      <c r="AM36" s="4" t="s">
        <v>154</v>
      </c>
      <c r="AN36" s="4" t="s">
        <v>822</v>
      </c>
      <c r="AO36" s="4" t="s">
        <v>823</v>
      </c>
      <c r="AP36" s="4" t="s">
        <v>824</v>
      </c>
      <c r="AQ36" s="4" t="s">
        <v>157</v>
      </c>
      <c r="AR36" s="4" t="s">
        <v>239</v>
      </c>
      <c r="AS36" s="4" t="s">
        <v>406</v>
      </c>
      <c r="AT36" s="4" t="s">
        <v>292</v>
      </c>
      <c r="AU36" s="4" t="s">
        <v>825</v>
      </c>
      <c r="AV36" s="4" t="s">
        <v>159</v>
      </c>
      <c r="AW36" s="4" t="s">
        <v>826</v>
      </c>
      <c r="AX36" s="4" t="s">
        <v>139</v>
      </c>
      <c r="AY36" s="4" t="s">
        <v>139</v>
      </c>
      <c r="AZ36" s="4" t="s">
        <v>139</v>
      </c>
      <c r="BA36" s="4" t="s">
        <v>139</v>
      </c>
      <c r="BB36" s="4" t="s">
        <v>139</v>
      </c>
      <c r="BC36" s="4" t="s">
        <v>139</v>
      </c>
      <c r="BD36" s="4" t="s">
        <v>139</v>
      </c>
      <c r="BE36" s="4" t="s">
        <v>139</v>
      </c>
      <c r="BF36" s="4" t="s">
        <v>139</v>
      </c>
      <c r="BG36" s="4" t="s">
        <v>139</v>
      </c>
      <c r="BH36" s="4" t="s">
        <v>165</v>
      </c>
      <c r="BI36" s="4" t="s">
        <v>166</v>
      </c>
      <c r="BJ36" s="4" t="s">
        <v>167</v>
      </c>
      <c r="BK36" s="4" t="s">
        <v>827</v>
      </c>
      <c r="BL36" s="4" t="s">
        <v>828</v>
      </c>
      <c r="BM36" s="4" t="s">
        <v>829</v>
      </c>
      <c r="BN36" s="4" t="s">
        <v>830</v>
      </c>
      <c r="BO36" s="4" t="s">
        <v>172</v>
      </c>
      <c r="BP36" s="4" t="s">
        <v>831</v>
      </c>
      <c r="BQ36" s="4" t="s">
        <v>832</v>
      </c>
      <c r="BR36" s="4" t="s">
        <v>833</v>
      </c>
      <c r="BS36" s="4" t="s">
        <v>246</v>
      </c>
      <c r="BT36" s="6"/>
      <c r="BU36" s="4" t="s">
        <v>834</v>
      </c>
      <c r="BV36" s="4" t="s">
        <v>139</v>
      </c>
      <c r="BW36" s="6">
        <v>44953</v>
      </c>
      <c r="BX36" s="4" t="s">
        <v>178</v>
      </c>
      <c r="BY36" s="4" t="s">
        <v>219</v>
      </c>
      <c r="BZ36" s="4" t="s">
        <v>250</v>
      </c>
      <c r="CA36" s="4" t="s">
        <v>353</v>
      </c>
      <c r="CB36" s="4" t="s">
        <v>182</v>
      </c>
      <c r="CC36" s="6">
        <v>44671</v>
      </c>
      <c r="CD36" s="4" t="s">
        <v>550</v>
      </c>
      <c r="CE36" s="6"/>
      <c r="CF36" s="4" t="s">
        <v>835</v>
      </c>
      <c r="CG36" s="4" t="s">
        <v>140</v>
      </c>
      <c r="CH36" s="4" t="s">
        <v>185</v>
      </c>
      <c r="CI36" s="6"/>
      <c r="CJ36" s="6">
        <v>44855</v>
      </c>
      <c r="CK36" s="4" t="s">
        <v>140</v>
      </c>
      <c r="CL36" s="4" t="s">
        <v>231</v>
      </c>
      <c r="CM36" s="4" t="s">
        <v>188</v>
      </c>
      <c r="CN36" s="4" t="s">
        <v>836</v>
      </c>
      <c r="CO36" s="4" t="s">
        <v>190</v>
      </c>
      <c r="CP36" s="4" t="s">
        <v>191</v>
      </c>
      <c r="CQ36" s="4" t="s">
        <v>837</v>
      </c>
      <c r="CR36" s="4" t="s">
        <v>838</v>
      </c>
      <c r="CS36" s="6">
        <v>44719</v>
      </c>
      <c r="CT36" s="6">
        <v>44862</v>
      </c>
      <c r="CU36" s="4" t="s">
        <v>839</v>
      </c>
      <c r="CV36" s="4" t="s">
        <v>140</v>
      </c>
      <c r="CW36" s="4" t="s">
        <v>227</v>
      </c>
      <c r="CX36" s="5">
        <v>999999</v>
      </c>
      <c r="CY36" s="4" t="s">
        <v>227</v>
      </c>
      <c r="CZ36" s="5">
        <v>2000</v>
      </c>
      <c r="DA36" s="4" t="s">
        <v>140</v>
      </c>
      <c r="DB36" s="5">
        <v>2000</v>
      </c>
      <c r="DC36" s="4" t="s">
        <v>140</v>
      </c>
      <c r="DD36" s="5">
        <v>800</v>
      </c>
      <c r="DE36" s="4" t="s">
        <v>195</v>
      </c>
      <c r="DF36" s="4" t="s">
        <v>140</v>
      </c>
      <c r="DG36" s="5">
        <v>800</v>
      </c>
      <c r="DH36" s="4" t="s">
        <v>195</v>
      </c>
      <c r="DI36" s="6"/>
      <c r="DJ36" s="4" t="s">
        <v>140</v>
      </c>
      <c r="DK36" s="4" t="s">
        <v>184</v>
      </c>
      <c r="DL36" s="6"/>
      <c r="DM36" s="4" t="s">
        <v>301</v>
      </c>
      <c r="DN36" s="4" t="s">
        <v>140</v>
      </c>
      <c r="DO36" s="4" t="s">
        <v>184</v>
      </c>
      <c r="DP36" s="6"/>
      <c r="DQ36" s="4" t="s">
        <v>140</v>
      </c>
      <c r="DR36" s="4" t="s">
        <v>199</v>
      </c>
      <c r="DS36" s="4" t="s">
        <v>184</v>
      </c>
      <c r="DT36" s="6"/>
      <c r="DU36" s="4" t="s">
        <v>139</v>
      </c>
      <c r="DV36" s="4" t="s">
        <v>231</v>
      </c>
      <c r="DW36" s="4" t="s">
        <v>838</v>
      </c>
      <c r="DX36" s="4" t="s">
        <v>231</v>
      </c>
    </row>
    <row r="37" spans="1:128" x14ac:dyDescent="0.4">
      <c r="A37">
        <v>1036</v>
      </c>
      <c r="B37" s="4" t="s">
        <v>841</v>
      </c>
      <c r="C37" s="4" t="s">
        <v>842</v>
      </c>
      <c r="D37" s="4" t="s">
        <v>131</v>
      </c>
      <c r="E37" s="4" t="s">
        <v>132</v>
      </c>
      <c r="F37" s="4" t="s">
        <v>777</v>
      </c>
      <c r="G37" s="4" t="s">
        <v>134</v>
      </c>
      <c r="H37" s="4" t="s">
        <v>235</v>
      </c>
      <c r="I37" s="4" t="s">
        <v>136</v>
      </c>
      <c r="J37" s="4" t="s">
        <v>136</v>
      </c>
      <c r="K37" s="4" t="s">
        <v>136</v>
      </c>
      <c r="L37" s="4" t="s">
        <v>136</v>
      </c>
      <c r="M37" s="4" t="s">
        <v>137</v>
      </c>
      <c r="N37" s="4" t="s">
        <v>138</v>
      </c>
      <c r="O37" s="4" t="s">
        <v>205</v>
      </c>
      <c r="P37" s="4" t="s">
        <v>139</v>
      </c>
      <c r="Q37" s="4" t="s">
        <v>139</v>
      </c>
      <c r="R37" s="4" t="s">
        <v>139</v>
      </c>
      <c r="S37" s="4" t="s">
        <v>140</v>
      </c>
      <c r="T37" s="4" t="s">
        <v>844</v>
      </c>
      <c r="U37" s="4" t="s">
        <v>142</v>
      </c>
      <c r="V37" s="4" t="s">
        <v>143</v>
      </c>
      <c r="W37" s="4" t="s">
        <v>144</v>
      </c>
      <c r="X37" s="4" t="s">
        <v>145</v>
      </c>
      <c r="Y37" s="4" t="s">
        <v>271</v>
      </c>
      <c r="Z37" s="4" t="s">
        <v>147</v>
      </c>
      <c r="AA37" s="4" t="s">
        <v>148</v>
      </c>
      <c r="AB37" s="4" t="s">
        <v>149</v>
      </c>
      <c r="AC37" s="5">
        <v>99</v>
      </c>
      <c r="AD37" s="5">
        <v>99</v>
      </c>
      <c r="AE37" s="6"/>
      <c r="AF37" s="5">
        <v>60</v>
      </c>
      <c r="AG37" s="4" t="s">
        <v>150</v>
      </c>
      <c r="AH37" s="4" t="s">
        <v>211</v>
      </c>
      <c r="AI37" s="4" t="s">
        <v>152</v>
      </c>
      <c r="AJ37" s="6">
        <v>43455</v>
      </c>
      <c r="AK37" s="6">
        <v>43654</v>
      </c>
      <c r="AL37" s="4" t="s">
        <v>139</v>
      </c>
      <c r="AM37" s="4" t="s">
        <v>154</v>
      </c>
      <c r="AN37" s="4" t="s">
        <v>139</v>
      </c>
      <c r="AO37" s="4" t="s">
        <v>139</v>
      </c>
      <c r="AP37" s="4" t="s">
        <v>139</v>
      </c>
      <c r="AQ37" s="4" t="s">
        <v>139</v>
      </c>
      <c r="AR37" s="4" t="s">
        <v>139</v>
      </c>
      <c r="AS37" s="4" t="s">
        <v>139</v>
      </c>
      <c r="AT37" s="4" t="s">
        <v>139</v>
      </c>
      <c r="AU37" s="4" t="s">
        <v>139</v>
      </c>
      <c r="AV37" s="4" t="s">
        <v>139</v>
      </c>
      <c r="AW37" s="4" t="s">
        <v>139</v>
      </c>
      <c r="AX37" s="4" t="s">
        <v>845</v>
      </c>
      <c r="AY37" s="4" t="s">
        <v>239</v>
      </c>
      <c r="AZ37" s="4" t="s">
        <v>309</v>
      </c>
      <c r="BA37" s="4" t="s">
        <v>139</v>
      </c>
      <c r="BB37" s="4" t="s">
        <v>139</v>
      </c>
      <c r="BC37" s="4" t="s">
        <v>139</v>
      </c>
      <c r="BD37" s="4" t="s">
        <v>139</v>
      </c>
      <c r="BE37" s="4" t="s">
        <v>139</v>
      </c>
      <c r="BF37" s="4" t="s">
        <v>139</v>
      </c>
      <c r="BG37" s="4" t="s">
        <v>139</v>
      </c>
      <c r="BH37" s="4" t="s">
        <v>165</v>
      </c>
      <c r="BI37" s="4" t="s">
        <v>166</v>
      </c>
      <c r="BJ37" s="4" t="s">
        <v>167</v>
      </c>
      <c r="BK37" s="4" t="s">
        <v>846</v>
      </c>
      <c r="BL37" s="4" t="s">
        <v>847</v>
      </c>
      <c r="BM37" s="4" t="s">
        <v>139</v>
      </c>
      <c r="BN37" s="4" t="s">
        <v>848</v>
      </c>
      <c r="BO37" s="4" t="s">
        <v>139</v>
      </c>
      <c r="BP37" s="4" t="s">
        <v>849</v>
      </c>
      <c r="BQ37" s="4" t="s">
        <v>850</v>
      </c>
      <c r="BR37" s="4" t="s">
        <v>851</v>
      </c>
      <c r="BS37" s="4" t="s">
        <v>176</v>
      </c>
      <c r="BT37" s="6">
        <v>43654</v>
      </c>
      <c r="BU37" s="4" t="s">
        <v>852</v>
      </c>
      <c r="BV37" s="4" t="s">
        <v>853</v>
      </c>
      <c r="BW37" s="6">
        <v>44798</v>
      </c>
      <c r="BX37" s="4" t="s">
        <v>484</v>
      </c>
      <c r="BY37" s="4" t="s">
        <v>249</v>
      </c>
      <c r="BZ37" s="4" t="s">
        <v>220</v>
      </c>
      <c r="CA37" s="4" t="s">
        <v>353</v>
      </c>
      <c r="CB37" s="4" t="s">
        <v>182</v>
      </c>
      <c r="CC37" s="6">
        <v>43455</v>
      </c>
      <c r="CD37" s="4" t="s">
        <v>812</v>
      </c>
      <c r="CE37" s="6"/>
      <c r="CF37" s="4" t="s">
        <v>139</v>
      </c>
      <c r="CG37" s="4" t="s">
        <v>140</v>
      </c>
      <c r="CH37" s="4" t="s">
        <v>185</v>
      </c>
      <c r="CI37" s="6"/>
      <c r="CJ37" s="6">
        <v>43472</v>
      </c>
      <c r="CK37" s="4" t="s">
        <v>812</v>
      </c>
      <c r="CL37" s="4" t="s">
        <v>854</v>
      </c>
      <c r="CM37" s="4" t="s">
        <v>223</v>
      </c>
      <c r="CN37" s="4" t="s">
        <v>855</v>
      </c>
      <c r="CO37" s="4" t="s">
        <v>253</v>
      </c>
      <c r="CP37" s="4" t="s">
        <v>254</v>
      </c>
      <c r="CQ37" s="4" t="s">
        <v>399</v>
      </c>
      <c r="CR37" s="4" t="s">
        <v>139</v>
      </c>
      <c r="CS37" s="6"/>
      <c r="CT37" s="6"/>
      <c r="CU37" s="4" t="s">
        <v>255</v>
      </c>
      <c r="CV37" s="4" t="s">
        <v>140</v>
      </c>
      <c r="CW37" s="4" t="s">
        <v>256</v>
      </c>
      <c r="CX37" s="5">
        <v>0</v>
      </c>
      <c r="CY37" s="4" t="s">
        <v>139</v>
      </c>
      <c r="CZ37" s="5"/>
      <c r="DA37" s="4" t="s">
        <v>139</v>
      </c>
      <c r="DB37" s="5"/>
      <c r="DC37" s="4" t="s">
        <v>139</v>
      </c>
      <c r="DD37" s="5"/>
      <c r="DE37" s="4" t="s">
        <v>139</v>
      </c>
      <c r="DF37" s="4" t="s">
        <v>139</v>
      </c>
      <c r="DG37" s="5"/>
      <c r="DH37" s="4" t="s">
        <v>139</v>
      </c>
      <c r="DI37" s="6">
        <v>43472</v>
      </c>
      <c r="DJ37" s="4" t="s">
        <v>812</v>
      </c>
      <c r="DK37" s="4" t="s">
        <v>856</v>
      </c>
      <c r="DL37" s="6">
        <v>43472</v>
      </c>
      <c r="DM37" s="4" t="s">
        <v>197</v>
      </c>
      <c r="DN37" s="4" t="s">
        <v>812</v>
      </c>
      <c r="DO37" s="4" t="s">
        <v>857</v>
      </c>
      <c r="DP37" s="6"/>
      <c r="DQ37" s="4" t="s">
        <v>140</v>
      </c>
      <c r="DR37" s="4" t="s">
        <v>199</v>
      </c>
      <c r="DS37" s="4" t="s">
        <v>399</v>
      </c>
      <c r="DT37" s="6">
        <v>43656</v>
      </c>
      <c r="DU37" s="4" t="s">
        <v>139</v>
      </c>
      <c r="DV37" s="4" t="s">
        <v>854</v>
      </c>
      <c r="DW37" s="4" t="s">
        <v>139</v>
      </c>
      <c r="DX37" s="4" t="s">
        <v>854</v>
      </c>
    </row>
    <row r="38" spans="1:128" x14ac:dyDescent="0.4">
      <c r="A38">
        <v>1037</v>
      </c>
      <c r="B38" s="4" t="s">
        <v>859</v>
      </c>
      <c r="C38" s="4" t="s">
        <v>860</v>
      </c>
      <c r="D38" s="4" t="s">
        <v>131</v>
      </c>
      <c r="E38" s="4" t="s">
        <v>132</v>
      </c>
      <c r="F38" s="4" t="s">
        <v>335</v>
      </c>
      <c r="G38" s="4" t="s">
        <v>265</v>
      </c>
      <c r="H38" s="4" t="s">
        <v>135</v>
      </c>
      <c r="I38" s="4" t="s">
        <v>136</v>
      </c>
      <c r="J38" s="4" t="s">
        <v>136</v>
      </c>
      <c r="K38" s="4" t="s">
        <v>136</v>
      </c>
      <c r="L38" s="4" t="s">
        <v>136</v>
      </c>
      <c r="M38" s="4" t="s">
        <v>137</v>
      </c>
      <c r="N38" s="4" t="s">
        <v>138</v>
      </c>
      <c r="O38" s="4" t="s">
        <v>139</v>
      </c>
      <c r="P38" s="4" t="s">
        <v>139</v>
      </c>
      <c r="Q38" s="4" t="s">
        <v>139</v>
      </c>
      <c r="R38" s="4" t="s">
        <v>139</v>
      </c>
      <c r="S38" s="4" t="s">
        <v>140</v>
      </c>
      <c r="T38" s="4" t="s">
        <v>862</v>
      </c>
      <c r="U38" s="4" t="s">
        <v>207</v>
      </c>
      <c r="V38" s="4" t="s">
        <v>143</v>
      </c>
      <c r="W38" s="4" t="s">
        <v>144</v>
      </c>
      <c r="X38" s="4" t="s">
        <v>145</v>
      </c>
      <c r="Y38" s="4" t="s">
        <v>237</v>
      </c>
      <c r="Z38" s="4" t="s">
        <v>147</v>
      </c>
      <c r="AA38" s="4" t="s">
        <v>148</v>
      </c>
      <c r="AB38" s="4" t="s">
        <v>149</v>
      </c>
      <c r="AC38" s="5">
        <v>99</v>
      </c>
      <c r="AD38" s="5">
        <v>99</v>
      </c>
      <c r="AE38" s="6"/>
      <c r="AF38" s="5">
        <v>64</v>
      </c>
      <c r="AG38" s="4" t="s">
        <v>339</v>
      </c>
      <c r="AH38" s="4" t="s">
        <v>211</v>
      </c>
      <c r="AI38" s="4" t="s">
        <v>152</v>
      </c>
      <c r="AJ38" s="6">
        <v>44284</v>
      </c>
      <c r="AK38" s="6">
        <v>44754</v>
      </c>
      <c r="AL38" s="4" t="s">
        <v>153</v>
      </c>
      <c r="AM38" s="4" t="s">
        <v>154</v>
      </c>
      <c r="AN38" s="4" t="s">
        <v>863</v>
      </c>
      <c r="AO38" s="4" t="s">
        <v>584</v>
      </c>
      <c r="AP38" s="4" t="s">
        <v>667</v>
      </c>
      <c r="AQ38" s="4" t="s">
        <v>239</v>
      </c>
      <c r="AR38" s="4" t="s">
        <v>864</v>
      </c>
      <c r="AS38" s="4" t="s">
        <v>865</v>
      </c>
      <c r="AT38" s="4" t="s">
        <v>866</v>
      </c>
      <c r="AU38" s="4" t="s">
        <v>867</v>
      </c>
      <c r="AV38" s="4" t="s">
        <v>868</v>
      </c>
      <c r="AW38" s="4" t="s">
        <v>869</v>
      </c>
      <c r="AX38" s="4" t="s">
        <v>139</v>
      </c>
      <c r="AY38" s="4" t="s">
        <v>139</v>
      </c>
      <c r="AZ38" s="4" t="s">
        <v>139</v>
      </c>
      <c r="BA38" s="4" t="s">
        <v>139</v>
      </c>
      <c r="BB38" s="4" t="s">
        <v>139</v>
      </c>
      <c r="BC38" s="4" t="s">
        <v>139</v>
      </c>
      <c r="BD38" s="4" t="s">
        <v>139</v>
      </c>
      <c r="BE38" s="4" t="s">
        <v>139</v>
      </c>
      <c r="BF38" s="4" t="s">
        <v>139</v>
      </c>
      <c r="BG38" s="4" t="s">
        <v>139</v>
      </c>
      <c r="BH38" s="4" t="s">
        <v>165</v>
      </c>
      <c r="BI38" s="4" t="s">
        <v>166</v>
      </c>
      <c r="BJ38" s="4" t="s">
        <v>167</v>
      </c>
      <c r="BK38" s="4" t="s">
        <v>870</v>
      </c>
      <c r="BL38" s="4" t="s">
        <v>871</v>
      </c>
      <c r="BM38" s="4" t="s">
        <v>872</v>
      </c>
      <c r="BN38" s="4" t="s">
        <v>873</v>
      </c>
      <c r="BO38" s="4" t="s">
        <v>172</v>
      </c>
      <c r="BP38" s="4" t="s">
        <v>874</v>
      </c>
      <c r="BQ38" s="4" t="s">
        <v>875</v>
      </c>
      <c r="BR38" s="4" t="s">
        <v>876</v>
      </c>
      <c r="BS38" s="4" t="s">
        <v>176</v>
      </c>
      <c r="BT38" s="6"/>
      <c r="BU38" s="4" t="s">
        <v>877</v>
      </c>
      <c r="BV38" s="4" t="s">
        <v>139</v>
      </c>
      <c r="BW38" s="6">
        <v>45107</v>
      </c>
      <c r="BX38" s="4" t="s">
        <v>248</v>
      </c>
      <c r="BY38" s="4" t="s">
        <v>219</v>
      </c>
      <c r="BZ38" s="4" t="s">
        <v>220</v>
      </c>
      <c r="CA38" s="4" t="s">
        <v>181</v>
      </c>
      <c r="CB38" s="4" t="s">
        <v>182</v>
      </c>
      <c r="CC38" s="6">
        <v>44284</v>
      </c>
      <c r="CD38" s="4" t="s">
        <v>878</v>
      </c>
      <c r="CE38" s="6"/>
      <c r="CF38" s="4" t="s">
        <v>184</v>
      </c>
      <c r="CG38" s="4" t="s">
        <v>140</v>
      </c>
      <c r="CH38" s="4" t="s">
        <v>185</v>
      </c>
      <c r="CI38" s="6"/>
      <c r="CJ38" s="6">
        <v>44321</v>
      </c>
      <c r="CK38" s="4" t="s">
        <v>878</v>
      </c>
      <c r="CL38" s="4" t="s">
        <v>879</v>
      </c>
      <c r="CM38" s="4" t="s">
        <v>223</v>
      </c>
      <c r="CN38" s="4" t="s">
        <v>880</v>
      </c>
      <c r="CO38" s="4" t="s">
        <v>253</v>
      </c>
      <c r="CP38" s="4" t="s">
        <v>254</v>
      </c>
      <c r="CQ38" s="4" t="s">
        <v>184</v>
      </c>
      <c r="CR38" s="4" t="s">
        <v>139</v>
      </c>
      <c r="CS38" s="6"/>
      <c r="CT38" s="6"/>
      <c r="CU38" s="4" t="s">
        <v>255</v>
      </c>
      <c r="CV38" s="4" t="s">
        <v>139</v>
      </c>
      <c r="CW38" s="4" t="s">
        <v>256</v>
      </c>
      <c r="CX38" s="5">
        <v>0</v>
      </c>
      <c r="CY38" s="4" t="s">
        <v>139</v>
      </c>
      <c r="CZ38" s="5"/>
      <c r="DA38" s="4" t="s">
        <v>139</v>
      </c>
      <c r="DB38" s="5"/>
      <c r="DC38" s="4" t="s">
        <v>139</v>
      </c>
      <c r="DD38" s="5"/>
      <c r="DE38" s="4" t="s">
        <v>139</v>
      </c>
      <c r="DF38" s="4" t="s">
        <v>139</v>
      </c>
      <c r="DG38" s="5"/>
      <c r="DH38" s="4" t="s">
        <v>139</v>
      </c>
      <c r="DI38" s="6">
        <v>44321</v>
      </c>
      <c r="DJ38" s="4" t="s">
        <v>878</v>
      </c>
      <c r="DK38" s="4" t="s">
        <v>881</v>
      </c>
      <c r="DL38" s="6">
        <v>44321</v>
      </c>
      <c r="DM38" s="4" t="s">
        <v>197</v>
      </c>
      <c r="DN38" s="4" t="s">
        <v>878</v>
      </c>
      <c r="DO38" s="4" t="s">
        <v>882</v>
      </c>
      <c r="DP38" s="6"/>
      <c r="DQ38" s="4" t="s">
        <v>140</v>
      </c>
      <c r="DR38" s="4" t="s">
        <v>199</v>
      </c>
      <c r="DS38" s="4" t="s">
        <v>184</v>
      </c>
      <c r="DT38" s="6">
        <v>44790</v>
      </c>
      <c r="DU38" s="4" t="s">
        <v>359</v>
      </c>
      <c r="DV38" s="4" t="s">
        <v>231</v>
      </c>
      <c r="DW38" s="4" t="s">
        <v>139</v>
      </c>
      <c r="DX38" s="4" t="s">
        <v>879</v>
      </c>
    </row>
    <row r="39" spans="1:128" x14ac:dyDescent="0.4">
      <c r="A39">
        <v>1038</v>
      </c>
      <c r="B39" s="4" t="s">
        <v>884</v>
      </c>
      <c r="C39" s="4" t="s">
        <v>304</v>
      </c>
      <c r="D39" s="4" t="s">
        <v>131</v>
      </c>
      <c r="E39" s="4" t="s">
        <v>132</v>
      </c>
      <c r="F39" s="4" t="s">
        <v>264</v>
      </c>
      <c r="G39" s="4" t="s">
        <v>265</v>
      </c>
      <c r="H39" s="4" t="s">
        <v>135</v>
      </c>
      <c r="I39" s="4" t="s">
        <v>136</v>
      </c>
      <c r="J39" s="4" t="s">
        <v>136</v>
      </c>
      <c r="K39" s="4" t="s">
        <v>136</v>
      </c>
      <c r="L39" s="4" t="s">
        <v>136</v>
      </c>
      <c r="M39" s="4" t="s">
        <v>137</v>
      </c>
      <c r="N39" s="4" t="s">
        <v>138</v>
      </c>
      <c r="O39" s="4" t="s">
        <v>139</v>
      </c>
      <c r="P39" s="4" t="s">
        <v>139</v>
      </c>
      <c r="Q39" s="4" t="s">
        <v>139</v>
      </c>
      <c r="R39" s="4" t="s">
        <v>139</v>
      </c>
      <c r="S39" s="4" t="s">
        <v>140</v>
      </c>
      <c r="T39" s="4" t="s">
        <v>886</v>
      </c>
      <c r="U39" s="4" t="s">
        <v>236</v>
      </c>
      <c r="V39" s="4" t="s">
        <v>143</v>
      </c>
      <c r="W39" s="4" t="s">
        <v>144</v>
      </c>
      <c r="X39" s="4" t="s">
        <v>145</v>
      </c>
      <c r="Y39" s="4" t="s">
        <v>237</v>
      </c>
      <c r="Z39" s="4" t="s">
        <v>147</v>
      </c>
      <c r="AA39" s="4" t="s">
        <v>148</v>
      </c>
      <c r="AB39" s="4" t="s">
        <v>149</v>
      </c>
      <c r="AC39" s="5">
        <v>99</v>
      </c>
      <c r="AD39" s="5">
        <v>99</v>
      </c>
      <c r="AE39" s="6"/>
      <c r="AF39" s="5">
        <v>67</v>
      </c>
      <c r="AG39" s="4" t="s">
        <v>150</v>
      </c>
      <c r="AH39" s="4" t="s">
        <v>633</v>
      </c>
      <c r="AI39" s="4" t="s">
        <v>152</v>
      </c>
      <c r="AJ39" s="6">
        <v>44803</v>
      </c>
      <c r="AK39" s="6">
        <v>45031</v>
      </c>
      <c r="AL39" s="4" t="s">
        <v>153</v>
      </c>
      <c r="AM39" s="4" t="s">
        <v>154</v>
      </c>
      <c r="AN39" s="4" t="s">
        <v>446</v>
      </c>
      <c r="AO39" s="4" t="s">
        <v>239</v>
      </c>
      <c r="AP39" s="4" t="s">
        <v>542</v>
      </c>
      <c r="AQ39" s="4" t="s">
        <v>887</v>
      </c>
      <c r="AR39" s="4" t="s">
        <v>342</v>
      </c>
      <c r="AS39" s="4" t="s">
        <v>888</v>
      </c>
      <c r="AT39" s="4" t="s">
        <v>344</v>
      </c>
      <c r="AU39" s="4" t="s">
        <v>889</v>
      </c>
      <c r="AV39" s="4" t="s">
        <v>802</v>
      </c>
      <c r="AW39" s="4" t="s">
        <v>139</v>
      </c>
      <c r="AX39" s="4" t="s">
        <v>139</v>
      </c>
      <c r="AY39" s="4" t="s">
        <v>139</v>
      </c>
      <c r="AZ39" s="4" t="s">
        <v>139</v>
      </c>
      <c r="BA39" s="4" t="s">
        <v>139</v>
      </c>
      <c r="BB39" s="4" t="s">
        <v>139</v>
      </c>
      <c r="BC39" s="4" t="s">
        <v>139</v>
      </c>
      <c r="BD39" s="4" t="s">
        <v>139</v>
      </c>
      <c r="BE39" s="4" t="s">
        <v>139</v>
      </c>
      <c r="BF39" s="4" t="s">
        <v>139</v>
      </c>
      <c r="BG39" s="4" t="s">
        <v>139</v>
      </c>
      <c r="BH39" s="4" t="s">
        <v>165</v>
      </c>
      <c r="BI39" s="4" t="s">
        <v>166</v>
      </c>
      <c r="BJ39" s="4" t="s">
        <v>167</v>
      </c>
      <c r="BK39" s="4" t="s">
        <v>890</v>
      </c>
      <c r="BL39" s="4" t="s">
        <v>891</v>
      </c>
      <c r="BM39" s="4" t="s">
        <v>892</v>
      </c>
      <c r="BN39" s="4" t="s">
        <v>893</v>
      </c>
      <c r="BO39" s="4" t="s">
        <v>184</v>
      </c>
      <c r="BP39" s="4" t="s">
        <v>894</v>
      </c>
      <c r="BQ39" s="4" t="s">
        <v>895</v>
      </c>
      <c r="BR39" s="4" t="s">
        <v>172</v>
      </c>
      <c r="BS39" s="4" t="s">
        <v>246</v>
      </c>
      <c r="BT39" s="6">
        <v>45050</v>
      </c>
      <c r="BU39" s="4" t="s">
        <v>896</v>
      </c>
      <c r="BV39" s="4" t="s">
        <v>139</v>
      </c>
      <c r="BW39" s="6">
        <v>45084</v>
      </c>
      <c r="BX39" s="4" t="s">
        <v>178</v>
      </c>
      <c r="BY39" s="4" t="s">
        <v>179</v>
      </c>
      <c r="BZ39" s="4" t="s">
        <v>180</v>
      </c>
      <c r="CA39" s="4" t="s">
        <v>353</v>
      </c>
      <c r="CB39" s="4" t="s">
        <v>182</v>
      </c>
      <c r="CC39" s="6">
        <v>44834</v>
      </c>
      <c r="CD39" s="4" t="s">
        <v>354</v>
      </c>
      <c r="CE39" s="6"/>
      <c r="CF39" s="4" t="s">
        <v>184</v>
      </c>
      <c r="CG39" s="4" t="s">
        <v>140</v>
      </c>
      <c r="CH39" s="4" t="s">
        <v>185</v>
      </c>
      <c r="CI39" s="6"/>
      <c r="CJ39" s="6">
        <v>44830</v>
      </c>
      <c r="CK39" s="4" t="s">
        <v>354</v>
      </c>
      <c r="CL39" s="4" t="s">
        <v>897</v>
      </c>
      <c r="CM39" s="4" t="s">
        <v>223</v>
      </c>
      <c r="CN39" s="4" t="s">
        <v>898</v>
      </c>
      <c r="CO39" s="4" t="s">
        <v>253</v>
      </c>
      <c r="CP39" s="4" t="s">
        <v>254</v>
      </c>
      <c r="CQ39" s="4" t="s">
        <v>184</v>
      </c>
      <c r="CR39" s="4" t="s">
        <v>139</v>
      </c>
      <c r="CS39" s="6"/>
      <c r="CT39" s="6"/>
      <c r="CU39" s="4" t="s">
        <v>255</v>
      </c>
      <c r="CV39" s="4" t="s">
        <v>139</v>
      </c>
      <c r="CW39" s="4" t="s">
        <v>256</v>
      </c>
      <c r="CX39" s="5">
        <v>0</v>
      </c>
      <c r="CY39" s="4" t="s">
        <v>139</v>
      </c>
      <c r="CZ39" s="5"/>
      <c r="DA39" s="4" t="s">
        <v>139</v>
      </c>
      <c r="DB39" s="5"/>
      <c r="DC39" s="4" t="s">
        <v>139</v>
      </c>
      <c r="DD39" s="5"/>
      <c r="DE39" s="4" t="s">
        <v>139</v>
      </c>
      <c r="DF39" s="4" t="s">
        <v>139</v>
      </c>
      <c r="DG39" s="5"/>
      <c r="DH39" s="4" t="s">
        <v>139</v>
      </c>
      <c r="DI39" s="6">
        <v>44830</v>
      </c>
      <c r="DJ39" s="4" t="s">
        <v>354</v>
      </c>
      <c r="DK39" s="4" t="s">
        <v>898</v>
      </c>
      <c r="DL39" s="6">
        <v>44830</v>
      </c>
      <c r="DM39" s="4" t="s">
        <v>197</v>
      </c>
      <c r="DN39" s="4" t="s">
        <v>354</v>
      </c>
      <c r="DO39" s="4" t="s">
        <v>899</v>
      </c>
      <c r="DP39" s="6"/>
      <c r="DQ39" s="4" t="s">
        <v>140</v>
      </c>
      <c r="DR39" s="4" t="s">
        <v>199</v>
      </c>
      <c r="DS39" s="4" t="s">
        <v>184</v>
      </c>
      <c r="DT39" s="6">
        <v>45033</v>
      </c>
      <c r="DU39" s="4" t="s">
        <v>900</v>
      </c>
      <c r="DV39" s="4" t="s">
        <v>624</v>
      </c>
      <c r="DW39" s="4" t="s">
        <v>139</v>
      </c>
      <c r="DX39" s="4" t="s">
        <v>897</v>
      </c>
    </row>
    <row r="40" spans="1:128" x14ac:dyDescent="0.4">
      <c r="A40">
        <v>1039</v>
      </c>
      <c r="B40" s="4" t="s">
        <v>360</v>
      </c>
      <c r="C40" s="4" t="s">
        <v>263</v>
      </c>
      <c r="D40" s="4" t="s">
        <v>131</v>
      </c>
      <c r="E40" s="4" t="s">
        <v>132</v>
      </c>
      <c r="F40" s="4" t="s">
        <v>264</v>
      </c>
      <c r="G40" s="4" t="s">
        <v>265</v>
      </c>
      <c r="H40" s="4" t="s">
        <v>135</v>
      </c>
      <c r="I40" s="4" t="s">
        <v>136</v>
      </c>
      <c r="J40" s="4" t="s">
        <v>136</v>
      </c>
      <c r="K40" s="4" t="s">
        <v>136</v>
      </c>
      <c r="L40" s="4" t="s">
        <v>136</v>
      </c>
      <c r="M40" s="4" t="s">
        <v>137</v>
      </c>
      <c r="N40" s="4" t="s">
        <v>138</v>
      </c>
      <c r="O40" s="4" t="s">
        <v>205</v>
      </c>
      <c r="P40" s="4" t="s">
        <v>139</v>
      </c>
      <c r="Q40" s="4" t="s">
        <v>612</v>
      </c>
      <c r="R40" s="4" t="s">
        <v>139</v>
      </c>
      <c r="S40" s="4" t="s">
        <v>140</v>
      </c>
      <c r="T40" s="4" t="s">
        <v>903</v>
      </c>
      <c r="U40" s="4" t="s">
        <v>139</v>
      </c>
      <c r="V40" s="4" t="s">
        <v>143</v>
      </c>
      <c r="W40" s="4" t="s">
        <v>144</v>
      </c>
      <c r="X40" s="4" t="s">
        <v>145</v>
      </c>
      <c r="Y40" s="4" t="s">
        <v>271</v>
      </c>
      <c r="Z40" s="4" t="s">
        <v>702</v>
      </c>
      <c r="AA40" s="4" t="s">
        <v>287</v>
      </c>
      <c r="AB40" s="4" t="s">
        <v>149</v>
      </c>
      <c r="AC40" s="5">
        <v>99</v>
      </c>
      <c r="AD40" s="5">
        <v>99</v>
      </c>
      <c r="AE40" s="6"/>
      <c r="AF40" s="5">
        <v>74</v>
      </c>
      <c r="AG40" s="4" t="s">
        <v>210</v>
      </c>
      <c r="AH40" s="4" t="s">
        <v>272</v>
      </c>
      <c r="AI40" s="4" t="s">
        <v>273</v>
      </c>
      <c r="AJ40" s="6">
        <v>43378</v>
      </c>
      <c r="AK40" s="6">
        <v>43378</v>
      </c>
      <c r="AL40" s="4" t="s">
        <v>139</v>
      </c>
      <c r="AM40" s="4" t="s">
        <v>154</v>
      </c>
      <c r="AN40" s="4" t="s">
        <v>139</v>
      </c>
      <c r="AO40" s="4" t="s">
        <v>139</v>
      </c>
      <c r="AP40" s="4" t="s">
        <v>139</v>
      </c>
      <c r="AQ40" s="4" t="s">
        <v>139</v>
      </c>
      <c r="AR40" s="4" t="s">
        <v>139</v>
      </c>
      <c r="AS40" s="4" t="s">
        <v>139</v>
      </c>
      <c r="AT40" s="4" t="s">
        <v>139</v>
      </c>
      <c r="AU40" s="4" t="s">
        <v>139</v>
      </c>
      <c r="AV40" s="4" t="s">
        <v>139</v>
      </c>
      <c r="AW40" s="4" t="s">
        <v>139</v>
      </c>
      <c r="AX40" s="4" t="s">
        <v>212</v>
      </c>
      <c r="AY40" s="4" t="s">
        <v>139</v>
      </c>
      <c r="AZ40" s="4" t="s">
        <v>139</v>
      </c>
      <c r="BA40" s="4" t="s">
        <v>139</v>
      </c>
      <c r="BB40" s="4" t="s">
        <v>139</v>
      </c>
      <c r="BC40" s="4" t="s">
        <v>139</v>
      </c>
      <c r="BD40" s="4" t="s">
        <v>139</v>
      </c>
      <c r="BE40" s="4" t="s">
        <v>139</v>
      </c>
      <c r="BF40" s="4" t="s">
        <v>139</v>
      </c>
      <c r="BG40" s="4" t="s">
        <v>139</v>
      </c>
      <c r="BH40" s="4" t="s">
        <v>165</v>
      </c>
      <c r="BI40" s="4" t="s">
        <v>166</v>
      </c>
      <c r="BJ40" s="4" t="s">
        <v>167</v>
      </c>
      <c r="BK40" s="4" t="s">
        <v>904</v>
      </c>
      <c r="BL40" s="4" t="s">
        <v>905</v>
      </c>
      <c r="BM40" s="4" t="s">
        <v>139</v>
      </c>
      <c r="BN40" s="4" t="s">
        <v>906</v>
      </c>
      <c r="BO40" s="4" t="s">
        <v>139</v>
      </c>
      <c r="BP40" s="4" t="s">
        <v>139</v>
      </c>
      <c r="BQ40" s="4" t="s">
        <v>907</v>
      </c>
      <c r="BR40" s="4" t="s">
        <v>908</v>
      </c>
      <c r="BS40" s="4" t="s">
        <v>246</v>
      </c>
      <c r="BT40" s="6">
        <v>43838</v>
      </c>
      <c r="BU40" s="4" t="s">
        <v>909</v>
      </c>
      <c r="BV40" s="4" t="s">
        <v>139</v>
      </c>
      <c r="BW40" s="6">
        <v>44966</v>
      </c>
      <c r="BX40" s="4" t="s">
        <v>710</v>
      </c>
      <c r="BY40" s="4" t="s">
        <v>710</v>
      </c>
      <c r="BZ40" s="4" t="s">
        <v>710</v>
      </c>
      <c r="CA40" s="4" t="s">
        <v>710</v>
      </c>
      <c r="CB40" s="4" t="s">
        <v>182</v>
      </c>
      <c r="CC40" s="6">
        <v>43378</v>
      </c>
      <c r="CD40" s="4" t="s">
        <v>140</v>
      </c>
      <c r="CE40" s="6"/>
      <c r="CF40" s="4" t="s">
        <v>139</v>
      </c>
      <c r="CG40" s="4" t="s">
        <v>140</v>
      </c>
      <c r="CH40" s="4" t="s">
        <v>185</v>
      </c>
      <c r="CI40" s="6"/>
      <c r="CJ40" s="6"/>
      <c r="CK40" s="4" t="s">
        <v>140</v>
      </c>
      <c r="CL40" s="4" t="s">
        <v>139</v>
      </c>
      <c r="CM40" s="4" t="s">
        <v>300</v>
      </c>
      <c r="CN40" s="4" t="s">
        <v>139</v>
      </c>
      <c r="CO40" s="4" t="s">
        <v>253</v>
      </c>
      <c r="CP40" s="4" t="s">
        <v>254</v>
      </c>
      <c r="CQ40" s="4" t="s">
        <v>139</v>
      </c>
      <c r="CR40" s="4" t="s">
        <v>139</v>
      </c>
      <c r="CS40" s="6"/>
      <c r="CT40" s="6"/>
      <c r="CU40" s="4" t="s">
        <v>255</v>
      </c>
      <c r="CV40" s="4" t="s">
        <v>140</v>
      </c>
      <c r="CW40" s="4" t="s">
        <v>256</v>
      </c>
      <c r="CX40" s="5">
        <v>0</v>
      </c>
      <c r="CY40" s="4" t="s">
        <v>139</v>
      </c>
      <c r="CZ40" s="5"/>
      <c r="DA40" s="4" t="s">
        <v>139</v>
      </c>
      <c r="DB40" s="5"/>
      <c r="DC40" s="4" t="s">
        <v>139</v>
      </c>
      <c r="DD40" s="5"/>
      <c r="DE40" s="4" t="s">
        <v>139</v>
      </c>
      <c r="DF40" s="4" t="s">
        <v>139</v>
      </c>
      <c r="DG40" s="5"/>
      <c r="DH40" s="4" t="s">
        <v>139</v>
      </c>
      <c r="DI40" s="6"/>
      <c r="DJ40" s="4" t="s">
        <v>140</v>
      </c>
      <c r="DK40" s="4" t="s">
        <v>139</v>
      </c>
      <c r="DL40" s="6"/>
      <c r="DM40" s="4" t="s">
        <v>301</v>
      </c>
      <c r="DN40" s="4" t="s">
        <v>140</v>
      </c>
      <c r="DO40" s="4" t="s">
        <v>139</v>
      </c>
      <c r="DP40" s="6"/>
      <c r="DQ40" s="4" t="s">
        <v>140</v>
      </c>
      <c r="DR40" s="4" t="s">
        <v>199</v>
      </c>
      <c r="DS40" s="4" t="s">
        <v>139</v>
      </c>
      <c r="DT40" s="6"/>
      <c r="DU40" s="4" t="s">
        <v>139</v>
      </c>
      <c r="DV40" s="4" t="s">
        <v>231</v>
      </c>
      <c r="DW40" s="4" t="s">
        <v>139</v>
      </c>
      <c r="DX40" s="4" t="s">
        <v>139</v>
      </c>
    </row>
    <row r="41" spans="1:128" x14ac:dyDescent="0.4">
      <c r="A41">
        <v>1040</v>
      </c>
      <c r="B41" s="4" t="s">
        <v>555</v>
      </c>
      <c r="C41" s="4" t="s">
        <v>556</v>
      </c>
      <c r="D41" s="4" t="s">
        <v>131</v>
      </c>
      <c r="E41" s="4" t="s">
        <v>132</v>
      </c>
      <c r="F41" s="4" t="s">
        <v>335</v>
      </c>
      <c r="G41" s="4" t="s">
        <v>265</v>
      </c>
      <c r="H41" s="4" t="s">
        <v>135</v>
      </c>
      <c r="I41" s="4" t="s">
        <v>136</v>
      </c>
      <c r="J41" s="4" t="s">
        <v>136</v>
      </c>
      <c r="K41" s="4" t="s">
        <v>136</v>
      </c>
      <c r="L41" s="4" t="s">
        <v>136</v>
      </c>
      <c r="M41" s="4" t="s">
        <v>137</v>
      </c>
      <c r="N41" s="4" t="s">
        <v>138</v>
      </c>
      <c r="O41" s="4" t="s">
        <v>139</v>
      </c>
      <c r="P41" s="4" t="s">
        <v>139</v>
      </c>
      <c r="Q41" s="4" t="s">
        <v>139</v>
      </c>
      <c r="R41" s="4" t="s">
        <v>139</v>
      </c>
      <c r="S41" s="4" t="s">
        <v>140</v>
      </c>
      <c r="T41" s="4" t="s">
        <v>912</v>
      </c>
      <c r="U41" s="4" t="s">
        <v>236</v>
      </c>
      <c r="V41" s="4" t="s">
        <v>143</v>
      </c>
      <c r="W41" s="4" t="s">
        <v>144</v>
      </c>
      <c r="X41" s="4" t="s">
        <v>145</v>
      </c>
      <c r="Y41" s="4" t="s">
        <v>237</v>
      </c>
      <c r="Z41" s="4" t="s">
        <v>147</v>
      </c>
      <c r="AA41" s="4" t="s">
        <v>148</v>
      </c>
      <c r="AB41" s="4" t="s">
        <v>149</v>
      </c>
      <c r="AC41" s="5">
        <v>99</v>
      </c>
      <c r="AD41" s="5">
        <v>99</v>
      </c>
      <c r="AE41" s="6"/>
      <c r="AF41" s="5">
        <v>60</v>
      </c>
      <c r="AG41" s="4" t="s">
        <v>322</v>
      </c>
      <c r="AH41" s="4" t="s">
        <v>211</v>
      </c>
      <c r="AI41" s="4" t="s">
        <v>152</v>
      </c>
      <c r="AJ41" s="6">
        <v>44764</v>
      </c>
      <c r="AK41" s="6">
        <v>45126</v>
      </c>
      <c r="AL41" s="4" t="s">
        <v>153</v>
      </c>
      <c r="AM41" s="4" t="s">
        <v>154</v>
      </c>
      <c r="AN41" s="4" t="s">
        <v>913</v>
      </c>
      <c r="AO41" s="4" t="s">
        <v>914</v>
      </c>
      <c r="AP41" s="4" t="s">
        <v>915</v>
      </c>
      <c r="AQ41" s="4" t="s">
        <v>916</v>
      </c>
      <c r="AR41" s="4" t="s">
        <v>472</v>
      </c>
      <c r="AS41" s="4" t="s">
        <v>239</v>
      </c>
      <c r="AT41" s="4" t="s">
        <v>917</v>
      </c>
      <c r="AU41" s="4" t="s">
        <v>342</v>
      </c>
      <c r="AV41" s="4" t="s">
        <v>292</v>
      </c>
      <c r="AW41" s="4" t="s">
        <v>868</v>
      </c>
      <c r="AX41" s="4" t="s">
        <v>139</v>
      </c>
      <c r="AY41" s="4" t="s">
        <v>139</v>
      </c>
      <c r="AZ41" s="4" t="s">
        <v>139</v>
      </c>
      <c r="BA41" s="4" t="s">
        <v>139</v>
      </c>
      <c r="BB41" s="4" t="s">
        <v>139</v>
      </c>
      <c r="BC41" s="4" t="s">
        <v>139</v>
      </c>
      <c r="BD41" s="4" t="s">
        <v>139</v>
      </c>
      <c r="BE41" s="4" t="s">
        <v>139</v>
      </c>
      <c r="BF41" s="4" t="s">
        <v>139</v>
      </c>
      <c r="BG41" s="4" t="s">
        <v>139</v>
      </c>
      <c r="BH41" s="4" t="s">
        <v>165</v>
      </c>
      <c r="BI41" s="4" t="s">
        <v>166</v>
      </c>
      <c r="BJ41" s="4" t="s">
        <v>167</v>
      </c>
      <c r="BK41" s="4" t="s">
        <v>918</v>
      </c>
      <c r="BL41" s="4" t="s">
        <v>919</v>
      </c>
      <c r="BM41" s="4" t="s">
        <v>920</v>
      </c>
      <c r="BN41" s="4" t="s">
        <v>921</v>
      </c>
      <c r="BO41" s="4" t="s">
        <v>172</v>
      </c>
      <c r="BP41" s="4" t="s">
        <v>922</v>
      </c>
      <c r="BQ41" s="4" t="s">
        <v>923</v>
      </c>
      <c r="BR41" s="4" t="s">
        <v>924</v>
      </c>
      <c r="BS41" s="4" t="s">
        <v>176</v>
      </c>
      <c r="BT41" s="6"/>
      <c r="BU41" s="4" t="s">
        <v>925</v>
      </c>
      <c r="BV41" s="4" t="s">
        <v>139</v>
      </c>
      <c r="BW41" s="6">
        <v>45160</v>
      </c>
      <c r="BX41" s="4" t="s">
        <v>178</v>
      </c>
      <c r="BY41" s="4" t="s">
        <v>249</v>
      </c>
      <c r="BZ41" s="4" t="s">
        <v>250</v>
      </c>
      <c r="CA41" s="4" t="s">
        <v>353</v>
      </c>
      <c r="CB41" s="4" t="s">
        <v>182</v>
      </c>
      <c r="CC41" s="6">
        <v>44764</v>
      </c>
      <c r="CD41" s="4" t="s">
        <v>812</v>
      </c>
      <c r="CE41" s="6"/>
      <c r="CF41" s="4" t="s">
        <v>184</v>
      </c>
      <c r="CG41" s="4" t="s">
        <v>140</v>
      </c>
      <c r="CH41" s="4" t="s">
        <v>185</v>
      </c>
      <c r="CI41" s="6"/>
      <c r="CJ41" s="6">
        <v>44795</v>
      </c>
      <c r="CK41" s="4" t="s">
        <v>812</v>
      </c>
      <c r="CL41" s="4" t="s">
        <v>926</v>
      </c>
      <c r="CM41" s="4" t="s">
        <v>188</v>
      </c>
      <c r="CN41" s="4" t="s">
        <v>927</v>
      </c>
      <c r="CO41" s="4" t="s">
        <v>253</v>
      </c>
      <c r="CP41" s="4" t="s">
        <v>254</v>
      </c>
      <c r="CQ41" s="4" t="s">
        <v>184</v>
      </c>
      <c r="CR41" s="4" t="s">
        <v>139</v>
      </c>
      <c r="CS41" s="6"/>
      <c r="CT41" s="6"/>
      <c r="CU41" s="4" t="s">
        <v>255</v>
      </c>
      <c r="CV41" s="4" t="s">
        <v>139</v>
      </c>
      <c r="CW41" s="4" t="s">
        <v>256</v>
      </c>
      <c r="CX41" s="5">
        <v>0</v>
      </c>
      <c r="CY41" s="4" t="s">
        <v>139</v>
      </c>
      <c r="CZ41" s="5"/>
      <c r="DA41" s="4" t="s">
        <v>139</v>
      </c>
      <c r="DB41" s="5"/>
      <c r="DC41" s="4" t="s">
        <v>139</v>
      </c>
      <c r="DD41" s="5"/>
      <c r="DE41" s="4" t="s">
        <v>139</v>
      </c>
      <c r="DF41" s="4" t="s">
        <v>139</v>
      </c>
      <c r="DG41" s="5"/>
      <c r="DH41" s="4" t="s">
        <v>139</v>
      </c>
      <c r="DI41" s="6">
        <v>44795</v>
      </c>
      <c r="DJ41" s="4" t="s">
        <v>812</v>
      </c>
      <c r="DK41" s="4" t="s">
        <v>928</v>
      </c>
      <c r="DL41" s="6">
        <v>44795</v>
      </c>
      <c r="DM41" s="4" t="s">
        <v>197</v>
      </c>
      <c r="DN41" s="4" t="s">
        <v>812</v>
      </c>
      <c r="DO41" s="4" t="s">
        <v>929</v>
      </c>
      <c r="DP41" s="6"/>
      <c r="DQ41" s="4" t="s">
        <v>140</v>
      </c>
      <c r="DR41" s="4" t="s">
        <v>199</v>
      </c>
      <c r="DS41" s="4" t="s">
        <v>184</v>
      </c>
      <c r="DT41" s="6">
        <v>45128</v>
      </c>
      <c r="DU41" s="4" t="s">
        <v>359</v>
      </c>
      <c r="DV41" s="4" t="s">
        <v>260</v>
      </c>
      <c r="DW41" s="4" t="s">
        <v>139</v>
      </c>
      <c r="DX41" s="4" t="s">
        <v>926</v>
      </c>
    </row>
    <row r="42" spans="1:128" x14ac:dyDescent="0.4">
      <c r="A42">
        <v>1041</v>
      </c>
      <c r="B42" s="4" t="s">
        <v>383</v>
      </c>
      <c r="C42" s="4" t="s">
        <v>931</v>
      </c>
      <c r="D42" s="4" t="s">
        <v>131</v>
      </c>
      <c r="E42" s="4" t="s">
        <v>132</v>
      </c>
      <c r="F42" s="4" t="s">
        <v>335</v>
      </c>
      <c r="G42" s="4" t="s">
        <v>134</v>
      </c>
      <c r="H42" s="4" t="s">
        <v>932</v>
      </c>
      <c r="I42" s="4" t="s">
        <v>136</v>
      </c>
      <c r="J42" s="4" t="s">
        <v>136</v>
      </c>
      <c r="K42" s="4" t="s">
        <v>136</v>
      </c>
      <c r="L42" s="4" t="s">
        <v>136</v>
      </c>
      <c r="M42" s="4" t="s">
        <v>137</v>
      </c>
      <c r="N42" s="4" t="s">
        <v>138</v>
      </c>
      <c r="O42" s="4" t="s">
        <v>205</v>
      </c>
      <c r="P42" s="4" t="s">
        <v>139</v>
      </c>
      <c r="Q42" s="4" t="s">
        <v>139</v>
      </c>
      <c r="R42" s="4" t="s">
        <v>139</v>
      </c>
      <c r="S42" s="4" t="s">
        <v>140</v>
      </c>
      <c r="T42" s="4" t="s">
        <v>934</v>
      </c>
      <c r="U42" s="4" t="s">
        <v>236</v>
      </c>
      <c r="V42" s="4" t="s">
        <v>143</v>
      </c>
      <c r="W42" s="4" t="s">
        <v>144</v>
      </c>
      <c r="X42" s="4" t="s">
        <v>145</v>
      </c>
      <c r="Y42" s="4" t="s">
        <v>237</v>
      </c>
      <c r="Z42" s="4" t="s">
        <v>147</v>
      </c>
      <c r="AA42" s="4" t="s">
        <v>148</v>
      </c>
      <c r="AB42" s="4" t="s">
        <v>149</v>
      </c>
      <c r="AC42" s="5">
        <v>99</v>
      </c>
      <c r="AD42" s="5">
        <v>99</v>
      </c>
      <c r="AE42" s="6"/>
      <c r="AF42" s="5">
        <v>53</v>
      </c>
      <c r="AG42" s="4" t="s">
        <v>150</v>
      </c>
      <c r="AH42" s="4" t="s">
        <v>211</v>
      </c>
      <c r="AI42" s="4" t="s">
        <v>152</v>
      </c>
      <c r="AJ42" s="6">
        <v>43343</v>
      </c>
      <c r="AK42" s="6">
        <v>43537</v>
      </c>
      <c r="AL42" s="4" t="s">
        <v>139</v>
      </c>
      <c r="AM42" s="4" t="s">
        <v>154</v>
      </c>
      <c r="AN42" s="4" t="s">
        <v>139</v>
      </c>
      <c r="AO42" s="4" t="s">
        <v>139</v>
      </c>
      <c r="AP42" s="4" t="s">
        <v>139</v>
      </c>
      <c r="AQ42" s="4" t="s">
        <v>139</v>
      </c>
      <c r="AR42" s="4" t="s">
        <v>139</v>
      </c>
      <c r="AS42" s="4" t="s">
        <v>139</v>
      </c>
      <c r="AT42" s="4" t="s">
        <v>139</v>
      </c>
      <c r="AU42" s="4" t="s">
        <v>139</v>
      </c>
      <c r="AV42" s="4" t="s">
        <v>139</v>
      </c>
      <c r="AW42" s="4" t="s">
        <v>139</v>
      </c>
      <c r="AX42" s="4" t="s">
        <v>935</v>
      </c>
      <c r="AY42" s="4" t="s">
        <v>666</v>
      </c>
      <c r="AZ42" s="4" t="s">
        <v>139</v>
      </c>
      <c r="BA42" s="4" t="s">
        <v>139</v>
      </c>
      <c r="BB42" s="4" t="s">
        <v>139</v>
      </c>
      <c r="BC42" s="4" t="s">
        <v>139</v>
      </c>
      <c r="BD42" s="4" t="s">
        <v>139</v>
      </c>
      <c r="BE42" s="4" t="s">
        <v>139</v>
      </c>
      <c r="BF42" s="4" t="s">
        <v>139</v>
      </c>
      <c r="BG42" s="4" t="s">
        <v>139</v>
      </c>
      <c r="BH42" s="4" t="s">
        <v>165</v>
      </c>
      <c r="BI42" s="4" t="s">
        <v>166</v>
      </c>
      <c r="BJ42" s="4" t="s">
        <v>167</v>
      </c>
      <c r="BK42" s="4" t="s">
        <v>936</v>
      </c>
      <c r="BL42" s="4" t="s">
        <v>937</v>
      </c>
      <c r="BM42" s="4" t="s">
        <v>139</v>
      </c>
      <c r="BN42" s="4" t="s">
        <v>938</v>
      </c>
      <c r="BO42" s="4" t="s">
        <v>139</v>
      </c>
      <c r="BP42" s="4" t="s">
        <v>939</v>
      </c>
      <c r="BQ42" s="4" t="s">
        <v>139</v>
      </c>
      <c r="BR42" s="4" t="s">
        <v>139</v>
      </c>
      <c r="BS42" s="4" t="s">
        <v>246</v>
      </c>
      <c r="BT42" s="6">
        <v>43986</v>
      </c>
      <c r="BU42" s="4" t="s">
        <v>940</v>
      </c>
      <c r="BV42" s="4" t="s">
        <v>139</v>
      </c>
      <c r="BW42" s="6">
        <v>44951</v>
      </c>
      <c r="BX42" s="4" t="s">
        <v>178</v>
      </c>
      <c r="BY42" s="4" t="s">
        <v>219</v>
      </c>
      <c r="BZ42" s="4" t="s">
        <v>220</v>
      </c>
      <c r="CA42" s="4" t="s">
        <v>181</v>
      </c>
      <c r="CB42" s="4" t="s">
        <v>182</v>
      </c>
      <c r="CC42" s="6">
        <v>43343</v>
      </c>
      <c r="CD42" s="4" t="s">
        <v>418</v>
      </c>
      <c r="CE42" s="6"/>
      <c r="CF42" s="4" t="s">
        <v>139</v>
      </c>
      <c r="CG42" s="4" t="s">
        <v>140</v>
      </c>
      <c r="CH42" s="4" t="s">
        <v>185</v>
      </c>
      <c r="CI42" s="6"/>
      <c r="CJ42" s="6">
        <v>43349</v>
      </c>
      <c r="CK42" s="4" t="s">
        <v>418</v>
      </c>
      <c r="CL42" s="4" t="s">
        <v>941</v>
      </c>
      <c r="CM42" s="4" t="s">
        <v>223</v>
      </c>
      <c r="CN42" s="4" t="s">
        <v>942</v>
      </c>
      <c r="CO42" s="4" t="s">
        <v>253</v>
      </c>
      <c r="CP42" s="4" t="s">
        <v>254</v>
      </c>
      <c r="CQ42" s="4" t="s">
        <v>139</v>
      </c>
      <c r="CR42" s="4" t="s">
        <v>139</v>
      </c>
      <c r="CS42" s="6"/>
      <c r="CT42" s="6"/>
      <c r="CU42" s="4" t="s">
        <v>255</v>
      </c>
      <c r="CV42" s="4" t="s">
        <v>140</v>
      </c>
      <c r="CW42" s="4" t="s">
        <v>256</v>
      </c>
      <c r="CX42" s="5">
        <v>0</v>
      </c>
      <c r="CY42" s="4" t="s">
        <v>139</v>
      </c>
      <c r="CZ42" s="5"/>
      <c r="DA42" s="4" t="s">
        <v>139</v>
      </c>
      <c r="DB42" s="5"/>
      <c r="DC42" s="4" t="s">
        <v>139</v>
      </c>
      <c r="DD42" s="5"/>
      <c r="DE42" s="4" t="s">
        <v>139</v>
      </c>
      <c r="DF42" s="4" t="s">
        <v>139</v>
      </c>
      <c r="DG42" s="5"/>
      <c r="DH42" s="4" t="s">
        <v>139</v>
      </c>
      <c r="DI42" s="6">
        <v>43349</v>
      </c>
      <c r="DJ42" s="4" t="s">
        <v>418</v>
      </c>
      <c r="DK42" s="4" t="s">
        <v>943</v>
      </c>
      <c r="DL42" s="6">
        <v>43349</v>
      </c>
      <c r="DM42" s="4" t="s">
        <v>197</v>
      </c>
      <c r="DN42" s="4" t="s">
        <v>418</v>
      </c>
      <c r="DO42" s="4" t="s">
        <v>944</v>
      </c>
      <c r="DP42" s="6"/>
      <c r="DQ42" s="4" t="s">
        <v>140</v>
      </c>
      <c r="DR42" s="4" t="s">
        <v>199</v>
      </c>
      <c r="DS42" s="4" t="s">
        <v>945</v>
      </c>
      <c r="DT42" s="6">
        <v>43558</v>
      </c>
      <c r="DU42" s="4" t="s">
        <v>139</v>
      </c>
      <c r="DV42" s="4" t="s">
        <v>400</v>
      </c>
      <c r="DW42" s="4" t="s">
        <v>139</v>
      </c>
      <c r="DX42" s="4" t="s">
        <v>941</v>
      </c>
    </row>
    <row r="43" spans="1:128" x14ac:dyDescent="0.4">
      <c r="A43">
        <v>1042</v>
      </c>
      <c r="B43" s="4" t="s">
        <v>574</v>
      </c>
      <c r="C43" s="4" t="s">
        <v>575</v>
      </c>
      <c r="D43" s="4" t="s">
        <v>131</v>
      </c>
      <c r="E43" s="4" t="s">
        <v>132</v>
      </c>
      <c r="F43" s="4" t="s">
        <v>335</v>
      </c>
      <c r="G43" s="4" t="s">
        <v>265</v>
      </c>
      <c r="H43" s="4" t="s">
        <v>135</v>
      </c>
      <c r="I43" s="4" t="s">
        <v>136</v>
      </c>
      <c r="J43" s="4" t="s">
        <v>136</v>
      </c>
      <c r="K43" s="4" t="s">
        <v>136</v>
      </c>
      <c r="L43" s="4" t="s">
        <v>136</v>
      </c>
      <c r="M43" s="4" t="s">
        <v>137</v>
      </c>
      <c r="N43" s="4" t="s">
        <v>138</v>
      </c>
      <c r="O43" s="4" t="s">
        <v>139</v>
      </c>
      <c r="P43" s="4" t="s">
        <v>139</v>
      </c>
      <c r="Q43" s="4" t="s">
        <v>139</v>
      </c>
      <c r="R43" s="4" t="s">
        <v>139</v>
      </c>
      <c r="S43" s="4" t="s">
        <v>140</v>
      </c>
      <c r="T43" s="4" t="s">
        <v>948</v>
      </c>
      <c r="U43" s="4" t="s">
        <v>236</v>
      </c>
      <c r="V43" s="4" t="s">
        <v>143</v>
      </c>
      <c r="W43" s="4" t="s">
        <v>144</v>
      </c>
      <c r="X43" s="4" t="s">
        <v>145</v>
      </c>
      <c r="Y43" s="4" t="s">
        <v>387</v>
      </c>
      <c r="Z43" s="4" t="s">
        <v>702</v>
      </c>
      <c r="AA43" s="4" t="s">
        <v>559</v>
      </c>
      <c r="AB43" s="4" t="s">
        <v>149</v>
      </c>
      <c r="AC43" s="5">
        <v>99</v>
      </c>
      <c r="AD43" s="5">
        <v>99</v>
      </c>
      <c r="AE43" s="6"/>
      <c r="AF43" s="5">
        <v>77</v>
      </c>
      <c r="AG43" s="4" t="s">
        <v>339</v>
      </c>
      <c r="AH43" s="4" t="s">
        <v>633</v>
      </c>
      <c r="AI43" s="4" t="s">
        <v>273</v>
      </c>
      <c r="AJ43" s="6">
        <v>44810</v>
      </c>
      <c r="AK43" s="6">
        <v>44810</v>
      </c>
      <c r="AL43" s="4" t="s">
        <v>153</v>
      </c>
      <c r="AM43" s="4" t="s">
        <v>154</v>
      </c>
      <c r="AN43" s="4" t="s">
        <v>212</v>
      </c>
      <c r="AO43" s="4" t="s">
        <v>139</v>
      </c>
      <c r="AP43" s="4" t="s">
        <v>139</v>
      </c>
      <c r="AQ43" s="4" t="s">
        <v>139</v>
      </c>
      <c r="AR43" s="4" t="s">
        <v>139</v>
      </c>
      <c r="AS43" s="4" t="s">
        <v>139</v>
      </c>
      <c r="AT43" s="4" t="s">
        <v>139</v>
      </c>
      <c r="AU43" s="4" t="s">
        <v>139</v>
      </c>
      <c r="AV43" s="4" t="s">
        <v>139</v>
      </c>
      <c r="AW43" s="4" t="s">
        <v>139</v>
      </c>
      <c r="AX43" s="4" t="s">
        <v>139</v>
      </c>
      <c r="AY43" s="4" t="s">
        <v>139</v>
      </c>
      <c r="AZ43" s="4" t="s">
        <v>139</v>
      </c>
      <c r="BA43" s="4" t="s">
        <v>139</v>
      </c>
      <c r="BB43" s="4" t="s">
        <v>139</v>
      </c>
      <c r="BC43" s="4" t="s">
        <v>139</v>
      </c>
      <c r="BD43" s="4" t="s">
        <v>139</v>
      </c>
      <c r="BE43" s="4" t="s">
        <v>139</v>
      </c>
      <c r="BF43" s="4" t="s">
        <v>139</v>
      </c>
      <c r="BG43" s="4" t="s">
        <v>139</v>
      </c>
      <c r="BH43" s="4" t="s">
        <v>165</v>
      </c>
      <c r="BI43" s="4" t="s">
        <v>166</v>
      </c>
      <c r="BJ43" s="4" t="s">
        <v>167</v>
      </c>
      <c r="BK43" s="4" t="s">
        <v>949</v>
      </c>
      <c r="BL43" s="4" t="s">
        <v>950</v>
      </c>
      <c r="BM43" s="4" t="s">
        <v>892</v>
      </c>
      <c r="BN43" s="4" t="s">
        <v>951</v>
      </c>
      <c r="BO43" s="4" t="s">
        <v>184</v>
      </c>
      <c r="BP43" s="4" t="s">
        <v>952</v>
      </c>
      <c r="BQ43" s="4" t="s">
        <v>953</v>
      </c>
      <c r="BR43" s="4" t="s">
        <v>954</v>
      </c>
      <c r="BS43" s="4" t="s">
        <v>246</v>
      </c>
      <c r="BT43" s="6">
        <v>44810</v>
      </c>
      <c r="BU43" s="4" t="s">
        <v>955</v>
      </c>
      <c r="BV43" s="4" t="s">
        <v>139</v>
      </c>
      <c r="BW43" s="6">
        <v>45050</v>
      </c>
      <c r="BX43" s="4" t="s">
        <v>710</v>
      </c>
      <c r="BY43" s="4" t="s">
        <v>710</v>
      </c>
      <c r="BZ43" s="4" t="s">
        <v>710</v>
      </c>
      <c r="CA43" s="4" t="s">
        <v>710</v>
      </c>
      <c r="CB43" s="4" t="s">
        <v>182</v>
      </c>
      <c r="CC43" s="6">
        <v>44810</v>
      </c>
      <c r="CD43" s="4" t="s">
        <v>140</v>
      </c>
      <c r="CE43" s="6"/>
      <c r="CF43" s="4" t="s">
        <v>184</v>
      </c>
      <c r="CG43" s="4" t="s">
        <v>140</v>
      </c>
      <c r="CH43" s="4" t="s">
        <v>185</v>
      </c>
      <c r="CI43" s="6"/>
      <c r="CJ43" s="6"/>
      <c r="CK43" s="4" t="s">
        <v>140</v>
      </c>
      <c r="CL43" s="4" t="s">
        <v>139</v>
      </c>
      <c r="CM43" s="4" t="s">
        <v>300</v>
      </c>
      <c r="CN43" s="4" t="s">
        <v>956</v>
      </c>
      <c r="CO43" s="4" t="s">
        <v>253</v>
      </c>
      <c r="CP43" s="4" t="s">
        <v>254</v>
      </c>
      <c r="CQ43" s="4" t="s">
        <v>184</v>
      </c>
      <c r="CR43" s="4" t="s">
        <v>139</v>
      </c>
      <c r="CS43" s="6"/>
      <c r="CT43" s="6"/>
      <c r="CU43" s="4" t="s">
        <v>255</v>
      </c>
      <c r="CV43" s="4" t="s">
        <v>139</v>
      </c>
      <c r="CW43" s="4" t="s">
        <v>256</v>
      </c>
      <c r="CX43" s="5">
        <v>0</v>
      </c>
      <c r="CY43" s="4" t="s">
        <v>139</v>
      </c>
      <c r="CZ43" s="5"/>
      <c r="DA43" s="4" t="s">
        <v>139</v>
      </c>
      <c r="DB43" s="5"/>
      <c r="DC43" s="4" t="s">
        <v>139</v>
      </c>
      <c r="DD43" s="5"/>
      <c r="DE43" s="4" t="s">
        <v>139</v>
      </c>
      <c r="DF43" s="4" t="s">
        <v>139</v>
      </c>
      <c r="DG43" s="5"/>
      <c r="DH43" s="4" t="s">
        <v>139</v>
      </c>
      <c r="DI43" s="6"/>
      <c r="DJ43" s="4" t="s">
        <v>140</v>
      </c>
      <c r="DK43" s="4" t="s">
        <v>184</v>
      </c>
      <c r="DL43" s="6"/>
      <c r="DM43" s="4" t="s">
        <v>301</v>
      </c>
      <c r="DN43" s="4" t="s">
        <v>140</v>
      </c>
      <c r="DO43" s="4" t="s">
        <v>184</v>
      </c>
      <c r="DP43" s="6"/>
      <c r="DQ43" s="4" t="s">
        <v>140</v>
      </c>
      <c r="DR43" s="4" t="s">
        <v>199</v>
      </c>
      <c r="DS43" s="4" t="s">
        <v>184</v>
      </c>
      <c r="DT43" s="6"/>
      <c r="DU43" s="4" t="s">
        <v>139</v>
      </c>
      <c r="DV43" s="4" t="s">
        <v>231</v>
      </c>
      <c r="DW43" s="4" t="s">
        <v>139</v>
      </c>
      <c r="DX43" s="4" t="s">
        <v>139</v>
      </c>
    </row>
    <row r="44" spans="1:128" x14ac:dyDescent="0.4">
      <c r="A44">
        <v>1043</v>
      </c>
      <c r="B44" s="4" t="s">
        <v>958</v>
      </c>
      <c r="C44" s="4" t="s">
        <v>959</v>
      </c>
      <c r="D44" s="4" t="s">
        <v>131</v>
      </c>
      <c r="E44" s="4" t="s">
        <v>132</v>
      </c>
      <c r="F44" s="4" t="s">
        <v>335</v>
      </c>
      <c r="G44" s="4" t="s">
        <v>134</v>
      </c>
      <c r="H44" s="4" t="s">
        <v>235</v>
      </c>
      <c r="I44" s="4" t="s">
        <v>136</v>
      </c>
      <c r="J44" s="4" t="s">
        <v>136</v>
      </c>
      <c r="K44" s="4" t="s">
        <v>136</v>
      </c>
      <c r="L44" s="4" t="s">
        <v>136</v>
      </c>
      <c r="M44" s="4" t="s">
        <v>137</v>
      </c>
      <c r="N44" s="4" t="s">
        <v>138</v>
      </c>
      <c r="O44" s="4" t="s">
        <v>205</v>
      </c>
      <c r="P44" s="4" t="s">
        <v>139</v>
      </c>
      <c r="Q44" s="4" t="s">
        <v>139</v>
      </c>
      <c r="R44" s="4" t="s">
        <v>139</v>
      </c>
      <c r="S44" s="4" t="s">
        <v>140</v>
      </c>
      <c r="T44" s="4" t="s">
        <v>961</v>
      </c>
      <c r="U44" s="4" t="s">
        <v>236</v>
      </c>
      <c r="V44" s="4" t="s">
        <v>143</v>
      </c>
      <c r="W44" s="4" t="s">
        <v>144</v>
      </c>
      <c r="X44" s="4" t="s">
        <v>145</v>
      </c>
      <c r="Y44" s="4" t="s">
        <v>237</v>
      </c>
      <c r="Z44" s="4" t="s">
        <v>147</v>
      </c>
      <c r="AA44" s="4" t="s">
        <v>148</v>
      </c>
      <c r="AB44" s="4" t="s">
        <v>149</v>
      </c>
      <c r="AC44" s="5">
        <v>99</v>
      </c>
      <c r="AD44" s="5">
        <v>99</v>
      </c>
      <c r="AE44" s="6"/>
      <c r="AF44" s="5">
        <v>64</v>
      </c>
      <c r="AG44" s="4" t="s">
        <v>150</v>
      </c>
      <c r="AH44" s="4" t="s">
        <v>211</v>
      </c>
      <c r="AI44" s="4" t="s">
        <v>273</v>
      </c>
      <c r="AJ44" s="6">
        <v>43292</v>
      </c>
      <c r="AK44" s="6">
        <v>43292</v>
      </c>
      <c r="AL44" s="4" t="s">
        <v>139</v>
      </c>
      <c r="AM44" s="4" t="s">
        <v>154</v>
      </c>
      <c r="AN44" s="4" t="s">
        <v>139</v>
      </c>
      <c r="AO44" s="4" t="s">
        <v>139</v>
      </c>
      <c r="AP44" s="4" t="s">
        <v>139</v>
      </c>
      <c r="AQ44" s="4" t="s">
        <v>139</v>
      </c>
      <c r="AR44" s="4" t="s">
        <v>139</v>
      </c>
      <c r="AS44" s="4" t="s">
        <v>139</v>
      </c>
      <c r="AT44" s="4" t="s">
        <v>139</v>
      </c>
      <c r="AU44" s="4" t="s">
        <v>139</v>
      </c>
      <c r="AV44" s="4" t="s">
        <v>139</v>
      </c>
      <c r="AW44" s="4" t="s">
        <v>139</v>
      </c>
      <c r="AX44" s="4" t="s">
        <v>212</v>
      </c>
      <c r="AY44" s="4" t="s">
        <v>139</v>
      </c>
      <c r="AZ44" s="4" t="s">
        <v>139</v>
      </c>
      <c r="BA44" s="4" t="s">
        <v>139</v>
      </c>
      <c r="BB44" s="4" t="s">
        <v>139</v>
      </c>
      <c r="BC44" s="4" t="s">
        <v>139</v>
      </c>
      <c r="BD44" s="4" t="s">
        <v>139</v>
      </c>
      <c r="BE44" s="4" t="s">
        <v>139</v>
      </c>
      <c r="BF44" s="4" t="s">
        <v>139</v>
      </c>
      <c r="BG44" s="4" t="s">
        <v>139</v>
      </c>
      <c r="BH44" s="4" t="s">
        <v>165</v>
      </c>
      <c r="BI44" s="4" t="s">
        <v>166</v>
      </c>
      <c r="BJ44" s="4" t="s">
        <v>167</v>
      </c>
      <c r="BK44" s="4" t="s">
        <v>962</v>
      </c>
      <c r="BL44" s="4" t="s">
        <v>963</v>
      </c>
      <c r="BM44" s="4" t="s">
        <v>964</v>
      </c>
      <c r="BN44" s="4" t="s">
        <v>139</v>
      </c>
      <c r="BO44" s="4" t="s">
        <v>139</v>
      </c>
      <c r="BP44" s="4" t="s">
        <v>965</v>
      </c>
      <c r="BQ44" s="4" t="s">
        <v>139</v>
      </c>
      <c r="BR44" s="4" t="s">
        <v>966</v>
      </c>
      <c r="BS44" s="4" t="s">
        <v>176</v>
      </c>
      <c r="BT44" s="6">
        <v>44278</v>
      </c>
      <c r="BU44" s="4" t="s">
        <v>967</v>
      </c>
      <c r="BV44" s="4" t="s">
        <v>968</v>
      </c>
      <c r="BW44" s="6">
        <v>44986</v>
      </c>
      <c r="BX44" s="4" t="s">
        <v>248</v>
      </c>
      <c r="BY44" s="4" t="s">
        <v>219</v>
      </c>
      <c r="BZ44" s="4" t="s">
        <v>250</v>
      </c>
      <c r="CA44" s="4" t="s">
        <v>181</v>
      </c>
      <c r="CB44" s="4" t="s">
        <v>182</v>
      </c>
      <c r="CC44" s="6">
        <v>43292</v>
      </c>
      <c r="CD44" s="4" t="s">
        <v>140</v>
      </c>
      <c r="CE44" s="6"/>
      <c r="CF44" s="4" t="s">
        <v>139</v>
      </c>
      <c r="CG44" s="4" t="s">
        <v>140</v>
      </c>
      <c r="CH44" s="4" t="s">
        <v>185</v>
      </c>
      <c r="CI44" s="6"/>
      <c r="CJ44" s="6">
        <v>43480</v>
      </c>
      <c r="CK44" s="4" t="s">
        <v>140</v>
      </c>
      <c r="CL44" s="4" t="s">
        <v>260</v>
      </c>
      <c r="CM44" s="4" t="s">
        <v>223</v>
      </c>
      <c r="CN44" s="4" t="s">
        <v>969</v>
      </c>
      <c r="CO44" s="4" t="s">
        <v>253</v>
      </c>
      <c r="CP44" s="4" t="s">
        <v>254</v>
      </c>
      <c r="CQ44" s="4" t="s">
        <v>139</v>
      </c>
      <c r="CR44" s="4" t="s">
        <v>308</v>
      </c>
      <c r="CS44" s="6"/>
      <c r="CT44" s="6"/>
      <c r="CU44" s="4" t="s">
        <v>255</v>
      </c>
      <c r="CV44" s="4" t="s">
        <v>139</v>
      </c>
      <c r="CW44" s="4" t="s">
        <v>256</v>
      </c>
      <c r="CX44" s="5">
        <v>0</v>
      </c>
      <c r="CY44" s="4" t="s">
        <v>139</v>
      </c>
      <c r="CZ44" s="5">
        <v>0</v>
      </c>
      <c r="DA44" s="4" t="s">
        <v>139</v>
      </c>
      <c r="DB44" s="5"/>
      <c r="DC44" s="4" t="s">
        <v>139</v>
      </c>
      <c r="DD44" s="5"/>
      <c r="DE44" s="4" t="s">
        <v>139</v>
      </c>
      <c r="DF44" s="4" t="s">
        <v>139</v>
      </c>
      <c r="DG44" s="5"/>
      <c r="DH44" s="4" t="s">
        <v>139</v>
      </c>
      <c r="DI44" s="6">
        <v>43480</v>
      </c>
      <c r="DJ44" s="4" t="s">
        <v>140</v>
      </c>
      <c r="DK44" s="4" t="s">
        <v>970</v>
      </c>
      <c r="DL44" s="6">
        <v>43480</v>
      </c>
      <c r="DM44" s="4" t="s">
        <v>197</v>
      </c>
      <c r="DN44" s="4" t="s">
        <v>140</v>
      </c>
      <c r="DO44" s="4" t="s">
        <v>971</v>
      </c>
      <c r="DP44" s="6"/>
      <c r="DQ44" s="4" t="s">
        <v>140</v>
      </c>
      <c r="DR44" s="4" t="s">
        <v>199</v>
      </c>
      <c r="DS44" s="4" t="s">
        <v>139</v>
      </c>
      <c r="DT44" s="6"/>
      <c r="DU44" s="4" t="s">
        <v>139</v>
      </c>
      <c r="DV44" s="4" t="s">
        <v>260</v>
      </c>
      <c r="DW44" s="4" t="s">
        <v>308</v>
      </c>
      <c r="DX44" s="4" t="s">
        <v>260</v>
      </c>
    </row>
    <row r="45" spans="1:128" x14ac:dyDescent="0.4">
      <c r="A45">
        <v>1044</v>
      </c>
      <c r="B45" s="4" t="s">
        <v>661</v>
      </c>
      <c r="C45" s="4" t="s">
        <v>304</v>
      </c>
      <c r="D45" s="4" t="s">
        <v>131</v>
      </c>
      <c r="E45" s="4" t="s">
        <v>132</v>
      </c>
      <c r="F45" s="4" t="s">
        <v>264</v>
      </c>
      <c r="G45" s="4" t="s">
        <v>134</v>
      </c>
      <c r="H45" s="4" t="s">
        <v>135</v>
      </c>
      <c r="I45" s="4" t="s">
        <v>136</v>
      </c>
      <c r="J45" s="4" t="s">
        <v>136</v>
      </c>
      <c r="K45" s="4" t="s">
        <v>136</v>
      </c>
      <c r="L45" s="4" t="s">
        <v>136</v>
      </c>
      <c r="M45" s="4" t="s">
        <v>137</v>
      </c>
      <c r="N45" s="4" t="s">
        <v>138</v>
      </c>
      <c r="O45" s="4" t="s">
        <v>139</v>
      </c>
      <c r="P45" s="4" t="s">
        <v>139</v>
      </c>
      <c r="Q45" s="4" t="s">
        <v>139</v>
      </c>
      <c r="R45" s="4" t="s">
        <v>139</v>
      </c>
      <c r="S45" s="4" t="s">
        <v>140</v>
      </c>
      <c r="T45" s="4" t="s">
        <v>974</v>
      </c>
      <c r="U45" s="4" t="s">
        <v>236</v>
      </c>
      <c r="V45" s="4" t="s">
        <v>143</v>
      </c>
      <c r="W45" s="4" t="s">
        <v>144</v>
      </c>
      <c r="X45" s="4" t="s">
        <v>145</v>
      </c>
      <c r="Y45" s="4" t="s">
        <v>975</v>
      </c>
      <c r="Z45" s="4" t="s">
        <v>147</v>
      </c>
      <c r="AA45" s="4" t="s">
        <v>148</v>
      </c>
      <c r="AB45" s="4" t="s">
        <v>149</v>
      </c>
      <c r="AC45" s="5">
        <v>99</v>
      </c>
      <c r="AD45" s="5">
        <v>99</v>
      </c>
      <c r="AE45" s="6"/>
      <c r="AF45" s="5">
        <v>57</v>
      </c>
      <c r="AG45" s="4" t="s">
        <v>210</v>
      </c>
      <c r="AH45" s="4" t="s">
        <v>365</v>
      </c>
      <c r="AI45" s="4" t="s">
        <v>273</v>
      </c>
      <c r="AJ45" s="6">
        <v>44556</v>
      </c>
      <c r="AK45" s="6">
        <v>44556</v>
      </c>
      <c r="AL45" s="4" t="s">
        <v>153</v>
      </c>
      <c r="AM45" s="4" t="s">
        <v>154</v>
      </c>
      <c r="AN45" s="4" t="s">
        <v>976</v>
      </c>
      <c r="AO45" s="4" t="s">
        <v>977</v>
      </c>
      <c r="AP45" s="4" t="s">
        <v>978</v>
      </c>
      <c r="AQ45" s="4" t="s">
        <v>446</v>
      </c>
      <c r="AR45" s="4" t="s">
        <v>447</v>
      </c>
      <c r="AS45" s="4" t="s">
        <v>825</v>
      </c>
      <c r="AT45" s="4" t="s">
        <v>979</v>
      </c>
      <c r="AU45" s="4" t="s">
        <v>980</v>
      </c>
      <c r="AV45" s="4" t="s">
        <v>981</v>
      </c>
      <c r="AW45" s="4" t="s">
        <v>982</v>
      </c>
      <c r="AX45" s="4" t="s">
        <v>139</v>
      </c>
      <c r="AY45" s="4" t="s">
        <v>139</v>
      </c>
      <c r="AZ45" s="4" t="s">
        <v>139</v>
      </c>
      <c r="BA45" s="4" t="s">
        <v>139</v>
      </c>
      <c r="BB45" s="4" t="s">
        <v>139</v>
      </c>
      <c r="BC45" s="4" t="s">
        <v>139</v>
      </c>
      <c r="BD45" s="4" t="s">
        <v>139</v>
      </c>
      <c r="BE45" s="4" t="s">
        <v>139</v>
      </c>
      <c r="BF45" s="4" t="s">
        <v>139</v>
      </c>
      <c r="BG45" s="4" t="s">
        <v>139</v>
      </c>
      <c r="BH45" s="4" t="s">
        <v>165</v>
      </c>
      <c r="BI45" s="4" t="s">
        <v>166</v>
      </c>
      <c r="BJ45" s="4" t="s">
        <v>167</v>
      </c>
      <c r="BK45" s="4" t="s">
        <v>983</v>
      </c>
      <c r="BL45" s="4" t="s">
        <v>984</v>
      </c>
      <c r="BM45" s="4" t="s">
        <v>587</v>
      </c>
      <c r="BN45" s="4" t="s">
        <v>985</v>
      </c>
      <c r="BO45" s="4" t="s">
        <v>184</v>
      </c>
      <c r="BP45" s="4" t="s">
        <v>986</v>
      </c>
      <c r="BQ45" s="4" t="s">
        <v>987</v>
      </c>
      <c r="BR45" s="4" t="s">
        <v>988</v>
      </c>
      <c r="BS45" s="4" t="s">
        <v>989</v>
      </c>
      <c r="BT45" s="6"/>
      <c r="BU45" s="4" t="s">
        <v>990</v>
      </c>
      <c r="BV45" s="4" t="s">
        <v>139</v>
      </c>
      <c r="BW45" s="6">
        <v>44804</v>
      </c>
      <c r="BX45" s="4" t="s">
        <v>178</v>
      </c>
      <c r="BY45" s="4" t="s">
        <v>219</v>
      </c>
      <c r="BZ45" s="4" t="s">
        <v>299</v>
      </c>
      <c r="CA45" s="4" t="s">
        <v>279</v>
      </c>
      <c r="CB45" s="4" t="s">
        <v>182</v>
      </c>
      <c r="CC45" s="6">
        <v>44565</v>
      </c>
      <c r="CD45" s="4" t="s">
        <v>140</v>
      </c>
      <c r="CE45" s="6"/>
      <c r="CF45" s="4" t="s">
        <v>184</v>
      </c>
      <c r="CG45" s="4" t="s">
        <v>140</v>
      </c>
      <c r="CH45" s="4" t="s">
        <v>185</v>
      </c>
      <c r="CI45" s="6"/>
      <c r="CJ45" s="6">
        <v>44568</v>
      </c>
      <c r="CK45" s="4" t="s">
        <v>140</v>
      </c>
      <c r="CL45" s="4" t="s">
        <v>231</v>
      </c>
      <c r="CM45" s="4" t="s">
        <v>188</v>
      </c>
      <c r="CN45" s="4" t="s">
        <v>991</v>
      </c>
      <c r="CO45" s="4" t="s">
        <v>253</v>
      </c>
      <c r="CP45" s="4" t="s">
        <v>254</v>
      </c>
      <c r="CQ45" s="4" t="s">
        <v>184</v>
      </c>
      <c r="CR45" s="4" t="s">
        <v>139</v>
      </c>
      <c r="CS45" s="6"/>
      <c r="CT45" s="6"/>
      <c r="CU45" s="4" t="s">
        <v>255</v>
      </c>
      <c r="CV45" s="4" t="s">
        <v>139</v>
      </c>
      <c r="CW45" s="4" t="s">
        <v>256</v>
      </c>
      <c r="CX45" s="5">
        <v>0</v>
      </c>
      <c r="CY45" s="4" t="s">
        <v>139</v>
      </c>
      <c r="CZ45" s="5"/>
      <c r="DA45" s="4" t="s">
        <v>139</v>
      </c>
      <c r="DB45" s="5"/>
      <c r="DC45" s="4" t="s">
        <v>139</v>
      </c>
      <c r="DD45" s="5"/>
      <c r="DE45" s="4" t="s">
        <v>139</v>
      </c>
      <c r="DF45" s="4" t="s">
        <v>139</v>
      </c>
      <c r="DG45" s="5"/>
      <c r="DH45" s="4" t="s">
        <v>139</v>
      </c>
      <c r="DI45" s="6">
        <v>44568</v>
      </c>
      <c r="DJ45" s="4" t="s">
        <v>140</v>
      </c>
      <c r="DK45" s="4" t="s">
        <v>991</v>
      </c>
      <c r="DL45" s="6"/>
      <c r="DM45" s="4" t="s">
        <v>301</v>
      </c>
      <c r="DN45" s="4" t="s">
        <v>140</v>
      </c>
      <c r="DO45" s="4" t="s">
        <v>184</v>
      </c>
      <c r="DP45" s="6"/>
      <c r="DQ45" s="4" t="s">
        <v>140</v>
      </c>
      <c r="DR45" s="4" t="s">
        <v>199</v>
      </c>
      <c r="DS45" s="4" t="s">
        <v>184</v>
      </c>
      <c r="DT45" s="6"/>
      <c r="DU45" s="4" t="s">
        <v>184</v>
      </c>
      <c r="DV45" s="4" t="s">
        <v>231</v>
      </c>
      <c r="DW45" s="4" t="s">
        <v>139</v>
      </c>
      <c r="DX45" s="4" t="s">
        <v>231</v>
      </c>
    </row>
    <row r="46" spans="1:128" x14ac:dyDescent="0.4">
      <c r="A46">
        <v>1045</v>
      </c>
      <c r="B46" s="4" t="s">
        <v>958</v>
      </c>
      <c r="C46" s="4" t="s">
        <v>959</v>
      </c>
      <c r="D46" s="4" t="s">
        <v>131</v>
      </c>
      <c r="E46" s="4" t="s">
        <v>132</v>
      </c>
      <c r="F46" s="4" t="s">
        <v>335</v>
      </c>
      <c r="G46" s="4" t="s">
        <v>134</v>
      </c>
      <c r="H46" s="4" t="s">
        <v>135</v>
      </c>
      <c r="I46" s="4" t="s">
        <v>136</v>
      </c>
      <c r="J46" s="4" t="s">
        <v>136</v>
      </c>
      <c r="K46" s="4" t="s">
        <v>136</v>
      </c>
      <c r="L46" s="4" t="s">
        <v>136</v>
      </c>
      <c r="M46" s="4" t="s">
        <v>137</v>
      </c>
      <c r="N46" s="4" t="s">
        <v>138</v>
      </c>
      <c r="O46" s="4" t="s">
        <v>205</v>
      </c>
      <c r="P46" s="4" t="s">
        <v>139</v>
      </c>
      <c r="Q46" s="4" t="s">
        <v>139</v>
      </c>
      <c r="R46" s="4" t="s">
        <v>139</v>
      </c>
      <c r="S46" s="4" t="s">
        <v>140</v>
      </c>
      <c r="T46" s="4" t="s">
        <v>994</v>
      </c>
      <c r="U46" s="4" t="s">
        <v>142</v>
      </c>
      <c r="V46" s="4" t="s">
        <v>143</v>
      </c>
      <c r="W46" s="4" t="s">
        <v>144</v>
      </c>
      <c r="X46" s="4" t="s">
        <v>208</v>
      </c>
      <c r="Y46" s="4" t="s">
        <v>209</v>
      </c>
      <c r="Z46" s="4" t="s">
        <v>147</v>
      </c>
      <c r="AA46" s="4" t="s">
        <v>148</v>
      </c>
      <c r="AB46" s="4" t="s">
        <v>149</v>
      </c>
      <c r="AC46" s="5">
        <v>99</v>
      </c>
      <c r="AD46" s="5">
        <v>99</v>
      </c>
      <c r="AE46" s="6"/>
      <c r="AF46" s="5">
        <v>56</v>
      </c>
      <c r="AG46" s="4" t="s">
        <v>210</v>
      </c>
      <c r="AH46" s="4" t="s">
        <v>492</v>
      </c>
      <c r="AI46" s="4" t="s">
        <v>273</v>
      </c>
      <c r="AJ46" s="6">
        <v>43560</v>
      </c>
      <c r="AK46" s="6">
        <v>43560</v>
      </c>
      <c r="AL46" s="4" t="s">
        <v>139</v>
      </c>
      <c r="AM46" s="4" t="s">
        <v>154</v>
      </c>
      <c r="AN46" s="4" t="s">
        <v>139</v>
      </c>
      <c r="AO46" s="4" t="s">
        <v>139</v>
      </c>
      <c r="AP46" s="4" t="s">
        <v>139</v>
      </c>
      <c r="AQ46" s="4" t="s">
        <v>139</v>
      </c>
      <c r="AR46" s="4" t="s">
        <v>139</v>
      </c>
      <c r="AS46" s="4" t="s">
        <v>139</v>
      </c>
      <c r="AT46" s="4" t="s">
        <v>139</v>
      </c>
      <c r="AU46" s="4" t="s">
        <v>139</v>
      </c>
      <c r="AV46" s="4" t="s">
        <v>139</v>
      </c>
      <c r="AW46" s="4" t="s">
        <v>139</v>
      </c>
      <c r="AX46" s="4" t="s">
        <v>159</v>
      </c>
      <c r="AY46" s="4" t="s">
        <v>995</v>
      </c>
      <c r="AZ46" s="4" t="s">
        <v>139</v>
      </c>
      <c r="BA46" s="4" t="s">
        <v>139</v>
      </c>
      <c r="BB46" s="4" t="s">
        <v>139</v>
      </c>
      <c r="BC46" s="4" t="s">
        <v>139</v>
      </c>
      <c r="BD46" s="4" t="s">
        <v>139</v>
      </c>
      <c r="BE46" s="4" t="s">
        <v>139</v>
      </c>
      <c r="BF46" s="4" t="s">
        <v>139</v>
      </c>
      <c r="BG46" s="4" t="s">
        <v>139</v>
      </c>
      <c r="BH46" s="4" t="s">
        <v>165</v>
      </c>
      <c r="BI46" s="4" t="s">
        <v>166</v>
      </c>
      <c r="BJ46" s="4" t="s">
        <v>167</v>
      </c>
      <c r="BK46" s="4" t="s">
        <v>996</v>
      </c>
      <c r="BL46" s="4" t="s">
        <v>997</v>
      </c>
      <c r="BM46" s="4" t="s">
        <v>139</v>
      </c>
      <c r="BN46" s="4" t="s">
        <v>998</v>
      </c>
      <c r="BO46" s="4" t="s">
        <v>139</v>
      </c>
      <c r="BP46" s="4" t="s">
        <v>139</v>
      </c>
      <c r="BQ46" s="4" t="s">
        <v>999</v>
      </c>
      <c r="BR46" s="4" t="s">
        <v>1000</v>
      </c>
      <c r="BS46" s="4" t="s">
        <v>246</v>
      </c>
      <c r="BT46" s="6">
        <v>43774</v>
      </c>
      <c r="BU46" s="4" t="s">
        <v>1001</v>
      </c>
      <c r="BV46" s="4" t="s">
        <v>139</v>
      </c>
      <c r="BW46" s="6">
        <v>44737</v>
      </c>
      <c r="BX46" s="4" t="s">
        <v>178</v>
      </c>
      <c r="BY46" s="4" t="s">
        <v>219</v>
      </c>
      <c r="BZ46" s="4" t="s">
        <v>220</v>
      </c>
      <c r="CA46" s="4" t="s">
        <v>181</v>
      </c>
      <c r="CB46" s="4" t="s">
        <v>182</v>
      </c>
      <c r="CC46" s="6">
        <v>39919</v>
      </c>
      <c r="CD46" s="4" t="s">
        <v>140</v>
      </c>
      <c r="CE46" s="6"/>
      <c r="CF46" s="4" t="s">
        <v>139</v>
      </c>
      <c r="CG46" s="4" t="s">
        <v>140</v>
      </c>
      <c r="CH46" s="4" t="s">
        <v>185</v>
      </c>
      <c r="CI46" s="6"/>
      <c r="CJ46" s="6">
        <v>43726</v>
      </c>
      <c r="CK46" s="4" t="s">
        <v>140</v>
      </c>
      <c r="CL46" s="4" t="s">
        <v>231</v>
      </c>
      <c r="CM46" s="4" t="s">
        <v>188</v>
      </c>
      <c r="CN46" s="4" t="s">
        <v>1002</v>
      </c>
      <c r="CO46" s="4" t="s">
        <v>190</v>
      </c>
      <c r="CP46" s="4" t="s">
        <v>191</v>
      </c>
      <c r="CQ46" s="4" t="s">
        <v>1003</v>
      </c>
      <c r="CR46" s="4" t="s">
        <v>1004</v>
      </c>
      <c r="CS46" s="6">
        <v>43613</v>
      </c>
      <c r="CT46" s="6">
        <v>43626</v>
      </c>
      <c r="CU46" s="4" t="s">
        <v>194</v>
      </c>
      <c r="CV46" s="4" t="s">
        <v>140</v>
      </c>
      <c r="CW46" s="4" t="s">
        <v>227</v>
      </c>
      <c r="CX46" s="5">
        <v>3000</v>
      </c>
      <c r="CY46" s="4" t="s">
        <v>139</v>
      </c>
      <c r="CZ46" s="5">
        <v>3000</v>
      </c>
      <c r="DA46" s="4" t="s">
        <v>139</v>
      </c>
      <c r="DB46" s="5"/>
      <c r="DC46" s="4" t="s">
        <v>139</v>
      </c>
      <c r="DD46" s="5"/>
      <c r="DE46" s="4" t="s">
        <v>139</v>
      </c>
      <c r="DF46" s="4" t="s">
        <v>139</v>
      </c>
      <c r="DG46" s="5"/>
      <c r="DH46" s="4" t="s">
        <v>139</v>
      </c>
      <c r="DI46" s="6">
        <v>43726</v>
      </c>
      <c r="DJ46" s="4" t="s">
        <v>140</v>
      </c>
      <c r="DK46" s="4" t="s">
        <v>1005</v>
      </c>
      <c r="DL46" s="6">
        <v>43726</v>
      </c>
      <c r="DM46" s="4" t="s">
        <v>197</v>
      </c>
      <c r="DN46" s="4" t="s">
        <v>140</v>
      </c>
      <c r="DO46" s="4" t="s">
        <v>1006</v>
      </c>
      <c r="DP46" s="6"/>
      <c r="DQ46" s="4" t="s">
        <v>140</v>
      </c>
      <c r="DR46" s="4" t="s">
        <v>199</v>
      </c>
      <c r="DS46" s="4" t="s">
        <v>139</v>
      </c>
      <c r="DT46" s="6"/>
      <c r="DU46" s="4" t="s">
        <v>139</v>
      </c>
      <c r="DV46" s="4" t="s">
        <v>231</v>
      </c>
      <c r="DW46" s="4" t="s">
        <v>1004</v>
      </c>
      <c r="DX46" s="4" t="s">
        <v>231</v>
      </c>
    </row>
    <row r="47" spans="1:128" x14ac:dyDescent="0.4">
      <c r="A47">
        <v>1046</v>
      </c>
      <c r="B47" s="4" t="s">
        <v>465</v>
      </c>
      <c r="C47" s="4" t="s">
        <v>304</v>
      </c>
      <c r="D47" s="4" t="s">
        <v>131</v>
      </c>
      <c r="E47" s="4" t="s">
        <v>132</v>
      </c>
      <c r="F47" s="4" t="s">
        <v>264</v>
      </c>
      <c r="G47" s="4" t="s">
        <v>134</v>
      </c>
      <c r="H47" s="4" t="s">
        <v>135</v>
      </c>
      <c r="I47" s="4" t="s">
        <v>136</v>
      </c>
      <c r="J47" s="4" t="s">
        <v>136</v>
      </c>
      <c r="K47" s="4" t="s">
        <v>136</v>
      </c>
      <c r="L47" s="4" t="s">
        <v>136</v>
      </c>
      <c r="M47" s="4" t="s">
        <v>137</v>
      </c>
      <c r="N47" s="4" t="s">
        <v>266</v>
      </c>
      <c r="O47" s="4" t="s">
        <v>267</v>
      </c>
      <c r="P47" s="4" t="s">
        <v>268</v>
      </c>
      <c r="Q47" s="4" t="s">
        <v>132</v>
      </c>
      <c r="R47" s="4" t="s">
        <v>139</v>
      </c>
      <c r="S47" s="4" t="s">
        <v>140</v>
      </c>
      <c r="T47" s="4" t="s">
        <v>1009</v>
      </c>
      <c r="U47" s="4" t="s">
        <v>236</v>
      </c>
      <c r="V47" s="4" t="s">
        <v>143</v>
      </c>
      <c r="W47" s="4" t="s">
        <v>144</v>
      </c>
      <c r="X47" s="4" t="s">
        <v>145</v>
      </c>
      <c r="Y47" s="4" t="s">
        <v>271</v>
      </c>
      <c r="Z47" s="4" t="s">
        <v>147</v>
      </c>
      <c r="AA47" s="4" t="s">
        <v>148</v>
      </c>
      <c r="AB47" s="4" t="s">
        <v>149</v>
      </c>
      <c r="AC47" s="5">
        <v>99</v>
      </c>
      <c r="AD47" s="5">
        <v>99</v>
      </c>
      <c r="AE47" s="6"/>
      <c r="AF47" s="5">
        <v>63</v>
      </c>
      <c r="AG47" s="4" t="s">
        <v>150</v>
      </c>
      <c r="AH47" s="4" t="s">
        <v>492</v>
      </c>
      <c r="AI47" s="4" t="s">
        <v>540</v>
      </c>
      <c r="AJ47" s="6">
        <v>44573</v>
      </c>
      <c r="AK47" s="6">
        <v>44587</v>
      </c>
      <c r="AL47" s="4" t="s">
        <v>153</v>
      </c>
      <c r="AM47" s="4" t="s">
        <v>154</v>
      </c>
      <c r="AN47" s="4" t="s">
        <v>1010</v>
      </c>
      <c r="AO47" s="4" t="s">
        <v>1011</v>
      </c>
      <c r="AP47" s="4" t="s">
        <v>1012</v>
      </c>
      <c r="AQ47" s="4" t="s">
        <v>1013</v>
      </c>
      <c r="AR47" s="4" t="s">
        <v>446</v>
      </c>
      <c r="AS47" s="4" t="s">
        <v>1014</v>
      </c>
      <c r="AT47" s="4" t="s">
        <v>826</v>
      </c>
      <c r="AU47" s="4" t="s">
        <v>1015</v>
      </c>
      <c r="AV47" s="4" t="s">
        <v>139</v>
      </c>
      <c r="AW47" s="4" t="s">
        <v>139</v>
      </c>
      <c r="AX47" s="4" t="s">
        <v>139</v>
      </c>
      <c r="AY47" s="4" t="s">
        <v>139</v>
      </c>
      <c r="AZ47" s="4" t="s">
        <v>139</v>
      </c>
      <c r="BA47" s="4" t="s">
        <v>139</v>
      </c>
      <c r="BB47" s="4" t="s">
        <v>139</v>
      </c>
      <c r="BC47" s="4" t="s">
        <v>139</v>
      </c>
      <c r="BD47" s="4" t="s">
        <v>139</v>
      </c>
      <c r="BE47" s="4" t="s">
        <v>139</v>
      </c>
      <c r="BF47" s="4" t="s">
        <v>139</v>
      </c>
      <c r="BG47" s="4" t="s">
        <v>139</v>
      </c>
      <c r="BH47" s="4" t="s">
        <v>165</v>
      </c>
      <c r="BI47" s="4" t="s">
        <v>166</v>
      </c>
      <c r="BJ47" s="4" t="s">
        <v>167</v>
      </c>
      <c r="BK47" s="4" t="s">
        <v>1016</v>
      </c>
      <c r="BL47" s="4" t="s">
        <v>1017</v>
      </c>
      <c r="BM47" s="4" t="s">
        <v>1018</v>
      </c>
      <c r="BN47" s="4" t="s">
        <v>1019</v>
      </c>
      <c r="BO47" s="4" t="s">
        <v>172</v>
      </c>
      <c r="BP47" s="4" t="s">
        <v>1020</v>
      </c>
      <c r="BQ47" s="4" t="s">
        <v>1021</v>
      </c>
      <c r="BR47" s="4" t="s">
        <v>1022</v>
      </c>
      <c r="BS47" s="4" t="s">
        <v>246</v>
      </c>
      <c r="BT47" s="6">
        <v>44666</v>
      </c>
      <c r="BU47" s="4" t="s">
        <v>1023</v>
      </c>
      <c r="BV47" s="4" t="s">
        <v>139</v>
      </c>
      <c r="BW47" s="6">
        <v>44700</v>
      </c>
      <c r="BX47" s="4" t="s">
        <v>484</v>
      </c>
      <c r="BY47" s="4" t="s">
        <v>219</v>
      </c>
      <c r="BZ47" s="4" t="s">
        <v>299</v>
      </c>
      <c r="CA47" s="4" t="s">
        <v>279</v>
      </c>
      <c r="CB47" s="4" t="s">
        <v>182</v>
      </c>
      <c r="CC47" s="6">
        <v>44587</v>
      </c>
      <c r="CD47" s="4" t="s">
        <v>140</v>
      </c>
      <c r="CE47" s="6"/>
      <c r="CF47" s="4" t="s">
        <v>184</v>
      </c>
      <c r="CG47" s="4" t="s">
        <v>140</v>
      </c>
      <c r="CH47" s="4" t="s">
        <v>185</v>
      </c>
      <c r="CI47" s="6"/>
      <c r="CJ47" s="6">
        <v>44588</v>
      </c>
      <c r="CK47" s="4" t="s">
        <v>140</v>
      </c>
      <c r="CL47" s="4" t="s">
        <v>260</v>
      </c>
      <c r="CM47" s="4" t="s">
        <v>188</v>
      </c>
      <c r="CN47" s="4" t="s">
        <v>1024</v>
      </c>
      <c r="CO47" s="4" t="s">
        <v>190</v>
      </c>
      <c r="CP47" s="4" t="s">
        <v>191</v>
      </c>
      <c r="CQ47" s="4" t="s">
        <v>1025</v>
      </c>
      <c r="CR47" s="4" t="s">
        <v>1004</v>
      </c>
      <c r="CS47" s="6">
        <v>44587</v>
      </c>
      <c r="CT47" s="6">
        <v>44589</v>
      </c>
      <c r="CU47" s="4" t="s">
        <v>1026</v>
      </c>
      <c r="CV47" s="4" t="s">
        <v>140</v>
      </c>
      <c r="CW47" s="4" t="s">
        <v>227</v>
      </c>
      <c r="CX47" s="5">
        <v>900</v>
      </c>
      <c r="CY47" s="4" t="s">
        <v>227</v>
      </c>
      <c r="CZ47" s="5">
        <v>900</v>
      </c>
      <c r="DA47" s="4" t="s">
        <v>140</v>
      </c>
      <c r="DB47" s="5">
        <v>900</v>
      </c>
      <c r="DC47" s="4" t="s">
        <v>139</v>
      </c>
      <c r="DD47" s="5"/>
      <c r="DE47" s="4" t="s">
        <v>139</v>
      </c>
      <c r="DF47" s="4" t="s">
        <v>139</v>
      </c>
      <c r="DG47" s="5"/>
      <c r="DH47" s="4" t="s">
        <v>139</v>
      </c>
      <c r="DI47" s="6">
        <v>44588</v>
      </c>
      <c r="DJ47" s="4" t="s">
        <v>140</v>
      </c>
      <c r="DK47" s="4" t="s">
        <v>1027</v>
      </c>
      <c r="DL47" s="6">
        <v>44588</v>
      </c>
      <c r="DM47" s="4" t="s">
        <v>197</v>
      </c>
      <c r="DN47" s="4" t="s">
        <v>140</v>
      </c>
      <c r="DO47" s="4" t="s">
        <v>1028</v>
      </c>
      <c r="DP47" s="6"/>
      <c r="DQ47" s="4" t="s">
        <v>140</v>
      </c>
      <c r="DR47" s="4" t="s">
        <v>199</v>
      </c>
      <c r="DS47" s="4" t="s">
        <v>184</v>
      </c>
      <c r="DT47" s="6"/>
      <c r="DU47" s="4" t="s">
        <v>139</v>
      </c>
      <c r="DV47" s="4" t="s">
        <v>260</v>
      </c>
      <c r="DW47" s="4" t="s">
        <v>1004</v>
      </c>
      <c r="DX47" s="4" t="s">
        <v>260</v>
      </c>
    </row>
    <row r="48" spans="1:128" x14ac:dyDescent="0.4">
      <c r="A48">
        <v>1047</v>
      </c>
      <c r="B48" s="4" t="s">
        <v>465</v>
      </c>
      <c r="C48" s="4" t="s">
        <v>304</v>
      </c>
      <c r="D48" s="4" t="s">
        <v>131</v>
      </c>
      <c r="E48" s="4" t="s">
        <v>132</v>
      </c>
      <c r="F48" s="4" t="s">
        <v>264</v>
      </c>
      <c r="G48" s="4" t="s">
        <v>134</v>
      </c>
      <c r="H48" s="4" t="s">
        <v>235</v>
      </c>
      <c r="I48" s="4" t="s">
        <v>136</v>
      </c>
      <c r="J48" s="4" t="s">
        <v>136</v>
      </c>
      <c r="K48" s="4" t="s">
        <v>136</v>
      </c>
      <c r="L48" s="4" t="s">
        <v>136</v>
      </c>
      <c r="M48" s="4" t="s">
        <v>137</v>
      </c>
      <c r="N48" s="4" t="s">
        <v>138</v>
      </c>
      <c r="O48" s="4" t="s">
        <v>139</v>
      </c>
      <c r="P48" s="4" t="s">
        <v>139</v>
      </c>
      <c r="Q48" s="4" t="s">
        <v>139</v>
      </c>
      <c r="R48" s="4" t="s">
        <v>139</v>
      </c>
      <c r="S48" s="4" t="s">
        <v>140</v>
      </c>
      <c r="T48" s="4" t="s">
        <v>1031</v>
      </c>
      <c r="U48" s="4" t="s">
        <v>236</v>
      </c>
      <c r="V48" s="4" t="s">
        <v>143</v>
      </c>
      <c r="W48" s="4" t="s">
        <v>144</v>
      </c>
      <c r="X48" s="4" t="s">
        <v>145</v>
      </c>
      <c r="Y48" s="4" t="s">
        <v>237</v>
      </c>
      <c r="Z48" s="4" t="s">
        <v>147</v>
      </c>
      <c r="AA48" s="4" t="s">
        <v>148</v>
      </c>
      <c r="AB48" s="4" t="s">
        <v>149</v>
      </c>
      <c r="AC48" s="5">
        <v>99</v>
      </c>
      <c r="AD48" s="5">
        <v>99</v>
      </c>
      <c r="AE48" s="6"/>
      <c r="AF48" s="5">
        <v>62</v>
      </c>
      <c r="AG48" s="4" t="s">
        <v>150</v>
      </c>
      <c r="AH48" s="4" t="s">
        <v>211</v>
      </c>
      <c r="AI48" s="4" t="s">
        <v>273</v>
      </c>
      <c r="AJ48" s="6">
        <v>44068</v>
      </c>
      <c r="AK48" s="6">
        <v>44068</v>
      </c>
      <c r="AL48" s="4" t="s">
        <v>153</v>
      </c>
      <c r="AM48" s="4" t="s">
        <v>154</v>
      </c>
      <c r="AN48" s="4" t="s">
        <v>1032</v>
      </c>
      <c r="AO48" s="4" t="s">
        <v>292</v>
      </c>
      <c r="AP48" s="4" t="s">
        <v>1033</v>
      </c>
      <c r="AQ48" s="4" t="s">
        <v>1034</v>
      </c>
      <c r="AR48" s="4" t="s">
        <v>668</v>
      </c>
      <c r="AS48" s="4" t="s">
        <v>239</v>
      </c>
      <c r="AT48" s="4" t="s">
        <v>1035</v>
      </c>
      <c r="AU48" s="4" t="s">
        <v>1036</v>
      </c>
      <c r="AV48" s="4" t="s">
        <v>800</v>
      </c>
      <c r="AW48" s="4" t="s">
        <v>542</v>
      </c>
      <c r="AX48" s="4" t="s">
        <v>139</v>
      </c>
      <c r="AY48" s="4" t="s">
        <v>139</v>
      </c>
      <c r="AZ48" s="4" t="s">
        <v>139</v>
      </c>
      <c r="BA48" s="4" t="s">
        <v>139</v>
      </c>
      <c r="BB48" s="4" t="s">
        <v>139</v>
      </c>
      <c r="BC48" s="4" t="s">
        <v>139</v>
      </c>
      <c r="BD48" s="4" t="s">
        <v>139</v>
      </c>
      <c r="BE48" s="4" t="s">
        <v>139</v>
      </c>
      <c r="BF48" s="4" t="s">
        <v>139</v>
      </c>
      <c r="BG48" s="4" t="s">
        <v>139</v>
      </c>
      <c r="BH48" s="4" t="s">
        <v>165</v>
      </c>
      <c r="BI48" s="4" t="s">
        <v>166</v>
      </c>
      <c r="BJ48" s="4" t="s">
        <v>167</v>
      </c>
      <c r="BK48" s="4" t="s">
        <v>1037</v>
      </c>
      <c r="BL48" s="4" t="s">
        <v>1038</v>
      </c>
      <c r="BM48" s="4" t="s">
        <v>1039</v>
      </c>
      <c r="BN48" s="4" t="s">
        <v>1040</v>
      </c>
      <c r="BO48" s="4" t="s">
        <v>172</v>
      </c>
      <c r="BP48" s="4" t="s">
        <v>1041</v>
      </c>
      <c r="BQ48" s="4" t="s">
        <v>1042</v>
      </c>
      <c r="BR48" s="4" t="s">
        <v>1043</v>
      </c>
      <c r="BS48" s="4" t="s">
        <v>246</v>
      </c>
      <c r="BT48" s="6">
        <v>44956</v>
      </c>
      <c r="BU48" s="4" t="s">
        <v>1044</v>
      </c>
      <c r="BV48" s="4" t="s">
        <v>1045</v>
      </c>
      <c r="BW48" s="6">
        <v>44964</v>
      </c>
      <c r="BX48" s="4" t="s">
        <v>178</v>
      </c>
      <c r="BY48" s="4" t="s">
        <v>219</v>
      </c>
      <c r="BZ48" s="4" t="s">
        <v>250</v>
      </c>
      <c r="CA48" s="4" t="s">
        <v>279</v>
      </c>
      <c r="CB48" s="4" t="s">
        <v>182</v>
      </c>
      <c r="CC48" s="6">
        <v>44068</v>
      </c>
      <c r="CD48" s="4" t="s">
        <v>140</v>
      </c>
      <c r="CE48" s="6"/>
      <c r="CF48" s="4" t="s">
        <v>184</v>
      </c>
      <c r="CG48" s="4" t="s">
        <v>140</v>
      </c>
      <c r="CH48" s="4" t="s">
        <v>185</v>
      </c>
      <c r="CI48" s="6"/>
      <c r="CJ48" s="6">
        <v>44123</v>
      </c>
      <c r="CK48" s="4" t="s">
        <v>140</v>
      </c>
      <c r="CL48" s="4" t="s">
        <v>400</v>
      </c>
      <c r="CM48" s="4" t="s">
        <v>223</v>
      </c>
      <c r="CN48" s="4" t="s">
        <v>1046</v>
      </c>
      <c r="CO48" s="4" t="s">
        <v>190</v>
      </c>
      <c r="CP48" s="4" t="s">
        <v>191</v>
      </c>
      <c r="CQ48" s="4" t="s">
        <v>1047</v>
      </c>
      <c r="CR48" s="4" t="s">
        <v>1048</v>
      </c>
      <c r="CS48" s="6">
        <v>44102</v>
      </c>
      <c r="CT48" s="6">
        <v>44113</v>
      </c>
      <c r="CU48" s="4" t="s">
        <v>1049</v>
      </c>
      <c r="CV48" s="4" t="s">
        <v>140</v>
      </c>
      <c r="CW48" s="4" t="s">
        <v>227</v>
      </c>
      <c r="CX48" s="5">
        <v>6000</v>
      </c>
      <c r="CY48" s="4" t="s">
        <v>227</v>
      </c>
      <c r="CZ48" s="5">
        <v>1250</v>
      </c>
      <c r="DA48" s="4" t="s">
        <v>140</v>
      </c>
      <c r="DB48" s="5">
        <v>1330</v>
      </c>
      <c r="DC48" s="4" t="s">
        <v>140</v>
      </c>
      <c r="DD48" s="5">
        <v>1670</v>
      </c>
      <c r="DE48" s="4" t="s">
        <v>227</v>
      </c>
      <c r="DF48" s="4" t="s">
        <v>140</v>
      </c>
      <c r="DG48" s="5">
        <v>1750</v>
      </c>
      <c r="DH48" s="4" t="s">
        <v>227</v>
      </c>
      <c r="DI48" s="6">
        <v>44123</v>
      </c>
      <c r="DJ48" s="4" t="s">
        <v>140</v>
      </c>
      <c r="DK48" s="4" t="s">
        <v>1050</v>
      </c>
      <c r="DL48" s="6">
        <v>44123</v>
      </c>
      <c r="DM48" s="4" t="s">
        <v>197</v>
      </c>
      <c r="DN48" s="4" t="s">
        <v>140</v>
      </c>
      <c r="DO48" s="4" t="s">
        <v>1051</v>
      </c>
      <c r="DP48" s="6"/>
      <c r="DQ48" s="4" t="s">
        <v>140</v>
      </c>
      <c r="DR48" s="4" t="s">
        <v>199</v>
      </c>
      <c r="DS48" s="4" t="s">
        <v>184</v>
      </c>
      <c r="DT48" s="6">
        <v>44323</v>
      </c>
      <c r="DU48" s="4" t="s">
        <v>1052</v>
      </c>
      <c r="DV48" s="4" t="s">
        <v>260</v>
      </c>
      <c r="DW48" s="4" t="s">
        <v>1048</v>
      </c>
      <c r="DX48" s="4" t="s">
        <v>400</v>
      </c>
    </row>
    <row r="49" spans="1:128" x14ac:dyDescent="0.4">
      <c r="A49">
        <v>1048</v>
      </c>
      <c r="B49" s="4" t="s">
        <v>1054</v>
      </c>
      <c r="C49" s="4" t="s">
        <v>1055</v>
      </c>
      <c r="D49" s="4" t="s">
        <v>131</v>
      </c>
      <c r="E49" s="4" t="s">
        <v>132</v>
      </c>
      <c r="F49" s="4" t="s">
        <v>264</v>
      </c>
      <c r="G49" s="4" t="s">
        <v>265</v>
      </c>
      <c r="H49" s="4" t="s">
        <v>235</v>
      </c>
      <c r="I49" s="4" t="s">
        <v>136</v>
      </c>
      <c r="J49" s="4" t="s">
        <v>136</v>
      </c>
      <c r="K49" s="4" t="s">
        <v>136</v>
      </c>
      <c r="L49" s="4" t="s">
        <v>136</v>
      </c>
      <c r="M49" s="4" t="s">
        <v>137</v>
      </c>
      <c r="N49" s="4" t="s">
        <v>138</v>
      </c>
      <c r="O49" s="4" t="s">
        <v>139</v>
      </c>
      <c r="P49" s="4" t="s">
        <v>139</v>
      </c>
      <c r="Q49" s="4" t="s">
        <v>139</v>
      </c>
      <c r="R49" s="4" t="s">
        <v>139</v>
      </c>
      <c r="S49" s="4" t="s">
        <v>140</v>
      </c>
      <c r="T49" s="4" t="s">
        <v>1057</v>
      </c>
      <c r="U49" s="4" t="s">
        <v>236</v>
      </c>
      <c r="V49" s="4" t="s">
        <v>143</v>
      </c>
      <c r="W49" s="4" t="s">
        <v>144</v>
      </c>
      <c r="X49" s="4" t="s">
        <v>145</v>
      </c>
      <c r="Y49" s="4" t="s">
        <v>237</v>
      </c>
      <c r="Z49" s="4" t="s">
        <v>147</v>
      </c>
      <c r="AA49" s="4" t="s">
        <v>148</v>
      </c>
      <c r="AB49" s="4" t="s">
        <v>149</v>
      </c>
      <c r="AC49" s="5">
        <v>99</v>
      </c>
      <c r="AD49" s="5">
        <v>99</v>
      </c>
      <c r="AE49" s="6"/>
      <c r="AF49" s="5">
        <v>58</v>
      </c>
      <c r="AG49" s="4" t="s">
        <v>150</v>
      </c>
      <c r="AH49" s="4" t="s">
        <v>211</v>
      </c>
      <c r="AI49" s="4" t="s">
        <v>152</v>
      </c>
      <c r="AJ49" s="6">
        <v>44714</v>
      </c>
      <c r="AK49" s="6">
        <v>45000</v>
      </c>
      <c r="AL49" s="4" t="s">
        <v>153</v>
      </c>
      <c r="AM49" s="4" t="s">
        <v>154</v>
      </c>
      <c r="AN49" s="4" t="s">
        <v>1058</v>
      </c>
      <c r="AO49" s="4" t="s">
        <v>1059</v>
      </c>
      <c r="AP49" s="4" t="s">
        <v>1060</v>
      </c>
      <c r="AQ49" s="4" t="s">
        <v>446</v>
      </c>
      <c r="AR49" s="4" t="s">
        <v>1061</v>
      </c>
      <c r="AS49" s="4" t="s">
        <v>1062</v>
      </c>
      <c r="AT49" s="4" t="s">
        <v>1063</v>
      </c>
      <c r="AU49" s="4" t="s">
        <v>1064</v>
      </c>
      <c r="AV49" s="4" t="s">
        <v>472</v>
      </c>
      <c r="AW49" s="4" t="s">
        <v>1065</v>
      </c>
      <c r="AX49" s="4" t="s">
        <v>139</v>
      </c>
      <c r="AY49" s="4" t="s">
        <v>139</v>
      </c>
      <c r="AZ49" s="4" t="s">
        <v>139</v>
      </c>
      <c r="BA49" s="4" t="s">
        <v>139</v>
      </c>
      <c r="BB49" s="4" t="s">
        <v>139</v>
      </c>
      <c r="BC49" s="4" t="s">
        <v>139</v>
      </c>
      <c r="BD49" s="4" t="s">
        <v>139</v>
      </c>
      <c r="BE49" s="4" t="s">
        <v>139</v>
      </c>
      <c r="BF49" s="4" t="s">
        <v>139</v>
      </c>
      <c r="BG49" s="4" t="s">
        <v>139</v>
      </c>
      <c r="BH49" s="4" t="s">
        <v>165</v>
      </c>
      <c r="BI49" s="4" t="s">
        <v>166</v>
      </c>
      <c r="BJ49" s="4" t="s">
        <v>167</v>
      </c>
      <c r="BK49" s="4" t="s">
        <v>1066</v>
      </c>
      <c r="BL49" s="4" t="s">
        <v>1067</v>
      </c>
      <c r="BM49" s="4" t="s">
        <v>1068</v>
      </c>
      <c r="BN49" s="4" t="s">
        <v>1069</v>
      </c>
      <c r="BO49" s="4" t="s">
        <v>172</v>
      </c>
      <c r="BP49" s="4" t="s">
        <v>1070</v>
      </c>
      <c r="BQ49" s="4" t="s">
        <v>184</v>
      </c>
      <c r="BR49" s="4" t="s">
        <v>1071</v>
      </c>
      <c r="BS49" s="4" t="s">
        <v>176</v>
      </c>
      <c r="BT49" s="6">
        <v>45000</v>
      </c>
      <c r="BU49" s="4" t="s">
        <v>1072</v>
      </c>
      <c r="BV49" s="4" t="s">
        <v>1073</v>
      </c>
      <c r="BW49" s="6">
        <v>45035</v>
      </c>
      <c r="BX49" s="4" t="s">
        <v>484</v>
      </c>
      <c r="BY49" s="4" t="s">
        <v>249</v>
      </c>
      <c r="BZ49" s="4" t="s">
        <v>180</v>
      </c>
      <c r="CA49" s="4" t="s">
        <v>181</v>
      </c>
      <c r="CB49" s="4" t="s">
        <v>182</v>
      </c>
      <c r="CC49" s="6">
        <v>44718</v>
      </c>
      <c r="CD49" s="4" t="s">
        <v>1074</v>
      </c>
      <c r="CE49" s="6"/>
      <c r="CF49" s="4" t="s">
        <v>184</v>
      </c>
      <c r="CG49" s="4" t="s">
        <v>1075</v>
      </c>
      <c r="CH49" s="4" t="s">
        <v>185</v>
      </c>
      <c r="CI49" s="6"/>
      <c r="CJ49" s="6">
        <v>44743</v>
      </c>
      <c r="CK49" s="4" t="s">
        <v>1075</v>
      </c>
      <c r="CL49" s="4" t="s">
        <v>1076</v>
      </c>
      <c r="CM49" s="4" t="s">
        <v>188</v>
      </c>
      <c r="CN49" s="4" t="s">
        <v>1077</v>
      </c>
      <c r="CO49" s="4" t="s">
        <v>253</v>
      </c>
      <c r="CP49" s="4" t="s">
        <v>254</v>
      </c>
      <c r="CQ49" s="4" t="s">
        <v>184</v>
      </c>
      <c r="CR49" s="4" t="s">
        <v>139</v>
      </c>
      <c r="CS49" s="6"/>
      <c r="CT49" s="6"/>
      <c r="CU49" s="4" t="s">
        <v>255</v>
      </c>
      <c r="CV49" s="4" t="s">
        <v>139</v>
      </c>
      <c r="CW49" s="4" t="s">
        <v>256</v>
      </c>
      <c r="CX49" s="5">
        <v>0</v>
      </c>
      <c r="CY49" s="4" t="s">
        <v>139</v>
      </c>
      <c r="CZ49" s="5"/>
      <c r="DA49" s="4" t="s">
        <v>139</v>
      </c>
      <c r="DB49" s="5"/>
      <c r="DC49" s="4" t="s">
        <v>139</v>
      </c>
      <c r="DD49" s="5"/>
      <c r="DE49" s="4" t="s">
        <v>139</v>
      </c>
      <c r="DF49" s="4" t="s">
        <v>139</v>
      </c>
      <c r="DG49" s="5"/>
      <c r="DH49" s="4" t="s">
        <v>139</v>
      </c>
      <c r="DI49" s="6">
        <v>44714</v>
      </c>
      <c r="DJ49" s="4" t="s">
        <v>1074</v>
      </c>
      <c r="DK49" s="4" t="s">
        <v>1078</v>
      </c>
      <c r="DL49" s="6">
        <v>44964</v>
      </c>
      <c r="DM49" s="4" t="s">
        <v>197</v>
      </c>
      <c r="DN49" s="4" t="s">
        <v>1075</v>
      </c>
      <c r="DO49" s="4" t="s">
        <v>1079</v>
      </c>
      <c r="DP49" s="6"/>
      <c r="DQ49" s="4" t="s">
        <v>1075</v>
      </c>
      <c r="DR49" s="4" t="s">
        <v>199</v>
      </c>
      <c r="DS49" s="4" t="s">
        <v>1080</v>
      </c>
      <c r="DT49" s="6">
        <v>45002</v>
      </c>
      <c r="DU49" s="4" t="s">
        <v>359</v>
      </c>
      <c r="DV49" s="4" t="s">
        <v>231</v>
      </c>
      <c r="DW49" s="4" t="s">
        <v>139</v>
      </c>
      <c r="DX49" s="4" t="s">
        <v>1076</v>
      </c>
    </row>
    <row r="50" spans="1:128" x14ac:dyDescent="0.4">
      <c r="A50">
        <v>1049</v>
      </c>
      <c r="B50" s="4" t="s">
        <v>1082</v>
      </c>
      <c r="C50" s="4" t="s">
        <v>1083</v>
      </c>
      <c r="D50" s="4" t="s">
        <v>131</v>
      </c>
      <c r="E50" s="4" t="s">
        <v>132</v>
      </c>
      <c r="F50" s="4" t="s">
        <v>1084</v>
      </c>
      <c r="G50" s="4" t="s">
        <v>134</v>
      </c>
      <c r="H50" s="4" t="s">
        <v>235</v>
      </c>
      <c r="I50" s="4" t="s">
        <v>136</v>
      </c>
      <c r="J50" s="4" t="s">
        <v>136</v>
      </c>
      <c r="K50" s="4" t="s">
        <v>136</v>
      </c>
      <c r="L50" s="4" t="s">
        <v>136</v>
      </c>
      <c r="M50" s="4" t="s">
        <v>137</v>
      </c>
      <c r="N50" s="4" t="s">
        <v>138</v>
      </c>
      <c r="O50" s="4" t="s">
        <v>139</v>
      </c>
      <c r="P50" s="4" t="s">
        <v>139</v>
      </c>
      <c r="Q50" s="4" t="s">
        <v>139</v>
      </c>
      <c r="R50" s="4" t="s">
        <v>139</v>
      </c>
      <c r="S50" s="4" t="s">
        <v>140</v>
      </c>
      <c r="T50" s="4" t="s">
        <v>1086</v>
      </c>
      <c r="U50" s="4" t="s">
        <v>236</v>
      </c>
      <c r="V50" s="4" t="s">
        <v>143</v>
      </c>
      <c r="W50" s="4" t="s">
        <v>144</v>
      </c>
      <c r="X50" s="4" t="s">
        <v>145</v>
      </c>
      <c r="Y50" s="4" t="s">
        <v>237</v>
      </c>
      <c r="Z50" s="4" t="s">
        <v>147</v>
      </c>
      <c r="AA50" s="4" t="s">
        <v>148</v>
      </c>
      <c r="AB50" s="4" t="s">
        <v>149</v>
      </c>
      <c r="AC50" s="5">
        <v>99</v>
      </c>
      <c r="AD50" s="5">
        <v>99</v>
      </c>
      <c r="AE50" s="6"/>
      <c r="AF50" s="5">
        <v>69</v>
      </c>
      <c r="AG50" s="4" t="s">
        <v>150</v>
      </c>
      <c r="AH50" s="4" t="s">
        <v>238</v>
      </c>
      <c r="AI50" s="4" t="s">
        <v>152</v>
      </c>
      <c r="AJ50" s="6">
        <v>44405</v>
      </c>
      <c r="AK50" s="6">
        <v>44713</v>
      </c>
      <c r="AL50" s="4" t="s">
        <v>153</v>
      </c>
      <c r="AM50" s="4" t="s">
        <v>154</v>
      </c>
      <c r="AN50" s="4" t="s">
        <v>1087</v>
      </c>
      <c r="AO50" s="4" t="s">
        <v>1088</v>
      </c>
      <c r="AP50" s="4" t="s">
        <v>580</v>
      </c>
      <c r="AQ50" s="4" t="s">
        <v>1089</v>
      </c>
      <c r="AR50" s="4" t="s">
        <v>1011</v>
      </c>
      <c r="AS50" s="4" t="s">
        <v>450</v>
      </c>
      <c r="AT50" s="4" t="s">
        <v>1090</v>
      </c>
      <c r="AU50" s="4" t="s">
        <v>1091</v>
      </c>
      <c r="AV50" s="4" t="s">
        <v>914</v>
      </c>
      <c r="AW50" s="4" t="s">
        <v>798</v>
      </c>
      <c r="AX50" s="4" t="s">
        <v>139</v>
      </c>
      <c r="AY50" s="4" t="s">
        <v>139</v>
      </c>
      <c r="AZ50" s="4" t="s">
        <v>139</v>
      </c>
      <c r="BA50" s="4" t="s">
        <v>139</v>
      </c>
      <c r="BB50" s="4" t="s">
        <v>139</v>
      </c>
      <c r="BC50" s="4" t="s">
        <v>139</v>
      </c>
      <c r="BD50" s="4" t="s">
        <v>139</v>
      </c>
      <c r="BE50" s="4" t="s">
        <v>139</v>
      </c>
      <c r="BF50" s="4" t="s">
        <v>139</v>
      </c>
      <c r="BG50" s="4" t="s">
        <v>139</v>
      </c>
      <c r="BH50" s="4" t="s">
        <v>165</v>
      </c>
      <c r="BI50" s="4" t="s">
        <v>166</v>
      </c>
      <c r="BJ50" s="4" t="s">
        <v>167</v>
      </c>
      <c r="BK50" s="4" t="s">
        <v>1092</v>
      </c>
      <c r="BL50" s="4" t="s">
        <v>1093</v>
      </c>
      <c r="BM50" s="4" t="s">
        <v>587</v>
      </c>
      <c r="BN50" s="4" t="s">
        <v>1094</v>
      </c>
      <c r="BO50" s="4" t="s">
        <v>184</v>
      </c>
      <c r="BP50" s="4" t="s">
        <v>1095</v>
      </c>
      <c r="BQ50" s="4" t="s">
        <v>1096</v>
      </c>
      <c r="BR50" s="4" t="s">
        <v>1097</v>
      </c>
      <c r="BS50" s="4" t="s">
        <v>246</v>
      </c>
      <c r="BT50" s="6">
        <v>44713</v>
      </c>
      <c r="BU50" s="4" t="s">
        <v>1098</v>
      </c>
      <c r="BV50" s="4" t="s">
        <v>1098</v>
      </c>
      <c r="BW50" s="6">
        <v>44824</v>
      </c>
      <c r="BX50" s="4" t="s">
        <v>248</v>
      </c>
      <c r="BY50" s="4" t="s">
        <v>179</v>
      </c>
      <c r="BZ50" s="4" t="s">
        <v>180</v>
      </c>
      <c r="CA50" s="4" t="s">
        <v>353</v>
      </c>
      <c r="CB50" s="4" t="s">
        <v>182</v>
      </c>
      <c r="CC50" s="6">
        <v>44427</v>
      </c>
      <c r="CD50" s="4" t="s">
        <v>1099</v>
      </c>
      <c r="CE50" s="6"/>
      <c r="CF50" s="4" t="s">
        <v>184</v>
      </c>
      <c r="CG50" s="4" t="s">
        <v>140</v>
      </c>
      <c r="CH50" s="4" t="s">
        <v>185</v>
      </c>
      <c r="CI50" s="6"/>
      <c r="CJ50" s="6">
        <v>44435</v>
      </c>
      <c r="CK50" s="4" t="s">
        <v>1099</v>
      </c>
      <c r="CL50" s="4" t="s">
        <v>437</v>
      </c>
      <c r="CM50" s="4" t="s">
        <v>223</v>
      </c>
      <c r="CN50" s="4" t="s">
        <v>1100</v>
      </c>
      <c r="CO50" s="4" t="s">
        <v>190</v>
      </c>
      <c r="CP50" s="4" t="s">
        <v>191</v>
      </c>
      <c r="CQ50" s="4" t="s">
        <v>1101</v>
      </c>
      <c r="CR50" s="4" t="s">
        <v>193</v>
      </c>
      <c r="CS50" s="6">
        <v>44409</v>
      </c>
      <c r="CT50" s="6">
        <v>44422</v>
      </c>
      <c r="CU50" s="4" t="s">
        <v>1102</v>
      </c>
      <c r="CV50" s="4" t="s">
        <v>1103</v>
      </c>
      <c r="CW50" s="4" t="s">
        <v>195</v>
      </c>
      <c r="CX50" s="5">
        <v>999999</v>
      </c>
      <c r="CY50" s="4" t="s">
        <v>139</v>
      </c>
      <c r="CZ50" s="5">
        <v>999999</v>
      </c>
      <c r="DA50" s="4" t="s">
        <v>139</v>
      </c>
      <c r="DB50" s="5"/>
      <c r="DC50" s="4" t="s">
        <v>139</v>
      </c>
      <c r="DD50" s="5"/>
      <c r="DE50" s="4" t="s">
        <v>139</v>
      </c>
      <c r="DF50" s="4" t="s">
        <v>139</v>
      </c>
      <c r="DG50" s="5"/>
      <c r="DH50" s="4" t="s">
        <v>139</v>
      </c>
      <c r="DI50" s="6">
        <v>44435</v>
      </c>
      <c r="DJ50" s="4" t="s">
        <v>1099</v>
      </c>
      <c r="DK50" s="4" t="s">
        <v>1104</v>
      </c>
      <c r="DL50" s="6">
        <v>44435</v>
      </c>
      <c r="DM50" s="4" t="s">
        <v>197</v>
      </c>
      <c r="DN50" s="4" t="s">
        <v>1099</v>
      </c>
      <c r="DO50" s="4" t="s">
        <v>1105</v>
      </c>
      <c r="DP50" s="6"/>
      <c r="DQ50" s="4" t="s">
        <v>140</v>
      </c>
      <c r="DR50" s="4" t="s">
        <v>199</v>
      </c>
      <c r="DS50" s="4" t="s">
        <v>184</v>
      </c>
      <c r="DT50" s="6">
        <v>44715</v>
      </c>
      <c r="DU50" s="4" t="s">
        <v>1106</v>
      </c>
      <c r="DV50" s="4" t="s">
        <v>260</v>
      </c>
      <c r="DW50" s="4" t="s">
        <v>193</v>
      </c>
      <c r="DX50" s="4" t="s">
        <v>437</v>
      </c>
    </row>
    <row r="51" spans="1:128" x14ac:dyDescent="0.4">
      <c r="A51">
        <v>1050</v>
      </c>
      <c r="B51" s="4" t="s">
        <v>1108</v>
      </c>
      <c r="C51" s="4" t="s">
        <v>1109</v>
      </c>
      <c r="D51" s="4" t="s">
        <v>1110</v>
      </c>
      <c r="E51" s="4" t="s">
        <v>132</v>
      </c>
      <c r="F51" s="4" t="s">
        <v>1111</v>
      </c>
      <c r="G51" s="4" t="s">
        <v>134</v>
      </c>
      <c r="H51" s="4" t="s">
        <v>135</v>
      </c>
      <c r="I51" s="4" t="s">
        <v>136</v>
      </c>
      <c r="J51" s="4" t="s">
        <v>136</v>
      </c>
      <c r="K51" s="4" t="s">
        <v>136</v>
      </c>
      <c r="L51" s="4" t="s">
        <v>136</v>
      </c>
      <c r="M51" s="4" t="s">
        <v>137</v>
      </c>
      <c r="N51" s="4" t="s">
        <v>138</v>
      </c>
      <c r="O51" s="4" t="s">
        <v>139</v>
      </c>
      <c r="P51" s="4" t="s">
        <v>139</v>
      </c>
      <c r="Q51" s="4" t="s">
        <v>139</v>
      </c>
      <c r="R51" s="4" t="s">
        <v>139</v>
      </c>
      <c r="S51" s="4" t="s">
        <v>140</v>
      </c>
      <c r="T51" s="4" t="s">
        <v>1113</v>
      </c>
      <c r="U51" s="4" t="s">
        <v>236</v>
      </c>
      <c r="V51" s="4" t="s">
        <v>143</v>
      </c>
      <c r="W51" s="4" t="s">
        <v>144</v>
      </c>
      <c r="X51" s="4" t="s">
        <v>1114</v>
      </c>
      <c r="Y51" s="4" t="s">
        <v>387</v>
      </c>
      <c r="Z51" s="4" t="s">
        <v>147</v>
      </c>
      <c r="AA51" s="4" t="s">
        <v>287</v>
      </c>
      <c r="AB51" s="4" t="s">
        <v>149</v>
      </c>
      <c r="AC51" s="5">
        <v>99</v>
      </c>
      <c r="AD51" s="5">
        <v>99</v>
      </c>
      <c r="AE51" s="6"/>
      <c r="AF51" s="5">
        <v>63</v>
      </c>
      <c r="AG51" s="4" t="s">
        <v>339</v>
      </c>
      <c r="AH51" s="4" t="s">
        <v>272</v>
      </c>
      <c r="AI51" s="4" t="s">
        <v>273</v>
      </c>
      <c r="AJ51" s="6">
        <v>43878</v>
      </c>
      <c r="AK51" s="6">
        <v>43878</v>
      </c>
      <c r="AL51" s="4" t="s">
        <v>153</v>
      </c>
      <c r="AM51" s="4" t="s">
        <v>154</v>
      </c>
      <c r="AN51" s="4" t="s">
        <v>139</v>
      </c>
      <c r="AO51" s="4" t="s">
        <v>139</v>
      </c>
      <c r="AP51" s="4" t="s">
        <v>139</v>
      </c>
      <c r="AQ51" s="4" t="s">
        <v>139</v>
      </c>
      <c r="AR51" s="4" t="s">
        <v>139</v>
      </c>
      <c r="AS51" s="4" t="s">
        <v>139</v>
      </c>
      <c r="AT51" s="4" t="s">
        <v>139</v>
      </c>
      <c r="AU51" s="4" t="s">
        <v>139</v>
      </c>
      <c r="AV51" s="4" t="s">
        <v>139</v>
      </c>
      <c r="AW51" s="4" t="s">
        <v>139</v>
      </c>
      <c r="AX51" s="4" t="s">
        <v>308</v>
      </c>
      <c r="AY51" s="4" t="s">
        <v>1115</v>
      </c>
      <c r="AZ51" s="4" t="s">
        <v>1116</v>
      </c>
      <c r="BA51" s="4" t="s">
        <v>1117</v>
      </c>
      <c r="BB51" s="4" t="s">
        <v>1118</v>
      </c>
      <c r="BC51" s="4" t="s">
        <v>139</v>
      </c>
      <c r="BD51" s="4" t="s">
        <v>139</v>
      </c>
      <c r="BE51" s="4" t="s">
        <v>139</v>
      </c>
      <c r="BF51" s="4" t="s">
        <v>139</v>
      </c>
      <c r="BG51" s="4" t="s">
        <v>139</v>
      </c>
      <c r="BH51" s="4" t="s">
        <v>165</v>
      </c>
      <c r="BI51" s="4" t="s">
        <v>166</v>
      </c>
      <c r="BJ51" s="4" t="s">
        <v>167</v>
      </c>
      <c r="BK51" s="4" t="s">
        <v>1119</v>
      </c>
      <c r="BL51" s="4" t="s">
        <v>1120</v>
      </c>
      <c r="BM51" s="4" t="s">
        <v>308</v>
      </c>
      <c r="BN51" s="4" t="s">
        <v>1121</v>
      </c>
      <c r="BO51" s="4" t="s">
        <v>1122</v>
      </c>
      <c r="BP51" s="4" t="s">
        <v>1123</v>
      </c>
      <c r="BQ51" s="4" t="s">
        <v>1124</v>
      </c>
      <c r="BR51" s="4" t="s">
        <v>1125</v>
      </c>
      <c r="BS51" s="4" t="s">
        <v>246</v>
      </c>
      <c r="BT51" s="6">
        <v>44054</v>
      </c>
      <c r="BU51" s="4" t="s">
        <v>1126</v>
      </c>
      <c r="BV51" s="4" t="s">
        <v>139</v>
      </c>
      <c r="BW51" s="6">
        <v>44936</v>
      </c>
      <c r="BX51" s="4" t="s">
        <v>248</v>
      </c>
      <c r="BY51" s="4" t="s">
        <v>249</v>
      </c>
      <c r="BZ51" s="4" t="s">
        <v>220</v>
      </c>
      <c r="CA51" s="4" t="s">
        <v>353</v>
      </c>
      <c r="CB51" s="4" t="s">
        <v>182</v>
      </c>
      <c r="CC51" s="6">
        <v>43878</v>
      </c>
      <c r="CD51" s="4" t="s">
        <v>140</v>
      </c>
      <c r="CE51" s="6"/>
      <c r="CF51" s="4" t="s">
        <v>184</v>
      </c>
      <c r="CG51" s="4" t="s">
        <v>140</v>
      </c>
      <c r="CH51" s="4" t="s">
        <v>185</v>
      </c>
      <c r="CI51" s="6"/>
      <c r="CJ51" s="6"/>
      <c r="CK51" s="4" t="s">
        <v>140</v>
      </c>
      <c r="CL51" s="4" t="s">
        <v>139</v>
      </c>
      <c r="CM51" s="4" t="s">
        <v>300</v>
      </c>
      <c r="CN51" s="4" t="s">
        <v>1127</v>
      </c>
      <c r="CO51" s="4" t="s">
        <v>253</v>
      </c>
      <c r="CP51" s="4" t="s">
        <v>254</v>
      </c>
      <c r="CQ51" s="4" t="s">
        <v>184</v>
      </c>
      <c r="CR51" s="4" t="s">
        <v>139</v>
      </c>
      <c r="CS51" s="6"/>
      <c r="CT51" s="6"/>
      <c r="CU51" s="4" t="s">
        <v>255</v>
      </c>
      <c r="CV51" s="4" t="s">
        <v>140</v>
      </c>
      <c r="CW51" s="4" t="s">
        <v>256</v>
      </c>
      <c r="CX51" s="5">
        <v>0</v>
      </c>
      <c r="CY51" s="4" t="s">
        <v>139</v>
      </c>
      <c r="CZ51" s="5"/>
      <c r="DA51" s="4" t="s">
        <v>139</v>
      </c>
      <c r="DB51" s="5"/>
      <c r="DC51" s="4" t="s">
        <v>139</v>
      </c>
      <c r="DD51" s="5"/>
      <c r="DE51" s="4" t="s">
        <v>139</v>
      </c>
      <c r="DF51" s="4" t="s">
        <v>139</v>
      </c>
      <c r="DG51" s="5"/>
      <c r="DH51" s="4" t="s">
        <v>139</v>
      </c>
      <c r="DI51" s="6"/>
      <c r="DJ51" s="4" t="s">
        <v>140</v>
      </c>
      <c r="DK51" s="4" t="s">
        <v>184</v>
      </c>
      <c r="DL51" s="6"/>
      <c r="DM51" s="4" t="s">
        <v>301</v>
      </c>
      <c r="DN51" s="4" t="s">
        <v>140</v>
      </c>
      <c r="DO51" s="4" t="s">
        <v>184</v>
      </c>
      <c r="DP51" s="6"/>
      <c r="DQ51" s="4" t="s">
        <v>140</v>
      </c>
      <c r="DR51" s="4" t="s">
        <v>199</v>
      </c>
      <c r="DS51" s="4" t="s">
        <v>184</v>
      </c>
      <c r="DT51" s="6"/>
      <c r="DU51" s="4" t="s">
        <v>184</v>
      </c>
      <c r="DV51" s="4" t="s">
        <v>400</v>
      </c>
      <c r="DW51" s="4" t="s">
        <v>139</v>
      </c>
      <c r="DX51" s="4" t="s">
        <v>139</v>
      </c>
    </row>
    <row r="52" spans="1:128" x14ac:dyDescent="0.4">
      <c r="A52">
        <v>1051</v>
      </c>
      <c r="B52" s="4" t="s">
        <v>262</v>
      </c>
      <c r="C52" s="4" t="s">
        <v>304</v>
      </c>
      <c r="D52" s="4" t="s">
        <v>131</v>
      </c>
      <c r="E52" s="4" t="s">
        <v>132</v>
      </c>
      <c r="F52" s="4" t="s">
        <v>264</v>
      </c>
      <c r="G52" s="4" t="s">
        <v>265</v>
      </c>
      <c r="H52" s="4" t="s">
        <v>135</v>
      </c>
      <c r="I52" s="4" t="s">
        <v>136</v>
      </c>
      <c r="J52" s="4" t="s">
        <v>136</v>
      </c>
      <c r="K52" s="4" t="s">
        <v>136</v>
      </c>
      <c r="L52" s="4" t="s">
        <v>136</v>
      </c>
      <c r="M52" s="4" t="s">
        <v>137</v>
      </c>
      <c r="N52" s="4" t="s">
        <v>138</v>
      </c>
      <c r="O52" s="4" t="s">
        <v>139</v>
      </c>
      <c r="P52" s="4" t="s">
        <v>139</v>
      </c>
      <c r="Q52" s="4" t="s">
        <v>139</v>
      </c>
      <c r="R52" s="4" t="s">
        <v>139</v>
      </c>
      <c r="S52" s="4" t="s">
        <v>140</v>
      </c>
      <c r="T52" s="4" t="s">
        <v>1130</v>
      </c>
      <c r="U52" s="4" t="s">
        <v>142</v>
      </c>
      <c r="V52" s="4" t="s">
        <v>143</v>
      </c>
      <c r="W52" s="4" t="s">
        <v>144</v>
      </c>
      <c r="X52" s="4" t="s">
        <v>145</v>
      </c>
      <c r="Y52" s="4" t="s">
        <v>1131</v>
      </c>
      <c r="Z52" s="4" t="s">
        <v>147</v>
      </c>
      <c r="AA52" s="4" t="s">
        <v>148</v>
      </c>
      <c r="AB52" s="4" t="s">
        <v>149</v>
      </c>
      <c r="AC52" s="5">
        <v>99</v>
      </c>
      <c r="AD52" s="5">
        <v>99</v>
      </c>
      <c r="AE52" s="6"/>
      <c r="AF52" s="5">
        <v>59</v>
      </c>
      <c r="AG52" s="4" t="s">
        <v>210</v>
      </c>
      <c r="AH52" s="4" t="s">
        <v>211</v>
      </c>
      <c r="AI52" s="4" t="s">
        <v>273</v>
      </c>
      <c r="AJ52" s="6">
        <v>44103</v>
      </c>
      <c r="AK52" s="6">
        <v>44103</v>
      </c>
      <c r="AL52" s="4" t="s">
        <v>153</v>
      </c>
      <c r="AM52" s="4" t="s">
        <v>154</v>
      </c>
      <c r="AN52" s="4" t="s">
        <v>1132</v>
      </c>
      <c r="AO52" s="4" t="s">
        <v>1133</v>
      </c>
      <c r="AP52" s="4" t="s">
        <v>239</v>
      </c>
      <c r="AQ52" s="4" t="s">
        <v>157</v>
      </c>
      <c r="AR52" s="4" t="s">
        <v>1134</v>
      </c>
      <c r="AS52" s="4" t="s">
        <v>995</v>
      </c>
      <c r="AT52" s="4" t="s">
        <v>159</v>
      </c>
      <c r="AU52" s="4" t="s">
        <v>1135</v>
      </c>
      <c r="AV52" s="4" t="s">
        <v>139</v>
      </c>
      <c r="AW52" s="4" t="s">
        <v>139</v>
      </c>
      <c r="AX52" s="4" t="s">
        <v>139</v>
      </c>
      <c r="AY52" s="4" t="s">
        <v>139</v>
      </c>
      <c r="AZ52" s="4" t="s">
        <v>139</v>
      </c>
      <c r="BA52" s="4" t="s">
        <v>139</v>
      </c>
      <c r="BB52" s="4" t="s">
        <v>139</v>
      </c>
      <c r="BC52" s="4" t="s">
        <v>139</v>
      </c>
      <c r="BD52" s="4" t="s">
        <v>139</v>
      </c>
      <c r="BE52" s="4" t="s">
        <v>139</v>
      </c>
      <c r="BF52" s="4" t="s">
        <v>139</v>
      </c>
      <c r="BG52" s="4" t="s">
        <v>139</v>
      </c>
      <c r="BH52" s="4" t="s">
        <v>165</v>
      </c>
      <c r="BI52" s="4" t="s">
        <v>166</v>
      </c>
      <c r="BJ52" s="4" t="s">
        <v>167</v>
      </c>
      <c r="BK52" s="4" t="s">
        <v>1136</v>
      </c>
      <c r="BL52" s="4" t="s">
        <v>1137</v>
      </c>
      <c r="BM52" s="4" t="s">
        <v>619</v>
      </c>
      <c r="BN52" s="4" t="s">
        <v>172</v>
      </c>
      <c r="BO52" s="4" t="s">
        <v>172</v>
      </c>
      <c r="BP52" s="4" t="s">
        <v>1138</v>
      </c>
      <c r="BQ52" s="4" t="s">
        <v>1139</v>
      </c>
      <c r="BR52" s="4" t="s">
        <v>1140</v>
      </c>
      <c r="BS52" s="4" t="s">
        <v>246</v>
      </c>
      <c r="BT52" s="6">
        <v>44406</v>
      </c>
      <c r="BU52" s="4" t="s">
        <v>1141</v>
      </c>
      <c r="BV52" s="4" t="s">
        <v>139</v>
      </c>
      <c r="BW52" s="6">
        <v>44895</v>
      </c>
      <c r="BX52" s="4" t="s">
        <v>484</v>
      </c>
      <c r="BY52" s="4" t="s">
        <v>219</v>
      </c>
      <c r="BZ52" s="4" t="s">
        <v>220</v>
      </c>
      <c r="CA52" s="4" t="s">
        <v>181</v>
      </c>
      <c r="CB52" s="4" t="s">
        <v>182</v>
      </c>
      <c r="CC52" s="6">
        <v>44103</v>
      </c>
      <c r="CD52" s="4" t="s">
        <v>140</v>
      </c>
      <c r="CE52" s="6"/>
      <c r="CF52" s="4" t="s">
        <v>184</v>
      </c>
      <c r="CG52" s="4" t="s">
        <v>140</v>
      </c>
      <c r="CH52" s="4" t="s">
        <v>185</v>
      </c>
      <c r="CI52" s="6"/>
      <c r="CJ52" s="6"/>
      <c r="CK52" s="4" t="s">
        <v>140</v>
      </c>
      <c r="CL52" s="4" t="s">
        <v>139</v>
      </c>
      <c r="CM52" s="4" t="s">
        <v>300</v>
      </c>
      <c r="CN52" s="4" t="s">
        <v>184</v>
      </c>
      <c r="CO52" s="4" t="s">
        <v>253</v>
      </c>
      <c r="CP52" s="4" t="s">
        <v>254</v>
      </c>
      <c r="CQ52" s="4" t="s">
        <v>184</v>
      </c>
      <c r="CR52" s="4" t="s">
        <v>139</v>
      </c>
      <c r="CS52" s="6"/>
      <c r="CT52" s="6"/>
      <c r="CU52" s="4" t="s">
        <v>255</v>
      </c>
      <c r="CV52" s="4" t="s">
        <v>139</v>
      </c>
      <c r="CW52" s="4" t="s">
        <v>256</v>
      </c>
      <c r="CX52" s="5">
        <v>0</v>
      </c>
      <c r="CY52" s="4" t="s">
        <v>139</v>
      </c>
      <c r="CZ52" s="5"/>
      <c r="DA52" s="4" t="s">
        <v>139</v>
      </c>
      <c r="DB52" s="5"/>
      <c r="DC52" s="4" t="s">
        <v>139</v>
      </c>
      <c r="DD52" s="5"/>
      <c r="DE52" s="4" t="s">
        <v>139</v>
      </c>
      <c r="DF52" s="4" t="s">
        <v>139</v>
      </c>
      <c r="DG52" s="5"/>
      <c r="DH52" s="4" t="s">
        <v>139</v>
      </c>
      <c r="DI52" s="6"/>
      <c r="DJ52" s="4" t="s">
        <v>140</v>
      </c>
      <c r="DK52" s="4" t="s">
        <v>184</v>
      </c>
      <c r="DL52" s="6"/>
      <c r="DM52" s="4" t="s">
        <v>301</v>
      </c>
      <c r="DN52" s="4" t="s">
        <v>140</v>
      </c>
      <c r="DO52" s="4" t="s">
        <v>184</v>
      </c>
      <c r="DP52" s="6"/>
      <c r="DQ52" s="4" t="s">
        <v>140</v>
      </c>
      <c r="DR52" s="4" t="s">
        <v>199</v>
      </c>
      <c r="DS52" s="4" t="s">
        <v>184</v>
      </c>
      <c r="DT52" s="6"/>
      <c r="DU52" s="4" t="s">
        <v>184</v>
      </c>
      <c r="DV52" s="4" t="s">
        <v>260</v>
      </c>
      <c r="DW52" s="4" t="s">
        <v>139</v>
      </c>
      <c r="DX52" s="4" t="s">
        <v>139</v>
      </c>
    </row>
    <row r="53" spans="1:128" x14ac:dyDescent="0.4">
      <c r="A53">
        <v>1052</v>
      </c>
      <c r="B53" s="4" t="s">
        <v>1142</v>
      </c>
      <c r="C53" s="4" t="s">
        <v>1143</v>
      </c>
      <c r="D53" s="4" t="s">
        <v>131</v>
      </c>
      <c r="E53" s="4" t="s">
        <v>139</v>
      </c>
      <c r="F53" s="4" t="s">
        <v>1144</v>
      </c>
      <c r="G53" s="4" t="s">
        <v>134</v>
      </c>
      <c r="H53" s="4" t="s">
        <v>135</v>
      </c>
      <c r="I53" s="4" t="s">
        <v>136</v>
      </c>
      <c r="J53" s="4" t="s">
        <v>136</v>
      </c>
      <c r="K53" s="4" t="s">
        <v>136</v>
      </c>
      <c r="L53" s="4" t="s">
        <v>136</v>
      </c>
      <c r="M53" s="4" t="s">
        <v>137</v>
      </c>
      <c r="N53" s="4" t="s">
        <v>138</v>
      </c>
      <c r="O53" s="4" t="s">
        <v>205</v>
      </c>
      <c r="P53" s="4" t="s">
        <v>139</v>
      </c>
      <c r="Q53" s="4" t="s">
        <v>139</v>
      </c>
      <c r="R53" s="4" t="s">
        <v>139</v>
      </c>
      <c r="S53" s="4" t="s">
        <v>140</v>
      </c>
      <c r="T53" s="4" t="s">
        <v>1146</v>
      </c>
      <c r="U53" s="4" t="s">
        <v>139</v>
      </c>
      <c r="V53" s="4" t="s">
        <v>143</v>
      </c>
      <c r="W53" s="4" t="s">
        <v>144</v>
      </c>
      <c r="X53" s="4" t="s">
        <v>145</v>
      </c>
      <c r="Y53" s="4" t="s">
        <v>237</v>
      </c>
      <c r="Z53" s="4" t="s">
        <v>147</v>
      </c>
      <c r="AA53" s="4" t="s">
        <v>148</v>
      </c>
      <c r="AB53" s="4" t="s">
        <v>149</v>
      </c>
      <c r="AC53" s="5">
        <v>99</v>
      </c>
      <c r="AD53" s="5">
        <v>99</v>
      </c>
      <c r="AE53" s="6"/>
      <c r="AF53" s="5">
        <v>41</v>
      </c>
      <c r="AG53" s="4" t="s">
        <v>210</v>
      </c>
      <c r="AH53" s="4" t="s">
        <v>365</v>
      </c>
      <c r="AI53" s="4" t="s">
        <v>1147</v>
      </c>
      <c r="AJ53" s="6">
        <v>43123</v>
      </c>
      <c r="AK53" s="6">
        <v>43123</v>
      </c>
      <c r="AL53" s="4" t="s">
        <v>139</v>
      </c>
      <c r="AM53" s="4" t="s">
        <v>154</v>
      </c>
      <c r="AN53" s="4" t="s">
        <v>139</v>
      </c>
      <c r="AO53" s="4" t="s">
        <v>139</v>
      </c>
      <c r="AP53" s="4" t="s">
        <v>139</v>
      </c>
      <c r="AQ53" s="4" t="s">
        <v>139</v>
      </c>
      <c r="AR53" s="4" t="s">
        <v>139</v>
      </c>
      <c r="AS53" s="4" t="s">
        <v>139</v>
      </c>
      <c r="AT53" s="4" t="s">
        <v>139</v>
      </c>
      <c r="AU53" s="4" t="s">
        <v>139</v>
      </c>
      <c r="AV53" s="4" t="s">
        <v>139</v>
      </c>
      <c r="AW53" s="4" t="s">
        <v>139</v>
      </c>
      <c r="AX53" s="4" t="s">
        <v>308</v>
      </c>
      <c r="AY53" s="4" t="s">
        <v>139</v>
      </c>
      <c r="AZ53" s="4" t="s">
        <v>139</v>
      </c>
      <c r="BA53" s="4" t="s">
        <v>139</v>
      </c>
      <c r="BB53" s="4" t="s">
        <v>139</v>
      </c>
      <c r="BC53" s="4" t="s">
        <v>139</v>
      </c>
      <c r="BD53" s="4" t="s">
        <v>139</v>
      </c>
      <c r="BE53" s="4" t="s">
        <v>139</v>
      </c>
      <c r="BF53" s="4" t="s">
        <v>139</v>
      </c>
      <c r="BG53" s="4" t="s">
        <v>139</v>
      </c>
      <c r="BH53" s="4" t="s">
        <v>165</v>
      </c>
      <c r="BI53" s="4" t="s">
        <v>166</v>
      </c>
      <c r="BJ53" s="4" t="s">
        <v>167</v>
      </c>
      <c r="BK53" s="4" t="s">
        <v>1148</v>
      </c>
      <c r="BL53" s="4" t="s">
        <v>1149</v>
      </c>
      <c r="BM53" s="4" t="s">
        <v>139</v>
      </c>
      <c r="BN53" s="4" t="s">
        <v>1150</v>
      </c>
      <c r="BO53" s="4" t="s">
        <v>139</v>
      </c>
      <c r="BP53" s="4" t="s">
        <v>1151</v>
      </c>
      <c r="BQ53" s="4" t="s">
        <v>1152</v>
      </c>
      <c r="BR53" s="4" t="s">
        <v>139</v>
      </c>
      <c r="BS53" s="4" t="s">
        <v>246</v>
      </c>
      <c r="BT53" s="6">
        <v>43229</v>
      </c>
      <c r="BU53" s="4" t="s">
        <v>1153</v>
      </c>
      <c r="BV53" s="4" t="s">
        <v>139</v>
      </c>
      <c r="BW53" s="6">
        <v>44845</v>
      </c>
      <c r="BX53" s="4" t="s">
        <v>248</v>
      </c>
      <c r="BY53" s="4" t="s">
        <v>219</v>
      </c>
      <c r="BZ53" s="4" t="s">
        <v>180</v>
      </c>
      <c r="CA53" s="4" t="s">
        <v>181</v>
      </c>
      <c r="CB53" s="4" t="s">
        <v>182</v>
      </c>
      <c r="CC53" s="6">
        <v>43126</v>
      </c>
      <c r="CD53" s="4" t="s">
        <v>140</v>
      </c>
      <c r="CE53" s="6"/>
      <c r="CF53" s="4" t="s">
        <v>1152</v>
      </c>
      <c r="CG53" s="4" t="s">
        <v>140</v>
      </c>
      <c r="CH53" s="4" t="s">
        <v>185</v>
      </c>
      <c r="CI53" s="6"/>
      <c r="CJ53" s="6">
        <v>43175</v>
      </c>
      <c r="CK53" s="4" t="s">
        <v>140</v>
      </c>
      <c r="CL53" s="4" t="s">
        <v>231</v>
      </c>
      <c r="CM53" s="4" t="s">
        <v>188</v>
      </c>
      <c r="CN53" s="4" t="s">
        <v>1154</v>
      </c>
      <c r="CO53" s="4" t="s">
        <v>253</v>
      </c>
      <c r="CP53" s="4" t="s">
        <v>254</v>
      </c>
      <c r="CQ53" s="4" t="s">
        <v>139</v>
      </c>
      <c r="CR53" s="4" t="s">
        <v>139</v>
      </c>
      <c r="CS53" s="6"/>
      <c r="CT53" s="6"/>
      <c r="CU53" s="4" t="s">
        <v>255</v>
      </c>
      <c r="CV53" s="4" t="s">
        <v>140</v>
      </c>
      <c r="CW53" s="4" t="s">
        <v>256</v>
      </c>
      <c r="CX53" s="5">
        <v>0</v>
      </c>
      <c r="CY53" s="4" t="s">
        <v>256</v>
      </c>
      <c r="CZ53" s="5">
        <v>0</v>
      </c>
      <c r="DA53" s="4" t="s">
        <v>140</v>
      </c>
      <c r="DB53" s="5">
        <v>0</v>
      </c>
      <c r="DC53" s="4" t="s">
        <v>139</v>
      </c>
      <c r="DD53" s="5">
        <v>0</v>
      </c>
      <c r="DE53" s="4" t="s">
        <v>256</v>
      </c>
      <c r="DF53" s="4" t="s">
        <v>139</v>
      </c>
      <c r="DG53" s="5"/>
      <c r="DH53" s="4" t="s">
        <v>139</v>
      </c>
      <c r="DI53" s="6">
        <v>43175</v>
      </c>
      <c r="DJ53" s="4" t="s">
        <v>140</v>
      </c>
      <c r="DK53" s="4" t="s">
        <v>1155</v>
      </c>
      <c r="DL53" s="6"/>
      <c r="DM53" s="4" t="s">
        <v>301</v>
      </c>
      <c r="DN53" s="4" t="s">
        <v>140</v>
      </c>
      <c r="DO53" s="4" t="s">
        <v>139</v>
      </c>
      <c r="DP53" s="6"/>
      <c r="DQ53" s="4" t="s">
        <v>140</v>
      </c>
      <c r="DR53" s="4" t="s">
        <v>199</v>
      </c>
      <c r="DS53" s="4" t="s">
        <v>139</v>
      </c>
      <c r="DT53" s="6"/>
      <c r="DU53" s="4" t="s">
        <v>139</v>
      </c>
      <c r="DV53" s="4" t="s">
        <v>1156</v>
      </c>
      <c r="DW53" s="4" t="s">
        <v>139</v>
      </c>
      <c r="DX53" s="4" t="s">
        <v>231</v>
      </c>
    </row>
    <row r="54" spans="1:128" x14ac:dyDescent="0.4">
      <c r="A54">
        <v>1053</v>
      </c>
      <c r="B54" s="4" t="s">
        <v>574</v>
      </c>
      <c r="C54" s="4" t="s">
        <v>575</v>
      </c>
      <c r="D54" s="4" t="s">
        <v>131</v>
      </c>
      <c r="E54" s="4" t="s">
        <v>132</v>
      </c>
      <c r="F54" s="4" t="s">
        <v>335</v>
      </c>
      <c r="G54" s="4" t="s">
        <v>265</v>
      </c>
      <c r="H54" s="4" t="s">
        <v>135</v>
      </c>
      <c r="I54" s="4" t="s">
        <v>136</v>
      </c>
      <c r="J54" s="4" t="s">
        <v>136</v>
      </c>
      <c r="K54" s="4" t="s">
        <v>136</v>
      </c>
      <c r="L54" s="4" t="s">
        <v>136</v>
      </c>
      <c r="M54" s="4" t="s">
        <v>137</v>
      </c>
      <c r="N54" s="4" t="s">
        <v>138</v>
      </c>
      <c r="O54" s="4" t="s">
        <v>139</v>
      </c>
      <c r="P54" s="4" t="s">
        <v>139</v>
      </c>
      <c r="Q54" s="4" t="s">
        <v>139</v>
      </c>
      <c r="R54" s="4" t="s">
        <v>139</v>
      </c>
      <c r="S54" s="4" t="s">
        <v>140</v>
      </c>
      <c r="T54" s="4" t="s">
        <v>1159</v>
      </c>
      <c r="U54" s="4" t="s">
        <v>142</v>
      </c>
      <c r="V54" s="4" t="s">
        <v>143</v>
      </c>
      <c r="W54" s="4" t="s">
        <v>144</v>
      </c>
      <c r="X54" s="4" t="s">
        <v>145</v>
      </c>
      <c r="Y54" s="4" t="s">
        <v>237</v>
      </c>
      <c r="Z54" s="4" t="s">
        <v>147</v>
      </c>
      <c r="AA54" s="4" t="s">
        <v>148</v>
      </c>
      <c r="AB54" s="4" t="s">
        <v>149</v>
      </c>
      <c r="AC54" s="5">
        <v>99</v>
      </c>
      <c r="AD54" s="5">
        <v>99</v>
      </c>
      <c r="AE54" s="6"/>
      <c r="AF54" s="5">
        <v>46</v>
      </c>
      <c r="AG54" s="4" t="s">
        <v>210</v>
      </c>
      <c r="AH54" s="4" t="s">
        <v>492</v>
      </c>
      <c r="AI54" s="4" t="s">
        <v>152</v>
      </c>
      <c r="AJ54" s="6">
        <v>44452</v>
      </c>
      <c r="AK54" s="6">
        <v>44811</v>
      </c>
      <c r="AL54" s="4" t="s">
        <v>153</v>
      </c>
      <c r="AM54" s="4" t="s">
        <v>154</v>
      </c>
      <c r="AN54" s="4" t="s">
        <v>1160</v>
      </c>
      <c r="AO54" s="4" t="s">
        <v>446</v>
      </c>
      <c r="AP54" s="4" t="s">
        <v>649</v>
      </c>
      <c r="AQ54" s="4" t="s">
        <v>323</v>
      </c>
      <c r="AR54" s="4" t="s">
        <v>980</v>
      </c>
      <c r="AS54" s="4" t="s">
        <v>1161</v>
      </c>
      <c r="AT54" s="4" t="s">
        <v>474</v>
      </c>
      <c r="AU54" s="4" t="s">
        <v>344</v>
      </c>
      <c r="AV54" s="4" t="s">
        <v>1162</v>
      </c>
      <c r="AW54" s="4" t="s">
        <v>1163</v>
      </c>
      <c r="AX54" s="4" t="s">
        <v>139</v>
      </c>
      <c r="AY54" s="4" t="s">
        <v>139</v>
      </c>
      <c r="AZ54" s="4" t="s">
        <v>139</v>
      </c>
      <c r="BA54" s="4" t="s">
        <v>139</v>
      </c>
      <c r="BB54" s="4" t="s">
        <v>139</v>
      </c>
      <c r="BC54" s="4" t="s">
        <v>139</v>
      </c>
      <c r="BD54" s="4" t="s">
        <v>139</v>
      </c>
      <c r="BE54" s="4" t="s">
        <v>139</v>
      </c>
      <c r="BF54" s="4" t="s">
        <v>139</v>
      </c>
      <c r="BG54" s="4" t="s">
        <v>139</v>
      </c>
      <c r="BH54" s="4" t="s">
        <v>165</v>
      </c>
      <c r="BI54" s="4" t="s">
        <v>166</v>
      </c>
      <c r="BJ54" s="4" t="s">
        <v>167</v>
      </c>
      <c r="BK54" s="4" t="s">
        <v>1164</v>
      </c>
      <c r="BL54" s="4" t="s">
        <v>1165</v>
      </c>
      <c r="BM54" s="4" t="s">
        <v>587</v>
      </c>
      <c r="BN54" s="4" t="s">
        <v>1166</v>
      </c>
      <c r="BO54" s="4" t="s">
        <v>184</v>
      </c>
      <c r="BP54" s="4" t="s">
        <v>1167</v>
      </c>
      <c r="BQ54" s="4" t="s">
        <v>1168</v>
      </c>
      <c r="BR54" s="4" t="s">
        <v>1169</v>
      </c>
      <c r="BS54" s="4" t="s">
        <v>176</v>
      </c>
      <c r="BT54" s="6">
        <v>44909</v>
      </c>
      <c r="BU54" s="4" t="s">
        <v>1170</v>
      </c>
      <c r="BV54" s="4" t="s">
        <v>139</v>
      </c>
      <c r="BW54" s="6">
        <v>44993</v>
      </c>
      <c r="BX54" s="4" t="s">
        <v>178</v>
      </c>
      <c r="BY54" s="4" t="s">
        <v>179</v>
      </c>
      <c r="BZ54" s="4" t="s">
        <v>180</v>
      </c>
      <c r="CA54" s="4" t="s">
        <v>353</v>
      </c>
      <c r="CB54" s="4" t="s">
        <v>182</v>
      </c>
      <c r="CC54" s="6">
        <v>44452</v>
      </c>
      <c r="CD54" s="4" t="s">
        <v>357</v>
      </c>
      <c r="CE54" s="6"/>
      <c r="CF54" s="4" t="s">
        <v>184</v>
      </c>
      <c r="CG54" s="4" t="s">
        <v>140</v>
      </c>
      <c r="CH54" s="4" t="s">
        <v>185</v>
      </c>
      <c r="CI54" s="6"/>
      <c r="CJ54" s="6">
        <v>44811</v>
      </c>
      <c r="CK54" s="4" t="s">
        <v>140</v>
      </c>
      <c r="CL54" s="4" t="s">
        <v>231</v>
      </c>
      <c r="CM54" s="4" t="s">
        <v>223</v>
      </c>
      <c r="CN54" s="4" t="s">
        <v>1171</v>
      </c>
      <c r="CO54" s="4" t="s">
        <v>253</v>
      </c>
      <c r="CP54" s="4" t="s">
        <v>254</v>
      </c>
      <c r="CQ54" s="4" t="s">
        <v>184</v>
      </c>
      <c r="CR54" s="4" t="s">
        <v>139</v>
      </c>
      <c r="CS54" s="6"/>
      <c r="CT54" s="6"/>
      <c r="CU54" s="4" t="s">
        <v>255</v>
      </c>
      <c r="CV54" s="4" t="s">
        <v>139</v>
      </c>
      <c r="CW54" s="4" t="s">
        <v>256</v>
      </c>
      <c r="CX54" s="5">
        <v>0</v>
      </c>
      <c r="CY54" s="4" t="s">
        <v>139</v>
      </c>
      <c r="CZ54" s="5"/>
      <c r="DA54" s="4" t="s">
        <v>139</v>
      </c>
      <c r="DB54" s="5"/>
      <c r="DC54" s="4" t="s">
        <v>139</v>
      </c>
      <c r="DD54" s="5"/>
      <c r="DE54" s="4" t="s">
        <v>139</v>
      </c>
      <c r="DF54" s="4" t="s">
        <v>139</v>
      </c>
      <c r="DG54" s="5"/>
      <c r="DH54" s="4" t="s">
        <v>139</v>
      </c>
      <c r="DI54" s="6">
        <v>44564</v>
      </c>
      <c r="DJ54" s="4" t="s">
        <v>357</v>
      </c>
      <c r="DK54" s="4" t="s">
        <v>1172</v>
      </c>
      <c r="DL54" s="6">
        <v>44564</v>
      </c>
      <c r="DM54" s="4" t="s">
        <v>197</v>
      </c>
      <c r="DN54" s="4" t="s">
        <v>357</v>
      </c>
      <c r="DO54" s="4" t="s">
        <v>1173</v>
      </c>
      <c r="DP54" s="6"/>
      <c r="DQ54" s="4" t="s">
        <v>140</v>
      </c>
      <c r="DR54" s="4" t="s">
        <v>199</v>
      </c>
      <c r="DS54" s="4" t="s">
        <v>184</v>
      </c>
      <c r="DT54" s="6">
        <v>44813</v>
      </c>
      <c r="DU54" s="4" t="s">
        <v>1174</v>
      </c>
      <c r="DV54" s="4" t="s">
        <v>231</v>
      </c>
      <c r="DW54" s="4" t="s">
        <v>139</v>
      </c>
      <c r="DX54" s="4" t="s">
        <v>231</v>
      </c>
    </row>
    <row r="55" spans="1:128" x14ac:dyDescent="0.4">
      <c r="A55">
        <v>1054</v>
      </c>
      <c r="B55" s="4" t="s">
        <v>465</v>
      </c>
      <c r="C55" s="4" t="s">
        <v>304</v>
      </c>
      <c r="D55" s="4" t="s">
        <v>131</v>
      </c>
      <c r="E55" s="4" t="s">
        <v>132</v>
      </c>
      <c r="F55" s="4" t="s">
        <v>264</v>
      </c>
      <c r="G55" s="4" t="s">
        <v>265</v>
      </c>
      <c r="H55" s="4" t="s">
        <v>135</v>
      </c>
      <c r="I55" s="4" t="s">
        <v>136</v>
      </c>
      <c r="J55" s="4" t="s">
        <v>136</v>
      </c>
      <c r="K55" s="4" t="s">
        <v>136</v>
      </c>
      <c r="L55" s="4" t="s">
        <v>136</v>
      </c>
      <c r="M55" s="4" t="s">
        <v>137</v>
      </c>
      <c r="N55" s="4" t="s">
        <v>138</v>
      </c>
      <c r="O55" s="4" t="s">
        <v>139</v>
      </c>
      <c r="P55" s="4" t="s">
        <v>139</v>
      </c>
      <c r="Q55" s="4" t="s">
        <v>139</v>
      </c>
      <c r="R55" s="4" t="s">
        <v>139</v>
      </c>
      <c r="S55" s="4" t="s">
        <v>140</v>
      </c>
      <c r="T55" s="4" t="s">
        <v>1177</v>
      </c>
      <c r="U55" s="4" t="s">
        <v>142</v>
      </c>
      <c r="V55" s="4" t="s">
        <v>143</v>
      </c>
      <c r="W55" s="4" t="s">
        <v>144</v>
      </c>
      <c r="X55" s="4" t="s">
        <v>145</v>
      </c>
      <c r="Y55" s="4" t="s">
        <v>146</v>
      </c>
      <c r="Z55" s="4" t="s">
        <v>147</v>
      </c>
      <c r="AA55" s="4" t="s">
        <v>148</v>
      </c>
      <c r="AB55" s="4" t="s">
        <v>149</v>
      </c>
      <c r="AC55" s="5">
        <v>99</v>
      </c>
      <c r="AD55" s="5">
        <v>99</v>
      </c>
      <c r="AE55" s="6"/>
      <c r="AF55" s="5">
        <v>45</v>
      </c>
      <c r="AG55" s="4" t="s">
        <v>210</v>
      </c>
      <c r="AH55" s="4" t="s">
        <v>211</v>
      </c>
      <c r="AI55" s="4" t="s">
        <v>273</v>
      </c>
      <c r="AJ55" s="6">
        <v>44386</v>
      </c>
      <c r="AK55" s="6">
        <v>44386</v>
      </c>
      <c r="AL55" s="4" t="s">
        <v>153</v>
      </c>
      <c r="AM55" s="4" t="s">
        <v>154</v>
      </c>
      <c r="AN55" s="4" t="s">
        <v>1178</v>
      </c>
      <c r="AO55" s="4" t="s">
        <v>1179</v>
      </c>
      <c r="AP55" s="4" t="s">
        <v>1180</v>
      </c>
      <c r="AQ55" s="4" t="s">
        <v>825</v>
      </c>
      <c r="AR55" s="4" t="s">
        <v>1181</v>
      </c>
      <c r="AS55" s="4" t="s">
        <v>1182</v>
      </c>
      <c r="AT55" s="4" t="s">
        <v>452</v>
      </c>
      <c r="AU55" s="4" t="s">
        <v>1183</v>
      </c>
      <c r="AV55" s="4" t="s">
        <v>1184</v>
      </c>
      <c r="AW55" s="4" t="s">
        <v>472</v>
      </c>
      <c r="AX55" s="4" t="s">
        <v>139</v>
      </c>
      <c r="AY55" s="4" t="s">
        <v>139</v>
      </c>
      <c r="AZ55" s="4" t="s">
        <v>139</v>
      </c>
      <c r="BA55" s="4" t="s">
        <v>139</v>
      </c>
      <c r="BB55" s="4" t="s">
        <v>139</v>
      </c>
      <c r="BC55" s="4" t="s">
        <v>139</v>
      </c>
      <c r="BD55" s="4" t="s">
        <v>139</v>
      </c>
      <c r="BE55" s="4" t="s">
        <v>139</v>
      </c>
      <c r="BF55" s="4" t="s">
        <v>139</v>
      </c>
      <c r="BG55" s="4" t="s">
        <v>139</v>
      </c>
      <c r="BH55" s="4" t="s">
        <v>165</v>
      </c>
      <c r="BI55" s="4" t="s">
        <v>166</v>
      </c>
      <c r="BJ55" s="4" t="s">
        <v>167</v>
      </c>
      <c r="BK55" s="4" t="s">
        <v>1185</v>
      </c>
      <c r="BL55" s="4" t="s">
        <v>1186</v>
      </c>
      <c r="BM55" s="4" t="s">
        <v>1187</v>
      </c>
      <c r="BN55" s="4" t="s">
        <v>172</v>
      </c>
      <c r="BO55" s="4" t="s">
        <v>172</v>
      </c>
      <c r="BP55" s="4" t="s">
        <v>1188</v>
      </c>
      <c r="BQ55" s="4" t="s">
        <v>1189</v>
      </c>
      <c r="BR55" s="4" t="s">
        <v>1190</v>
      </c>
      <c r="BS55" s="4" t="s">
        <v>246</v>
      </c>
      <c r="BT55" s="6">
        <v>44727</v>
      </c>
      <c r="BU55" s="4" t="s">
        <v>1191</v>
      </c>
      <c r="BV55" s="4" t="s">
        <v>139</v>
      </c>
      <c r="BW55" s="6">
        <v>44956</v>
      </c>
      <c r="BX55" s="4" t="s">
        <v>178</v>
      </c>
      <c r="BY55" s="4" t="s">
        <v>249</v>
      </c>
      <c r="BZ55" s="4" t="s">
        <v>220</v>
      </c>
      <c r="CA55" s="4" t="s">
        <v>181</v>
      </c>
      <c r="CB55" s="4" t="s">
        <v>182</v>
      </c>
      <c r="CC55" s="6">
        <v>44386</v>
      </c>
      <c r="CD55" s="4" t="s">
        <v>140</v>
      </c>
      <c r="CE55" s="6"/>
      <c r="CF55" s="4" t="s">
        <v>184</v>
      </c>
      <c r="CG55" s="4" t="s">
        <v>140</v>
      </c>
      <c r="CH55" s="4" t="s">
        <v>185</v>
      </c>
      <c r="CI55" s="6"/>
      <c r="CJ55" s="6">
        <v>44410</v>
      </c>
      <c r="CK55" s="4" t="s">
        <v>140</v>
      </c>
      <c r="CL55" s="4" t="s">
        <v>260</v>
      </c>
      <c r="CM55" s="4" t="s">
        <v>188</v>
      </c>
      <c r="CN55" s="4" t="s">
        <v>1192</v>
      </c>
      <c r="CO55" s="4" t="s">
        <v>253</v>
      </c>
      <c r="CP55" s="4" t="s">
        <v>254</v>
      </c>
      <c r="CQ55" s="4" t="s">
        <v>184</v>
      </c>
      <c r="CR55" s="4" t="s">
        <v>139</v>
      </c>
      <c r="CS55" s="6"/>
      <c r="CT55" s="6"/>
      <c r="CU55" s="4" t="s">
        <v>255</v>
      </c>
      <c r="CV55" s="4" t="s">
        <v>139</v>
      </c>
      <c r="CW55" s="4" t="s">
        <v>256</v>
      </c>
      <c r="CX55" s="5">
        <v>0</v>
      </c>
      <c r="CY55" s="4" t="s">
        <v>139</v>
      </c>
      <c r="CZ55" s="5"/>
      <c r="DA55" s="4" t="s">
        <v>139</v>
      </c>
      <c r="DB55" s="5"/>
      <c r="DC55" s="4" t="s">
        <v>139</v>
      </c>
      <c r="DD55" s="5"/>
      <c r="DE55" s="4" t="s">
        <v>139</v>
      </c>
      <c r="DF55" s="4" t="s">
        <v>139</v>
      </c>
      <c r="DG55" s="5"/>
      <c r="DH55" s="4" t="s">
        <v>139</v>
      </c>
      <c r="DI55" s="6">
        <v>44410</v>
      </c>
      <c r="DJ55" s="4" t="s">
        <v>140</v>
      </c>
      <c r="DK55" s="4" t="s">
        <v>1193</v>
      </c>
      <c r="DL55" s="6">
        <v>44410</v>
      </c>
      <c r="DM55" s="4" t="s">
        <v>197</v>
      </c>
      <c r="DN55" s="4" t="s">
        <v>140</v>
      </c>
      <c r="DO55" s="4" t="s">
        <v>1194</v>
      </c>
      <c r="DP55" s="6"/>
      <c r="DQ55" s="4" t="s">
        <v>140</v>
      </c>
      <c r="DR55" s="4" t="s">
        <v>199</v>
      </c>
      <c r="DS55" s="4" t="s">
        <v>184</v>
      </c>
      <c r="DT55" s="6"/>
      <c r="DU55" s="4" t="s">
        <v>184</v>
      </c>
      <c r="DV55" s="4" t="s">
        <v>260</v>
      </c>
      <c r="DW55" s="4" t="s">
        <v>139</v>
      </c>
      <c r="DX55" s="4" t="s">
        <v>260</v>
      </c>
    </row>
    <row r="56" spans="1:128" x14ac:dyDescent="0.4">
      <c r="A56">
        <v>1055</v>
      </c>
      <c r="B56" s="4" t="s">
        <v>1196</v>
      </c>
      <c r="C56" s="4" t="s">
        <v>263</v>
      </c>
      <c r="D56" s="4" t="s">
        <v>131</v>
      </c>
      <c r="E56" s="4" t="s">
        <v>132</v>
      </c>
      <c r="F56" s="4" t="s">
        <v>264</v>
      </c>
      <c r="G56" s="4" t="s">
        <v>134</v>
      </c>
      <c r="H56" s="4" t="s">
        <v>135</v>
      </c>
      <c r="I56" s="4" t="s">
        <v>136</v>
      </c>
      <c r="J56" s="4" t="s">
        <v>136</v>
      </c>
      <c r="K56" s="4" t="s">
        <v>136</v>
      </c>
      <c r="L56" s="4" t="s">
        <v>136</v>
      </c>
      <c r="M56" s="4" t="s">
        <v>137</v>
      </c>
      <c r="N56" s="4" t="s">
        <v>138</v>
      </c>
      <c r="O56" s="4" t="s">
        <v>205</v>
      </c>
      <c r="P56" s="4" t="s">
        <v>139</v>
      </c>
      <c r="Q56" s="4" t="s">
        <v>139</v>
      </c>
      <c r="R56" s="4" t="s">
        <v>139</v>
      </c>
      <c r="S56" s="4" t="s">
        <v>140</v>
      </c>
      <c r="T56" s="4" t="s">
        <v>1198</v>
      </c>
      <c r="U56" s="4" t="s">
        <v>236</v>
      </c>
      <c r="V56" s="4" t="s">
        <v>143</v>
      </c>
      <c r="W56" s="4" t="s">
        <v>144</v>
      </c>
      <c r="X56" s="4" t="s">
        <v>145</v>
      </c>
      <c r="Y56" s="4" t="s">
        <v>387</v>
      </c>
      <c r="Z56" s="4" t="s">
        <v>702</v>
      </c>
      <c r="AA56" s="4" t="s">
        <v>148</v>
      </c>
      <c r="AB56" s="4" t="s">
        <v>149</v>
      </c>
      <c r="AC56" s="5">
        <v>99</v>
      </c>
      <c r="AD56" s="5">
        <v>99</v>
      </c>
      <c r="AE56" s="6"/>
      <c r="AF56" s="5">
        <v>64</v>
      </c>
      <c r="AG56" s="4" t="s">
        <v>150</v>
      </c>
      <c r="AH56" s="4" t="s">
        <v>492</v>
      </c>
      <c r="AI56" s="4" t="s">
        <v>273</v>
      </c>
      <c r="AJ56" s="6">
        <v>43313</v>
      </c>
      <c r="AK56" s="6">
        <v>43313</v>
      </c>
      <c r="AL56" s="4" t="s">
        <v>139</v>
      </c>
      <c r="AM56" s="4" t="s">
        <v>154</v>
      </c>
      <c r="AN56" s="4" t="s">
        <v>139</v>
      </c>
      <c r="AO56" s="4" t="s">
        <v>139</v>
      </c>
      <c r="AP56" s="4" t="s">
        <v>139</v>
      </c>
      <c r="AQ56" s="4" t="s">
        <v>139</v>
      </c>
      <c r="AR56" s="4" t="s">
        <v>139</v>
      </c>
      <c r="AS56" s="4" t="s">
        <v>139</v>
      </c>
      <c r="AT56" s="4" t="s">
        <v>139</v>
      </c>
      <c r="AU56" s="4" t="s">
        <v>139</v>
      </c>
      <c r="AV56" s="4" t="s">
        <v>139</v>
      </c>
      <c r="AW56" s="4" t="s">
        <v>139</v>
      </c>
      <c r="AX56" s="4" t="s">
        <v>212</v>
      </c>
      <c r="AY56" s="4" t="s">
        <v>139</v>
      </c>
      <c r="AZ56" s="4" t="s">
        <v>139</v>
      </c>
      <c r="BA56" s="4" t="s">
        <v>139</v>
      </c>
      <c r="BB56" s="4" t="s">
        <v>139</v>
      </c>
      <c r="BC56" s="4" t="s">
        <v>139</v>
      </c>
      <c r="BD56" s="4" t="s">
        <v>139</v>
      </c>
      <c r="BE56" s="4" t="s">
        <v>139</v>
      </c>
      <c r="BF56" s="4" t="s">
        <v>139</v>
      </c>
      <c r="BG56" s="4" t="s">
        <v>139</v>
      </c>
      <c r="BH56" s="4" t="s">
        <v>165</v>
      </c>
      <c r="BI56" s="4" t="s">
        <v>166</v>
      </c>
      <c r="BJ56" s="4" t="s">
        <v>167</v>
      </c>
      <c r="BK56" s="4" t="s">
        <v>1199</v>
      </c>
      <c r="BL56" s="4" t="s">
        <v>1200</v>
      </c>
      <c r="BM56" s="4" t="s">
        <v>302</v>
      </c>
      <c r="BN56" s="4" t="s">
        <v>139</v>
      </c>
      <c r="BO56" s="4" t="s">
        <v>139</v>
      </c>
      <c r="BP56" s="4" t="s">
        <v>1201</v>
      </c>
      <c r="BQ56" s="4" t="s">
        <v>139</v>
      </c>
      <c r="BR56" s="4" t="s">
        <v>139</v>
      </c>
      <c r="BS56" s="4" t="s">
        <v>246</v>
      </c>
      <c r="BT56" s="6">
        <v>43712</v>
      </c>
      <c r="BU56" s="4" t="s">
        <v>1202</v>
      </c>
      <c r="BV56" s="4" t="s">
        <v>139</v>
      </c>
      <c r="BW56" s="6">
        <v>44813</v>
      </c>
      <c r="BX56" s="4" t="s">
        <v>710</v>
      </c>
      <c r="BY56" s="4" t="s">
        <v>710</v>
      </c>
      <c r="BZ56" s="4" t="s">
        <v>710</v>
      </c>
      <c r="CA56" s="4" t="s">
        <v>710</v>
      </c>
      <c r="CB56" s="4" t="s">
        <v>182</v>
      </c>
      <c r="CC56" s="6">
        <v>43313</v>
      </c>
      <c r="CD56" s="4" t="s">
        <v>140</v>
      </c>
      <c r="CE56" s="6"/>
      <c r="CF56" s="4" t="s">
        <v>139</v>
      </c>
      <c r="CG56" s="4" t="s">
        <v>140</v>
      </c>
      <c r="CH56" s="4" t="s">
        <v>185</v>
      </c>
      <c r="CI56" s="6"/>
      <c r="CJ56" s="6"/>
      <c r="CK56" s="4" t="s">
        <v>140</v>
      </c>
      <c r="CL56" s="4" t="s">
        <v>139</v>
      </c>
      <c r="CM56" s="4" t="s">
        <v>300</v>
      </c>
      <c r="CN56" s="4" t="s">
        <v>139</v>
      </c>
      <c r="CO56" s="4" t="s">
        <v>253</v>
      </c>
      <c r="CP56" s="4" t="s">
        <v>254</v>
      </c>
      <c r="CQ56" s="4" t="s">
        <v>139</v>
      </c>
      <c r="CR56" s="4" t="s">
        <v>308</v>
      </c>
      <c r="CS56" s="6"/>
      <c r="CT56" s="6"/>
      <c r="CU56" s="4" t="s">
        <v>255</v>
      </c>
      <c r="CV56" s="4" t="s">
        <v>139</v>
      </c>
      <c r="CW56" s="4" t="s">
        <v>256</v>
      </c>
      <c r="CX56" s="5">
        <v>0</v>
      </c>
      <c r="CY56" s="4" t="s">
        <v>139</v>
      </c>
      <c r="CZ56" s="5">
        <v>0</v>
      </c>
      <c r="DA56" s="4" t="s">
        <v>139</v>
      </c>
      <c r="DB56" s="5"/>
      <c r="DC56" s="4" t="s">
        <v>139</v>
      </c>
      <c r="DD56" s="5"/>
      <c r="DE56" s="4" t="s">
        <v>139</v>
      </c>
      <c r="DF56" s="4" t="s">
        <v>139</v>
      </c>
      <c r="DG56" s="5"/>
      <c r="DH56" s="4" t="s">
        <v>139</v>
      </c>
      <c r="DI56" s="6"/>
      <c r="DJ56" s="4" t="s">
        <v>140</v>
      </c>
      <c r="DK56" s="4" t="s">
        <v>139</v>
      </c>
      <c r="DL56" s="6"/>
      <c r="DM56" s="4" t="s">
        <v>301</v>
      </c>
      <c r="DN56" s="4" t="s">
        <v>140</v>
      </c>
      <c r="DO56" s="4" t="s">
        <v>139</v>
      </c>
      <c r="DP56" s="6"/>
      <c r="DQ56" s="4" t="s">
        <v>140</v>
      </c>
      <c r="DR56" s="4" t="s">
        <v>199</v>
      </c>
      <c r="DS56" s="4" t="s">
        <v>1203</v>
      </c>
      <c r="DT56" s="6"/>
      <c r="DU56" s="4" t="s">
        <v>139</v>
      </c>
      <c r="DV56" s="4" t="s">
        <v>260</v>
      </c>
      <c r="DW56" s="4" t="s">
        <v>308</v>
      </c>
      <c r="DX56" s="4" t="s">
        <v>139</v>
      </c>
    </row>
    <row r="57" spans="1:128" x14ac:dyDescent="0.4">
      <c r="A57">
        <v>1056</v>
      </c>
      <c r="B57" s="4" t="s">
        <v>1205</v>
      </c>
      <c r="C57" s="4" t="s">
        <v>1206</v>
      </c>
      <c r="D57" s="4" t="s">
        <v>131</v>
      </c>
      <c r="E57" s="4" t="s">
        <v>132</v>
      </c>
      <c r="F57" s="4" t="s">
        <v>1207</v>
      </c>
      <c r="G57" s="4" t="s">
        <v>265</v>
      </c>
      <c r="H57" s="4" t="s">
        <v>135</v>
      </c>
      <c r="I57" s="4" t="s">
        <v>136</v>
      </c>
      <c r="J57" s="4" t="s">
        <v>136</v>
      </c>
      <c r="K57" s="4" t="s">
        <v>136</v>
      </c>
      <c r="L57" s="4" t="s">
        <v>136</v>
      </c>
      <c r="M57" s="4" t="s">
        <v>137</v>
      </c>
      <c r="N57" s="4" t="s">
        <v>138</v>
      </c>
      <c r="O57" s="4" t="s">
        <v>205</v>
      </c>
      <c r="P57" s="4" t="s">
        <v>139</v>
      </c>
      <c r="Q57" s="4" t="s">
        <v>139</v>
      </c>
      <c r="R57" s="4" t="s">
        <v>139</v>
      </c>
      <c r="S57" s="4" t="s">
        <v>140</v>
      </c>
      <c r="T57" s="4" t="s">
        <v>1209</v>
      </c>
      <c r="U57" s="4" t="s">
        <v>236</v>
      </c>
      <c r="V57" s="4" t="s">
        <v>143</v>
      </c>
      <c r="W57" s="4" t="s">
        <v>144</v>
      </c>
      <c r="X57" s="4" t="s">
        <v>237</v>
      </c>
      <c r="Y57" s="4" t="s">
        <v>271</v>
      </c>
      <c r="Z57" s="4" t="s">
        <v>147</v>
      </c>
      <c r="AA57" s="4" t="s">
        <v>287</v>
      </c>
      <c r="AB57" s="4" t="s">
        <v>149</v>
      </c>
      <c r="AC57" s="5">
        <v>99</v>
      </c>
      <c r="AD57" s="5">
        <v>99</v>
      </c>
      <c r="AE57" s="6"/>
      <c r="AF57" s="5">
        <v>50</v>
      </c>
      <c r="AG57" s="4" t="s">
        <v>210</v>
      </c>
      <c r="AH57" s="4" t="s">
        <v>288</v>
      </c>
      <c r="AI57" s="4" t="s">
        <v>152</v>
      </c>
      <c r="AJ57" s="6">
        <v>44404</v>
      </c>
      <c r="AK57" s="6">
        <v>44522</v>
      </c>
      <c r="AL57" s="4" t="s">
        <v>153</v>
      </c>
      <c r="AM57" s="4" t="s">
        <v>154</v>
      </c>
      <c r="AN57" s="4" t="s">
        <v>1210</v>
      </c>
      <c r="AO57" s="4" t="s">
        <v>1211</v>
      </c>
      <c r="AP57" s="4" t="s">
        <v>541</v>
      </c>
      <c r="AQ57" s="4" t="s">
        <v>1212</v>
      </c>
      <c r="AR57" s="4" t="s">
        <v>1213</v>
      </c>
      <c r="AS57" s="4" t="s">
        <v>1214</v>
      </c>
      <c r="AT57" s="4" t="s">
        <v>155</v>
      </c>
      <c r="AU57" s="4" t="s">
        <v>1215</v>
      </c>
      <c r="AV57" s="4" t="s">
        <v>1216</v>
      </c>
      <c r="AW57" s="4" t="s">
        <v>1217</v>
      </c>
      <c r="AX57" s="4" t="s">
        <v>139</v>
      </c>
      <c r="AY57" s="4" t="s">
        <v>139</v>
      </c>
      <c r="AZ57" s="4" t="s">
        <v>139</v>
      </c>
      <c r="BA57" s="4" t="s">
        <v>139</v>
      </c>
      <c r="BB57" s="4" t="s">
        <v>139</v>
      </c>
      <c r="BC57" s="4" t="s">
        <v>139</v>
      </c>
      <c r="BD57" s="4" t="s">
        <v>139</v>
      </c>
      <c r="BE57" s="4" t="s">
        <v>139</v>
      </c>
      <c r="BF57" s="4" t="s">
        <v>139</v>
      </c>
      <c r="BG57" s="4" t="s">
        <v>139</v>
      </c>
      <c r="BH57" s="4" t="s">
        <v>165</v>
      </c>
      <c r="BI57" s="4" t="s">
        <v>166</v>
      </c>
      <c r="BJ57" s="4" t="s">
        <v>167</v>
      </c>
      <c r="BK57" s="4" t="s">
        <v>1218</v>
      </c>
      <c r="BL57" s="4" t="s">
        <v>1219</v>
      </c>
      <c r="BM57" s="4" t="s">
        <v>1220</v>
      </c>
      <c r="BN57" s="4" t="s">
        <v>1221</v>
      </c>
      <c r="BO57" s="4" t="s">
        <v>184</v>
      </c>
      <c r="BP57" s="4" t="s">
        <v>1222</v>
      </c>
      <c r="BQ57" s="4" t="s">
        <v>1223</v>
      </c>
      <c r="BR57" s="4" t="s">
        <v>1224</v>
      </c>
      <c r="BS57" s="4" t="s">
        <v>246</v>
      </c>
      <c r="BT57" s="6">
        <v>44699</v>
      </c>
      <c r="BU57" s="4" t="s">
        <v>1225</v>
      </c>
      <c r="BV57" s="4" t="s">
        <v>1225</v>
      </c>
      <c r="BW57" s="6">
        <v>44788</v>
      </c>
      <c r="BX57" s="4" t="s">
        <v>178</v>
      </c>
      <c r="BY57" s="4" t="s">
        <v>249</v>
      </c>
      <c r="BZ57" s="4" t="s">
        <v>220</v>
      </c>
      <c r="CA57" s="4" t="s">
        <v>181</v>
      </c>
      <c r="CB57" s="4" t="s">
        <v>1226</v>
      </c>
      <c r="CC57" s="6">
        <v>44506</v>
      </c>
      <c r="CD57" s="4" t="s">
        <v>140</v>
      </c>
      <c r="CE57" s="6"/>
      <c r="CF57" s="4" t="s">
        <v>184</v>
      </c>
      <c r="CG57" s="4" t="s">
        <v>1227</v>
      </c>
      <c r="CH57" s="4" t="s">
        <v>185</v>
      </c>
      <c r="CI57" s="6"/>
      <c r="CJ57" s="6">
        <v>44575</v>
      </c>
      <c r="CK57" s="4" t="s">
        <v>1227</v>
      </c>
      <c r="CL57" s="4" t="s">
        <v>1228</v>
      </c>
      <c r="CM57" s="4" t="s">
        <v>223</v>
      </c>
      <c r="CN57" s="4" t="s">
        <v>1229</v>
      </c>
      <c r="CO57" s="4" t="s">
        <v>190</v>
      </c>
      <c r="CP57" s="4" t="s">
        <v>191</v>
      </c>
      <c r="CQ57" s="4" t="s">
        <v>1230</v>
      </c>
      <c r="CR57" s="4" t="s">
        <v>520</v>
      </c>
      <c r="CS57" s="6">
        <v>44522</v>
      </c>
      <c r="CT57" s="6">
        <v>44546</v>
      </c>
      <c r="CU57" s="4" t="s">
        <v>1026</v>
      </c>
      <c r="CV57" s="4" t="s">
        <v>140</v>
      </c>
      <c r="CW57" s="4" t="s">
        <v>227</v>
      </c>
      <c r="CX57" s="5">
        <v>1800</v>
      </c>
      <c r="CY57" s="4" t="s">
        <v>227</v>
      </c>
      <c r="CZ57" s="5">
        <v>600</v>
      </c>
      <c r="DA57" s="4" t="s">
        <v>1227</v>
      </c>
      <c r="DB57" s="5">
        <v>1200</v>
      </c>
      <c r="DC57" s="4" t="s">
        <v>139</v>
      </c>
      <c r="DD57" s="5"/>
      <c r="DE57" s="4" t="s">
        <v>139</v>
      </c>
      <c r="DF57" s="4" t="s">
        <v>139</v>
      </c>
      <c r="DG57" s="5"/>
      <c r="DH57" s="4" t="s">
        <v>139</v>
      </c>
      <c r="DI57" s="6">
        <v>44575</v>
      </c>
      <c r="DJ57" s="4" t="s">
        <v>1227</v>
      </c>
      <c r="DK57" s="4" t="s">
        <v>1231</v>
      </c>
      <c r="DL57" s="6">
        <v>44575</v>
      </c>
      <c r="DM57" s="4" t="s">
        <v>197</v>
      </c>
      <c r="DN57" s="4" t="s">
        <v>1227</v>
      </c>
      <c r="DO57" s="4" t="s">
        <v>1232</v>
      </c>
      <c r="DP57" s="6"/>
      <c r="DQ57" s="4" t="s">
        <v>1227</v>
      </c>
      <c r="DR57" s="4" t="s">
        <v>199</v>
      </c>
      <c r="DS57" s="4" t="s">
        <v>184</v>
      </c>
      <c r="DT57" s="6"/>
      <c r="DU57" s="4" t="s">
        <v>1225</v>
      </c>
      <c r="DV57" s="4" t="s">
        <v>1233</v>
      </c>
      <c r="DW57" s="4" t="s">
        <v>520</v>
      </c>
      <c r="DX57" s="4" t="s">
        <v>1228</v>
      </c>
    </row>
    <row r="58" spans="1:128" x14ac:dyDescent="0.4">
      <c r="A58">
        <v>1057</v>
      </c>
      <c r="B58" s="4" t="s">
        <v>958</v>
      </c>
      <c r="C58" s="4" t="s">
        <v>1235</v>
      </c>
      <c r="D58" s="4" t="s">
        <v>131</v>
      </c>
      <c r="E58" s="4" t="s">
        <v>132</v>
      </c>
      <c r="F58" s="4" t="s">
        <v>335</v>
      </c>
      <c r="G58" s="4" t="s">
        <v>134</v>
      </c>
      <c r="H58" s="4" t="s">
        <v>135</v>
      </c>
      <c r="I58" s="4" t="s">
        <v>136</v>
      </c>
      <c r="J58" s="4" t="s">
        <v>136</v>
      </c>
      <c r="K58" s="4" t="s">
        <v>136</v>
      </c>
      <c r="L58" s="4" t="s">
        <v>136</v>
      </c>
      <c r="M58" s="4" t="s">
        <v>137</v>
      </c>
      <c r="N58" s="4" t="s">
        <v>138</v>
      </c>
      <c r="O58" s="4" t="s">
        <v>139</v>
      </c>
      <c r="P58" s="4" t="s">
        <v>139</v>
      </c>
      <c r="Q58" s="4" t="s">
        <v>139</v>
      </c>
      <c r="R58" s="4" t="s">
        <v>139</v>
      </c>
      <c r="S58" s="4" t="s">
        <v>140</v>
      </c>
      <c r="T58" s="4" t="s">
        <v>1237</v>
      </c>
      <c r="U58" s="4" t="s">
        <v>142</v>
      </c>
      <c r="V58" s="4" t="s">
        <v>143</v>
      </c>
      <c r="W58" s="4" t="s">
        <v>144</v>
      </c>
      <c r="X58" s="4" t="s">
        <v>145</v>
      </c>
      <c r="Y58" s="4" t="s">
        <v>237</v>
      </c>
      <c r="Z58" s="4" t="s">
        <v>147</v>
      </c>
      <c r="AA58" s="4" t="s">
        <v>148</v>
      </c>
      <c r="AB58" s="4" t="s">
        <v>149</v>
      </c>
      <c r="AC58" s="5">
        <v>99</v>
      </c>
      <c r="AD58" s="5">
        <v>99</v>
      </c>
      <c r="AE58" s="6"/>
      <c r="AF58" s="5">
        <v>76</v>
      </c>
      <c r="AG58" s="4" t="s">
        <v>339</v>
      </c>
      <c r="AH58" s="4" t="s">
        <v>288</v>
      </c>
      <c r="AI58" s="4" t="s">
        <v>273</v>
      </c>
      <c r="AJ58" s="6">
        <v>44644</v>
      </c>
      <c r="AK58" s="6">
        <v>44644</v>
      </c>
      <c r="AL58" s="4" t="s">
        <v>153</v>
      </c>
      <c r="AM58" s="4" t="s">
        <v>154</v>
      </c>
      <c r="AN58" s="4" t="s">
        <v>212</v>
      </c>
      <c r="AO58" s="4" t="s">
        <v>139</v>
      </c>
      <c r="AP58" s="4" t="s">
        <v>139</v>
      </c>
      <c r="AQ58" s="4" t="s">
        <v>139</v>
      </c>
      <c r="AR58" s="4" t="s">
        <v>139</v>
      </c>
      <c r="AS58" s="4" t="s">
        <v>139</v>
      </c>
      <c r="AT58" s="4" t="s">
        <v>139</v>
      </c>
      <c r="AU58" s="4" t="s">
        <v>139</v>
      </c>
      <c r="AV58" s="4" t="s">
        <v>139</v>
      </c>
      <c r="AW58" s="4" t="s">
        <v>139</v>
      </c>
      <c r="AX58" s="4" t="s">
        <v>139</v>
      </c>
      <c r="AY58" s="4" t="s">
        <v>139</v>
      </c>
      <c r="AZ58" s="4" t="s">
        <v>139</v>
      </c>
      <c r="BA58" s="4" t="s">
        <v>139</v>
      </c>
      <c r="BB58" s="4" t="s">
        <v>139</v>
      </c>
      <c r="BC58" s="4" t="s">
        <v>139</v>
      </c>
      <c r="BD58" s="4" t="s">
        <v>139</v>
      </c>
      <c r="BE58" s="4" t="s">
        <v>139</v>
      </c>
      <c r="BF58" s="4" t="s">
        <v>139</v>
      </c>
      <c r="BG58" s="4" t="s">
        <v>139</v>
      </c>
      <c r="BH58" s="4" t="s">
        <v>165</v>
      </c>
      <c r="BI58" s="4" t="s">
        <v>166</v>
      </c>
      <c r="BJ58" s="4" t="s">
        <v>167</v>
      </c>
      <c r="BK58" s="4" t="s">
        <v>1238</v>
      </c>
      <c r="BL58" s="4" t="s">
        <v>1239</v>
      </c>
      <c r="BM58" s="4" t="s">
        <v>587</v>
      </c>
      <c r="BN58" s="4" t="s">
        <v>1240</v>
      </c>
      <c r="BO58" s="4" t="s">
        <v>184</v>
      </c>
      <c r="BP58" s="4" t="s">
        <v>1241</v>
      </c>
      <c r="BQ58" s="4" t="s">
        <v>1242</v>
      </c>
      <c r="BR58" s="4" t="s">
        <v>1243</v>
      </c>
      <c r="BS58" s="4" t="s">
        <v>989</v>
      </c>
      <c r="BT58" s="6"/>
      <c r="BU58" s="4" t="s">
        <v>1244</v>
      </c>
      <c r="BV58" s="4" t="s">
        <v>1244</v>
      </c>
      <c r="BW58" s="6">
        <v>44722</v>
      </c>
      <c r="BX58" s="4" t="s">
        <v>248</v>
      </c>
      <c r="BY58" s="4" t="s">
        <v>219</v>
      </c>
      <c r="BZ58" s="4" t="s">
        <v>220</v>
      </c>
      <c r="CA58" s="4" t="s">
        <v>181</v>
      </c>
      <c r="CB58" s="4" t="s">
        <v>182</v>
      </c>
      <c r="CC58" s="6">
        <v>44644</v>
      </c>
      <c r="CD58" s="4" t="s">
        <v>140</v>
      </c>
      <c r="CE58" s="6"/>
      <c r="CF58" s="4" t="s">
        <v>184</v>
      </c>
      <c r="CG58" s="4" t="s">
        <v>140</v>
      </c>
      <c r="CH58" s="4" t="s">
        <v>185</v>
      </c>
      <c r="CI58" s="6"/>
      <c r="CJ58" s="6"/>
      <c r="CK58" s="4" t="s">
        <v>140</v>
      </c>
      <c r="CL58" s="4" t="s">
        <v>139</v>
      </c>
      <c r="CM58" s="4" t="s">
        <v>300</v>
      </c>
      <c r="CN58" s="4" t="s">
        <v>1245</v>
      </c>
      <c r="CO58" s="4" t="s">
        <v>253</v>
      </c>
      <c r="CP58" s="4" t="s">
        <v>254</v>
      </c>
      <c r="CQ58" s="4" t="s">
        <v>184</v>
      </c>
      <c r="CR58" s="4" t="s">
        <v>139</v>
      </c>
      <c r="CS58" s="6"/>
      <c r="CT58" s="6"/>
      <c r="CU58" s="4" t="s">
        <v>255</v>
      </c>
      <c r="CV58" s="4" t="s">
        <v>139</v>
      </c>
      <c r="CW58" s="4" t="s">
        <v>256</v>
      </c>
      <c r="CX58" s="5">
        <v>0</v>
      </c>
      <c r="CY58" s="4" t="s">
        <v>139</v>
      </c>
      <c r="CZ58" s="5"/>
      <c r="DA58" s="4" t="s">
        <v>139</v>
      </c>
      <c r="DB58" s="5"/>
      <c r="DC58" s="4" t="s">
        <v>139</v>
      </c>
      <c r="DD58" s="5"/>
      <c r="DE58" s="4" t="s">
        <v>139</v>
      </c>
      <c r="DF58" s="4" t="s">
        <v>139</v>
      </c>
      <c r="DG58" s="5"/>
      <c r="DH58" s="4" t="s">
        <v>139</v>
      </c>
      <c r="DI58" s="6"/>
      <c r="DJ58" s="4" t="s">
        <v>140</v>
      </c>
      <c r="DK58" s="4" t="s">
        <v>184</v>
      </c>
      <c r="DL58" s="6"/>
      <c r="DM58" s="4" t="s">
        <v>301</v>
      </c>
      <c r="DN58" s="4" t="s">
        <v>140</v>
      </c>
      <c r="DO58" s="4" t="s">
        <v>184</v>
      </c>
      <c r="DP58" s="6"/>
      <c r="DQ58" s="4" t="s">
        <v>140</v>
      </c>
      <c r="DR58" s="4" t="s">
        <v>199</v>
      </c>
      <c r="DS58" s="4" t="s">
        <v>184</v>
      </c>
      <c r="DT58" s="6"/>
      <c r="DU58" s="4" t="s">
        <v>139</v>
      </c>
      <c r="DV58" s="4" t="s">
        <v>231</v>
      </c>
      <c r="DW58" s="4" t="s">
        <v>139</v>
      </c>
      <c r="DX58" s="4" t="s">
        <v>139</v>
      </c>
    </row>
    <row r="59" spans="1:128" x14ac:dyDescent="0.4">
      <c r="A59">
        <v>1058</v>
      </c>
      <c r="B59" s="4" t="s">
        <v>1247</v>
      </c>
      <c r="C59" s="4" t="s">
        <v>263</v>
      </c>
      <c r="D59" s="4" t="s">
        <v>131</v>
      </c>
      <c r="E59" s="4" t="s">
        <v>132</v>
      </c>
      <c r="F59" s="4" t="s">
        <v>335</v>
      </c>
      <c r="G59" s="4" t="s">
        <v>134</v>
      </c>
      <c r="H59" s="4" t="s">
        <v>135</v>
      </c>
      <c r="I59" s="4" t="s">
        <v>136</v>
      </c>
      <c r="J59" s="4" t="s">
        <v>136</v>
      </c>
      <c r="K59" s="4" t="s">
        <v>136</v>
      </c>
      <c r="L59" s="4" t="s">
        <v>136</v>
      </c>
      <c r="M59" s="4" t="s">
        <v>629</v>
      </c>
      <c r="N59" s="4" t="s">
        <v>266</v>
      </c>
      <c r="O59" s="4" t="s">
        <v>267</v>
      </c>
      <c r="P59" s="4" t="s">
        <v>268</v>
      </c>
      <c r="Q59" s="4" t="s">
        <v>132</v>
      </c>
      <c r="R59" s="4" t="s">
        <v>139</v>
      </c>
      <c r="S59" s="4" t="s">
        <v>140</v>
      </c>
      <c r="T59" s="4" t="s">
        <v>1249</v>
      </c>
      <c r="U59" s="4" t="s">
        <v>207</v>
      </c>
      <c r="V59" s="4" t="s">
        <v>143</v>
      </c>
      <c r="W59" s="4" t="s">
        <v>144</v>
      </c>
      <c r="X59" s="4" t="s">
        <v>208</v>
      </c>
      <c r="Y59" s="4" t="s">
        <v>209</v>
      </c>
      <c r="Z59" s="4" t="s">
        <v>147</v>
      </c>
      <c r="AA59" s="4" t="s">
        <v>148</v>
      </c>
      <c r="AB59" s="4" t="s">
        <v>149</v>
      </c>
      <c r="AC59" s="5">
        <v>99</v>
      </c>
      <c r="AD59" s="5">
        <v>99</v>
      </c>
      <c r="AE59" s="6"/>
      <c r="AF59" s="5">
        <v>64</v>
      </c>
      <c r="AG59" s="4" t="s">
        <v>150</v>
      </c>
      <c r="AH59" s="4" t="s">
        <v>272</v>
      </c>
      <c r="AI59" s="4" t="s">
        <v>273</v>
      </c>
      <c r="AJ59" s="6">
        <v>43472</v>
      </c>
      <c r="AK59" s="6">
        <v>43472</v>
      </c>
      <c r="AL59" s="4" t="s">
        <v>153</v>
      </c>
      <c r="AM59" s="4" t="s">
        <v>154</v>
      </c>
      <c r="AN59" s="4" t="s">
        <v>139</v>
      </c>
      <c r="AO59" s="4" t="s">
        <v>139</v>
      </c>
      <c r="AP59" s="4" t="s">
        <v>139</v>
      </c>
      <c r="AQ59" s="4" t="s">
        <v>139</v>
      </c>
      <c r="AR59" s="4" t="s">
        <v>139</v>
      </c>
      <c r="AS59" s="4" t="s">
        <v>139</v>
      </c>
      <c r="AT59" s="4" t="s">
        <v>139</v>
      </c>
      <c r="AU59" s="4" t="s">
        <v>139</v>
      </c>
      <c r="AV59" s="4" t="s">
        <v>139</v>
      </c>
      <c r="AW59" s="4" t="s">
        <v>139</v>
      </c>
      <c r="AX59" s="4" t="s">
        <v>1250</v>
      </c>
      <c r="AY59" s="4" t="s">
        <v>239</v>
      </c>
      <c r="AZ59" s="4" t="s">
        <v>139</v>
      </c>
      <c r="BA59" s="4" t="s">
        <v>139</v>
      </c>
      <c r="BB59" s="4" t="s">
        <v>139</v>
      </c>
      <c r="BC59" s="4" t="s">
        <v>139</v>
      </c>
      <c r="BD59" s="4" t="s">
        <v>139</v>
      </c>
      <c r="BE59" s="4" t="s">
        <v>139</v>
      </c>
      <c r="BF59" s="4" t="s">
        <v>139</v>
      </c>
      <c r="BG59" s="4" t="s">
        <v>139</v>
      </c>
      <c r="BH59" s="4" t="s">
        <v>165</v>
      </c>
      <c r="BI59" s="4" t="s">
        <v>166</v>
      </c>
      <c r="BJ59" s="4" t="s">
        <v>167</v>
      </c>
      <c r="BK59" s="4" t="s">
        <v>1251</v>
      </c>
      <c r="BL59" s="4" t="s">
        <v>1252</v>
      </c>
      <c r="BM59" s="4" t="s">
        <v>1253</v>
      </c>
      <c r="BN59" s="4" t="s">
        <v>1254</v>
      </c>
      <c r="BO59" s="4" t="s">
        <v>172</v>
      </c>
      <c r="BP59" s="4" t="s">
        <v>1255</v>
      </c>
      <c r="BQ59" s="4" t="s">
        <v>1256</v>
      </c>
      <c r="BR59" s="4" t="s">
        <v>1257</v>
      </c>
      <c r="BS59" s="4" t="s">
        <v>246</v>
      </c>
      <c r="BT59" s="6">
        <v>43734</v>
      </c>
      <c r="BU59" s="4" t="s">
        <v>139</v>
      </c>
      <c r="BV59" s="4" t="s">
        <v>139</v>
      </c>
      <c r="BW59" s="6">
        <v>45066</v>
      </c>
      <c r="BX59" s="4" t="s">
        <v>484</v>
      </c>
      <c r="BY59" s="4" t="s">
        <v>219</v>
      </c>
      <c r="BZ59" s="4" t="s">
        <v>250</v>
      </c>
      <c r="CA59" s="4" t="s">
        <v>181</v>
      </c>
      <c r="CB59" s="4" t="s">
        <v>182</v>
      </c>
      <c r="CC59" s="6">
        <v>43472</v>
      </c>
      <c r="CD59" s="4" t="s">
        <v>140</v>
      </c>
      <c r="CE59" s="6"/>
      <c r="CF59" s="4" t="s">
        <v>139</v>
      </c>
      <c r="CG59" s="4" t="s">
        <v>140</v>
      </c>
      <c r="CH59" s="4" t="s">
        <v>185</v>
      </c>
      <c r="CI59" s="6"/>
      <c r="CJ59" s="6"/>
      <c r="CK59" s="4" t="s">
        <v>140</v>
      </c>
      <c r="CL59" s="4" t="s">
        <v>139</v>
      </c>
      <c r="CM59" s="4" t="s">
        <v>1258</v>
      </c>
      <c r="CN59" s="4" t="s">
        <v>1259</v>
      </c>
      <c r="CO59" s="4" t="s">
        <v>253</v>
      </c>
      <c r="CP59" s="4" t="s">
        <v>254</v>
      </c>
      <c r="CQ59" s="4" t="s">
        <v>139</v>
      </c>
      <c r="CR59" s="4" t="s">
        <v>308</v>
      </c>
      <c r="CS59" s="6"/>
      <c r="CT59" s="6"/>
      <c r="CU59" s="4" t="s">
        <v>255</v>
      </c>
      <c r="CV59" s="4" t="s">
        <v>139</v>
      </c>
      <c r="CW59" s="4" t="s">
        <v>256</v>
      </c>
      <c r="CX59" s="5">
        <v>0</v>
      </c>
      <c r="CY59" s="4" t="s">
        <v>139</v>
      </c>
      <c r="CZ59" s="5"/>
      <c r="DA59" s="4" t="s">
        <v>139</v>
      </c>
      <c r="DB59" s="5"/>
      <c r="DC59" s="4" t="s">
        <v>139</v>
      </c>
      <c r="DD59" s="5"/>
      <c r="DE59" s="4" t="s">
        <v>139</v>
      </c>
      <c r="DF59" s="4" t="s">
        <v>139</v>
      </c>
      <c r="DG59" s="5"/>
      <c r="DH59" s="4" t="s">
        <v>139</v>
      </c>
      <c r="DI59" s="6"/>
      <c r="DJ59" s="4" t="s">
        <v>140</v>
      </c>
      <c r="DK59" s="4" t="s">
        <v>139</v>
      </c>
      <c r="DL59" s="6"/>
      <c r="DM59" s="4" t="s">
        <v>301</v>
      </c>
      <c r="DN59" s="4" t="s">
        <v>140</v>
      </c>
      <c r="DO59" s="4" t="s">
        <v>139</v>
      </c>
      <c r="DP59" s="6"/>
      <c r="DQ59" s="4" t="s">
        <v>140</v>
      </c>
      <c r="DR59" s="4" t="s">
        <v>199</v>
      </c>
      <c r="DS59" s="4" t="s">
        <v>139</v>
      </c>
      <c r="DT59" s="6"/>
      <c r="DU59" s="4" t="s">
        <v>139</v>
      </c>
      <c r="DV59" s="4" t="s">
        <v>260</v>
      </c>
      <c r="DW59" s="4" t="s">
        <v>308</v>
      </c>
      <c r="DX59" s="4" t="s">
        <v>139</v>
      </c>
    </row>
    <row r="60" spans="1:128" x14ac:dyDescent="0.4">
      <c r="A60">
        <v>1059</v>
      </c>
      <c r="B60" s="4" t="s">
        <v>1261</v>
      </c>
      <c r="C60" s="4" t="s">
        <v>304</v>
      </c>
      <c r="D60" s="4" t="s">
        <v>131</v>
      </c>
      <c r="E60" s="4" t="s">
        <v>132</v>
      </c>
      <c r="F60" s="4" t="s">
        <v>264</v>
      </c>
      <c r="G60" s="4" t="s">
        <v>134</v>
      </c>
      <c r="H60" s="4" t="s">
        <v>135</v>
      </c>
      <c r="I60" s="4" t="s">
        <v>136</v>
      </c>
      <c r="J60" s="4" t="s">
        <v>136</v>
      </c>
      <c r="K60" s="4" t="s">
        <v>136</v>
      </c>
      <c r="L60" s="4" t="s">
        <v>136</v>
      </c>
      <c r="M60" s="4" t="s">
        <v>137</v>
      </c>
      <c r="N60" s="4" t="s">
        <v>138</v>
      </c>
      <c r="O60" s="4" t="s">
        <v>139</v>
      </c>
      <c r="P60" s="4" t="s">
        <v>139</v>
      </c>
      <c r="Q60" s="4" t="s">
        <v>139</v>
      </c>
      <c r="R60" s="4" t="s">
        <v>139</v>
      </c>
      <c r="S60" s="4" t="s">
        <v>140</v>
      </c>
      <c r="T60" s="4" t="s">
        <v>1263</v>
      </c>
      <c r="U60" s="4" t="s">
        <v>236</v>
      </c>
      <c r="V60" s="4" t="s">
        <v>143</v>
      </c>
      <c r="W60" s="4" t="s">
        <v>144</v>
      </c>
      <c r="X60" s="4" t="s">
        <v>145</v>
      </c>
      <c r="Y60" s="4" t="s">
        <v>271</v>
      </c>
      <c r="Z60" s="4" t="s">
        <v>147</v>
      </c>
      <c r="AA60" s="4" t="s">
        <v>287</v>
      </c>
      <c r="AB60" s="4" t="s">
        <v>149</v>
      </c>
      <c r="AC60" s="5">
        <v>99</v>
      </c>
      <c r="AD60" s="5">
        <v>99</v>
      </c>
      <c r="AE60" s="6"/>
      <c r="AF60" s="5">
        <v>57</v>
      </c>
      <c r="AG60" s="4" t="s">
        <v>210</v>
      </c>
      <c r="AH60" s="4" t="s">
        <v>211</v>
      </c>
      <c r="AI60" s="4" t="s">
        <v>152</v>
      </c>
      <c r="AJ60" s="6">
        <v>44610</v>
      </c>
      <c r="AK60" s="6">
        <v>44844</v>
      </c>
      <c r="AL60" s="4" t="s">
        <v>153</v>
      </c>
      <c r="AM60" s="4" t="s">
        <v>154</v>
      </c>
      <c r="AN60" s="4" t="s">
        <v>1087</v>
      </c>
      <c r="AO60" s="4" t="s">
        <v>1088</v>
      </c>
      <c r="AP60" s="4" t="s">
        <v>580</v>
      </c>
      <c r="AQ60" s="4" t="s">
        <v>1216</v>
      </c>
      <c r="AR60" s="4" t="s">
        <v>798</v>
      </c>
      <c r="AS60" s="4" t="s">
        <v>1264</v>
      </c>
      <c r="AT60" s="4" t="s">
        <v>864</v>
      </c>
      <c r="AU60" s="4" t="s">
        <v>1265</v>
      </c>
      <c r="AV60" s="4" t="s">
        <v>1266</v>
      </c>
      <c r="AW60" s="4" t="s">
        <v>1267</v>
      </c>
      <c r="AX60" s="4" t="s">
        <v>139</v>
      </c>
      <c r="AY60" s="4" t="s">
        <v>139</v>
      </c>
      <c r="AZ60" s="4" t="s">
        <v>139</v>
      </c>
      <c r="BA60" s="4" t="s">
        <v>139</v>
      </c>
      <c r="BB60" s="4" t="s">
        <v>139</v>
      </c>
      <c r="BC60" s="4" t="s">
        <v>139</v>
      </c>
      <c r="BD60" s="4" t="s">
        <v>139</v>
      </c>
      <c r="BE60" s="4" t="s">
        <v>139</v>
      </c>
      <c r="BF60" s="4" t="s">
        <v>139</v>
      </c>
      <c r="BG60" s="4" t="s">
        <v>139</v>
      </c>
      <c r="BH60" s="4" t="s">
        <v>165</v>
      </c>
      <c r="BI60" s="4" t="s">
        <v>166</v>
      </c>
      <c r="BJ60" s="4" t="s">
        <v>167</v>
      </c>
      <c r="BK60" s="4" t="s">
        <v>1268</v>
      </c>
      <c r="BL60" s="4" t="s">
        <v>1269</v>
      </c>
      <c r="BM60" s="4" t="s">
        <v>545</v>
      </c>
      <c r="BN60" s="4" t="s">
        <v>1270</v>
      </c>
      <c r="BO60" s="4" t="s">
        <v>172</v>
      </c>
      <c r="BP60" s="4" t="s">
        <v>1271</v>
      </c>
      <c r="BQ60" s="4" t="s">
        <v>1272</v>
      </c>
      <c r="BR60" s="4" t="s">
        <v>1273</v>
      </c>
      <c r="BS60" s="4" t="s">
        <v>176</v>
      </c>
      <c r="BT60" s="6">
        <v>45019</v>
      </c>
      <c r="BU60" s="4" t="s">
        <v>1274</v>
      </c>
      <c r="BV60" s="4" t="s">
        <v>139</v>
      </c>
      <c r="BW60" s="6">
        <v>45077</v>
      </c>
      <c r="BX60" s="4" t="s">
        <v>248</v>
      </c>
      <c r="BY60" s="4" t="s">
        <v>219</v>
      </c>
      <c r="BZ60" s="4" t="s">
        <v>299</v>
      </c>
      <c r="CA60" s="4" t="s">
        <v>279</v>
      </c>
      <c r="CB60" s="4" t="s">
        <v>182</v>
      </c>
      <c r="CC60" s="6">
        <v>44614</v>
      </c>
      <c r="CD60" s="4" t="s">
        <v>419</v>
      </c>
      <c r="CE60" s="6"/>
      <c r="CF60" s="4" t="s">
        <v>184</v>
      </c>
      <c r="CG60" s="4" t="s">
        <v>140</v>
      </c>
      <c r="CH60" s="4" t="s">
        <v>185</v>
      </c>
      <c r="CI60" s="6"/>
      <c r="CJ60" s="6">
        <v>44621</v>
      </c>
      <c r="CK60" s="4" t="s">
        <v>419</v>
      </c>
      <c r="CL60" s="4" t="s">
        <v>420</v>
      </c>
      <c r="CM60" s="4" t="s">
        <v>223</v>
      </c>
      <c r="CN60" s="4" t="s">
        <v>1275</v>
      </c>
      <c r="CO60" s="4" t="s">
        <v>253</v>
      </c>
      <c r="CP60" s="4" t="s">
        <v>254</v>
      </c>
      <c r="CQ60" s="4" t="s">
        <v>184</v>
      </c>
      <c r="CR60" s="4" t="s">
        <v>139</v>
      </c>
      <c r="CS60" s="6"/>
      <c r="CT60" s="6"/>
      <c r="CU60" s="4" t="s">
        <v>255</v>
      </c>
      <c r="CV60" s="4" t="s">
        <v>139</v>
      </c>
      <c r="CW60" s="4" t="s">
        <v>256</v>
      </c>
      <c r="CX60" s="5">
        <v>0</v>
      </c>
      <c r="CY60" s="4" t="s">
        <v>139</v>
      </c>
      <c r="CZ60" s="5"/>
      <c r="DA60" s="4" t="s">
        <v>139</v>
      </c>
      <c r="DB60" s="5"/>
      <c r="DC60" s="4" t="s">
        <v>139</v>
      </c>
      <c r="DD60" s="5"/>
      <c r="DE60" s="4" t="s">
        <v>139</v>
      </c>
      <c r="DF60" s="4" t="s">
        <v>139</v>
      </c>
      <c r="DG60" s="5"/>
      <c r="DH60" s="4" t="s">
        <v>139</v>
      </c>
      <c r="DI60" s="6">
        <v>44621</v>
      </c>
      <c r="DJ60" s="4" t="s">
        <v>419</v>
      </c>
      <c r="DK60" s="4" t="s">
        <v>1276</v>
      </c>
      <c r="DL60" s="6">
        <v>44621</v>
      </c>
      <c r="DM60" s="4" t="s">
        <v>197</v>
      </c>
      <c r="DN60" s="4" t="s">
        <v>419</v>
      </c>
      <c r="DO60" s="4" t="s">
        <v>1277</v>
      </c>
      <c r="DP60" s="6"/>
      <c r="DQ60" s="4" t="s">
        <v>140</v>
      </c>
      <c r="DR60" s="4" t="s">
        <v>199</v>
      </c>
      <c r="DS60" s="4" t="s">
        <v>184</v>
      </c>
      <c r="DT60" s="6">
        <v>44846</v>
      </c>
      <c r="DU60" s="4" t="s">
        <v>359</v>
      </c>
      <c r="DV60" s="4" t="s">
        <v>231</v>
      </c>
      <c r="DW60" s="4" t="s">
        <v>139</v>
      </c>
      <c r="DX60" s="4" t="s">
        <v>420</v>
      </c>
    </row>
    <row r="61" spans="1:128" x14ac:dyDescent="0.4">
      <c r="A61">
        <v>1060</v>
      </c>
      <c r="B61" s="4" t="s">
        <v>1279</v>
      </c>
      <c r="C61" s="4" t="s">
        <v>304</v>
      </c>
      <c r="D61" s="4" t="s">
        <v>131</v>
      </c>
      <c r="E61" s="4" t="s">
        <v>132</v>
      </c>
      <c r="F61" s="4" t="s">
        <v>264</v>
      </c>
      <c r="G61" s="4" t="s">
        <v>134</v>
      </c>
      <c r="H61" s="4" t="s">
        <v>135</v>
      </c>
      <c r="I61" s="4" t="s">
        <v>136</v>
      </c>
      <c r="J61" s="4" t="s">
        <v>136</v>
      </c>
      <c r="K61" s="4" t="s">
        <v>136</v>
      </c>
      <c r="L61" s="4" t="s">
        <v>136</v>
      </c>
      <c r="M61" s="4" t="s">
        <v>137</v>
      </c>
      <c r="N61" s="4" t="s">
        <v>138</v>
      </c>
      <c r="O61" s="4" t="s">
        <v>139</v>
      </c>
      <c r="P61" s="4" t="s">
        <v>139</v>
      </c>
      <c r="Q61" s="4" t="s">
        <v>139</v>
      </c>
      <c r="R61" s="4" t="s">
        <v>139</v>
      </c>
      <c r="S61" s="4" t="s">
        <v>140</v>
      </c>
      <c r="T61" s="4" t="s">
        <v>1281</v>
      </c>
      <c r="U61" s="4" t="s">
        <v>236</v>
      </c>
      <c r="V61" s="4" t="s">
        <v>143</v>
      </c>
      <c r="W61" s="4" t="s">
        <v>144</v>
      </c>
      <c r="X61" s="4" t="s">
        <v>145</v>
      </c>
      <c r="Y61" s="4" t="s">
        <v>237</v>
      </c>
      <c r="Z61" s="4" t="s">
        <v>147</v>
      </c>
      <c r="AA61" s="4" t="s">
        <v>148</v>
      </c>
      <c r="AB61" s="4" t="s">
        <v>149</v>
      </c>
      <c r="AC61" s="5">
        <v>99</v>
      </c>
      <c r="AD61" s="5">
        <v>99</v>
      </c>
      <c r="AE61" s="6"/>
      <c r="AF61" s="5">
        <v>42</v>
      </c>
      <c r="AG61" s="4" t="s">
        <v>210</v>
      </c>
      <c r="AH61" s="4" t="s">
        <v>492</v>
      </c>
      <c r="AI61" s="4" t="s">
        <v>273</v>
      </c>
      <c r="AJ61" s="6">
        <v>43604</v>
      </c>
      <c r="AK61" s="6">
        <v>43970</v>
      </c>
      <c r="AL61" s="4" t="s">
        <v>153</v>
      </c>
      <c r="AM61" s="4" t="s">
        <v>154</v>
      </c>
      <c r="AN61" s="4" t="s">
        <v>139</v>
      </c>
      <c r="AO61" s="4" t="s">
        <v>139</v>
      </c>
      <c r="AP61" s="4" t="s">
        <v>139</v>
      </c>
      <c r="AQ61" s="4" t="s">
        <v>139</v>
      </c>
      <c r="AR61" s="4" t="s">
        <v>139</v>
      </c>
      <c r="AS61" s="4" t="s">
        <v>139</v>
      </c>
      <c r="AT61" s="4" t="s">
        <v>139</v>
      </c>
      <c r="AU61" s="4" t="s">
        <v>139</v>
      </c>
      <c r="AV61" s="4" t="s">
        <v>139</v>
      </c>
      <c r="AW61" s="4" t="s">
        <v>139</v>
      </c>
      <c r="AX61" s="4" t="s">
        <v>1282</v>
      </c>
      <c r="AY61" s="4" t="s">
        <v>239</v>
      </c>
      <c r="AZ61" s="4" t="s">
        <v>1283</v>
      </c>
      <c r="BA61" s="4" t="s">
        <v>139</v>
      </c>
      <c r="BB61" s="4" t="s">
        <v>139</v>
      </c>
      <c r="BC61" s="4" t="s">
        <v>139</v>
      </c>
      <c r="BD61" s="4" t="s">
        <v>139</v>
      </c>
      <c r="BE61" s="4" t="s">
        <v>139</v>
      </c>
      <c r="BF61" s="4" t="s">
        <v>139</v>
      </c>
      <c r="BG61" s="4" t="s">
        <v>139</v>
      </c>
      <c r="BH61" s="4" t="s">
        <v>165</v>
      </c>
      <c r="BI61" s="4" t="s">
        <v>166</v>
      </c>
      <c r="BJ61" s="4" t="s">
        <v>167</v>
      </c>
      <c r="BK61" s="4" t="s">
        <v>1284</v>
      </c>
      <c r="BL61" s="4" t="s">
        <v>1285</v>
      </c>
      <c r="BM61" s="4" t="s">
        <v>652</v>
      </c>
      <c r="BN61" s="4" t="s">
        <v>1286</v>
      </c>
      <c r="BO61" s="4" t="s">
        <v>172</v>
      </c>
      <c r="BP61" s="4" t="s">
        <v>1287</v>
      </c>
      <c r="BQ61" s="4" t="s">
        <v>172</v>
      </c>
      <c r="BR61" s="4" t="s">
        <v>1288</v>
      </c>
      <c r="BS61" s="4" t="s">
        <v>246</v>
      </c>
      <c r="BT61" s="6">
        <v>44046</v>
      </c>
      <c r="BU61" s="4" t="s">
        <v>1289</v>
      </c>
      <c r="BV61" s="4" t="s">
        <v>139</v>
      </c>
      <c r="BW61" s="6">
        <v>44348</v>
      </c>
      <c r="BX61" s="4" t="s">
        <v>248</v>
      </c>
      <c r="BY61" s="4" t="s">
        <v>219</v>
      </c>
      <c r="BZ61" s="4" t="s">
        <v>299</v>
      </c>
      <c r="CA61" s="4" t="s">
        <v>181</v>
      </c>
      <c r="CB61" s="4" t="s">
        <v>182</v>
      </c>
      <c r="CC61" s="6">
        <v>43970</v>
      </c>
      <c r="CD61" s="4" t="s">
        <v>140</v>
      </c>
      <c r="CE61" s="6"/>
      <c r="CF61" s="4" t="s">
        <v>657</v>
      </c>
      <c r="CG61" s="4" t="s">
        <v>140</v>
      </c>
      <c r="CH61" s="4" t="s">
        <v>185</v>
      </c>
      <c r="CI61" s="6"/>
      <c r="CJ61" s="6">
        <v>43991</v>
      </c>
      <c r="CK61" s="4" t="s">
        <v>140</v>
      </c>
      <c r="CL61" s="4" t="s">
        <v>400</v>
      </c>
      <c r="CM61" s="4" t="s">
        <v>188</v>
      </c>
      <c r="CN61" s="4" t="s">
        <v>1290</v>
      </c>
      <c r="CO61" s="4" t="s">
        <v>253</v>
      </c>
      <c r="CP61" s="4" t="s">
        <v>254</v>
      </c>
      <c r="CQ61" s="4" t="s">
        <v>657</v>
      </c>
      <c r="CR61" s="4" t="s">
        <v>139</v>
      </c>
      <c r="CS61" s="6"/>
      <c r="CT61" s="6"/>
      <c r="CU61" s="4" t="s">
        <v>255</v>
      </c>
      <c r="CV61" s="4" t="s">
        <v>140</v>
      </c>
      <c r="CW61" s="4" t="s">
        <v>256</v>
      </c>
      <c r="CX61" s="5">
        <v>0</v>
      </c>
      <c r="CY61" s="4" t="s">
        <v>139</v>
      </c>
      <c r="CZ61" s="5"/>
      <c r="DA61" s="4" t="s">
        <v>139</v>
      </c>
      <c r="DB61" s="5"/>
      <c r="DC61" s="4" t="s">
        <v>139</v>
      </c>
      <c r="DD61" s="5"/>
      <c r="DE61" s="4" t="s">
        <v>139</v>
      </c>
      <c r="DF61" s="4" t="s">
        <v>139</v>
      </c>
      <c r="DG61" s="5"/>
      <c r="DH61" s="4" t="s">
        <v>139</v>
      </c>
      <c r="DI61" s="6">
        <v>43991</v>
      </c>
      <c r="DJ61" s="4" t="s">
        <v>140</v>
      </c>
      <c r="DK61" s="4" t="s">
        <v>1291</v>
      </c>
      <c r="DL61" s="6"/>
      <c r="DM61" s="4" t="s">
        <v>301</v>
      </c>
      <c r="DN61" s="4" t="s">
        <v>140</v>
      </c>
      <c r="DO61" s="4" t="s">
        <v>657</v>
      </c>
      <c r="DP61" s="6"/>
      <c r="DQ61" s="4" t="s">
        <v>140</v>
      </c>
      <c r="DR61" s="4" t="s">
        <v>199</v>
      </c>
      <c r="DS61" s="4" t="s">
        <v>657</v>
      </c>
      <c r="DT61" s="6"/>
      <c r="DU61" s="4" t="s">
        <v>657</v>
      </c>
      <c r="DV61" s="4" t="s">
        <v>231</v>
      </c>
      <c r="DW61" s="4" t="s">
        <v>139</v>
      </c>
      <c r="DX61" s="4" t="s">
        <v>400</v>
      </c>
    </row>
    <row r="62" spans="1:128" x14ac:dyDescent="0.4">
      <c r="A62">
        <v>1061</v>
      </c>
      <c r="B62" s="4" t="s">
        <v>1293</v>
      </c>
      <c r="C62" s="4" t="s">
        <v>1294</v>
      </c>
      <c r="D62" s="4" t="s">
        <v>131</v>
      </c>
      <c r="E62" s="4" t="s">
        <v>132</v>
      </c>
      <c r="F62" s="4" t="s">
        <v>335</v>
      </c>
      <c r="G62" s="4" t="s">
        <v>265</v>
      </c>
      <c r="H62" s="4" t="s">
        <v>135</v>
      </c>
      <c r="I62" s="4" t="s">
        <v>136</v>
      </c>
      <c r="J62" s="4" t="s">
        <v>136</v>
      </c>
      <c r="K62" s="4" t="s">
        <v>136</v>
      </c>
      <c r="L62" s="4" t="s">
        <v>136</v>
      </c>
      <c r="M62" s="4" t="s">
        <v>137</v>
      </c>
      <c r="N62" s="4" t="s">
        <v>138</v>
      </c>
      <c r="O62" s="4" t="s">
        <v>139</v>
      </c>
      <c r="P62" s="4" t="s">
        <v>139</v>
      </c>
      <c r="Q62" s="4" t="s">
        <v>139</v>
      </c>
      <c r="R62" s="4" t="s">
        <v>139</v>
      </c>
      <c r="S62" s="4" t="s">
        <v>140</v>
      </c>
      <c r="T62" s="4" t="s">
        <v>1296</v>
      </c>
      <c r="U62" s="4" t="s">
        <v>236</v>
      </c>
      <c r="V62" s="4" t="s">
        <v>143</v>
      </c>
      <c r="W62" s="4" t="s">
        <v>144</v>
      </c>
      <c r="X62" s="4" t="s">
        <v>145</v>
      </c>
      <c r="Y62" s="4" t="s">
        <v>632</v>
      </c>
      <c r="Z62" s="4" t="s">
        <v>147</v>
      </c>
      <c r="AA62" s="4" t="s">
        <v>148</v>
      </c>
      <c r="AB62" s="4" t="s">
        <v>149</v>
      </c>
      <c r="AC62" s="5">
        <v>99</v>
      </c>
      <c r="AD62" s="5">
        <v>99</v>
      </c>
      <c r="AE62" s="6"/>
      <c r="AF62" s="5">
        <v>52</v>
      </c>
      <c r="AG62" s="4" t="s">
        <v>150</v>
      </c>
      <c r="AH62" s="4" t="s">
        <v>211</v>
      </c>
      <c r="AI62" s="4" t="s">
        <v>152</v>
      </c>
      <c r="AJ62" s="6">
        <v>44617</v>
      </c>
      <c r="AK62" s="6">
        <v>44722</v>
      </c>
      <c r="AL62" s="4" t="s">
        <v>153</v>
      </c>
      <c r="AM62" s="4" t="s">
        <v>154</v>
      </c>
      <c r="AN62" s="4" t="s">
        <v>1297</v>
      </c>
      <c r="AO62" s="4" t="s">
        <v>1298</v>
      </c>
      <c r="AP62" s="4" t="s">
        <v>1299</v>
      </c>
      <c r="AQ62" s="4" t="s">
        <v>157</v>
      </c>
      <c r="AR62" s="4" t="s">
        <v>239</v>
      </c>
      <c r="AS62" s="4" t="s">
        <v>1300</v>
      </c>
      <c r="AT62" s="4" t="s">
        <v>472</v>
      </c>
      <c r="AU62" s="4" t="s">
        <v>1301</v>
      </c>
      <c r="AV62" s="4" t="s">
        <v>159</v>
      </c>
      <c r="AW62" s="4" t="s">
        <v>344</v>
      </c>
      <c r="AX62" s="4" t="s">
        <v>139</v>
      </c>
      <c r="AY62" s="4" t="s">
        <v>139</v>
      </c>
      <c r="AZ62" s="4" t="s">
        <v>139</v>
      </c>
      <c r="BA62" s="4" t="s">
        <v>139</v>
      </c>
      <c r="BB62" s="4" t="s">
        <v>139</v>
      </c>
      <c r="BC62" s="4" t="s">
        <v>139</v>
      </c>
      <c r="BD62" s="4" t="s">
        <v>139</v>
      </c>
      <c r="BE62" s="4" t="s">
        <v>139</v>
      </c>
      <c r="BF62" s="4" t="s">
        <v>139</v>
      </c>
      <c r="BG62" s="4" t="s">
        <v>139</v>
      </c>
      <c r="BH62" s="4" t="s">
        <v>165</v>
      </c>
      <c r="BI62" s="4" t="s">
        <v>166</v>
      </c>
      <c r="BJ62" s="4" t="s">
        <v>167</v>
      </c>
      <c r="BK62" s="4" t="s">
        <v>1302</v>
      </c>
      <c r="BL62" s="4" t="s">
        <v>1303</v>
      </c>
      <c r="BM62" s="4" t="s">
        <v>892</v>
      </c>
      <c r="BN62" s="4" t="s">
        <v>1304</v>
      </c>
      <c r="BO62" s="4" t="s">
        <v>184</v>
      </c>
      <c r="BP62" s="4" t="s">
        <v>1305</v>
      </c>
      <c r="BQ62" s="4" t="s">
        <v>1306</v>
      </c>
      <c r="BR62" s="4" t="s">
        <v>172</v>
      </c>
      <c r="BS62" s="4" t="s">
        <v>176</v>
      </c>
      <c r="BT62" s="6">
        <v>44963</v>
      </c>
      <c r="BU62" s="4" t="s">
        <v>1307</v>
      </c>
      <c r="BV62" s="4" t="s">
        <v>139</v>
      </c>
      <c r="BW62" s="6">
        <v>45093</v>
      </c>
      <c r="BX62" s="4" t="s">
        <v>178</v>
      </c>
      <c r="BY62" s="4" t="s">
        <v>219</v>
      </c>
      <c r="BZ62" s="4" t="s">
        <v>250</v>
      </c>
      <c r="CA62" s="4" t="s">
        <v>181</v>
      </c>
      <c r="CB62" s="4" t="s">
        <v>182</v>
      </c>
      <c r="CC62" s="6">
        <v>44617</v>
      </c>
      <c r="CD62" s="4" t="s">
        <v>592</v>
      </c>
      <c r="CE62" s="6"/>
      <c r="CF62" s="4" t="s">
        <v>184</v>
      </c>
      <c r="CG62" s="4" t="s">
        <v>140</v>
      </c>
      <c r="CH62" s="4" t="s">
        <v>185</v>
      </c>
      <c r="CI62" s="6"/>
      <c r="CJ62" s="6">
        <v>44635</v>
      </c>
      <c r="CK62" s="4" t="s">
        <v>592</v>
      </c>
      <c r="CL62" s="4" t="s">
        <v>1308</v>
      </c>
      <c r="CM62" s="4" t="s">
        <v>223</v>
      </c>
      <c r="CN62" s="4" t="s">
        <v>1309</v>
      </c>
      <c r="CO62" s="4" t="s">
        <v>253</v>
      </c>
      <c r="CP62" s="4" t="s">
        <v>254</v>
      </c>
      <c r="CQ62" s="4" t="s">
        <v>184</v>
      </c>
      <c r="CR62" s="4" t="s">
        <v>139</v>
      </c>
      <c r="CS62" s="6"/>
      <c r="CT62" s="6"/>
      <c r="CU62" s="4" t="s">
        <v>255</v>
      </c>
      <c r="CV62" s="4" t="s">
        <v>139</v>
      </c>
      <c r="CW62" s="4" t="s">
        <v>256</v>
      </c>
      <c r="CX62" s="5">
        <v>0</v>
      </c>
      <c r="CY62" s="4" t="s">
        <v>139</v>
      </c>
      <c r="CZ62" s="5"/>
      <c r="DA62" s="4" t="s">
        <v>139</v>
      </c>
      <c r="DB62" s="5"/>
      <c r="DC62" s="4" t="s">
        <v>139</v>
      </c>
      <c r="DD62" s="5"/>
      <c r="DE62" s="4" t="s">
        <v>139</v>
      </c>
      <c r="DF62" s="4" t="s">
        <v>139</v>
      </c>
      <c r="DG62" s="5"/>
      <c r="DH62" s="4" t="s">
        <v>139</v>
      </c>
      <c r="DI62" s="6">
        <v>44635</v>
      </c>
      <c r="DJ62" s="4" t="s">
        <v>592</v>
      </c>
      <c r="DK62" s="4" t="s">
        <v>1310</v>
      </c>
      <c r="DL62" s="6">
        <v>44635</v>
      </c>
      <c r="DM62" s="4" t="s">
        <v>197</v>
      </c>
      <c r="DN62" s="4" t="s">
        <v>592</v>
      </c>
      <c r="DO62" s="4" t="s">
        <v>1311</v>
      </c>
      <c r="DP62" s="6"/>
      <c r="DQ62" s="4" t="s">
        <v>140</v>
      </c>
      <c r="DR62" s="4" t="s">
        <v>199</v>
      </c>
      <c r="DS62" s="4" t="s">
        <v>184</v>
      </c>
      <c r="DT62" s="6">
        <v>44867</v>
      </c>
      <c r="DU62" s="4" t="s">
        <v>1312</v>
      </c>
      <c r="DV62" s="4" t="s">
        <v>260</v>
      </c>
      <c r="DW62" s="4" t="s">
        <v>139</v>
      </c>
      <c r="DX62" s="4" t="s">
        <v>1308</v>
      </c>
    </row>
    <row r="63" spans="1:128" x14ac:dyDescent="0.4">
      <c r="A63">
        <v>1062</v>
      </c>
      <c r="B63" s="4" t="s">
        <v>1196</v>
      </c>
      <c r="C63" s="4" t="s">
        <v>263</v>
      </c>
      <c r="D63" s="4" t="s">
        <v>131</v>
      </c>
      <c r="E63" s="4" t="s">
        <v>139</v>
      </c>
      <c r="F63" s="4" t="s">
        <v>264</v>
      </c>
      <c r="G63" s="4" t="s">
        <v>134</v>
      </c>
      <c r="H63" s="4" t="s">
        <v>135</v>
      </c>
      <c r="I63" s="4" t="s">
        <v>136</v>
      </c>
      <c r="J63" s="4" t="s">
        <v>136</v>
      </c>
      <c r="K63" s="4" t="s">
        <v>136</v>
      </c>
      <c r="L63" s="4" t="s">
        <v>136</v>
      </c>
      <c r="M63" s="4" t="s">
        <v>137</v>
      </c>
      <c r="N63" s="4" t="s">
        <v>266</v>
      </c>
      <c r="O63" s="4" t="s">
        <v>139</v>
      </c>
      <c r="P63" s="4" t="s">
        <v>139</v>
      </c>
      <c r="Q63" s="4" t="s">
        <v>132</v>
      </c>
      <c r="R63" s="4" t="s">
        <v>139</v>
      </c>
      <c r="S63" s="4" t="s">
        <v>140</v>
      </c>
      <c r="T63" s="4" t="s">
        <v>1314</v>
      </c>
      <c r="U63" s="4" t="s">
        <v>139</v>
      </c>
      <c r="V63" s="4" t="s">
        <v>143</v>
      </c>
      <c r="W63" s="4" t="s">
        <v>144</v>
      </c>
      <c r="X63" s="4" t="s">
        <v>145</v>
      </c>
      <c r="Y63" s="4" t="s">
        <v>237</v>
      </c>
      <c r="Z63" s="4" t="s">
        <v>147</v>
      </c>
      <c r="AA63" s="4" t="s">
        <v>148</v>
      </c>
      <c r="AB63" s="4" t="s">
        <v>149</v>
      </c>
      <c r="AC63" s="5">
        <v>99</v>
      </c>
      <c r="AD63" s="5">
        <v>99</v>
      </c>
      <c r="AE63" s="6"/>
      <c r="AF63" s="5">
        <v>79</v>
      </c>
      <c r="AG63" s="4" t="s">
        <v>150</v>
      </c>
      <c r="AH63" s="4" t="s">
        <v>211</v>
      </c>
      <c r="AI63" s="4" t="s">
        <v>273</v>
      </c>
      <c r="AJ63" s="6">
        <v>43249</v>
      </c>
      <c r="AK63" s="6">
        <v>43249</v>
      </c>
      <c r="AL63" s="4" t="s">
        <v>139</v>
      </c>
      <c r="AM63" s="4" t="s">
        <v>154</v>
      </c>
      <c r="AN63" s="4" t="s">
        <v>139</v>
      </c>
      <c r="AO63" s="4" t="s">
        <v>139</v>
      </c>
      <c r="AP63" s="4" t="s">
        <v>139</v>
      </c>
      <c r="AQ63" s="4" t="s">
        <v>139</v>
      </c>
      <c r="AR63" s="4" t="s">
        <v>139</v>
      </c>
      <c r="AS63" s="4" t="s">
        <v>139</v>
      </c>
      <c r="AT63" s="4" t="s">
        <v>139</v>
      </c>
      <c r="AU63" s="4" t="s">
        <v>139</v>
      </c>
      <c r="AV63" s="4" t="s">
        <v>139</v>
      </c>
      <c r="AW63" s="4" t="s">
        <v>139</v>
      </c>
      <c r="AX63" s="4" t="s">
        <v>212</v>
      </c>
      <c r="AY63" s="4" t="s">
        <v>139</v>
      </c>
      <c r="AZ63" s="4" t="s">
        <v>139</v>
      </c>
      <c r="BA63" s="4" t="s">
        <v>139</v>
      </c>
      <c r="BB63" s="4" t="s">
        <v>139</v>
      </c>
      <c r="BC63" s="4" t="s">
        <v>139</v>
      </c>
      <c r="BD63" s="4" t="s">
        <v>139</v>
      </c>
      <c r="BE63" s="4" t="s">
        <v>139</v>
      </c>
      <c r="BF63" s="4" t="s">
        <v>139</v>
      </c>
      <c r="BG63" s="4" t="s">
        <v>139</v>
      </c>
      <c r="BH63" s="4" t="s">
        <v>165</v>
      </c>
      <c r="BI63" s="4" t="s">
        <v>166</v>
      </c>
      <c r="BJ63" s="4" t="s">
        <v>167</v>
      </c>
      <c r="BK63" s="4" t="s">
        <v>1315</v>
      </c>
      <c r="BL63" s="4" t="s">
        <v>1316</v>
      </c>
      <c r="BM63" s="4" t="s">
        <v>139</v>
      </c>
      <c r="BN63" s="4" t="s">
        <v>1317</v>
      </c>
      <c r="BO63" s="4" t="s">
        <v>139</v>
      </c>
      <c r="BP63" s="4" t="s">
        <v>1318</v>
      </c>
      <c r="BQ63" s="4" t="s">
        <v>1319</v>
      </c>
      <c r="BR63" s="4" t="s">
        <v>139</v>
      </c>
      <c r="BS63" s="4" t="s">
        <v>246</v>
      </c>
      <c r="BT63" s="6">
        <v>43642</v>
      </c>
      <c r="BU63" s="4" t="s">
        <v>1320</v>
      </c>
      <c r="BV63" s="4" t="s">
        <v>139</v>
      </c>
      <c r="BW63" s="6" t="s">
        <v>1321</v>
      </c>
      <c r="BX63" s="4" t="s">
        <v>178</v>
      </c>
      <c r="BY63" s="4" t="s">
        <v>249</v>
      </c>
      <c r="BZ63" s="4" t="s">
        <v>250</v>
      </c>
      <c r="CA63" s="4" t="s">
        <v>279</v>
      </c>
      <c r="CB63" s="4" t="s">
        <v>182</v>
      </c>
      <c r="CC63" s="6">
        <v>43249</v>
      </c>
      <c r="CD63" s="4" t="s">
        <v>140</v>
      </c>
      <c r="CE63" s="6"/>
      <c r="CF63" s="4" t="s">
        <v>139</v>
      </c>
      <c r="CG63" s="4" t="s">
        <v>140</v>
      </c>
      <c r="CH63" s="4" t="s">
        <v>185</v>
      </c>
      <c r="CI63" s="6"/>
      <c r="CJ63" s="6">
        <v>43510</v>
      </c>
      <c r="CK63" s="4" t="s">
        <v>140</v>
      </c>
      <c r="CL63" s="4" t="s">
        <v>260</v>
      </c>
      <c r="CM63" s="4" t="s">
        <v>223</v>
      </c>
      <c r="CN63" s="4" t="s">
        <v>1322</v>
      </c>
      <c r="CO63" s="4" t="s">
        <v>253</v>
      </c>
      <c r="CP63" s="4" t="s">
        <v>500</v>
      </c>
      <c r="CQ63" s="4" t="s">
        <v>139</v>
      </c>
      <c r="CR63" s="4" t="s">
        <v>139</v>
      </c>
      <c r="CS63" s="6"/>
      <c r="CT63" s="6"/>
      <c r="CU63" s="4" t="s">
        <v>255</v>
      </c>
      <c r="CV63" s="4" t="s">
        <v>140</v>
      </c>
      <c r="CW63" s="4" t="s">
        <v>256</v>
      </c>
      <c r="CX63" s="5">
        <v>0</v>
      </c>
      <c r="CY63" s="4" t="s">
        <v>256</v>
      </c>
      <c r="CZ63" s="5">
        <v>0</v>
      </c>
      <c r="DA63" s="4" t="s">
        <v>140</v>
      </c>
      <c r="DB63" s="5">
        <v>0</v>
      </c>
      <c r="DC63" s="4" t="s">
        <v>139</v>
      </c>
      <c r="DD63" s="5">
        <v>0</v>
      </c>
      <c r="DE63" s="4" t="s">
        <v>256</v>
      </c>
      <c r="DF63" s="4" t="s">
        <v>139</v>
      </c>
      <c r="DG63" s="5"/>
      <c r="DH63" s="4" t="s">
        <v>139</v>
      </c>
      <c r="DI63" s="6">
        <v>43293</v>
      </c>
      <c r="DJ63" s="4" t="s">
        <v>140</v>
      </c>
      <c r="DK63" s="4" t="s">
        <v>1323</v>
      </c>
      <c r="DL63" s="6">
        <v>43293</v>
      </c>
      <c r="DM63" s="4" t="s">
        <v>197</v>
      </c>
      <c r="DN63" s="4" t="s">
        <v>140</v>
      </c>
      <c r="DO63" s="4" t="s">
        <v>1324</v>
      </c>
      <c r="DP63" s="6"/>
      <c r="DQ63" s="4" t="s">
        <v>140</v>
      </c>
      <c r="DR63" s="4" t="s">
        <v>199</v>
      </c>
      <c r="DS63" s="4" t="s">
        <v>139</v>
      </c>
      <c r="DT63" s="6"/>
      <c r="DU63" s="4" t="s">
        <v>139</v>
      </c>
      <c r="DV63" s="4" t="s">
        <v>139</v>
      </c>
      <c r="DW63" s="4" t="s">
        <v>139</v>
      </c>
      <c r="DX63" s="4" t="s">
        <v>260</v>
      </c>
    </row>
    <row r="64" spans="1:128" x14ac:dyDescent="0.4">
      <c r="A64">
        <v>1063</v>
      </c>
      <c r="B64" s="4" t="s">
        <v>1326</v>
      </c>
      <c r="C64" s="4" t="s">
        <v>1327</v>
      </c>
      <c r="D64" s="4" t="s">
        <v>131</v>
      </c>
      <c r="E64" s="4" t="s">
        <v>132</v>
      </c>
      <c r="F64" s="4" t="s">
        <v>1144</v>
      </c>
      <c r="G64" s="4" t="s">
        <v>134</v>
      </c>
      <c r="H64" s="4" t="s">
        <v>235</v>
      </c>
      <c r="I64" s="4" t="s">
        <v>136</v>
      </c>
      <c r="J64" s="4" t="s">
        <v>136</v>
      </c>
      <c r="K64" s="4" t="s">
        <v>136</v>
      </c>
      <c r="L64" s="4" t="s">
        <v>136</v>
      </c>
      <c r="M64" s="4" t="s">
        <v>137</v>
      </c>
      <c r="N64" s="4" t="s">
        <v>138</v>
      </c>
      <c r="O64" s="4" t="s">
        <v>139</v>
      </c>
      <c r="P64" s="4" t="s">
        <v>139</v>
      </c>
      <c r="Q64" s="4" t="s">
        <v>139</v>
      </c>
      <c r="R64" s="4" t="s">
        <v>139</v>
      </c>
      <c r="S64" s="4" t="s">
        <v>140</v>
      </c>
      <c r="T64" s="4" t="s">
        <v>1329</v>
      </c>
      <c r="U64" s="4" t="s">
        <v>236</v>
      </c>
      <c r="V64" s="4" t="s">
        <v>143</v>
      </c>
      <c r="W64" s="4" t="s">
        <v>144</v>
      </c>
      <c r="X64" s="4" t="s">
        <v>145</v>
      </c>
      <c r="Y64" s="4" t="s">
        <v>1330</v>
      </c>
      <c r="Z64" s="4" t="s">
        <v>139</v>
      </c>
      <c r="AA64" s="4" t="s">
        <v>148</v>
      </c>
      <c r="AB64" s="4" t="s">
        <v>149</v>
      </c>
      <c r="AC64" s="5">
        <v>99</v>
      </c>
      <c r="AD64" s="5">
        <v>99</v>
      </c>
      <c r="AE64" s="6"/>
      <c r="AF64" s="5">
        <v>68</v>
      </c>
      <c r="AG64" s="4" t="s">
        <v>150</v>
      </c>
      <c r="AH64" s="4" t="s">
        <v>238</v>
      </c>
      <c r="AI64" s="4" t="s">
        <v>152</v>
      </c>
      <c r="AJ64" s="6">
        <v>44914</v>
      </c>
      <c r="AK64" s="6">
        <v>45098</v>
      </c>
      <c r="AL64" s="4" t="s">
        <v>153</v>
      </c>
      <c r="AM64" s="4" t="s">
        <v>154</v>
      </c>
      <c r="AN64" s="4" t="s">
        <v>1331</v>
      </c>
      <c r="AO64" s="4" t="s">
        <v>1088</v>
      </c>
      <c r="AP64" s="4" t="s">
        <v>863</v>
      </c>
      <c r="AQ64" s="4" t="s">
        <v>665</v>
      </c>
      <c r="AR64" s="4" t="s">
        <v>1332</v>
      </c>
      <c r="AS64" s="4" t="s">
        <v>239</v>
      </c>
      <c r="AT64" s="4" t="s">
        <v>916</v>
      </c>
      <c r="AU64" s="4" t="s">
        <v>914</v>
      </c>
      <c r="AV64" s="4" t="s">
        <v>666</v>
      </c>
      <c r="AW64" s="4" t="s">
        <v>293</v>
      </c>
      <c r="AX64" s="4" t="s">
        <v>139</v>
      </c>
      <c r="AY64" s="4" t="s">
        <v>139</v>
      </c>
      <c r="AZ64" s="4" t="s">
        <v>139</v>
      </c>
      <c r="BA64" s="4" t="s">
        <v>139</v>
      </c>
      <c r="BB64" s="4" t="s">
        <v>139</v>
      </c>
      <c r="BC64" s="4" t="s">
        <v>139</v>
      </c>
      <c r="BD64" s="4" t="s">
        <v>139</v>
      </c>
      <c r="BE64" s="4" t="s">
        <v>139</v>
      </c>
      <c r="BF64" s="4" t="s">
        <v>139</v>
      </c>
      <c r="BG64" s="4" t="s">
        <v>139</v>
      </c>
      <c r="BH64" s="4" t="s">
        <v>165</v>
      </c>
      <c r="BI64" s="4" t="s">
        <v>166</v>
      </c>
      <c r="BJ64" s="4" t="s">
        <v>167</v>
      </c>
      <c r="BK64" s="4" t="s">
        <v>1333</v>
      </c>
      <c r="BL64" s="4" t="s">
        <v>1334</v>
      </c>
      <c r="BM64" s="4" t="s">
        <v>1335</v>
      </c>
      <c r="BN64" s="4" t="s">
        <v>1336</v>
      </c>
      <c r="BO64" s="4" t="s">
        <v>1337</v>
      </c>
      <c r="BP64" s="4" t="s">
        <v>1338</v>
      </c>
      <c r="BQ64" s="4" t="s">
        <v>1339</v>
      </c>
      <c r="BR64" s="4" t="s">
        <v>1340</v>
      </c>
      <c r="BS64" s="4" t="s">
        <v>246</v>
      </c>
      <c r="BT64" s="6">
        <v>45100</v>
      </c>
      <c r="BU64" s="4" t="s">
        <v>1341</v>
      </c>
      <c r="BV64" s="4" t="s">
        <v>139</v>
      </c>
      <c r="BW64" s="6">
        <v>45162</v>
      </c>
      <c r="BX64" s="4" t="s">
        <v>248</v>
      </c>
      <c r="BY64" s="4" t="s">
        <v>179</v>
      </c>
      <c r="BZ64" s="4" t="s">
        <v>180</v>
      </c>
      <c r="CA64" s="4" t="s">
        <v>353</v>
      </c>
      <c r="CB64" s="4" t="s">
        <v>317</v>
      </c>
      <c r="CC64" s="6"/>
      <c r="CD64" s="4" t="s">
        <v>1075</v>
      </c>
      <c r="CE64" s="6"/>
      <c r="CF64" s="4" t="s">
        <v>1337</v>
      </c>
      <c r="CG64" s="4" t="s">
        <v>1075</v>
      </c>
      <c r="CH64" s="4" t="s">
        <v>185</v>
      </c>
      <c r="CI64" s="6"/>
      <c r="CJ64" s="6">
        <v>44950</v>
      </c>
      <c r="CK64" s="4" t="s">
        <v>1342</v>
      </c>
      <c r="CL64" s="4" t="s">
        <v>1343</v>
      </c>
      <c r="CM64" s="4" t="s">
        <v>223</v>
      </c>
      <c r="CN64" s="4" t="s">
        <v>1344</v>
      </c>
      <c r="CO64" s="4" t="s">
        <v>190</v>
      </c>
      <c r="CP64" s="4" t="s">
        <v>191</v>
      </c>
      <c r="CQ64" s="4" t="s">
        <v>1345</v>
      </c>
      <c r="CR64" s="4" t="s">
        <v>1346</v>
      </c>
      <c r="CS64" s="6">
        <v>44935</v>
      </c>
      <c r="CT64" s="6">
        <v>44949</v>
      </c>
      <c r="CU64" s="4" t="s">
        <v>1026</v>
      </c>
      <c r="CV64" s="4" t="s">
        <v>1075</v>
      </c>
      <c r="CW64" s="4" t="s">
        <v>227</v>
      </c>
      <c r="CX64" s="5">
        <v>3000</v>
      </c>
      <c r="CY64" s="4" t="s">
        <v>227</v>
      </c>
      <c r="CZ64" s="5">
        <v>3000</v>
      </c>
      <c r="DA64" s="4" t="s">
        <v>1075</v>
      </c>
      <c r="DB64" s="5">
        <v>3000</v>
      </c>
      <c r="DC64" s="4" t="s">
        <v>139</v>
      </c>
      <c r="DD64" s="5"/>
      <c r="DE64" s="4" t="s">
        <v>139</v>
      </c>
      <c r="DF64" s="4" t="s">
        <v>139</v>
      </c>
      <c r="DG64" s="5"/>
      <c r="DH64" s="4" t="s">
        <v>139</v>
      </c>
      <c r="DI64" s="6"/>
      <c r="DJ64" s="4" t="s">
        <v>1075</v>
      </c>
      <c r="DK64" s="4" t="s">
        <v>1347</v>
      </c>
      <c r="DL64" s="6">
        <v>44950</v>
      </c>
      <c r="DM64" s="4" t="s">
        <v>197</v>
      </c>
      <c r="DN64" s="4" t="s">
        <v>1342</v>
      </c>
      <c r="DO64" s="4" t="s">
        <v>1348</v>
      </c>
      <c r="DP64" s="6"/>
      <c r="DQ64" s="4" t="s">
        <v>1075</v>
      </c>
      <c r="DR64" s="4" t="s">
        <v>199</v>
      </c>
      <c r="DS64" s="4" t="s">
        <v>1337</v>
      </c>
      <c r="DT64" s="6">
        <v>45100</v>
      </c>
      <c r="DU64" s="4" t="s">
        <v>359</v>
      </c>
      <c r="DV64" s="4" t="s">
        <v>624</v>
      </c>
      <c r="DW64" s="4" t="s">
        <v>1346</v>
      </c>
      <c r="DX64" s="4" t="s">
        <v>1343</v>
      </c>
    </row>
    <row r="65" spans="1:128" x14ac:dyDescent="0.4">
      <c r="A65">
        <v>1064</v>
      </c>
      <c r="B65" s="4" t="s">
        <v>1350</v>
      </c>
      <c r="C65" s="4" t="s">
        <v>1351</v>
      </c>
      <c r="D65" s="4" t="s">
        <v>131</v>
      </c>
      <c r="E65" s="4" t="s">
        <v>132</v>
      </c>
      <c r="F65" s="4" t="s">
        <v>1352</v>
      </c>
      <c r="G65" s="4" t="s">
        <v>134</v>
      </c>
      <c r="H65" s="4" t="s">
        <v>235</v>
      </c>
      <c r="I65" s="4" t="s">
        <v>136</v>
      </c>
      <c r="J65" s="4" t="s">
        <v>136</v>
      </c>
      <c r="K65" s="4" t="s">
        <v>136</v>
      </c>
      <c r="L65" s="4" t="s">
        <v>136</v>
      </c>
      <c r="M65" s="4" t="s">
        <v>137</v>
      </c>
      <c r="N65" s="4" t="s">
        <v>138</v>
      </c>
      <c r="O65" s="4" t="s">
        <v>205</v>
      </c>
      <c r="P65" s="4" t="s">
        <v>139</v>
      </c>
      <c r="Q65" s="4" t="s">
        <v>139</v>
      </c>
      <c r="R65" s="4" t="s">
        <v>139</v>
      </c>
      <c r="S65" s="4" t="s">
        <v>140</v>
      </c>
      <c r="T65" s="4" t="s">
        <v>1354</v>
      </c>
      <c r="U65" s="4" t="s">
        <v>139</v>
      </c>
      <c r="V65" s="4" t="s">
        <v>143</v>
      </c>
      <c r="W65" s="4" t="s">
        <v>144</v>
      </c>
      <c r="X65" s="4" t="s">
        <v>145</v>
      </c>
      <c r="Y65" s="4" t="s">
        <v>237</v>
      </c>
      <c r="Z65" s="4" t="s">
        <v>702</v>
      </c>
      <c r="AA65" s="4" t="s">
        <v>148</v>
      </c>
      <c r="AB65" s="4" t="s">
        <v>149</v>
      </c>
      <c r="AC65" s="5">
        <v>99</v>
      </c>
      <c r="AD65" s="5">
        <v>99</v>
      </c>
      <c r="AE65" s="6"/>
      <c r="AF65" s="5">
        <v>59</v>
      </c>
      <c r="AG65" s="4" t="s">
        <v>150</v>
      </c>
      <c r="AH65" s="4" t="s">
        <v>211</v>
      </c>
      <c r="AI65" s="4" t="s">
        <v>273</v>
      </c>
      <c r="AJ65" s="6">
        <v>43110</v>
      </c>
      <c r="AK65" s="6">
        <v>43110</v>
      </c>
      <c r="AL65" s="4" t="s">
        <v>139</v>
      </c>
      <c r="AM65" s="4" t="s">
        <v>154</v>
      </c>
      <c r="AN65" s="4" t="s">
        <v>139</v>
      </c>
      <c r="AO65" s="4" t="s">
        <v>139</v>
      </c>
      <c r="AP65" s="4" t="s">
        <v>139</v>
      </c>
      <c r="AQ65" s="4" t="s">
        <v>139</v>
      </c>
      <c r="AR65" s="4" t="s">
        <v>139</v>
      </c>
      <c r="AS65" s="4" t="s">
        <v>139</v>
      </c>
      <c r="AT65" s="4" t="s">
        <v>139</v>
      </c>
      <c r="AU65" s="4" t="s">
        <v>139</v>
      </c>
      <c r="AV65" s="4" t="s">
        <v>139</v>
      </c>
      <c r="AW65" s="4" t="s">
        <v>139</v>
      </c>
      <c r="AX65" s="4" t="s">
        <v>212</v>
      </c>
      <c r="AY65" s="4" t="s">
        <v>139</v>
      </c>
      <c r="AZ65" s="4" t="s">
        <v>139</v>
      </c>
      <c r="BA65" s="4" t="s">
        <v>139</v>
      </c>
      <c r="BB65" s="4" t="s">
        <v>139</v>
      </c>
      <c r="BC65" s="4" t="s">
        <v>139</v>
      </c>
      <c r="BD65" s="4" t="s">
        <v>139</v>
      </c>
      <c r="BE65" s="4" t="s">
        <v>139</v>
      </c>
      <c r="BF65" s="4" t="s">
        <v>139</v>
      </c>
      <c r="BG65" s="4" t="s">
        <v>139</v>
      </c>
      <c r="BH65" s="4" t="s">
        <v>165</v>
      </c>
      <c r="BI65" s="4" t="s">
        <v>166</v>
      </c>
      <c r="BJ65" s="4" t="s">
        <v>167</v>
      </c>
      <c r="BK65" s="4" t="s">
        <v>1355</v>
      </c>
      <c r="BL65" s="4" t="s">
        <v>1356</v>
      </c>
      <c r="BM65" s="4" t="s">
        <v>139</v>
      </c>
      <c r="BN65" s="4" t="s">
        <v>1357</v>
      </c>
      <c r="BO65" s="4" t="s">
        <v>139</v>
      </c>
      <c r="BP65" s="4" t="s">
        <v>1358</v>
      </c>
      <c r="BQ65" s="4" t="s">
        <v>1359</v>
      </c>
      <c r="BR65" s="4" t="s">
        <v>1360</v>
      </c>
      <c r="BS65" s="4" t="s">
        <v>246</v>
      </c>
      <c r="BT65" s="6">
        <v>43489</v>
      </c>
      <c r="BU65" s="4" t="s">
        <v>139</v>
      </c>
      <c r="BV65" s="4" t="s">
        <v>139</v>
      </c>
      <c r="BW65" s="6">
        <v>44526</v>
      </c>
      <c r="BX65" s="4" t="s">
        <v>710</v>
      </c>
      <c r="BY65" s="4" t="s">
        <v>710</v>
      </c>
      <c r="BZ65" s="4" t="s">
        <v>710</v>
      </c>
      <c r="CA65" s="4" t="s">
        <v>710</v>
      </c>
      <c r="CB65" s="4" t="s">
        <v>182</v>
      </c>
      <c r="CC65" s="6">
        <v>43110</v>
      </c>
      <c r="CD65" s="4" t="s">
        <v>140</v>
      </c>
      <c r="CE65" s="6"/>
      <c r="CF65" s="4" t="s">
        <v>1359</v>
      </c>
      <c r="CG65" s="4" t="s">
        <v>140</v>
      </c>
      <c r="CH65" s="4" t="s">
        <v>185</v>
      </c>
      <c r="CI65" s="6"/>
      <c r="CJ65" s="6"/>
      <c r="CK65" s="4" t="s">
        <v>140</v>
      </c>
      <c r="CL65" s="4" t="s">
        <v>260</v>
      </c>
      <c r="CM65" s="4" t="s">
        <v>300</v>
      </c>
      <c r="CN65" s="4" t="s">
        <v>139</v>
      </c>
      <c r="CO65" s="4" t="s">
        <v>253</v>
      </c>
      <c r="CP65" s="4" t="s">
        <v>254</v>
      </c>
      <c r="CQ65" s="4" t="s">
        <v>139</v>
      </c>
      <c r="CR65" s="4" t="s">
        <v>139</v>
      </c>
      <c r="CS65" s="6"/>
      <c r="CT65" s="6"/>
      <c r="CU65" s="4" t="s">
        <v>255</v>
      </c>
      <c r="CV65" s="4" t="s">
        <v>140</v>
      </c>
      <c r="CW65" s="4" t="s">
        <v>256</v>
      </c>
      <c r="CX65" s="5">
        <v>0</v>
      </c>
      <c r="CY65" s="4" t="s">
        <v>256</v>
      </c>
      <c r="CZ65" s="5">
        <v>0</v>
      </c>
      <c r="DA65" s="4" t="s">
        <v>140</v>
      </c>
      <c r="DB65" s="5">
        <v>0</v>
      </c>
      <c r="DC65" s="4" t="s">
        <v>139</v>
      </c>
      <c r="DD65" s="5">
        <v>0</v>
      </c>
      <c r="DE65" s="4" t="s">
        <v>256</v>
      </c>
      <c r="DF65" s="4" t="s">
        <v>139</v>
      </c>
      <c r="DG65" s="5"/>
      <c r="DH65" s="4" t="s">
        <v>139</v>
      </c>
      <c r="DI65" s="6"/>
      <c r="DJ65" s="4" t="s">
        <v>140</v>
      </c>
      <c r="DK65" s="4" t="s">
        <v>139</v>
      </c>
      <c r="DL65" s="6"/>
      <c r="DM65" s="4" t="s">
        <v>301</v>
      </c>
      <c r="DN65" s="4" t="s">
        <v>140</v>
      </c>
      <c r="DO65" s="4" t="s">
        <v>139</v>
      </c>
      <c r="DP65" s="6"/>
      <c r="DQ65" s="4" t="s">
        <v>140</v>
      </c>
      <c r="DR65" s="4" t="s">
        <v>199</v>
      </c>
      <c r="DS65" s="4" t="s">
        <v>1361</v>
      </c>
      <c r="DT65" s="6"/>
      <c r="DU65" s="4" t="s">
        <v>139</v>
      </c>
      <c r="DV65" s="4" t="s">
        <v>1362</v>
      </c>
      <c r="DW65" s="4" t="s">
        <v>139</v>
      </c>
      <c r="DX65" s="4" t="s">
        <v>260</v>
      </c>
    </row>
    <row r="66" spans="1:128" x14ac:dyDescent="0.4">
      <c r="A66">
        <v>1065</v>
      </c>
      <c r="B66" s="4" t="s">
        <v>1364</v>
      </c>
      <c r="C66" s="4" t="s">
        <v>1365</v>
      </c>
      <c r="D66" s="4" t="s">
        <v>131</v>
      </c>
      <c r="E66" s="4" t="s">
        <v>132</v>
      </c>
      <c r="F66" s="4" t="s">
        <v>335</v>
      </c>
      <c r="G66" s="4" t="s">
        <v>134</v>
      </c>
      <c r="H66" s="4" t="s">
        <v>235</v>
      </c>
      <c r="I66" s="4" t="s">
        <v>136</v>
      </c>
      <c r="J66" s="4" t="s">
        <v>136</v>
      </c>
      <c r="K66" s="4" t="s">
        <v>136</v>
      </c>
      <c r="L66" s="4" t="s">
        <v>136</v>
      </c>
      <c r="M66" s="4" t="s">
        <v>137</v>
      </c>
      <c r="N66" s="4" t="s">
        <v>138</v>
      </c>
      <c r="O66" s="4" t="s">
        <v>139</v>
      </c>
      <c r="P66" s="4" t="s">
        <v>139</v>
      </c>
      <c r="Q66" s="4" t="s">
        <v>139</v>
      </c>
      <c r="R66" s="4" t="s">
        <v>139</v>
      </c>
      <c r="S66" s="4" t="s">
        <v>140</v>
      </c>
      <c r="T66" s="4" t="s">
        <v>1367</v>
      </c>
      <c r="U66" s="4" t="s">
        <v>236</v>
      </c>
      <c r="V66" s="4" t="s">
        <v>143</v>
      </c>
      <c r="W66" s="4" t="s">
        <v>144</v>
      </c>
      <c r="X66" s="4" t="s">
        <v>145</v>
      </c>
      <c r="Y66" s="4" t="s">
        <v>1368</v>
      </c>
      <c r="Z66" s="4" t="s">
        <v>147</v>
      </c>
      <c r="AA66" s="4" t="s">
        <v>148</v>
      </c>
      <c r="AB66" s="4" t="s">
        <v>149</v>
      </c>
      <c r="AC66" s="5">
        <v>99</v>
      </c>
      <c r="AD66" s="5">
        <v>99</v>
      </c>
      <c r="AE66" s="6"/>
      <c r="AF66" s="5">
        <v>61</v>
      </c>
      <c r="AG66" s="4" t="s">
        <v>150</v>
      </c>
      <c r="AH66" s="4" t="s">
        <v>211</v>
      </c>
      <c r="AI66" s="4" t="s">
        <v>152</v>
      </c>
      <c r="AJ66" s="6">
        <v>44088</v>
      </c>
      <c r="AK66" s="6">
        <v>44298</v>
      </c>
      <c r="AL66" s="4" t="s">
        <v>153</v>
      </c>
      <c r="AM66" s="4" t="s">
        <v>154</v>
      </c>
      <c r="AN66" s="4" t="s">
        <v>1065</v>
      </c>
      <c r="AO66" s="4" t="s">
        <v>584</v>
      </c>
      <c r="AP66" s="4" t="s">
        <v>1090</v>
      </c>
      <c r="AQ66" s="4" t="s">
        <v>474</v>
      </c>
      <c r="AR66" s="4" t="s">
        <v>292</v>
      </c>
      <c r="AS66" s="4" t="s">
        <v>666</v>
      </c>
      <c r="AT66" s="4" t="s">
        <v>1369</v>
      </c>
      <c r="AU66" s="4" t="s">
        <v>345</v>
      </c>
      <c r="AV66" s="4" t="s">
        <v>668</v>
      </c>
      <c r="AW66" s="4" t="s">
        <v>159</v>
      </c>
      <c r="AX66" s="4" t="s">
        <v>139</v>
      </c>
      <c r="AY66" s="4" t="s">
        <v>139</v>
      </c>
      <c r="AZ66" s="4" t="s">
        <v>139</v>
      </c>
      <c r="BA66" s="4" t="s">
        <v>139</v>
      </c>
      <c r="BB66" s="4" t="s">
        <v>139</v>
      </c>
      <c r="BC66" s="4" t="s">
        <v>139</v>
      </c>
      <c r="BD66" s="4" t="s">
        <v>139</v>
      </c>
      <c r="BE66" s="4" t="s">
        <v>139</v>
      </c>
      <c r="BF66" s="4" t="s">
        <v>139</v>
      </c>
      <c r="BG66" s="4" t="s">
        <v>139</v>
      </c>
      <c r="BH66" s="4" t="s">
        <v>165</v>
      </c>
      <c r="BI66" s="4" t="s">
        <v>166</v>
      </c>
      <c r="BJ66" s="4" t="s">
        <v>167</v>
      </c>
      <c r="BK66" s="4" t="s">
        <v>1370</v>
      </c>
      <c r="BL66" s="4" t="s">
        <v>1371</v>
      </c>
      <c r="BM66" s="4" t="s">
        <v>308</v>
      </c>
      <c r="BN66" s="4" t="s">
        <v>1372</v>
      </c>
      <c r="BO66" s="4" t="s">
        <v>172</v>
      </c>
      <c r="BP66" s="4" t="s">
        <v>1373</v>
      </c>
      <c r="BQ66" s="4" t="s">
        <v>1374</v>
      </c>
      <c r="BR66" s="4" t="s">
        <v>1375</v>
      </c>
      <c r="BS66" s="4" t="s">
        <v>176</v>
      </c>
      <c r="BT66" s="6">
        <v>44399</v>
      </c>
      <c r="BU66" s="4" t="s">
        <v>1376</v>
      </c>
      <c r="BV66" s="4" t="s">
        <v>139</v>
      </c>
      <c r="BW66" s="6">
        <v>44551</v>
      </c>
      <c r="BX66" s="4" t="s">
        <v>248</v>
      </c>
      <c r="BY66" s="4" t="s">
        <v>179</v>
      </c>
      <c r="BZ66" s="4" t="s">
        <v>220</v>
      </c>
      <c r="CA66" s="4" t="s">
        <v>353</v>
      </c>
      <c r="CB66" s="4" t="s">
        <v>182</v>
      </c>
      <c r="CC66" s="6">
        <v>44117</v>
      </c>
      <c r="CD66" s="4" t="s">
        <v>812</v>
      </c>
      <c r="CE66" s="6"/>
      <c r="CF66" s="4" t="s">
        <v>1377</v>
      </c>
      <c r="CG66" s="4" t="s">
        <v>140</v>
      </c>
      <c r="CH66" s="4" t="s">
        <v>185</v>
      </c>
      <c r="CI66" s="6"/>
      <c r="CJ66" s="6">
        <v>44127</v>
      </c>
      <c r="CK66" s="4" t="s">
        <v>812</v>
      </c>
      <c r="CL66" s="4" t="s">
        <v>854</v>
      </c>
      <c r="CM66" s="4" t="s">
        <v>223</v>
      </c>
      <c r="CN66" s="4" t="s">
        <v>1378</v>
      </c>
      <c r="CO66" s="4" t="s">
        <v>253</v>
      </c>
      <c r="CP66" s="4" t="s">
        <v>254</v>
      </c>
      <c r="CQ66" s="4" t="s">
        <v>184</v>
      </c>
      <c r="CR66" s="4" t="s">
        <v>139</v>
      </c>
      <c r="CS66" s="6"/>
      <c r="CT66" s="6"/>
      <c r="CU66" s="4" t="s">
        <v>255</v>
      </c>
      <c r="CV66" s="4" t="s">
        <v>139</v>
      </c>
      <c r="CW66" s="4" t="s">
        <v>256</v>
      </c>
      <c r="CX66" s="5">
        <v>0</v>
      </c>
      <c r="CY66" s="4" t="s">
        <v>139</v>
      </c>
      <c r="CZ66" s="5"/>
      <c r="DA66" s="4" t="s">
        <v>139</v>
      </c>
      <c r="DB66" s="5"/>
      <c r="DC66" s="4" t="s">
        <v>139</v>
      </c>
      <c r="DD66" s="5"/>
      <c r="DE66" s="4" t="s">
        <v>139</v>
      </c>
      <c r="DF66" s="4" t="s">
        <v>139</v>
      </c>
      <c r="DG66" s="5"/>
      <c r="DH66" s="4" t="s">
        <v>139</v>
      </c>
      <c r="DI66" s="6">
        <v>44127</v>
      </c>
      <c r="DJ66" s="4" t="s">
        <v>812</v>
      </c>
      <c r="DK66" s="4" t="s">
        <v>1379</v>
      </c>
      <c r="DL66" s="6">
        <v>44127</v>
      </c>
      <c r="DM66" s="4" t="s">
        <v>197</v>
      </c>
      <c r="DN66" s="4" t="s">
        <v>812</v>
      </c>
      <c r="DO66" s="4" t="s">
        <v>1380</v>
      </c>
      <c r="DP66" s="6"/>
      <c r="DQ66" s="4" t="s">
        <v>140</v>
      </c>
      <c r="DR66" s="4" t="s">
        <v>199</v>
      </c>
      <c r="DS66" s="4" t="s">
        <v>1381</v>
      </c>
      <c r="DT66" s="6">
        <v>44300</v>
      </c>
      <c r="DU66" s="4" t="s">
        <v>359</v>
      </c>
      <c r="DV66" s="4" t="s">
        <v>624</v>
      </c>
      <c r="DW66" s="4" t="s">
        <v>139</v>
      </c>
      <c r="DX66" s="4" t="s">
        <v>854</v>
      </c>
    </row>
    <row r="67" spans="1:128" x14ac:dyDescent="0.4">
      <c r="A67">
        <v>1066</v>
      </c>
      <c r="B67" s="4" t="s">
        <v>555</v>
      </c>
      <c r="C67" s="4" t="s">
        <v>263</v>
      </c>
      <c r="D67" s="4" t="s">
        <v>131</v>
      </c>
      <c r="E67" s="4" t="s">
        <v>132</v>
      </c>
      <c r="F67" s="4" t="s">
        <v>335</v>
      </c>
      <c r="G67" s="4" t="s">
        <v>134</v>
      </c>
      <c r="H67" s="4" t="s">
        <v>235</v>
      </c>
      <c r="I67" s="4" t="s">
        <v>136</v>
      </c>
      <c r="J67" s="4" t="s">
        <v>136</v>
      </c>
      <c r="K67" s="4" t="s">
        <v>136</v>
      </c>
      <c r="L67" s="4" t="s">
        <v>136</v>
      </c>
      <c r="M67" s="4" t="s">
        <v>137</v>
      </c>
      <c r="N67" s="4" t="s">
        <v>138</v>
      </c>
      <c r="O67" s="4" t="s">
        <v>205</v>
      </c>
      <c r="P67" s="4" t="s">
        <v>139</v>
      </c>
      <c r="Q67" s="4" t="s">
        <v>139</v>
      </c>
      <c r="R67" s="4" t="s">
        <v>139</v>
      </c>
      <c r="S67" s="4" t="s">
        <v>140</v>
      </c>
      <c r="T67" s="4" t="s">
        <v>1384</v>
      </c>
      <c r="U67" s="4" t="s">
        <v>236</v>
      </c>
      <c r="V67" s="4" t="s">
        <v>143</v>
      </c>
      <c r="W67" s="4" t="s">
        <v>144</v>
      </c>
      <c r="X67" s="4" t="s">
        <v>145</v>
      </c>
      <c r="Y67" s="4" t="s">
        <v>237</v>
      </c>
      <c r="Z67" s="4" t="s">
        <v>702</v>
      </c>
      <c r="AA67" s="4" t="s">
        <v>148</v>
      </c>
      <c r="AB67" s="4" t="s">
        <v>149</v>
      </c>
      <c r="AC67" s="5">
        <v>99</v>
      </c>
      <c r="AD67" s="5">
        <v>99</v>
      </c>
      <c r="AE67" s="6"/>
      <c r="AF67" s="5">
        <v>62</v>
      </c>
      <c r="AG67" s="4" t="s">
        <v>150</v>
      </c>
      <c r="AH67" s="4" t="s">
        <v>211</v>
      </c>
      <c r="AI67" s="4" t="s">
        <v>1147</v>
      </c>
      <c r="AJ67" s="6">
        <v>43469</v>
      </c>
      <c r="AK67" s="6">
        <v>43469</v>
      </c>
      <c r="AL67" s="4" t="s">
        <v>139</v>
      </c>
      <c r="AM67" s="4" t="s">
        <v>154</v>
      </c>
      <c r="AN67" s="4" t="s">
        <v>139</v>
      </c>
      <c r="AO67" s="4" t="s">
        <v>139</v>
      </c>
      <c r="AP67" s="4" t="s">
        <v>139</v>
      </c>
      <c r="AQ67" s="4" t="s">
        <v>139</v>
      </c>
      <c r="AR67" s="4" t="s">
        <v>139</v>
      </c>
      <c r="AS67" s="4" t="s">
        <v>139</v>
      </c>
      <c r="AT67" s="4" t="s">
        <v>139</v>
      </c>
      <c r="AU67" s="4" t="s">
        <v>139</v>
      </c>
      <c r="AV67" s="4" t="s">
        <v>139</v>
      </c>
      <c r="AW67" s="4" t="s">
        <v>139</v>
      </c>
      <c r="AX67" s="4" t="s">
        <v>212</v>
      </c>
      <c r="AY67" s="4" t="s">
        <v>139</v>
      </c>
      <c r="AZ67" s="4" t="s">
        <v>139</v>
      </c>
      <c r="BA67" s="4" t="s">
        <v>139</v>
      </c>
      <c r="BB67" s="4" t="s">
        <v>139</v>
      </c>
      <c r="BC67" s="4" t="s">
        <v>139</v>
      </c>
      <c r="BD67" s="4" t="s">
        <v>139</v>
      </c>
      <c r="BE67" s="4" t="s">
        <v>139</v>
      </c>
      <c r="BF67" s="4" t="s">
        <v>139</v>
      </c>
      <c r="BG67" s="4" t="s">
        <v>139</v>
      </c>
      <c r="BH67" s="4" t="s">
        <v>165</v>
      </c>
      <c r="BI67" s="4" t="s">
        <v>166</v>
      </c>
      <c r="BJ67" s="4" t="s">
        <v>167</v>
      </c>
      <c r="BK67" s="4" t="s">
        <v>1385</v>
      </c>
      <c r="BL67" s="4" t="s">
        <v>1386</v>
      </c>
      <c r="BM67" s="4" t="s">
        <v>302</v>
      </c>
      <c r="BN67" s="4" t="s">
        <v>139</v>
      </c>
      <c r="BO67" s="4" t="s">
        <v>139</v>
      </c>
      <c r="BP67" s="4" t="s">
        <v>1387</v>
      </c>
      <c r="BQ67" s="4" t="s">
        <v>139</v>
      </c>
      <c r="BR67" s="4" t="s">
        <v>1388</v>
      </c>
      <c r="BS67" s="4" t="s">
        <v>246</v>
      </c>
      <c r="BT67" s="6">
        <v>43958</v>
      </c>
      <c r="BU67" s="4" t="s">
        <v>1389</v>
      </c>
      <c r="BV67" s="4" t="s">
        <v>139</v>
      </c>
      <c r="BW67" s="6">
        <v>44565</v>
      </c>
      <c r="BX67" s="4" t="s">
        <v>710</v>
      </c>
      <c r="BY67" s="4" t="s">
        <v>710</v>
      </c>
      <c r="BZ67" s="4" t="s">
        <v>710</v>
      </c>
      <c r="CA67" s="4" t="s">
        <v>710</v>
      </c>
      <c r="CB67" s="4" t="s">
        <v>182</v>
      </c>
      <c r="CC67" s="6">
        <v>43469</v>
      </c>
      <c r="CD67" s="4" t="s">
        <v>140</v>
      </c>
      <c r="CE67" s="6"/>
      <c r="CF67" s="4" t="s">
        <v>139</v>
      </c>
      <c r="CG67" s="4" t="s">
        <v>140</v>
      </c>
      <c r="CH67" s="4" t="s">
        <v>185</v>
      </c>
      <c r="CI67" s="6"/>
      <c r="CJ67" s="6"/>
      <c r="CK67" s="4" t="s">
        <v>140</v>
      </c>
      <c r="CL67" s="4" t="s">
        <v>139</v>
      </c>
      <c r="CM67" s="4" t="s">
        <v>300</v>
      </c>
      <c r="CN67" s="4" t="s">
        <v>139</v>
      </c>
      <c r="CO67" s="4" t="s">
        <v>253</v>
      </c>
      <c r="CP67" s="4" t="s">
        <v>254</v>
      </c>
      <c r="CQ67" s="4" t="s">
        <v>139</v>
      </c>
      <c r="CR67" s="4" t="s">
        <v>139</v>
      </c>
      <c r="CS67" s="6"/>
      <c r="CT67" s="6"/>
      <c r="CU67" s="4" t="s">
        <v>255</v>
      </c>
      <c r="CV67" s="4" t="s">
        <v>140</v>
      </c>
      <c r="CW67" s="4" t="s">
        <v>256</v>
      </c>
      <c r="CX67" s="5">
        <v>0</v>
      </c>
      <c r="CY67" s="4" t="s">
        <v>139</v>
      </c>
      <c r="CZ67" s="5"/>
      <c r="DA67" s="4" t="s">
        <v>139</v>
      </c>
      <c r="DB67" s="5"/>
      <c r="DC67" s="4" t="s">
        <v>139</v>
      </c>
      <c r="DD67" s="5"/>
      <c r="DE67" s="4" t="s">
        <v>139</v>
      </c>
      <c r="DF67" s="4" t="s">
        <v>139</v>
      </c>
      <c r="DG67" s="5"/>
      <c r="DH67" s="4" t="s">
        <v>139</v>
      </c>
      <c r="DI67" s="6"/>
      <c r="DJ67" s="4" t="s">
        <v>140</v>
      </c>
      <c r="DK67" s="4" t="s">
        <v>139</v>
      </c>
      <c r="DL67" s="6"/>
      <c r="DM67" s="4" t="s">
        <v>301</v>
      </c>
      <c r="DN67" s="4" t="s">
        <v>140</v>
      </c>
      <c r="DO67" s="4" t="s">
        <v>139</v>
      </c>
      <c r="DP67" s="6"/>
      <c r="DQ67" s="4" t="s">
        <v>140</v>
      </c>
      <c r="DR67" s="4" t="s">
        <v>199</v>
      </c>
      <c r="DS67" s="4" t="s">
        <v>1390</v>
      </c>
      <c r="DT67" s="6"/>
      <c r="DU67" s="4" t="s">
        <v>139</v>
      </c>
      <c r="DV67" s="4" t="s">
        <v>260</v>
      </c>
      <c r="DW67" s="4" t="s">
        <v>139</v>
      </c>
      <c r="DX67" s="4" t="s">
        <v>139</v>
      </c>
    </row>
    <row r="68" spans="1:128" x14ac:dyDescent="0.4">
      <c r="A68">
        <v>1067</v>
      </c>
      <c r="B68" s="4" t="s">
        <v>1392</v>
      </c>
      <c r="C68" s="4" t="s">
        <v>304</v>
      </c>
      <c r="D68" s="4" t="s">
        <v>131</v>
      </c>
      <c r="E68" s="4" t="s">
        <v>132</v>
      </c>
      <c r="F68" s="4" t="s">
        <v>264</v>
      </c>
      <c r="G68" s="4" t="s">
        <v>265</v>
      </c>
      <c r="H68" s="4" t="s">
        <v>135</v>
      </c>
      <c r="I68" s="4" t="s">
        <v>136</v>
      </c>
      <c r="J68" s="4" t="s">
        <v>136</v>
      </c>
      <c r="K68" s="4" t="s">
        <v>136</v>
      </c>
      <c r="L68" s="4" t="s">
        <v>136</v>
      </c>
      <c r="M68" s="4" t="s">
        <v>137</v>
      </c>
      <c r="N68" s="4" t="s">
        <v>138</v>
      </c>
      <c r="O68" s="4" t="s">
        <v>139</v>
      </c>
      <c r="P68" s="4" t="s">
        <v>139</v>
      </c>
      <c r="Q68" s="4" t="s">
        <v>139</v>
      </c>
      <c r="R68" s="4" t="s">
        <v>139</v>
      </c>
      <c r="S68" s="4" t="s">
        <v>140</v>
      </c>
      <c r="T68" s="4" t="s">
        <v>1394</v>
      </c>
      <c r="U68" s="4" t="s">
        <v>207</v>
      </c>
      <c r="V68" s="4" t="s">
        <v>143</v>
      </c>
      <c r="W68" s="4" t="s">
        <v>144</v>
      </c>
      <c r="X68" s="4" t="s">
        <v>208</v>
      </c>
      <c r="Y68" s="4" t="s">
        <v>209</v>
      </c>
      <c r="Z68" s="4" t="s">
        <v>147</v>
      </c>
      <c r="AA68" s="4" t="s">
        <v>148</v>
      </c>
      <c r="AB68" s="4" t="s">
        <v>149</v>
      </c>
      <c r="AC68" s="5">
        <v>99</v>
      </c>
      <c r="AD68" s="5">
        <v>99</v>
      </c>
      <c r="AE68" s="6"/>
      <c r="AF68" s="5">
        <v>69</v>
      </c>
      <c r="AG68" s="4" t="s">
        <v>210</v>
      </c>
      <c r="AH68" s="4" t="s">
        <v>272</v>
      </c>
      <c r="AI68" s="4" t="s">
        <v>273</v>
      </c>
      <c r="AJ68" s="6">
        <v>43578</v>
      </c>
      <c r="AK68" s="6">
        <v>43578</v>
      </c>
      <c r="AL68" s="4" t="s">
        <v>139</v>
      </c>
      <c r="AM68" s="4" t="s">
        <v>154</v>
      </c>
      <c r="AN68" s="4" t="s">
        <v>139</v>
      </c>
      <c r="AO68" s="4" t="s">
        <v>139</v>
      </c>
      <c r="AP68" s="4" t="s">
        <v>139</v>
      </c>
      <c r="AQ68" s="4" t="s">
        <v>139</v>
      </c>
      <c r="AR68" s="4" t="s">
        <v>139</v>
      </c>
      <c r="AS68" s="4" t="s">
        <v>139</v>
      </c>
      <c r="AT68" s="4" t="s">
        <v>139</v>
      </c>
      <c r="AU68" s="4" t="s">
        <v>139</v>
      </c>
      <c r="AV68" s="4" t="s">
        <v>139</v>
      </c>
      <c r="AW68" s="4" t="s">
        <v>139</v>
      </c>
      <c r="AX68" s="4" t="s">
        <v>1395</v>
      </c>
      <c r="AY68" s="4" t="s">
        <v>239</v>
      </c>
      <c r="AZ68" s="4" t="s">
        <v>292</v>
      </c>
      <c r="BA68" s="4" t="s">
        <v>864</v>
      </c>
      <c r="BB68" s="4" t="s">
        <v>139</v>
      </c>
      <c r="BC68" s="4" t="s">
        <v>139</v>
      </c>
      <c r="BD68" s="4" t="s">
        <v>139</v>
      </c>
      <c r="BE68" s="4" t="s">
        <v>139</v>
      </c>
      <c r="BF68" s="4" t="s">
        <v>139</v>
      </c>
      <c r="BG68" s="4" t="s">
        <v>139</v>
      </c>
      <c r="BH68" s="4" t="s">
        <v>165</v>
      </c>
      <c r="BI68" s="4" t="s">
        <v>166</v>
      </c>
      <c r="BJ68" s="4" t="s">
        <v>167</v>
      </c>
      <c r="BK68" s="4" t="s">
        <v>1396</v>
      </c>
      <c r="BL68" s="4" t="s">
        <v>1397</v>
      </c>
      <c r="BM68" s="4" t="s">
        <v>139</v>
      </c>
      <c r="BN68" s="4" t="s">
        <v>139</v>
      </c>
      <c r="BO68" s="4" t="s">
        <v>139</v>
      </c>
      <c r="BP68" s="4" t="s">
        <v>1398</v>
      </c>
      <c r="BQ68" s="4" t="s">
        <v>1399</v>
      </c>
      <c r="BR68" s="4" t="s">
        <v>1400</v>
      </c>
      <c r="BS68" s="4" t="s">
        <v>246</v>
      </c>
      <c r="BT68" s="6">
        <v>43790</v>
      </c>
      <c r="BU68" s="4" t="s">
        <v>139</v>
      </c>
      <c r="BV68" s="4" t="s">
        <v>139</v>
      </c>
      <c r="BW68" s="6">
        <v>44574</v>
      </c>
      <c r="BX68" s="4" t="s">
        <v>178</v>
      </c>
      <c r="BY68" s="4" t="s">
        <v>219</v>
      </c>
      <c r="BZ68" s="4" t="s">
        <v>220</v>
      </c>
      <c r="CA68" s="4" t="s">
        <v>181</v>
      </c>
      <c r="CB68" s="4" t="s">
        <v>182</v>
      </c>
      <c r="CC68" s="6">
        <v>43578</v>
      </c>
      <c r="CD68" s="4" t="s">
        <v>140</v>
      </c>
      <c r="CE68" s="6"/>
      <c r="CF68" s="4" t="s">
        <v>139</v>
      </c>
      <c r="CG68" s="4" t="s">
        <v>140</v>
      </c>
      <c r="CH68" s="4" t="s">
        <v>185</v>
      </c>
      <c r="CI68" s="6"/>
      <c r="CJ68" s="6"/>
      <c r="CK68" s="4" t="s">
        <v>140</v>
      </c>
      <c r="CL68" s="4" t="s">
        <v>139</v>
      </c>
      <c r="CM68" s="4" t="s">
        <v>300</v>
      </c>
      <c r="CN68" s="4" t="s">
        <v>139</v>
      </c>
      <c r="CO68" s="4" t="s">
        <v>253</v>
      </c>
      <c r="CP68" s="4" t="s">
        <v>254</v>
      </c>
      <c r="CQ68" s="4" t="s">
        <v>139</v>
      </c>
      <c r="CR68" s="4" t="s">
        <v>139</v>
      </c>
      <c r="CS68" s="6"/>
      <c r="CT68" s="6"/>
      <c r="CU68" s="4" t="s">
        <v>255</v>
      </c>
      <c r="CV68" s="4" t="s">
        <v>140</v>
      </c>
      <c r="CW68" s="4" t="s">
        <v>256</v>
      </c>
      <c r="CX68" s="5">
        <v>0</v>
      </c>
      <c r="CY68" s="4" t="s">
        <v>139</v>
      </c>
      <c r="CZ68" s="5"/>
      <c r="DA68" s="4" t="s">
        <v>139</v>
      </c>
      <c r="DB68" s="5"/>
      <c r="DC68" s="4" t="s">
        <v>139</v>
      </c>
      <c r="DD68" s="5"/>
      <c r="DE68" s="4" t="s">
        <v>139</v>
      </c>
      <c r="DF68" s="4" t="s">
        <v>139</v>
      </c>
      <c r="DG68" s="5"/>
      <c r="DH68" s="4" t="s">
        <v>139</v>
      </c>
      <c r="DI68" s="6"/>
      <c r="DJ68" s="4" t="s">
        <v>140</v>
      </c>
      <c r="DK68" s="4" t="s">
        <v>139</v>
      </c>
      <c r="DL68" s="6"/>
      <c r="DM68" s="4" t="s">
        <v>301</v>
      </c>
      <c r="DN68" s="4" t="s">
        <v>140</v>
      </c>
      <c r="DO68" s="4" t="s">
        <v>139</v>
      </c>
      <c r="DP68" s="6"/>
      <c r="DQ68" s="4" t="s">
        <v>140</v>
      </c>
      <c r="DR68" s="4" t="s">
        <v>199</v>
      </c>
      <c r="DS68" s="4" t="s">
        <v>139</v>
      </c>
      <c r="DT68" s="6"/>
      <c r="DU68" s="4" t="s">
        <v>139</v>
      </c>
      <c r="DV68" s="4" t="s">
        <v>260</v>
      </c>
      <c r="DW68" s="4" t="s">
        <v>139</v>
      </c>
      <c r="DX68" s="4" t="s">
        <v>139</v>
      </c>
    </row>
    <row r="69" spans="1:128" x14ac:dyDescent="0.4">
      <c r="A69">
        <v>1068</v>
      </c>
      <c r="B69" s="4" t="s">
        <v>1364</v>
      </c>
      <c r="C69" s="4" t="s">
        <v>1402</v>
      </c>
      <c r="D69" s="4" t="s">
        <v>131</v>
      </c>
      <c r="E69" s="4" t="s">
        <v>132</v>
      </c>
      <c r="F69" s="4" t="s">
        <v>335</v>
      </c>
      <c r="G69" s="4" t="s">
        <v>265</v>
      </c>
      <c r="H69" s="4" t="s">
        <v>235</v>
      </c>
      <c r="I69" s="4" t="s">
        <v>136</v>
      </c>
      <c r="J69" s="4" t="s">
        <v>136</v>
      </c>
      <c r="K69" s="4" t="s">
        <v>136</v>
      </c>
      <c r="L69" s="4" t="s">
        <v>136</v>
      </c>
      <c r="M69" s="4" t="s">
        <v>137</v>
      </c>
      <c r="N69" s="4" t="s">
        <v>138</v>
      </c>
      <c r="O69" s="4" t="s">
        <v>205</v>
      </c>
      <c r="P69" s="4" t="s">
        <v>139</v>
      </c>
      <c r="Q69" s="4" t="s">
        <v>139</v>
      </c>
      <c r="R69" s="4" t="s">
        <v>139</v>
      </c>
      <c r="S69" s="4" t="s">
        <v>140</v>
      </c>
      <c r="T69" s="4" t="s">
        <v>1404</v>
      </c>
      <c r="U69" s="4" t="s">
        <v>236</v>
      </c>
      <c r="V69" s="4" t="s">
        <v>143</v>
      </c>
      <c r="W69" s="4" t="s">
        <v>144</v>
      </c>
      <c r="X69" s="4" t="s">
        <v>145</v>
      </c>
      <c r="Y69" s="4" t="s">
        <v>237</v>
      </c>
      <c r="Z69" s="4" t="s">
        <v>147</v>
      </c>
      <c r="AA69" s="4" t="s">
        <v>148</v>
      </c>
      <c r="AB69" s="4" t="s">
        <v>149</v>
      </c>
      <c r="AC69" s="5">
        <v>99</v>
      </c>
      <c r="AD69" s="5">
        <v>99</v>
      </c>
      <c r="AE69" s="6"/>
      <c r="AF69" s="5">
        <v>65</v>
      </c>
      <c r="AG69" s="4" t="s">
        <v>322</v>
      </c>
      <c r="AH69" s="4" t="s">
        <v>600</v>
      </c>
      <c r="AI69" s="4" t="s">
        <v>540</v>
      </c>
      <c r="AJ69" s="6">
        <v>43280</v>
      </c>
      <c r="AK69" s="6">
        <v>43306</v>
      </c>
      <c r="AL69" s="4" t="s">
        <v>139</v>
      </c>
      <c r="AM69" s="4" t="s">
        <v>154</v>
      </c>
      <c r="AN69" s="4" t="s">
        <v>139</v>
      </c>
      <c r="AO69" s="4" t="s">
        <v>139</v>
      </c>
      <c r="AP69" s="4" t="s">
        <v>139</v>
      </c>
      <c r="AQ69" s="4" t="s">
        <v>139</v>
      </c>
      <c r="AR69" s="4" t="s">
        <v>139</v>
      </c>
      <c r="AS69" s="4" t="s">
        <v>139</v>
      </c>
      <c r="AT69" s="4" t="s">
        <v>139</v>
      </c>
      <c r="AU69" s="4" t="s">
        <v>139</v>
      </c>
      <c r="AV69" s="4" t="s">
        <v>139</v>
      </c>
      <c r="AW69" s="4" t="s">
        <v>139</v>
      </c>
      <c r="AX69" s="4" t="s">
        <v>159</v>
      </c>
      <c r="AY69" s="4" t="s">
        <v>1032</v>
      </c>
      <c r="AZ69" s="4" t="s">
        <v>1405</v>
      </c>
      <c r="BA69" s="4" t="s">
        <v>1406</v>
      </c>
      <c r="BB69" s="4" t="s">
        <v>139</v>
      </c>
      <c r="BC69" s="4" t="s">
        <v>139</v>
      </c>
      <c r="BD69" s="4" t="s">
        <v>139</v>
      </c>
      <c r="BE69" s="4" t="s">
        <v>139</v>
      </c>
      <c r="BF69" s="4" t="s">
        <v>139</v>
      </c>
      <c r="BG69" s="4" t="s">
        <v>139</v>
      </c>
      <c r="BH69" s="4" t="s">
        <v>165</v>
      </c>
      <c r="BI69" s="4" t="s">
        <v>166</v>
      </c>
      <c r="BJ69" s="4" t="s">
        <v>167</v>
      </c>
      <c r="BK69" s="4" t="s">
        <v>1407</v>
      </c>
      <c r="BL69" s="4" t="s">
        <v>1408</v>
      </c>
      <c r="BM69" s="4" t="s">
        <v>139</v>
      </c>
      <c r="BN69" s="4" t="s">
        <v>139</v>
      </c>
      <c r="BO69" s="4" t="s">
        <v>139</v>
      </c>
      <c r="BP69" s="4" t="s">
        <v>1409</v>
      </c>
      <c r="BQ69" s="4" t="s">
        <v>139</v>
      </c>
      <c r="BR69" s="4" t="s">
        <v>139</v>
      </c>
      <c r="BS69" s="4" t="s">
        <v>246</v>
      </c>
      <c r="BT69" s="6">
        <v>43752</v>
      </c>
      <c r="BU69" s="4" t="s">
        <v>1410</v>
      </c>
      <c r="BV69" s="4" t="s">
        <v>139</v>
      </c>
      <c r="BW69" s="6">
        <v>44977</v>
      </c>
      <c r="BX69" s="4" t="s">
        <v>248</v>
      </c>
      <c r="BY69" s="4" t="s">
        <v>219</v>
      </c>
      <c r="BZ69" s="4" t="s">
        <v>180</v>
      </c>
      <c r="CA69" s="4" t="s">
        <v>181</v>
      </c>
      <c r="CB69" s="4" t="s">
        <v>182</v>
      </c>
      <c r="CC69" s="6">
        <v>43280</v>
      </c>
      <c r="CD69" s="4" t="s">
        <v>419</v>
      </c>
      <c r="CE69" s="6"/>
      <c r="CF69" s="4" t="s">
        <v>139</v>
      </c>
      <c r="CG69" s="4" t="s">
        <v>140</v>
      </c>
      <c r="CH69" s="4" t="s">
        <v>185</v>
      </c>
      <c r="CI69" s="6"/>
      <c r="CJ69" s="6">
        <v>43306</v>
      </c>
      <c r="CK69" s="4" t="s">
        <v>140</v>
      </c>
      <c r="CL69" s="4" t="s">
        <v>260</v>
      </c>
      <c r="CM69" s="4" t="s">
        <v>223</v>
      </c>
      <c r="CN69" s="4" t="s">
        <v>1411</v>
      </c>
      <c r="CO69" s="4" t="s">
        <v>253</v>
      </c>
      <c r="CP69" s="4" t="s">
        <v>254</v>
      </c>
      <c r="CQ69" s="4" t="s">
        <v>139</v>
      </c>
      <c r="CR69" s="4" t="s">
        <v>308</v>
      </c>
      <c r="CS69" s="6"/>
      <c r="CT69" s="6"/>
      <c r="CU69" s="4" t="s">
        <v>255</v>
      </c>
      <c r="CV69" s="4" t="s">
        <v>139</v>
      </c>
      <c r="CW69" s="4" t="s">
        <v>256</v>
      </c>
      <c r="CX69" s="5">
        <v>0</v>
      </c>
      <c r="CY69" s="4" t="s">
        <v>139</v>
      </c>
      <c r="CZ69" s="5">
        <v>0</v>
      </c>
      <c r="DA69" s="4" t="s">
        <v>139</v>
      </c>
      <c r="DB69" s="5"/>
      <c r="DC69" s="4" t="s">
        <v>139</v>
      </c>
      <c r="DD69" s="5"/>
      <c r="DE69" s="4" t="s">
        <v>139</v>
      </c>
      <c r="DF69" s="4" t="s">
        <v>139</v>
      </c>
      <c r="DG69" s="5"/>
      <c r="DH69" s="4" t="s">
        <v>139</v>
      </c>
      <c r="DI69" s="6">
        <v>43306</v>
      </c>
      <c r="DJ69" s="4" t="s">
        <v>140</v>
      </c>
      <c r="DK69" s="4" t="s">
        <v>1412</v>
      </c>
      <c r="DL69" s="6">
        <v>43306</v>
      </c>
      <c r="DM69" s="4" t="s">
        <v>197</v>
      </c>
      <c r="DN69" s="4" t="s">
        <v>140</v>
      </c>
      <c r="DO69" s="4" t="s">
        <v>1413</v>
      </c>
      <c r="DP69" s="6"/>
      <c r="DQ69" s="4" t="s">
        <v>140</v>
      </c>
      <c r="DR69" s="4" t="s">
        <v>199</v>
      </c>
      <c r="DS69" s="4" t="s">
        <v>1414</v>
      </c>
      <c r="DT69" s="6">
        <v>43524</v>
      </c>
      <c r="DU69" s="4" t="s">
        <v>139</v>
      </c>
      <c r="DV69" s="4" t="s">
        <v>260</v>
      </c>
      <c r="DW69" s="4" t="s">
        <v>308</v>
      </c>
      <c r="DX69" s="4" t="s">
        <v>260</v>
      </c>
    </row>
    <row r="70" spans="1:128" x14ac:dyDescent="0.4">
      <c r="A70">
        <v>1069</v>
      </c>
      <c r="B70" s="4" t="s">
        <v>427</v>
      </c>
      <c r="C70" s="4" t="s">
        <v>304</v>
      </c>
      <c r="D70" s="4" t="s">
        <v>131</v>
      </c>
      <c r="E70" s="4" t="s">
        <v>132</v>
      </c>
      <c r="F70" s="4" t="s">
        <v>264</v>
      </c>
      <c r="G70" s="4" t="s">
        <v>265</v>
      </c>
      <c r="H70" s="4" t="s">
        <v>135</v>
      </c>
      <c r="I70" s="4" t="s">
        <v>136</v>
      </c>
      <c r="J70" s="4" t="s">
        <v>136</v>
      </c>
      <c r="K70" s="4" t="s">
        <v>136</v>
      </c>
      <c r="L70" s="4" t="s">
        <v>136</v>
      </c>
      <c r="M70" s="4" t="s">
        <v>137</v>
      </c>
      <c r="N70" s="4" t="s">
        <v>138</v>
      </c>
      <c r="O70" s="4" t="s">
        <v>139</v>
      </c>
      <c r="P70" s="4" t="s">
        <v>139</v>
      </c>
      <c r="Q70" s="4" t="s">
        <v>139</v>
      </c>
      <c r="R70" s="4" t="s">
        <v>139</v>
      </c>
      <c r="S70" s="4" t="s">
        <v>140</v>
      </c>
      <c r="T70" s="4" t="s">
        <v>1417</v>
      </c>
      <c r="U70" s="4" t="s">
        <v>142</v>
      </c>
      <c r="V70" s="4" t="s">
        <v>143</v>
      </c>
      <c r="W70" s="4" t="s">
        <v>144</v>
      </c>
      <c r="X70" s="4" t="s">
        <v>208</v>
      </c>
      <c r="Y70" s="4" t="s">
        <v>209</v>
      </c>
      <c r="Z70" s="4" t="s">
        <v>147</v>
      </c>
      <c r="AA70" s="4" t="s">
        <v>148</v>
      </c>
      <c r="AB70" s="4" t="s">
        <v>149</v>
      </c>
      <c r="AC70" s="5">
        <v>99</v>
      </c>
      <c r="AD70" s="5">
        <v>99</v>
      </c>
      <c r="AE70" s="6"/>
      <c r="AF70" s="5">
        <v>57</v>
      </c>
      <c r="AG70" s="4" t="s">
        <v>150</v>
      </c>
      <c r="AH70" s="4" t="s">
        <v>211</v>
      </c>
      <c r="AI70" s="4" t="s">
        <v>152</v>
      </c>
      <c r="AJ70" s="6">
        <v>43698</v>
      </c>
      <c r="AK70" s="6">
        <v>44144</v>
      </c>
      <c r="AL70" s="4" t="s">
        <v>153</v>
      </c>
      <c r="AM70" s="4" t="s">
        <v>154</v>
      </c>
      <c r="AN70" s="4" t="s">
        <v>1087</v>
      </c>
      <c r="AO70" s="4" t="s">
        <v>1418</v>
      </c>
      <c r="AP70" s="4" t="s">
        <v>1133</v>
      </c>
      <c r="AQ70" s="4" t="s">
        <v>868</v>
      </c>
      <c r="AR70" s="4" t="s">
        <v>542</v>
      </c>
      <c r="AS70" s="4" t="s">
        <v>308</v>
      </c>
      <c r="AT70" s="4" t="s">
        <v>864</v>
      </c>
      <c r="AU70" s="4" t="s">
        <v>1419</v>
      </c>
      <c r="AV70" s="4" t="s">
        <v>802</v>
      </c>
      <c r="AW70" s="4" t="s">
        <v>1420</v>
      </c>
      <c r="AX70" s="4" t="s">
        <v>139</v>
      </c>
      <c r="AY70" s="4" t="s">
        <v>139</v>
      </c>
      <c r="AZ70" s="4" t="s">
        <v>139</v>
      </c>
      <c r="BA70" s="4" t="s">
        <v>139</v>
      </c>
      <c r="BB70" s="4" t="s">
        <v>139</v>
      </c>
      <c r="BC70" s="4" t="s">
        <v>139</v>
      </c>
      <c r="BD70" s="4" t="s">
        <v>139</v>
      </c>
      <c r="BE70" s="4" t="s">
        <v>139</v>
      </c>
      <c r="BF70" s="4" t="s">
        <v>139</v>
      </c>
      <c r="BG70" s="4" t="s">
        <v>139</v>
      </c>
      <c r="BH70" s="4" t="s">
        <v>165</v>
      </c>
      <c r="BI70" s="4" t="s">
        <v>166</v>
      </c>
      <c r="BJ70" s="4" t="s">
        <v>167</v>
      </c>
      <c r="BK70" s="4" t="s">
        <v>1421</v>
      </c>
      <c r="BL70" s="4" t="s">
        <v>1422</v>
      </c>
      <c r="BM70" s="4" t="s">
        <v>1423</v>
      </c>
      <c r="BN70" s="4" t="s">
        <v>1424</v>
      </c>
      <c r="BO70" s="4" t="s">
        <v>172</v>
      </c>
      <c r="BP70" s="4" t="s">
        <v>1425</v>
      </c>
      <c r="BQ70" s="4" t="s">
        <v>172</v>
      </c>
      <c r="BR70" s="4" t="s">
        <v>1426</v>
      </c>
      <c r="BS70" s="4" t="s">
        <v>246</v>
      </c>
      <c r="BT70" s="6">
        <v>44144</v>
      </c>
      <c r="BU70" s="4" t="s">
        <v>1427</v>
      </c>
      <c r="BV70" s="4" t="s">
        <v>139</v>
      </c>
      <c r="BW70" s="6">
        <v>44509</v>
      </c>
      <c r="BX70" s="4" t="s">
        <v>248</v>
      </c>
      <c r="BY70" s="4" t="s">
        <v>219</v>
      </c>
      <c r="BZ70" s="4" t="s">
        <v>220</v>
      </c>
      <c r="CA70" s="4" t="s">
        <v>181</v>
      </c>
      <c r="CB70" s="4" t="s">
        <v>182</v>
      </c>
      <c r="CC70" s="6">
        <v>43698</v>
      </c>
      <c r="CD70" s="4" t="s">
        <v>418</v>
      </c>
      <c r="CE70" s="6"/>
      <c r="CF70" s="4" t="s">
        <v>184</v>
      </c>
      <c r="CG70" s="4" t="s">
        <v>140</v>
      </c>
      <c r="CH70" s="4" t="s">
        <v>185</v>
      </c>
      <c r="CI70" s="6"/>
      <c r="CJ70" s="6">
        <v>43804</v>
      </c>
      <c r="CK70" s="4" t="s">
        <v>419</v>
      </c>
      <c r="CL70" s="4" t="s">
        <v>568</v>
      </c>
      <c r="CM70" s="4" t="s">
        <v>188</v>
      </c>
      <c r="CN70" s="4" t="s">
        <v>1428</v>
      </c>
      <c r="CO70" s="4" t="s">
        <v>190</v>
      </c>
      <c r="CP70" s="4" t="s">
        <v>191</v>
      </c>
      <c r="CQ70" s="4" t="s">
        <v>1429</v>
      </c>
      <c r="CR70" s="4" t="s">
        <v>1430</v>
      </c>
      <c r="CS70" s="6">
        <v>43753</v>
      </c>
      <c r="CT70" s="6">
        <v>43780</v>
      </c>
      <c r="CU70" s="4" t="s">
        <v>194</v>
      </c>
      <c r="CV70" s="4" t="s">
        <v>419</v>
      </c>
      <c r="CW70" s="4" t="s">
        <v>195</v>
      </c>
      <c r="CX70" s="5">
        <v>999999</v>
      </c>
      <c r="CY70" s="4" t="s">
        <v>139</v>
      </c>
      <c r="CZ70" s="5">
        <v>999999</v>
      </c>
      <c r="DA70" s="4" t="s">
        <v>139</v>
      </c>
      <c r="DB70" s="5"/>
      <c r="DC70" s="4" t="s">
        <v>139</v>
      </c>
      <c r="DD70" s="5"/>
      <c r="DE70" s="4" t="s">
        <v>139</v>
      </c>
      <c r="DF70" s="4" t="s">
        <v>139</v>
      </c>
      <c r="DG70" s="5"/>
      <c r="DH70" s="4" t="s">
        <v>139</v>
      </c>
      <c r="DI70" s="6">
        <v>43804</v>
      </c>
      <c r="DJ70" s="4" t="s">
        <v>419</v>
      </c>
      <c r="DK70" s="4" t="s">
        <v>1431</v>
      </c>
      <c r="DL70" s="6">
        <v>43804</v>
      </c>
      <c r="DM70" s="4" t="s">
        <v>197</v>
      </c>
      <c r="DN70" s="4" t="s">
        <v>419</v>
      </c>
      <c r="DO70" s="4" t="s">
        <v>1432</v>
      </c>
      <c r="DP70" s="6"/>
      <c r="DQ70" s="4" t="s">
        <v>140</v>
      </c>
      <c r="DR70" s="4" t="s">
        <v>199</v>
      </c>
      <c r="DS70" s="4" t="s">
        <v>184</v>
      </c>
      <c r="DT70" s="6">
        <v>44146</v>
      </c>
      <c r="DU70" s="4" t="s">
        <v>359</v>
      </c>
      <c r="DV70" s="4" t="s">
        <v>260</v>
      </c>
      <c r="DW70" s="4" t="s">
        <v>1430</v>
      </c>
      <c r="DX70" s="4" t="s">
        <v>568</v>
      </c>
    </row>
    <row r="71" spans="1:128" x14ac:dyDescent="0.4">
      <c r="A71">
        <v>1070</v>
      </c>
      <c r="B71" s="4" t="s">
        <v>1434</v>
      </c>
      <c r="C71" s="4" t="s">
        <v>1435</v>
      </c>
      <c r="D71" s="4" t="s">
        <v>131</v>
      </c>
      <c r="E71" s="4" t="s">
        <v>132</v>
      </c>
      <c r="F71" s="4" t="s">
        <v>1144</v>
      </c>
      <c r="G71" s="4" t="s">
        <v>265</v>
      </c>
      <c r="H71" s="4" t="s">
        <v>135</v>
      </c>
      <c r="I71" s="4" t="s">
        <v>136</v>
      </c>
      <c r="J71" s="4" t="s">
        <v>136</v>
      </c>
      <c r="K71" s="4" t="s">
        <v>136</v>
      </c>
      <c r="L71" s="4" t="s">
        <v>136</v>
      </c>
      <c r="M71" s="4" t="s">
        <v>137</v>
      </c>
      <c r="N71" s="4" t="s">
        <v>138</v>
      </c>
      <c r="O71" s="4" t="s">
        <v>205</v>
      </c>
      <c r="P71" s="4" t="s">
        <v>139</v>
      </c>
      <c r="Q71" s="4" t="s">
        <v>139</v>
      </c>
      <c r="R71" s="4" t="s">
        <v>139</v>
      </c>
      <c r="S71" s="4" t="s">
        <v>140</v>
      </c>
      <c r="T71" s="4" t="s">
        <v>1437</v>
      </c>
      <c r="U71" s="4" t="s">
        <v>236</v>
      </c>
      <c r="V71" s="4" t="s">
        <v>143</v>
      </c>
      <c r="W71" s="4" t="s">
        <v>144</v>
      </c>
      <c r="X71" s="4" t="s">
        <v>145</v>
      </c>
      <c r="Y71" s="4" t="s">
        <v>1438</v>
      </c>
      <c r="Z71" s="4" t="s">
        <v>702</v>
      </c>
      <c r="AA71" s="4" t="s">
        <v>148</v>
      </c>
      <c r="AB71" s="4" t="s">
        <v>149</v>
      </c>
      <c r="AC71" s="5">
        <v>99</v>
      </c>
      <c r="AD71" s="5">
        <v>99</v>
      </c>
      <c r="AE71" s="6"/>
      <c r="AF71" s="5">
        <v>62</v>
      </c>
      <c r="AG71" s="4" t="s">
        <v>150</v>
      </c>
      <c r="AH71" s="4" t="s">
        <v>211</v>
      </c>
      <c r="AI71" s="4" t="s">
        <v>289</v>
      </c>
      <c r="AJ71" s="6">
        <v>43585</v>
      </c>
      <c r="AK71" s="6">
        <v>43585</v>
      </c>
      <c r="AL71" s="4" t="s">
        <v>153</v>
      </c>
      <c r="AM71" s="4" t="s">
        <v>154</v>
      </c>
      <c r="AN71" s="4" t="s">
        <v>139</v>
      </c>
      <c r="AO71" s="4" t="s">
        <v>139</v>
      </c>
      <c r="AP71" s="4" t="s">
        <v>139</v>
      </c>
      <c r="AQ71" s="4" t="s">
        <v>139</v>
      </c>
      <c r="AR71" s="4" t="s">
        <v>139</v>
      </c>
      <c r="AS71" s="4" t="s">
        <v>139</v>
      </c>
      <c r="AT71" s="4" t="s">
        <v>139</v>
      </c>
      <c r="AU71" s="4" t="s">
        <v>139</v>
      </c>
      <c r="AV71" s="4" t="s">
        <v>139</v>
      </c>
      <c r="AW71" s="4" t="s">
        <v>139</v>
      </c>
      <c r="AX71" s="4" t="s">
        <v>474</v>
      </c>
      <c r="AY71" s="4" t="s">
        <v>139</v>
      </c>
      <c r="AZ71" s="4" t="s">
        <v>139</v>
      </c>
      <c r="BA71" s="4" t="s">
        <v>139</v>
      </c>
      <c r="BB71" s="4" t="s">
        <v>139</v>
      </c>
      <c r="BC71" s="4" t="s">
        <v>139</v>
      </c>
      <c r="BD71" s="4" t="s">
        <v>139</v>
      </c>
      <c r="BE71" s="4" t="s">
        <v>139</v>
      </c>
      <c r="BF71" s="4" t="s">
        <v>139</v>
      </c>
      <c r="BG71" s="4" t="s">
        <v>139</v>
      </c>
      <c r="BH71" s="4" t="s">
        <v>165</v>
      </c>
      <c r="BI71" s="4" t="s">
        <v>166</v>
      </c>
      <c r="BJ71" s="4" t="s">
        <v>167</v>
      </c>
      <c r="BK71" s="4" t="s">
        <v>1439</v>
      </c>
      <c r="BL71" s="4" t="s">
        <v>1440</v>
      </c>
      <c r="BM71" s="4" t="s">
        <v>1441</v>
      </c>
      <c r="BN71" s="4" t="s">
        <v>1442</v>
      </c>
      <c r="BO71" s="4" t="s">
        <v>172</v>
      </c>
      <c r="BP71" s="4" t="s">
        <v>1443</v>
      </c>
      <c r="BQ71" s="4" t="s">
        <v>172</v>
      </c>
      <c r="BR71" s="4" t="s">
        <v>1444</v>
      </c>
      <c r="BS71" s="4" t="s">
        <v>246</v>
      </c>
      <c r="BT71" s="6">
        <v>43607</v>
      </c>
      <c r="BU71" s="4" t="s">
        <v>139</v>
      </c>
      <c r="BV71" s="4" t="s">
        <v>139</v>
      </c>
      <c r="BW71" s="6">
        <v>44602</v>
      </c>
      <c r="BX71" s="4" t="s">
        <v>710</v>
      </c>
      <c r="BY71" s="4" t="s">
        <v>710</v>
      </c>
      <c r="BZ71" s="4" t="s">
        <v>710</v>
      </c>
      <c r="CA71" s="4" t="s">
        <v>710</v>
      </c>
      <c r="CB71" s="4" t="s">
        <v>182</v>
      </c>
      <c r="CC71" s="6">
        <v>43585</v>
      </c>
      <c r="CD71" s="4" t="s">
        <v>140</v>
      </c>
      <c r="CE71" s="6"/>
      <c r="CF71" s="4" t="s">
        <v>172</v>
      </c>
      <c r="CG71" s="4" t="s">
        <v>140</v>
      </c>
      <c r="CH71" s="4" t="s">
        <v>185</v>
      </c>
      <c r="CI71" s="6"/>
      <c r="CJ71" s="6"/>
      <c r="CK71" s="4" t="s">
        <v>140</v>
      </c>
      <c r="CL71" s="4" t="s">
        <v>139</v>
      </c>
      <c r="CM71" s="4" t="s">
        <v>300</v>
      </c>
      <c r="CN71" s="4" t="s">
        <v>1445</v>
      </c>
      <c r="CO71" s="4" t="s">
        <v>253</v>
      </c>
      <c r="CP71" s="4" t="s">
        <v>254</v>
      </c>
      <c r="CQ71" s="4" t="s">
        <v>172</v>
      </c>
      <c r="CR71" s="4" t="s">
        <v>139</v>
      </c>
      <c r="CS71" s="6"/>
      <c r="CT71" s="6"/>
      <c r="CU71" s="4" t="s">
        <v>255</v>
      </c>
      <c r="CV71" s="4" t="s">
        <v>140</v>
      </c>
      <c r="CW71" s="4" t="s">
        <v>256</v>
      </c>
      <c r="CX71" s="5">
        <v>0</v>
      </c>
      <c r="CY71" s="4" t="s">
        <v>139</v>
      </c>
      <c r="CZ71" s="5"/>
      <c r="DA71" s="4" t="s">
        <v>139</v>
      </c>
      <c r="DB71" s="5"/>
      <c r="DC71" s="4" t="s">
        <v>139</v>
      </c>
      <c r="DD71" s="5"/>
      <c r="DE71" s="4" t="s">
        <v>139</v>
      </c>
      <c r="DF71" s="4" t="s">
        <v>139</v>
      </c>
      <c r="DG71" s="5"/>
      <c r="DH71" s="4" t="s">
        <v>139</v>
      </c>
      <c r="DI71" s="6"/>
      <c r="DJ71" s="4" t="s">
        <v>140</v>
      </c>
      <c r="DK71" s="4" t="s">
        <v>1445</v>
      </c>
      <c r="DL71" s="6"/>
      <c r="DM71" s="4" t="s">
        <v>301</v>
      </c>
      <c r="DN71" s="4" t="s">
        <v>140</v>
      </c>
      <c r="DO71" s="4" t="s">
        <v>1445</v>
      </c>
      <c r="DP71" s="6"/>
      <c r="DQ71" s="4" t="s">
        <v>140</v>
      </c>
      <c r="DR71" s="4" t="s">
        <v>199</v>
      </c>
      <c r="DS71" s="4" t="s">
        <v>172</v>
      </c>
      <c r="DT71" s="6"/>
      <c r="DU71" s="4" t="s">
        <v>172</v>
      </c>
      <c r="DV71" s="4" t="s">
        <v>260</v>
      </c>
      <c r="DW71" s="4" t="s">
        <v>139</v>
      </c>
      <c r="DX71" s="4" t="s">
        <v>139</v>
      </c>
    </row>
    <row r="72" spans="1:128" x14ac:dyDescent="0.4">
      <c r="A72">
        <v>1071</v>
      </c>
      <c r="B72" s="4" t="s">
        <v>1293</v>
      </c>
      <c r="C72" s="4" t="s">
        <v>1294</v>
      </c>
      <c r="D72" s="4" t="s">
        <v>131</v>
      </c>
      <c r="E72" s="4" t="s">
        <v>132</v>
      </c>
      <c r="F72" s="4" t="s">
        <v>335</v>
      </c>
      <c r="G72" s="4" t="s">
        <v>265</v>
      </c>
      <c r="H72" s="4" t="s">
        <v>135</v>
      </c>
      <c r="I72" s="4" t="s">
        <v>136</v>
      </c>
      <c r="J72" s="4" t="s">
        <v>136</v>
      </c>
      <c r="K72" s="4" t="s">
        <v>136</v>
      </c>
      <c r="L72" s="4" t="s">
        <v>136</v>
      </c>
      <c r="M72" s="4" t="s">
        <v>137</v>
      </c>
      <c r="N72" s="4" t="s">
        <v>138</v>
      </c>
      <c r="O72" s="4" t="s">
        <v>139</v>
      </c>
      <c r="P72" s="4" t="s">
        <v>139</v>
      </c>
      <c r="Q72" s="4" t="s">
        <v>139</v>
      </c>
      <c r="R72" s="4" t="s">
        <v>139</v>
      </c>
      <c r="S72" s="4" t="s">
        <v>140</v>
      </c>
      <c r="T72" s="4" t="s">
        <v>1448</v>
      </c>
      <c r="U72" s="4" t="s">
        <v>236</v>
      </c>
      <c r="V72" s="4" t="s">
        <v>143</v>
      </c>
      <c r="W72" s="4" t="s">
        <v>144</v>
      </c>
      <c r="X72" s="4" t="s">
        <v>145</v>
      </c>
      <c r="Y72" s="4" t="s">
        <v>387</v>
      </c>
      <c r="Z72" s="4" t="s">
        <v>702</v>
      </c>
      <c r="AA72" s="4" t="s">
        <v>287</v>
      </c>
      <c r="AB72" s="4" t="s">
        <v>149</v>
      </c>
      <c r="AC72" s="5">
        <v>99</v>
      </c>
      <c r="AD72" s="5">
        <v>99</v>
      </c>
      <c r="AE72" s="6"/>
      <c r="AF72" s="5">
        <v>75</v>
      </c>
      <c r="AG72" s="4" t="s">
        <v>339</v>
      </c>
      <c r="AH72" s="4" t="s">
        <v>238</v>
      </c>
      <c r="AI72" s="4" t="s">
        <v>273</v>
      </c>
      <c r="AJ72" s="6">
        <v>44417</v>
      </c>
      <c r="AK72" s="6">
        <v>44417</v>
      </c>
      <c r="AL72" s="4" t="s">
        <v>153</v>
      </c>
      <c r="AM72" s="4" t="s">
        <v>154</v>
      </c>
      <c r="AN72" s="4" t="s">
        <v>239</v>
      </c>
      <c r="AO72" s="4" t="s">
        <v>667</v>
      </c>
      <c r="AP72" s="4" t="s">
        <v>542</v>
      </c>
      <c r="AQ72" s="4" t="s">
        <v>1449</v>
      </c>
      <c r="AR72" s="4" t="s">
        <v>1450</v>
      </c>
      <c r="AS72" s="4" t="s">
        <v>139</v>
      </c>
      <c r="AT72" s="4" t="s">
        <v>139</v>
      </c>
      <c r="AU72" s="4" t="s">
        <v>139</v>
      </c>
      <c r="AV72" s="4" t="s">
        <v>139</v>
      </c>
      <c r="AW72" s="4" t="s">
        <v>139</v>
      </c>
      <c r="AX72" s="4" t="s">
        <v>139</v>
      </c>
      <c r="AY72" s="4" t="s">
        <v>139</v>
      </c>
      <c r="AZ72" s="4" t="s">
        <v>139</v>
      </c>
      <c r="BA72" s="4" t="s">
        <v>139</v>
      </c>
      <c r="BB72" s="4" t="s">
        <v>139</v>
      </c>
      <c r="BC72" s="4" t="s">
        <v>139</v>
      </c>
      <c r="BD72" s="4" t="s">
        <v>139</v>
      </c>
      <c r="BE72" s="4" t="s">
        <v>139</v>
      </c>
      <c r="BF72" s="4" t="s">
        <v>139</v>
      </c>
      <c r="BG72" s="4" t="s">
        <v>139</v>
      </c>
      <c r="BH72" s="4" t="s">
        <v>165</v>
      </c>
      <c r="BI72" s="4" t="s">
        <v>166</v>
      </c>
      <c r="BJ72" s="4" t="s">
        <v>167</v>
      </c>
      <c r="BK72" s="4" t="s">
        <v>1451</v>
      </c>
      <c r="BL72" s="4" t="s">
        <v>1452</v>
      </c>
      <c r="BM72" s="4" t="s">
        <v>1453</v>
      </c>
      <c r="BN72" s="4" t="s">
        <v>172</v>
      </c>
      <c r="BO72" s="4" t="s">
        <v>172</v>
      </c>
      <c r="BP72" s="4" t="s">
        <v>1454</v>
      </c>
      <c r="BQ72" s="4" t="s">
        <v>172</v>
      </c>
      <c r="BR72" s="4" t="s">
        <v>172</v>
      </c>
      <c r="BS72" s="4" t="s">
        <v>246</v>
      </c>
      <c r="BT72" s="6">
        <v>44462</v>
      </c>
      <c r="BU72" s="4" t="s">
        <v>316</v>
      </c>
      <c r="BV72" s="4" t="s">
        <v>1455</v>
      </c>
      <c r="BW72" s="6">
        <v>44936</v>
      </c>
      <c r="BX72" s="4" t="s">
        <v>710</v>
      </c>
      <c r="BY72" s="4" t="s">
        <v>710</v>
      </c>
      <c r="BZ72" s="4" t="s">
        <v>710</v>
      </c>
      <c r="CA72" s="4" t="s">
        <v>710</v>
      </c>
      <c r="CB72" s="4" t="s">
        <v>182</v>
      </c>
      <c r="CC72" s="6">
        <v>44417</v>
      </c>
      <c r="CD72" s="4" t="s">
        <v>140</v>
      </c>
      <c r="CE72" s="6"/>
      <c r="CF72" s="4" t="s">
        <v>184</v>
      </c>
      <c r="CG72" s="4" t="s">
        <v>140</v>
      </c>
      <c r="CH72" s="4" t="s">
        <v>185</v>
      </c>
      <c r="CI72" s="6"/>
      <c r="CJ72" s="6"/>
      <c r="CK72" s="4" t="s">
        <v>140</v>
      </c>
      <c r="CL72" s="4" t="s">
        <v>139</v>
      </c>
      <c r="CM72" s="4" t="s">
        <v>300</v>
      </c>
      <c r="CN72" s="4" t="s">
        <v>184</v>
      </c>
      <c r="CO72" s="4" t="s">
        <v>253</v>
      </c>
      <c r="CP72" s="4" t="s">
        <v>254</v>
      </c>
      <c r="CQ72" s="4" t="s">
        <v>184</v>
      </c>
      <c r="CR72" s="4" t="s">
        <v>139</v>
      </c>
      <c r="CS72" s="6"/>
      <c r="CT72" s="6"/>
      <c r="CU72" s="4" t="s">
        <v>255</v>
      </c>
      <c r="CV72" s="4" t="s">
        <v>139</v>
      </c>
      <c r="CW72" s="4" t="s">
        <v>256</v>
      </c>
      <c r="CX72" s="5">
        <v>0</v>
      </c>
      <c r="CY72" s="4" t="s">
        <v>139</v>
      </c>
      <c r="CZ72" s="5"/>
      <c r="DA72" s="4" t="s">
        <v>139</v>
      </c>
      <c r="DB72" s="5"/>
      <c r="DC72" s="4" t="s">
        <v>139</v>
      </c>
      <c r="DD72" s="5"/>
      <c r="DE72" s="4" t="s">
        <v>139</v>
      </c>
      <c r="DF72" s="4" t="s">
        <v>139</v>
      </c>
      <c r="DG72" s="5"/>
      <c r="DH72" s="4" t="s">
        <v>139</v>
      </c>
      <c r="DI72" s="6"/>
      <c r="DJ72" s="4" t="s">
        <v>140</v>
      </c>
      <c r="DK72" s="4" t="s">
        <v>184</v>
      </c>
      <c r="DL72" s="6"/>
      <c r="DM72" s="4" t="s">
        <v>301</v>
      </c>
      <c r="DN72" s="4" t="s">
        <v>140</v>
      </c>
      <c r="DO72" s="4" t="s">
        <v>184</v>
      </c>
      <c r="DP72" s="6"/>
      <c r="DQ72" s="4" t="s">
        <v>140</v>
      </c>
      <c r="DR72" s="4" t="s">
        <v>199</v>
      </c>
      <c r="DS72" s="4" t="s">
        <v>184</v>
      </c>
      <c r="DT72" s="6"/>
      <c r="DU72" s="4" t="s">
        <v>302</v>
      </c>
      <c r="DV72" s="4" t="s">
        <v>677</v>
      </c>
      <c r="DW72" s="4" t="s">
        <v>139</v>
      </c>
      <c r="DX72" s="4" t="s">
        <v>139</v>
      </c>
    </row>
    <row r="73" spans="1:128" x14ac:dyDescent="0.4">
      <c r="A73">
        <v>1072</v>
      </c>
      <c r="B73" s="4" t="s">
        <v>360</v>
      </c>
      <c r="C73" s="4" t="s">
        <v>304</v>
      </c>
      <c r="D73" s="4" t="s">
        <v>131</v>
      </c>
      <c r="E73" s="4" t="s">
        <v>132</v>
      </c>
      <c r="F73" s="4" t="s">
        <v>264</v>
      </c>
      <c r="G73" s="4" t="s">
        <v>265</v>
      </c>
      <c r="H73" s="4" t="s">
        <v>135</v>
      </c>
      <c r="I73" s="4" t="s">
        <v>136</v>
      </c>
      <c r="J73" s="4" t="s">
        <v>136</v>
      </c>
      <c r="K73" s="4" t="s">
        <v>136</v>
      </c>
      <c r="L73" s="4" t="s">
        <v>136</v>
      </c>
      <c r="M73" s="4" t="s">
        <v>137</v>
      </c>
      <c r="N73" s="4" t="s">
        <v>138</v>
      </c>
      <c r="O73" s="4" t="s">
        <v>139</v>
      </c>
      <c r="P73" s="4" t="s">
        <v>139</v>
      </c>
      <c r="Q73" s="4" t="s">
        <v>139</v>
      </c>
      <c r="R73" s="4" t="s">
        <v>139</v>
      </c>
      <c r="S73" s="4" t="s">
        <v>140</v>
      </c>
      <c r="T73" s="4" t="s">
        <v>1458</v>
      </c>
      <c r="U73" s="4" t="s">
        <v>236</v>
      </c>
      <c r="V73" s="4" t="s">
        <v>143</v>
      </c>
      <c r="W73" s="4" t="s">
        <v>144</v>
      </c>
      <c r="X73" s="4" t="s">
        <v>145</v>
      </c>
      <c r="Y73" s="4" t="s">
        <v>1459</v>
      </c>
      <c r="Z73" s="4" t="s">
        <v>139</v>
      </c>
      <c r="AA73" s="4" t="s">
        <v>148</v>
      </c>
      <c r="AB73" s="4" t="s">
        <v>149</v>
      </c>
      <c r="AC73" s="5">
        <v>99</v>
      </c>
      <c r="AD73" s="5">
        <v>99</v>
      </c>
      <c r="AE73" s="6"/>
      <c r="AF73" s="5">
        <v>77</v>
      </c>
      <c r="AG73" s="4" t="s">
        <v>150</v>
      </c>
      <c r="AH73" s="4" t="s">
        <v>238</v>
      </c>
      <c r="AI73" s="4" t="s">
        <v>273</v>
      </c>
      <c r="AJ73" s="6">
        <v>44008</v>
      </c>
      <c r="AK73" s="6">
        <v>44008</v>
      </c>
      <c r="AL73" s="4" t="s">
        <v>153</v>
      </c>
      <c r="AM73" s="4" t="s">
        <v>154</v>
      </c>
      <c r="AN73" s="4" t="s">
        <v>1460</v>
      </c>
      <c r="AO73" s="4" t="s">
        <v>139</v>
      </c>
      <c r="AP73" s="4" t="s">
        <v>139</v>
      </c>
      <c r="AQ73" s="4" t="s">
        <v>139</v>
      </c>
      <c r="AR73" s="4" t="s">
        <v>139</v>
      </c>
      <c r="AS73" s="4" t="s">
        <v>139</v>
      </c>
      <c r="AT73" s="4" t="s">
        <v>139</v>
      </c>
      <c r="AU73" s="4" t="s">
        <v>139</v>
      </c>
      <c r="AV73" s="4" t="s">
        <v>139</v>
      </c>
      <c r="AW73" s="4" t="s">
        <v>139</v>
      </c>
      <c r="AX73" s="4" t="s">
        <v>139</v>
      </c>
      <c r="AY73" s="4" t="s">
        <v>139</v>
      </c>
      <c r="AZ73" s="4" t="s">
        <v>139</v>
      </c>
      <c r="BA73" s="4" t="s">
        <v>139</v>
      </c>
      <c r="BB73" s="4" t="s">
        <v>139</v>
      </c>
      <c r="BC73" s="4" t="s">
        <v>139</v>
      </c>
      <c r="BD73" s="4" t="s">
        <v>139</v>
      </c>
      <c r="BE73" s="4" t="s">
        <v>139</v>
      </c>
      <c r="BF73" s="4" t="s">
        <v>139</v>
      </c>
      <c r="BG73" s="4" t="s">
        <v>139</v>
      </c>
      <c r="BH73" s="4" t="s">
        <v>165</v>
      </c>
      <c r="BI73" s="4" t="s">
        <v>166</v>
      </c>
      <c r="BJ73" s="4" t="s">
        <v>167</v>
      </c>
      <c r="BK73" s="4" t="s">
        <v>1461</v>
      </c>
      <c r="BL73" s="4" t="s">
        <v>1462</v>
      </c>
      <c r="BM73" s="4" t="s">
        <v>705</v>
      </c>
      <c r="BN73" s="4" t="s">
        <v>172</v>
      </c>
      <c r="BO73" s="4" t="s">
        <v>172</v>
      </c>
      <c r="BP73" s="4" t="s">
        <v>1463</v>
      </c>
      <c r="BQ73" s="4" t="s">
        <v>1464</v>
      </c>
      <c r="BR73" s="4" t="s">
        <v>1375</v>
      </c>
      <c r="BS73" s="4" t="s">
        <v>246</v>
      </c>
      <c r="BT73" s="6"/>
      <c r="BU73" s="4" t="s">
        <v>1465</v>
      </c>
      <c r="BV73" s="4" t="s">
        <v>139</v>
      </c>
      <c r="BW73" s="6">
        <v>44671</v>
      </c>
      <c r="BX73" s="4" t="s">
        <v>178</v>
      </c>
      <c r="BY73" s="4" t="s">
        <v>219</v>
      </c>
      <c r="BZ73" s="4" t="s">
        <v>220</v>
      </c>
      <c r="CA73" s="4" t="s">
        <v>181</v>
      </c>
      <c r="CB73" s="4" t="s">
        <v>182</v>
      </c>
      <c r="CC73" s="6">
        <v>44007</v>
      </c>
      <c r="CD73" s="4" t="s">
        <v>140</v>
      </c>
      <c r="CE73" s="6"/>
      <c r="CF73" s="4" t="s">
        <v>184</v>
      </c>
      <c r="CG73" s="4" t="s">
        <v>140</v>
      </c>
      <c r="CH73" s="4" t="s">
        <v>185</v>
      </c>
      <c r="CI73" s="6"/>
      <c r="CJ73" s="6">
        <v>44026</v>
      </c>
      <c r="CK73" s="4" t="s">
        <v>140</v>
      </c>
      <c r="CL73" s="4" t="s">
        <v>231</v>
      </c>
      <c r="CM73" s="4" t="s">
        <v>188</v>
      </c>
      <c r="CN73" s="4" t="s">
        <v>1466</v>
      </c>
      <c r="CO73" s="4" t="s">
        <v>253</v>
      </c>
      <c r="CP73" s="4" t="s">
        <v>254</v>
      </c>
      <c r="CQ73" s="4" t="s">
        <v>184</v>
      </c>
      <c r="CR73" s="4" t="s">
        <v>139</v>
      </c>
      <c r="CS73" s="6"/>
      <c r="CT73" s="6"/>
      <c r="CU73" s="4" t="s">
        <v>255</v>
      </c>
      <c r="CV73" s="4" t="s">
        <v>139</v>
      </c>
      <c r="CW73" s="4" t="s">
        <v>256</v>
      </c>
      <c r="CX73" s="5">
        <v>0</v>
      </c>
      <c r="CY73" s="4" t="s">
        <v>139</v>
      </c>
      <c r="CZ73" s="5"/>
      <c r="DA73" s="4" t="s">
        <v>139</v>
      </c>
      <c r="DB73" s="5"/>
      <c r="DC73" s="4" t="s">
        <v>139</v>
      </c>
      <c r="DD73" s="5"/>
      <c r="DE73" s="4" t="s">
        <v>139</v>
      </c>
      <c r="DF73" s="4" t="s">
        <v>139</v>
      </c>
      <c r="DG73" s="5"/>
      <c r="DH73" s="4" t="s">
        <v>139</v>
      </c>
      <c r="DI73" s="6">
        <v>44026</v>
      </c>
      <c r="DJ73" s="4" t="s">
        <v>140</v>
      </c>
      <c r="DK73" s="4" t="s">
        <v>1466</v>
      </c>
      <c r="DL73" s="6"/>
      <c r="DM73" s="4" t="s">
        <v>301</v>
      </c>
      <c r="DN73" s="4" t="s">
        <v>140</v>
      </c>
      <c r="DO73" s="4" t="s">
        <v>184</v>
      </c>
      <c r="DP73" s="6"/>
      <c r="DQ73" s="4" t="s">
        <v>140</v>
      </c>
      <c r="DR73" s="4" t="s">
        <v>199</v>
      </c>
      <c r="DS73" s="4" t="s">
        <v>184</v>
      </c>
      <c r="DT73" s="6"/>
      <c r="DU73" s="4" t="s">
        <v>139</v>
      </c>
      <c r="DV73" s="4" t="s">
        <v>231</v>
      </c>
      <c r="DW73" s="4" t="s">
        <v>139</v>
      </c>
      <c r="DX73" s="4" t="s">
        <v>231</v>
      </c>
    </row>
    <row r="74" spans="1:128" x14ac:dyDescent="0.4">
      <c r="A74">
        <v>1073</v>
      </c>
      <c r="B74" s="4" t="s">
        <v>402</v>
      </c>
      <c r="C74" s="4" t="s">
        <v>304</v>
      </c>
      <c r="D74" s="4" t="s">
        <v>131</v>
      </c>
      <c r="E74" s="4" t="s">
        <v>132</v>
      </c>
      <c r="F74" s="4" t="s">
        <v>264</v>
      </c>
      <c r="G74" s="4" t="s">
        <v>265</v>
      </c>
      <c r="H74" s="4" t="s">
        <v>135</v>
      </c>
      <c r="I74" s="4" t="s">
        <v>136</v>
      </c>
      <c r="J74" s="4" t="s">
        <v>136</v>
      </c>
      <c r="K74" s="4" t="s">
        <v>136</v>
      </c>
      <c r="L74" s="4" t="s">
        <v>136</v>
      </c>
      <c r="M74" s="4" t="s">
        <v>137</v>
      </c>
      <c r="N74" s="4" t="s">
        <v>138</v>
      </c>
      <c r="O74" s="4" t="s">
        <v>139</v>
      </c>
      <c r="P74" s="4" t="s">
        <v>139</v>
      </c>
      <c r="Q74" s="4" t="s">
        <v>139</v>
      </c>
      <c r="R74" s="4" t="s">
        <v>139</v>
      </c>
      <c r="S74" s="4" t="s">
        <v>140</v>
      </c>
      <c r="T74" s="4" t="s">
        <v>1469</v>
      </c>
      <c r="U74" s="4" t="s">
        <v>236</v>
      </c>
      <c r="V74" s="4" t="s">
        <v>143</v>
      </c>
      <c r="W74" s="4" t="s">
        <v>144</v>
      </c>
      <c r="X74" s="4" t="s">
        <v>145</v>
      </c>
      <c r="Y74" s="4" t="s">
        <v>271</v>
      </c>
      <c r="Z74" s="4" t="s">
        <v>147</v>
      </c>
      <c r="AA74" s="4" t="s">
        <v>148</v>
      </c>
      <c r="AB74" s="4" t="s">
        <v>149</v>
      </c>
      <c r="AC74" s="5">
        <v>99</v>
      </c>
      <c r="AD74" s="5">
        <v>99</v>
      </c>
      <c r="AE74" s="6"/>
      <c r="AF74" s="5">
        <v>63</v>
      </c>
      <c r="AG74" s="4" t="s">
        <v>364</v>
      </c>
      <c r="AH74" s="4" t="s">
        <v>492</v>
      </c>
      <c r="AI74" s="4" t="s">
        <v>273</v>
      </c>
      <c r="AJ74" s="6">
        <v>44691</v>
      </c>
      <c r="AK74" s="6">
        <v>44691</v>
      </c>
      <c r="AL74" s="4" t="s">
        <v>153</v>
      </c>
      <c r="AM74" s="4" t="s">
        <v>154</v>
      </c>
      <c r="AN74" s="4" t="s">
        <v>212</v>
      </c>
      <c r="AO74" s="4" t="s">
        <v>139</v>
      </c>
      <c r="AP74" s="4" t="s">
        <v>139</v>
      </c>
      <c r="AQ74" s="4" t="s">
        <v>139</v>
      </c>
      <c r="AR74" s="4" t="s">
        <v>139</v>
      </c>
      <c r="AS74" s="4" t="s">
        <v>139</v>
      </c>
      <c r="AT74" s="4" t="s">
        <v>139</v>
      </c>
      <c r="AU74" s="4" t="s">
        <v>139</v>
      </c>
      <c r="AV74" s="4" t="s">
        <v>139</v>
      </c>
      <c r="AW74" s="4" t="s">
        <v>139</v>
      </c>
      <c r="AX74" s="4" t="s">
        <v>139</v>
      </c>
      <c r="AY74" s="4" t="s">
        <v>139</v>
      </c>
      <c r="AZ74" s="4" t="s">
        <v>139</v>
      </c>
      <c r="BA74" s="4" t="s">
        <v>139</v>
      </c>
      <c r="BB74" s="4" t="s">
        <v>139</v>
      </c>
      <c r="BC74" s="4" t="s">
        <v>139</v>
      </c>
      <c r="BD74" s="4" t="s">
        <v>139</v>
      </c>
      <c r="BE74" s="4" t="s">
        <v>139</v>
      </c>
      <c r="BF74" s="4" t="s">
        <v>139</v>
      </c>
      <c r="BG74" s="4" t="s">
        <v>139</v>
      </c>
      <c r="BH74" s="4" t="s">
        <v>165</v>
      </c>
      <c r="BI74" s="4" t="s">
        <v>166</v>
      </c>
      <c r="BJ74" s="4" t="s">
        <v>167</v>
      </c>
      <c r="BK74" s="4" t="s">
        <v>1470</v>
      </c>
      <c r="BL74" s="4" t="s">
        <v>1471</v>
      </c>
      <c r="BM74" s="4" t="s">
        <v>587</v>
      </c>
      <c r="BN74" s="4" t="s">
        <v>1472</v>
      </c>
      <c r="BO74" s="4" t="s">
        <v>184</v>
      </c>
      <c r="BP74" s="4" t="s">
        <v>1473</v>
      </c>
      <c r="BQ74" s="4" t="s">
        <v>1474</v>
      </c>
      <c r="BR74" s="4" t="s">
        <v>1475</v>
      </c>
      <c r="BS74" s="4" t="s">
        <v>989</v>
      </c>
      <c r="BT74" s="6"/>
      <c r="BU74" s="4" t="s">
        <v>1476</v>
      </c>
      <c r="BV74" s="4" t="s">
        <v>1476</v>
      </c>
      <c r="BW74" s="6">
        <v>44887</v>
      </c>
      <c r="BX74" s="4" t="s">
        <v>248</v>
      </c>
      <c r="BY74" s="4" t="s">
        <v>249</v>
      </c>
      <c r="BZ74" s="4" t="s">
        <v>220</v>
      </c>
      <c r="CA74" s="4" t="s">
        <v>181</v>
      </c>
      <c r="CB74" s="4" t="s">
        <v>182</v>
      </c>
      <c r="CC74" s="6">
        <v>44691</v>
      </c>
      <c r="CD74" s="4" t="s">
        <v>140</v>
      </c>
      <c r="CE74" s="6"/>
      <c r="CF74" s="4" t="s">
        <v>184</v>
      </c>
      <c r="CG74" s="4" t="s">
        <v>140</v>
      </c>
      <c r="CH74" s="4" t="s">
        <v>185</v>
      </c>
      <c r="CI74" s="6"/>
      <c r="CJ74" s="6">
        <v>44754</v>
      </c>
      <c r="CK74" s="4" t="s">
        <v>140</v>
      </c>
      <c r="CL74" s="4" t="s">
        <v>231</v>
      </c>
      <c r="CM74" s="4" t="s">
        <v>223</v>
      </c>
      <c r="CN74" s="4" t="s">
        <v>1477</v>
      </c>
      <c r="CO74" s="4" t="s">
        <v>253</v>
      </c>
      <c r="CP74" s="4" t="s">
        <v>254</v>
      </c>
      <c r="CQ74" s="4" t="s">
        <v>184</v>
      </c>
      <c r="CR74" s="4" t="s">
        <v>139</v>
      </c>
      <c r="CS74" s="6"/>
      <c r="CT74" s="6"/>
      <c r="CU74" s="4" t="s">
        <v>255</v>
      </c>
      <c r="CV74" s="4" t="s">
        <v>139</v>
      </c>
      <c r="CW74" s="4" t="s">
        <v>256</v>
      </c>
      <c r="CX74" s="5">
        <v>0</v>
      </c>
      <c r="CY74" s="4" t="s">
        <v>139</v>
      </c>
      <c r="CZ74" s="5"/>
      <c r="DA74" s="4" t="s">
        <v>139</v>
      </c>
      <c r="DB74" s="5"/>
      <c r="DC74" s="4" t="s">
        <v>139</v>
      </c>
      <c r="DD74" s="5"/>
      <c r="DE74" s="4" t="s">
        <v>139</v>
      </c>
      <c r="DF74" s="4" t="s">
        <v>139</v>
      </c>
      <c r="DG74" s="5"/>
      <c r="DH74" s="4" t="s">
        <v>139</v>
      </c>
      <c r="DI74" s="6">
        <v>44754</v>
      </c>
      <c r="DJ74" s="4" t="s">
        <v>140</v>
      </c>
      <c r="DK74" s="4" t="s">
        <v>1477</v>
      </c>
      <c r="DL74" s="6">
        <v>44754</v>
      </c>
      <c r="DM74" s="4" t="s">
        <v>197</v>
      </c>
      <c r="DN74" s="4" t="s">
        <v>140</v>
      </c>
      <c r="DO74" s="4" t="s">
        <v>1477</v>
      </c>
      <c r="DP74" s="6"/>
      <c r="DQ74" s="4" t="s">
        <v>140</v>
      </c>
      <c r="DR74" s="4" t="s">
        <v>199</v>
      </c>
      <c r="DS74" s="4" t="s">
        <v>184</v>
      </c>
      <c r="DT74" s="6"/>
      <c r="DU74" s="4" t="s">
        <v>139</v>
      </c>
      <c r="DV74" s="4" t="s">
        <v>231</v>
      </c>
      <c r="DW74" s="4" t="s">
        <v>139</v>
      </c>
      <c r="DX74" s="4" t="s">
        <v>231</v>
      </c>
    </row>
    <row r="75" spans="1:128" x14ac:dyDescent="0.4">
      <c r="A75">
        <v>1074</v>
      </c>
      <c r="B75" s="4" t="s">
        <v>1479</v>
      </c>
      <c r="C75" s="4" t="s">
        <v>1480</v>
      </c>
      <c r="D75" s="4" t="s">
        <v>131</v>
      </c>
      <c r="E75" s="4" t="s">
        <v>132</v>
      </c>
      <c r="F75" s="4" t="s">
        <v>1481</v>
      </c>
      <c r="G75" s="4" t="s">
        <v>265</v>
      </c>
      <c r="H75" s="4" t="s">
        <v>135</v>
      </c>
      <c r="I75" s="4" t="s">
        <v>136</v>
      </c>
      <c r="J75" s="4" t="s">
        <v>136</v>
      </c>
      <c r="K75" s="4" t="s">
        <v>136</v>
      </c>
      <c r="L75" s="4" t="s">
        <v>136</v>
      </c>
      <c r="M75" s="4" t="s">
        <v>137</v>
      </c>
      <c r="N75" s="4" t="s">
        <v>138</v>
      </c>
      <c r="O75" s="4" t="s">
        <v>139</v>
      </c>
      <c r="P75" s="4" t="s">
        <v>139</v>
      </c>
      <c r="Q75" s="4" t="s">
        <v>139</v>
      </c>
      <c r="R75" s="4" t="s">
        <v>139</v>
      </c>
      <c r="S75" s="4" t="s">
        <v>140</v>
      </c>
      <c r="T75" s="4" t="s">
        <v>1483</v>
      </c>
      <c r="U75" s="4" t="s">
        <v>142</v>
      </c>
      <c r="V75" s="4" t="s">
        <v>143</v>
      </c>
      <c r="W75" s="4" t="s">
        <v>144</v>
      </c>
      <c r="X75" s="4" t="s">
        <v>145</v>
      </c>
      <c r="Y75" s="4" t="s">
        <v>237</v>
      </c>
      <c r="Z75" s="4" t="s">
        <v>147</v>
      </c>
      <c r="AA75" s="4" t="s">
        <v>148</v>
      </c>
      <c r="AB75" s="4" t="s">
        <v>149</v>
      </c>
      <c r="AC75" s="5">
        <v>99</v>
      </c>
      <c r="AD75" s="5">
        <v>99</v>
      </c>
      <c r="AE75" s="6"/>
      <c r="AF75" s="5">
        <v>67</v>
      </c>
      <c r="AG75" s="4" t="s">
        <v>150</v>
      </c>
      <c r="AH75" s="4" t="s">
        <v>272</v>
      </c>
      <c r="AI75" s="4" t="s">
        <v>152</v>
      </c>
      <c r="AJ75" s="6">
        <v>44826</v>
      </c>
      <c r="AK75" s="6">
        <v>45048</v>
      </c>
      <c r="AL75" s="4" t="s">
        <v>153</v>
      </c>
      <c r="AM75" s="4" t="s">
        <v>154</v>
      </c>
      <c r="AN75" s="4" t="s">
        <v>157</v>
      </c>
      <c r="AO75" s="4" t="s">
        <v>1484</v>
      </c>
      <c r="AP75" s="4" t="s">
        <v>292</v>
      </c>
      <c r="AQ75" s="4" t="s">
        <v>239</v>
      </c>
      <c r="AR75" s="4" t="s">
        <v>1485</v>
      </c>
      <c r="AS75" s="4" t="s">
        <v>342</v>
      </c>
      <c r="AT75" s="4" t="s">
        <v>475</v>
      </c>
      <c r="AU75" s="4" t="s">
        <v>868</v>
      </c>
      <c r="AV75" s="4" t="s">
        <v>802</v>
      </c>
      <c r="AW75" s="4" t="s">
        <v>1486</v>
      </c>
      <c r="AX75" s="4" t="s">
        <v>139</v>
      </c>
      <c r="AY75" s="4" t="s">
        <v>139</v>
      </c>
      <c r="AZ75" s="4" t="s">
        <v>139</v>
      </c>
      <c r="BA75" s="4" t="s">
        <v>139</v>
      </c>
      <c r="BB75" s="4" t="s">
        <v>139</v>
      </c>
      <c r="BC75" s="4" t="s">
        <v>139</v>
      </c>
      <c r="BD75" s="4" t="s">
        <v>139</v>
      </c>
      <c r="BE75" s="4" t="s">
        <v>139</v>
      </c>
      <c r="BF75" s="4" t="s">
        <v>139</v>
      </c>
      <c r="BG75" s="4" t="s">
        <v>139</v>
      </c>
      <c r="BH75" s="4" t="s">
        <v>165</v>
      </c>
      <c r="BI75" s="4" t="s">
        <v>166</v>
      </c>
      <c r="BJ75" s="4" t="s">
        <v>167</v>
      </c>
      <c r="BK75" s="4" t="s">
        <v>1487</v>
      </c>
      <c r="BL75" s="4" t="s">
        <v>1488</v>
      </c>
      <c r="BM75" s="4" t="s">
        <v>892</v>
      </c>
      <c r="BN75" s="4" t="s">
        <v>1489</v>
      </c>
      <c r="BO75" s="4" t="s">
        <v>184</v>
      </c>
      <c r="BP75" s="4" t="s">
        <v>1490</v>
      </c>
      <c r="BQ75" s="4" t="s">
        <v>1491</v>
      </c>
      <c r="BR75" s="4" t="s">
        <v>172</v>
      </c>
      <c r="BS75" s="4" t="s">
        <v>176</v>
      </c>
      <c r="BT75" s="6">
        <v>45145</v>
      </c>
      <c r="BU75" s="4" t="s">
        <v>896</v>
      </c>
      <c r="BV75" s="4" t="s">
        <v>139</v>
      </c>
      <c r="BW75" s="6">
        <v>45154</v>
      </c>
      <c r="BX75" s="4" t="s">
        <v>248</v>
      </c>
      <c r="BY75" s="4" t="s">
        <v>219</v>
      </c>
      <c r="BZ75" s="4" t="s">
        <v>220</v>
      </c>
      <c r="CA75" s="4" t="s">
        <v>181</v>
      </c>
      <c r="CB75" s="4" t="s">
        <v>182</v>
      </c>
      <c r="CC75" s="6">
        <v>44826</v>
      </c>
      <c r="CD75" s="4" t="s">
        <v>812</v>
      </c>
      <c r="CE75" s="6"/>
      <c r="CF75" s="4" t="s">
        <v>184</v>
      </c>
      <c r="CG75" s="4" t="s">
        <v>140</v>
      </c>
      <c r="CH75" s="4" t="s">
        <v>185</v>
      </c>
      <c r="CI75" s="6"/>
      <c r="CJ75" s="6">
        <v>44858</v>
      </c>
      <c r="CK75" s="4" t="s">
        <v>436</v>
      </c>
      <c r="CL75" s="4" t="s">
        <v>1492</v>
      </c>
      <c r="CM75" s="4" t="s">
        <v>223</v>
      </c>
      <c r="CN75" s="4" t="s">
        <v>1493</v>
      </c>
      <c r="CO75" s="4" t="s">
        <v>253</v>
      </c>
      <c r="CP75" s="4" t="s">
        <v>254</v>
      </c>
      <c r="CQ75" s="4" t="s">
        <v>184</v>
      </c>
      <c r="CR75" s="4" t="s">
        <v>139</v>
      </c>
      <c r="CS75" s="6"/>
      <c r="CT75" s="6"/>
      <c r="CU75" s="4" t="s">
        <v>255</v>
      </c>
      <c r="CV75" s="4" t="s">
        <v>139</v>
      </c>
      <c r="CW75" s="4" t="s">
        <v>256</v>
      </c>
      <c r="CX75" s="5">
        <v>0</v>
      </c>
      <c r="CY75" s="4" t="s">
        <v>139</v>
      </c>
      <c r="CZ75" s="5"/>
      <c r="DA75" s="4" t="s">
        <v>139</v>
      </c>
      <c r="DB75" s="5"/>
      <c r="DC75" s="4" t="s">
        <v>139</v>
      </c>
      <c r="DD75" s="5"/>
      <c r="DE75" s="4" t="s">
        <v>139</v>
      </c>
      <c r="DF75" s="4" t="s">
        <v>139</v>
      </c>
      <c r="DG75" s="5"/>
      <c r="DH75" s="4" t="s">
        <v>139</v>
      </c>
      <c r="DI75" s="6">
        <v>44858</v>
      </c>
      <c r="DJ75" s="4" t="s">
        <v>436</v>
      </c>
      <c r="DK75" s="4" t="s">
        <v>1494</v>
      </c>
      <c r="DL75" s="6">
        <v>44858</v>
      </c>
      <c r="DM75" s="4" t="s">
        <v>197</v>
      </c>
      <c r="DN75" s="4" t="s">
        <v>436</v>
      </c>
      <c r="DO75" s="4" t="s">
        <v>1495</v>
      </c>
      <c r="DP75" s="6"/>
      <c r="DQ75" s="4" t="s">
        <v>140</v>
      </c>
      <c r="DR75" s="4" t="s">
        <v>199</v>
      </c>
      <c r="DS75" s="4" t="s">
        <v>184</v>
      </c>
      <c r="DT75" s="6">
        <v>45050</v>
      </c>
      <c r="DU75" s="4" t="s">
        <v>1496</v>
      </c>
      <c r="DV75" s="4" t="s">
        <v>260</v>
      </c>
      <c r="DW75" s="4" t="s">
        <v>139</v>
      </c>
      <c r="DX75" s="4" t="s">
        <v>1492</v>
      </c>
    </row>
    <row r="76" spans="1:128" x14ac:dyDescent="0.4">
      <c r="A76">
        <v>1075</v>
      </c>
      <c r="B76" s="4" t="s">
        <v>1498</v>
      </c>
      <c r="C76" s="4" t="s">
        <v>1499</v>
      </c>
      <c r="D76" s="4" t="s">
        <v>131</v>
      </c>
      <c r="E76" s="4" t="s">
        <v>132</v>
      </c>
      <c r="F76" s="4" t="s">
        <v>1144</v>
      </c>
      <c r="G76" s="4" t="s">
        <v>134</v>
      </c>
      <c r="H76" s="4" t="s">
        <v>235</v>
      </c>
      <c r="I76" s="4" t="s">
        <v>136</v>
      </c>
      <c r="J76" s="4" t="s">
        <v>136</v>
      </c>
      <c r="K76" s="4" t="s">
        <v>136</v>
      </c>
      <c r="L76" s="4" t="s">
        <v>136</v>
      </c>
      <c r="M76" s="4" t="s">
        <v>137</v>
      </c>
      <c r="N76" s="4" t="s">
        <v>138</v>
      </c>
      <c r="O76" s="4" t="s">
        <v>139</v>
      </c>
      <c r="P76" s="4" t="s">
        <v>139</v>
      </c>
      <c r="Q76" s="4" t="s">
        <v>139</v>
      </c>
      <c r="R76" s="4" t="s">
        <v>139</v>
      </c>
      <c r="S76" s="4" t="s">
        <v>140</v>
      </c>
      <c r="T76" s="4" t="s">
        <v>1501</v>
      </c>
      <c r="U76" s="4" t="s">
        <v>236</v>
      </c>
      <c r="V76" s="4" t="s">
        <v>143</v>
      </c>
      <c r="W76" s="4" t="s">
        <v>144</v>
      </c>
      <c r="X76" s="4" t="s">
        <v>145</v>
      </c>
      <c r="Y76" s="4" t="s">
        <v>237</v>
      </c>
      <c r="Z76" s="4" t="s">
        <v>147</v>
      </c>
      <c r="AA76" s="4" t="s">
        <v>148</v>
      </c>
      <c r="AB76" s="4" t="s">
        <v>149</v>
      </c>
      <c r="AC76" s="5">
        <v>99</v>
      </c>
      <c r="AD76" s="5">
        <v>99</v>
      </c>
      <c r="AE76" s="6"/>
      <c r="AF76" s="5">
        <v>61</v>
      </c>
      <c r="AG76" s="4" t="s">
        <v>150</v>
      </c>
      <c r="AH76" s="4" t="s">
        <v>211</v>
      </c>
      <c r="AI76" s="4" t="s">
        <v>152</v>
      </c>
      <c r="AJ76" s="6">
        <v>43959</v>
      </c>
      <c r="AK76" s="6">
        <v>44146</v>
      </c>
      <c r="AL76" s="4" t="s">
        <v>153</v>
      </c>
      <c r="AM76" s="4" t="s">
        <v>154</v>
      </c>
      <c r="AN76" s="4" t="s">
        <v>1502</v>
      </c>
      <c r="AO76" s="4" t="s">
        <v>1133</v>
      </c>
      <c r="AP76" s="4" t="s">
        <v>1503</v>
      </c>
      <c r="AQ76" s="4" t="s">
        <v>323</v>
      </c>
      <c r="AR76" s="4" t="s">
        <v>668</v>
      </c>
      <c r="AS76" s="4" t="s">
        <v>309</v>
      </c>
      <c r="AT76" s="4" t="s">
        <v>474</v>
      </c>
      <c r="AU76" s="4" t="s">
        <v>1504</v>
      </c>
      <c r="AV76" s="4" t="s">
        <v>1505</v>
      </c>
      <c r="AW76" s="4" t="s">
        <v>139</v>
      </c>
      <c r="AX76" s="4" t="s">
        <v>139</v>
      </c>
      <c r="AY76" s="4" t="s">
        <v>139</v>
      </c>
      <c r="AZ76" s="4" t="s">
        <v>139</v>
      </c>
      <c r="BA76" s="4" t="s">
        <v>139</v>
      </c>
      <c r="BB76" s="4" t="s">
        <v>139</v>
      </c>
      <c r="BC76" s="4" t="s">
        <v>139</v>
      </c>
      <c r="BD76" s="4" t="s">
        <v>139</v>
      </c>
      <c r="BE76" s="4" t="s">
        <v>139</v>
      </c>
      <c r="BF76" s="4" t="s">
        <v>139</v>
      </c>
      <c r="BG76" s="4" t="s">
        <v>139</v>
      </c>
      <c r="BH76" s="4" t="s">
        <v>165</v>
      </c>
      <c r="BI76" s="4" t="s">
        <v>166</v>
      </c>
      <c r="BJ76" s="4" t="s">
        <v>167</v>
      </c>
      <c r="BK76" s="4" t="s">
        <v>1506</v>
      </c>
      <c r="BL76" s="4" t="s">
        <v>1507</v>
      </c>
      <c r="BM76" s="4" t="s">
        <v>1508</v>
      </c>
      <c r="BN76" s="4" t="s">
        <v>1509</v>
      </c>
      <c r="BO76" s="4" t="s">
        <v>172</v>
      </c>
      <c r="BP76" s="4" t="s">
        <v>1510</v>
      </c>
      <c r="BQ76" s="4" t="s">
        <v>1511</v>
      </c>
      <c r="BR76" s="4" t="s">
        <v>1512</v>
      </c>
      <c r="BS76" s="4" t="s">
        <v>246</v>
      </c>
      <c r="BT76" s="6">
        <v>44432</v>
      </c>
      <c r="BU76" s="4" t="s">
        <v>1513</v>
      </c>
      <c r="BV76" s="4" t="s">
        <v>139</v>
      </c>
      <c r="BW76" s="6">
        <v>45042</v>
      </c>
      <c r="BX76" s="4" t="s">
        <v>484</v>
      </c>
      <c r="BY76" s="4" t="s">
        <v>219</v>
      </c>
      <c r="BZ76" s="4" t="s">
        <v>299</v>
      </c>
      <c r="CA76" s="4" t="s">
        <v>181</v>
      </c>
      <c r="CB76" s="4" t="s">
        <v>182</v>
      </c>
      <c r="CC76" s="6">
        <v>43959</v>
      </c>
      <c r="CD76" s="4" t="s">
        <v>1342</v>
      </c>
      <c r="CE76" s="6"/>
      <c r="CF76" s="4" t="s">
        <v>184</v>
      </c>
      <c r="CG76" s="4" t="s">
        <v>140</v>
      </c>
      <c r="CH76" s="4" t="s">
        <v>185</v>
      </c>
      <c r="CI76" s="6"/>
      <c r="CJ76" s="6">
        <v>43984</v>
      </c>
      <c r="CK76" s="4" t="s">
        <v>1342</v>
      </c>
      <c r="CL76" s="4" t="s">
        <v>1514</v>
      </c>
      <c r="CM76" s="4" t="s">
        <v>223</v>
      </c>
      <c r="CN76" s="4" t="s">
        <v>1515</v>
      </c>
      <c r="CO76" s="4" t="s">
        <v>253</v>
      </c>
      <c r="CP76" s="4" t="s">
        <v>254</v>
      </c>
      <c r="CQ76" s="4" t="s">
        <v>184</v>
      </c>
      <c r="CR76" s="4" t="s">
        <v>139</v>
      </c>
      <c r="CS76" s="6"/>
      <c r="CT76" s="6"/>
      <c r="CU76" s="4" t="s">
        <v>255</v>
      </c>
      <c r="CV76" s="4" t="s">
        <v>139</v>
      </c>
      <c r="CW76" s="4" t="s">
        <v>256</v>
      </c>
      <c r="CX76" s="5">
        <v>0</v>
      </c>
      <c r="CY76" s="4" t="s">
        <v>139</v>
      </c>
      <c r="CZ76" s="5"/>
      <c r="DA76" s="4" t="s">
        <v>139</v>
      </c>
      <c r="DB76" s="5"/>
      <c r="DC76" s="4" t="s">
        <v>139</v>
      </c>
      <c r="DD76" s="5"/>
      <c r="DE76" s="4" t="s">
        <v>139</v>
      </c>
      <c r="DF76" s="4" t="s">
        <v>139</v>
      </c>
      <c r="DG76" s="5"/>
      <c r="DH76" s="4" t="s">
        <v>139</v>
      </c>
      <c r="DI76" s="6">
        <v>43981</v>
      </c>
      <c r="DJ76" s="4" t="s">
        <v>1342</v>
      </c>
      <c r="DK76" s="4" t="s">
        <v>1516</v>
      </c>
      <c r="DL76" s="6">
        <v>44005</v>
      </c>
      <c r="DM76" s="4" t="s">
        <v>197</v>
      </c>
      <c r="DN76" s="4" t="s">
        <v>1342</v>
      </c>
      <c r="DO76" s="4" t="s">
        <v>1517</v>
      </c>
      <c r="DP76" s="6">
        <v>44291</v>
      </c>
      <c r="DQ76" s="4" t="s">
        <v>140</v>
      </c>
      <c r="DR76" s="4" t="s">
        <v>1518</v>
      </c>
      <c r="DS76" s="4" t="s">
        <v>1519</v>
      </c>
      <c r="DT76" s="6">
        <v>44148</v>
      </c>
      <c r="DU76" s="4" t="s">
        <v>1520</v>
      </c>
      <c r="DV76" s="4" t="s">
        <v>260</v>
      </c>
      <c r="DW76" s="4" t="s">
        <v>139</v>
      </c>
      <c r="DX76" s="4" t="s">
        <v>1514</v>
      </c>
    </row>
    <row r="77" spans="1:128" x14ac:dyDescent="0.4">
      <c r="A77">
        <v>1076</v>
      </c>
      <c r="B77" s="4" t="s">
        <v>1392</v>
      </c>
      <c r="C77" s="4" t="s">
        <v>304</v>
      </c>
      <c r="D77" s="4" t="s">
        <v>131</v>
      </c>
      <c r="E77" s="4" t="s">
        <v>132</v>
      </c>
      <c r="F77" s="4" t="s">
        <v>264</v>
      </c>
      <c r="G77" s="4" t="s">
        <v>134</v>
      </c>
      <c r="H77" s="4" t="s">
        <v>135</v>
      </c>
      <c r="I77" s="4" t="s">
        <v>136</v>
      </c>
      <c r="J77" s="4" t="s">
        <v>136</v>
      </c>
      <c r="K77" s="4" t="s">
        <v>136</v>
      </c>
      <c r="L77" s="4" t="s">
        <v>136</v>
      </c>
      <c r="M77" s="4" t="s">
        <v>137</v>
      </c>
      <c r="N77" s="4" t="s">
        <v>138</v>
      </c>
      <c r="O77" s="4" t="s">
        <v>205</v>
      </c>
      <c r="P77" s="4" t="s">
        <v>139</v>
      </c>
      <c r="Q77" s="4" t="s">
        <v>139</v>
      </c>
      <c r="R77" s="4" t="s">
        <v>139</v>
      </c>
      <c r="S77" s="4" t="s">
        <v>140</v>
      </c>
      <c r="T77" s="4" t="s">
        <v>1523</v>
      </c>
      <c r="U77" s="4" t="s">
        <v>207</v>
      </c>
      <c r="V77" s="4" t="s">
        <v>143</v>
      </c>
      <c r="W77" s="4" t="s">
        <v>144</v>
      </c>
      <c r="X77" s="4" t="s">
        <v>145</v>
      </c>
      <c r="Y77" s="4" t="s">
        <v>271</v>
      </c>
      <c r="Z77" s="4" t="s">
        <v>147</v>
      </c>
      <c r="AA77" s="4" t="s">
        <v>148</v>
      </c>
      <c r="AB77" s="4" t="s">
        <v>149</v>
      </c>
      <c r="AC77" s="5">
        <v>99</v>
      </c>
      <c r="AD77" s="5">
        <v>99</v>
      </c>
      <c r="AE77" s="6"/>
      <c r="AF77" s="5">
        <v>73</v>
      </c>
      <c r="AG77" s="4" t="s">
        <v>322</v>
      </c>
      <c r="AH77" s="4" t="s">
        <v>272</v>
      </c>
      <c r="AI77" s="4" t="s">
        <v>273</v>
      </c>
      <c r="AJ77" s="6">
        <v>43396</v>
      </c>
      <c r="AK77" s="6">
        <v>43396</v>
      </c>
      <c r="AL77" s="4" t="s">
        <v>153</v>
      </c>
      <c r="AM77" s="4" t="s">
        <v>154</v>
      </c>
      <c r="AN77" s="4" t="s">
        <v>139</v>
      </c>
      <c r="AO77" s="4" t="s">
        <v>139</v>
      </c>
      <c r="AP77" s="4" t="s">
        <v>139</v>
      </c>
      <c r="AQ77" s="4" t="s">
        <v>139</v>
      </c>
      <c r="AR77" s="4" t="s">
        <v>139</v>
      </c>
      <c r="AS77" s="4" t="s">
        <v>139</v>
      </c>
      <c r="AT77" s="4" t="s">
        <v>139</v>
      </c>
      <c r="AU77" s="4" t="s">
        <v>139</v>
      </c>
      <c r="AV77" s="4" t="s">
        <v>139</v>
      </c>
      <c r="AW77" s="4" t="s">
        <v>139</v>
      </c>
      <c r="AX77" s="4" t="s">
        <v>239</v>
      </c>
      <c r="AY77" s="4" t="s">
        <v>667</v>
      </c>
      <c r="AZ77" s="4" t="s">
        <v>139</v>
      </c>
      <c r="BA77" s="4" t="s">
        <v>139</v>
      </c>
      <c r="BB77" s="4" t="s">
        <v>139</v>
      </c>
      <c r="BC77" s="4" t="s">
        <v>139</v>
      </c>
      <c r="BD77" s="4" t="s">
        <v>139</v>
      </c>
      <c r="BE77" s="4" t="s">
        <v>139</v>
      </c>
      <c r="BF77" s="4" t="s">
        <v>139</v>
      </c>
      <c r="BG77" s="4" t="s">
        <v>139</v>
      </c>
      <c r="BH77" s="4" t="s">
        <v>165</v>
      </c>
      <c r="BI77" s="4" t="s">
        <v>166</v>
      </c>
      <c r="BJ77" s="4" t="s">
        <v>167</v>
      </c>
      <c r="BK77" s="4" t="s">
        <v>1524</v>
      </c>
      <c r="BL77" s="4" t="s">
        <v>1525</v>
      </c>
      <c r="BM77" s="4" t="s">
        <v>139</v>
      </c>
      <c r="BN77" s="4" t="s">
        <v>1526</v>
      </c>
      <c r="BO77" s="4" t="s">
        <v>139</v>
      </c>
      <c r="BP77" s="4" t="s">
        <v>139</v>
      </c>
      <c r="BQ77" s="4" t="s">
        <v>1527</v>
      </c>
      <c r="BR77" s="4" t="s">
        <v>1528</v>
      </c>
      <c r="BS77" s="4" t="s">
        <v>246</v>
      </c>
      <c r="BT77" s="6"/>
      <c r="BU77" s="4" t="s">
        <v>139</v>
      </c>
      <c r="BV77" s="4" t="s">
        <v>139</v>
      </c>
      <c r="BW77" s="6">
        <v>43922</v>
      </c>
      <c r="BX77" s="4" t="s">
        <v>178</v>
      </c>
      <c r="BY77" s="4" t="s">
        <v>179</v>
      </c>
      <c r="BZ77" s="4" t="s">
        <v>180</v>
      </c>
      <c r="CA77" s="4" t="s">
        <v>353</v>
      </c>
      <c r="CB77" s="4" t="s">
        <v>182</v>
      </c>
      <c r="CC77" s="6">
        <v>43396</v>
      </c>
      <c r="CD77" s="4" t="s">
        <v>140</v>
      </c>
      <c r="CE77" s="6"/>
      <c r="CF77" s="4" t="s">
        <v>139</v>
      </c>
      <c r="CG77" s="4" t="s">
        <v>140</v>
      </c>
      <c r="CH77" s="4" t="s">
        <v>185</v>
      </c>
      <c r="CI77" s="6"/>
      <c r="CJ77" s="6"/>
      <c r="CK77" s="4" t="s">
        <v>140</v>
      </c>
      <c r="CL77" s="4" t="s">
        <v>139</v>
      </c>
      <c r="CM77" s="4" t="s">
        <v>1258</v>
      </c>
      <c r="CN77" s="4" t="s">
        <v>1529</v>
      </c>
      <c r="CO77" s="4" t="s">
        <v>253</v>
      </c>
      <c r="CP77" s="4" t="s">
        <v>254</v>
      </c>
      <c r="CQ77" s="4" t="s">
        <v>139</v>
      </c>
      <c r="CR77" s="4" t="s">
        <v>308</v>
      </c>
      <c r="CS77" s="6"/>
      <c r="CT77" s="6"/>
      <c r="CU77" s="4" t="s">
        <v>255</v>
      </c>
      <c r="CV77" s="4" t="s">
        <v>139</v>
      </c>
      <c r="CW77" s="4" t="s">
        <v>256</v>
      </c>
      <c r="CX77" s="5">
        <v>0</v>
      </c>
      <c r="CY77" s="4" t="s">
        <v>139</v>
      </c>
      <c r="CZ77" s="5"/>
      <c r="DA77" s="4" t="s">
        <v>139</v>
      </c>
      <c r="DB77" s="5"/>
      <c r="DC77" s="4" t="s">
        <v>139</v>
      </c>
      <c r="DD77" s="5"/>
      <c r="DE77" s="4" t="s">
        <v>139</v>
      </c>
      <c r="DF77" s="4" t="s">
        <v>139</v>
      </c>
      <c r="DG77" s="5"/>
      <c r="DH77" s="4" t="s">
        <v>139</v>
      </c>
      <c r="DI77" s="6"/>
      <c r="DJ77" s="4" t="s">
        <v>140</v>
      </c>
      <c r="DK77" s="4" t="s">
        <v>1530</v>
      </c>
      <c r="DL77" s="6"/>
      <c r="DM77" s="4" t="s">
        <v>1258</v>
      </c>
      <c r="DN77" s="4" t="s">
        <v>140</v>
      </c>
      <c r="DO77" s="4" t="s">
        <v>1530</v>
      </c>
      <c r="DP77" s="6"/>
      <c r="DQ77" s="4" t="s">
        <v>140</v>
      </c>
      <c r="DR77" s="4" t="s">
        <v>199</v>
      </c>
      <c r="DS77" s="4" t="s">
        <v>139</v>
      </c>
      <c r="DT77" s="6"/>
      <c r="DU77" s="4" t="s">
        <v>139</v>
      </c>
      <c r="DV77" s="4" t="s">
        <v>231</v>
      </c>
      <c r="DW77" s="4" t="s">
        <v>308</v>
      </c>
      <c r="DX77" s="4" t="s">
        <v>139</v>
      </c>
    </row>
    <row r="78" spans="1:128" x14ac:dyDescent="0.4">
      <c r="A78">
        <v>1077</v>
      </c>
      <c r="B78" s="4" t="s">
        <v>1532</v>
      </c>
      <c r="C78" s="4" t="s">
        <v>1533</v>
      </c>
      <c r="D78" s="4" t="s">
        <v>131</v>
      </c>
      <c r="E78" s="4" t="s">
        <v>132</v>
      </c>
      <c r="F78" s="4" t="s">
        <v>335</v>
      </c>
      <c r="G78" s="4" t="s">
        <v>134</v>
      </c>
      <c r="H78" s="4" t="s">
        <v>135</v>
      </c>
      <c r="I78" s="4" t="s">
        <v>136</v>
      </c>
      <c r="J78" s="4" t="s">
        <v>136</v>
      </c>
      <c r="K78" s="4" t="s">
        <v>136</v>
      </c>
      <c r="L78" s="4" t="s">
        <v>136</v>
      </c>
      <c r="M78" s="4" t="s">
        <v>137</v>
      </c>
      <c r="N78" s="4" t="s">
        <v>138</v>
      </c>
      <c r="O78" s="4" t="s">
        <v>205</v>
      </c>
      <c r="P78" s="4" t="s">
        <v>139</v>
      </c>
      <c r="Q78" s="4" t="s">
        <v>139</v>
      </c>
      <c r="R78" s="4" t="s">
        <v>139</v>
      </c>
      <c r="S78" s="4" t="s">
        <v>140</v>
      </c>
      <c r="T78" s="4" t="s">
        <v>1535</v>
      </c>
      <c r="U78" s="4" t="s">
        <v>236</v>
      </c>
      <c r="V78" s="4" t="s">
        <v>143</v>
      </c>
      <c r="W78" s="4" t="s">
        <v>144</v>
      </c>
      <c r="X78" s="4" t="s">
        <v>145</v>
      </c>
      <c r="Y78" s="4" t="s">
        <v>271</v>
      </c>
      <c r="Z78" s="4" t="s">
        <v>147</v>
      </c>
      <c r="AA78" s="4" t="s">
        <v>148</v>
      </c>
      <c r="AB78" s="4" t="s">
        <v>149</v>
      </c>
      <c r="AC78" s="5">
        <v>99</v>
      </c>
      <c r="AD78" s="5">
        <v>99</v>
      </c>
      <c r="AE78" s="6"/>
      <c r="AF78" s="5">
        <v>57</v>
      </c>
      <c r="AG78" s="4" t="s">
        <v>150</v>
      </c>
      <c r="AH78" s="4" t="s">
        <v>211</v>
      </c>
      <c r="AI78" s="4" t="s">
        <v>152</v>
      </c>
      <c r="AJ78" s="6">
        <v>43283</v>
      </c>
      <c r="AK78" s="6">
        <v>43514</v>
      </c>
      <c r="AL78" s="4" t="s">
        <v>153</v>
      </c>
      <c r="AM78" s="4" t="s">
        <v>1536</v>
      </c>
      <c r="AN78" s="4" t="s">
        <v>139</v>
      </c>
      <c r="AO78" s="4" t="s">
        <v>139</v>
      </c>
      <c r="AP78" s="4" t="s">
        <v>139</v>
      </c>
      <c r="AQ78" s="4" t="s">
        <v>139</v>
      </c>
      <c r="AR78" s="4" t="s">
        <v>139</v>
      </c>
      <c r="AS78" s="4" t="s">
        <v>139</v>
      </c>
      <c r="AT78" s="4" t="s">
        <v>139</v>
      </c>
      <c r="AU78" s="4" t="s">
        <v>139</v>
      </c>
      <c r="AV78" s="4" t="s">
        <v>139</v>
      </c>
      <c r="AW78" s="4" t="s">
        <v>139</v>
      </c>
      <c r="AX78" s="4" t="s">
        <v>212</v>
      </c>
      <c r="AY78" s="4" t="s">
        <v>139</v>
      </c>
      <c r="AZ78" s="4" t="s">
        <v>139</v>
      </c>
      <c r="BA78" s="4" t="s">
        <v>139</v>
      </c>
      <c r="BB78" s="4" t="s">
        <v>139</v>
      </c>
      <c r="BC78" s="4" t="s">
        <v>139</v>
      </c>
      <c r="BD78" s="4" t="s">
        <v>139</v>
      </c>
      <c r="BE78" s="4" t="s">
        <v>139</v>
      </c>
      <c r="BF78" s="4" t="s">
        <v>139</v>
      </c>
      <c r="BG78" s="4" t="s">
        <v>139</v>
      </c>
      <c r="BH78" s="4" t="s">
        <v>165</v>
      </c>
      <c r="BI78" s="4" t="s">
        <v>166</v>
      </c>
      <c r="BJ78" s="4" t="s">
        <v>308</v>
      </c>
      <c r="BK78" s="4" t="s">
        <v>1537</v>
      </c>
      <c r="BL78" s="4" t="s">
        <v>1538</v>
      </c>
      <c r="BM78" s="4" t="s">
        <v>139</v>
      </c>
      <c r="BN78" s="4" t="s">
        <v>139</v>
      </c>
      <c r="BO78" s="4" t="s">
        <v>139</v>
      </c>
      <c r="BP78" s="4" t="s">
        <v>139</v>
      </c>
      <c r="BQ78" s="4" t="s">
        <v>139</v>
      </c>
      <c r="BR78" s="4" t="s">
        <v>1539</v>
      </c>
      <c r="BS78" s="4" t="s">
        <v>246</v>
      </c>
      <c r="BT78" s="6">
        <v>43514</v>
      </c>
      <c r="BU78" s="4" t="s">
        <v>1540</v>
      </c>
      <c r="BV78" s="4" t="s">
        <v>139</v>
      </c>
      <c r="BW78" s="6">
        <v>44475</v>
      </c>
      <c r="BX78" s="4" t="s">
        <v>178</v>
      </c>
      <c r="BY78" s="4" t="s">
        <v>179</v>
      </c>
      <c r="BZ78" s="4" t="s">
        <v>180</v>
      </c>
      <c r="CA78" s="4" t="s">
        <v>353</v>
      </c>
      <c r="CB78" s="4" t="s">
        <v>182</v>
      </c>
      <c r="CC78" s="6">
        <v>43283</v>
      </c>
      <c r="CD78" s="4" t="s">
        <v>1541</v>
      </c>
      <c r="CE78" s="6"/>
      <c r="CF78" s="4" t="s">
        <v>139</v>
      </c>
      <c r="CG78" s="4" t="s">
        <v>140</v>
      </c>
      <c r="CH78" s="4" t="s">
        <v>185</v>
      </c>
      <c r="CI78" s="6"/>
      <c r="CJ78" s="6">
        <v>43290</v>
      </c>
      <c r="CK78" s="4" t="s">
        <v>1541</v>
      </c>
      <c r="CL78" s="4" t="s">
        <v>1542</v>
      </c>
      <c r="CM78" s="4" t="s">
        <v>188</v>
      </c>
      <c r="CN78" s="4" t="s">
        <v>1543</v>
      </c>
      <c r="CO78" s="4" t="s">
        <v>253</v>
      </c>
      <c r="CP78" s="4" t="s">
        <v>254</v>
      </c>
      <c r="CQ78" s="4" t="s">
        <v>139</v>
      </c>
      <c r="CR78" s="4" t="s">
        <v>308</v>
      </c>
      <c r="CS78" s="6"/>
      <c r="CT78" s="6"/>
      <c r="CU78" s="4" t="s">
        <v>255</v>
      </c>
      <c r="CV78" s="4" t="s">
        <v>140</v>
      </c>
      <c r="CW78" s="4" t="s">
        <v>256</v>
      </c>
      <c r="CX78" s="5">
        <v>0</v>
      </c>
      <c r="CY78" s="4" t="s">
        <v>139</v>
      </c>
      <c r="CZ78" s="5">
        <v>0</v>
      </c>
      <c r="DA78" s="4" t="s">
        <v>139</v>
      </c>
      <c r="DB78" s="5"/>
      <c r="DC78" s="4" t="s">
        <v>139</v>
      </c>
      <c r="DD78" s="5"/>
      <c r="DE78" s="4" t="s">
        <v>139</v>
      </c>
      <c r="DF78" s="4" t="s">
        <v>139</v>
      </c>
      <c r="DG78" s="5"/>
      <c r="DH78" s="4" t="s">
        <v>139</v>
      </c>
      <c r="DI78" s="6">
        <v>43290</v>
      </c>
      <c r="DJ78" s="4" t="s">
        <v>1541</v>
      </c>
      <c r="DK78" s="4" t="s">
        <v>1544</v>
      </c>
      <c r="DL78" s="6"/>
      <c r="DM78" s="4" t="s">
        <v>301</v>
      </c>
      <c r="DN78" s="4" t="s">
        <v>140</v>
      </c>
      <c r="DO78" s="4" t="s">
        <v>139</v>
      </c>
      <c r="DP78" s="6"/>
      <c r="DQ78" s="4" t="s">
        <v>140</v>
      </c>
      <c r="DR78" s="4" t="s">
        <v>199</v>
      </c>
      <c r="DS78" s="4" t="s">
        <v>139</v>
      </c>
      <c r="DT78" s="6">
        <v>43537</v>
      </c>
      <c r="DU78" s="4" t="s">
        <v>139</v>
      </c>
      <c r="DV78" s="4" t="s">
        <v>260</v>
      </c>
      <c r="DW78" s="4" t="s">
        <v>308</v>
      </c>
      <c r="DX78" s="4" t="s">
        <v>1542</v>
      </c>
    </row>
    <row r="79" spans="1:128" x14ac:dyDescent="0.4">
      <c r="A79">
        <v>1078</v>
      </c>
      <c r="B79" s="4" t="s">
        <v>1546</v>
      </c>
      <c r="C79" s="4" t="s">
        <v>1547</v>
      </c>
      <c r="D79" s="4" t="s">
        <v>131</v>
      </c>
      <c r="E79" s="4" t="s">
        <v>132</v>
      </c>
      <c r="F79" s="4" t="s">
        <v>1548</v>
      </c>
      <c r="G79" s="4" t="s">
        <v>265</v>
      </c>
      <c r="H79" s="4" t="s">
        <v>135</v>
      </c>
      <c r="I79" s="4" t="s">
        <v>136</v>
      </c>
      <c r="J79" s="4" t="s">
        <v>136</v>
      </c>
      <c r="K79" s="4" t="s">
        <v>136</v>
      </c>
      <c r="L79" s="4" t="s">
        <v>136</v>
      </c>
      <c r="M79" s="4" t="s">
        <v>137</v>
      </c>
      <c r="N79" s="4" t="s">
        <v>138</v>
      </c>
      <c r="O79" s="4" t="s">
        <v>205</v>
      </c>
      <c r="P79" s="4" t="s">
        <v>139</v>
      </c>
      <c r="Q79" s="4" t="s">
        <v>139</v>
      </c>
      <c r="R79" s="4" t="s">
        <v>139</v>
      </c>
      <c r="S79" s="4" t="s">
        <v>140</v>
      </c>
      <c r="T79" s="4" t="s">
        <v>1550</v>
      </c>
      <c r="U79" s="4" t="s">
        <v>236</v>
      </c>
      <c r="V79" s="4" t="s">
        <v>143</v>
      </c>
      <c r="W79" s="4" t="s">
        <v>144</v>
      </c>
      <c r="X79" s="4" t="s">
        <v>208</v>
      </c>
      <c r="Y79" s="4" t="s">
        <v>209</v>
      </c>
      <c r="Z79" s="4" t="s">
        <v>147</v>
      </c>
      <c r="AA79" s="4" t="s">
        <v>148</v>
      </c>
      <c r="AB79" s="4" t="s">
        <v>149</v>
      </c>
      <c r="AC79" s="5">
        <v>99</v>
      </c>
      <c r="AD79" s="5">
        <v>99</v>
      </c>
      <c r="AE79" s="6"/>
      <c r="AF79" s="5">
        <v>49</v>
      </c>
      <c r="AG79" s="4" t="s">
        <v>150</v>
      </c>
      <c r="AH79" s="4" t="s">
        <v>211</v>
      </c>
      <c r="AI79" s="4" t="s">
        <v>152</v>
      </c>
      <c r="AJ79" s="6">
        <v>43497</v>
      </c>
      <c r="AK79" s="6">
        <v>43817</v>
      </c>
      <c r="AL79" s="4" t="s">
        <v>153</v>
      </c>
      <c r="AM79" s="4" t="s">
        <v>154</v>
      </c>
      <c r="AN79" s="4" t="s">
        <v>139</v>
      </c>
      <c r="AO79" s="4" t="s">
        <v>139</v>
      </c>
      <c r="AP79" s="4" t="s">
        <v>139</v>
      </c>
      <c r="AQ79" s="4" t="s">
        <v>139</v>
      </c>
      <c r="AR79" s="4" t="s">
        <v>139</v>
      </c>
      <c r="AS79" s="4" t="s">
        <v>139</v>
      </c>
      <c r="AT79" s="4" t="s">
        <v>139</v>
      </c>
      <c r="AU79" s="4" t="s">
        <v>139</v>
      </c>
      <c r="AV79" s="4" t="s">
        <v>139</v>
      </c>
      <c r="AW79" s="4" t="s">
        <v>139</v>
      </c>
      <c r="AX79" s="4" t="s">
        <v>212</v>
      </c>
      <c r="AY79" s="4" t="s">
        <v>139</v>
      </c>
      <c r="AZ79" s="4" t="s">
        <v>139</v>
      </c>
      <c r="BA79" s="4" t="s">
        <v>139</v>
      </c>
      <c r="BB79" s="4" t="s">
        <v>139</v>
      </c>
      <c r="BC79" s="4" t="s">
        <v>139</v>
      </c>
      <c r="BD79" s="4" t="s">
        <v>139</v>
      </c>
      <c r="BE79" s="4" t="s">
        <v>139</v>
      </c>
      <c r="BF79" s="4" t="s">
        <v>139</v>
      </c>
      <c r="BG79" s="4" t="s">
        <v>139</v>
      </c>
      <c r="BH79" s="4" t="s">
        <v>165</v>
      </c>
      <c r="BI79" s="4" t="s">
        <v>166</v>
      </c>
      <c r="BJ79" s="4" t="s">
        <v>167</v>
      </c>
      <c r="BK79" s="4" t="s">
        <v>1551</v>
      </c>
      <c r="BL79" s="4" t="s">
        <v>1552</v>
      </c>
      <c r="BM79" s="4" t="s">
        <v>139</v>
      </c>
      <c r="BN79" s="4" t="s">
        <v>1553</v>
      </c>
      <c r="BO79" s="4" t="s">
        <v>139</v>
      </c>
      <c r="BP79" s="4" t="s">
        <v>1554</v>
      </c>
      <c r="BQ79" s="4" t="s">
        <v>1555</v>
      </c>
      <c r="BR79" s="4" t="s">
        <v>1556</v>
      </c>
      <c r="BS79" s="4" t="s">
        <v>246</v>
      </c>
      <c r="BT79" s="6">
        <v>44565</v>
      </c>
      <c r="BU79" s="4" t="s">
        <v>1557</v>
      </c>
      <c r="BV79" s="4" t="s">
        <v>1558</v>
      </c>
      <c r="BW79" s="6">
        <v>44987</v>
      </c>
      <c r="BX79" s="4" t="s">
        <v>178</v>
      </c>
      <c r="BY79" s="4" t="s">
        <v>219</v>
      </c>
      <c r="BZ79" s="4" t="s">
        <v>220</v>
      </c>
      <c r="CA79" s="4" t="s">
        <v>181</v>
      </c>
      <c r="CB79" s="4" t="s">
        <v>182</v>
      </c>
      <c r="CC79" s="6">
        <v>43497</v>
      </c>
      <c r="CD79" s="4" t="s">
        <v>1227</v>
      </c>
      <c r="CE79" s="6"/>
      <c r="CF79" s="4" t="s">
        <v>139</v>
      </c>
      <c r="CG79" s="4" t="s">
        <v>140</v>
      </c>
      <c r="CH79" s="4" t="s">
        <v>185</v>
      </c>
      <c r="CI79" s="6"/>
      <c r="CJ79" s="6">
        <v>43510</v>
      </c>
      <c r="CK79" s="4" t="s">
        <v>1559</v>
      </c>
      <c r="CL79" s="4" t="s">
        <v>1560</v>
      </c>
      <c r="CM79" s="4" t="s">
        <v>223</v>
      </c>
      <c r="CN79" s="4" t="s">
        <v>1561</v>
      </c>
      <c r="CO79" s="4" t="s">
        <v>253</v>
      </c>
      <c r="CP79" s="4" t="s">
        <v>254</v>
      </c>
      <c r="CQ79" s="4" t="s">
        <v>399</v>
      </c>
      <c r="CR79" s="4" t="s">
        <v>139</v>
      </c>
      <c r="CS79" s="6"/>
      <c r="CT79" s="6"/>
      <c r="CU79" s="4" t="s">
        <v>255</v>
      </c>
      <c r="CV79" s="4" t="s">
        <v>140</v>
      </c>
      <c r="CW79" s="4" t="s">
        <v>256</v>
      </c>
      <c r="CX79" s="5">
        <v>0</v>
      </c>
      <c r="CY79" s="4" t="s">
        <v>139</v>
      </c>
      <c r="CZ79" s="5"/>
      <c r="DA79" s="4" t="s">
        <v>139</v>
      </c>
      <c r="DB79" s="5"/>
      <c r="DC79" s="4" t="s">
        <v>139</v>
      </c>
      <c r="DD79" s="5"/>
      <c r="DE79" s="4" t="s">
        <v>139</v>
      </c>
      <c r="DF79" s="4" t="s">
        <v>139</v>
      </c>
      <c r="DG79" s="5"/>
      <c r="DH79" s="4" t="s">
        <v>139</v>
      </c>
      <c r="DI79" s="6">
        <v>43510</v>
      </c>
      <c r="DJ79" s="4" t="s">
        <v>1559</v>
      </c>
      <c r="DK79" s="4" t="s">
        <v>1562</v>
      </c>
      <c r="DL79" s="6">
        <v>43510</v>
      </c>
      <c r="DM79" s="4" t="s">
        <v>197</v>
      </c>
      <c r="DN79" s="4" t="s">
        <v>1559</v>
      </c>
      <c r="DO79" s="4" t="s">
        <v>1563</v>
      </c>
      <c r="DP79" s="6"/>
      <c r="DQ79" s="4" t="s">
        <v>140</v>
      </c>
      <c r="DR79" s="4" t="s">
        <v>199</v>
      </c>
      <c r="DS79" s="4" t="s">
        <v>139</v>
      </c>
      <c r="DT79" s="6">
        <v>43845</v>
      </c>
      <c r="DU79" s="4" t="s">
        <v>139</v>
      </c>
      <c r="DV79" s="4" t="s">
        <v>231</v>
      </c>
      <c r="DW79" s="4" t="s">
        <v>139</v>
      </c>
      <c r="DX79" s="4" t="s">
        <v>1560</v>
      </c>
    </row>
    <row r="80" spans="1:128" x14ac:dyDescent="0.4">
      <c r="A80">
        <v>1079</v>
      </c>
      <c r="B80" s="4" t="s">
        <v>1565</v>
      </c>
      <c r="C80" s="4" t="s">
        <v>1566</v>
      </c>
      <c r="D80" s="4" t="s">
        <v>131</v>
      </c>
      <c r="E80" s="4" t="s">
        <v>132</v>
      </c>
      <c r="F80" s="4" t="s">
        <v>319</v>
      </c>
      <c r="G80" s="4" t="s">
        <v>134</v>
      </c>
      <c r="H80" s="4" t="s">
        <v>135</v>
      </c>
      <c r="I80" s="4" t="s">
        <v>136</v>
      </c>
      <c r="J80" s="4" t="s">
        <v>136</v>
      </c>
      <c r="K80" s="4" t="s">
        <v>136</v>
      </c>
      <c r="L80" s="4" t="s">
        <v>136</v>
      </c>
      <c r="M80" s="4" t="s">
        <v>137</v>
      </c>
      <c r="N80" s="4" t="s">
        <v>266</v>
      </c>
      <c r="O80" s="4" t="s">
        <v>267</v>
      </c>
      <c r="P80" s="4" t="s">
        <v>268</v>
      </c>
      <c r="Q80" s="4" t="s">
        <v>132</v>
      </c>
      <c r="R80" s="4" t="s">
        <v>139</v>
      </c>
      <c r="S80" s="4" t="s">
        <v>140</v>
      </c>
      <c r="T80" s="4" t="s">
        <v>1568</v>
      </c>
      <c r="U80" s="4" t="s">
        <v>142</v>
      </c>
      <c r="V80" s="4" t="s">
        <v>143</v>
      </c>
      <c r="W80" s="4" t="s">
        <v>144</v>
      </c>
      <c r="X80" s="4" t="s">
        <v>208</v>
      </c>
      <c r="Y80" s="4" t="s">
        <v>209</v>
      </c>
      <c r="Z80" s="4" t="s">
        <v>147</v>
      </c>
      <c r="AA80" s="4" t="s">
        <v>148</v>
      </c>
      <c r="AB80" s="4" t="s">
        <v>149</v>
      </c>
      <c r="AC80" s="5">
        <v>99</v>
      </c>
      <c r="AD80" s="5">
        <v>99</v>
      </c>
      <c r="AE80" s="6"/>
      <c r="AF80" s="5">
        <v>53</v>
      </c>
      <c r="AG80" s="4" t="s">
        <v>150</v>
      </c>
      <c r="AH80" s="4" t="s">
        <v>211</v>
      </c>
      <c r="AI80" s="4" t="s">
        <v>152</v>
      </c>
      <c r="AJ80" s="6">
        <v>43626</v>
      </c>
      <c r="AK80" s="6">
        <v>43780</v>
      </c>
      <c r="AL80" s="4" t="s">
        <v>139</v>
      </c>
      <c r="AM80" s="4" t="s">
        <v>154</v>
      </c>
      <c r="AN80" s="4" t="s">
        <v>139</v>
      </c>
      <c r="AO80" s="4" t="s">
        <v>139</v>
      </c>
      <c r="AP80" s="4" t="s">
        <v>139</v>
      </c>
      <c r="AQ80" s="4" t="s">
        <v>139</v>
      </c>
      <c r="AR80" s="4" t="s">
        <v>139</v>
      </c>
      <c r="AS80" s="4" t="s">
        <v>139</v>
      </c>
      <c r="AT80" s="4" t="s">
        <v>139</v>
      </c>
      <c r="AU80" s="4" t="s">
        <v>139</v>
      </c>
      <c r="AV80" s="4" t="s">
        <v>139</v>
      </c>
      <c r="AW80" s="4" t="s">
        <v>139</v>
      </c>
      <c r="AX80" s="4" t="s">
        <v>212</v>
      </c>
      <c r="AY80" s="4" t="s">
        <v>139</v>
      </c>
      <c r="AZ80" s="4" t="s">
        <v>139</v>
      </c>
      <c r="BA80" s="4" t="s">
        <v>139</v>
      </c>
      <c r="BB80" s="4" t="s">
        <v>139</v>
      </c>
      <c r="BC80" s="4" t="s">
        <v>139</v>
      </c>
      <c r="BD80" s="4" t="s">
        <v>139</v>
      </c>
      <c r="BE80" s="4" t="s">
        <v>139</v>
      </c>
      <c r="BF80" s="4" t="s">
        <v>139</v>
      </c>
      <c r="BG80" s="4" t="s">
        <v>139</v>
      </c>
      <c r="BH80" s="4" t="s">
        <v>165</v>
      </c>
      <c r="BI80" s="4" t="s">
        <v>166</v>
      </c>
      <c r="BJ80" s="4" t="s">
        <v>167</v>
      </c>
      <c r="BK80" s="4" t="s">
        <v>1569</v>
      </c>
      <c r="BL80" s="4" t="s">
        <v>1570</v>
      </c>
      <c r="BM80" s="4" t="s">
        <v>139</v>
      </c>
      <c r="BN80" s="4" t="s">
        <v>1571</v>
      </c>
      <c r="BO80" s="4" t="s">
        <v>139</v>
      </c>
      <c r="BP80" s="4" t="s">
        <v>1572</v>
      </c>
      <c r="BQ80" s="4" t="s">
        <v>1573</v>
      </c>
      <c r="BR80" s="4" t="s">
        <v>1574</v>
      </c>
      <c r="BS80" s="4" t="s">
        <v>246</v>
      </c>
      <c r="BT80" s="6">
        <v>43915</v>
      </c>
      <c r="BU80" s="4" t="s">
        <v>1575</v>
      </c>
      <c r="BV80" s="4" t="s">
        <v>1576</v>
      </c>
      <c r="BW80" s="6">
        <v>44361</v>
      </c>
      <c r="BX80" s="4" t="s">
        <v>484</v>
      </c>
      <c r="BY80" s="4" t="s">
        <v>179</v>
      </c>
      <c r="BZ80" s="4" t="s">
        <v>180</v>
      </c>
      <c r="CA80" s="4" t="s">
        <v>353</v>
      </c>
      <c r="CB80" s="4" t="s">
        <v>182</v>
      </c>
      <c r="CC80" s="6">
        <v>43626</v>
      </c>
      <c r="CD80" s="4" t="s">
        <v>592</v>
      </c>
      <c r="CE80" s="6"/>
      <c r="CF80" s="4" t="s">
        <v>139</v>
      </c>
      <c r="CG80" s="4" t="s">
        <v>140</v>
      </c>
      <c r="CH80" s="4" t="s">
        <v>185</v>
      </c>
      <c r="CI80" s="6"/>
      <c r="CJ80" s="6">
        <v>43633</v>
      </c>
      <c r="CK80" s="4" t="s">
        <v>592</v>
      </c>
      <c r="CL80" s="4" t="s">
        <v>1577</v>
      </c>
      <c r="CM80" s="4" t="s">
        <v>188</v>
      </c>
      <c r="CN80" s="4" t="s">
        <v>1578</v>
      </c>
      <c r="CO80" s="4" t="s">
        <v>253</v>
      </c>
      <c r="CP80" s="4" t="s">
        <v>254</v>
      </c>
      <c r="CQ80" s="4" t="s">
        <v>657</v>
      </c>
      <c r="CR80" s="4" t="s">
        <v>139</v>
      </c>
      <c r="CS80" s="6"/>
      <c r="CT80" s="6"/>
      <c r="CU80" s="4" t="s">
        <v>255</v>
      </c>
      <c r="CV80" s="4" t="s">
        <v>140</v>
      </c>
      <c r="CW80" s="4" t="s">
        <v>256</v>
      </c>
      <c r="CX80" s="5">
        <v>0</v>
      </c>
      <c r="CY80" s="4" t="s">
        <v>139</v>
      </c>
      <c r="CZ80" s="5"/>
      <c r="DA80" s="4" t="s">
        <v>139</v>
      </c>
      <c r="DB80" s="5"/>
      <c r="DC80" s="4" t="s">
        <v>139</v>
      </c>
      <c r="DD80" s="5"/>
      <c r="DE80" s="4" t="s">
        <v>139</v>
      </c>
      <c r="DF80" s="4" t="s">
        <v>139</v>
      </c>
      <c r="DG80" s="5"/>
      <c r="DH80" s="4" t="s">
        <v>139</v>
      </c>
      <c r="DI80" s="6">
        <v>43633</v>
      </c>
      <c r="DJ80" s="4" t="s">
        <v>592</v>
      </c>
      <c r="DK80" s="4" t="s">
        <v>1579</v>
      </c>
      <c r="DL80" s="6">
        <v>43633</v>
      </c>
      <c r="DM80" s="4" t="s">
        <v>197</v>
      </c>
      <c r="DN80" s="4" t="s">
        <v>592</v>
      </c>
      <c r="DO80" s="4" t="s">
        <v>1580</v>
      </c>
      <c r="DP80" s="6"/>
      <c r="DQ80" s="4" t="s">
        <v>140</v>
      </c>
      <c r="DR80" s="4" t="s">
        <v>199</v>
      </c>
      <c r="DS80" s="4" t="s">
        <v>1581</v>
      </c>
      <c r="DT80" s="6">
        <v>43803</v>
      </c>
      <c r="DU80" s="4" t="s">
        <v>139</v>
      </c>
      <c r="DV80" s="4" t="s">
        <v>1577</v>
      </c>
      <c r="DW80" s="4" t="s">
        <v>139</v>
      </c>
      <c r="DX80" s="4" t="s">
        <v>1577</v>
      </c>
    </row>
    <row r="81" spans="1:128" x14ac:dyDescent="0.4">
      <c r="A81">
        <v>1080</v>
      </c>
      <c r="B81" s="4" t="s">
        <v>1583</v>
      </c>
      <c r="C81" s="4" t="s">
        <v>1584</v>
      </c>
      <c r="D81" s="4" t="s">
        <v>131</v>
      </c>
      <c r="E81" s="4" t="s">
        <v>132</v>
      </c>
      <c r="F81" s="4" t="s">
        <v>335</v>
      </c>
      <c r="G81" s="4" t="s">
        <v>265</v>
      </c>
      <c r="H81" s="4" t="s">
        <v>135</v>
      </c>
      <c r="I81" s="4" t="s">
        <v>136</v>
      </c>
      <c r="J81" s="4" t="s">
        <v>136</v>
      </c>
      <c r="K81" s="4" t="s">
        <v>136</v>
      </c>
      <c r="L81" s="4" t="s">
        <v>136</v>
      </c>
      <c r="M81" s="4" t="s">
        <v>137</v>
      </c>
      <c r="N81" s="4" t="s">
        <v>138</v>
      </c>
      <c r="O81" s="4" t="s">
        <v>139</v>
      </c>
      <c r="P81" s="4" t="s">
        <v>139</v>
      </c>
      <c r="Q81" s="4" t="s">
        <v>139</v>
      </c>
      <c r="R81" s="4" t="s">
        <v>139</v>
      </c>
      <c r="S81" s="4" t="s">
        <v>140</v>
      </c>
      <c r="T81" s="4" t="s">
        <v>1586</v>
      </c>
      <c r="U81" s="4" t="s">
        <v>236</v>
      </c>
      <c r="V81" s="4" t="s">
        <v>143</v>
      </c>
      <c r="W81" s="4" t="s">
        <v>144</v>
      </c>
      <c r="X81" s="4" t="s">
        <v>145</v>
      </c>
      <c r="Y81" s="4" t="s">
        <v>237</v>
      </c>
      <c r="Z81" s="4" t="s">
        <v>147</v>
      </c>
      <c r="AA81" s="4" t="s">
        <v>148</v>
      </c>
      <c r="AB81" s="4" t="s">
        <v>149</v>
      </c>
      <c r="AC81" s="5">
        <v>99</v>
      </c>
      <c r="AD81" s="5">
        <v>99</v>
      </c>
      <c r="AE81" s="6"/>
      <c r="AF81" s="5">
        <v>57</v>
      </c>
      <c r="AG81" s="4" t="s">
        <v>150</v>
      </c>
      <c r="AH81" s="4" t="s">
        <v>211</v>
      </c>
      <c r="AI81" s="4" t="s">
        <v>540</v>
      </c>
      <c r="AJ81" s="6">
        <v>44476</v>
      </c>
      <c r="AK81" s="6">
        <v>44512</v>
      </c>
      <c r="AL81" s="4" t="s">
        <v>153</v>
      </c>
      <c r="AM81" s="4" t="s">
        <v>154</v>
      </c>
      <c r="AN81" s="4" t="s">
        <v>1485</v>
      </c>
      <c r="AO81" s="4" t="s">
        <v>139</v>
      </c>
      <c r="AP81" s="4" t="s">
        <v>139</v>
      </c>
      <c r="AQ81" s="4" t="s">
        <v>139</v>
      </c>
      <c r="AR81" s="4" t="s">
        <v>139</v>
      </c>
      <c r="AS81" s="4" t="s">
        <v>139</v>
      </c>
      <c r="AT81" s="4" t="s">
        <v>139</v>
      </c>
      <c r="AU81" s="4" t="s">
        <v>139</v>
      </c>
      <c r="AV81" s="4" t="s">
        <v>139</v>
      </c>
      <c r="AW81" s="4" t="s">
        <v>139</v>
      </c>
      <c r="AX81" s="4" t="s">
        <v>139</v>
      </c>
      <c r="AY81" s="4" t="s">
        <v>139</v>
      </c>
      <c r="AZ81" s="4" t="s">
        <v>139</v>
      </c>
      <c r="BA81" s="4" t="s">
        <v>139</v>
      </c>
      <c r="BB81" s="4" t="s">
        <v>139</v>
      </c>
      <c r="BC81" s="4" t="s">
        <v>139</v>
      </c>
      <c r="BD81" s="4" t="s">
        <v>139</v>
      </c>
      <c r="BE81" s="4" t="s">
        <v>139</v>
      </c>
      <c r="BF81" s="4" t="s">
        <v>139</v>
      </c>
      <c r="BG81" s="4" t="s">
        <v>139</v>
      </c>
      <c r="BH81" s="4" t="s">
        <v>165</v>
      </c>
      <c r="BI81" s="4" t="s">
        <v>166</v>
      </c>
      <c r="BJ81" s="4" t="s">
        <v>167</v>
      </c>
      <c r="BK81" s="4" t="s">
        <v>1587</v>
      </c>
      <c r="BL81" s="4" t="s">
        <v>1588</v>
      </c>
      <c r="BM81" s="4" t="s">
        <v>1589</v>
      </c>
      <c r="BN81" s="4" t="s">
        <v>1590</v>
      </c>
      <c r="BO81" s="4" t="s">
        <v>1591</v>
      </c>
      <c r="BP81" s="4" t="s">
        <v>1592</v>
      </c>
      <c r="BQ81" s="4" t="s">
        <v>1593</v>
      </c>
      <c r="BR81" s="4" t="s">
        <v>1594</v>
      </c>
      <c r="BS81" s="4" t="s">
        <v>176</v>
      </c>
      <c r="BT81" s="6">
        <v>44712</v>
      </c>
      <c r="BU81" s="4" t="s">
        <v>139</v>
      </c>
      <c r="BV81" s="4" t="s">
        <v>139</v>
      </c>
      <c r="BW81" s="6">
        <v>44747</v>
      </c>
      <c r="BX81" s="4" t="s">
        <v>484</v>
      </c>
      <c r="BY81" s="4" t="s">
        <v>219</v>
      </c>
      <c r="BZ81" s="4" t="s">
        <v>250</v>
      </c>
      <c r="CA81" s="4" t="s">
        <v>279</v>
      </c>
      <c r="CB81" s="4" t="s">
        <v>182</v>
      </c>
      <c r="CC81" s="6">
        <v>44496</v>
      </c>
      <c r="CD81" s="4" t="s">
        <v>1595</v>
      </c>
      <c r="CE81" s="6"/>
      <c r="CF81" s="4" t="s">
        <v>1593</v>
      </c>
      <c r="CG81" s="4" t="s">
        <v>1595</v>
      </c>
      <c r="CH81" s="4" t="s">
        <v>185</v>
      </c>
      <c r="CI81" s="6"/>
      <c r="CJ81" s="6">
        <v>44512</v>
      </c>
      <c r="CK81" s="4" t="s">
        <v>140</v>
      </c>
      <c r="CL81" s="4" t="s">
        <v>1596</v>
      </c>
      <c r="CM81" s="4" t="s">
        <v>188</v>
      </c>
      <c r="CN81" s="4" t="s">
        <v>1597</v>
      </c>
      <c r="CO81" s="4" t="s">
        <v>190</v>
      </c>
      <c r="CP81" s="4" t="s">
        <v>191</v>
      </c>
      <c r="CQ81" s="4" t="s">
        <v>1598</v>
      </c>
      <c r="CR81" s="4" t="s">
        <v>1599</v>
      </c>
      <c r="CS81" s="6">
        <v>44579</v>
      </c>
      <c r="CT81" s="6">
        <v>44592</v>
      </c>
      <c r="CU81" s="4" t="s">
        <v>194</v>
      </c>
      <c r="CV81" s="4" t="s">
        <v>1595</v>
      </c>
      <c r="CW81" s="4" t="s">
        <v>227</v>
      </c>
      <c r="CX81" s="5">
        <v>2000</v>
      </c>
      <c r="CY81" s="4" t="s">
        <v>139</v>
      </c>
      <c r="CZ81" s="5">
        <v>2000</v>
      </c>
      <c r="DA81" s="4" t="s">
        <v>139</v>
      </c>
      <c r="DB81" s="5"/>
      <c r="DC81" s="4" t="s">
        <v>139</v>
      </c>
      <c r="DD81" s="5"/>
      <c r="DE81" s="4" t="s">
        <v>139</v>
      </c>
      <c r="DF81" s="4" t="s">
        <v>139</v>
      </c>
      <c r="DG81" s="5"/>
      <c r="DH81" s="4" t="s">
        <v>139</v>
      </c>
      <c r="DI81" s="6">
        <v>44512</v>
      </c>
      <c r="DJ81" s="4" t="s">
        <v>140</v>
      </c>
      <c r="DK81" s="4" t="s">
        <v>1600</v>
      </c>
      <c r="DL81" s="6">
        <v>44512</v>
      </c>
      <c r="DM81" s="4" t="s">
        <v>197</v>
      </c>
      <c r="DN81" s="4" t="s">
        <v>140</v>
      </c>
      <c r="DO81" s="4" t="s">
        <v>1601</v>
      </c>
      <c r="DP81" s="6"/>
      <c r="DQ81" s="4" t="s">
        <v>140</v>
      </c>
      <c r="DR81" s="4" t="s">
        <v>199</v>
      </c>
      <c r="DS81" s="4" t="s">
        <v>1591</v>
      </c>
      <c r="DT81" s="6">
        <v>44729</v>
      </c>
      <c r="DU81" s="4" t="s">
        <v>1602</v>
      </c>
      <c r="DV81" s="4" t="s">
        <v>260</v>
      </c>
      <c r="DW81" s="4" t="s">
        <v>1599</v>
      </c>
      <c r="DX81" s="4" t="s">
        <v>1596</v>
      </c>
    </row>
    <row r="82" spans="1:128" x14ac:dyDescent="0.4">
      <c r="A82">
        <v>1081</v>
      </c>
      <c r="B82" s="4" t="s">
        <v>1293</v>
      </c>
      <c r="C82" s="4" t="s">
        <v>1604</v>
      </c>
      <c r="D82" s="4" t="s">
        <v>131</v>
      </c>
      <c r="E82" s="4" t="s">
        <v>132</v>
      </c>
      <c r="F82" s="4" t="s">
        <v>335</v>
      </c>
      <c r="G82" s="4" t="s">
        <v>134</v>
      </c>
      <c r="H82" s="4" t="s">
        <v>135</v>
      </c>
      <c r="I82" s="4" t="s">
        <v>136</v>
      </c>
      <c r="J82" s="4" t="s">
        <v>136</v>
      </c>
      <c r="K82" s="4" t="s">
        <v>136</v>
      </c>
      <c r="L82" s="4" t="s">
        <v>136</v>
      </c>
      <c r="M82" s="4" t="s">
        <v>137</v>
      </c>
      <c r="N82" s="4" t="s">
        <v>266</v>
      </c>
      <c r="O82" s="4" t="s">
        <v>267</v>
      </c>
      <c r="P82" s="4" t="s">
        <v>268</v>
      </c>
      <c r="Q82" s="4" t="s">
        <v>132</v>
      </c>
      <c r="R82" s="4" t="s">
        <v>139</v>
      </c>
      <c r="S82" s="4" t="s">
        <v>140</v>
      </c>
      <c r="T82" s="4" t="s">
        <v>1606</v>
      </c>
      <c r="U82" s="4" t="s">
        <v>236</v>
      </c>
      <c r="V82" s="4" t="s">
        <v>143</v>
      </c>
      <c r="W82" s="4" t="s">
        <v>144</v>
      </c>
      <c r="X82" s="4" t="s">
        <v>145</v>
      </c>
      <c r="Y82" s="4" t="s">
        <v>237</v>
      </c>
      <c r="Z82" s="4" t="s">
        <v>147</v>
      </c>
      <c r="AA82" s="4" t="s">
        <v>287</v>
      </c>
      <c r="AB82" s="4" t="s">
        <v>149</v>
      </c>
      <c r="AC82" s="5">
        <v>99</v>
      </c>
      <c r="AD82" s="5">
        <v>99</v>
      </c>
      <c r="AE82" s="6"/>
      <c r="AF82" s="5">
        <v>81</v>
      </c>
      <c r="AG82" s="4" t="s">
        <v>339</v>
      </c>
      <c r="AH82" s="4" t="s">
        <v>633</v>
      </c>
      <c r="AI82" s="4" t="s">
        <v>540</v>
      </c>
      <c r="AJ82" s="6">
        <v>43465</v>
      </c>
      <c r="AK82" s="6">
        <v>43473</v>
      </c>
      <c r="AL82" s="4" t="s">
        <v>139</v>
      </c>
      <c r="AM82" s="4" t="s">
        <v>154</v>
      </c>
      <c r="AN82" s="4" t="s">
        <v>139</v>
      </c>
      <c r="AO82" s="4" t="s">
        <v>139</v>
      </c>
      <c r="AP82" s="4" t="s">
        <v>139</v>
      </c>
      <c r="AQ82" s="4" t="s">
        <v>139</v>
      </c>
      <c r="AR82" s="4" t="s">
        <v>139</v>
      </c>
      <c r="AS82" s="4" t="s">
        <v>139</v>
      </c>
      <c r="AT82" s="4" t="s">
        <v>139</v>
      </c>
      <c r="AU82" s="4" t="s">
        <v>139</v>
      </c>
      <c r="AV82" s="4" t="s">
        <v>139</v>
      </c>
      <c r="AW82" s="4" t="s">
        <v>139</v>
      </c>
      <c r="AX82" s="4" t="s">
        <v>212</v>
      </c>
      <c r="AY82" s="4" t="s">
        <v>139</v>
      </c>
      <c r="AZ82" s="4" t="s">
        <v>139</v>
      </c>
      <c r="BA82" s="4" t="s">
        <v>139</v>
      </c>
      <c r="BB82" s="4" t="s">
        <v>139</v>
      </c>
      <c r="BC82" s="4" t="s">
        <v>139</v>
      </c>
      <c r="BD82" s="4" t="s">
        <v>139</v>
      </c>
      <c r="BE82" s="4" t="s">
        <v>139</v>
      </c>
      <c r="BF82" s="4" t="s">
        <v>139</v>
      </c>
      <c r="BG82" s="4" t="s">
        <v>139</v>
      </c>
      <c r="BH82" s="4" t="s">
        <v>165</v>
      </c>
      <c r="BI82" s="4" t="s">
        <v>166</v>
      </c>
      <c r="BJ82" s="4" t="s">
        <v>308</v>
      </c>
      <c r="BK82" s="4" t="s">
        <v>1607</v>
      </c>
      <c r="BL82" s="4" t="s">
        <v>1608</v>
      </c>
      <c r="BM82" s="4" t="s">
        <v>1609</v>
      </c>
      <c r="BN82" s="4" t="s">
        <v>1610</v>
      </c>
      <c r="BO82" s="4" t="s">
        <v>139</v>
      </c>
      <c r="BP82" s="4" t="s">
        <v>1611</v>
      </c>
      <c r="BQ82" s="4" t="s">
        <v>139</v>
      </c>
      <c r="BR82" s="4" t="s">
        <v>1612</v>
      </c>
      <c r="BS82" s="4" t="s">
        <v>246</v>
      </c>
      <c r="BT82" s="6">
        <v>43473</v>
      </c>
      <c r="BU82" s="4" t="s">
        <v>139</v>
      </c>
      <c r="BV82" s="4" t="s">
        <v>1613</v>
      </c>
      <c r="BW82" s="6">
        <v>43851</v>
      </c>
      <c r="BX82" s="4" t="s">
        <v>178</v>
      </c>
      <c r="BY82" s="4" t="s">
        <v>219</v>
      </c>
      <c r="BZ82" s="4" t="s">
        <v>299</v>
      </c>
      <c r="CA82" s="4" t="s">
        <v>181</v>
      </c>
      <c r="CB82" s="4" t="s">
        <v>182</v>
      </c>
      <c r="CC82" s="6">
        <v>43465</v>
      </c>
      <c r="CD82" s="4" t="s">
        <v>878</v>
      </c>
      <c r="CE82" s="6"/>
      <c r="CF82" s="4" t="s">
        <v>139</v>
      </c>
      <c r="CG82" s="4" t="s">
        <v>140</v>
      </c>
      <c r="CH82" s="4" t="s">
        <v>185</v>
      </c>
      <c r="CI82" s="6"/>
      <c r="CJ82" s="6">
        <v>43473</v>
      </c>
      <c r="CK82" s="4" t="s">
        <v>140</v>
      </c>
      <c r="CL82" s="4" t="s">
        <v>231</v>
      </c>
      <c r="CM82" s="4" t="s">
        <v>188</v>
      </c>
      <c r="CN82" s="4" t="s">
        <v>1614</v>
      </c>
      <c r="CO82" s="4" t="s">
        <v>253</v>
      </c>
      <c r="CP82" s="4" t="s">
        <v>254</v>
      </c>
      <c r="CQ82" s="4" t="s">
        <v>139</v>
      </c>
      <c r="CR82" s="4" t="s">
        <v>139</v>
      </c>
      <c r="CS82" s="6"/>
      <c r="CT82" s="6"/>
      <c r="CU82" s="4" t="s">
        <v>255</v>
      </c>
      <c r="CV82" s="4" t="s">
        <v>140</v>
      </c>
      <c r="CW82" s="4" t="s">
        <v>256</v>
      </c>
      <c r="CX82" s="5">
        <v>0</v>
      </c>
      <c r="CY82" s="4" t="s">
        <v>139</v>
      </c>
      <c r="CZ82" s="5"/>
      <c r="DA82" s="4" t="s">
        <v>139</v>
      </c>
      <c r="DB82" s="5"/>
      <c r="DC82" s="4" t="s">
        <v>139</v>
      </c>
      <c r="DD82" s="5"/>
      <c r="DE82" s="4" t="s">
        <v>139</v>
      </c>
      <c r="DF82" s="4" t="s">
        <v>139</v>
      </c>
      <c r="DG82" s="5"/>
      <c r="DH82" s="4" t="s">
        <v>139</v>
      </c>
      <c r="DI82" s="6">
        <v>43473</v>
      </c>
      <c r="DJ82" s="4" t="s">
        <v>140</v>
      </c>
      <c r="DK82" s="4" t="s">
        <v>1615</v>
      </c>
      <c r="DL82" s="6"/>
      <c r="DM82" s="4" t="s">
        <v>301</v>
      </c>
      <c r="DN82" s="4" t="s">
        <v>140</v>
      </c>
      <c r="DO82" s="4" t="s">
        <v>139</v>
      </c>
      <c r="DP82" s="6"/>
      <c r="DQ82" s="4" t="s">
        <v>140</v>
      </c>
      <c r="DR82" s="4" t="s">
        <v>199</v>
      </c>
      <c r="DS82" s="4" t="s">
        <v>139</v>
      </c>
      <c r="DT82" s="6"/>
      <c r="DU82" s="4" t="s">
        <v>139</v>
      </c>
      <c r="DV82" s="4" t="s">
        <v>231</v>
      </c>
      <c r="DW82" s="4" t="s">
        <v>139</v>
      </c>
      <c r="DX82" s="4" t="s">
        <v>231</v>
      </c>
    </row>
    <row r="83" spans="1:128" x14ac:dyDescent="0.4">
      <c r="A83">
        <v>1082</v>
      </c>
      <c r="B83" s="4" t="s">
        <v>1617</v>
      </c>
      <c r="C83" s="4" t="s">
        <v>1618</v>
      </c>
      <c r="D83" s="4" t="s">
        <v>131</v>
      </c>
      <c r="E83" s="4" t="s">
        <v>132</v>
      </c>
      <c r="F83" s="4" t="s">
        <v>1619</v>
      </c>
      <c r="G83" s="4" t="s">
        <v>134</v>
      </c>
      <c r="H83" s="4" t="s">
        <v>235</v>
      </c>
      <c r="I83" s="4" t="s">
        <v>136</v>
      </c>
      <c r="J83" s="4" t="s">
        <v>136</v>
      </c>
      <c r="K83" s="4" t="s">
        <v>136</v>
      </c>
      <c r="L83" s="4" t="s">
        <v>136</v>
      </c>
      <c r="M83" s="4" t="s">
        <v>137</v>
      </c>
      <c r="N83" s="4" t="s">
        <v>138</v>
      </c>
      <c r="O83" s="4" t="s">
        <v>205</v>
      </c>
      <c r="P83" s="4" t="s">
        <v>139</v>
      </c>
      <c r="Q83" s="4" t="s">
        <v>612</v>
      </c>
      <c r="R83" s="4" t="s">
        <v>139</v>
      </c>
      <c r="S83" s="4" t="s">
        <v>140</v>
      </c>
      <c r="T83" s="4" t="s">
        <v>1621</v>
      </c>
      <c r="U83" s="4" t="s">
        <v>236</v>
      </c>
      <c r="V83" s="4" t="s">
        <v>143</v>
      </c>
      <c r="W83" s="4" t="s">
        <v>144</v>
      </c>
      <c r="X83" s="4" t="s">
        <v>145</v>
      </c>
      <c r="Y83" s="4" t="s">
        <v>237</v>
      </c>
      <c r="Z83" s="4" t="s">
        <v>139</v>
      </c>
      <c r="AA83" s="4" t="s">
        <v>287</v>
      </c>
      <c r="AB83" s="4" t="s">
        <v>149</v>
      </c>
      <c r="AC83" s="5">
        <v>99</v>
      </c>
      <c r="AD83" s="5">
        <v>99</v>
      </c>
      <c r="AE83" s="6"/>
      <c r="AF83" s="5">
        <v>74</v>
      </c>
      <c r="AG83" s="4" t="s">
        <v>150</v>
      </c>
      <c r="AH83" s="4" t="s">
        <v>238</v>
      </c>
      <c r="AI83" s="4" t="s">
        <v>1147</v>
      </c>
      <c r="AJ83" s="6">
        <v>44053</v>
      </c>
      <c r="AK83" s="6">
        <v>44053</v>
      </c>
      <c r="AL83" s="4" t="s">
        <v>153</v>
      </c>
      <c r="AM83" s="4" t="s">
        <v>154</v>
      </c>
      <c r="AN83" s="4" t="s">
        <v>446</v>
      </c>
      <c r="AO83" s="4" t="s">
        <v>346</v>
      </c>
      <c r="AP83" s="4" t="s">
        <v>292</v>
      </c>
      <c r="AQ83" s="4" t="s">
        <v>159</v>
      </c>
      <c r="AR83" s="4" t="s">
        <v>1622</v>
      </c>
      <c r="AS83" s="4" t="s">
        <v>1623</v>
      </c>
      <c r="AT83" s="4" t="s">
        <v>666</v>
      </c>
      <c r="AU83" s="4" t="s">
        <v>668</v>
      </c>
      <c r="AV83" s="4" t="s">
        <v>1163</v>
      </c>
      <c r="AW83" s="4" t="s">
        <v>981</v>
      </c>
      <c r="AX83" s="4" t="s">
        <v>139</v>
      </c>
      <c r="AY83" s="4" t="s">
        <v>139</v>
      </c>
      <c r="AZ83" s="4" t="s">
        <v>139</v>
      </c>
      <c r="BA83" s="4" t="s">
        <v>139</v>
      </c>
      <c r="BB83" s="4" t="s">
        <v>139</v>
      </c>
      <c r="BC83" s="4" t="s">
        <v>139</v>
      </c>
      <c r="BD83" s="4" t="s">
        <v>139</v>
      </c>
      <c r="BE83" s="4" t="s">
        <v>139</v>
      </c>
      <c r="BF83" s="4" t="s">
        <v>139</v>
      </c>
      <c r="BG83" s="4" t="s">
        <v>139</v>
      </c>
      <c r="BH83" s="4" t="s">
        <v>165</v>
      </c>
      <c r="BI83" s="4" t="s">
        <v>166</v>
      </c>
      <c r="BJ83" s="4" t="s">
        <v>167</v>
      </c>
      <c r="BK83" s="4" t="s">
        <v>1624</v>
      </c>
      <c r="BL83" s="4" t="s">
        <v>1625</v>
      </c>
      <c r="BM83" s="4" t="s">
        <v>1039</v>
      </c>
      <c r="BN83" s="4" t="s">
        <v>1626</v>
      </c>
      <c r="BO83" s="4" t="s">
        <v>172</v>
      </c>
      <c r="BP83" s="4" t="s">
        <v>1627</v>
      </c>
      <c r="BQ83" s="4" t="s">
        <v>1628</v>
      </c>
      <c r="BR83" s="4" t="s">
        <v>1629</v>
      </c>
      <c r="BS83" s="4" t="s">
        <v>246</v>
      </c>
      <c r="BT83" s="6"/>
      <c r="BU83" s="4" t="s">
        <v>139</v>
      </c>
      <c r="BV83" s="4" t="s">
        <v>139</v>
      </c>
      <c r="BW83" s="6">
        <v>45145</v>
      </c>
      <c r="BX83" s="4" t="s">
        <v>178</v>
      </c>
      <c r="BY83" s="4" t="s">
        <v>219</v>
      </c>
      <c r="BZ83" s="4" t="s">
        <v>299</v>
      </c>
      <c r="CA83" s="4" t="s">
        <v>181</v>
      </c>
      <c r="CB83" s="4" t="s">
        <v>182</v>
      </c>
      <c r="CC83" s="6">
        <v>44055</v>
      </c>
      <c r="CD83" s="4" t="s">
        <v>140</v>
      </c>
      <c r="CE83" s="6"/>
      <c r="CF83" s="4" t="s">
        <v>184</v>
      </c>
      <c r="CG83" s="4" t="s">
        <v>140</v>
      </c>
      <c r="CH83" s="4" t="s">
        <v>185</v>
      </c>
      <c r="CI83" s="6"/>
      <c r="CJ83" s="6">
        <v>44056</v>
      </c>
      <c r="CK83" s="4" t="s">
        <v>140</v>
      </c>
      <c r="CL83" s="4" t="s">
        <v>400</v>
      </c>
      <c r="CM83" s="4" t="s">
        <v>188</v>
      </c>
      <c r="CN83" s="4" t="s">
        <v>1630</v>
      </c>
      <c r="CO83" s="4" t="s">
        <v>253</v>
      </c>
      <c r="CP83" s="4" t="s">
        <v>254</v>
      </c>
      <c r="CQ83" s="4" t="s">
        <v>184</v>
      </c>
      <c r="CR83" s="4" t="s">
        <v>139</v>
      </c>
      <c r="CS83" s="6"/>
      <c r="CT83" s="6"/>
      <c r="CU83" s="4" t="s">
        <v>255</v>
      </c>
      <c r="CV83" s="4" t="s">
        <v>139</v>
      </c>
      <c r="CW83" s="4" t="s">
        <v>256</v>
      </c>
      <c r="CX83" s="5">
        <v>0</v>
      </c>
      <c r="CY83" s="4" t="s">
        <v>139</v>
      </c>
      <c r="CZ83" s="5"/>
      <c r="DA83" s="4" t="s">
        <v>139</v>
      </c>
      <c r="DB83" s="5"/>
      <c r="DC83" s="4" t="s">
        <v>139</v>
      </c>
      <c r="DD83" s="5"/>
      <c r="DE83" s="4" t="s">
        <v>139</v>
      </c>
      <c r="DF83" s="4" t="s">
        <v>139</v>
      </c>
      <c r="DG83" s="5"/>
      <c r="DH83" s="4" t="s">
        <v>139</v>
      </c>
      <c r="DI83" s="6">
        <v>44056</v>
      </c>
      <c r="DJ83" s="4" t="s">
        <v>140</v>
      </c>
      <c r="DK83" s="4" t="s">
        <v>1631</v>
      </c>
      <c r="DL83" s="6">
        <v>44293</v>
      </c>
      <c r="DM83" s="4" t="s">
        <v>197</v>
      </c>
      <c r="DN83" s="4" t="s">
        <v>1227</v>
      </c>
      <c r="DO83" s="4" t="s">
        <v>1632</v>
      </c>
      <c r="DP83" s="6"/>
      <c r="DQ83" s="4" t="s">
        <v>140</v>
      </c>
      <c r="DR83" s="4" t="s">
        <v>199</v>
      </c>
      <c r="DS83" s="4" t="s">
        <v>184</v>
      </c>
      <c r="DT83" s="6"/>
      <c r="DU83" s="4" t="s">
        <v>184</v>
      </c>
      <c r="DV83" s="4" t="s">
        <v>400</v>
      </c>
      <c r="DW83" s="4" t="s">
        <v>139</v>
      </c>
      <c r="DX83" s="4" t="s">
        <v>400</v>
      </c>
    </row>
    <row r="84" spans="1:128" x14ac:dyDescent="0.4">
      <c r="A84">
        <v>1083</v>
      </c>
      <c r="B84" s="4" t="s">
        <v>1634</v>
      </c>
      <c r="C84" s="4" t="s">
        <v>1635</v>
      </c>
      <c r="D84" s="4" t="s">
        <v>131</v>
      </c>
      <c r="E84" s="4" t="s">
        <v>132</v>
      </c>
      <c r="F84" s="4" t="s">
        <v>133</v>
      </c>
      <c r="G84" s="4" t="s">
        <v>265</v>
      </c>
      <c r="H84" s="4" t="s">
        <v>135</v>
      </c>
      <c r="I84" s="4" t="s">
        <v>136</v>
      </c>
      <c r="J84" s="4" t="s">
        <v>136</v>
      </c>
      <c r="K84" s="4" t="s">
        <v>136</v>
      </c>
      <c r="L84" s="4" t="s">
        <v>136</v>
      </c>
      <c r="M84" s="4" t="s">
        <v>137</v>
      </c>
      <c r="N84" s="4" t="s">
        <v>138</v>
      </c>
      <c r="O84" s="4" t="s">
        <v>139</v>
      </c>
      <c r="P84" s="4" t="s">
        <v>139</v>
      </c>
      <c r="Q84" s="4" t="s">
        <v>139</v>
      </c>
      <c r="R84" s="4" t="s">
        <v>139</v>
      </c>
      <c r="S84" s="4" t="s">
        <v>140</v>
      </c>
      <c r="T84" s="4" t="s">
        <v>1637</v>
      </c>
      <c r="U84" s="4" t="s">
        <v>236</v>
      </c>
      <c r="V84" s="4" t="s">
        <v>143</v>
      </c>
      <c r="W84" s="4" t="s">
        <v>144</v>
      </c>
      <c r="X84" s="4" t="s">
        <v>145</v>
      </c>
      <c r="Y84" s="4" t="s">
        <v>237</v>
      </c>
      <c r="Z84" s="4" t="s">
        <v>147</v>
      </c>
      <c r="AA84" s="4" t="s">
        <v>148</v>
      </c>
      <c r="AB84" s="4" t="s">
        <v>149</v>
      </c>
      <c r="AC84" s="5">
        <v>99</v>
      </c>
      <c r="AD84" s="5">
        <v>99</v>
      </c>
      <c r="AE84" s="6"/>
      <c r="AF84" s="5">
        <v>60</v>
      </c>
      <c r="AG84" s="4" t="s">
        <v>364</v>
      </c>
      <c r="AH84" s="4" t="s">
        <v>211</v>
      </c>
      <c r="AI84" s="4" t="s">
        <v>152</v>
      </c>
      <c r="AJ84" s="6">
        <v>43571</v>
      </c>
      <c r="AK84" s="6">
        <v>44004</v>
      </c>
      <c r="AL84" s="4" t="s">
        <v>153</v>
      </c>
      <c r="AM84" s="4" t="s">
        <v>154</v>
      </c>
      <c r="AN84" s="4" t="s">
        <v>139</v>
      </c>
      <c r="AO84" s="4" t="s">
        <v>139</v>
      </c>
      <c r="AP84" s="4" t="s">
        <v>139</v>
      </c>
      <c r="AQ84" s="4" t="s">
        <v>139</v>
      </c>
      <c r="AR84" s="4" t="s">
        <v>139</v>
      </c>
      <c r="AS84" s="4" t="s">
        <v>139</v>
      </c>
      <c r="AT84" s="4" t="s">
        <v>139</v>
      </c>
      <c r="AU84" s="4" t="s">
        <v>139</v>
      </c>
      <c r="AV84" s="4" t="s">
        <v>139</v>
      </c>
      <c r="AW84" s="4" t="s">
        <v>139</v>
      </c>
      <c r="AX84" s="4" t="s">
        <v>474</v>
      </c>
      <c r="AY84" s="4" t="s">
        <v>1503</v>
      </c>
      <c r="AZ84" s="4" t="s">
        <v>1638</v>
      </c>
      <c r="BA84" s="4" t="s">
        <v>292</v>
      </c>
      <c r="BB84" s="4" t="s">
        <v>159</v>
      </c>
      <c r="BC84" s="4" t="s">
        <v>139</v>
      </c>
      <c r="BD84" s="4" t="s">
        <v>139</v>
      </c>
      <c r="BE84" s="4" t="s">
        <v>139</v>
      </c>
      <c r="BF84" s="4" t="s">
        <v>139</v>
      </c>
      <c r="BG84" s="4" t="s">
        <v>139</v>
      </c>
      <c r="BH84" s="4" t="s">
        <v>165</v>
      </c>
      <c r="BI84" s="4" t="s">
        <v>166</v>
      </c>
      <c r="BJ84" s="4" t="s">
        <v>167</v>
      </c>
      <c r="BK84" s="4" t="s">
        <v>1639</v>
      </c>
      <c r="BL84" s="4" t="s">
        <v>1640</v>
      </c>
      <c r="BM84" s="4" t="s">
        <v>1641</v>
      </c>
      <c r="BN84" s="4" t="s">
        <v>172</v>
      </c>
      <c r="BO84" s="4" t="s">
        <v>172</v>
      </c>
      <c r="BP84" s="4" t="s">
        <v>1642</v>
      </c>
      <c r="BQ84" s="4" t="s">
        <v>1643</v>
      </c>
      <c r="BR84" s="4" t="s">
        <v>1644</v>
      </c>
      <c r="BS84" s="4" t="s">
        <v>176</v>
      </c>
      <c r="BT84" s="6">
        <v>44306</v>
      </c>
      <c r="BU84" s="4" t="s">
        <v>1645</v>
      </c>
      <c r="BV84" s="4" t="s">
        <v>1646</v>
      </c>
      <c r="BW84" s="6">
        <v>44895</v>
      </c>
      <c r="BX84" s="4" t="s">
        <v>248</v>
      </c>
      <c r="BY84" s="4" t="s">
        <v>219</v>
      </c>
      <c r="BZ84" s="4" t="s">
        <v>180</v>
      </c>
      <c r="CA84" s="4" t="s">
        <v>353</v>
      </c>
      <c r="CB84" s="4" t="s">
        <v>182</v>
      </c>
      <c r="CC84" s="6">
        <v>43571</v>
      </c>
      <c r="CD84" s="4" t="s">
        <v>436</v>
      </c>
      <c r="CE84" s="6"/>
      <c r="CF84" s="4" t="s">
        <v>184</v>
      </c>
      <c r="CG84" s="4" t="s">
        <v>140</v>
      </c>
      <c r="CH84" s="4" t="s">
        <v>185</v>
      </c>
      <c r="CI84" s="6"/>
      <c r="CJ84" s="6">
        <v>43615</v>
      </c>
      <c r="CK84" s="4" t="s">
        <v>1647</v>
      </c>
      <c r="CL84" s="4" t="s">
        <v>1648</v>
      </c>
      <c r="CM84" s="4" t="s">
        <v>188</v>
      </c>
      <c r="CN84" s="4" t="s">
        <v>1649</v>
      </c>
      <c r="CO84" s="4" t="s">
        <v>253</v>
      </c>
      <c r="CP84" s="4" t="s">
        <v>254</v>
      </c>
      <c r="CQ84" s="4" t="s">
        <v>184</v>
      </c>
      <c r="CR84" s="4" t="s">
        <v>139</v>
      </c>
      <c r="CS84" s="6"/>
      <c r="CT84" s="6"/>
      <c r="CU84" s="4" t="s">
        <v>255</v>
      </c>
      <c r="CV84" s="4" t="s">
        <v>140</v>
      </c>
      <c r="CW84" s="4" t="s">
        <v>256</v>
      </c>
      <c r="CX84" s="5">
        <v>0</v>
      </c>
      <c r="CY84" s="4" t="s">
        <v>139</v>
      </c>
      <c r="CZ84" s="5"/>
      <c r="DA84" s="4" t="s">
        <v>139</v>
      </c>
      <c r="DB84" s="5"/>
      <c r="DC84" s="4" t="s">
        <v>139</v>
      </c>
      <c r="DD84" s="5"/>
      <c r="DE84" s="4" t="s">
        <v>139</v>
      </c>
      <c r="DF84" s="4" t="s">
        <v>139</v>
      </c>
      <c r="DG84" s="5"/>
      <c r="DH84" s="4" t="s">
        <v>139</v>
      </c>
      <c r="DI84" s="6">
        <v>43615</v>
      </c>
      <c r="DJ84" s="4" t="s">
        <v>1647</v>
      </c>
      <c r="DK84" s="4" t="s">
        <v>1650</v>
      </c>
      <c r="DL84" s="6">
        <v>43956</v>
      </c>
      <c r="DM84" s="4" t="s">
        <v>197</v>
      </c>
      <c r="DN84" s="4" t="s">
        <v>1647</v>
      </c>
      <c r="DO84" s="4" t="s">
        <v>1651</v>
      </c>
      <c r="DP84" s="6"/>
      <c r="DQ84" s="4" t="s">
        <v>140</v>
      </c>
      <c r="DR84" s="4" t="s">
        <v>199</v>
      </c>
      <c r="DS84" s="4" t="s">
        <v>184</v>
      </c>
      <c r="DT84" s="6">
        <v>44028</v>
      </c>
      <c r="DU84" s="4" t="s">
        <v>1652</v>
      </c>
      <c r="DV84" s="4" t="s">
        <v>200</v>
      </c>
      <c r="DW84" s="4" t="s">
        <v>139</v>
      </c>
      <c r="DX84" s="4" t="s">
        <v>1648</v>
      </c>
    </row>
    <row r="85" spans="1:128" x14ac:dyDescent="0.4">
      <c r="A85">
        <v>1084</v>
      </c>
      <c r="B85" s="4" t="s">
        <v>1196</v>
      </c>
      <c r="C85" s="4" t="s">
        <v>304</v>
      </c>
      <c r="D85" s="4" t="s">
        <v>131</v>
      </c>
      <c r="E85" s="4" t="s">
        <v>132</v>
      </c>
      <c r="F85" s="4" t="s">
        <v>264</v>
      </c>
      <c r="G85" s="4" t="s">
        <v>265</v>
      </c>
      <c r="H85" s="4" t="s">
        <v>235</v>
      </c>
      <c r="I85" s="4" t="s">
        <v>136</v>
      </c>
      <c r="J85" s="4" t="s">
        <v>136</v>
      </c>
      <c r="K85" s="4" t="s">
        <v>136</v>
      </c>
      <c r="L85" s="4" t="s">
        <v>136</v>
      </c>
      <c r="M85" s="4" t="s">
        <v>137</v>
      </c>
      <c r="N85" s="4" t="s">
        <v>138</v>
      </c>
      <c r="O85" s="4" t="s">
        <v>139</v>
      </c>
      <c r="P85" s="4" t="s">
        <v>139</v>
      </c>
      <c r="Q85" s="4" t="s">
        <v>139</v>
      </c>
      <c r="R85" s="4" t="s">
        <v>139</v>
      </c>
      <c r="S85" s="4" t="s">
        <v>140</v>
      </c>
      <c r="T85" s="4" t="s">
        <v>1655</v>
      </c>
      <c r="U85" s="4" t="s">
        <v>236</v>
      </c>
      <c r="V85" s="4" t="s">
        <v>143</v>
      </c>
      <c r="W85" s="4" t="s">
        <v>144</v>
      </c>
      <c r="X85" s="4" t="s">
        <v>145</v>
      </c>
      <c r="Y85" s="4" t="s">
        <v>1656</v>
      </c>
      <c r="Z85" s="4" t="s">
        <v>147</v>
      </c>
      <c r="AA85" s="4" t="s">
        <v>148</v>
      </c>
      <c r="AB85" s="4" t="s">
        <v>149</v>
      </c>
      <c r="AC85" s="5">
        <v>99</v>
      </c>
      <c r="AD85" s="5">
        <v>99</v>
      </c>
      <c r="AE85" s="6"/>
      <c r="AF85" s="5">
        <v>52</v>
      </c>
      <c r="AG85" s="4" t="s">
        <v>210</v>
      </c>
      <c r="AH85" s="4" t="s">
        <v>211</v>
      </c>
      <c r="AI85" s="4" t="s">
        <v>273</v>
      </c>
      <c r="AJ85" s="6">
        <v>44218</v>
      </c>
      <c r="AK85" s="6">
        <v>44218</v>
      </c>
      <c r="AL85" s="4" t="s">
        <v>153</v>
      </c>
      <c r="AM85" s="4" t="s">
        <v>154</v>
      </c>
      <c r="AN85" s="4" t="s">
        <v>1657</v>
      </c>
      <c r="AO85" s="4" t="s">
        <v>664</v>
      </c>
      <c r="AP85" s="4" t="s">
        <v>1658</v>
      </c>
      <c r="AQ85" s="4" t="s">
        <v>159</v>
      </c>
      <c r="AR85" s="4" t="s">
        <v>471</v>
      </c>
      <c r="AS85" s="4" t="s">
        <v>1659</v>
      </c>
      <c r="AT85" s="4" t="s">
        <v>346</v>
      </c>
      <c r="AU85" s="4" t="s">
        <v>1660</v>
      </c>
      <c r="AV85" s="4" t="s">
        <v>1661</v>
      </c>
      <c r="AW85" s="4" t="s">
        <v>1662</v>
      </c>
      <c r="AX85" s="4" t="s">
        <v>139</v>
      </c>
      <c r="AY85" s="4" t="s">
        <v>139</v>
      </c>
      <c r="AZ85" s="4" t="s">
        <v>139</v>
      </c>
      <c r="BA85" s="4" t="s">
        <v>139</v>
      </c>
      <c r="BB85" s="4" t="s">
        <v>139</v>
      </c>
      <c r="BC85" s="4" t="s">
        <v>139</v>
      </c>
      <c r="BD85" s="4" t="s">
        <v>139</v>
      </c>
      <c r="BE85" s="4" t="s">
        <v>139</v>
      </c>
      <c r="BF85" s="4" t="s">
        <v>139</v>
      </c>
      <c r="BG85" s="4" t="s">
        <v>139</v>
      </c>
      <c r="BH85" s="4" t="s">
        <v>165</v>
      </c>
      <c r="BI85" s="4" t="s">
        <v>166</v>
      </c>
      <c r="BJ85" s="4" t="s">
        <v>167</v>
      </c>
      <c r="BK85" s="4" t="s">
        <v>1663</v>
      </c>
      <c r="BL85" s="4" t="s">
        <v>1664</v>
      </c>
      <c r="BM85" s="4" t="s">
        <v>1665</v>
      </c>
      <c r="BN85" s="4" t="s">
        <v>1666</v>
      </c>
      <c r="BO85" s="4" t="s">
        <v>172</v>
      </c>
      <c r="BP85" s="4" t="s">
        <v>1667</v>
      </c>
      <c r="BQ85" s="4" t="s">
        <v>1668</v>
      </c>
      <c r="BR85" s="4" t="s">
        <v>1669</v>
      </c>
      <c r="BS85" s="4" t="s">
        <v>246</v>
      </c>
      <c r="BT85" s="6">
        <v>44469</v>
      </c>
      <c r="BU85" s="4" t="s">
        <v>1670</v>
      </c>
      <c r="BV85" s="4" t="s">
        <v>139</v>
      </c>
      <c r="BW85" s="6">
        <v>45107</v>
      </c>
      <c r="BX85" s="4" t="s">
        <v>178</v>
      </c>
      <c r="BY85" s="4" t="s">
        <v>219</v>
      </c>
      <c r="BZ85" s="4" t="s">
        <v>220</v>
      </c>
      <c r="CA85" s="4" t="s">
        <v>181</v>
      </c>
      <c r="CB85" s="4" t="s">
        <v>182</v>
      </c>
      <c r="CC85" s="6">
        <v>44218</v>
      </c>
      <c r="CD85" s="4" t="s">
        <v>140</v>
      </c>
      <c r="CE85" s="6"/>
      <c r="CF85" s="4" t="s">
        <v>184</v>
      </c>
      <c r="CG85" s="4" t="s">
        <v>140</v>
      </c>
      <c r="CH85" s="4" t="s">
        <v>185</v>
      </c>
      <c r="CI85" s="6"/>
      <c r="CJ85" s="6"/>
      <c r="CK85" s="4" t="s">
        <v>140</v>
      </c>
      <c r="CL85" s="4" t="s">
        <v>139</v>
      </c>
      <c r="CM85" s="4" t="s">
        <v>300</v>
      </c>
      <c r="CN85" s="4" t="s">
        <v>184</v>
      </c>
      <c r="CO85" s="4" t="s">
        <v>253</v>
      </c>
      <c r="CP85" s="4" t="s">
        <v>254</v>
      </c>
      <c r="CQ85" s="4" t="s">
        <v>184</v>
      </c>
      <c r="CR85" s="4" t="s">
        <v>139</v>
      </c>
      <c r="CS85" s="6"/>
      <c r="CT85" s="6"/>
      <c r="CU85" s="4" t="s">
        <v>255</v>
      </c>
      <c r="CV85" s="4" t="s">
        <v>139</v>
      </c>
      <c r="CW85" s="4" t="s">
        <v>256</v>
      </c>
      <c r="CX85" s="5">
        <v>0</v>
      </c>
      <c r="CY85" s="4" t="s">
        <v>139</v>
      </c>
      <c r="CZ85" s="5"/>
      <c r="DA85" s="4" t="s">
        <v>139</v>
      </c>
      <c r="DB85" s="5"/>
      <c r="DC85" s="4" t="s">
        <v>139</v>
      </c>
      <c r="DD85" s="5"/>
      <c r="DE85" s="4" t="s">
        <v>139</v>
      </c>
      <c r="DF85" s="4" t="s">
        <v>139</v>
      </c>
      <c r="DG85" s="5"/>
      <c r="DH85" s="4" t="s">
        <v>139</v>
      </c>
      <c r="DI85" s="6"/>
      <c r="DJ85" s="4" t="s">
        <v>140</v>
      </c>
      <c r="DK85" s="4" t="s">
        <v>184</v>
      </c>
      <c r="DL85" s="6"/>
      <c r="DM85" s="4" t="s">
        <v>301</v>
      </c>
      <c r="DN85" s="4" t="s">
        <v>140</v>
      </c>
      <c r="DO85" s="4" t="s">
        <v>184</v>
      </c>
      <c r="DP85" s="6"/>
      <c r="DQ85" s="4" t="s">
        <v>140</v>
      </c>
      <c r="DR85" s="4" t="s">
        <v>199</v>
      </c>
      <c r="DS85" s="4" t="s">
        <v>184</v>
      </c>
      <c r="DT85" s="6"/>
      <c r="DU85" s="4" t="s">
        <v>302</v>
      </c>
      <c r="DV85" s="4" t="s">
        <v>260</v>
      </c>
      <c r="DW85" s="4" t="s">
        <v>139</v>
      </c>
      <c r="DX85" s="4" t="s">
        <v>139</v>
      </c>
    </row>
    <row r="86" spans="1:128" x14ac:dyDescent="0.4">
      <c r="A86">
        <v>1085</v>
      </c>
      <c r="B86" s="4" t="s">
        <v>574</v>
      </c>
      <c r="C86" s="4" t="s">
        <v>575</v>
      </c>
      <c r="D86" s="4" t="s">
        <v>131</v>
      </c>
      <c r="E86" s="4" t="s">
        <v>132</v>
      </c>
      <c r="F86" s="4" t="s">
        <v>335</v>
      </c>
      <c r="G86" s="4" t="s">
        <v>134</v>
      </c>
      <c r="H86" s="4" t="s">
        <v>135</v>
      </c>
      <c r="I86" s="4" t="s">
        <v>136</v>
      </c>
      <c r="J86" s="4" t="s">
        <v>136</v>
      </c>
      <c r="K86" s="4" t="s">
        <v>136</v>
      </c>
      <c r="L86" s="4" t="s">
        <v>136</v>
      </c>
      <c r="M86" s="4" t="s">
        <v>137</v>
      </c>
      <c r="N86" s="4" t="s">
        <v>266</v>
      </c>
      <c r="O86" s="4" t="s">
        <v>267</v>
      </c>
      <c r="P86" s="4" t="s">
        <v>268</v>
      </c>
      <c r="Q86" s="4" t="s">
        <v>132</v>
      </c>
      <c r="R86" s="4" t="s">
        <v>139</v>
      </c>
      <c r="S86" s="4" t="s">
        <v>140</v>
      </c>
      <c r="T86" s="4" t="s">
        <v>1673</v>
      </c>
      <c r="U86" s="4" t="s">
        <v>142</v>
      </c>
      <c r="V86" s="4" t="s">
        <v>143</v>
      </c>
      <c r="W86" s="4" t="s">
        <v>144</v>
      </c>
      <c r="X86" s="4" t="s">
        <v>145</v>
      </c>
      <c r="Y86" s="4" t="s">
        <v>237</v>
      </c>
      <c r="Z86" s="4" t="s">
        <v>139</v>
      </c>
      <c r="AA86" s="4" t="s">
        <v>148</v>
      </c>
      <c r="AB86" s="4" t="s">
        <v>149</v>
      </c>
      <c r="AC86" s="5">
        <v>99</v>
      </c>
      <c r="AD86" s="5">
        <v>99</v>
      </c>
      <c r="AE86" s="6"/>
      <c r="AF86" s="5">
        <v>61</v>
      </c>
      <c r="AG86" s="4" t="s">
        <v>210</v>
      </c>
      <c r="AH86" s="4" t="s">
        <v>492</v>
      </c>
      <c r="AI86" s="4" t="s">
        <v>540</v>
      </c>
      <c r="AJ86" s="6">
        <v>44132</v>
      </c>
      <c r="AK86" s="6">
        <v>44466</v>
      </c>
      <c r="AL86" s="4" t="s">
        <v>153</v>
      </c>
      <c r="AM86" s="4" t="s">
        <v>154</v>
      </c>
      <c r="AN86" s="4" t="s">
        <v>664</v>
      </c>
      <c r="AO86" s="4" t="s">
        <v>1674</v>
      </c>
      <c r="AP86" s="4" t="s">
        <v>978</v>
      </c>
      <c r="AQ86" s="4" t="s">
        <v>1675</v>
      </c>
      <c r="AR86" s="4" t="s">
        <v>822</v>
      </c>
      <c r="AS86" s="4" t="s">
        <v>1676</v>
      </c>
      <c r="AT86" s="4" t="s">
        <v>665</v>
      </c>
      <c r="AU86" s="4" t="s">
        <v>1677</v>
      </c>
      <c r="AV86" s="4" t="s">
        <v>1088</v>
      </c>
      <c r="AW86" s="4" t="s">
        <v>1678</v>
      </c>
      <c r="AX86" s="4" t="s">
        <v>139</v>
      </c>
      <c r="AY86" s="4" t="s">
        <v>139</v>
      </c>
      <c r="AZ86" s="4" t="s">
        <v>139</v>
      </c>
      <c r="BA86" s="4" t="s">
        <v>139</v>
      </c>
      <c r="BB86" s="4" t="s">
        <v>139</v>
      </c>
      <c r="BC86" s="4" t="s">
        <v>139</v>
      </c>
      <c r="BD86" s="4" t="s">
        <v>139</v>
      </c>
      <c r="BE86" s="4" t="s">
        <v>139</v>
      </c>
      <c r="BF86" s="4" t="s">
        <v>139</v>
      </c>
      <c r="BG86" s="4" t="s">
        <v>139</v>
      </c>
      <c r="BH86" s="4" t="s">
        <v>165</v>
      </c>
      <c r="BI86" s="4" t="s">
        <v>166</v>
      </c>
      <c r="BJ86" s="4" t="s">
        <v>167</v>
      </c>
      <c r="BK86" s="4" t="s">
        <v>1679</v>
      </c>
      <c r="BL86" s="4" t="s">
        <v>1680</v>
      </c>
      <c r="BM86" s="4" t="s">
        <v>587</v>
      </c>
      <c r="BN86" s="4" t="s">
        <v>1681</v>
      </c>
      <c r="BO86" s="4" t="s">
        <v>184</v>
      </c>
      <c r="BP86" s="4" t="s">
        <v>1682</v>
      </c>
      <c r="BQ86" s="4" t="s">
        <v>1683</v>
      </c>
      <c r="BR86" s="4" t="s">
        <v>1684</v>
      </c>
      <c r="BS86" s="4" t="s">
        <v>246</v>
      </c>
      <c r="BT86" s="6">
        <v>44542</v>
      </c>
      <c r="BU86" s="4" t="s">
        <v>1685</v>
      </c>
      <c r="BV86" s="4" t="s">
        <v>1685</v>
      </c>
      <c r="BW86" s="6">
        <v>44542</v>
      </c>
      <c r="BX86" s="4" t="s">
        <v>178</v>
      </c>
      <c r="BY86" s="4" t="s">
        <v>219</v>
      </c>
      <c r="BZ86" s="4" t="s">
        <v>220</v>
      </c>
      <c r="CA86" s="4" t="s">
        <v>279</v>
      </c>
      <c r="CB86" s="4" t="s">
        <v>182</v>
      </c>
      <c r="CC86" s="6">
        <v>44133</v>
      </c>
      <c r="CD86" s="4" t="s">
        <v>418</v>
      </c>
      <c r="CE86" s="6"/>
      <c r="CF86" s="4" t="s">
        <v>184</v>
      </c>
      <c r="CG86" s="4" t="s">
        <v>140</v>
      </c>
      <c r="CH86" s="4" t="s">
        <v>185</v>
      </c>
      <c r="CI86" s="6"/>
      <c r="CJ86" s="6">
        <v>44466</v>
      </c>
      <c r="CK86" s="4" t="s">
        <v>140</v>
      </c>
      <c r="CL86" s="4" t="s">
        <v>231</v>
      </c>
      <c r="CM86" s="4" t="s">
        <v>188</v>
      </c>
      <c r="CN86" s="4" t="s">
        <v>1686</v>
      </c>
      <c r="CO86" s="4" t="s">
        <v>253</v>
      </c>
      <c r="CP86" s="4" t="s">
        <v>254</v>
      </c>
      <c r="CQ86" s="4" t="s">
        <v>184</v>
      </c>
      <c r="CR86" s="4" t="s">
        <v>139</v>
      </c>
      <c r="CS86" s="6"/>
      <c r="CT86" s="6"/>
      <c r="CU86" s="4" t="s">
        <v>255</v>
      </c>
      <c r="CV86" s="4" t="s">
        <v>139</v>
      </c>
      <c r="CW86" s="4" t="s">
        <v>256</v>
      </c>
      <c r="CX86" s="5">
        <v>0</v>
      </c>
      <c r="CY86" s="4" t="s">
        <v>139</v>
      </c>
      <c r="CZ86" s="5"/>
      <c r="DA86" s="4" t="s">
        <v>139</v>
      </c>
      <c r="DB86" s="5"/>
      <c r="DC86" s="4" t="s">
        <v>139</v>
      </c>
      <c r="DD86" s="5"/>
      <c r="DE86" s="4" t="s">
        <v>139</v>
      </c>
      <c r="DF86" s="4" t="s">
        <v>139</v>
      </c>
      <c r="DG86" s="5"/>
      <c r="DH86" s="4" t="s">
        <v>139</v>
      </c>
      <c r="DI86" s="6">
        <v>44466</v>
      </c>
      <c r="DJ86" s="4" t="s">
        <v>140</v>
      </c>
      <c r="DK86" s="4" t="s">
        <v>1686</v>
      </c>
      <c r="DL86" s="6"/>
      <c r="DM86" s="4" t="s">
        <v>301</v>
      </c>
      <c r="DN86" s="4" t="s">
        <v>140</v>
      </c>
      <c r="DO86" s="4" t="s">
        <v>184</v>
      </c>
      <c r="DP86" s="6"/>
      <c r="DQ86" s="4" t="s">
        <v>140</v>
      </c>
      <c r="DR86" s="4" t="s">
        <v>199</v>
      </c>
      <c r="DS86" s="4" t="s">
        <v>184</v>
      </c>
      <c r="DT86" s="6"/>
      <c r="DU86" s="4" t="s">
        <v>184</v>
      </c>
      <c r="DV86" s="4" t="s">
        <v>231</v>
      </c>
      <c r="DW86" s="4" t="s">
        <v>139</v>
      </c>
      <c r="DX86" s="4" t="s">
        <v>231</v>
      </c>
    </row>
    <row r="87" spans="1:128" x14ac:dyDescent="0.4">
      <c r="A87">
        <v>1086</v>
      </c>
      <c r="B87" s="4" t="s">
        <v>1688</v>
      </c>
      <c r="C87" s="4" t="s">
        <v>1689</v>
      </c>
      <c r="D87" s="4" t="s">
        <v>131</v>
      </c>
      <c r="E87" s="4" t="s">
        <v>132</v>
      </c>
      <c r="F87" s="4" t="s">
        <v>1690</v>
      </c>
      <c r="G87" s="4" t="s">
        <v>265</v>
      </c>
      <c r="H87" s="4" t="s">
        <v>235</v>
      </c>
      <c r="I87" s="4" t="s">
        <v>136</v>
      </c>
      <c r="J87" s="4" t="s">
        <v>136</v>
      </c>
      <c r="K87" s="4" t="s">
        <v>136</v>
      </c>
      <c r="L87" s="4" t="s">
        <v>136</v>
      </c>
      <c r="M87" s="4" t="s">
        <v>137</v>
      </c>
      <c r="N87" s="4" t="s">
        <v>138</v>
      </c>
      <c r="O87" s="4" t="s">
        <v>139</v>
      </c>
      <c r="P87" s="4" t="s">
        <v>139</v>
      </c>
      <c r="Q87" s="4" t="s">
        <v>139</v>
      </c>
      <c r="R87" s="4" t="s">
        <v>139</v>
      </c>
      <c r="S87" s="4" t="s">
        <v>140</v>
      </c>
      <c r="T87" s="4" t="s">
        <v>1692</v>
      </c>
      <c r="U87" s="4" t="s">
        <v>207</v>
      </c>
      <c r="V87" s="4" t="s">
        <v>143</v>
      </c>
      <c r="W87" s="4" t="s">
        <v>144</v>
      </c>
      <c r="X87" s="4" t="s">
        <v>145</v>
      </c>
      <c r="Y87" s="4" t="s">
        <v>271</v>
      </c>
      <c r="Z87" s="4" t="s">
        <v>147</v>
      </c>
      <c r="AA87" s="4" t="s">
        <v>1693</v>
      </c>
      <c r="AB87" s="4" t="s">
        <v>149</v>
      </c>
      <c r="AC87" s="5">
        <v>99</v>
      </c>
      <c r="AD87" s="5">
        <v>99</v>
      </c>
      <c r="AE87" s="6"/>
      <c r="AF87" s="5">
        <v>68</v>
      </c>
      <c r="AG87" s="4" t="s">
        <v>210</v>
      </c>
      <c r="AH87" s="4" t="s">
        <v>238</v>
      </c>
      <c r="AI87" s="4" t="s">
        <v>1694</v>
      </c>
      <c r="AJ87" s="6">
        <v>43874</v>
      </c>
      <c r="AK87" s="6">
        <v>43874</v>
      </c>
      <c r="AL87" s="4" t="s">
        <v>153</v>
      </c>
      <c r="AM87" s="4" t="s">
        <v>154</v>
      </c>
      <c r="AN87" s="4" t="s">
        <v>139</v>
      </c>
      <c r="AO87" s="4" t="s">
        <v>139</v>
      </c>
      <c r="AP87" s="4" t="s">
        <v>139</v>
      </c>
      <c r="AQ87" s="4" t="s">
        <v>139</v>
      </c>
      <c r="AR87" s="4" t="s">
        <v>139</v>
      </c>
      <c r="AS87" s="4" t="s">
        <v>139</v>
      </c>
      <c r="AT87" s="4" t="s">
        <v>139</v>
      </c>
      <c r="AU87" s="4" t="s">
        <v>139</v>
      </c>
      <c r="AV87" s="4" t="s">
        <v>139</v>
      </c>
      <c r="AW87" s="4" t="s">
        <v>139</v>
      </c>
      <c r="AX87" s="4" t="s">
        <v>159</v>
      </c>
      <c r="AY87" s="4" t="s">
        <v>1695</v>
      </c>
      <c r="AZ87" s="4" t="s">
        <v>1696</v>
      </c>
      <c r="BA87" s="4" t="s">
        <v>308</v>
      </c>
      <c r="BB87" s="4" t="s">
        <v>139</v>
      </c>
      <c r="BC87" s="4" t="s">
        <v>139</v>
      </c>
      <c r="BD87" s="4" t="s">
        <v>139</v>
      </c>
      <c r="BE87" s="4" t="s">
        <v>139</v>
      </c>
      <c r="BF87" s="4" t="s">
        <v>139</v>
      </c>
      <c r="BG87" s="4" t="s">
        <v>139</v>
      </c>
      <c r="BH87" s="4" t="s">
        <v>165</v>
      </c>
      <c r="BI87" s="4" t="s">
        <v>166</v>
      </c>
      <c r="BJ87" s="4" t="s">
        <v>167</v>
      </c>
      <c r="BK87" s="4" t="s">
        <v>1697</v>
      </c>
      <c r="BL87" s="4" t="s">
        <v>1698</v>
      </c>
      <c r="BM87" s="4" t="s">
        <v>308</v>
      </c>
      <c r="BN87" s="4" t="s">
        <v>172</v>
      </c>
      <c r="BO87" s="4" t="s">
        <v>172</v>
      </c>
      <c r="BP87" s="4" t="s">
        <v>1699</v>
      </c>
      <c r="BQ87" s="4" t="s">
        <v>1700</v>
      </c>
      <c r="BR87" s="4" t="s">
        <v>1701</v>
      </c>
      <c r="BS87" s="4" t="s">
        <v>246</v>
      </c>
      <c r="BT87" s="6">
        <v>44265</v>
      </c>
      <c r="BU87" s="4" t="s">
        <v>139</v>
      </c>
      <c r="BV87" s="4" t="s">
        <v>139</v>
      </c>
      <c r="BW87" s="6">
        <v>44265</v>
      </c>
      <c r="BX87" s="4" t="s">
        <v>248</v>
      </c>
      <c r="BY87" s="4" t="s">
        <v>219</v>
      </c>
      <c r="BZ87" s="4" t="s">
        <v>220</v>
      </c>
      <c r="CA87" s="4" t="s">
        <v>181</v>
      </c>
      <c r="CB87" s="4" t="s">
        <v>182</v>
      </c>
      <c r="CC87" s="6">
        <v>43874</v>
      </c>
      <c r="CD87" s="4" t="s">
        <v>140</v>
      </c>
      <c r="CE87" s="6"/>
      <c r="CF87" s="4" t="s">
        <v>184</v>
      </c>
      <c r="CG87" s="4" t="s">
        <v>140</v>
      </c>
      <c r="CH87" s="4" t="s">
        <v>185</v>
      </c>
      <c r="CI87" s="6"/>
      <c r="CJ87" s="6">
        <v>43997</v>
      </c>
      <c r="CK87" s="4" t="s">
        <v>1702</v>
      </c>
      <c r="CL87" s="4" t="s">
        <v>1703</v>
      </c>
      <c r="CM87" s="4" t="s">
        <v>223</v>
      </c>
      <c r="CN87" s="4" t="s">
        <v>1704</v>
      </c>
      <c r="CO87" s="4" t="s">
        <v>253</v>
      </c>
      <c r="CP87" s="4" t="s">
        <v>254</v>
      </c>
      <c r="CQ87" s="4" t="s">
        <v>184</v>
      </c>
      <c r="CR87" s="4" t="s">
        <v>139</v>
      </c>
      <c r="CS87" s="6"/>
      <c r="CT87" s="6"/>
      <c r="CU87" s="4" t="s">
        <v>255</v>
      </c>
      <c r="CV87" s="4" t="s">
        <v>140</v>
      </c>
      <c r="CW87" s="4" t="s">
        <v>256</v>
      </c>
      <c r="CX87" s="5">
        <v>0</v>
      </c>
      <c r="CY87" s="4" t="s">
        <v>139</v>
      </c>
      <c r="CZ87" s="5"/>
      <c r="DA87" s="4" t="s">
        <v>139</v>
      </c>
      <c r="DB87" s="5"/>
      <c r="DC87" s="4" t="s">
        <v>139</v>
      </c>
      <c r="DD87" s="5"/>
      <c r="DE87" s="4" t="s">
        <v>139</v>
      </c>
      <c r="DF87" s="4" t="s">
        <v>139</v>
      </c>
      <c r="DG87" s="5"/>
      <c r="DH87" s="4" t="s">
        <v>139</v>
      </c>
      <c r="DI87" s="6">
        <v>43997</v>
      </c>
      <c r="DJ87" s="4" t="s">
        <v>1702</v>
      </c>
      <c r="DK87" s="4" t="s">
        <v>1705</v>
      </c>
      <c r="DL87" s="6">
        <v>43997</v>
      </c>
      <c r="DM87" s="4" t="s">
        <v>197</v>
      </c>
      <c r="DN87" s="4" t="s">
        <v>1702</v>
      </c>
      <c r="DO87" s="4" t="s">
        <v>1706</v>
      </c>
      <c r="DP87" s="6"/>
      <c r="DQ87" s="4" t="s">
        <v>140</v>
      </c>
      <c r="DR87" s="4" t="s">
        <v>199</v>
      </c>
      <c r="DS87" s="4" t="s">
        <v>184</v>
      </c>
      <c r="DT87" s="6"/>
      <c r="DU87" s="4" t="s">
        <v>184</v>
      </c>
      <c r="DV87" s="4" t="s">
        <v>400</v>
      </c>
      <c r="DW87" s="4" t="s">
        <v>139</v>
      </c>
      <c r="DX87" s="4" t="s">
        <v>1703</v>
      </c>
    </row>
    <row r="88" spans="1:128" x14ac:dyDescent="0.4">
      <c r="A88">
        <v>1087</v>
      </c>
      <c r="B88" s="4" t="s">
        <v>958</v>
      </c>
      <c r="C88" s="4" t="s">
        <v>1235</v>
      </c>
      <c r="D88" s="4" t="s">
        <v>131</v>
      </c>
      <c r="E88" s="4" t="s">
        <v>132</v>
      </c>
      <c r="F88" s="4" t="s">
        <v>335</v>
      </c>
      <c r="G88" s="4" t="s">
        <v>134</v>
      </c>
      <c r="H88" s="4" t="s">
        <v>235</v>
      </c>
      <c r="I88" s="4" t="s">
        <v>136</v>
      </c>
      <c r="J88" s="4" t="s">
        <v>136</v>
      </c>
      <c r="K88" s="4" t="s">
        <v>136</v>
      </c>
      <c r="L88" s="4" t="s">
        <v>136</v>
      </c>
      <c r="M88" s="4" t="s">
        <v>137</v>
      </c>
      <c r="N88" s="4" t="s">
        <v>138</v>
      </c>
      <c r="O88" s="4" t="s">
        <v>139</v>
      </c>
      <c r="P88" s="4" t="s">
        <v>139</v>
      </c>
      <c r="Q88" s="4" t="s">
        <v>139</v>
      </c>
      <c r="R88" s="4" t="s">
        <v>139</v>
      </c>
      <c r="S88" s="4" t="s">
        <v>140</v>
      </c>
      <c r="T88" s="4" t="s">
        <v>1709</v>
      </c>
      <c r="U88" s="4" t="s">
        <v>236</v>
      </c>
      <c r="V88" s="4" t="s">
        <v>143</v>
      </c>
      <c r="W88" s="4" t="s">
        <v>144</v>
      </c>
      <c r="X88" s="4" t="s">
        <v>145</v>
      </c>
      <c r="Y88" s="4" t="s">
        <v>271</v>
      </c>
      <c r="Z88" s="4" t="s">
        <v>147</v>
      </c>
      <c r="AA88" s="4" t="s">
        <v>148</v>
      </c>
      <c r="AB88" s="4" t="s">
        <v>149</v>
      </c>
      <c r="AC88" s="5">
        <v>99</v>
      </c>
      <c r="AD88" s="5">
        <v>99</v>
      </c>
      <c r="AE88" s="6"/>
      <c r="AF88" s="5">
        <v>60</v>
      </c>
      <c r="AG88" s="4" t="s">
        <v>150</v>
      </c>
      <c r="AH88" s="4" t="s">
        <v>211</v>
      </c>
      <c r="AI88" s="4" t="s">
        <v>540</v>
      </c>
      <c r="AJ88" s="6">
        <v>43661</v>
      </c>
      <c r="AK88" s="6">
        <v>43697</v>
      </c>
      <c r="AL88" s="4" t="s">
        <v>153</v>
      </c>
      <c r="AM88" s="4" t="s">
        <v>154</v>
      </c>
      <c r="AN88" s="4" t="s">
        <v>139</v>
      </c>
      <c r="AO88" s="4" t="s">
        <v>139</v>
      </c>
      <c r="AP88" s="4" t="s">
        <v>139</v>
      </c>
      <c r="AQ88" s="4" t="s">
        <v>139</v>
      </c>
      <c r="AR88" s="4" t="s">
        <v>139</v>
      </c>
      <c r="AS88" s="4" t="s">
        <v>139</v>
      </c>
      <c r="AT88" s="4" t="s">
        <v>139</v>
      </c>
      <c r="AU88" s="4" t="s">
        <v>139</v>
      </c>
      <c r="AV88" s="4" t="s">
        <v>139</v>
      </c>
      <c r="AW88" s="4" t="s">
        <v>139</v>
      </c>
      <c r="AX88" s="4" t="s">
        <v>1134</v>
      </c>
      <c r="AY88" s="4" t="s">
        <v>239</v>
      </c>
      <c r="AZ88" s="4" t="s">
        <v>159</v>
      </c>
      <c r="BA88" s="4" t="s">
        <v>1710</v>
      </c>
      <c r="BB88" s="4" t="s">
        <v>139</v>
      </c>
      <c r="BC88" s="4" t="s">
        <v>139</v>
      </c>
      <c r="BD88" s="4" t="s">
        <v>139</v>
      </c>
      <c r="BE88" s="4" t="s">
        <v>139</v>
      </c>
      <c r="BF88" s="4" t="s">
        <v>139</v>
      </c>
      <c r="BG88" s="4" t="s">
        <v>139</v>
      </c>
      <c r="BH88" s="4" t="s">
        <v>165</v>
      </c>
      <c r="BI88" s="4" t="s">
        <v>166</v>
      </c>
      <c r="BJ88" s="4" t="s">
        <v>167</v>
      </c>
      <c r="BK88" s="4" t="s">
        <v>1711</v>
      </c>
      <c r="BL88" s="4" t="s">
        <v>1712</v>
      </c>
      <c r="BM88" s="4" t="s">
        <v>308</v>
      </c>
      <c r="BN88" s="4" t="s">
        <v>1713</v>
      </c>
      <c r="BO88" s="4" t="s">
        <v>172</v>
      </c>
      <c r="BP88" s="4" t="s">
        <v>1714</v>
      </c>
      <c r="BQ88" s="4" t="s">
        <v>1715</v>
      </c>
      <c r="BR88" s="4" t="s">
        <v>1716</v>
      </c>
      <c r="BS88" s="4" t="s">
        <v>246</v>
      </c>
      <c r="BT88" s="6">
        <v>44005</v>
      </c>
      <c r="BU88" s="4" t="s">
        <v>1717</v>
      </c>
      <c r="BV88" s="4" t="s">
        <v>139</v>
      </c>
      <c r="BW88" s="6">
        <v>44930</v>
      </c>
      <c r="BX88" s="4" t="s">
        <v>178</v>
      </c>
      <c r="BY88" s="4" t="s">
        <v>219</v>
      </c>
      <c r="BZ88" s="4" t="s">
        <v>299</v>
      </c>
      <c r="CA88" s="4" t="s">
        <v>279</v>
      </c>
      <c r="CB88" s="4" t="s">
        <v>182</v>
      </c>
      <c r="CC88" s="6">
        <v>43661</v>
      </c>
      <c r="CD88" s="4" t="s">
        <v>419</v>
      </c>
      <c r="CE88" s="6"/>
      <c r="CF88" s="4" t="s">
        <v>184</v>
      </c>
      <c r="CG88" s="4" t="s">
        <v>140</v>
      </c>
      <c r="CH88" s="4" t="s">
        <v>185</v>
      </c>
      <c r="CI88" s="6"/>
      <c r="CJ88" s="6"/>
      <c r="CK88" s="4" t="s">
        <v>140</v>
      </c>
      <c r="CL88" s="4" t="s">
        <v>139</v>
      </c>
      <c r="CM88" s="4" t="s">
        <v>300</v>
      </c>
      <c r="CN88" s="4" t="s">
        <v>1718</v>
      </c>
      <c r="CO88" s="4" t="s">
        <v>253</v>
      </c>
      <c r="CP88" s="4" t="s">
        <v>254</v>
      </c>
      <c r="CQ88" s="4" t="s">
        <v>184</v>
      </c>
      <c r="CR88" s="4" t="s">
        <v>139</v>
      </c>
      <c r="CS88" s="6"/>
      <c r="CT88" s="6"/>
      <c r="CU88" s="4" t="s">
        <v>255</v>
      </c>
      <c r="CV88" s="4" t="s">
        <v>140</v>
      </c>
      <c r="CW88" s="4" t="s">
        <v>256</v>
      </c>
      <c r="CX88" s="5">
        <v>0</v>
      </c>
      <c r="CY88" s="4" t="s">
        <v>139</v>
      </c>
      <c r="CZ88" s="5"/>
      <c r="DA88" s="4" t="s">
        <v>139</v>
      </c>
      <c r="DB88" s="5"/>
      <c r="DC88" s="4" t="s">
        <v>139</v>
      </c>
      <c r="DD88" s="5"/>
      <c r="DE88" s="4" t="s">
        <v>139</v>
      </c>
      <c r="DF88" s="4" t="s">
        <v>139</v>
      </c>
      <c r="DG88" s="5"/>
      <c r="DH88" s="4" t="s">
        <v>139</v>
      </c>
      <c r="DI88" s="6"/>
      <c r="DJ88" s="4" t="s">
        <v>140</v>
      </c>
      <c r="DK88" s="4" t="s">
        <v>184</v>
      </c>
      <c r="DL88" s="6"/>
      <c r="DM88" s="4" t="s">
        <v>301</v>
      </c>
      <c r="DN88" s="4" t="s">
        <v>140</v>
      </c>
      <c r="DO88" s="4" t="s">
        <v>184</v>
      </c>
      <c r="DP88" s="6"/>
      <c r="DQ88" s="4" t="s">
        <v>140</v>
      </c>
      <c r="DR88" s="4" t="s">
        <v>199</v>
      </c>
      <c r="DS88" s="4" t="s">
        <v>184</v>
      </c>
      <c r="DT88" s="6"/>
      <c r="DU88" s="4" t="s">
        <v>139</v>
      </c>
      <c r="DV88" s="4" t="s">
        <v>260</v>
      </c>
      <c r="DW88" s="4" t="s">
        <v>139</v>
      </c>
      <c r="DX88" s="4" t="s">
        <v>139</v>
      </c>
    </row>
    <row r="89" spans="1:128" x14ac:dyDescent="0.4">
      <c r="A89">
        <v>1088</v>
      </c>
      <c r="B89" s="4" t="s">
        <v>1364</v>
      </c>
      <c r="C89" s="4" t="s">
        <v>1365</v>
      </c>
      <c r="D89" s="4" t="s">
        <v>131</v>
      </c>
      <c r="E89" s="4" t="s">
        <v>132</v>
      </c>
      <c r="F89" s="4" t="s">
        <v>335</v>
      </c>
      <c r="G89" s="4" t="s">
        <v>134</v>
      </c>
      <c r="H89" s="4" t="s">
        <v>235</v>
      </c>
      <c r="I89" s="4" t="s">
        <v>136</v>
      </c>
      <c r="J89" s="4" t="s">
        <v>136</v>
      </c>
      <c r="K89" s="4" t="s">
        <v>136</v>
      </c>
      <c r="L89" s="4" t="s">
        <v>136</v>
      </c>
      <c r="M89" s="4" t="s">
        <v>137</v>
      </c>
      <c r="N89" s="4" t="s">
        <v>138</v>
      </c>
      <c r="O89" s="4" t="s">
        <v>139</v>
      </c>
      <c r="P89" s="4" t="s">
        <v>139</v>
      </c>
      <c r="Q89" s="4" t="s">
        <v>139</v>
      </c>
      <c r="R89" s="4" t="s">
        <v>139</v>
      </c>
      <c r="S89" s="4" t="s">
        <v>140</v>
      </c>
      <c r="T89" s="4" t="s">
        <v>1721</v>
      </c>
      <c r="U89" s="4" t="s">
        <v>236</v>
      </c>
      <c r="V89" s="4" t="s">
        <v>143</v>
      </c>
      <c r="W89" s="4" t="s">
        <v>144</v>
      </c>
      <c r="X89" s="4" t="s">
        <v>145</v>
      </c>
      <c r="Y89" s="4" t="s">
        <v>237</v>
      </c>
      <c r="Z89" s="4" t="s">
        <v>147</v>
      </c>
      <c r="AA89" s="4" t="s">
        <v>148</v>
      </c>
      <c r="AB89" s="4" t="s">
        <v>149</v>
      </c>
      <c r="AC89" s="5">
        <v>99</v>
      </c>
      <c r="AD89" s="5">
        <v>99</v>
      </c>
      <c r="AE89" s="6"/>
      <c r="AF89" s="5">
        <v>50</v>
      </c>
      <c r="AG89" s="4" t="s">
        <v>150</v>
      </c>
      <c r="AH89" s="4" t="s">
        <v>211</v>
      </c>
      <c r="AI89" s="4" t="s">
        <v>540</v>
      </c>
      <c r="AJ89" s="6">
        <v>44869</v>
      </c>
      <c r="AK89" s="6">
        <v>44887</v>
      </c>
      <c r="AL89" s="4" t="s">
        <v>153</v>
      </c>
      <c r="AM89" s="4" t="s">
        <v>154</v>
      </c>
      <c r="AN89" s="4" t="s">
        <v>1160</v>
      </c>
      <c r="AO89" s="4" t="s">
        <v>1722</v>
      </c>
      <c r="AP89" s="4" t="s">
        <v>667</v>
      </c>
      <c r="AQ89" s="4" t="s">
        <v>474</v>
      </c>
      <c r="AR89" s="4" t="s">
        <v>139</v>
      </c>
      <c r="AS89" s="4" t="s">
        <v>139</v>
      </c>
      <c r="AT89" s="4" t="s">
        <v>139</v>
      </c>
      <c r="AU89" s="4" t="s">
        <v>139</v>
      </c>
      <c r="AV89" s="4" t="s">
        <v>139</v>
      </c>
      <c r="AW89" s="4" t="s">
        <v>139</v>
      </c>
      <c r="AX89" s="4" t="s">
        <v>139</v>
      </c>
      <c r="AY89" s="4" t="s">
        <v>139</v>
      </c>
      <c r="AZ89" s="4" t="s">
        <v>139</v>
      </c>
      <c r="BA89" s="4" t="s">
        <v>139</v>
      </c>
      <c r="BB89" s="4" t="s">
        <v>139</v>
      </c>
      <c r="BC89" s="4" t="s">
        <v>139</v>
      </c>
      <c r="BD89" s="4" t="s">
        <v>139</v>
      </c>
      <c r="BE89" s="4" t="s">
        <v>139</v>
      </c>
      <c r="BF89" s="4" t="s">
        <v>139</v>
      </c>
      <c r="BG89" s="4" t="s">
        <v>139</v>
      </c>
      <c r="BH89" s="4" t="s">
        <v>165</v>
      </c>
      <c r="BI89" s="4" t="s">
        <v>166</v>
      </c>
      <c r="BJ89" s="4" t="s">
        <v>167</v>
      </c>
      <c r="BK89" s="4" t="s">
        <v>1723</v>
      </c>
      <c r="BL89" s="4" t="s">
        <v>1724</v>
      </c>
      <c r="BM89" s="4" t="s">
        <v>1725</v>
      </c>
      <c r="BN89" s="4" t="s">
        <v>1726</v>
      </c>
      <c r="BO89" s="4" t="s">
        <v>172</v>
      </c>
      <c r="BP89" s="4" t="s">
        <v>1727</v>
      </c>
      <c r="BQ89" s="4" t="s">
        <v>1728</v>
      </c>
      <c r="BR89" s="4" t="s">
        <v>1729</v>
      </c>
      <c r="BS89" s="4" t="s">
        <v>246</v>
      </c>
      <c r="BT89" s="6">
        <v>44887</v>
      </c>
      <c r="BU89" s="4" t="s">
        <v>1730</v>
      </c>
      <c r="BV89" s="4" t="s">
        <v>139</v>
      </c>
      <c r="BW89" s="6">
        <v>45097</v>
      </c>
      <c r="BX89" s="4" t="s">
        <v>178</v>
      </c>
      <c r="BY89" s="4" t="s">
        <v>219</v>
      </c>
      <c r="BZ89" s="4" t="s">
        <v>220</v>
      </c>
      <c r="CA89" s="4" t="s">
        <v>279</v>
      </c>
      <c r="CB89" s="4" t="s">
        <v>317</v>
      </c>
      <c r="CC89" s="6"/>
      <c r="CD89" s="4" t="s">
        <v>140</v>
      </c>
      <c r="CE89" s="6"/>
      <c r="CF89" s="4" t="s">
        <v>184</v>
      </c>
      <c r="CG89" s="4" t="s">
        <v>140</v>
      </c>
      <c r="CH89" s="4" t="s">
        <v>185</v>
      </c>
      <c r="CI89" s="6"/>
      <c r="CJ89" s="6"/>
      <c r="CK89" s="4" t="s">
        <v>140</v>
      </c>
      <c r="CL89" s="4" t="s">
        <v>139</v>
      </c>
      <c r="CM89" s="4" t="s">
        <v>300</v>
      </c>
      <c r="CN89" s="4" t="s">
        <v>184</v>
      </c>
      <c r="CO89" s="4" t="s">
        <v>253</v>
      </c>
      <c r="CP89" s="4" t="s">
        <v>254</v>
      </c>
      <c r="CQ89" s="4" t="s">
        <v>184</v>
      </c>
      <c r="CR89" s="4" t="s">
        <v>139</v>
      </c>
      <c r="CS89" s="6"/>
      <c r="CT89" s="6"/>
      <c r="CU89" s="4" t="s">
        <v>255</v>
      </c>
      <c r="CV89" s="4" t="s">
        <v>139</v>
      </c>
      <c r="CW89" s="4" t="s">
        <v>256</v>
      </c>
      <c r="CX89" s="5">
        <v>0</v>
      </c>
      <c r="CY89" s="4" t="s">
        <v>139</v>
      </c>
      <c r="CZ89" s="5"/>
      <c r="DA89" s="4" t="s">
        <v>139</v>
      </c>
      <c r="DB89" s="5"/>
      <c r="DC89" s="4" t="s">
        <v>139</v>
      </c>
      <c r="DD89" s="5"/>
      <c r="DE89" s="4" t="s">
        <v>139</v>
      </c>
      <c r="DF89" s="4" t="s">
        <v>139</v>
      </c>
      <c r="DG89" s="5"/>
      <c r="DH89" s="4" t="s">
        <v>139</v>
      </c>
      <c r="DI89" s="6">
        <v>44887</v>
      </c>
      <c r="DJ89" s="4" t="s">
        <v>140</v>
      </c>
      <c r="DK89" s="4" t="s">
        <v>1731</v>
      </c>
      <c r="DL89" s="6">
        <v>44887</v>
      </c>
      <c r="DM89" s="4" t="s">
        <v>197</v>
      </c>
      <c r="DN89" s="4" t="s">
        <v>140</v>
      </c>
      <c r="DO89" s="4" t="s">
        <v>1732</v>
      </c>
      <c r="DP89" s="6"/>
      <c r="DQ89" s="4" t="s">
        <v>140</v>
      </c>
      <c r="DR89" s="4" t="s">
        <v>199</v>
      </c>
      <c r="DS89" s="4" t="s">
        <v>184</v>
      </c>
      <c r="DT89" s="6"/>
      <c r="DU89" s="4" t="s">
        <v>139</v>
      </c>
      <c r="DV89" s="4" t="s">
        <v>260</v>
      </c>
      <c r="DW89" s="4" t="s">
        <v>139</v>
      </c>
      <c r="DX89" s="4" t="s">
        <v>139</v>
      </c>
    </row>
    <row r="90" spans="1:128" x14ac:dyDescent="0.4">
      <c r="A90">
        <v>1089</v>
      </c>
      <c r="B90" s="4" t="s">
        <v>1479</v>
      </c>
      <c r="C90" s="4" t="s">
        <v>1480</v>
      </c>
      <c r="D90" s="4" t="s">
        <v>131</v>
      </c>
      <c r="E90" s="4" t="s">
        <v>132</v>
      </c>
      <c r="F90" s="4" t="s">
        <v>1481</v>
      </c>
      <c r="G90" s="4" t="s">
        <v>265</v>
      </c>
      <c r="H90" s="4" t="s">
        <v>135</v>
      </c>
      <c r="I90" s="4" t="s">
        <v>136</v>
      </c>
      <c r="J90" s="4" t="s">
        <v>136</v>
      </c>
      <c r="K90" s="4" t="s">
        <v>136</v>
      </c>
      <c r="L90" s="4" t="s">
        <v>136</v>
      </c>
      <c r="M90" s="4" t="s">
        <v>137</v>
      </c>
      <c r="N90" s="4" t="s">
        <v>138</v>
      </c>
      <c r="O90" s="4" t="s">
        <v>139</v>
      </c>
      <c r="P90" s="4" t="s">
        <v>139</v>
      </c>
      <c r="Q90" s="4" t="s">
        <v>139</v>
      </c>
      <c r="R90" s="4" t="s">
        <v>139</v>
      </c>
      <c r="S90" s="4" t="s">
        <v>140</v>
      </c>
      <c r="T90" s="4" t="s">
        <v>1735</v>
      </c>
      <c r="U90" s="4" t="s">
        <v>236</v>
      </c>
      <c r="V90" s="4" t="s">
        <v>143</v>
      </c>
      <c r="W90" s="4" t="s">
        <v>144</v>
      </c>
      <c r="X90" s="4" t="s">
        <v>145</v>
      </c>
      <c r="Y90" s="4" t="s">
        <v>387</v>
      </c>
      <c r="Z90" s="4" t="s">
        <v>702</v>
      </c>
      <c r="AA90" s="4" t="s">
        <v>148</v>
      </c>
      <c r="AB90" s="4" t="s">
        <v>149</v>
      </c>
      <c r="AC90" s="5">
        <v>99</v>
      </c>
      <c r="AD90" s="5">
        <v>99</v>
      </c>
      <c r="AE90" s="6"/>
      <c r="AF90" s="5">
        <v>40</v>
      </c>
      <c r="AG90" s="4" t="s">
        <v>210</v>
      </c>
      <c r="AH90" s="4" t="s">
        <v>492</v>
      </c>
      <c r="AI90" s="4" t="s">
        <v>152</v>
      </c>
      <c r="AJ90" s="6">
        <v>44415</v>
      </c>
      <c r="AK90" s="6">
        <v>44538</v>
      </c>
      <c r="AL90" s="4" t="s">
        <v>153</v>
      </c>
      <c r="AM90" s="4" t="s">
        <v>1536</v>
      </c>
      <c r="AN90" s="4" t="s">
        <v>212</v>
      </c>
      <c r="AO90" s="4" t="s">
        <v>139</v>
      </c>
      <c r="AP90" s="4" t="s">
        <v>139</v>
      </c>
      <c r="AQ90" s="4" t="s">
        <v>139</v>
      </c>
      <c r="AR90" s="4" t="s">
        <v>139</v>
      </c>
      <c r="AS90" s="4" t="s">
        <v>139</v>
      </c>
      <c r="AT90" s="4" t="s">
        <v>139</v>
      </c>
      <c r="AU90" s="4" t="s">
        <v>139</v>
      </c>
      <c r="AV90" s="4" t="s">
        <v>139</v>
      </c>
      <c r="AW90" s="4" t="s">
        <v>139</v>
      </c>
      <c r="AX90" s="4" t="s">
        <v>139</v>
      </c>
      <c r="AY90" s="4" t="s">
        <v>139</v>
      </c>
      <c r="AZ90" s="4" t="s">
        <v>139</v>
      </c>
      <c r="BA90" s="4" t="s">
        <v>139</v>
      </c>
      <c r="BB90" s="4" t="s">
        <v>139</v>
      </c>
      <c r="BC90" s="4" t="s">
        <v>139</v>
      </c>
      <c r="BD90" s="4" t="s">
        <v>139</v>
      </c>
      <c r="BE90" s="4" t="s">
        <v>139</v>
      </c>
      <c r="BF90" s="4" t="s">
        <v>139</v>
      </c>
      <c r="BG90" s="4" t="s">
        <v>139</v>
      </c>
      <c r="BH90" s="4" t="s">
        <v>165</v>
      </c>
      <c r="BI90" s="4" t="s">
        <v>166</v>
      </c>
      <c r="BJ90" s="4" t="s">
        <v>167</v>
      </c>
      <c r="BK90" s="4" t="s">
        <v>1736</v>
      </c>
      <c r="BL90" s="4" t="s">
        <v>1737</v>
      </c>
      <c r="BM90" s="4" t="s">
        <v>1738</v>
      </c>
      <c r="BN90" s="4" t="s">
        <v>1739</v>
      </c>
      <c r="BO90" s="4" t="s">
        <v>1736</v>
      </c>
      <c r="BP90" s="4" t="s">
        <v>1740</v>
      </c>
      <c r="BQ90" s="4" t="s">
        <v>1736</v>
      </c>
      <c r="BR90" s="4" t="s">
        <v>1741</v>
      </c>
      <c r="BS90" s="4" t="s">
        <v>246</v>
      </c>
      <c r="BT90" s="6">
        <v>44538</v>
      </c>
      <c r="BU90" s="4" t="s">
        <v>139</v>
      </c>
      <c r="BV90" s="4" t="s">
        <v>139</v>
      </c>
      <c r="BW90" s="6">
        <v>45036</v>
      </c>
      <c r="BX90" s="4" t="s">
        <v>710</v>
      </c>
      <c r="BY90" s="4" t="s">
        <v>710</v>
      </c>
      <c r="BZ90" s="4" t="s">
        <v>710</v>
      </c>
      <c r="CA90" s="4" t="s">
        <v>710</v>
      </c>
      <c r="CB90" s="4" t="s">
        <v>317</v>
      </c>
      <c r="CC90" s="6"/>
      <c r="CD90" s="4" t="s">
        <v>140</v>
      </c>
      <c r="CE90" s="6"/>
      <c r="CF90" s="4" t="s">
        <v>1742</v>
      </c>
      <c r="CG90" s="4" t="s">
        <v>1743</v>
      </c>
      <c r="CH90" s="4" t="s">
        <v>185</v>
      </c>
      <c r="CI90" s="6"/>
      <c r="CJ90" s="6"/>
      <c r="CK90" s="4" t="s">
        <v>140</v>
      </c>
      <c r="CL90" s="4" t="s">
        <v>139</v>
      </c>
      <c r="CM90" s="4" t="s">
        <v>300</v>
      </c>
      <c r="CN90" s="4" t="s">
        <v>1742</v>
      </c>
      <c r="CO90" s="4" t="s">
        <v>253</v>
      </c>
      <c r="CP90" s="4" t="s">
        <v>254</v>
      </c>
      <c r="CQ90" s="4" t="s">
        <v>1742</v>
      </c>
      <c r="CR90" s="4" t="s">
        <v>139</v>
      </c>
      <c r="CS90" s="6"/>
      <c r="CT90" s="6"/>
      <c r="CU90" s="4" t="s">
        <v>255</v>
      </c>
      <c r="CV90" s="4" t="s">
        <v>139</v>
      </c>
      <c r="CW90" s="4" t="s">
        <v>256</v>
      </c>
      <c r="CX90" s="5">
        <v>0</v>
      </c>
      <c r="CY90" s="4" t="s">
        <v>139</v>
      </c>
      <c r="CZ90" s="5"/>
      <c r="DA90" s="4" t="s">
        <v>139</v>
      </c>
      <c r="DB90" s="5"/>
      <c r="DC90" s="4" t="s">
        <v>139</v>
      </c>
      <c r="DD90" s="5"/>
      <c r="DE90" s="4" t="s">
        <v>139</v>
      </c>
      <c r="DF90" s="4" t="s">
        <v>139</v>
      </c>
      <c r="DG90" s="5"/>
      <c r="DH90" s="4" t="s">
        <v>139</v>
      </c>
      <c r="DI90" s="6"/>
      <c r="DJ90" s="4" t="s">
        <v>140</v>
      </c>
      <c r="DK90" s="4" t="s">
        <v>1742</v>
      </c>
      <c r="DL90" s="6"/>
      <c r="DM90" s="4" t="s">
        <v>301</v>
      </c>
      <c r="DN90" s="4" t="s">
        <v>140</v>
      </c>
      <c r="DO90" s="4" t="s">
        <v>1742</v>
      </c>
      <c r="DP90" s="6"/>
      <c r="DQ90" s="4" t="s">
        <v>140</v>
      </c>
      <c r="DR90" s="4" t="s">
        <v>199</v>
      </c>
      <c r="DS90" s="4" t="s">
        <v>1742</v>
      </c>
      <c r="DT90" s="6"/>
      <c r="DU90" s="4" t="s">
        <v>139</v>
      </c>
      <c r="DV90" s="4" t="s">
        <v>260</v>
      </c>
      <c r="DW90" s="4" t="s">
        <v>139</v>
      </c>
      <c r="DX90" s="4" t="s">
        <v>139</v>
      </c>
    </row>
    <row r="91" spans="1:128" x14ac:dyDescent="0.4">
      <c r="A91">
        <v>1090</v>
      </c>
      <c r="B91" s="4" t="s">
        <v>1745</v>
      </c>
      <c r="C91" s="4" t="s">
        <v>1746</v>
      </c>
      <c r="D91" s="4" t="s">
        <v>131</v>
      </c>
      <c r="E91" s="4" t="s">
        <v>132</v>
      </c>
      <c r="F91" s="4" t="s">
        <v>1481</v>
      </c>
      <c r="G91" s="4" t="s">
        <v>265</v>
      </c>
      <c r="H91" s="4" t="s">
        <v>135</v>
      </c>
      <c r="I91" s="4" t="s">
        <v>136</v>
      </c>
      <c r="J91" s="4" t="s">
        <v>136</v>
      </c>
      <c r="K91" s="4" t="s">
        <v>136</v>
      </c>
      <c r="L91" s="4" t="s">
        <v>136</v>
      </c>
      <c r="M91" s="4" t="s">
        <v>137</v>
      </c>
      <c r="N91" s="4" t="s">
        <v>138</v>
      </c>
      <c r="O91" s="4" t="s">
        <v>205</v>
      </c>
      <c r="P91" s="4" t="s">
        <v>139</v>
      </c>
      <c r="Q91" s="4" t="s">
        <v>139</v>
      </c>
      <c r="R91" s="4" t="s">
        <v>139</v>
      </c>
      <c r="S91" s="4" t="s">
        <v>140</v>
      </c>
      <c r="T91" s="4" t="s">
        <v>1748</v>
      </c>
      <c r="U91" s="4" t="s">
        <v>236</v>
      </c>
      <c r="V91" s="4" t="s">
        <v>143</v>
      </c>
      <c r="W91" s="4" t="s">
        <v>144</v>
      </c>
      <c r="X91" s="4" t="s">
        <v>145</v>
      </c>
      <c r="Y91" s="4" t="s">
        <v>271</v>
      </c>
      <c r="Z91" s="4" t="s">
        <v>147</v>
      </c>
      <c r="AA91" s="4" t="s">
        <v>287</v>
      </c>
      <c r="AB91" s="4" t="s">
        <v>149</v>
      </c>
      <c r="AC91" s="5">
        <v>99</v>
      </c>
      <c r="AD91" s="5">
        <v>99</v>
      </c>
      <c r="AE91" s="6"/>
      <c r="AF91" s="5">
        <v>47</v>
      </c>
      <c r="AG91" s="4" t="s">
        <v>150</v>
      </c>
      <c r="AH91" s="4" t="s">
        <v>211</v>
      </c>
      <c r="AI91" s="4" t="s">
        <v>152</v>
      </c>
      <c r="AJ91" s="6">
        <v>43822</v>
      </c>
      <c r="AK91" s="6">
        <v>43888</v>
      </c>
      <c r="AL91" s="4" t="s">
        <v>153</v>
      </c>
      <c r="AM91" s="4" t="s">
        <v>154</v>
      </c>
      <c r="AN91" s="4" t="s">
        <v>139</v>
      </c>
      <c r="AO91" s="4" t="s">
        <v>139</v>
      </c>
      <c r="AP91" s="4" t="s">
        <v>139</v>
      </c>
      <c r="AQ91" s="4" t="s">
        <v>139</v>
      </c>
      <c r="AR91" s="4" t="s">
        <v>139</v>
      </c>
      <c r="AS91" s="4" t="s">
        <v>139</v>
      </c>
      <c r="AT91" s="4" t="s">
        <v>139</v>
      </c>
      <c r="AU91" s="4" t="s">
        <v>139</v>
      </c>
      <c r="AV91" s="4" t="s">
        <v>139</v>
      </c>
      <c r="AW91" s="4" t="s">
        <v>139</v>
      </c>
      <c r="AX91" s="4" t="s">
        <v>239</v>
      </c>
      <c r="AY91" s="4" t="s">
        <v>1749</v>
      </c>
      <c r="AZ91" s="4" t="s">
        <v>139</v>
      </c>
      <c r="BA91" s="4" t="s">
        <v>139</v>
      </c>
      <c r="BB91" s="4" t="s">
        <v>139</v>
      </c>
      <c r="BC91" s="4" t="s">
        <v>139</v>
      </c>
      <c r="BD91" s="4" t="s">
        <v>139</v>
      </c>
      <c r="BE91" s="4" t="s">
        <v>139</v>
      </c>
      <c r="BF91" s="4" t="s">
        <v>139</v>
      </c>
      <c r="BG91" s="4" t="s">
        <v>139</v>
      </c>
      <c r="BH91" s="4" t="s">
        <v>165</v>
      </c>
      <c r="BI91" s="4" t="s">
        <v>166</v>
      </c>
      <c r="BJ91" s="4" t="s">
        <v>167</v>
      </c>
      <c r="BK91" s="4" t="s">
        <v>1750</v>
      </c>
      <c r="BL91" s="4" t="s">
        <v>1751</v>
      </c>
      <c r="BM91" s="4" t="s">
        <v>1752</v>
      </c>
      <c r="BN91" s="4" t="s">
        <v>1753</v>
      </c>
      <c r="BO91" s="4" t="s">
        <v>172</v>
      </c>
      <c r="BP91" s="4" t="s">
        <v>1754</v>
      </c>
      <c r="BQ91" s="4" t="s">
        <v>1755</v>
      </c>
      <c r="BR91" s="4" t="s">
        <v>1756</v>
      </c>
      <c r="BS91" s="4" t="s">
        <v>246</v>
      </c>
      <c r="BT91" s="6"/>
      <c r="BU91" s="4" t="s">
        <v>139</v>
      </c>
      <c r="BV91" s="4" t="s">
        <v>139</v>
      </c>
      <c r="BW91" s="6">
        <v>44811</v>
      </c>
      <c r="BX91" s="4" t="s">
        <v>178</v>
      </c>
      <c r="BY91" s="4" t="s">
        <v>219</v>
      </c>
      <c r="BZ91" s="4" t="s">
        <v>220</v>
      </c>
      <c r="CA91" s="4" t="s">
        <v>181</v>
      </c>
      <c r="CB91" s="4" t="s">
        <v>182</v>
      </c>
      <c r="CC91" s="6">
        <v>43822</v>
      </c>
      <c r="CD91" s="4" t="s">
        <v>1743</v>
      </c>
      <c r="CE91" s="6"/>
      <c r="CF91" s="4" t="s">
        <v>184</v>
      </c>
      <c r="CG91" s="4" t="s">
        <v>140</v>
      </c>
      <c r="CH91" s="4" t="s">
        <v>185</v>
      </c>
      <c r="CI91" s="6"/>
      <c r="CJ91" s="6">
        <v>43888</v>
      </c>
      <c r="CK91" s="4" t="s">
        <v>140</v>
      </c>
      <c r="CL91" s="4" t="s">
        <v>1757</v>
      </c>
      <c r="CM91" s="4" t="s">
        <v>223</v>
      </c>
      <c r="CN91" s="4" t="s">
        <v>1758</v>
      </c>
      <c r="CO91" s="4" t="s">
        <v>253</v>
      </c>
      <c r="CP91" s="4" t="s">
        <v>254</v>
      </c>
      <c r="CQ91" s="4" t="s">
        <v>184</v>
      </c>
      <c r="CR91" s="4" t="s">
        <v>139</v>
      </c>
      <c r="CS91" s="6"/>
      <c r="CT91" s="6"/>
      <c r="CU91" s="4" t="s">
        <v>255</v>
      </c>
      <c r="CV91" s="4" t="s">
        <v>140</v>
      </c>
      <c r="CW91" s="4" t="s">
        <v>256</v>
      </c>
      <c r="CX91" s="5">
        <v>0</v>
      </c>
      <c r="CY91" s="4" t="s">
        <v>139</v>
      </c>
      <c r="CZ91" s="5"/>
      <c r="DA91" s="4" t="s">
        <v>139</v>
      </c>
      <c r="DB91" s="5"/>
      <c r="DC91" s="4" t="s">
        <v>139</v>
      </c>
      <c r="DD91" s="5"/>
      <c r="DE91" s="4" t="s">
        <v>139</v>
      </c>
      <c r="DF91" s="4" t="s">
        <v>139</v>
      </c>
      <c r="DG91" s="5"/>
      <c r="DH91" s="4" t="s">
        <v>139</v>
      </c>
      <c r="DI91" s="6">
        <v>43888</v>
      </c>
      <c r="DJ91" s="4" t="s">
        <v>1743</v>
      </c>
      <c r="DK91" s="4" t="s">
        <v>1759</v>
      </c>
      <c r="DL91" s="6">
        <v>43888</v>
      </c>
      <c r="DM91" s="4" t="s">
        <v>197</v>
      </c>
      <c r="DN91" s="4" t="s">
        <v>1743</v>
      </c>
      <c r="DO91" s="4" t="s">
        <v>1760</v>
      </c>
      <c r="DP91" s="6"/>
      <c r="DQ91" s="4" t="s">
        <v>140</v>
      </c>
      <c r="DR91" s="4" t="s">
        <v>199</v>
      </c>
      <c r="DS91" s="4" t="s">
        <v>184</v>
      </c>
      <c r="DT91" s="6">
        <v>44167</v>
      </c>
      <c r="DU91" s="4" t="s">
        <v>1761</v>
      </c>
      <c r="DV91" s="4" t="s">
        <v>260</v>
      </c>
      <c r="DW91" s="4" t="s">
        <v>139</v>
      </c>
      <c r="DX91" s="4" t="s">
        <v>1757</v>
      </c>
    </row>
    <row r="92" spans="1:128" x14ac:dyDescent="0.4">
      <c r="A92">
        <v>1091</v>
      </c>
      <c r="B92" s="4" t="s">
        <v>1763</v>
      </c>
      <c r="C92" s="4" t="s">
        <v>1764</v>
      </c>
      <c r="D92" s="4" t="s">
        <v>739</v>
      </c>
      <c r="E92" s="4" t="s">
        <v>132</v>
      </c>
      <c r="F92" s="4" t="s">
        <v>740</v>
      </c>
      <c r="G92" s="4" t="s">
        <v>134</v>
      </c>
      <c r="H92" s="4" t="s">
        <v>235</v>
      </c>
      <c r="I92" s="4" t="s">
        <v>136</v>
      </c>
      <c r="J92" s="4" t="s">
        <v>136</v>
      </c>
      <c r="K92" s="4" t="s">
        <v>136</v>
      </c>
      <c r="L92" s="4" t="s">
        <v>136</v>
      </c>
      <c r="M92" s="4" t="s">
        <v>137</v>
      </c>
      <c r="N92" s="4" t="s">
        <v>266</v>
      </c>
      <c r="O92" s="4" t="s">
        <v>267</v>
      </c>
      <c r="P92" s="4" t="s">
        <v>268</v>
      </c>
      <c r="Q92" s="4" t="s">
        <v>132</v>
      </c>
      <c r="R92" s="4" t="s">
        <v>139</v>
      </c>
      <c r="S92" s="4" t="s">
        <v>140</v>
      </c>
      <c r="T92" s="4" t="s">
        <v>1766</v>
      </c>
      <c r="U92" s="4" t="s">
        <v>236</v>
      </c>
      <c r="V92" s="4" t="s">
        <v>143</v>
      </c>
      <c r="W92" s="4" t="s">
        <v>144</v>
      </c>
      <c r="X92" s="4" t="s">
        <v>145</v>
      </c>
      <c r="Y92" s="4" t="s">
        <v>237</v>
      </c>
      <c r="Z92" s="4" t="s">
        <v>139</v>
      </c>
      <c r="AA92" s="4" t="s">
        <v>287</v>
      </c>
      <c r="AB92" s="4" t="s">
        <v>149</v>
      </c>
      <c r="AC92" s="5">
        <v>99</v>
      </c>
      <c r="AD92" s="5">
        <v>99</v>
      </c>
      <c r="AE92" s="6"/>
      <c r="AF92" s="5">
        <v>67</v>
      </c>
      <c r="AG92" s="4" t="s">
        <v>150</v>
      </c>
      <c r="AH92" s="4" t="s">
        <v>238</v>
      </c>
      <c r="AI92" s="4" t="s">
        <v>152</v>
      </c>
      <c r="AJ92" s="6">
        <v>43686</v>
      </c>
      <c r="AK92" s="6">
        <v>43866</v>
      </c>
      <c r="AL92" s="4" t="s">
        <v>153</v>
      </c>
      <c r="AM92" s="4" t="s">
        <v>154</v>
      </c>
      <c r="AN92" s="4" t="s">
        <v>139</v>
      </c>
      <c r="AO92" s="4" t="s">
        <v>139</v>
      </c>
      <c r="AP92" s="4" t="s">
        <v>139</v>
      </c>
      <c r="AQ92" s="4" t="s">
        <v>139</v>
      </c>
      <c r="AR92" s="4" t="s">
        <v>139</v>
      </c>
      <c r="AS92" s="4" t="s">
        <v>139</v>
      </c>
      <c r="AT92" s="4" t="s">
        <v>139</v>
      </c>
      <c r="AU92" s="4" t="s">
        <v>139</v>
      </c>
      <c r="AV92" s="4" t="s">
        <v>139</v>
      </c>
      <c r="AW92" s="4" t="s">
        <v>139</v>
      </c>
      <c r="AX92" s="4" t="s">
        <v>212</v>
      </c>
      <c r="AY92" s="4" t="s">
        <v>139</v>
      </c>
      <c r="AZ92" s="4" t="s">
        <v>139</v>
      </c>
      <c r="BA92" s="4" t="s">
        <v>139</v>
      </c>
      <c r="BB92" s="4" t="s">
        <v>139</v>
      </c>
      <c r="BC92" s="4" t="s">
        <v>139</v>
      </c>
      <c r="BD92" s="4" t="s">
        <v>139</v>
      </c>
      <c r="BE92" s="4" t="s">
        <v>139</v>
      </c>
      <c r="BF92" s="4" t="s">
        <v>139</v>
      </c>
      <c r="BG92" s="4" t="s">
        <v>139</v>
      </c>
      <c r="BH92" s="4" t="s">
        <v>165</v>
      </c>
      <c r="BI92" s="4" t="s">
        <v>166</v>
      </c>
      <c r="BJ92" s="4" t="s">
        <v>167</v>
      </c>
      <c r="BK92" s="4" t="s">
        <v>1767</v>
      </c>
      <c r="BL92" s="4" t="s">
        <v>1768</v>
      </c>
      <c r="BM92" s="4" t="s">
        <v>1769</v>
      </c>
      <c r="BN92" s="4" t="s">
        <v>1770</v>
      </c>
      <c r="BO92" s="4" t="s">
        <v>172</v>
      </c>
      <c r="BP92" s="4" t="s">
        <v>1771</v>
      </c>
      <c r="BQ92" s="4" t="s">
        <v>172</v>
      </c>
      <c r="BR92" s="4" t="s">
        <v>139</v>
      </c>
      <c r="BS92" s="4" t="s">
        <v>176</v>
      </c>
      <c r="BT92" s="6"/>
      <c r="BU92" s="4" t="s">
        <v>139</v>
      </c>
      <c r="BV92" s="4" t="s">
        <v>1772</v>
      </c>
      <c r="BW92" s="6">
        <v>45140</v>
      </c>
      <c r="BX92" s="4" t="s">
        <v>178</v>
      </c>
      <c r="BY92" s="4" t="s">
        <v>179</v>
      </c>
      <c r="BZ92" s="4" t="s">
        <v>180</v>
      </c>
      <c r="CA92" s="4" t="s">
        <v>353</v>
      </c>
      <c r="CB92" s="4" t="s">
        <v>182</v>
      </c>
      <c r="CC92" s="6">
        <v>43686</v>
      </c>
      <c r="CD92" s="4" t="s">
        <v>1773</v>
      </c>
      <c r="CE92" s="6"/>
      <c r="CF92" s="4" t="s">
        <v>172</v>
      </c>
      <c r="CG92" s="4" t="s">
        <v>140</v>
      </c>
      <c r="CH92" s="4" t="s">
        <v>185</v>
      </c>
      <c r="CI92" s="6"/>
      <c r="CJ92" s="6">
        <v>43689</v>
      </c>
      <c r="CK92" s="4" t="s">
        <v>1773</v>
      </c>
      <c r="CL92" s="4" t="s">
        <v>1774</v>
      </c>
      <c r="CM92" s="4" t="s">
        <v>188</v>
      </c>
      <c r="CN92" s="4" t="s">
        <v>1775</v>
      </c>
      <c r="CO92" s="4" t="s">
        <v>253</v>
      </c>
      <c r="CP92" s="4" t="s">
        <v>254</v>
      </c>
      <c r="CQ92" s="4" t="s">
        <v>172</v>
      </c>
      <c r="CR92" s="4" t="s">
        <v>139</v>
      </c>
      <c r="CS92" s="6"/>
      <c r="CT92" s="6"/>
      <c r="CU92" s="4" t="s">
        <v>255</v>
      </c>
      <c r="CV92" s="4" t="s">
        <v>140</v>
      </c>
      <c r="CW92" s="4" t="s">
        <v>256</v>
      </c>
      <c r="CX92" s="5">
        <v>0</v>
      </c>
      <c r="CY92" s="4" t="s">
        <v>139</v>
      </c>
      <c r="CZ92" s="5"/>
      <c r="DA92" s="4" t="s">
        <v>139</v>
      </c>
      <c r="DB92" s="5"/>
      <c r="DC92" s="4" t="s">
        <v>139</v>
      </c>
      <c r="DD92" s="5"/>
      <c r="DE92" s="4" t="s">
        <v>139</v>
      </c>
      <c r="DF92" s="4" t="s">
        <v>139</v>
      </c>
      <c r="DG92" s="5"/>
      <c r="DH92" s="4" t="s">
        <v>139</v>
      </c>
      <c r="DI92" s="6">
        <v>43689</v>
      </c>
      <c r="DJ92" s="4" t="s">
        <v>1773</v>
      </c>
      <c r="DK92" s="4" t="s">
        <v>1776</v>
      </c>
      <c r="DL92" s="6">
        <v>43720</v>
      </c>
      <c r="DM92" s="4" t="s">
        <v>197</v>
      </c>
      <c r="DN92" s="4" t="s">
        <v>1773</v>
      </c>
      <c r="DO92" s="4" t="s">
        <v>1777</v>
      </c>
      <c r="DP92" s="6"/>
      <c r="DQ92" s="4" t="s">
        <v>140</v>
      </c>
      <c r="DR92" s="4" t="s">
        <v>199</v>
      </c>
      <c r="DS92" s="4" t="s">
        <v>172</v>
      </c>
      <c r="DT92" s="6">
        <v>43888</v>
      </c>
      <c r="DU92" s="4" t="s">
        <v>1778</v>
      </c>
      <c r="DV92" s="4" t="s">
        <v>260</v>
      </c>
      <c r="DW92" s="4" t="s">
        <v>139</v>
      </c>
      <c r="DX92" s="4" t="s">
        <v>1774</v>
      </c>
    </row>
    <row r="93" spans="1:128" x14ac:dyDescent="0.4">
      <c r="A93">
        <v>1092</v>
      </c>
      <c r="B93" s="4" t="s">
        <v>1780</v>
      </c>
      <c r="C93" s="4" t="s">
        <v>1781</v>
      </c>
      <c r="D93" s="4" t="s">
        <v>131</v>
      </c>
      <c r="E93" s="4" t="s">
        <v>132</v>
      </c>
      <c r="F93" s="4" t="s">
        <v>1084</v>
      </c>
      <c r="G93" s="4" t="s">
        <v>265</v>
      </c>
      <c r="H93" s="4" t="s">
        <v>235</v>
      </c>
      <c r="I93" s="4" t="s">
        <v>136</v>
      </c>
      <c r="J93" s="4" t="s">
        <v>136</v>
      </c>
      <c r="K93" s="4" t="s">
        <v>136</v>
      </c>
      <c r="L93" s="4" t="s">
        <v>136</v>
      </c>
      <c r="M93" s="4" t="s">
        <v>137</v>
      </c>
      <c r="N93" s="4" t="s">
        <v>138</v>
      </c>
      <c r="O93" s="4" t="s">
        <v>139</v>
      </c>
      <c r="P93" s="4" t="s">
        <v>139</v>
      </c>
      <c r="Q93" s="4" t="s">
        <v>139</v>
      </c>
      <c r="R93" s="4" t="s">
        <v>139</v>
      </c>
      <c r="S93" s="4" t="s">
        <v>140</v>
      </c>
      <c r="T93" s="4" t="s">
        <v>1783</v>
      </c>
      <c r="U93" s="4" t="s">
        <v>207</v>
      </c>
      <c r="V93" s="4" t="s">
        <v>143</v>
      </c>
      <c r="W93" s="4" t="s">
        <v>144</v>
      </c>
      <c r="X93" s="4" t="s">
        <v>145</v>
      </c>
      <c r="Y93" s="4" t="s">
        <v>387</v>
      </c>
      <c r="Z93" s="4" t="s">
        <v>702</v>
      </c>
      <c r="AA93" s="4" t="s">
        <v>148</v>
      </c>
      <c r="AB93" s="4" t="s">
        <v>149</v>
      </c>
      <c r="AC93" s="5">
        <v>99</v>
      </c>
      <c r="AD93" s="5">
        <v>99</v>
      </c>
      <c r="AE93" s="6"/>
      <c r="AF93" s="5">
        <v>56</v>
      </c>
      <c r="AG93" s="4" t="s">
        <v>210</v>
      </c>
      <c r="AH93" s="4" t="s">
        <v>211</v>
      </c>
      <c r="AI93" s="4" t="s">
        <v>540</v>
      </c>
      <c r="AJ93" s="6">
        <v>43760</v>
      </c>
      <c r="AK93" s="6">
        <v>43902</v>
      </c>
      <c r="AL93" s="4" t="s">
        <v>153</v>
      </c>
      <c r="AM93" s="4" t="s">
        <v>154</v>
      </c>
      <c r="AN93" s="4" t="s">
        <v>139</v>
      </c>
      <c r="AO93" s="4" t="s">
        <v>139</v>
      </c>
      <c r="AP93" s="4" t="s">
        <v>139</v>
      </c>
      <c r="AQ93" s="4" t="s">
        <v>139</v>
      </c>
      <c r="AR93" s="4" t="s">
        <v>139</v>
      </c>
      <c r="AS93" s="4" t="s">
        <v>139</v>
      </c>
      <c r="AT93" s="4" t="s">
        <v>139</v>
      </c>
      <c r="AU93" s="4" t="s">
        <v>139</v>
      </c>
      <c r="AV93" s="4" t="s">
        <v>139</v>
      </c>
      <c r="AW93" s="4" t="s">
        <v>139</v>
      </c>
      <c r="AX93" s="4" t="s">
        <v>1784</v>
      </c>
      <c r="AY93" s="4" t="s">
        <v>308</v>
      </c>
      <c r="AZ93" s="4" t="s">
        <v>1785</v>
      </c>
      <c r="BA93" s="4" t="s">
        <v>161</v>
      </c>
      <c r="BB93" s="4" t="s">
        <v>139</v>
      </c>
      <c r="BC93" s="4" t="s">
        <v>139</v>
      </c>
      <c r="BD93" s="4" t="s">
        <v>139</v>
      </c>
      <c r="BE93" s="4" t="s">
        <v>139</v>
      </c>
      <c r="BF93" s="4" t="s">
        <v>139</v>
      </c>
      <c r="BG93" s="4" t="s">
        <v>139</v>
      </c>
      <c r="BH93" s="4" t="s">
        <v>165</v>
      </c>
      <c r="BI93" s="4" t="s">
        <v>166</v>
      </c>
      <c r="BJ93" s="4" t="s">
        <v>167</v>
      </c>
      <c r="BK93" s="4" t="s">
        <v>1786</v>
      </c>
      <c r="BL93" s="4" t="s">
        <v>1787</v>
      </c>
      <c r="BM93" s="4" t="s">
        <v>652</v>
      </c>
      <c r="BN93" s="4" t="s">
        <v>1788</v>
      </c>
      <c r="BO93" s="4" t="s">
        <v>172</v>
      </c>
      <c r="BP93" s="4" t="s">
        <v>1789</v>
      </c>
      <c r="BQ93" s="4" t="s">
        <v>172</v>
      </c>
      <c r="BR93" s="4" t="s">
        <v>1790</v>
      </c>
      <c r="BS93" s="4" t="s">
        <v>246</v>
      </c>
      <c r="BT93" s="6">
        <v>43929</v>
      </c>
      <c r="BU93" s="4" t="s">
        <v>1791</v>
      </c>
      <c r="BV93" s="4" t="s">
        <v>139</v>
      </c>
      <c r="BW93" s="6">
        <v>44904</v>
      </c>
      <c r="BX93" s="4" t="s">
        <v>710</v>
      </c>
      <c r="BY93" s="4" t="s">
        <v>710</v>
      </c>
      <c r="BZ93" s="4" t="s">
        <v>710</v>
      </c>
      <c r="CA93" s="4" t="s">
        <v>710</v>
      </c>
      <c r="CB93" s="4" t="s">
        <v>182</v>
      </c>
      <c r="CC93" s="6">
        <v>43760</v>
      </c>
      <c r="CD93" s="4" t="s">
        <v>1743</v>
      </c>
      <c r="CE93" s="6"/>
      <c r="CF93" s="4" t="s">
        <v>657</v>
      </c>
      <c r="CG93" s="4" t="s">
        <v>140</v>
      </c>
      <c r="CH93" s="4" t="s">
        <v>185</v>
      </c>
      <c r="CI93" s="6"/>
      <c r="CJ93" s="6">
        <v>43902</v>
      </c>
      <c r="CK93" s="4" t="s">
        <v>140</v>
      </c>
      <c r="CL93" s="4" t="s">
        <v>231</v>
      </c>
      <c r="CM93" s="4" t="s">
        <v>223</v>
      </c>
      <c r="CN93" s="4" t="s">
        <v>1792</v>
      </c>
      <c r="CO93" s="4" t="s">
        <v>253</v>
      </c>
      <c r="CP93" s="4" t="s">
        <v>254</v>
      </c>
      <c r="CQ93" s="4" t="s">
        <v>657</v>
      </c>
      <c r="CR93" s="4" t="s">
        <v>139</v>
      </c>
      <c r="CS93" s="6"/>
      <c r="CT93" s="6"/>
      <c r="CU93" s="4" t="s">
        <v>255</v>
      </c>
      <c r="CV93" s="4" t="s">
        <v>140</v>
      </c>
      <c r="CW93" s="4" t="s">
        <v>256</v>
      </c>
      <c r="CX93" s="5">
        <v>0</v>
      </c>
      <c r="CY93" s="4" t="s">
        <v>139</v>
      </c>
      <c r="CZ93" s="5"/>
      <c r="DA93" s="4" t="s">
        <v>139</v>
      </c>
      <c r="DB93" s="5"/>
      <c r="DC93" s="4" t="s">
        <v>139</v>
      </c>
      <c r="DD93" s="5"/>
      <c r="DE93" s="4" t="s">
        <v>139</v>
      </c>
      <c r="DF93" s="4" t="s">
        <v>139</v>
      </c>
      <c r="DG93" s="5"/>
      <c r="DH93" s="4" t="s">
        <v>139</v>
      </c>
      <c r="DI93" s="6">
        <v>43902</v>
      </c>
      <c r="DJ93" s="4" t="s">
        <v>140</v>
      </c>
      <c r="DK93" s="4" t="s">
        <v>1793</v>
      </c>
      <c r="DL93" s="6">
        <v>43902</v>
      </c>
      <c r="DM93" s="4" t="s">
        <v>197</v>
      </c>
      <c r="DN93" s="4" t="s">
        <v>140</v>
      </c>
      <c r="DO93" s="4" t="s">
        <v>1794</v>
      </c>
      <c r="DP93" s="6">
        <v>43902</v>
      </c>
      <c r="DQ93" s="4" t="s">
        <v>140</v>
      </c>
      <c r="DR93" s="4" t="s">
        <v>1518</v>
      </c>
      <c r="DS93" s="4" t="s">
        <v>1795</v>
      </c>
      <c r="DT93" s="6"/>
      <c r="DU93" s="4" t="s">
        <v>657</v>
      </c>
      <c r="DV93" s="4" t="s">
        <v>231</v>
      </c>
      <c r="DW93" s="4" t="s">
        <v>139</v>
      </c>
      <c r="DX93" s="4" t="s">
        <v>231</v>
      </c>
    </row>
    <row r="94" spans="1:128" x14ac:dyDescent="0.4">
      <c r="A94">
        <v>1093</v>
      </c>
      <c r="B94" s="4" t="s">
        <v>1797</v>
      </c>
      <c r="C94" s="4" t="s">
        <v>1798</v>
      </c>
      <c r="D94" s="4" t="s">
        <v>131</v>
      </c>
      <c r="E94" s="4" t="s">
        <v>132</v>
      </c>
      <c r="F94" s="4" t="s">
        <v>1144</v>
      </c>
      <c r="G94" s="4" t="s">
        <v>265</v>
      </c>
      <c r="H94" s="4" t="s">
        <v>135</v>
      </c>
      <c r="I94" s="4" t="s">
        <v>136</v>
      </c>
      <c r="J94" s="4" t="s">
        <v>136</v>
      </c>
      <c r="K94" s="4" t="s">
        <v>136</v>
      </c>
      <c r="L94" s="4" t="s">
        <v>136</v>
      </c>
      <c r="M94" s="4" t="s">
        <v>137</v>
      </c>
      <c r="N94" s="4" t="s">
        <v>138</v>
      </c>
      <c r="O94" s="4" t="s">
        <v>139</v>
      </c>
      <c r="P94" s="4" t="s">
        <v>139</v>
      </c>
      <c r="Q94" s="4" t="s">
        <v>139</v>
      </c>
      <c r="R94" s="4" t="s">
        <v>139</v>
      </c>
      <c r="S94" s="4" t="s">
        <v>140</v>
      </c>
      <c r="T94" s="4" t="s">
        <v>1800</v>
      </c>
      <c r="U94" s="4" t="s">
        <v>236</v>
      </c>
      <c r="V94" s="4" t="s">
        <v>143</v>
      </c>
      <c r="W94" s="4" t="s">
        <v>144</v>
      </c>
      <c r="X94" s="4" t="s">
        <v>145</v>
      </c>
      <c r="Y94" s="4" t="s">
        <v>237</v>
      </c>
      <c r="Z94" s="4" t="s">
        <v>147</v>
      </c>
      <c r="AA94" s="4" t="s">
        <v>148</v>
      </c>
      <c r="AB94" s="4" t="s">
        <v>149</v>
      </c>
      <c r="AC94" s="5">
        <v>99</v>
      </c>
      <c r="AD94" s="5">
        <v>99</v>
      </c>
      <c r="AE94" s="6"/>
      <c r="AF94" s="5">
        <v>65</v>
      </c>
      <c r="AG94" s="4" t="s">
        <v>210</v>
      </c>
      <c r="AH94" s="4" t="s">
        <v>238</v>
      </c>
      <c r="AI94" s="4" t="s">
        <v>540</v>
      </c>
      <c r="AJ94" s="6">
        <v>44644</v>
      </c>
      <c r="AK94" s="6">
        <v>44684</v>
      </c>
      <c r="AL94" s="4" t="s">
        <v>153</v>
      </c>
      <c r="AM94" s="4" t="s">
        <v>154</v>
      </c>
      <c r="AN94" s="4" t="s">
        <v>212</v>
      </c>
      <c r="AO94" s="4" t="s">
        <v>139</v>
      </c>
      <c r="AP94" s="4" t="s">
        <v>139</v>
      </c>
      <c r="AQ94" s="4" t="s">
        <v>139</v>
      </c>
      <c r="AR94" s="4" t="s">
        <v>139</v>
      </c>
      <c r="AS94" s="4" t="s">
        <v>139</v>
      </c>
      <c r="AT94" s="4" t="s">
        <v>139</v>
      </c>
      <c r="AU94" s="4" t="s">
        <v>139</v>
      </c>
      <c r="AV94" s="4" t="s">
        <v>139</v>
      </c>
      <c r="AW94" s="4" t="s">
        <v>139</v>
      </c>
      <c r="AX94" s="4" t="s">
        <v>139</v>
      </c>
      <c r="AY94" s="4" t="s">
        <v>139</v>
      </c>
      <c r="AZ94" s="4" t="s">
        <v>139</v>
      </c>
      <c r="BA94" s="4" t="s">
        <v>139</v>
      </c>
      <c r="BB94" s="4" t="s">
        <v>139</v>
      </c>
      <c r="BC94" s="4" t="s">
        <v>139</v>
      </c>
      <c r="BD94" s="4" t="s">
        <v>139</v>
      </c>
      <c r="BE94" s="4" t="s">
        <v>139</v>
      </c>
      <c r="BF94" s="4" t="s">
        <v>139</v>
      </c>
      <c r="BG94" s="4" t="s">
        <v>139</v>
      </c>
      <c r="BH94" s="4" t="s">
        <v>165</v>
      </c>
      <c r="BI94" s="4" t="s">
        <v>166</v>
      </c>
      <c r="BJ94" s="4" t="s">
        <v>167</v>
      </c>
      <c r="BK94" s="4" t="s">
        <v>1801</v>
      </c>
      <c r="BL94" s="4" t="s">
        <v>1802</v>
      </c>
      <c r="BM94" s="4" t="s">
        <v>872</v>
      </c>
      <c r="BN94" s="4" t="s">
        <v>1803</v>
      </c>
      <c r="BO94" s="4" t="s">
        <v>172</v>
      </c>
      <c r="BP94" s="4" t="s">
        <v>1804</v>
      </c>
      <c r="BQ94" s="4" t="s">
        <v>1805</v>
      </c>
      <c r="BR94" s="4" t="s">
        <v>139</v>
      </c>
      <c r="BS94" s="4" t="s">
        <v>246</v>
      </c>
      <c r="BT94" s="6">
        <v>44820</v>
      </c>
      <c r="BU94" s="4" t="s">
        <v>1806</v>
      </c>
      <c r="BV94" s="4" t="s">
        <v>139</v>
      </c>
      <c r="BW94" s="6">
        <v>44873</v>
      </c>
      <c r="BX94" s="4" t="s">
        <v>248</v>
      </c>
      <c r="BY94" s="4" t="s">
        <v>219</v>
      </c>
      <c r="BZ94" s="4" t="s">
        <v>220</v>
      </c>
      <c r="CA94" s="4" t="s">
        <v>181</v>
      </c>
      <c r="CB94" s="4" t="s">
        <v>182</v>
      </c>
      <c r="CC94" s="6">
        <v>44657</v>
      </c>
      <c r="CD94" s="4" t="s">
        <v>878</v>
      </c>
      <c r="CE94" s="6"/>
      <c r="CF94" s="4" t="s">
        <v>184</v>
      </c>
      <c r="CG94" s="4" t="s">
        <v>1075</v>
      </c>
      <c r="CH94" s="4" t="s">
        <v>185</v>
      </c>
      <c r="CI94" s="6"/>
      <c r="CJ94" s="6">
        <v>44708</v>
      </c>
      <c r="CK94" s="4" t="s">
        <v>140</v>
      </c>
      <c r="CL94" s="4" t="s">
        <v>517</v>
      </c>
      <c r="CM94" s="4" t="s">
        <v>223</v>
      </c>
      <c r="CN94" s="4" t="s">
        <v>1807</v>
      </c>
      <c r="CO94" s="4" t="s">
        <v>190</v>
      </c>
      <c r="CP94" s="4" t="s">
        <v>191</v>
      </c>
      <c r="CQ94" s="4" t="s">
        <v>1808</v>
      </c>
      <c r="CR94" s="4" t="s">
        <v>520</v>
      </c>
      <c r="CS94" s="6">
        <v>44684</v>
      </c>
      <c r="CT94" s="6">
        <v>44698</v>
      </c>
      <c r="CU94" s="4" t="s">
        <v>194</v>
      </c>
      <c r="CV94" s="4" t="s">
        <v>140</v>
      </c>
      <c r="CW94" s="4" t="s">
        <v>227</v>
      </c>
      <c r="CX94" s="5">
        <v>3000</v>
      </c>
      <c r="CY94" s="4" t="s">
        <v>139</v>
      </c>
      <c r="CZ94" s="5">
        <v>3000</v>
      </c>
      <c r="DA94" s="4" t="s">
        <v>139</v>
      </c>
      <c r="DB94" s="5"/>
      <c r="DC94" s="4" t="s">
        <v>139</v>
      </c>
      <c r="DD94" s="5"/>
      <c r="DE94" s="4" t="s">
        <v>139</v>
      </c>
      <c r="DF94" s="4" t="s">
        <v>139</v>
      </c>
      <c r="DG94" s="5"/>
      <c r="DH94" s="4" t="s">
        <v>139</v>
      </c>
      <c r="DI94" s="6">
        <v>44708</v>
      </c>
      <c r="DJ94" s="4" t="s">
        <v>140</v>
      </c>
      <c r="DK94" s="4" t="s">
        <v>1809</v>
      </c>
      <c r="DL94" s="6">
        <v>44729</v>
      </c>
      <c r="DM94" s="4" t="s">
        <v>197</v>
      </c>
      <c r="DN94" s="4" t="s">
        <v>140</v>
      </c>
      <c r="DO94" s="4" t="s">
        <v>1810</v>
      </c>
      <c r="DP94" s="6"/>
      <c r="DQ94" s="4" t="s">
        <v>140</v>
      </c>
      <c r="DR94" s="4" t="s">
        <v>199</v>
      </c>
      <c r="DS94" s="4" t="s">
        <v>184</v>
      </c>
      <c r="DT94" s="6"/>
      <c r="DU94" s="4" t="s">
        <v>139</v>
      </c>
      <c r="DV94" s="4" t="s">
        <v>517</v>
      </c>
      <c r="DW94" s="4" t="s">
        <v>520</v>
      </c>
      <c r="DX94" s="4" t="s">
        <v>517</v>
      </c>
    </row>
    <row r="95" spans="1:128" x14ac:dyDescent="0.4">
      <c r="A95">
        <v>1094</v>
      </c>
      <c r="B95" s="4" t="s">
        <v>1812</v>
      </c>
      <c r="C95" s="4" t="s">
        <v>1813</v>
      </c>
      <c r="D95" s="4" t="s">
        <v>131</v>
      </c>
      <c r="E95" s="4" t="s">
        <v>132</v>
      </c>
      <c r="F95" s="4" t="s">
        <v>335</v>
      </c>
      <c r="G95" s="4" t="s">
        <v>134</v>
      </c>
      <c r="H95" s="4" t="s">
        <v>135</v>
      </c>
      <c r="I95" s="4" t="s">
        <v>136</v>
      </c>
      <c r="J95" s="4" t="s">
        <v>136</v>
      </c>
      <c r="K95" s="4" t="s">
        <v>136</v>
      </c>
      <c r="L95" s="4" t="s">
        <v>136</v>
      </c>
      <c r="M95" s="4" t="s">
        <v>137</v>
      </c>
      <c r="N95" s="4" t="s">
        <v>138</v>
      </c>
      <c r="O95" s="4" t="s">
        <v>139</v>
      </c>
      <c r="P95" s="4" t="s">
        <v>139</v>
      </c>
      <c r="Q95" s="4" t="s">
        <v>139</v>
      </c>
      <c r="R95" s="4" t="s">
        <v>139</v>
      </c>
      <c r="S95" s="4" t="s">
        <v>140</v>
      </c>
      <c r="T95" s="4" t="s">
        <v>1815</v>
      </c>
      <c r="U95" s="4" t="s">
        <v>236</v>
      </c>
      <c r="V95" s="4" t="s">
        <v>143</v>
      </c>
      <c r="W95" s="4" t="s">
        <v>144</v>
      </c>
      <c r="X95" s="4" t="s">
        <v>145</v>
      </c>
      <c r="Y95" s="4" t="s">
        <v>1816</v>
      </c>
      <c r="Z95" s="4" t="s">
        <v>147</v>
      </c>
      <c r="AA95" s="4" t="s">
        <v>148</v>
      </c>
      <c r="AB95" s="4" t="s">
        <v>149</v>
      </c>
      <c r="AC95" s="5">
        <v>99</v>
      </c>
      <c r="AD95" s="5">
        <v>99</v>
      </c>
      <c r="AE95" s="6"/>
      <c r="AF95" s="5">
        <v>67</v>
      </c>
      <c r="AG95" s="4" t="s">
        <v>210</v>
      </c>
      <c r="AH95" s="4" t="s">
        <v>600</v>
      </c>
      <c r="AI95" s="4" t="s">
        <v>273</v>
      </c>
      <c r="AJ95" s="6">
        <v>43776</v>
      </c>
      <c r="AK95" s="6">
        <v>43776</v>
      </c>
      <c r="AL95" s="4" t="s">
        <v>139</v>
      </c>
      <c r="AM95" s="4" t="s">
        <v>154</v>
      </c>
      <c r="AN95" s="4" t="s">
        <v>139</v>
      </c>
      <c r="AO95" s="4" t="s">
        <v>139</v>
      </c>
      <c r="AP95" s="4" t="s">
        <v>139</v>
      </c>
      <c r="AQ95" s="4" t="s">
        <v>139</v>
      </c>
      <c r="AR95" s="4" t="s">
        <v>139</v>
      </c>
      <c r="AS95" s="4" t="s">
        <v>139</v>
      </c>
      <c r="AT95" s="4" t="s">
        <v>139</v>
      </c>
      <c r="AU95" s="4" t="s">
        <v>139</v>
      </c>
      <c r="AV95" s="4" t="s">
        <v>139</v>
      </c>
      <c r="AW95" s="4" t="s">
        <v>139</v>
      </c>
      <c r="AX95" s="4" t="s">
        <v>292</v>
      </c>
      <c r="AY95" s="4" t="s">
        <v>239</v>
      </c>
      <c r="AZ95" s="4" t="s">
        <v>1817</v>
      </c>
      <c r="BA95" s="4" t="s">
        <v>308</v>
      </c>
      <c r="BB95" s="4" t="s">
        <v>668</v>
      </c>
      <c r="BC95" s="4" t="s">
        <v>139</v>
      </c>
      <c r="BD95" s="4" t="s">
        <v>139</v>
      </c>
      <c r="BE95" s="4" t="s">
        <v>139</v>
      </c>
      <c r="BF95" s="4" t="s">
        <v>139</v>
      </c>
      <c r="BG95" s="4" t="s">
        <v>139</v>
      </c>
      <c r="BH95" s="4" t="s">
        <v>165</v>
      </c>
      <c r="BI95" s="4" t="s">
        <v>166</v>
      </c>
      <c r="BJ95" s="4" t="s">
        <v>167</v>
      </c>
      <c r="BK95" s="4" t="s">
        <v>1818</v>
      </c>
      <c r="BL95" s="4" t="s">
        <v>1819</v>
      </c>
      <c r="BM95" s="4" t="s">
        <v>139</v>
      </c>
      <c r="BN95" s="4" t="s">
        <v>139</v>
      </c>
      <c r="BO95" s="4" t="s">
        <v>139</v>
      </c>
      <c r="BP95" s="4" t="s">
        <v>1820</v>
      </c>
      <c r="BQ95" s="4" t="s">
        <v>1821</v>
      </c>
      <c r="BR95" s="4" t="s">
        <v>1822</v>
      </c>
      <c r="BS95" s="4" t="s">
        <v>246</v>
      </c>
      <c r="BT95" s="6">
        <v>43969</v>
      </c>
      <c r="BU95" s="4" t="s">
        <v>1823</v>
      </c>
      <c r="BV95" s="4" t="s">
        <v>139</v>
      </c>
      <c r="BW95" s="6">
        <v>44532</v>
      </c>
      <c r="BX95" s="4" t="s">
        <v>178</v>
      </c>
      <c r="BY95" s="4" t="s">
        <v>219</v>
      </c>
      <c r="BZ95" s="4" t="s">
        <v>220</v>
      </c>
      <c r="CA95" s="4" t="s">
        <v>181</v>
      </c>
      <c r="CB95" s="4" t="s">
        <v>182</v>
      </c>
      <c r="CC95" s="6">
        <v>43776</v>
      </c>
      <c r="CD95" s="4" t="s">
        <v>140</v>
      </c>
      <c r="CE95" s="6"/>
      <c r="CF95" s="4" t="s">
        <v>139</v>
      </c>
      <c r="CG95" s="4" t="s">
        <v>140</v>
      </c>
      <c r="CH95" s="4" t="s">
        <v>185</v>
      </c>
      <c r="CI95" s="6"/>
      <c r="CJ95" s="6"/>
      <c r="CK95" s="4" t="s">
        <v>140</v>
      </c>
      <c r="CL95" s="4" t="s">
        <v>139</v>
      </c>
      <c r="CM95" s="4" t="s">
        <v>300</v>
      </c>
      <c r="CN95" s="4" t="s">
        <v>1824</v>
      </c>
      <c r="CO95" s="4" t="s">
        <v>253</v>
      </c>
      <c r="CP95" s="4" t="s">
        <v>254</v>
      </c>
      <c r="CQ95" s="4" t="s">
        <v>139</v>
      </c>
      <c r="CR95" s="4" t="s">
        <v>139</v>
      </c>
      <c r="CS95" s="6"/>
      <c r="CT95" s="6"/>
      <c r="CU95" s="4" t="s">
        <v>255</v>
      </c>
      <c r="CV95" s="4" t="s">
        <v>140</v>
      </c>
      <c r="CW95" s="4" t="s">
        <v>256</v>
      </c>
      <c r="CX95" s="5">
        <v>0</v>
      </c>
      <c r="CY95" s="4" t="s">
        <v>139</v>
      </c>
      <c r="CZ95" s="5"/>
      <c r="DA95" s="4" t="s">
        <v>139</v>
      </c>
      <c r="DB95" s="5"/>
      <c r="DC95" s="4" t="s">
        <v>139</v>
      </c>
      <c r="DD95" s="5"/>
      <c r="DE95" s="4" t="s">
        <v>139</v>
      </c>
      <c r="DF95" s="4" t="s">
        <v>139</v>
      </c>
      <c r="DG95" s="5"/>
      <c r="DH95" s="4" t="s">
        <v>139</v>
      </c>
      <c r="DI95" s="6"/>
      <c r="DJ95" s="4" t="s">
        <v>140</v>
      </c>
      <c r="DK95" s="4" t="s">
        <v>399</v>
      </c>
      <c r="DL95" s="6"/>
      <c r="DM95" s="4" t="s">
        <v>301</v>
      </c>
      <c r="DN95" s="4" t="s">
        <v>140</v>
      </c>
      <c r="DO95" s="4" t="s">
        <v>399</v>
      </c>
      <c r="DP95" s="6"/>
      <c r="DQ95" s="4" t="s">
        <v>140</v>
      </c>
      <c r="DR95" s="4" t="s">
        <v>199</v>
      </c>
      <c r="DS95" s="4" t="s">
        <v>399</v>
      </c>
      <c r="DT95" s="6"/>
      <c r="DU95" s="4" t="s">
        <v>139</v>
      </c>
      <c r="DV95" s="4" t="s">
        <v>400</v>
      </c>
      <c r="DW95" s="4" t="s">
        <v>139</v>
      </c>
      <c r="DX95" s="4" t="s">
        <v>139</v>
      </c>
    </row>
    <row r="96" spans="1:128" x14ac:dyDescent="0.4">
      <c r="A96">
        <v>1095</v>
      </c>
      <c r="B96" s="4" t="s">
        <v>1826</v>
      </c>
      <c r="C96" s="4" t="s">
        <v>1827</v>
      </c>
      <c r="D96" s="4" t="s">
        <v>131</v>
      </c>
      <c r="E96" s="4" t="s">
        <v>132</v>
      </c>
      <c r="F96" s="4" t="s">
        <v>1828</v>
      </c>
      <c r="G96" s="4" t="s">
        <v>134</v>
      </c>
      <c r="H96" s="4" t="s">
        <v>235</v>
      </c>
      <c r="I96" s="4" t="s">
        <v>136</v>
      </c>
      <c r="J96" s="4" t="s">
        <v>136</v>
      </c>
      <c r="K96" s="4" t="s">
        <v>136</v>
      </c>
      <c r="L96" s="4" t="s">
        <v>136</v>
      </c>
      <c r="M96" s="4" t="s">
        <v>137</v>
      </c>
      <c r="N96" s="4" t="s">
        <v>266</v>
      </c>
      <c r="O96" s="4" t="s">
        <v>267</v>
      </c>
      <c r="P96" s="4" t="s">
        <v>268</v>
      </c>
      <c r="Q96" s="4" t="s">
        <v>819</v>
      </c>
      <c r="R96" s="4" t="s">
        <v>139</v>
      </c>
      <c r="S96" s="4" t="s">
        <v>140</v>
      </c>
      <c r="T96" s="4" t="s">
        <v>1830</v>
      </c>
      <c r="U96" s="4" t="s">
        <v>207</v>
      </c>
      <c r="V96" s="4" t="s">
        <v>143</v>
      </c>
      <c r="W96" s="4" t="s">
        <v>144</v>
      </c>
      <c r="X96" s="4" t="s">
        <v>145</v>
      </c>
      <c r="Y96" s="4" t="s">
        <v>271</v>
      </c>
      <c r="Z96" s="4" t="s">
        <v>147</v>
      </c>
      <c r="AA96" s="4" t="s">
        <v>148</v>
      </c>
      <c r="AB96" s="4" t="s">
        <v>149</v>
      </c>
      <c r="AC96" s="5">
        <v>99</v>
      </c>
      <c r="AD96" s="5">
        <v>99</v>
      </c>
      <c r="AE96" s="6"/>
      <c r="AF96" s="5">
        <v>73</v>
      </c>
      <c r="AG96" s="4" t="s">
        <v>150</v>
      </c>
      <c r="AH96" s="4" t="s">
        <v>633</v>
      </c>
      <c r="AI96" s="4" t="s">
        <v>1694</v>
      </c>
      <c r="AJ96" s="6">
        <v>44022</v>
      </c>
      <c r="AK96" s="6">
        <v>44022</v>
      </c>
      <c r="AL96" s="4" t="s">
        <v>153</v>
      </c>
      <c r="AM96" s="4" t="s">
        <v>154</v>
      </c>
      <c r="AN96" s="4" t="s">
        <v>139</v>
      </c>
      <c r="AO96" s="4" t="s">
        <v>139</v>
      </c>
      <c r="AP96" s="4" t="s">
        <v>139</v>
      </c>
      <c r="AQ96" s="4" t="s">
        <v>139</v>
      </c>
      <c r="AR96" s="4" t="s">
        <v>139</v>
      </c>
      <c r="AS96" s="4" t="s">
        <v>139</v>
      </c>
      <c r="AT96" s="4" t="s">
        <v>139</v>
      </c>
      <c r="AU96" s="4" t="s">
        <v>139</v>
      </c>
      <c r="AV96" s="4" t="s">
        <v>139</v>
      </c>
      <c r="AW96" s="4" t="s">
        <v>139</v>
      </c>
      <c r="AX96" s="4" t="s">
        <v>239</v>
      </c>
      <c r="AY96" s="4" t="s">
        <v>1214</v>
      </c>
      <c r="AZ96" s="4" t="s">
        <v>308</v>
      </c>
      <c r="BA96" s="4" t="s">
        <v>308</v>
      </c>
      <c r="BB96" s="4" t="s">
        <v>1831</v>
      </c>
      <c r="BC96" s="4" t="s">
        <v>1133</v>
      </c>
      <c r="BD96" s="4" t="s">
        <v>139</v>
      </c>
      <c r="BE96" s="4" t="s">
        <v>139</v>
      </c>
      <c r="BF96" s="4" t="s">
        <v>139</v>
      </c>
      <c r="BG96" s="4" t="s">
        <v>139</v>
      </c>
      <c r="BH96" s="4" t="s">
        <v>165</v>
      </c>
      <c r="BI96" s="4" t="s">
        <v>166</v>
      </c>
      <c r="BJ96" s="4" t="s">
        <v>167</v>
      </c>
      <c r="BK96" s="4" t="s">
        <v>1832</v>
      </c>
      <c r="BL96" s="4" t="s">
        <v>1833</v>
      </c>
      <c r="BM96" s="4" t="s">
        <v>1834</v>
      </c>
      <c r="BN96" s="4" t="s">
        <v>1835</v>
      </c>
      <c r="BO96" s="4" t="s">
        <v>172</v>
      </c>
      <c r="BP96" s="4" t="s">
        <v>1836</v>
      </c>
      <c r="BQ96" s="4" t="s">
        <v>1837</v>
      </c>
      <c r="BR96" s="4" t="s">
        <v>1838</v>
      </c>
      <c r="BS96" s="4" t="s">
        <v>246</v>
      </c>
      <c r="BT96" s="6">
        <v>44098</v>
      </c>
      <c r="BU96" s="4" t="s">
        <v>1839</v>
      </c>
      <c r="BV96" s="4" t="s">
        <v>139</v>
      </c>
      <c r="BW96" s="6">
        <v>44762</v>
      </c>
      <c r="BX96" s="4" t="s">
        <v>178</v>
      </c>
      <c r="BY96" s="4" t="s">
        <v>219</v>
      </c>
      <c r="BZ96" s="4" t="s">
        <v>220</v>
      </c>
      <c r="CA96" s="4" t="s">
        <v>279</v>
      </c>
      <c r="CB96" s="4" t="s">
        <v>182</v>
      </c>
      <c r="CC96" s="6">
        <v>44022</v>
      </c>
      <c r="CD96" s="4" t="s">
        <v>140</v>
      </c>
      <c r="CE96" s="6"/>
      <c r="CF96" s="4" t="s">
        <v>184</v>
      </c>
      <c r="CG96" s="4" t="s">
        <v>140</v>
      </c>
      <c r="CH96" s="4" t="s">
        <v>185</v>
      </c>
      <c r="CI96" s="6"/>
      <c r="CJ96" s="6">
        <v>44043</v>
      </c>
      <c r="CK96" s="4" t="s">
        <v>1840</v>
      </c>
      <c r="CL96" s="4" t="s">
        <v>1841</v>
      </c>
      <c r="CM96" s="4" t="s">
        <v>223</v>
      </c>
      <c r="CN96" s="4" t="s">
        <v>1842</v>
      </c>
      <c r="CO96" s="4" t="s">
        <v>253</v>
      </c>
      <c r="CP96" s="4" t="s">
        <v>254</v>
      </c>
      <c r="CQ96" s="4" t="s">
        <v>184</v>
      </c>
      <c r="CR96" s="4" t="s">
        <v>139</v>
      </c>
      <c r="CS96" s="6"/>
      <c r="CT96" s="6"/>
      <c r="CU96" s="4" t="s">
        <v>255</v>
      </c>
      <c r="CV96" s="4" t="s">
        <v>139</v>
      </c>
      <c r="CW96" s="4" t="s">
        <v>256</v>
      </c>
      <c r="CX96" s="5">
        <v>0</v>
      </c>
      <c r="CY96" s="4" t="s">
        <v>139</v>
      </c>
      <c r="CZ96" s="5"/>
      <c r="DA96" s="4" t="s">
        <v>139</v>
      </c>
      <c r="DB96" s="5"/>
      <c r="DC96" s="4" t="s">
        <v>139</v>
      </c>
      <c r="DD96" s="5"/>
      <c r="DE96" s="4" t="s">
        <v>139</v>
      </c>
      <c r="DF96" s="4" t="s">
        <v>139</v>
      </c>
      <c r="DG96" s="5"/>
      <c r="DH96" s="4" t="s">
        <v>139</v>
      </c>
      <c r="DI96" s="6">
        <v>44043</v>
      </c>
      <c r="DJ96" s="4" t="s">
        <v>1840</v>
      </c>
      <c r="DK96" s="4" t="s">
        <v>1843</v>
      </c>
      <c r="DL96" s="6">
        <v>44043</v>
      </c>
      <c r="DM96" s="4" t="s">
        <v>197</v>
      </c>
      <c r="DN96" s="4" t="s">
        <v>1840</v>
      </c>
      <c r="DO96" s="4" t="s">
        <v>1844</v>
      </c>
      <c r="DP96" s="6"/>
      <c r="DQ96" s="4" t="s">
        <v>140</v>
      </c>
      <c r="DR96" s="4" t="s">
        <v>199</v>
      </c>
      <c r="DS96" s="4" t="s">
        <v>184</v>
      </c>
      <c r="DT96" s="6"/>
      <c r="DU96" s="4" t="s">
        <v>184</v>
      </c>
      <c r="DV96" s="4" t="s">
        <v>400</v>
      </c>
      <c r="DW96" s="4" t="s">
        <v>139</v>
      </c>
      <c r="DX96" s="4" t="s">
        <v>1841</v>
      </c>
    </row>
    <row r="97" spans="1:128" x14ac:dyDescent="0.4">
      <c r="A97">
        <v>1096</v>
      </c>
      <c r="B97" s="4" t="s">
        <v>1846</v>
      </c>
      <c r="C97" s="4" t="s">
        <v>1847</v>
      </c>
      <c r="D97" s="4" t="s">
        <v>131</v>
      </c>
      <c r="E97" s="4" t="s">
        <v>132</v>
      </c>
      <c r="F97" s="4" t="s">
        <v>1848</v>
      </c>
      <c r="G97" s="4" t="s">
        <v>134</v>
      </c>
      <c r="H97" s="4" t="s">
        <v>235</v>
      </c>
      <c r="I97" s="4" t="s">
        <v>136</v>
      </c>
      <c r="J97" s="4" t="s">
        <v>136</v>
      </c>
      <c r="K97" s="4" t="s">
        <v>136</v>
      </c>
      <c r="L97" s="4" t="s">
        <v>136</v>
      </c>
      <c r="M97" s="4" t="s">
        <v>137</v>
      </c>
      <c r="N97" s="4" t="s">
        <v>138</v>
      </c>
      <c r="O97" s="4" t="s">
        <v>139</v>
      </c>
      <c r="P97" s="4" t="s">
        <v>139</v>
      </c>
      <c r="Q97" s="4" t="s">
        <v>139</v>
      </c>
      <c r="R97" s="4" t="s">
        <v>139</v>
      </c>
      <c r="S97" s="4" t="s">
        <v>140</v>
      </c>
      <c r="T97" s="4" t="s">
        <v>1850</v>
      </c>
      <c r="U97" s="4" t="s">
        <v>207</v>
      </c>
      <c r="V97" s="4" t="s">
        <v>143</v>
      </c>
      <c r="W97" s="4" t="s">
        <v>144</v>
      </c>
      <c r="X97" s="4" t="s">
        <v>1851</v>
      </c>
      <c r="Y97" s="4" t="s">
        <v>271</v>
      </c>
      <c r="Z97" s="4" t="s">
        <v>702</v>
      </c>
      <c r="AA97" s="4" t="s">
        <v>148</v>
      </c>
      <c r="AB97" s="4" t="s">
        <v>149</v>
      </c>
      <c r="AC97" s="5">
        <v>99</v>
      </c>
      <c r="AD97" s="5">
        <v>99</v>
      </c>
      <c r="AE97" s="6"/>
      <c r="AF97" s="5">
        <v>60</v>
      </c>
      <c r="AG97" s="4" t="s">
        <v>150</v>
      </c>
      <c r="AH97" s="4" t="s">
        <v>211</v>
      </c>
      <c r="AI97" s="4" t="s">
        <v>540</v>
      </c>
      <c r="AJ97" s="6">
        <v>44838</v>
      </c>
      <c r="AK97" s="6">
        <v>44915</v>
      </c>
      <c r="AL97" s="4" t="s">
        <v>153</v>
      </c>
      <c r="AM97" s="4" t="s">
        <v>154</v>
      </c>
      <c r="AN97" s="4" t="s">
        <v>212</v>
      </c>
      <c r="AO97" s="4" t="s">
        <v>139</v>
      </c>
      <c r="AP97" s="4" t="s">
        <v>139</v>
      </c>
      <c r="AQ97" s="4" t="s">
        <v>139</v>
      </c>
      <c r="AR97" s="4" t="s">
        <v>139</v>
      </c>
      <c r="AS97" s="4" t="s">
        <v>139</v>
      </c>
      <c r="AT97" s="4" t="s">
        <v>139</v>
      </c>
      <c r="AU97" s="4" t="s">
        <v>139</v>
      </c>
      <c r="AV97" s="4" t="s">
        <v>139</v>
      </c>
      <c r="AW97" s="4" t="s">
        <v>139</v>
      </c>
      <c r="AX97" s="4" t="s">
        <v>139</v>
      </c>
      <c r="AY97" s="4" t="s">
        <v>139</v>
      </c>
      <c r="AZ97" s="4" t="s">
        <v>139</v>
      </c>
      <c r="BA97" s="4" t="s">
        <v>139</v>
      </c>
      <c r="BB97" s="4" t="s">
        <v>139</v>
      </c>
      <c r="BC97" s="4" t="s">
        <v>139</v>
      </c>
      <c r="BD97" s="4" t="s">
        <v>139</v>
      </c>
      <c r="BE97" s="4" t="s">
        <v>139</v>
      </c>
      <c r="BF97" s="4" t="s">
        <v>139</v>
      </c>
      <c r="BG97" s="4" t="s">
        <v>139</v>
      </c>
      <c r="BH97" s="4" t="s">
        <v>165</v>
      </c>
      <c r="BI97" s="4" t="s">
        <v>166</v>
      </c>
      <c r="BJ97" s="4" t="s">
        <v>167</v>
      </c>
      <c r="BK97" s="4" t="s">
        <v>1852</v>
      </c>
      <c r="BL97" s="4" t="s">
        <v>1853</v>
      </c>
      <c r="BM97" s="4" t="s">
        <v>705</v>
      </c>
      <c r="BN97" s="4" t="s">
        <v>1854</v>
      </c>
      <c r="BO97" s="4" t="s">
        <v>172</v>
      </c>
      <c r="BP97" s="4" t="s">
        <v>1855</v>
      </c>
      <c r="BQ97" s="4" t="s">
        <v>1856</v>
      </c>
      <c r="BR97" s="4" t="s">
        <v>139</v>
      </c>
      <c r="BS97" s="4" t="s">
        <v>246</v>
      </c>
      <c r="BT97" s="6">
        <v>44915</v>
      </c>
      <c r="BU97" s="4" t="s">
        <v>1857</v>
      </c>
      <c r="BV97" s="4" t="s">
        <v>139</v>
      </c>
      <c r="BW97" s="6">
        <v>45105</v>
      </c>
      <c r="BX97" s="4" t="s">
        <v>710</v>
      </c>
      <c r="BY97" s="4" t="s">
        <v>710</v>
      </c>
      <c r="BZ97" s="4" t="s">
        <v>710</v>
      </c>
      <c r="CA97" s="4" t="s">
        <v>710</v>
      </c>
      <c r="CB97" s="4" t="s">
        <v>317</v>
      </c>
      <c r="CC97" s="6"/>
      <c r="CD97" s="4" t="s">
        <v>140</v>
      </c>
      <c r="CE97" s="6"/>
      <c r="CF97" s="4" t="s">
        <v>184</v>
      </c>
      <c r="CG97" s="4" t="s">
        <v>140</v>
      </c>
      <c r="CH97" s="4" t="s">
        <v>185</v>
      </c>
      <c r="CI97" s="6"/>
      <c r="CJ97" s="6"/>
      <c r="CK97" s="4" t="s">
        <v>140</v>
      </c>
      <c r="CL97" s="4" t="s">
        <v>139</v>
      </c>
      <c r="CM97" s="4" t="s">
        <v>300</v>
      </c>
      <c r="CN97" s="4" t="s">
        <v>184</v>
      </c>
      <c r="CO97" s="4" t="s">
        <v>253</v>
      </c>
      <c r="CP97" s="4" t="s">
        <v>254</v>
      </c>
      <c r="CQ97" s="4" t="s">
        <v>184</v>
      </c>
      <c r="CR97" s="4" t="s">
        <v>139</v>
      </c>
      <c r="CS97" s="6"/>
      <c r="CT97" s="6"/>
      <c r="CU97" s="4" t="s">
        <v>255</v>
      </c>
      <c r="CV97" s="4" t="s">
        <v>139</v>
      </c>
      <c r="CW97" s="4" t="s">
        <v>256</v>
      </c>
      <c r="CX97" s="5">
        <v>0</v>
      </c>
      <c r="CY97" s="4" t="s">
        <v>139</v>
      </c>
      <c r="CZ97" s="5"/>
      <c r="DA97" s="4" t="s">
        <v>139</v>
      </c>
      <c r="DB97" s="5"/>
      <c r="DC97" s="4" t="s">
        <v>139</v>
      </c>
      <c r="DD97" s="5"/>
      <c r="DE97" s="4" t="s">
        <v>139</v>
      </c>
      <c r="DF97" s="4" t="s">
        <v>139</v>
      </c>
      <c r="DG97" s="5"/>
      <c r="DH97" s="4" t="s">
        <v>139</v>
      </c>
      <c r="DI97" s="6"/>
      <c r="DJ97" s="4" t="s">
        <v>140</v>
      </c>
      <c r="DK97" s="4" t="s">
        <v>184</v>
      </c>
      <c r="DL97" s="6"/>
      <c r="DM97" s="4" t="s">
        <v>301</v>
      </c>
      <c r="DN97" s="4" t="s">
        <v>140</v>
      </c>
      <c r="DO97" s="4" t="s">
        <v>184</v>
      </c>
      <c r="DP97" s="6"/>
      <c r="DQ97" s="4" t="s">
        <v>140</v>
      </c>
      <c r="DR97" s="4" t="s">
        <v>199</v>
      </c>
      <c r="DS97" s="4" t="s">
        <v>184</v>
      </c>
      <c r="DT97" s="6"/>
      <c r="DU97" s="4" t="s">
        <v>139</v>
      </c>
      <c r="DV97" s="4" t="s">
        <v>231</v>
      </c>
      <c r="DW97" s="4" t="s">
        <v>139</v>
      </c>
      <c r="DX97" s="4" t="s">
        <v>139</v>
      </c>
    </row>
    <row r="98" spans="1:128" x14ac:dyDescent="0.4">
      <c r="A98">
        <v>1097</v>
      </c>
      <c r="B98" s="4" t="s">
        <v>1859</v>
      </c>
      <c r="C98" s="4" t="s">
        <v>304</v>
      </c>
      <c r="D98" s="4" t="s">
        <v>131</v>
      </c>
      <c r="E98" s="4" t="s">
        <v>132</v>
      </c>
      <c r="F98" s="4" t="s">
        <v>264</v>
      </c>
      <c r="G98" s="4" t="s">
        <v>265</v>
      </c>
      <c r="H98" s="4" t="s">
        <v>135</v>
      </c>
      <c r="I98" s="4" t="s">
        <v>136</v>
      </c>
      <c r="J98" s="4" t="s">
        <v>136</v>
      </c>
      <c r="K98" s="4" t="s">
        <v>136</v>
      </c>
      <c r="L98" s="4" t="s">
        <v>136</v>
      </c>
      <c r="M98" s="4" t="s">
        <v>137</v>
      </c>
      <c r="N98" s="4" t="s">
        <v>138</v>
      </c>
      <c r="O98" s="4" t="s">
        <v>139</v>
      </c>
      <c r="P98" s="4" t="s">
        <v>139</v>
      </c>
      <c r="Q98" s="4" t="s">
        <v>139</v>
      </c>
      <c r="R98" s="4" t="s">
        <v>139</v>
      </c>
      <c r="S98" s="4" t="s">
        <v>140</v>
      </c>
      <c r="T98" s="4" t="s">
        <v>1861</v>
      </c>
      <c r="U98" s="4" t="s">
        <v>142</v>
      </c>
      <c r="V98" s="4" t="s">
        <v>143</v>
      </c>
      <c r="W98" s="4" t="s">
        <v>144</v>
      </c>
      <c r="X98" s="4" t="s">
        <v>145</v>
      </c>
      <c r="Y98" s="4" t="s">
        <v>975</v>
      </c>
      <c r="Z98" s="4" t="s">
        <v>147</v>
      </c>
      <c r="AA98" s="4" t="s">
        <v>148</v>
      </c>
      <c r="AB98" s="4" t="s">
        <v>149</v>
      </c>
      <c r="AC98" s="5">
        <v>99</v>
      </c>
      <c r="AD98" s="5">
        <v>99</v>
      </c>
      <c r="AE98" s="6"/>
      <c r="AF98" s="5">
        <v>36</v>
      </c>
      <c r="AG98" s="4" t="s">
        <v>210</v>
      </c>
      <c r="AH98" s="4" t="s">
        <v>238</v>
      </c>
      <c r="AI98" s="4" t="s">
        <v>540</v>
      </c>
      <c r="AJ98" s="6">
        <v>44726</v>
      </c>
      <c r="AK98" s="6">
        <v>44735</v>
      </c>
      <c r="AL98" s="4" t="s">
        <v>153</v>
      </c>
      <c r="AM98" s="4" t="s">
        <v>154</v>
      </c>
      <c r="AN98" s="4" t="s">
        <v>1010</v>
      </c>
      <c r="AO98" s="4" t="s">
        <v>447</v>
      </c>
      <c r="AP98" s="4" t="s">
        <v>446</v>
      </c>
      <c r="AQ98" s="4" t="s">
        <v>1862</v>
      </c>
      <c r="AR98" s="4" t="s">
        <v>450</v>
      </c>
      <c r="AS98" s="4" t="s">
        <v>323</v>
      </c>
      <c r="AT98" s="4" t="s">
        <v>1503</v>
      </c>
      <c r="AU98" s="4" t="s">
        <v>346</v>
      </c>
      <c r="AV98" s="4" t="s">
        <v>1863</v>
      </c>
      <c r="AW98" s="4" t="s">
        <v>139</v>
      </c>
      <c r="AX98" s="4" t="s">
        <v>139</v>
      </c>
      <c r="AY98" s="4" t="s">
        <v>139</v>
      </c>
      <c r="AZ98" s="4" t="s">
        <v>139</v>
      </c>
      <c r="BA98" s="4" t="s">
        <v>139</v>
      </c>
      <c r="BB98" s="4" t="s">
        <v>139</v>
      </c>
      <c r="BC98" s="4" t="s">
        <v>139</v>
      </c>
      <c r="BD98" s="4" t="s">
        <v>139</v>
      </c>
      <c r="BE98" s="4" t="s">
        <v>139</v>
      </c>
      <c r="BF98" s="4" t="s">
        <v>139</v>
      </c>
      <c r="BG98" s="4" t="s">
        <v>139</v>
      </c>
      <c r="BH98" s="4" t="s">
        <v>165</v>
      </c>
      <c r="BI98" s="4" t="s">
        <v>166</v>
      </c>
      <c r="BJ98" s="4" t="s">
        <v>167</v>
      </c>
      <c r="BK98" s="4" t="s">
        <v>1864</v>
      </c>
      <c r="BL98" s="4" t="s">
        <v>1865</v>
      </c>
      <c r="BM98" s="4" t="s">
        <v>587</v>
      </c>
      <c r="BN98" s="4" t="s">
        <v>1866</v>
      </c>
      <c r="BO98" s="4" t="s">
        <v>184</v>
      </c>
      <c r="BP98" s="4" t="s">
        <v>1867</v>
      </c>
      <c r="BQ98" s="4" t="s">
        <v>1868</v>
      </c>
      <c r="BR98" s="4" t="s">
        <v>1869</v>
      </c>
      <c r="BS98" s="4" t="s">
        <v>989</v>
      </c>
      <c r="BT98" s="6"/>
      <c r="BU98" s="4" t="s">
        <v>1870</v>
      </c>
      <c r="BV98" s="4" t="s">
        <v>1870</v>
      </c>
      <c r="BW98" s="6">
        <v>44941</v>
      </c>
      <c r="BX98" s="4" t="s">
        <v>178</v>
      </c>
      <c r="BY98" s="4" t="s">
        <v>219</v>
      </c>
      <c r="BZ98" s="4" t="s">
        <v>250</v>
      </c>
      <c r="CA98" s="4" t="s">
        <v>181</v>
      </c>
      <c r="CB98" s="4" t="s">
        <v>182</v>
      </c>
      <c r="CC98" s="6">
        <v>44726</v>
      </c>
      <c r="CD98" s="4" t="s">
        <v>357</v>
      </c>
      <c r="CE98" s="6"/>
      <c r="CF98" s="4" t="s">
        <v>184</v>
      </c>
      <c r="CG98" s="4" t="s">
        <v>140</v>
      </c>
      <c r="CH98" s="4" t="s">
        <v>185</v>
      </c>
      <c r="CI98" s="6"/>
      <c r="CJ98" s="6">
        <v>44735</v>
      </c>
      <c r="CK98" s="4" t="s">
        <v>140</v>
      </c>
      <c r="CL98" s="4" t="s">
        <v>231</v>
      </c>
      <c r="CM98" s="4" t="s">
        <v>188</v>
      </c>
      <c r="CN98" s="4" t="s">
        <v>1871</v>
      </c>
      <c r="CO98" s="4" t="s">
        <v>253</v>
      </c>
      <c r="CP98" s="4" t="s">
        <v>254</v>
      </c>
      <c r="CQ98" s="4" t="s">
        <v>184</v>
      </c>
      <c r="CR98" s="4" t="s">
        <v>139</v>
      </c>
      <c r="CS98" s="6"/>
      <c r="CT98" s="6"/>
      <c r="CU98" s="4" t="s">
        <v>255</v>
      </c>
      <c r="CV98" s="4" t="s">
        <v>139</v>
      </c>
      <c r="CW98" s="4" t="s">
        <v>256</v>
      </c>
      <c r="CX98" s="5">
        <v>0</v>
      </c>
      <c r="CY98" s="4" t="s">
        <v>139</v>
      </c>
      <c r="CZ98" s="5"/>
      <c r="DA98" s="4" t="s">
        <v>139</v>
      </c>
      <c r="DB98" s="5"/>
      <c r="DC98" s="4" t="s">
        <v>139</v>
      </c>
      <c r="DD98" s="5"/>
      <c r="DE98" s="4" t="s">
        <v>139</v>
      </c>
      <c r="DF98" s="4" t="s">
        <v>139</v>
      </c>
      <c r="DG98" s="5"/>
      <c r="DH98" s="4" t="s">
        <v>139</v>
      </c>
      <c r="DI98" s="6">
        <v>44735</v>
      </c>
      <c r="DJ98" s="4" t="s">
        <v>140</v>
      </c>
      <c r="DK98" s="4" t="s">
        <v>1871</v>
      </c>
      <c r="DL98" s="6"/>
      <c r="DM98" s="4" t="s">
        <v>301</v>
      </c>
      <c r="DN98" s="4" t="s">
        <v>140</v>
      </c>
      <c r="DO98" s="4" t="s">
        <v>184</v>
      </c>
      <c r="DP98" s="6"/>
      <c r="DQ98" s="4" t="s">
        <v>140</v>
      </c>
      <c r="DR98" s="4" t="s">
        <v>199</v>
      </c>
      <c r="DS98" s="4" t="s">
        <v>184</v>
      </c>
      <c r="DT98" s="6"/>
      <c r="DU98" s="4" t="s">
        <v>139</v>
      </c>
      <c r="DV98" s="4" t="s">
        <v>231</v>
      </c>
      <c r="DW98" s="4" t="s">
        <v>139</v>
      </c>
      <c r="DX98" s="4" t="s">
        <v>231</v>
      </c>
    </row>
    <row r="99" spans="1:128" x14ac:dyDescent="0.4">
      <c r="A99">
        <v>1098</v>
      </c>
      <c r="B99" s="4" t="s">
        <v>1859</v>
      </c>
      <c r="C99" s="4" t="s">
        <v>304</v>
      </c>
      <c r="D99" s="4" t="s">
        <v>131</v>
      </c>
      <c r="E99" s="4" t="s">
        <v>132</v>
      </c>
      <c r="F99" s="4" t="s">
        <v>264</v>
      </c>
      <c r="G99" s="4" t="s">
        <v>265</v>
      </c>
      <c r="H99" s="4" t="s">
        <v>235</v>
      </c>
      <c r="I99" s="4" t="s">
        <v>136</v>
      </c>
      <c r="J99" s="4" t="s">
        <v>136</v>
      </c>
      <c r="K99" s="4" t="s">
        <v>136</v>
      </c>
      <c r="L99" s="4" t="s">
        <v>136</v>
      </c>
      <c r="M99" s="4" t="s">
        <v>137</v>
      </c>
      <c r="N99" s="4" t="s">
        <v>138</v>
      </c>
      <c r="O99" s="4" t="s">
        <v>139</v>
      </c>
      <c r="P99" s="4" t="s">
        <v>139</v>
      </c>
      <c r="Q99" s="4" t="s">
        <v>139</v>
      </c>
      <c r="R99" s="4" t="s">
        <v>139</v>
      </c>
      <c r="S99" s="4" t="s">
        <v>140</v>
      </c>
      <c r="T99" s="4" t="s">
        <v>1874</v>
      </c>
      <c r="U99" s="4" t="s">
        <v>236</v>
      </c>
      <c r="V99" s="4" t="s">
        <v>143</v>
      </c>
      <c r="W99" s="4" t="s">
        <v>144</v>
      </c>
      <c r="X99" s="4" t="s">
        <v>145</v>
      </c>
      <c r="Y99" s="4" t="s">
        <v>1131</v>
      </c>
      <c r="Z99" s="4" t="s">
        <v>702</v>
      </c>
      <c r="AA99" s="4" t="s">
        <v>148</v>
      </c>
      <c r="AB99" s="4" t="s">
        <v>149</v>
      </c>
      <c r="AC99" s="5">
        <v>99</v>
      </c>
      <c r="AD99" s="5">
        <v>99</v>
      </c>
      <c r="AE99" s="6"/>
      <c r="AF99" s="5">
        <v>38</v>
      </c>
      <c r="AG99" s="4" t="s">
        <v>150</v>
      </c>
      <c r="AH99" s="4" t="s">
        <v>211</v>
      </c>
      <c r="AI99" s="4" t="s">
        <v>540</v>
      </c>
      <c r="AJ99" s="6">
        <v>44251</v>
      </c>
      <c r="AK99" s="6">
        <v>44298</v>
      </c>
      <c r="AL99" s="4" t="s">
        <v>153</v>
      </c>
      <c r="AM99" s="4" t="s">
        <v>154</v>
      </c>
      <c r="AN99" s="4" t="s">
        <v>1299</v>
      </c>
      <c r="AO99" s="4" t="s">
        <v>1875</v>
      </c>
      <c r="AP99" s="4" t="s">
        <v>139</v>
      </c>
      <c r="AQ99" s="4" t="s">
        <v>139</v>
      </c>
      <c r="AR99" s="4" t="s">
        <v>139</v>
      </c>
      <c r="AS99" s="4" t="s">
        <v>139</v>
      </c>
      <c r="AT99" s="4" t="s">
        <v>139</v>
      </c>
      <c r="AU99" s="4" t="s">
        <v>139</v>
      </c>
      <c r="AV99" s="4" t="s">
        <v>139</v>
      </c>
      <c r="AW99" s="4" t="s">
        <v>139</v>
      </c>
      <c r="AX99" s="4" t="s">
        <v>139</v>
      </c>
      <c r="AY99" s="4" t="s">
        <v>139</v>
      </c>
      <c r="AZ99" s="4" t="s">
        <v>139</v>
      </c>
      <c r="BA99" s="4" t="s">
        <v>139</v>
      </c>
      <c r="BB99" s="4" t="s">
        <v>139</v>
      </c>
      <c r="BC99" s="4" t="s">
        <v>139</v>
      </c>
      <c r="BD99" s="4" t="s">
        <v>139</v>
      </c>
      <c r="BE99" s="4" t="s">
        <v>139</v>
      </c>
      <c r="BF99" s="4" t="s">
        <v>139</v>
      </c>
      <c r="BG99" s="4" t="s">
        <v>139</v>
      </c>
      <c r="BH99" s="4" t="s">
        <v>165</v>
      </c>
      <c r="BI99" s="4" t="s">
        <v>166</v>
      </c>
      <c r="BJ99" s="4" t="s">
        <v>167</v>
      </c>
      <c r="BK99" s="4" t="s">
        <v>1876</v>
      </c>
      <c r="BL99" s="4" t="s">
        <v>1877</v>
      </c>
      <c r="BM99" s="4" t="s">
        <v>1878</v>
      </c>
      <c r="BN99" s="4" t="s">
        <v>1879</v>
      </c>
      <c r="BO99" s="4" t="s">
        <v>172</v>
      </c>
      <c r="BP99" s="4" t="s">
        <v>1880</v>
      </c>
      <c r="BQ99" s="4" t="s">
        <v>1881</v>
      </c>
      <c r="BR99" s="4" t="s">
        <v>1882</v>
      </c>
      <c r="BS99" s="4" t="s">
        <v>246</v>
      </c>
      <c r="BT99" s="6"/>
      <c r="BU99" s="4" t="s">
        <v>1883</v>
      </c>
      <c r="BV99" s="4" t="s">
        <v>139</v>
      </c>
      <c r="BW99" s="6">
        <v>44683</v>
      </c>
      <c r="BX99" s="4" t="s">
        <v>710</v>
      </c>
      <c r="BY99" s="4" t="s">
        <v>710</v>
      </c>
      <c r="BZ99" s="4" t="s">
        <v>710</v>
      </c>
      <c r="CA99" s="4" t="s">
        <v>710</v>
      </c>
      <c r="CB99" s="4" t="s">
        <v>182</v>
      </c>
      <c r="CC99" s="6">
        <v>44251</v>
      </c>
      <c r="CD99" s="4" t="s">
        <v>354</v>
      </c>
      <c r="CE99" s="6"/>
      <c r="CF99" s="4" t="s">
        <v>184</v>
      </c>
      <c r="CG99" s="4" t="s">
        <v>140</v>
      </c>
      <c r="CH99" s="4" t="s">
        <v>185</v>
      </c>
      <c r="CI99" s="6"/>
      <c r="CJ99" s="6"/>
      <c r="CK99" s="4" t="s">
        <v>140</v>
      </c>
      <c r="CL99" s="4" t="s">
        <v>139</v>
      </c>
      <c r="CM99" s="4" t="s">
        <v>300</v>
      </c>
      <c r="CN99" s="4" t="s">
        <v>184</v>
      </c>
      <c r="CO99" s="4" t="s">
        <v>253</v>
      </c>
      <c r="CP99" s="4" t="s">
        <v>254</v>
      </c>
      <c r="CQ99" s="4" t="s">
        <v>184</v>
      </c>
      <c r="CR99" s="4" t="s">
        <v>139</v>
      </c>
      <c r="CS99" s="6"/>
      <c r="CT99" s="6"/>
      <c r="CU99" s="4" t="s">
        <v>255</v>
      </c>
      <c r="CV99" s="4" t="s">
        <v>139</v>
      </c>
      <c r="CW99" s="4" t="s">
        <v>256</v>
      </c>
      <c r="CX99" s="5">
        <v>0</v>
      </c>
      <c r="CY99" s="4" t="s">
        <v>139</v>
      </c>
      <c r="CZ99" s="5"/>
      <c r="DA99" s="4" t="s">
        <v>139</v>
      </c>
      <c r="DB99" s="5"/>
      <c r="DC99" s="4" t="s">
        <v>139</v>
      </c>
      <c r="DD99" s="5"/>
      <c r="DE99" s="4" t="s">
        <v>139</v>
      </c>
      <c r="DF99" s="4" t="s">
        <v>139</v>
      </c>
      <c r="DG99" s="5"/>
      <c r="DH99" s="4" t="s">
        <v>139</v>
      </c>
      <c r="DI99" s="6"/>
      <c r="DJ99" s="4" t="s">
        <v>140</v>
      </c>
      <c r="DK99" s="4" t="s">
        <v>184</v>
      </c>
      <c r="DL99" s="6"/>
      <c r="DM99" s="4" t="s">
        <v>301</v>
      </c>
      <c r="DN99" s="4" t="s">
        <v>140</v>
      </c>
      <c r="DO99" s="4" t="s">
        <v>184</v>
      </c>
      <c r="DP99" s="6"/>
      <c r="DQ99" s="4" t="s">
        <v>140</v>
      </c>
      <c r="DR99" s="4" t="s">
        <v>199</v>
      </c>
      <c r="DS99" s="4" t="s">
        <v>1884</v>
      </c>
      <c r="DT99" s="6"/>
      <c r="DU99" s="4" t="s">
        <v>139</v>
      </c>
      <c r="DV99" s="4" t="s">
        <v>260</v>
      </c>
      <c r="DW99" s="4" t="s">
        <v>139</v>
      </c>
      <c r="DX99" s="4" t="s">
        <v>139</v>
      </c>
    </row>
    <row r="100" spans="1:128" x14ac:dyDescent="0.4">
      <c r="A100">
        <v>1099</v>
      </c>
      <c r="B100" s="4" t="s">
        <v>1886</v>
      </c>
      <c r="C100" s="4" t="s">
        <v>1887</v>
      </c>
      <c r="D100" s="4" t="s">
        <v>131</v>
      </c>
      <c r="E100" s="4" t="s">
        <v>132</v>
      </c>
      <c r="F100" s="4" t="s">
        <v>335</v>
      </c>
      <c r="G100" s="4" t="s">
        <v>134</v>
      </c>
      <c r="H100" s="4" t="s">
        <v>235</v>
      </c>
      <c r="I100" s="4" t="s">
        <v>136</v>
      </c>
      <c r="J100" s="4" t="s">
        <v>136</v>
      </c>
      <c r="K100" s="4" t="s">
        <v>136</v>
      </c>
      <c r="L100" s="4" t="s">
        <v>136</v>
      </c>
      <c r="M100" s="4" t="s">
        <v>137</v>
      </c>
      <c r="N100" s="4" t="s">
        <v>138</v>
      </c>
      <c r="O100" s="4" t="s">
        <v>139</v>
      </c>
      <c r="P100" s="4" t="s">
        <v>139</v>
      </c>
      <c r="Q100" s="4" t="s">
        <v>139</v>
      </c>
      <c r="R100" s="4" t="s">
        <v>139</v>
      </c>
      <c r="S100" s="4" t="s">
        <v>140</v>
      </c>
      <c r="T100" s="4" t="s">
        <v>1889</v>
      </c>
      <c r="U100" s="4" t="s">
        <v>236</v>
      </c>
      <c r="V100" s="4" t="s">
        <v>143</v>
      </c>
      <c r="W100" s="4" t="s">
        <v>144</v>
      </c>
      <c r="X100" s="4" t="s">
        <v>145</v>
      </c>
      <c r="Y100" s="4" t="s">
        <v>271</v>
      </c>
      <c r="Z100" s="4" t="s">
        <v>147</v>
      </c>
      <c r="AA100" s="4" t="s">
        <v>287</v>
      </c>
      <c r="AB100" s="4" t="s">
        <v>149</v>
      </c>
      <c r="AC100" s="5">
        <v>99</v>
      </c>
      <c r="AD100" s="5">
        <v>99</v>
      </c>
      <c r="AE100" s="6"/>
      <c r="AF100" s="5">
        <v>63</v>
      </c>
      <c r="AG100" s="4" t="s">
        <v>150</v>
      </c>
      <c r="AH100" s="4" t="s">
        <v>272</v>
      </c>
      <c r="AI100" s="4" t="s">
        <v>1147</v>
      </c>
      <c r="AJ100" s="6">
        <v>44193</v>
      </c>
      <c r="AK100" s="6">
        <v>44193</v>
      </c>
      <c r="AL100" s="4" t="s">
        <v>153</v>
      </c>
      <c r="AM100" s="4" t="s">
        <v>154</v>
      </c>
      <c r="AN100" s="4" t="s">
        <v>1890</v>
      </c>
      <c r="AO100" s="4" t="s">
        <v>1891</v>
      </c>
      <c r="AP100" s="4" t="s">
        <v>667</v>
      </c>
      <c r="AQ100" s="4" t="s">
        <v>159</v>
      </c>
      <c r="AR100" s="4" t="s">
        <v>292</v>
      </c>
      <c r="AS100" s="4" t="s">
        <v>1892</v>
      </c>
      <c r="AT100" s="4" t="s">
        <v>1893</v>
      </c>
      <c r="AU100" s="4" t="s">
        <v>308</v>
      </c>
      <c r="AV100" s="4" t="s">
        <v>139</v>
      </c>
      <c r="AW100" s="4" t="s">
        <v>139</v>
      </c>
      <c r="AX100" s="4" t="s">
        <v>139</v>
      </c>
      <c r="AY100" s="4" t="s">
        <v>139</v>
      </c>
      <c r="AZ100" s="4" t="s">
        <v>139</v>
      </c>
      <c r="BA100" s="4" t="s">
        <v>139</v>
      </c>
      <c r="BB100" s="4" t="s">
        <v>139</v>
      </c>
      <c r="BC100" s="4" t="s">
        <v>139</v>
      </c>
      <c r="BD100" s="4" t="s">
        <v>139</v>
      </c>
      <c r="BE100" s="4" t="s">
        <v>139</v>
      </c>
      <c r="BF100" s="4" t="s">
        <v>139</v>
      </c>
      <c r="BG100" s="4" t="s">
        <v>139</v>
      </c>
      <c r="BH100" s="4" t="s">
        <v>165</v>
      </c>
      <c r="BI100" s="4" t="s">
        <v>166</v>
      </c>
      <c r="BJ100" s="4" t="s">
        <v>167</v>
      </c>
      <c r="BK100" s="4" t="s">
        <v>1894</v>
      </c>
      <c r="BL100" s="4" t="s">
        <v>1895</v>
      </c>
      <c r="BM100" s="4" t="s">
        <v>1896</v>
      </c>
      <c r="BN100" s="4" t="s">
        <v>1897</v>
      </c>
      <c r="BO100" s="4" t="s">
        <v>172</v>
      </c>
      <c r="BP100" s="4" t="s">
        <v>1898</v>
      </c>
      <c r="BQ100" s="4" t="s">
        <v>1899</v>
      </c>
      <c r="BR100" s="4" t="s">
        <v>1900</v>
      </c>
      <c r="BS100" s="4" t="s">
        <v>176</v>
      </c>
      <c r="BT100" s="6">
        <v>44397</v>
      </c>
      <c r="BU100" s="4" t="s">
        <v>139</v>
      </c>
      <c r="BV100" s="4" t="s">
        <v>139</v>
      </c>
      <c r="BW100" s="6">
        <v>44475</v>
      </c>
      <c r="BX100" s="4" t="s">
        <v>178</v>
      </c>
      <c r="BY100" s="4" t="s">
        <v>219</v>
      </c>
      <c r="BZ100" s="4" t="s">
        <v>220</v>
      </c>
      <c r="CA100" s="4" t="s">
        <v>279</v>
      </c>
      <c r="CB100" s="4" t="s">
        <v>182</v>
      </c>
      <c r="CC100" s="6">
        <v>44194</v>
      </c>
      <c r="CD100" s="4" t="s">
        <v>140</v>
      </c>
      <c r="CE100" s="6"/>
      <c r="CF100" s="4" t="s">
        <v>184</v>
      </c>
      <c r="CG100" s="4" t="s">
        <v>140</v>
      </c>
      <c r="CH100" s="4" t="s">
        <v>185</v>
      </c>
      <c r="CI100" s="6"/>
      <c r="CJ100" s="6">
        <v>44197</v>
      </c>
      <c r="CK100" s="4" t="s">
        <v>140</v>
      </c>
      <c r="CL100" s="4" t="s">
        <v>1901</v>
      </c>
      <c r="CM100" s="4" t="s">
        <v>188</v>
      </c>
      <c r="CN100" s="4" t="s">
        <v>1902</v>
      </c>
      <c r="CO100" s="4" t="s">
        <v>190</v>
      </c>
      <c r="CP100" s="4" t="s">
        <v>191</v>
      </c>
      <c r="CQ100" s="4" t="s">
        <v>1903</v>
      </c>
      <c r="CR100" s="4" t="s">
        <v>696</v>
      </c>
      <c r="CS100" s="6">
        <v>44194</v>
      </c>
      <c r="CT100" s="6">
        <v>44195</v>
      </c>
      <c r="CU100" s="4" t="s">
        <v>194</v>
      </c>
      <c r="CV100" s="4" t="s">
        <v>140</v>
      </c>
      <c r="CW100" s="4" t="s">
        <v>227</v>
      </c>
      <c r="CX100" s="5">
        <v>600</v>
      </c>
      <c r="CY100" s="4" t="s">
        <v>139</v>
      </c>
      <c r="CZ100" s="5">
        <v>600</v>
      </c>
      <c r="DA100" s="4" t="s">
        <v>139</v>
      </c>
      <c r="DB100" s="5"/>
      <c r="DC100" s="4" t="s">
        <v>139</v>
      </c>
      <c r="DD100" s="5"/>
      <c r="DE100" s="4" t="s">
        <v>139</v>
      </c>
      <c r="DF100" s="4" t="s">
        <v>139</v>
      </c>
      <c r="DG100" s="5"/>
      <c r="DH100" s="4" t="s">
        <v>139</v>
      </c>
      <c r="DI100" s="6">
        <v>44197</v>
      </c>
      <c r="DJ100" s="4" t="s">
        <v>140</v>
      </c>
      <c r="DK100" s="4" t="s">
        <v>1904</v>
      </c>
      <c r="DL100" s="6">
        <v>44420</v>
      </c>
      <c r="DM100" s="4" t="s">
        <v>197</v>
      </c>
      <c r="DN100" s="4" t="s">
        <v>357</v>
      </c>
      <c r="DO100" s="4" t="s">
        <v>1905</v>
      </c>
      <c r="DP100" s="6"/>
      <c r="DQ100" s="4" t="s">
        <v>140</v>
      </c>
      <c r="DR100" s="4" t="s">
        <v>199</v>
      </c>
      <c r="DS100" s="4" t="s">
        <v>184</v>
      </c>
      <c r="DT100" s="6"/>
      <c r="DU100" s="4" t="s">
        <v>172</v>
      </c>
      <c r="DV100" s="4" t="s">
        <v>231</v>
      </c>
      <c r="DW100" s="4" t="s">
        <v>696</v>
      </c>
      <c r="DX100" s="4" t="s">
        <v>1901</v>
      </c>
    </row>
    <row r="101" spans="1:128" x14ac:dyDescent="0.4">
      <c r="A101">
        <v>1100</v>
      </c>
      <c r="B101" s="4" t="s">
        <v>1907</v>
      </c>
      <c r="C101" s="4" t="s">
        <v>1908</v>
      </c>
      <c r="D101" s="4" t="s">
        <v>131</v>
      </c>
      <c r="E101" s="4" t="s">
        <v>132</v>
      </c>
      <c r="F101" s="4" t="s">
        <v>1909</v>
      </c>
      <c r="G101" s="4" t="s">
        <v>134</v>
      </c>
      <c r="H101" s="4" t="s">
        <v>235</v>
      </c>
      <c r="I101" s="4" t="s">
        <v>136</v>
      </c>
      <c r="J101" s="4" t="s">
        <v>136</v>
      </c>
      <c r="K101" s="4" t="s">
        <v>136</v>
      </c>
      <c r="L101" s="4" t="s">
        <v>136</v>
      </c>
      <c r="M101" s="4" t="s">
        <v>137</v>
      </c>
      <c r="N101" s="4" t="s">
        <v>138</v>
      </c>
      <c r="O101" s="4" t="s">
        <v>205</v>
      </c>
      <c r="P101" s="4" t="s">
        <v>139</v>
      </c>
      <c r="Q101" s="4" t="s">
        <v>612</v>
      </c>
      <c r="R101" s="4" t="s">
        <v>139</v>
      </c>
      <c r="S101" s="4" t="s">
        <v>140</v>
      </c>
      <c r="T101" s="4" t="s">
        <v>1911</v>
      </c>
      <c r="U101" s="4" t="s">
        <v>236</v>
      </c>
      <c r="V101" s="4" t="s">
        <v>143</v>
      </c>
      <c r="W101" s="4" t="s">
        <v>144</v>
      </c>
      <c r="X101" s="4" t="s">
        <v>145</v>
      </c>
      <c r="Y101" s="4" t="s">
        <v>237</v>
      </c>
      <c r="Z101" s="4" t="s">
        <v>147</v>
      </c>
      <c r="AA101" s="4" t="s">
        <v>287</v>
      </c>
      <c r="AB101" s="4" t="s">
        <v>149</v>
      </c>
      <c r="AC101" s="5">
        <v>99</v>
      </c>
      <c r="AD101" s="5">
        <v>99</v>
      </c>
      <c r="AE101" s="6"/>
      <c r="AF101" s="5">
        <v>59</v>
      </c>
      <c r="AG101" s="4" t="s">
        <v>364</v>
      </c>
      <c r="AH101" s="4" t="s">
        <v>211</v>
      </c>
      <c r="AI101" s="4" t="s">
        <v>152</v>
      </c>
      <c r="AJ101" s="6">
        <v>43138</v>
      </c>
      <c r="AK101" s="6">
        <v>43411</v>
      </c>
      <c r="AL101" s="4" t="s">
        <v>139</v>
      </c>
      <c r="AM101" s="4" t="s">
        <v>154</v>
      </c>
      <c r="AN101" s="4" t="s">
        <v>139</v>
      </c>
      <c r="AO101" s="4" t="s">
        <v>139</v>
      </c>
      <c r="AP101" s="4" t="s">
        <v>139</v>
      </c>
      <c r="AQ101" s="4" t="s">
        <v>139</v>
      </c>
      <c r="AR101" s="4" t="s">
        <v>139</v>
      </c>
      <c r="AS101" s="4" t="s">
        <v>139</v>
      </c>
      <c r="AT101" s="4" t="s">
        <v>139</v>
      </c>
      <c r="AU101" s="4" t="s">
        <v>139</v>
      </c>
      <c r="AV101" s="4" t="s">
        <v>139</v>
      </c>
      <c r="AW101" s="4" t="s">
        <v>139</v>
      </c>
      <c r="AX101" s="4" t="s">
        <v>157</v>
      </c>
      <c r="AY101" s="4" t="s">
        <v>159</v>
      </c>
      <c r="AZ101" s="4" t="s">
        <v>1912</v>
      </c>
      <c r="BA101" s="4" t="s">
        <v>1913</v>
      </c>
      <c r="BB101" s="4" t="s">
        <v>239</v>
      </c>
      <c r="BC101" s="4" t="s">
        <v>292</v>
      </c>
      <c r="BD101" s="4" t="s">
        <v>800</v>
      </c>
      <c r="BE101" s="4" t="s">
        <v>239</v>
      </c>
      <c r="BF101" s="4" t="s">
        <v>157</v>
      </c>
      <c r="BG101" s="4" t="s">
        <v>139</v>
      </c>
      <c r="BH101" s="4" t="s">
        <v>165</v>
      </c>
      <c r="BI101" s="4" t="s">
        <v>166</v>
      </c>
      <c r="BJ101" s="4" t="s">
        <v>167</v>
      </c>
      <c r="BK101" s="4" t="s">
        <v>1914</v>
      </c>
      <c r="BL101" s="4" t="s">
        <v>1915</v>
      </c>
      <c r="BM101" s="4" t="s">
        <v>1916</v>
      </c>
      <c r="BN101" s="4" t="s">
        <v>139</v>
      </c>
      <c r="BO101" s="4" t="s">
        <v>139</v>
      </c>
      <c r="BP101" s="4" t="s">
        <v>139</v>
      </c>
      <c r="BQ101" s="4" t="s">
        <v>139</v>
      </c>
      <c r="BR101" s="4" t="s">
        <v>139</v>
      </c>
      <c r="BS101" s="4" t="s">
        <v>176</v>
      </c>
      <c r="BT101" s="6">
        <v>43434</v>
      </c>
      <c r="BU101" s="4" t="s">
        <v>1917</v>
      </c>
      <c r="BV101" s="4" t="s">
        <v>139</v>
      </c>
      <c r="BW101" s="6">
        <v>44665</v>
      </c>
      <c r="BX101" s="4" t="s">
        <v>484</v>
      </c>
      <c r="BY101" s="4" t="s">
        <v>179</v>
      </c>
      <c r="BZ101" s="4" t="s">
        <v>180</v>
      </c>
      <c r="CA101" s="4" t="s">
        <v>353</v>
      </c>
      <c r="CB101" s="4" t="s">
        <v>182</v>
      </c>
      <c r="CC101" s="6">
        <v>43138</v>
      </c>
      <c r="CD101" s="4" t="s">
        <v>1103</v>
      </c>
      <c r="CE101" s="6"/>
      <c r="CF101" s="4" t="s">
        <v>139</v>
      </c>
      <c r="CG101" s="4" t="s">
        <v>140</v>
      </c>
      <c r="CH101" s="4" t="s">
        <v>185</v>
      </c>
      <c r="CI101" s="6"/>
      <c r="CJ101" s="6">
        <v>43356</v>
      </c>
      <c r="CK101" s="4" t="s">
        <v>436</v>
      </c>
      <c r="CL101" s="4" t="s">
        <v>1918</v>
      </c>
      <c r="CM101" s="4" t="s">
        <v>188</v>
      </c>
      <c r="CN101" s="4" t="s">
        <v>1919</v>
      </c>
      <c r="CO101" s="4" t="s">
        <v>253</v>
      </c>
      <c r="CP101" s="4" t="s">
        <v>254</v>
      </c>
      <c r="CQ101" s="4" t="s">
        <v>139</v>
      </c>
      <c r="CR101" s="4" t="s">
        <v>308</v>
      </c>
      <c r="CS101" s="6"/>
      <c r="CT101" s="6"/>
      <c r="CU101" s="4" t="s">
        <v>255</v>
      </c>
      <c r="CV101" s="4" t="s">
        <v>140</v>
      </c>
      <c r="CW101" s="4" t="s">
        <v>256</v>
      </c>
      <c r="CX101" s="5">
        <v>0</v>
      </c>
      <c r="CY101" s="4" t="s">
        <v>139</v>
      </c>
      <c r="CZ101" s="5">
        <v>0</v>
      </c>
      <c r="DA101" s="4" t="s">
        <v>139</v>
      </c>
      <c r="DB101" s="5"/>
      <c r="DC101" s="4" t="s">
        <v>139</v>
      </c>
      <c r="DD101" s="5"/>
      <c r="DE101" s="4" t="s">
        <v>139</v>
      </c>
      <c r="DF101" s="4" t="s">
        <v>139</v>
      </c>
      <c r="DG101" s="5"/>
      <c r="DH101" s="4" t="s">
        <v>139</v>
      </c>
      <c r="DI101" s="6" t="s">
        <v>1920</v>
      </c>
      <c r="DJ101" s="4" t="s">
        <v>436</v>
      </c>
      <c r="DK101" s="4" t="s">
        <v>1921</v>
      </c>
      <c r="DL101" s="6" t="s">
        <v>1920</v>
      </c>
      <c r="DM101" s="4" t="s">
        <v>197</v>
      </c>
      <c r="DN101" s="4" t="s">
        <v>436</v>
      </c>
      <c r="DO101" s="4" t="s">
        <v>1922</v>
      </c>
      <c r="DP101" s="6"/>
      <c r="DQ101" s="4" t="s">
        <v>140</v>
      </c>
      <c r="DR101" s="4" t="s">
        <v>199</v>
      </c>
      <c r="DS101" s="4" t="s">
        <v>1923</v>
      </c>
      <c r="DT101" s="6">
        <v>43434</v>
      </c>
      <c r="DU101" s="4" t="s">
        <v>139</v>
      </c>
      <c r="DV101" s="4" t="s">
        <v>231</v>
      </c>
      <c r="DW101" s="4" t="s">
        <v>308</v>
      </c>
      <c r="DX101" s="4" t="s">
        <v>1918</v>
      </c>
    </row>
    <row r="102" spans="1:128" x14ac:dyDescent="0.4">
      <c r="A102">
        <v>1101</v>
      </c>
      <c r="B102" s="4" t="s">
        <v>1925</v>
      </c>
      <c r="C102" s="4" t="s">
        <v>1926</v>
      </c>
      <c r="D102" s="4" t="s">
        <v>131</v>
      </c>
      <c r="E102" s="4" t="s">
        <v>132</v>
      </c>
      <c r="F102" s="4" t="s">
        <v>133</v>
      </c>
      <c r="G102" s="4" t="s">
        <v>265</v>
      </c>
      <c r="H102" s="4" t="s">
        <v>135</v>
      </c>
      <c r="I102" s="4" t="s">
        <v>136</v>
      </c>
      <c r="J102" s="4" t="s">
        <v>136</v>
      </c>
      <c r="K102" s="4" t="s">
        <v>136</v>
      </c>
      <c r="L102" s="4" t="s">
        <v>136</v>
      </c>
      <c r="M102" s="4" t="s">
        <v>137</v>
      </c>
      <c r="N102" s="4" t="s">
        <v>138</v>
      </c>
      <c r="O102" s="4" t="s">
        <v>139</v>
      </c>
      <c r="P102" s="4" t="s">
        <v>139</v>
      </c>
      <c r="Q102" s="4" t="s">
        <v>139</v>
      </c>
      <c r="R102" s="4" t="s">
        <v>139</v>
      </c>
      <c r="S102" s="4" t="s">
        <v>140</v>
      </c>
      <c r="T102" s="4" t="s">
        <v>1928</v>
      </c>
      <c r="U102" s="4" t="s">
        <v>142</v>
      </c>
      <c r="V102" s="4" t="s">
        <v>143</v>
      </c>
      <c r="W102" s="4" t="s">
        <v>144</v>
      </c>
      <c r="X102" s="4" t="s">
        <v>338</v>
      </c>
      <c r="Y102" s="4" t="s">
        <v>1929</v>
      </c>
      <c r="Z102" s="4" t="s">
        <v>702</v>
      </c>
      <c r="AA102" s="4" t="s">
        <v>148</v>
      </c>
      <c r="AB102" s="4" t="s">
        <v>149</v>
      </c>
      <c r="AC102" s="5">
        <v>99</v>
      </c>
      <c r="AD102" s="5">
        <v>99</v>
      </c>
      <c r="AE102" s="6"/>
      <c r="AF102" s="5">
        <v>41</v>
      </c>
      <c r="AG102" s="4" t="s">
        <v>150</v>
      </c>
      <c r="AH102" s="4" t="s">
        <v>211</v>
      </c>
      <c r="AI102" s="4" t="s">
        <v>1147</v>
      </c>
      <c r="AJ102" s="6">
        <v>43200</v>
      </c>
      <c r="AK102" s="6">
        <v>43200</v>
      </c>
      <c r="AL102" s="4" t="s">
        <v>153</v>
      </c>
      <c r="AM102" s="4" t="s">
        <v>154</v>
      </c>
      <c r="AN102" s="4" t="s">
        <v>139</v>
      </c>
      <c r="AO102" s="4" t="s">
        <v>139</v>
      </c>
      <c r="AP102" s="4" t="s">
        <v>139</v>
      </c>
      <c r="AQ102" s="4" t="s">
        <v>139</v>
      </c>
      <c r="AR102" s="4" t="s">
        <v>139</v>
      </c>
      <c r="AS102" s="4" t="s">
        <v>139</v>
      </c>
      <c r="AT102" s="4" t="s">
        <v>139</v>
      </c>
      <c r="AU102" s="4" t="s">
        <v>139</v>
      </c>
      <c r="AV102" s="4" t="s">
        <v>139</v>
      </c>
      <c r="AW102" s="4" t="s">
        <v>139</v>
      </c>
      <c r="AX102" s="4" t="s">
        <v>212</v>
      </c>
      <c r="AY102" s="4" t="s">
        <v>139</v>
      </c>
      <c r="AZ102" s="4" t="s">
        <v>139</v>
      </c>
      <c r="BA102" s="4" t="s">
        <v>139</v>
      </c>
      <c r="BB102" s="4" t="s">
        <v>139</v>
      </c>
      <c r="BC102" s="4" t="s">
        <v>139</v>
      </c>
      <c r="BD102" s="4" t="s">
        <v>139</v>
      </c>
      <c r="BE102" s="4" t="s">
        <v>139</v>
      </c>
      <c r="BF102" s="4" t="s">
        <v>139</v>
      </c>
      <c r="BG102" s="4" t="s">
        <v>139</v>
      </c>
      <c r="BH102" s="4" t="s">
        <v>165</v>
      </c>
      <c r="BI102" s="4" t="s">
        <v>166</v>
      </c>
      <c r="BJ102" s="4" t="s">
        <v>167</v>
      </c>
      <c r="BK102" s="4" t="s">
        <v>1930</v>
      </c>
      <c r="BL102" s="4" t="s">
        <v>1931</v>
      </c>
      <c r="BM102" s="4" t="s">
        <v>1932</v>
      </c>
      <c r="BN102" s="4" t="s">
        <v>1933</v>
      </c>
      <c r="BO102" s="4" t="s">
        <v>172</v>
      </c>
      <c r="BP102" s="4" t="s">
        <v>1934</v>
      </c>
      <c r="BQ102" s="4" t="s">
        <v>172</v>
      </c>
      <c r="BR102" s="4" t="s">
        <v>1935</v>
      </c>
      <c r="BS102" s="4" t="s">
        <v>246</v>
      </c>
      <c r="BT102" s="6">
        <v>43347</v>
      </c>
      <c r="BU102" s="4" t="s">
        <v>1936</v>
      </c>
      <c r="BV102" s="4" t="s">
        <v>139</v>
      </c>
      <c r="BW102" s="6">
        <v>44831</v>
      </c>
      <c r="BX102" s="4" t="s">
        <v>710</v>
      </c>
      <c r="BY102" s="4" t="s">
        <v>710</v>
      </c>
      <c r="BZ102" s="4" t="s">
        <v>710</v>
      </c>
      <c r="CA102" s="4" t="s">
        <v>710</v>
      </c>
      <c r="CB102" s="4" t="s">
        <v>182</v>
      </c>
      <c r="CC102" s="6">
        <v>43200</v>
      </c>
      <c r="CD102" s="4" t="s">
        <v>140</v>
      </c>
      <c r="CE102" s="6"/>
      <c r="CF102" s="4" t="s">
        <v>172</v>
      </c>
      <c r="CG102" s="4" t="s">
        <v>140</v>
      </c>
      <c r="CH102" s="4" t="s">
        <v>185</v>
      </c>
      <c r="CI102" s="6"/>
      <c r="CJ102" s="6"/>
      <c r="CK102" s="4" t="s">
        <v>140</v>
      </c>
      <c r="CL102" s="4" t="s">
        <v>139</v>
      </c>
      <c r="CM102" s="4" t="s">
        <v>300</v>
      </c>
      <c r="CN102" s="4" t="s">
        <v>172</v>
      </c>
      <c r="CO102" s="4" t="s">
        <v>253</v>
      </c>
      <c r="CP102" s="4" t="s">
        <v>254</v>
      </c>
      <c r="CQ102" s="4" t="s">
        <v>172</v>
      </c>
      <c r="CR102" s="4" t="s">
        <v>139</v>
      </c>
      <c r="CS102" s="6"/>
      <c r="CT102" s="6"/>
      <c r="CU102" s="4" t="s">
        <v>255</v>
      </c>
      <c r="CV102" s="4" t="s">
        <v>139</v>
      </c>
      <c r="CW102" s="4" t="s">
        <v>256</v>
      </c>
      <c r="CX102" s="5">
        <v>0</v>
      </c>
      <c r="CY102" s="4" t="s">
        <v>139</v>
      </c>
      <c r="CZ102" s="5"/>
      <c r="DA102" s="4" t="s">
        <v>139</v>
      </c>
      <c r="DB102" s="5"/>
      <c r="DC102" s="4" t="s">
        <v>139</v>
      </c>
      <c r="DD102" s="5"/>
      <c r="DE102" s="4" t="s">
        <v>139</v>
      </c>
      <c r="DF102" s="4" t="s">
        <v>139</v>
      </c>
      <c r="DG102" s="5"/>
      <c r="DH102" s="4" t="s">
        <v>139</v>
      </c>
      <c r="DI102" s="6"/>
      <c r="DJ102" s="4" t="s">
        <v>140</v>
      </c>
      <c r="DK102" s="4" t="s">
        <v>172</v>
      </c>
      <c r="DL102" s="6"/>
      <c r="DM102" s="4" t="s">
        <v>301</v>
      </c>
      <c r="DN102" s="4" t="s">
        <v>140</v>
      </c>
      <c r="DO102" s="4" t="s">
        <v>172</v>
      </c>
      <c r="DP102" s="6"/>
      <c r="DQ102" s="4" t="s">
        <v>140</v>
      </c>
      <c r="DR102" s="4" t="s">
        <v>199</v>
      </c>
      <c r="DS102" s="4" t="s">
        <v>172</v>
      </c>
      <c r="DT102" s="6"/>
      <c r="DU102" s="4" t="s">
        <v>172</v>
      </c>
      <c r="DV102" s="4" t="s">
        <v>231</v>
      </c>
      <c r="DW102" s="4" t="s">
        <v>139</v>
      </c>
      <c r="DX102" s="4" t="s">
        <v>139</v>
      </c>
    </row>
    <row r="103" spans="1:128" x14ac:dyDescent="0.4">
      <c r="A103">
        <v>1102</v>
      </c>
      <c r="B103" s="4" t="s">
        <v>685</v>
      </c>
      <c r="C103" s="4" t="s">
        <v>304</v>
      </c>
      <c r="D103" s="4" t="s">
        <v>131</v>
      </c>
      <c r="E103" s="4" t="s">
        <v>132</v>
      </c>
      <c r="F103" s="4" t="s">
        <v>264</v>
      </c>
      <c r="G103" s="4" t="s">
        <v>134</v>
      </c>
      <c r="H103" s="4" t="s">
        <v>235</v>
      </c>
      <c r="I103" s="4" t="s">
        <v>136</v>
      </c>
      <c r="J103" s="4" t="s">
        <v>136</v>
      </c>
      <c r="K103" s="4" t="s">
        <v>136</v>
      </c>
      <c r="L103" s="4" t="s">
        <v>136</v>
      </c>
      <c r="M103" s="4" t="s">
        <v>137</v>
      </c>
      <c r="N103" s="4" t="s">
        <v>138</v>
      </c>
      <c r="O103" s="4" t="s">
        <v>139</v>
      </c>
      <c r="P103" s="4" t="s">
        <v>139</v>
      </c>
      <c r="Q103" s="4" t="s">
        <v>139</v>
      </c>
      <c r="R103" s="4" t="s">
        <v>139</v>
      </c>
      <c r="S103" s="4" t="s">
        <v>140</v>
      </c>
      <c r="T103" s="4" t="s">
        <v>1939</v>
      </c>
      <c r="U103" s="4" t="s">
        <v>236</v>
      </c>
      <c r="V103" s="4" t="s">
        <v>143</v>
      </c>
      <c r="W103" s="4" t="s">
        <v>144</v>
      </c>
      <c r="X103" s="4" t="s">
        <v>145</v>
      </c>
      <c r="Y103" s="4" t="s">
        <v>271</v>
      </c>
      <c r="Z103" s="4" t="s">
        <v>147</v>
      </c>
      <c r="AA103" s="4" t="s">
        <v>287</v>
      </c>
      <c r="AB103" s="4" t="s">
        <v>149</v>
      </c>
      <c r="AC103" s="5">
        <v>99</v>
      </c>
      <c r="AD103" s="5">
        <v>99</v>
      </c>
      <c r="AE103" s="6"/>
      <c r="AF103" s="5">
        <v>65</v>
      </c>
      <c r="AG103" s="4" t="s">
        <v>210</v>
      </c>
      <c r="AH103" s="4" t="s">
        <v>211</v>
      </c>
      <c r="AI103" s="4" t="s">
        <v>273</v>
      </c>
      <c r="AJ103" s="6">
        <v>44866</v>
      </c>
      <c r="AK103" s="6">
        <v>44866</v>
      </c>
      <c r="AL103" s="4" t="s">
        <v>153</v>
      </c>
      <c r="AM103" s="4" t="s">
        <v>154</v>
      </c>
      <c r="AN103" s="4" t="s">
        <v>212</v>
      </c>
      <c r="AO103" s="4" t="s">
        <v>139</v>
      </c>
      <c r="AP103" s="4" t="s">
        <v>139</v>
      </c>
      <c r="AQ103" s="4" t="s">
        <v>139</v>
      </c>
      <c r="AR103" s="4" t="s">
        <v>139</v>
      </c>
      <c r="AS103" s="4" t="s">
        <v>139</v>
      </c>
      <c r="AT103" s="4" t="s">
        <v>139</v>
      </c>
      <c r="AU103" s="4" t="s">
        <v>139</v>
      </c>
      <c r="AV103" s="4" t="s">
        <v>139</v>
      </c>
      <c r="AW103" s="4" t="s">
        <v>139</v>
      </c>
      <c r="AX103" s="4" t="s">
        <v>139</v>
      </c>
      <c r="AY103" s="4" t="s">
        <v>139</v>
      </c>
      <c r="AZ103" s="4" t="s">
        <v>139</v>
      </c>
      <c r="BA103" s="4" t="s">
        <v>139</v>
      </c>
      <c r="BB103" s="4" t="s">
        <v>139</v>
      </c>
      <c r="BC103" s="4" t="s">
        <v>139</v>
      </c>
      <c r="BD103" s="4" t="s">
        <v>139</v>
      </c>
      <c r="BE103" s="4" t="s">
        <v>139</v>
      </c>
      <c r="BF103" s="4" t="s">
        <v>139</v>
      </c>
      <c r="BG103" s="4" t="s">
        <v>139</v>
      </c>
      <c r="BH103" s="4" t="s">
        <v>165</v>
      </c>
      <c r="BI103" s="4" t="s">
        <v>166</v>
      </c>
      <c r="BJ103" s="4" t="s">
        <v>167</v>
      </c>
      <c r="BK103" s="4" t="s">
        <v>1940</v>
      </c>
      <c r="BL103" s="4" t="s">
        <v>1941</v>
      </c>
      <c r="BM103" s="4" t="s">
        <v>872</v>
      </c>
      <c r="BN103" s="4" t="s">
        <v>1942</v>
      </c>
      <c r="BO103" s="4" t="s">
        <v>172</v>
      </c>
      <c r="BP103" s="4" t="s">
        <v>1943</v>
      </c>
      <c r="BQ103" s="4" t="s">
        <v>1944</v>
      </c>
      <c r="BR103" s="4" t="s">
        <v>1945</v>
      </c>
      <c r="BS103" s="4" t="s">
        <v>246</v>
      </c>
      <c r="BT103" s="6"/>
      <c r="BU103" s="4" t="s">
        <v>1946</v>
      </c>
      <c r="BV103" s="4" t="s">
        <v>139</v>
      </c>
      <c r="BW103" s="6">
        <v>45090</v>
      </c>
      <c r="BX103" s="4" t="s">
        <v>248</v>
      </c>
      <c r="BY103" s="4" t="s">
        <v>219</v>
      </c>
      <c r="BZ103" s="4" t="s">
        <v>220</v>
      </c>
      <c r="CA103" s="4" t="s">
        <v>181</v>
      </c>
      <c r="CB103" s="4" t="s">
        <v>182</v>
      </c>
      <c r="CC103" s="6">
        <v>44872</v>
      </c>
      <c r="CD103" s="4" t="s">
        <v>140</v>
      </c>
      <c r="CE103" s="6"/>
      <c r="CF103" s="4" t="s">
        <v>1947</v>
      </c>
      <c r="CG103" s="4" t="s">
        <v>140</v>
      </c>
      <c r="CH103" s="4" t="s">
        <v>185</v>
      </c>
      <c r="CI103" s="6"/>
      <c r="CJ103" s="6">
        <v>44936</v>
      </c>
      <c r="CK103" s="4" t="s">
        <v>140</v>
      </c>
      <c r="CL103" s="4" t="s">
        <v>517</v>
      </c>
      <c r="CM103" s="4" t="s">
        <v>188</v>
      </c>
      <c r="CN103" s="4" t="s">
        <v>1948</v>
      </c>
      <c r="CO103" s="4" t="s">
        <v>253</v>
      </c>
      <c r="CP103" s="4" t="s">
        <v>254</v>
      </c>
      <c r="CQ103" s="4" t="s">
        <v>184</v>
      </c>
      <c r="CR103" s="4" t="s">
        <v>139</v>
      </c>
      <c r="CS103" s="6"/>
      <c r="CT103" s="6"/>
      <c r="CU103" s="4" t="s">
        <v>255</v>
      </c>
      <c r="CV103" s="4" t="s">
        <v>139</v>
      </c>
      <c r="CW103" s="4" t="s">
        <v>256</v>
      </c>
      <c r="CX103" s="5">
        <v>0</v>
      </c>
      <c r="CY103" s="4" t="s">
        <v>139</v>
      </c>
      <c r="CZ103" s="5"/>
      <c r="DA103" s="4" t="s">
        <v>139</v>
      </c>
      <c r="DB103" s="5"/>
      <c r="DC103" s="4" t="s">
        <v>139</v>
      </c>
      <c r="DD103" s="5"/>
      <c r="DE103" s="4" t="s">
        <v>139</v>
      </c>
      <c r="DF103" s="4" t="s">
        <v>139</v>
      </c>
      <c r="DG103" s="5"/>
      <c r="DH103" s="4" t="s">
        <v>139</v>
      </c>
      <c r="DI103" s="6">
        <v>44936</v>
      </c>
      <c r="DJ103" s="4" t="s">
        <v>140</v>
      </c>
      <c r="DK103" s="4" t="s">
        <v>1949</v>
      </c>
      <c r="DL103" s="6">
        <v>44936</v>
      </c>
      <c r="DM103" s="4" t="s">
        <v>197</v>
      </c>
      <c r="DN103" s="4" t="s">
        <v>140</v>
      </c>
      <c r="DO103" s="4" t="s">
        <v>1950</v>
      </c>
      <c r="DP103" s="6"/>
      <c r="DQ103" s="4" t="s">
        <v>140</v>
      </c>
      <c r="DR103" s="4" t="s">
        <v>199</v>
      </c>
      <c r="DS103" s="4" t="s">
        <v>184</v>
      </c>
      <c r="DT103" s="6"/>
      <c r="DU103" s="4" t="s">
        <v>139</v>
      </c>
      <c r="DV103" s="4" t="s">
        <v>517</v>
      </c>
      <c r="DW103" s="4" t="s">
        <v>139</v>
      </c>
      <c r="DX103" s="4" t="s">
        <v>517</v>
      </c>
    </row>
    <row r="104" spans="1:128" x14ac:dyDescent="0.4">
      <c r="A104">
        <v>1103</v>
      </c>
      <c r="B104" s="4" t="s">
        <v>1952</v>
      </c>
      <c r="C104" s="4" t="s">
        <v>1953</v>
      </c>
      <c r="D104" s="4" t="s">
        <v>1954</v>
      </c>
      <c r="E104" s="4" t="s">
        <v>132</v>
      </c>
      <c r="F104" s="4" t="s">
        <v>1955</v>
      </c>
      <c r="G104" s="4" t="s">
        <v>134</v>
      </c>
      <c r="H104" s="4" t="s">
        <v>235</v>
      </c>
      <c r="I104" s="4" t="s">
        <v>136</v>
      </c>
      <c r="J104" s="4" t="s">
        <v>136</v>
      </c>
      <c r="K104" s="4" t="s">
        <v>136</v>
      </c>
      <c r="L104" s="4" t="s">
        <v>136</v>
      </c>
      <c r="M104" s="4" t="s">
        <v>137</v>
      </c>
      <c r="N104" s="4" t="s">
        <v>138</v>
      </c>
      <c r="O104" s="4" t="s">
        <v>139</v>
      </c>
      <c r="P104" s="4" t="s">
        <v>139</v>
      </c>
      <c r="Q104" s="4" t="s">
        <v>139</v>
      </c>
      <c r="R104" s="4" t="s">
        <v>139</v>
      </c>
      <c r="S104" s="4" t="s">
        <v>140</v>
      </c>
      <c r="T104" s="4" t="s">
        <v>1957</v>
      </c>
      <c r="U104" s="4" t="s">
        <v>236</v>
      </c>
      <c r="V104" s="4" t="s">
        <v>143</v>
      </c>
      <c r="W104" s="4" t="s">
        <v>144</v>
      </c>
      <c r="X104" s="4" t="s">
        <v>145</v>
      </c>
      <c r="Y104" s="4" t="s">
        <v>237</v>
      </c>
      <c r="Z104" s="4" t="s">
        <v>147</v>
      </c>
      <c r="AA104" s="4" t="s">
        <v>559</v>
      </c>
      <c r="AB104" s="4" t="s">
        <v>149</v>
      </c>
      <c r="AC104" s="5">
        <v>99</v>
      </c>
      <c r="AD104" s="5">
        <v>99</v>
      </c>
      <c r="AE104" s="6"/>
      <c r="AF104" s="5">
        <v>75</v>
      </c>
      <c r="AG104" s="4" t="s">
        <v>150</v>
      </c>
      <c r="AH104" s="4" t="s">
        <v>238</v>
      </c>
      <c r="AI104" s="4" t="s">
        <v>1694</v>
      </c>
      <c r="AJ104" s="6">
        <v>44291</v>
      </c>
      <c r="AK104" s="6">
        <v>44291</v>
      </c>
      <c r="AL104" s="4" t="s">
        <v>153</v>
      </c>
      <c r="AM104" s="4" t="s">
        <v>154</v>
      </c>
      <c r="AN104" s="4" t="s">
        <v>212</v>
      </c>
      <c r="AO104" s="4" t="s">
        <v>139</v>
      </c>
      <c r="AP104" s="4" t="s">
        <v>139</v>
      </c>
      <c r="AQ104" s="4" t="s">
        <v>139</v>
      </c>
      <c r="AR104" s="4" t="s">
        <v>139</v>
      </c>
      <c r="AS104" s="4" t="s">
        <v>139</v>
      </c>
      <c r="AT104" s="4" t="s">
        <v>139</v>
      </c>
      <c r="AU104" s="4" t="s">
        <v>139</v>
      </c>
      <c r="AV104" s="4" t="s">
        <v>139</v>
      </c>
      <c r="AW104" s="4" t="s">
        <v>139</v>
      </c>
      <c r="AX104" s="4" t="s">
        <v>139</v>
      </c>
      <c r="AY104" s="4" t="s">
        <v>139</v>
      </c>
      <c r="AZ104" s="4" t="s">
        <v>139</v>
      </c>
      <c r="BA104" s="4" t="s">
        <v>139</v>
      </c>
      <c r="BB104" s="4" t="s">
        <v>139</v>
      </c>
      <c r="BC104" s="4" t="s">
        <v>139</v>
      </c>
      <c r="BD104" s="4" t="s">
        <v>139</v>
      </c>
      <c r="BE104" s="4" t="s">
        <v>139</v>
      </c>
      <c r="BF104" s="4" t="s">
        <v>139</v>
      </c>
      <c r="BG104" s="4" t="s">
        <v>139</v>
      </c>
      <c r="BH104" s="4" t="s">
        <v>165</v>
      </c>
      <c r="BI104" s="4" t="s">
        <v>166</v>
      </c>
      <c r="BJ104" s="4" t="s">
        <v>167</v>
      </c>
      <c r="BK104" s="4" t="s">
        <v>1958</v>
      </c>
      <c r="BL104" s="4" t="s">
        <v>1959</v>
      </c>
      <c r="BM104" s="4" t="s">
        <v>705</v>
      </c>
      <c r="BN104" s="4" t="s">
        <v>1960</v>
      </c>
      <c r="BO104" s="4" t="s">
        <v>172</v>
      </c>
      <c r="BP104" s="4" t="s">
        <v>1961</v>
      </c>
      <c r="BQ104" s="4" t="s">
        <v>1962</v>
      </c>
      <c r="BR104" s="4" t="s">
        <v>1963</v>
      </c>
      <c r="BS104" s="4" t="s">
        <v>246</v>
      </c>
      <c r="BT104" s="6"/>
      <c r="BU104" s="4" t="s">
        <v>1964</v>
      </c>
      <c r="BV104" s="4" t="s">
        <v>139</v>
      </c>
      <c r="BW104" s="6">
        <v>44340</v>
      </c>
      <c r="BX104" s="4" t="s">
        <v>178</v>
      </c>
      <c r="BY104" s="4" t="s">
        <v>219</v>
      </c>
      <c r="BZ104" s="4" t="s">
        <v>220</v>
      </c>
      <c r="CA104" s="4" t="s">
        <v>181</v>
      </c>
      <c r="CB104" s="4" t="s">
        <v>182</v>
      </c>
      <c r="CC104" s="6">
        <v>44291</v>
      </c>
      <c r="CD104" s="4" t="s">
        <v>140</v>
      </c>
      <c r="CE104" s="6"/>
      <c r="CF104" s="4" t="s">
        <v>184</v>
      </c>
      <c r="CG104" s="4" t="s">
        <v>140</v>
      </c>
      <c r="CH104" s="4" t="s">
        <v>185</v>
      </c>
      <c r="CI104" s="6"/>
      <c r="CJ104" s="6"/>
      <c r="CK104" s="4" t="s">
        <v>139</v>
      </c>
      <c r="CL104" s="4" t="s">
        <v>139</v>
      </c>
      <c r="CM104" s="4" t="s">
        <v>1965</v>
      </c>
      <c r="CN104" s="4" t="s">
        <v>1966</v>
      </c>
      <c r="CO104" s="4" t="s">
        <v>253</v>
      </c>
      <c r="CP104" s="4" t="s">
        <v>254</v>
      </c>
      <c r="CQ104" s="4" t="s">
        <v>184</v>
      </c>
      <c r="CR104" s="4" t="s">
        <v>139</v>
      </c>
      <c r="CS104" s="6"/>
      <c r="CT104" s="6"/>
      <c r="CU104" s="4" t="s">
        <v>255</v>
      </c>
      <c r="CV104" s="4" t="s">
        <v>139</v>
      </c>
      <c r="CW104" s="4" t="s">
        <v>256</v>
      </c>
      <c r="CX104" s="5">
        <v>0</v>
      </c>
      <c r="CY104" s="4" t="s">
        <v>139</v>
      </c>
      <c r="CZ104" s="5"/>
      <c r="DA104" s="4" t="s">
        <v>139</v>
      </c>
      <c r="DB104" s="5"/>
      <c r="DC104" s="4" t="s">
        <v>139</v>
      </c>
      <c r="DD104" s="5"/>
      <c r="DE104" s="4" t="s">
        <v>139</v>
      </c>
      <c r="DF104" s="4" t="s">
        <v>139</v>
      </c>
      <c r="DG104" s="5"/>
      <c r="DH104" s="4" t="s">
        <v>139</v>
      </c>
      <c r="DI104" s="6"/>
      <c r="DJ104" s="4" t="s">
        <v>139</v>
      </c>
      <c r="DK104" s="4" t="s">
        <v>1966</v>
      </c>
      <c r="DL104" s="6"/>
      <c r="DM104" s="4" t="s">
        <v>1965</v>
      </c>
      <c r="DN104" s="4" t="s">
        <v>139</v>
      </c>
      <c r="DO104" s="4" t="s">
        <v>1967</v>
      </c>
      <c r="DP104" s="6"/>
      <c r="DQ104" s="4" t="s">
        <v>140</v>
      </c>
      <c r="DR104" s="4" t="s">
        <v>199</v>
      </c>
      <c r="DS104" s="4" t="s">
        <v>184</v>
      </c>
      <c r="DT104" s="6"/>
      <c r="DU104" s="4" t="s">
        <v>139</v>
      </c>
      <c r="DV104" s="4" t="s">
        <v>260</v>
      </c>
      <c r="DW104" s="4" t="s">
        <v>139</v>
      </c>
      <c r="DX104" s="4" t="s">
        <v>139</v>
      </c>
    </row>
    <row r="105" spans="1:128" x14ac:dyDescent="0.4">
      <c r="A105">
        <v>1104</v>
      </c>
      <c r="B105" s="4" t="s">
        <v>1968</v>
      </c>
      <c r="C105" s="4" t="s">
        <v>1969</v>
      </c>
      <c r="D105" s="4" t="s">
        <v>739</v>
      </c>
      <c r="E105" s="4" t="s">
        <v>132</v>
      </c>
      <c r="F105" s="4" t="s">
        <v>1970</v>
      </c>
      <c r="G105" s="4" t="s">
        <v>134</v>
      </c>
      <c r="H105" s="4" t="s">
        <v>235</v>
      </c>
      <c r="I105" s="4" t="s">
        <v>136</v>
      </c>
      <c r="J105" s="4" t="s">
        <v>136</v>
      </c>
      <c r="K105" s="4" t="s">
        <v>136</v>
      </c>
      <c r="L105" s="4" t="s">
        <v>136</v>
      </c>
      <c r="M105" s="4" t="s">
        <v>137</v>
      </c>
      <c r="N105" s="4" t="s">
        <v>138</v>
      </c>
      <c r="O105" s="4" t="s">
        <v>139</v>
      </c>
      <c r="P105" s="4" t="s">
        <v>139</v>
      </c>
      <c r="Q105" s="4" t="s">
        <v>139</v>
      </c>
      <c r="R105" s="4" t="s">
        <v>139</v>
      </c>
      <c r="S105" s="4" t="s">
        <v>140</v>
      </c>
      <c r="T105" s="4" t="s">
        <v>1972</v>
      </c>
      <c r="U105" s="4" t="s">
        <v>139</v>
      </c>
      <c r="V105" s="4" t="s">
        <v>143</v>
      </c>
      <c r="W105" s="4" t="s">
        <v>144</v>
      </c>
      <c r="X105" s="4" t="s">
        <v>145</v>
      </c>
      <c r="Y105" s="4" t="s">
        <v>237</v>
      </c>
      <c r="Z105" s="4" t="s">
        <v>702</v>
      </c>
      <c r="AA105" s="4" t="s">
        <v>148</v>
      </c>
      <c r="AB105" s="4" t="s">
        <v>149</v>
      </c>
      <c r="AC105" s="5">
        <v>99</v>
      </c>
      <c r="AD105" s="5">
        <v>99</v>
      </c>
      <c r="AE105" s="6"/>
      <c r="AF105" s="5">
        <v>72</v>
      </c>
      <c r="AG105" s="4" t="s">
        <v>339</v>
      </c>
      <c r="AH105" s="4" t="s">
        <v>238</v>
      </c>
      <c r="AI105" s="4" t="s">
        <v>273</v>
      </c>
      <c r="AJ105" s="6">
        <v>43172</v>
      </c>
      <c r="AK105" s="6">
        <v>43172</v>
      </c>
      <c r="AL105" s="4" t="s">
        <v>139</v>
      </c>
      <c r="AM105" s="4" t="s">
        <v>154</v>
      </c>
      <c r="AN105" s="4" t="s">
        <v>139</v>
      </c>
      <c r="AO105" s="4" t="s">
        <v>139</v>
      </c>
      <c r="AP105" s="4" t="s">
        <v>139</v>
      </c>
      <c r="AQ105" s="4" t="s">
        <v>139</v>
      </c>
      <c r="AR105" s="4" t="s">
        <v>139</v>
      </c>
      <c r="AS105" s="4" t="s">
        <v>139</v>
      </c>
      <c r="AT105" s="4" t="s">
        <v>139</v>
      </c>
      <c r="AU105" s="4" t="s">
        <v>139</v>
      </c>
      <c r="AV105" s="4" t="s">
        <v>139</v>
      </c>
      <c r="AW105" s="4" t="s">
        <v>139</v>
      </c>
      <c r="AX105" s="4" t="s">
        <v>212</v>
      </c>
      <c r="AY105" s="4" t="s">
        <v>139</v>
      </c>
      <c r="AZ105" s="4" t="s">
        <v>139</v>
      </c>
      <c r="BA105" s="4" t="s">
        <v>139</v>
      </c>
      <c r="BB105" s="4" t="s">
        <v>139</v>
      </c>
      <c r="BC105" s="4" t="s">
        <v>139</v>
      </c>
      <c r="BD105" s="4" t="s">
        <v>139</v>
      </c>
      <c r="BE105" s="4" t="s">
        <v>139</v>
      </c>
      <c r="BF105" s="4" t="s">
        <v>139</v>
      </c>
      <c r="BG105" s="4" t="s">
        <v>139</v>
      </c>
      <c r="BH105" s="4" t="s">
        <v>165</v>
      </c>
      <c r="BI105" s="4" t="s">
        <v>166</v>
      </c>
      <c r="BJ105" s="4" t="s">
        <v>167</v>
      </c>
      <c r="BK105" s="4" t="s">
        <v>1973</v>
      </c>
      <c r="BL105" s="4" t="s">
        <v>1974</v>
      </c>
      <c r="BM105" s="4" t="s">
        <v>139</v>
      </c>
      <c r="BN105" s="4" t="s">
        <v>1975</v>
      </c>
      <c r="BO105" s="4" t="s">
        <v>139</v>
      </c>
      <c r="BP105" s="4" t="s">
        <v>1976</v>
      </c>
      <c r="BQ105" s="4" t="s">
        <v>1977</v>
      </c>
      <c r="BR105" s="4" t="s">
        <v>1978</v>
      </c>
      <c r="BS105" s="4" t="s">
        <v>246</v>
      </c>
      <c r="BT105" s="6">
        <v>43567</v>
      </c>
      <c r="BU105" s="4" t="s">
        <v>1979</v>
      </c>
      <c r="BV105" s="4" t="s">
        <v>139</v>
      </c>
      <c r="BW105" s="6">
        <v>44866</v>
      </c>
      <c r="BX105" s="4" t="s">
        <v>710</v>
      </c>
      <c r="BY105" s="4" t="s">
        <v>710</v>
      </c>
      <c r="BZ105" s="4" t="s">
        <v>710</v>
      </c>
      <c r="CA105" s="4" t="s">
        <v>710</v>
      </c>
      <c r="CB105" s="4" t="s">
        <v>182</v>
      </c>
      <c r="CC105" s="6">
        <v>43172</v>
      </c>
      <c r="CD105" s="4" t="s">
        <v>140</v>
      </c>
      <c r="CE105" s="6"/>
      <c r="CF105" s="4" t="s">
        <v>1977</v>
      </c>
      <c r="CG105" s="4" t="s">
        <v>140</v>
      </c>
      <c r="CH105" s="4" t="s">
        <v>185</v>
      </c>
      <c r="CI105" s="6"/>
      <c r="CJ105" s="6"/>
      <c r="CK105" s="4" t="s">
        <v>140</v>
      </c>
      <c r="CL105" s="4" t="s">
        <v>260</v>
      </c>
      <c r="CM105" s="4" t="s">
        <v>300</v>
      </c>
      <c r="CN105" s="4" t="s">
        <v>139</v>
      </c>
      <c r="CO105" s="4" t="s">
        <v>253</v>
      </c>
      <c r="CP105" s="4" t="s">
        <v>500</v>
      </c>
      <c r="CQ105" s="4" t="s">
        <v>139</v>
      </c>
      <c r="CR105" s="4" t="s">
        <v>139</v>
      </c>
      <c r="CS105" s="6"/>
      <c r="CT105" s="6"/>
      <c r="CU105" s="4" t="s">
        <v>255</v>
      </c>
      <c r="CV105" s="4" t="s">
        <v>140</v>
      </c>
      <c r="CW105" s="4" t="s">
        <v>256</v>
      </c>
      <c r="CX105" s="5">
        <v>0</v>
      </c>
      <c r="CY105" s="4" t="s">
        <v>256</v>
      </c>
      <c r="CZ105" s="5">
        <v>0</v>
      </c>
      <c r="DA105" s="4" t="s">
        <v>140</v>
      </c>
      <c r="DB105" s="5">
        <v>0</v>
      </c>
      <c r="DC105" s="4" t="s">
        <v>139</v>
      </c>
      <c r="DD105" s="5">
        <v>0</v>
      </c>
      <c r="DE105" s="4" t="s">
        <v>256</v>
      </c>
      <c r="DF105" s="4" t="s">
        <v>139</v>
      </c>
      <c r="DG105" s="5"/>
      <c r="DH105" s="4" t="s">
        <v>139</v>
      </c>
      <c r="DI105" s="6"/>
      <c r="DJ105" s="4" t="s">
        <v>140</v>
      </c>
      <c r="DK105" s="4" t="s">
        <v>139</v>
      </c>
      <c r="DL105" s="6"/>
      <c r="DM105" s="4" t="s">
        <v>301</v>
      </c>
      <c r="DN105" s="4" t="s">
        <v>140</v>
      </c>
      <c r="DO105" s="4" t="s">
        <v>139</v>
      </c>
      <c r="DP105" s="6"/>
      <c r="DQ105" s="4" t="s">
        <v>140</v>
      </c>
      <c r="DR105" s="4" t="s">
        <v>199</v>
      </c>
      <c r="DS105" s="4" t="s">
        <v>1980</v>
      </c>
      <c r="DT105" s="6"/>
      <c r="DU105" s="4" t="s">
        <v>139</v>
      </c>
      <c r="DV105" s="4" t="s">
        <v>1981</v>
      </c>
      <c r="DW105" s="4" t="s">
        <v>139</v>
      </c>
      <c r="DX105" s="4" t="s">
        <v>260</v>
      </c>
    </row>
    <row r="106" spans="1:128" x14ac:dyDescent="0.4">
      <c r="A106">
        <v>1105</v>
      </c>
      <c r="B106" s="4" t="s">
        <v>1983</v>
      </c>
      <c r="C106" s="4" t="s">
        <v>130</v>
      </c>
      <c r="D106" s="4" t="s">
        <v>131</v>
      </c>
      <c r="E106" s="4" t="s">
        <v>132</v>
      </c>
      <c r="F106" s="4" t="s">
        <v>133</v>
      </c>
      <c r="G106" s="4" t="s">
        <v>134</v>
      </c>
      <c r="H106" s="4" t="s">
        <v>235</v>
      </c>
      <c r="I106" s="4" t="s">
        <v>136</v>
      </c>
      <c r="J106" s="4" t="s">
        <v>136</v>
      </c>
      <c r="K106" s="4" t="s">
        <v>136</v>
      </c>
      <c r="L106" s="4" t="s">
        <v>136</v>
      </c>
      <c r="M106" s="4" t="s">
        <v>137</v>
      </c>
      <c r="N106" s="4" t="s">
        <v>266</v>
      </c>
      <c r="O106" s="4" t="s">
        <v>267</v>
      </c>
      <c r="P106" s="4" t="s">
        <v>268</v>
      </c>
      <c r="Q106" s="4" t="s">
        <v>132</v>
      </c>
      <c r="R106" s="4" t="s">
        <v>139</v>
      </c>
      <c r="S106" s="4" t="s">
        <v>140</v>
      </c>
      <c r="T106" s="4" t="s">
        <v>1985</v>
      </c>
      <c r="U106" s="4" t="s">
        <v>236</v>
      </c>
      <c r="V106" s="4" t="s">
        <v>143</v>
      </c>
      <c r="W106" s="4" t="s">
        <v>144</v>
      </c>
      <c r="X106" s="4" t="s">
        <v>338</v>
      </c>
      <c r="Y106" s="4" t="s">
        <v>237</v>
      </c>
      <c r="Z106" s="4" t="s">
        <v>147</v>
      </c>
      <c r="AA106" s="4" t="s">
        <v>148</v>
      </c>
      <c r="AB106" s="4" t="s">
        <v>149</v>
      </c>
      <c r="AC106" s="5">
        <v>99</v>
      </c>
      <c r="AD106" s="5">
        <v>99</v>
      </c>
      <c r="AE106" s="6"/>
      <c r="AF106" s="5">
        <v>69</v>
      </c>
      <c r="AG106" s="4" t="s">
        <v>150</v>
      </c>
      <c r="AH106" s="4" t="s">
        <v>238</v>
      </c>
      <c r="AI106" s="4" t="s">
        <v>152</v>
      </c>
      <c r="AJ106" s="6">
        <v>43915</v>
      </c>
      <c r="AK106" s="6">
        <v>44237</v>
      </c>
      <c r="AL106" s="4" t="s">
        <v>153</v>
      </c>
      <c r="AM106" s="4" t="s">
        <v>154</v>
      </c>
      <c r="AN106" s="4" t="s">
        <v>978</v>
      </c>
      <c r="AO106" s="4" t="s">
        <v>160</v>
      </c>
      <c r="AP106" s="4" t="s">
        <v>309</v>
      </c>
      <c r="AQ106" s="4" t="s">
        <v>1986</v>
      </c>
      <c r="AR106" s="4" t="s">
        <v>1862</v>
      </c>
      <c r="AS106" s="4" t="s">
        <v>1987</v>
      </c>
      <c r="AT106" s="4" t="s">
        <v>1988</v>
      </c>
      <c r="AU106" s="4" t="s">
        <v>887</v>
      </c>
      <c r="AV106" s="4" t="s">
        <v>868</v>
      </c>
      <c r="AW106" s="4" t="s">
        <v>1989</v>
      </c>
      <c r="AX106" s="4" t="s">
        <v>139</v>
      </c>
      <c r="AY106" s="4" t="s">
        <v>139</v>
      </c>
      <c r="AZ106" s="4" t="s">
        <v>139</v>
      </c>
      <c r="BA106" s="4" t="s">
        <v>139</v>
      </c>
      <c r="BB106" s="4" t="s">
        <v>139</v>
      </c>
      <c r="BC106" s="4" t="s">
        <v>139</v>
      </c>
      <c r="BD106" s="4" t="s">
        <v>139</v>
      </c>
      <c r="BE106" s="4" t="s">
        <v>139</v>
      </c>
      <c r="BF106" s="4" t="s">
        <v>139</v>
      </c>
      <c r="BG106" s="4" t="s">
        <v>139</v>
      </c>
      <c r="BH106" s="4" t="s">
        <v>165</v>
      </c>
      <c r="BI106" s="4" t="s">
        <v>166</v>
      </c>
      <c r="BJ106" s="4" t="s">
        <v>167</v>
      </c>
      <c r="BK106" s="4" t="s">
        <v>1990</v>
      </c>
      <c r="BL106" s="4" t="s">
        <v>1991</v>
      </c>
      <c r="BM106" s="4" t="s">
        <v>784</v>
      </c>
      <c r="BN106" s="4" t="s">
        <v>1992</v>
      </c>
      <c r="BO106" s="4" t="s">
        <v>172</v>
      </c>
      <c r="BP106" s="4" t="s">
        <v>1993</v>
      </c>
      <c r="BQ106" s="4" t="s">
        <v>172</v>
      </c>
      <c r="BR106" s="4" t="s">
        <v>1994</v>
      </c>
      <c r="BS106" s="4" t="s">
        <v>176</v>
      </c>
      <c r="BT106" s="6">
        <v>44277</v>
      </c>
      <c r="BU106" s="4" t="s">
        <v>316</v>
      </c>
      <c r="BV106" s="4" t="s">
        <v>139</v>
      </c>
      <c r="BW106" s="6">
        <v>44480</v>
      </c>
      <c r="BX106" s="4" t="s">
        <v>178</v>
      </c>
      <c r="BY106" s="4" t="s">
        <v>249</v>
      </c>
      <c r="BZ106" s="4" t="s">
        <v>220</v>
      </c>
      <c r="CA106" s="4" t="s">
        <v>279</v>
      </c>
      <c r="CB106" s="4" t="s">
        <v>182</v>
      </c>
      <c r="CC106" s="6">
        <v>43920</v>
      </c>
      <c r="CD106" s="4" t="s">
        <v>1995</v>
      </c>
      <c r="CE106" s="6"/>
      <c r="CF106" s="4" t="s">
        <v>184</v>
      </c>
      <c r="CG106" s="4" t="s">
        <v>140</v>
      </c>
      <c r="CH106" s="4" t="s">
        <v>185</v>
      </c>
      <c r="CI106" s="6"/>
      <c r="CJ106" s="6">
        <v>43936</v>
      </c>
      <c r="CK106" s="4" t="s">
        <v>1996</v>
      </c>
      <c r="CL106" s="4" t="s">
        <v>1997</v>
      </c>
      <c r="CM106" s="4" t="s">
        <v>188</v>
      </c>
      <c r="CN106" s="4" t="s">
        <v>1998</v>
      </c>
      <c r="CO106" s="4" t="s">
        <v>190</v>
      </c>
      <c r="CP106" s="4" t="s">
        <v>191</v>
      </c>
      <c r="CQ106" s="4" t="s">
        <v>1999</v>
      </c>
      <c r="CR106" s="4" t="s">
        <v>2000</v>
      </c>
      <c r="CS106" s="6">
        <v>43930</v>
      </c>
      <c r="CT106" s="6">
        <v>43936</v>
      </c>
      <c r="CU106" s="4" t="s">
        <v>1026</v>
      </c>
      <c r="CV106" s="4" t="s">
        <v>2001</v>
      </c>
      <c r="CW106" s="4" t="s">
        <v>227</v>
      </c>
      <c r="CX106" s="5">
        <v>2000</v>
      </c>
      <c r="CY106" s="4" t="s">
        <v>227</v>
      </c>
      <c r="CZ106" s="5">
        <v>2000</v>
      </c>
      <c r="DA106" s="4" t="s">
        <v>2001</v>
      </c>
      <c r="DB106" s="5">
        <v>2000</v>
      </c>
      <c r="DC106" s="4" t="s">
        <v>139</v>
      </c>
      <c r="DD106" s="5"/>
      <c r="DE106" s="4" t="s">
        <v>139</v>
      </c>
      <c r="DF106" s="4" t="s">
        <v>139</v>
      </c>
      <c r="DG106" s="5"/>
      <c r="DH106" s="4" t="s">
        <v>139</v>
      </c>
      <c r="DI106" s="6">
        <v>43936</v>
      </c>
      <c r="DJ106" s="4" t="s">
        <v>1996</v>
      </c>
      <c r="DK106" s="4" t="s">
        <v>2002</v>
      </c>
      <c r="DL106" s="6">
        <v>43936</v>
      </c>
      <c r="DM106" s="4" t="s">
        <v>197</v>
      </c>
      <c r="DN106" s="4" t="s">
        <v>1996</v>
      </c>
      <c r="DO106" s="4" t="s">
        <v>2003</v>
      </c>
      <c r="DP106" s="6"/>
      <c r="DQ106" s="4" t="s">
        <v>140</v>
      </c>
      <c r="DR106" s="4" t="s">
        <v>199</v>
      </c>
      <c r="DS106" s="4" t="s">
        <v>184</v>
      </c>
      <c r="DT106" s="6">
        <v>44239</v>
      </c>
      <c r="DU106" s="4" t="s">
        <v>359</v>
      </c>
      <c r="DV106" s="4" t="s">
        <v>624</v>
      </c>
      <c r="DW106" s="4" t="s">
        <v>2000</v>
      </c>
      <c r="DX106" s="4" t="s">
        <v>1997</v>
      </c>
    </row>
    <row r="107" spans="1:128" x14ac:dyDescent="0.4">
      <c r="A107">
        <v>1106</v>
      </c>
      <c r="B107" s="4" t="s">
        <v>2005</v>
      </c>
      <c r="C107" s="4" t="s">
        <v>2006</v>
      </c>
      <c r="D107" s="4" t="s">
        <v>131</v>
      </c>
      <c r="E107" s="4" t="s">
        <v>132</v>
      </c>
      <c r="F107" s="4" t="s">
        <v>777</v>
      </c>
      <c r="G107" s="4" t="s">
        <v>265</v>
      </c>
      <c r="H107" s="4" t="s">
        <v>235</v>
      </c>
      <c r="I107" s="4" t="s">
        <v>136</v>
      </c>
      <c r="J107" s="4" t="s">
        <v>136</v>
      </c>
      <c r="K107" s="4" t="s">
        <v>136</v>
      </c>
      <c r="L107" s="4" t="s">
        <v>136</v>
      </c>
      <c r="M107" s="4" t="s">
        <v>137</v>
      </c>
      <c r="N107" s="4" t="s">
        <v>266</v>
      </c>
      <c r="O107" s="4" t="s">
        <v>267</v>
      </c>
      <c r="P107" s="4" t="s">
        <v>268</v>
      </c>
      <c r="Q107" s="4" t="s">
        <v>132</v>
      </c>
      <c r="R107" s="4" t="s">
        <v>139</v>
      </c>
      <c r="S107" s="4" t="s">
        <v>140</v>
      </c>
      <c r="T107" s="4" t="s">
        <v>2008</v>
      </c>
      <c r="U107" s="4" t="s">
        <v>236</v>
      </c>
      <c r="V107" s="4" t="s">
        <v>143</v>
      </c>
      <c r="W107" s="4" t="s">
        <v>144</v>
      </c>
      <c r="X107" s="4" t="s">
        <v>145</v>
      </c>
      <c r="Y107" s="4" t="s">
        <v>271</v>
      </c>
      <c r="Z107" s="4" t="s">
        <v>147</v>
      </c>
      <c r="AA107" s="4" t="s">
        <v>287</v>
      </c>
      <c r="AB107" s="4" t="s">
        <v>149</v>
      </c>
      <c r="AC107" s="5">
        <v>99</v>
      </c>
      <c r="AD107" s="5">
        <v>99</v>
      </c>
      <c r="AE107" s="6"/>
      <c r="AF107" s="5">
        <v>63</v>
      </c>
      <c r="AG107" s="4" t="s">
        <v>364</v>
      </c>
      <c r="AH107" s="4" t="s">
        <v>211</v>
      </c>
      <c r="AI107" s="4" t="s">
        <v>152</v>
      </c>
      <c r="AJ107" s="6">
        <v>43705</v>
      </c>
      <c r="AK107" s="6">
        <v>44005</v>
      </c>
      <c r="AL107" s="4" t="s">
        <v>153</v>
      </c>
      <c r="AM107" s="4" t="s">
        <v>154</v>
      </c>
      <c r="AN107" s="4" t="s">
        <v>139</v>
      </c>
      <c r="AO107" s="4" t="s">
        <v>139</v>
      </c>
      <c r="AP107" s="4" t="s">
        <v>139</v>
      </c>
      <c r="AQ107" s="4" t="s">
        <v>139</v>
      </c>
      <c r="AR107" s="4" t="s">
        <v>139</v>
      </c>
      <c r="AS107" s="4" t="s">
        <v>139</v>
      </c>
      <c r="AT107" s="4" t="s">
        <v>139</v>
      </c>
      <c r="AU107" s="4" t="s">
        <v>139</v>
      </c>
      <c r="AV107" s="4" t="s">
        <v>139</v>
      </c>
      <c r="AW107" s="4" t="s">
        <v>139</v>
      </c>
      <c r="AX107" s="4" t="s">
        <v>2009</v>
      </c>
      <c r="AY107" s="4" t="s">
        <v>664</v>
      </c>
      <c r="AZ107" s="4" t="s">
        <v>2010</v>
      </c>
      <c r="BA107" s="4" t="s">
        <v>2011</v>
      </c>
      <c r="BB107" s="4" t="s">
        <v>2012</v>
      </c>
      <c r="BC107" s="4" t="s">
        <v>2013</v>
      </c>
      <c r="BD107" s="4" t="s">
        <v>868</v>
      </c>
      <c r="BE107" s="4" t="s">
        <v>2014</v>
      </c>
      <c r="BF107" s="4" t="s">
        <v>292</v>
      </c>
      <c r="BG107" s="4" t="s">
        <v>2015</v>
      </c>
      <c r="BH107" s="4" t="s">
        <v>165</v>
      </c>
      <c r="BI107" s="4" t="s">
        <v>166</v>
      </c>
      <c r="BJ107" s="4" t="s">
        <v>167</v>
      </c>
      <c r="BK107" s="4" t="s">
        <v>2016</v>
      </c>
      <c r="BL107" s="4" t="s">
        <v>2017</v>
      </c>
      <c r="BM107" s="4" t="s">
        <v>2018</v>
      </c>
      <c r="BN107" s="4" t="s">
        <v>2019</v>
      </c>
      <c r="BO107" s="4" t="s">
        <v>172</v>
      </c>
      <c r="BP107" s="4" t="s">
        <v>2020</v>
      </c>
      <c r="BQ107" s="4" t="s">
        <v>2021</v>
      </c>
      <c r="BR107" s="4" t="s">
        <v>2022</v>
      </c>
      <c r="BS107" s="4" t="s">
        <v>246</v>
      </c>
      <c r="BT107" s="6">
        <v>44977</v>
      </c>
      <c r="BU107" s="4" t="s">
        <v>2023</v>
      </c>
      <c r="BV107" s="4" t="s">
        <v>2023</v>
      </c>
      <c r="BW107" s="6">
        <v>45048</v>
      </c>
      <c r="BX107" s="4" t="s">
        <v>248</v>
      </c>
      <c r="BY107" s="4" t="s">
        <v>219</v>
      </c>
      <c r="BZ107" s="4" t="s">
        <v>220</v>
      </c>
      <c r="CA107" s="4" t="s">
        <v>181</v>
      </c>
      <c r="CB107" s="4" t="s">
        <v>182</v>
      </c>
      <c r="CC107" s="6">
        <v>43705</v>
      </c>
      <c r="CD107" s="4" t="s">
        <v>419</v>
      </c>
      <c r="CE107" s="6"/>
      <c r="CF107" s="4" t="s">
        <v>302</v>
      </c>
      <c r="CG107" s="4" t="s">
        <v>140</v>
      </c>
      <c r="CH107" s="4" t="s">
        <v>185</v>
      </c>
      <c r="CI107" s="6"/>
      <c r="CJ107" s="6">
        <v>43735</v>
      </c>
      <c r="CK107" s="4" t="s">
        <v>419</v>
      </c>
      <c r="CL107" s="4" t="s">
        <v>2024</v>
      </c>
      <c r="CM107" s="4" t="s">
        <v>223</v>
      </c>
      <c r="CN107" s="4" t="s">
        <v>2025</v>
      </c>
      <c r="CO107" s="4" t="s">
        <v>253</v>
      </c>
      <c r="CP107" s="4" t="s">
        <v>254</v>
      </c>
      <c r="CQ107" s="4" t="s">
        <v>184</v>
      </c>
      <c r="CR107" s="4" t="s">
        <v>139</v>
      </c>
      <c r="CS107" s="6"/>
      <c r="CT107" s="6"/>
      <c r="CU107" s="4" t="s">
        <v>255</v>
      </c>
      <c r="CV107" s="4" t="s">
        <v>140</v>
      </c>
      <c r="CW107" s="4" t="s">
        <v>256</v>
      </c>
      <c r="CX107" s="5">
        <v>0</v>
      </c>
      <c r="CY107" s="4" t="s">
        <v>139</v>
      </c>
      <c r="CZ107" s="5"/>
      <c r="DA107" s="4" t="s">
        <v>139</v>
      </c>
      <c r="DB107" s="5"/>
      <c r="DC107" s="4" t="s">
        <v>139</v>
      </c>
      <c r="DD107" s="5"/>
      <c r="DE107" s="4" t="s">
        <v>139</v>
      </c>
      <c r="DF107" s="4" t="s">
        <v>139</v>
      </c>
      <c r="DG107" s="5"/>
      <c r="DH107" s="4" t="s">
        <v>139</v>
      </c>
      <c r="DI107" s="6">
        <v>43714</v>
      </c>
      <c r="DJ107" s="4" t="s">
        <v>419</v>
      </c>
      <c r="DK107" s="4" t="s">
        <v>2026</v>
      </c>
      <c r="DL107" s="6">
        <v>43714</v>
      </c>
      <c r="DM107" s="4" t="s">
        <v>197</v>
      </c>
      <c r="DN107" s="4" t="s">
        <v>419</v>
      </c>
      <c r="DO107" s="4" t="s">
        <v>2027</v>
      </c>
      <c r="DP107" s="6"/>
      <c r="DQ107" s="4" t="s">
        <v>140</v>
      </c>
      <c r="DR107" s="4" t="s">
        <v>199</v>
      </c>
      <c r="DS107" s="4" t="s">
        <v>2028</v>
      </c>
      <c r="DT107" s="6">
        <v>44020</v>
      </c>
      <c r="DU107" s="4" t="s">
        <v>2029</v>
      </c>
      <c r="DV107" s="4" t="s">
        <v>260</v>
      </c>
      <c r="DW107" s="4" t="s">
        <v>139</v>
      </c>
      <c r="DX107" s="4" t="s">
        <v>2024</v>
      </c>
    </row>
    <row r="108" spans="1:128" x14ac:dyDescent="0.4">
      <c r="A108">
        <v>1107</v>
      </c>
      <c r="B108" s="4" t="s">
        <v>2031</v>
      </c>
      <c r="C108" s="4" t="s">
        <v>304</v>
      </c>
      <c r="D108" s="4" t="s">
        <v>131</v>
      </c>
      <c r="E108" s="4" t="s">
        <v>132</v>
      </c>
      <c r="F108" s="4" t="s">
        <v>264</v>
      </c>
      <c r="G108" s="4" t="s">
        <v>134</v>
      </c>
      <c r="H108" s="4" t="s">
        <v>235</v>
      </c>
      <c r="I108" s="4" t="s">
        <v>136</v>
      </c>
      <c r="J108" s="4" t="s">
        <v>136</v>
      </c>
      <c r="K108" s="4" t="s">
        <v>136</v>
      </c>
      <c r="L108" s="4" t="s">
        <v>136</v>
      </c>
      <c r="M108" s="4" t="s">
        <v>137</v>
      </c>
      <c r="N108" s="4" t="s">
        <v>138</v>
      </c>
      <c r="O108" s="4" t="s">
        <v>139</v>
      </c>
      <c r="P108" s="4" t="s">
        <v>139</v>
      </c>
      <c r="Q108" s="4" t="s">
        <v>139</v>
      </c>
      <c r="R108" s="4" t="s">
        <v>139</v>
      </c>
      <c r="S108" s="4" t="s">
        <v>140</v>
      </c>
      <c r="T108" s="4" t="s">
        <v>2033</v>
      </c>
      <c r="U108" s="4" t="s">
        <v>236</v>
      </c>
      <c r="V108" s="4" t="s">
        <v>143</v>
      </c>
      <c r="W108" s="4" t="s">
        <v>144</v>
      </c>
      <c r="X108" s="4" t="s">
        <v>145</v>
      </c>
      <c r="Y108" s="4" t="s">
        <v>271</v>
      </c>
      <c r="Z108" s="4" t="s">
        <v>147</v>
      </c>
      <c r="AA108" s="4" t="s">
        <v>148</v>
      </c>
      <c r="AB108" s="4" t="s">
        <v>149</v>
      </c>
      <c r="AC108" s="5">
        <v>99</v>
      </c>
      <c r="AD108" s="5">
        <v>99</v>
      </c>
      <c r="AE108" s="6"/>
      <c r="AF108" s="5">
        <v>57</v>
      </c>
      <c r="AG108" s="4" t="s">
        <v>150</v>
      </c>
      <c r="AH108" s="4" t="s">
        <v>211</v>
      </c>
      <c r="AI108" s="4" t="s">
        <v>152</v>
      </c>
      <c r="AJ108" s="6">
        <v>44844</v>
      </c>
      <c r="AK108" s="6">
        <v>45007</v>
      </c>
      <c r="AL108" s="4" t="s">
        <v>153</v>
      </c>
      <c r="AM108" s="4" t="s">
        <v>2034</v>
      </c>
      <c r="AN108" s="4" t="s">
        <v>580</v>
      </c>
      <c r="AO108" s="4" t="s">
        <v>1265</v>
      </c>
      <c r="AP108" s="4" t="s">
        <v>2035</v>
      </c>
      <c r="AQ108" s="4" t="s">
        <v>1485</v>
      </c>
      <c r="AR108" s="4" t="s">
        <v>342</v>
      </c>
      <c r="AS108" s="4" t="s">
        <v>475</v>
      </c>
      <c r="AT108" s="4" t="s">
        <v>2036</v>
      </c>
      <c r="AU108" s="4" t="s">
        <v>802</v>
      </c>
      <c r="AV108" s="4" t="s">
        <v>802</v>
      </c>
      <c r="AW108" s="4" t="s">
        <v>868</v>
      </c>
      <c r="AX108" s="4" t="s">
        <v>139</v>
      </c>
      <c r="AY108" s="4" t="s">
        <v>139</v>
      </c>
      <c r="AZ108" s="4" t="s">
        <v>139</v>
      </c>
      <c r="BA108" s="4" t="s">
        <v>139</v>
      </c>
      <c r="BB108" s="4" t="s">
        <v>139</v>
      </c>
      <c r="BC108" s="4" t="s">
        <v>139</v>
      </c>
      <c r="BD108" s="4" t="s">
        <v>139</v>
      </c>
      <c r="BE108" s="4" t="s">
        <v>139</v>
      </c>
      <c r="BF108" s="4" t="s">
        <v>139</v>
      </c>
      <c r="BG108" s="4" t="s">
        <v>139</v>
      </c>
      <c r="BH108" s="4" t="s">
        <v>165</v>
      </c>
      <c r="BI108" s="4" t="s">
        <v>166</v>
      </c>
      <c r="BJ108" s="4" t="s">
        <v>167</v>
      </c>
      <c r="BK108" s="4" t="s">
        <v>2037</v>
      </c>
      <c r="BL108" s="4" t="s">
        <v>2038</v>
      </c>
      <c r="BM108" s="4" t="s">
        <v>2039</v>
      </c>
      <c r="BN108" s="4" t="s">
        <v>2040</v>
      </c>
      <c r="BO108" s="4" t="s">
        <v>172</v>
      </c>
      <c r="BP108" s="4" t="s">
        <v>2041</v>
      </c>
      <c r="BQ108" s="4" t="s">
        <v>2042</v>
      </c>
      <c r="BR108" s="4" t="s">
        <v>2043</v>
      </c>
      <c r="BS108" s="4" t="s">
        <v>176</v>
      </c>
      <c r="BT108" s="6">
        <v>45105</v>
      </c>
      <c r="BU108" s="4" t="s">
        <v>2044</v>
      </c>
      <c r="BV108" s="4" t="s">
        <v>139</v>
      </c>
      <c r="BW108" s="6">
        <v>45119</v>
      </c>
      <c r="BX108" s="4" t="s">
        <v>484</v>
      </c>
      <c r="BY108" s="4" t="s">
        <v>219</v>
      </c>
      <c r="BZ108" s="4" t="s">
        <v>299</v>
      </c>
      <c r="CA108" s="4" t="s">
        <v>181</v>
      </c>
      <c r="CB108" s="4" t="s">
        <v>182</v>
      </c>
      <c r="CC108" s="6">
        <v>44844</v>
      </c>
      <c r="CD108" s="4" t="s">
        <v>419</v>
      </c>
      <c r="CE108" s="6"/>
      <c r="CF108" s="4" t="s">
        <v>184</v>
      </c>
      <c r="CG108" s="4" t="s">
        <v>140</v>
      </c>
      <c r="CH108" s="4" t="s">
        <v>185</v>
      </c>
      <c r="CI108" s="6"/>
      <c r="CJ108" s="6">
        <v>44845</v>
      </c>
      <c r="CK108" s="4" t="s">
        <v>419</v>
      </c>
      <c r="CL108" s="4" t="s">
        <v>2024</v>
      </c>
      <c r="CM108" s="4" t="s">
        <v>188</v>
      </c>
      <c r="CN108" s="4" t="s">
        <v>2045</v>
      </c>
      <c r="CO108" s="4" t="s">
        <v>253</v>
      </c>
      <c r="CP108" s="4" t="s">
        <v>254</v>
      </c>
      <c r="CQ108" s="4" t="s">
        <v>184</v>
      </c>
      <c r="CR108" s="4" t="s">
        <v>139</v>
      </c>
      <c r="CS108" s="6"/>
      <c r="CT108" s="6"/>
      <c r="CU108" s="4" t="s">
        <v>255</v>
      </c>
      <c r="CV108" s="4" t="s">
        <v>139</v>
      </c>
      <c r="CW108" s="4" t="s">
        <v>256</v>
      </c>
      <c r="CX108" s="5">
        <v>0</v>
      </c>
      <c r="CY108" s="4" t="s">
        <v>139</v>
      </c>
      <c r="CZ108" s="5"/>
      <c r="DA108" s="4" t="s">
        <v>139</v>
      </c>
      <c r="DB108" s="5"/>
      <c r="DC108" s="4" t="s">
        <v>139</v>
      </c>
      <c r="DD108" s="5"/>
      <c r="DE108" s="4" t="s">
        <v>139</v>
      </c>
      <c r="DF108" s="4" t="s">
        <v>139</v>
      </c>
      <c r="DG108" s="5"/>
      <c r="DH108" s="4" t="s">
        <v>139</v>
      </c>
      <c r="DI108" s="6">
        <v>44845</v>
      </c>
      <c r="DJ108" s="4" t="s">
        <v>419</v>
      </c>
      <c r="DK108" s="4" t="s">
        <v>2046</v>
      </c>
      <c r="DL108" s="6">
        <v>44865</v>
      </c>
      <c r="DM108" s="4" t="s">
        <v>197</v>
      </c>
      <c r="DN108" s="4" t="s">
        <v>419</v>
      </c>
      <c r="DO108" s="4" t="s">
        <v>2047</v>
      </c>
      <c r="DP108" s="6"/>
      <c r="DQ108" s="4" t="s">
        <v>140</v>
      </c>
      <c r="DR108" s="4" t="s">
        <v>199</v>
      </c>
      <c r="DS108" s="4" t="s">
        <v>184</v>
      </c>
      <c r="DT108" s="6"/>
      <c r="DU108" s="4" t="s">
        <v>139</v>
      </c>
      <c r="DV108" s="4" t="s">
        <v>260</v>
      </c>
      <c r="DW108" s="4" t="s">
        <v>139</v>
      </c>
      <c r="DX108" s="4" t="s">
        <v>2024</v>
      </c>
    </row>
    <row r="109" spans="1:128" x14ac:dyDescent="0.4">
      <c r="A109">
        <v>1108</v>
      </c>
      <c r="B109" s="4" t="s">
        <v>402</v>
      </c>
      <c r="C109" s="4" t="s">
        <v>304</v>
      </c>
      <c r="D109" s="4" t="s">
        <v>131</v>
      </c>
      <c r="E109" s="4" t="s">
        <v>132</v>
      </c>
      <c r="F109" s="4" t="s">
        <v>264</v>
      </c>
      <c r="G109" s="4" t="s">
        <v>265</v>
      </c>
      <c r="H109" s="4" t="s">
        <v>135</v>
      </c>
      <c r="I109" s="4" t="s">
        <v>136</v>
      </c>
      <c r="J109" s="4" t="s">
        <v>136</v>
      </c>
      <c r="K109" s="4" t="s">
        <v>136</v>
      </c>
      <c r="L109" s="4" t="s">
        <v>136</v>
      </c>
      <c r="M109" s="4" t="s">
        <v>137</v>
      </c>
      <c r="N109" s="4" t="s">
        <v>138</v>
      </c>
      <c r="O109" s="4" t="s">
        <v>139</v>
      </c>
      <c r="P109" s="4" t="s">
        <v>139</v>
      </c>
      <c r="Q109" s="4" t="s">
        <v>139</v>
      </c>
      <c r="R109" s="4" t="s">
        <v>139</v>
      </c>
      <c r="S109" s="4" t="s">
        <v>140</v>
      </c>
      <c r="T109" s="4" t="s">
        <v>2050</v>
      </c>
      <c r="U109" s="4" t="s">
        <v>236</v>
      </c>
      <c r="V109" s="4" t="s">
        <v>143</v>
      </c>
      <c r="W109" s="4" t="s">
        <v>144</v>
      </c>
      <c r="X109" s="4" t="s">
        <v>145</v>
      </c>
      <c r="Y109" s="4" t="s">
        <v>237</v>
      </c>
      <c r="Z109" s="4" t="s">
        <v>147</v>
      </c>
      <c r="AA109" s="4" t="s">
        <v>148</v>
      </c>
      <c r="AB109" s="4" t="s">
        <v>149</v>
      </c>
      <c r="AC109" s="5">
        <v>99</v>
      </c>
      <c r="AD109" s="5">
        <v>99</v>
      </c>
      <c r="AE109" s="6"/>
      <c r="AF109" s="5">
        <v>47</v>
      </c>
      <c r="AG109" s="4" t="s">
        <v>210</v>
      </c>
      <c r="AH109" s="4" t="s">
        <v>288</v>
      </c>
      <c r="AI109" s="4" t="s">
        <v>152</v>
      </c>
      <c r="AJ109" s="6">
        <v>44410</v>
      </c>
      <c r="AK109" s="6">
        <v>44754</v>
      </c>
      <c r="AL109" s="4" t="s">
        <v>153</v>
      </c>
      <c r="AM109" s="4" t="s">
        <v>154</v>
      </c>
      <c r="AN109" s="4" t="s">
        <v>447</v>
      </c>
      <c r="AO109" s="4" t="s">
        <v>2051</v>
      </c>
      <c r="AP109" s="4" t="s">
        <v>1061</v>
      </c>
      <c r="AQ109" s="4" t="s">
        <v>239</v>
      </c>
      <c r="AR109" s="4" t="s">
        <v>1064</v>
      </c>
      <c r="AS109" s="4" t="s">
        <v>914</v>
      </c>
      <c r="AT109" s="4" t="s">
        <v>139</v>
      </c>
      <c r="AU109" s="4" t="s">
        <v>139</v>
      </c>
      <c r="AV109" s="4" t="s">
        <v>139</v>
      </c>
      <c r="AW109" s="4" t="s">
        <v>139</v>
      </c>
      <c r="AX109" s="4" t="s">
        <v>139</v>
      </c>
      <c r="AY109" s="4" t="s">
        <v>139</v>
      </c>
      <c r="AZ109" s="4" t="s">
        <v>139</v>
      </c>
      <c r="BA109" s="4" t="s">
        <v>139</v>
      </c>
      <c r="BB109" s="4" t="s">
        <v>139</v>
      </c>
      <c r="BC109" s="4" t="s">
        <v>139</v>
      </c>
      <c r="BD109" s="4" t="s">
        <v>139</v>
      </c>
      <c r="BE109" s="4" t="s">
        <v>139</v>
      </c>
      <c r="BF109" s="4" t="s">
        <v>139</v>
      </c>
      <c r="BG109" s="4" t="s">
        <v>139</v>
      </c>
      <c r="BH109" s="4" t="s">
        <v>165</v>
      </c>
      <c r="BI109" s="4" t="s">
        <v>166</v>
      </c>
      <c r="BJ109" s="4" t="s">
        <v>167</v>
      </c>
      <c r="BK109" s="4" t="s">
        <v>2052</v>
      </c>
      <c r="BL109" s="4" t="s">
        <v>2053</v>
      </c>
      <c r="BM109" s="4" t="s">
        <v>829</v>
      </c>
      <c r="BN109" s="4" t="s">
        <v>2054</v>
      </c>
      <c r="BO109" s="4" t="s">
        <v>172</v>
      </c>
      <c r="BP109" s="4" t="s">
        <v>2055</v>
      </c>
      <c r="BQ109" s="4" t="s">
        <v>2056</v>
      </c>
      <c r="BR109" s="4" t="s">
        <v>172</v>
      </c>
      <c r="BS109" s="4" t="s">
        <v>176</v>
      </c>
      <c r="BT109" s="6"/>
      <c r="BU109" s="4" t="s">
        <v>2057</v>
      </c>
      <c r="BV109" s="4" t="s">
        <v>139</v>
      </c>
      <c r="BW109" s="6">
        <v>45013</v>
      </c>
      <c r="BX109" s="4" t="s">
        <v>178</v>
      </c>
      <c r="BY109" s="4" t="s">
        <v>249</v>
      </c>
      <c r="BZ109" s="4" t="s">
        <v>299</v>
      </c>
      <c r="CA109" s="4" t="s">
        <v>181</v>
      </c>
      <c r="CB109" s="4" t="s">
        <v>182</v>
      </c>
      <c r="CC109" s="6">
        <v>44410</v>
      </c>
      <c r="CD109" s="4" t="s">
        <v>592</v>
      </c>
      <c r="CE109" s="6"/>
      <c r="CF109" s="4" t="s">
        <v>184</v>
      </c>
      <c r="CG109" s="4" t="s">
        <v>140</v>
      </c>
      <c r="CH109" s="4" t="s">
        <v>185</v>
      </c>
      <c r="CI109" s="6"/>
      <c r="CJ109" s="6">
        <v>44420</v>
      </c>
      <c r="CK109" s="4" t="s">
        <v>418</v>
      </c>
      <c r="CL109" s="4" t="s">
        <v>2058</v>
      </c>
      <c r="CM109" s="4" t="s">
        <v>188</v>
      </c>
      <c r="CN109" s="4" t="s">
        <v>2059</v>
      </c>
      <c r="CO109" s="4" t="s">
        <v>253</v>
      </c>
      <c r="CP109" s="4" t="s">
        <v>254</v>
      </c>
      <c r="CQ109" s="4" t="s">
        <v>184</v>
      </c>
      <c r="CR109" s="4" t="s">
        <v>139</v>
      </c>
      <c r="CS109" s="6"/>
      <c r="CT109" s="6"/>
      <c r="CU109" s="4" t="s">
        <v>255</v>
      </c>
      <c r="CV109" s="4" t="s">
        <v>139</v>
      </c>
      <c r="CW109" s="4" t="s">
        <v>256</v>
      </c>
      <c r="CX109" s="5">
        <v>0</v>
      </c>
      <c r="CY109" s="4" t="s">
        <v>139</v>
      </c>
      <c r="CZ109" s="5"/>
      <c r="DA109" s="4" t="s">
        <v>139</v>
      </c>
      <c r="DB109" s="5"/>
      <c r="DC109" s="4" t="s">
        <v>139</v>
      </c>
      <c r="DD109" s="5"/>
      <c r="DE109" s="4" t="s">
        <v>139</v>
      </c>
      <c r="DF109" s="4" t="s">
        <v>139</v>
      </c>
      <c r="DG109" s="5"/>
      <c r="DH109" s="4" t="s">
        <v>139</v>
      </c>
      <c r="DI109" s="6">
        <v>44785</v>
      </c>
      <c r="DJ109" s="4" t="s">
        <v>418</v>
      </c>
      <c r="DK109" s="4" t="s">
        <v>2060</v>
      </c>
      <c r="DL109" s="6">
        <v>44999</v>
      </c>
      <c r="DM109" s="4" t="s">
        <v>197</v>
      </c>
      <c r="DN109" s="4" t="s">
        <v>436</v>
      </c>
      <c r="DO109" s="4" t="s">
        <v>2061</v>
      </c>
      <c r="DP109" s="6"/>
      <c r="DQ109" s="4" t="s">
        <v>140</v>
      </c>
      <c r="DR109" s="4" t="s">
        <v>199</v>
      </c>
      <c r="DS109" s="4" t="s">
        <v>184</v>
      </c>
      <c r="DT109" s="6">
        <v>44756</v>
      </c>
      <c r="DU109" s="4" t="s">
        <v>359</v>
      </c>
      <c r="DV109" s="4" t="s">
        <v>200</v>
      </c>
      <c r="DW109" s="4" t="s">
        <v>139</v>
      </c>
      <c r="DX109" s="4" t="s">
        <v>2058</v>
      </c>
    </row>
    <row r="110" spans="1:128" x14ac:dyDescent="0.4">
      <c r="A110">
        <v>1109</v>
      </c>
      <c r="B110" s="4" t="s">
        <v>1859</v>
      </c>
      <c r="C110" s="4" t="s">
        <v>263</v>
      </c>
      <c r="D110" s="4" t="s">
        <v>131</v>
      </c>
      <c r="E110" s="4" t="s">
        <v>132</v>
      </c>
      <c r="F110" s="4" t="s">
        <v>335</v>
      </c>
      <c r="G110" s="4" t="s">
        <v>134</v>
      </c>
      <c r="H110" s="4" t="s">
        <v>2063</v>
      </c>
      <c r="I110" s="4" t="s">
        <v>136</v>
      </c>
      <c r="J110" s="4" t="s">
        <v>136</v>
      </c>
      <c r="K110" s="4" t="s">
        <v>136</v>
      </c>
      <c r="L110" s="4" t="s">
        <v>136</v>
      </c>
      <c r="M110" s="4" t="s">
        <v>137</v>
      </c>
      <c r="N110" s="4" t="s">
        <v>138</v>
      </c>
      <c r="O110" s="4" t="s">
        <v>205</v>
      </c>
      <c r="P110" s="4" t="s">
        <v>139</v>
      </c>
      <c r="Q110" s="4" t="s">
        <v>139</v>
      </c>
      <c r="R110" s="4" t="s">
        <v>139</v>
      </c>
      <c r="S110" s="4" t="s">
        <v>140</v>
      </c>
      <c r="T110" s="4" t="s">
        <v>2065</v>
      </c>
      <c r="U110" s="4" t="s">
        <v>236</v>
      </c>
      <c r="V110" s="4" t="s">
        <v>143</v>
      </c>
      <c r="W110" s="4" t="s">
        <v>144</v>
      </c>
      <c r="X110" s="4" t="s">
        <v>145</v>
      </c>
      <c r="Y110" s="4" t="s">
        <v>1131</v>
      </c>
      <c r="Z110" s="4" t="s">
        <v>702</v>
      </c>
      <c r="AA110" s="4" t="s">
        <v>2066</v>
      </c>
      <c r="AB110" s="4" t="s">
        <v>149</v>
      </c>
      <c r="AC110" s="5">
        <v>99</v>
      </c>
      <c r="AD110" s="5">
        <v>99</v>
      </c>
      <c r="AE110" s="6"/>
      <c r="AF110" s="5">
        <v>75</v>
      </c>
      <c r="AG110" s="4" t="s">
        <v>210</v>
      </c>
      <c r="AH110" s="4" t="s">
        <v>600</v>
      </c>
      <c r="AI110" s="4" t="s">
        <v>273</v>
      </c>
      <c r="AJ110" s="6">
        <v>44462</v>
      </c>
      <c r="AK110" s="6">
        <v>44462</v>
      </c>
      <c r="AL110" s="4" t="s">
        <v>153</v>
      </c>
      <c r="AM110" s="4" t="s">
        <v>154</v>
      </c>
      <c r="AN110" s="4" t="s">
        <v>2067</v>
      </c>
      <c r="AO110" s="4" t="s">
        <v>2068</v>
      </c>
      <c r="AP110" s="4" t="s">
        <v>139</v>
      </c>
      <c r="AQ110" s="4" t="s">
        <v>139</v>
      </c>
      <c r="AR110" s="4" t="s">
        <v>139</v>
      </c>
      <c r="AS110" s="4" t="s">
        <v>139</v>
      </c>
      <c r="AT110" s="4" t="s">
        <v>139</v>
      </c>
      <c r="AU110" s="4" t="s">
        <v>139</v>
      </c>
      <c r="AV110" s="4" t="s">
        <v>139</v>
      </c>
      <c r="AW110" s="4" t="s">
        <v>139</v>
      </c>
      <c r="AX110" s="4" t="s">
        <v>139</v>
      </c>
      <c r="AY110" s="4" t="s">
        <v>139</v>
      </c>
      <c r="AZ110" s="4" t="s">
        <v>139</v>
      </c>
      <c r="BA110" s="4" t="s">
        <v>139</v>
      </c>
      <c r="BB110" s="4" t="s">
        <v>139</v>
      </c>
      <c r="BC110" s="4" t="s">
        <v>139</v>
      </c>
      <c r="BD110" s="4" t="s">
        <v>139</v>
      </c>
      <c r="BE110" s="4" t="s">
        <v>139</v>
      </c>
      <c r="BF110" s="4" t="s">
        <v>139</v>
      </c>
      <c r="BG110" s="4" t="s">
        <v>139</v>
      </c>
      <c r="BH110" s="4" t="s">
        <v>165</v>
      </c>
      <c r="BI110" s="4" t="s">
        <v>166</v>
      </c>
      <c r="BJ110" s="4" t="s">
        <v>167</v>
      </c>
      <c r="BK110" s="4" t="s">
        <v>2069</v>
      </c>
      <c r="BL110" s="4" t="s">
        <v>2070</v>
      </c>
      <c r="BM110" s="4" t="s">
        <v>705</v>
      </c>
      <c r="BN110" s="4" t="s">
        <v>2071</v>
      </c>
      <c r="BO110" s="4" t="s">
        <v>172</v>
      </c>
      <c r="BP110" s="4" t="s">
        <v>2072</v>
      </c>
      <c r="BQ110" s="4" t="s">
        <v>2073</v>
      </c>
      <c r="BR110" s="4" t="s">
        <v>2074</v>
      </c>
      <c r="BS110" s="4" t="s">
        <v>246</v>
      </c>
      <c r="BT110" s="6"/>
      <c r="BU110" s="4" t="s">
        <v>139</v>
      </c>
      <c r="BV110" s="4" t="s">
        <v>139</v>
      </c>
      <c r="BW110" s="6">
        <v>44886</v>
      </c>
      <c r="BX110" s="4" t="s">
        <v>710</v>
      </c>
      <c r="BY110" s="4" t="s">
        <v>710</v>
      </c>
      <c r="BZ110" s="4" t="s">
        <v>710</v>
      </c>
      <c r="CA110" s="4" t="s">
        <v>710</v>
      </c>
      <c r="CB110" s="4" t="s">
        <v>317</v>
      </c>
      <c r="CC110" s="6"/>
      <c r="CD110" s="4" t="s">
        <v>140</v>
      </c>
      <c r="CE110" s="6"/>
      <c r="CF110" s="4" t="s">
        <v>184</v>
      </c>
      <c r="CG110" s="4" t="s">
        <v>140</v>
      </c>
      <c r="CH110" s="4" t="s">
        <v>185</v>
      </c>
      <c r="CI110" s="6"/>
      <c r="CJ110" s="6"/>
      <c r="CK110" s="4" t="s">
        <v>140</v>
      </c>
      <c r="CL110" s="4" t="s">
        <v>139</v>
      </c>
      <c r="CM110" s="4" t="s">
        <v>300</v>
      </c>
      <c r="CN110" s="4" t="s">
        <v>184</v>
      </c>
      <c r="CO110" s="4" t="s">
        <v>253</v>
      </c>
      <c r="CP110" s="4" t="s">
        <v>254</v>
      </c>
      <c r="CQ110" s="4" t="s">
        <v>184</v>
      </c>
      <c r="CR110" s="4" t="s">
        <v>139</v>
      </c>
      <c r="CS110" s="6"/>
      <c r="CT110" s="6"/>
      <c r="CU110" s="4" t="s">
        <v>255</v>
      </c>
      <c r="CV110" s="4" t="s">
        <v>139</v>
      </c>
      <c r="CW110" s="4" t="s">
        <v>256</v>
      </c>
      <c r="CX110" s="5">
        <v>0</v>
      </c>
      <c r="CY110" s="4" t="s">
        <v>139</v>
      </c>
      <c r="CZ110" s="5"/>
      <c r="DA110" s="4" t="s">
        <v>139</v>
      </c>
      <c r="DB110" s="5"/>
      <c r="DC110" s="4" t="s">
        <v>139</v>
      </c>
      <c r="DD110" s="5"/>
      <c r="DE110" s="4" t="s">
        <v>139</v>
      </c>
      <c r="DF110" s="4" t="s">
        <v>139</v>
      </c>
      <c r="DG110" s="5"/>
      <c r="DH110" s="4" t="s">
        <v>139</v>
      </c>
      <c r="DI110" s="6"/>
      <c r="DJ110" s="4" t="s">
        <v>140</v>
      </c>
      <c r="DK110" s="4" t="s">
        <v>184</v>
      </c>
      <c r="DL110" s="6"/>
      <c r="DM110" s="4" t="s">
        <v>301</v>
      </c>
      <c r="DN110" s="4" t="s">
        <v>140</v>
      </c>
      <c r="DO110" s="4" t="s">
        <v>184</v>
      </c>
      <c r="DP110" s="6"/>
      <c r="DQ110" s="4" t="s">
        <v>140</v>
      </c>
      <c r="DR110" s="4" t="s">
        <v>199</v>
      </c>
      <c r="DS110" s="4" t="s">
        <v>184</v>
      </c>
      <c r="DT110" s="6"/>
      <c r="DU110" s="4" t="s">
        <v>139</v>
      </c>
      <c r="DV110" s="4" t="s">
        <v>260</v>
      </c>
      <c r="DW110" s="4" t="s">
        <v>139</v>
      </c>
      <c r="DX110" s="4" t="s">
        <v>139</v>
      </c>
    </row>
    <row r="111" spans="1:128" x14ac:dyDescent="0.4">
      <c r="A111">
        <v>1110</v>
      </c>
      <c r="B111" s="4" t="s">
        <v>1532</v>
      </c>
      <c r="C111" s="4" t="s">
        <v>2076</v>
      </c>
      <c r="D111" s="4" t="s">
        <v>131</v>
      </c>
      <c r="E111" s="4" t="s">
        <v>132</v>
      </c>
      <c r="F111" s="4" t="s">
        <v>335</v>
      </c>
      <c r="G111" s="4" t="s">
        <v>265</v>
      </c>
      <c r="H111" s="4" t="s">
        <v>135</v>
      </c>
      <c r="I111" s="4" t="s">
        <v>136</v>
      </c>
      <c r="J111" s="4" t="s">
        <v>136</v>
      </c>
      <c r="K111" s="4" t="s">
        <v>136</v>
      </c>
      <c r="L111" s="4" t="s">
        <v>136</v>
      </c>
      <c r="M111" s="4" t="s">
        <v>137</v>
      </c>
      <c r="N111" s="4" t="s">
        <v>138</v>
      </c>
      <c r="O111" s="4" t="s">
        <v>139</v>
      </c>
      <c r="P111" s="4" t="s">
        <v>139</v>
      </c>
      <c r="Q111" s="4" t="s">
        <v>139</v>
      </c>
      <c r="R111" s="4" t="s">
        <v>139</v>
      </c>
      <c r="S111" s="4" t="s">
        <v>140</v>
      </c>
      <c r="T111" s="4" t="s">
        <v>2078</v>
      </c>
      <c r="U111" s="4" t="s">
        <v>236</v>
      </c>
      <c r="V111" s="4" t="s">
        <v>143</v>
      </c>
      <c r="W111" s="4" t="s">
        <v>144</v>
      </c>
      <c r="X111" s="4" t="s">
        <v>145</v>
      </c>
      <c r="Y111" s="4" t="s">
        <v>271</v>
      </c>
      <c r="Z111" s="4" t="s">
        <v>147</v>
      </c>
      <c r="AA111" s="4" t="s">
        <v>148</v>
      </c>
      <c r="AB111" s="4" t="s">
        <v>149</v>
      </c>
      <c r="AC111" s="5">
        <v>99</v>
      </c>
      <c r="AD111" s="5">
        <v>99</v>
      </c>
      <c r="AE111" s="6"/>
      <c r="AF111" s="5">
        <v>78</v>
      </c>
      <c r="AG111" s="4" t="s">
        <v>339</v>
      </c>
      <c r="AH111" s="4" t="s">
        <v>238</v>
      </c>
      <c r="AI111" s="4" t="s">
        <v>273</v>
      </c>
      <c r="AJ111" s="6">
        <v>44817</v>
      </c>
      <c r="AK111" s="6">
        <v>44817</v>
      </c>
      <c r="AL111" s="4" t="s">
        <v>153</v>
      </c>
      <c r="AM111" s="4" t="s">
        <v>154</v>
      </c>
      <c r="AN111" s="4" t="s">
        <v>1502</v>
      </c>
      <c r="AO111" s="4" t="s">
        <v>139</v>
      </c>
      <c r="AP111" s="4" t="s">
        <v>139</v>
      </c>
      <c r="AQ111" s="4" t="s">
        <v>139</v>
      </c>
      <c r="AR111" s="4" t="s">
        <v>139</v>
      </c>
      <c r="AS111" s="4" t="s">
        <v>139</v>
      </c>
      <c r="AT111" s="4" t="s">
        <v>139</v>
      </c>
      <c r="AU111" s="4" t="s">
        <v>139</v>
      </c>
      <c r="AV111" s="4" t="s">
        <v>139</v>
      </c>
      <c r="AW111" s="4" t="s">
        <v>139</v>
      </c>
      <c r="AX111" s="4" t="s">
        <v>139</v>
      </c>
      <c r="AY111" s="4" t="s">
        <v>139</v>
      </c>
      <c r="AZ111" s="4" t="s">
        <v>139</v>
      </c>
      <c r="BA111" s="4" t="s">
        <v>139</v>
      </c>
      <c r="BB111" s="4" t="s">
        <v>139</v>
      </c>
      <c r="BC111" s="4" t="s">
        <v>139</v>
      </c>
      <c r="BD111" s="4" t="s">
        <v>139</v>
      </c>
      <c r="BE111" s="4" t="s">
        <v>139</v>
      </c>
      <c r="BF111" s="4" t="s">
        <v>139</v>
      </c>
      <c r="BG111" s="4" t="s">
        <v>139</v>
      </c>
      <c r="BH111" s="4" t="s">
        <v>165</v>
      </c>
      <c r="BI111" s="4" t="s">
        <v>166</v>
      </c>
      <c r="BJ111" s="4" t="s">
        <v>167</v>
      </c>
      <c r="BK111" s="4" t="s">
        <v>2079</v>
      </c>
      <c r="BL111" s="4" t="s">
        <v>2080</v>
      </c>
      <c r="BM111" s="4" t="s">
        <v>2081</v>
      </c>
      <c r="BN111" s="4" t="s">
        <v>2082</v>
      </c>
      <c r="BO111" s="4" t="s">
        <v>172</v>
      </c>
      <c r="BP111" s="4" t="s">
        <v>2083</v>
      </c>
      <c r="BQ111" s="4" t="s">
        <v>2084</v>
      </c>
      <c r="BR111" s="4" t="s">
        <v>139</v>
      </c>
      <c r="BS111" s="4" t="s">
        <v>176</v>
      </c>
      <c r="BT111" s="6">
        <v>45089</v>
      </c>
      <c r="BU111" s="4" t="s">
        <v>2085</v>
      </c>
      <c r="BV111" s="4" t="s">
        <v>2086</v>
      </c>
      <c r="BW111" s="6">
        <v>45145</v>
      </c>
      <c r="BX111" s="4" t="s">
        <v>178</v>
      </c>
      <c r="BY111" s="4" t="s">
        <v>219</v>
      </c>
      <c r="BZ111" s="4" t="s">
        <v>220</v>
      </c>
      <c r="CA111" s="4" t="s">
        <v>181</v>
      </c>
      <c r="CB111" s="4" t="s">
        <v>182</v>
      </c>
      <c r="CC111" s="6">
        <v>44817</v>
      </c>
      <c r="CD111" s="4" t="s">
        <v>140</v>
      </c>
      <c r="CE111" s="6"/>
      <c r="CF111" s="4" t="s">
        <v>184</v>
      </c>
      <c r="CG111" s="4" t="s">
        <v>140</v>
      </c>
      <c r="CH111" s="4" t="s">
        <v>185</v>
      </c>
      <c r="CI111" s="6"/>
      <c r="CJ111" s="6">
        <v>44886</v>
      </c>
      <c r="CK111" s="4" t="s">
        <v>140</v>
      </c>
      <c r="CL111" s="4" t="s">
        <v>517</v>
      </c>
      <c r="CM111" s="4" t="s">
        <v>223</v>
      </c>
      <c r="CN111" s="4" t="s">
        <v>2087</v>
      </c>
      <c r="CO111" s="4" t="s">
        <v>253</v>
      </c>
      <c r="CP111" s="4" t="s">
        <v>254</v>
      </c>
      <c r="CQ111" s="4" t="s">
        <v>184</v>
      </c>
      <c r="CR111" s="4" t="s">
        <v>139</v>
      </c>
      <c r="CS111" s="6"/>
      <c r="CT111" s="6"/>
      <c r="CU111" s="4" t="s">
        <v>255</v>
      </c>
      <c r="CV111" s="4" t="s">
        <v>139</v>
      </c>
      <c r="CW111" s="4" t="s">
        <v>256</v>
      </c>
      <c r="CX111" s="5">
        <v>0</v>
      </c>
      <c r="CY111" s="4" t="s">
        <v>139</v>
      </c>
      <c r="CZ111" s="5"/>
      <c r="DA111" s="4" t="s">
        <v>139</v>
      </c>
      <c r="DB111" s="5"/>
      <c r="DC111" s="4" t="s">
        <v>139</v>
      </c>
      <c r="DD111" s="5"/>
      <c r="DE111" s="4" t="s">
        <v>139</v>
      </c>
      <c r="DF111" s="4" t="s">
        <v>139</v>
      </c>
      <c r="DG111" s="5"/>
      <c r="DH111" s="4" t="s">
        <v>139</v>
      </c>
      <c r="DI111" s="6">
        <v>44886</v>
      </c>
      <c r="DJ111" s="4" t="s">
        <v>140</v>
      </c>
      <c r="DK111" s="4" t="s">
        <v>2088</v>
      </c>
      <c r="DL111" s="6">
        <v>44928</v>
      </c>
      <c r="DM111" s="4" t="s">
        <v>197</v>
      </c>
      <c r="DN111" s="4" t="s">
        <v>140</v>
      </c>
      <c r="DO111" s="4" t="s">
        <v>2089</v>
      </c>
      <c r="DP111" s="6"/>
      <c r="DQ111" s="4" t="s">
        <v>140</v>
      </c>
      <c r="DR111" s="4" t="s">
        <v>199</v>
      </c>
      <c r="DS111" s="4" t="s">
        <v>184</v>
      </c>
      <c r="DT111" s="6"/>
      <c r="DU111" s="4" t="s">
        <v>139</v>
      </c>
      <c r="DV111" s="4" t="s">
        <v>517</v>
      </c>
      <c r="DW111" s="4" t="s">
        <v>139</v>
      </c>
      <c r="DX111" s="4" t="s">
        <v>517</v>
      </c>
    </row>
    <row r="112" spans="1:128" x14ac:dyDescent="0.4">
      <c r="A112">
        <v>1111</v>
      </c>
      <c r="B112" s="4" t="s">
        <v>2031</v>
      </c>
      <c r="C112" s="4" t="s">
        <v>263</v>
      </c>
      <c r="D112" s="4" t="s">
        <v>131</v>
      </c>
      <c r="E112" s="4" t="s">
        <v>132</v>
      </c>
      <c r="F112" s="4" t="s">
        <v>264</v>
      </c>
      <c r="G112" s="4" t="s">
        <v>134</v>
      </c>
      <c r="H112" s="4" t="s">
        <v>235</v>
      </c>
      <c r="I112" s="4" t="s">
        <v>136</v>
      </c>
      <c r="J112" s="4" t="s">
        <v>136</v>
      </c>
      <c r="K112" s="4" t="s">
        <v>136</v>
      </c>
      <c r="L112" s="4" t="s">
        <v>136</v>
      </c>
      <c r="M112" s="4" t="s">
        <v>137</v>
      </c>
      <c r="N112" s="4" t="s">
        <v>138</v>
      </c>
      <c r="O112" s="4" t="s">
        <v>205</v>
      </c>
      <c r="P112" s="4" t="s">
        <v>139</v>
      </c>
      <c r="Q112" s="4" t="s">
        <v>139</v>
      </c>
      <c r="R112" s="4" t="s">
        <v>139</v>
      </c>
      <c r="S112" s="4" t="s">
        <v>140</v>
      </c>
      <c r="T112" s="4" t="s">
        <v>2091</v>
      </c>
      <c r="U112" s="4" t="s">
        <v>142</v>
      </c>
      <c r="V112" s="4" t="s">
        <v>143</v>
      </c>
      <c r="W112" s="4" t="s">
        <v>144</v>
      </c>
      <c r="X112" s="4" t="s">
        <v>145</v>
      </c>
      <c r="Y112" s="4" t="s">
        <v>237</v>
      </c>
      <c r="Z112" s="4" t="s">
        <v>147</v>
      </c>
      <c r="AA112" s="4" t="s">
        <v>148</v>
      </c>
      <c r="AB112" s="4" t="s">
        <v>149</v>
      </c>
      <c r="AC112" s="5">
        <v>99</v>
      </c>
      <c r="AD112" s="5">
        <v>99</v>
      </c>
      <c r="AE112" s="6"/>
      <c r="AF112" s="5">
        <v>75</v>
      </c>
      <c r="AG112" s="4" t="s">
        <v>150</v>
      </c>
      <c r="AH112" s="4" t="s">
        <v>272</v>
      </c>
      <c r="AI112" s="4" t="s">
        <v>273</v>
      </c>
      <c r="AJ112" s="6">
        <v>43292</v>
      </c>
      <c r="AK112" s="6">
        <v>43293</v>
      </c>
      <c r="AL112" s="4" t="s">
        <v>139</v>
      </c>
      <c r="AM112" s="4" t="s">
        <v>154</v>
      </c>
      <c r="AN112" s="4" t="s">
        <v>139</v>
      </c>
      <c r="AO112" s="4" t="s">
        <v>139</v>
      </c>
      <c r="AP112" s="4" t="s">
        <v>139</v>
      </c>
      <c r="AQ112" s="4" t="s">
        <v>139</v>
      </c>
      <c r="AR112" s="4" t="s">
        <v>139</v>
      </c>
      <c r="AS112" s="4" t="s">
        <v>139</v>
      </c>
      <c r="AT112" s="4" t="s">
        <v>139</v>
      </c>
      <c r="AU112" s="4" t="s">
        <v>139</v>
      </c>
      <c r="AV112" s="4" t="s">
        <v>139</v>
      </c>
      <c r="AW112" s="4" t="s">
        <v>139</v>
      </c>
      <c r="AX112" s="4" t="s">
        <v>212</v>
      </c>
      <c r="AY112" s="4" t="s">
        <v>139</v>
      </c>
      <c r="AZ112" s="4" t="s">
        <v>139</v>
      </c>
      <c r="BA112" s="4" t="s">
        <v>139</v>
      </c>
      <c r="BB112" s="4" t="s">
        <v>139</v>
      </c>
      <c r="BC112" s="4" t="s">
        <v>139</v>
      </c>
      <c r="BD112" s="4" t="s">
        <v>139</v>
      </c>
      <c r="BE112" s="4" t="s">
        <v>139</v>
      </c>
      <c r="BF112" s="4" t="s">
        <v>139</v>
      </c>
      <c r="BG112" s="4" t="s">
        <v>139</v>
      </c>
      <c r="BH112" s="4" t="s">
        <v>165</v>
      </c>
      <c r="BI112" s="4" t="s">
        <v>166</v>
      </c>
      <c r="BJ112" s="4" t="s">
        <v>167</v>
      </c>
      <c r="BK112" s="4" t="s">
        <v>2092</v>
      </c>
      <c r="BL112" s="4" t="s">
        <v>2093</v>
      </c>
      <c r="BM112" s="4" t="s">
        <v>139</v>
      </c>
      <c r="BN112" s="4" t="s">
        <v>139</v>
      </c>
      <c r="BO112" s="4" t="s">
        <v>139</v>
      </c>
      <c r="BP112" s="4" t="s">
        <v>2094</v>
      </c>
      <c r="BQ112" s="4" t="s">
        <v>2095</v>
      </c>
      <c r="BR112" s="4" t="s">
        <v>2096</v>
      </c>
      <c r="BS112" s="4" t="s">
        <v>246</v>
      </c>
      <c r="BT112" s="6">
        <v>43558</v>
      </c>
      <c r="BU112" s="4" t="s">
        <v>139</v>
      </c>
      <c r="BV112" s="4" t="s">
        <v>139</v>
      </c>
      <c r="BW112" s="6">
        <v>44594</v>
      </c>
      <c r="BX112" s="4" t="s">
        <v>248</v>
      </c>
      <c r="BY112" s="4" t="s">
        <v>219</v>
      </c>
      <c r="BZ112" s="4" t="s">
        <v>250</v>
      </c>
      <c r="CA112" s="4" t="s">
        <v>181</v>
      </c>
      <c r="CB112" s="4" t="s">
        <v>182</v>
      </c>
      <c r="CC112" s="6">
        <v>43292</v>
      </c>
      <c r="CD112" s="4" t="s">
        <v>140</v>
      </c>
      <c r="CE112" s="6"/>
      <c r="CF112" s="4" t="s">
        <v>139</v>
      </c>
      <c r="CG112" s="4" t="s">
        <v>140</v>
      </c>
      <c r="CH112" s="4" t="s">
        <v>185</v>
      </c>
      <c r="CI112" s="6"/>
      <c r="CJ112" s="6"/>
      <c r="CK112" s="4" t="s">
        <v>140</v>
      </c>
      <c r="CL112" s="4" t="s">
        <v>139</v>
      </c>
      <c r="CM112" s="4" t="s">
        <v>300</v>
      </c>
      <c r="CN112" s="4" t="s">
        <v>139</v>
      </c>
      <c r="CO112" s="4" t="s">
        <v>253</v>
      </c>
      <c r="CP112" s="4" t="s">
        <v>254</v>
      </c>
      <c r="CQ112" s="4" t="s">
        <v>139</v>
      </c>
      <c r="CR112" s="4" t="s">
        <v>139</v>
      </c>
      <c r="CS112" s="6"/>
      <c r="CT112" s="6"/>
      <c r="CU112" s="4" t="s">
        <v>255</v>
      </c>
      <c r="CV112" s="4" t="s">
        <v>140</v>
      </c>
      <c r="CW112" s="4" t="s">
        <v>256</v>
      </c>
      <c r="CX112" s="5">
        <v>0</v>
      </c>
      <c r="CY112" s="4" t="s">
        <v>256</v>
      </c>
      <c r="CZ112" s="5">
        <v>0</v>
      </c>
      <c r="DA112" s="4" t="s">
        <v>140</v>
      </c>
      <c r="DB112" s="5">
        <v>0</v>
      </c>
      <c r="DC112" s="4" t="s">
        <v>139</v>
      </c>
      <c r="DD112" s="5">
        <v>0</v>
      </c>
      <c r="DE112" s="4" t="s">
        <v>256</v>
      </c>
      <c r="DF112" s="4" t="s">
        <v>139</v>
      </c>
      <c r="DG112" s="5"/>
      <c r="DH112" s="4" t="s">
        <v>139</v>
      </c>
      <c r="DI112" s="6"/>
      <c r="DJ112" s="4" t="s">
        <v>140</v>
      </c>
      <c r="DK112" s="4" t="s">
        <v>139</v>
      </c>
      <c r="DL112" s="6"/>
      <c r="DM112" s="4" t="s">
        <v>301</v>
      </c>
      <c r="DN112" s="4" t="s">
        <v>140</v>
      </c>
      <c r="DO112" s="4" t="s">
        <v>139</v>
      </c>
      <c r="DP112" s="6"/>
      <c r="DQ112" s="4" t="s">
        <v>140</v>
      </c>
      <c r="DR112" s="4" t="s">
        <v>199</v>
      </c>
      <c r="DS112" s="4" t="s">
        <v>139</v>
      </c>
      <c r="DT112" s="6"/>
      <c r="DU112" s="4" t="s">
        <v>139</v>
      </c>
      <c r="DV112" s="4" t="s">
        <v>260</v>
      </c>
      <c r="DW112" s="4" t="s">
        <v>139</v>
      </c>
      <c r="DX112" s="4" t="s">
        <v>139</v>
      </c>
    </row>
    <row r="113" spans="1:128" x14ac:dyDescent="0.4">
      <c r="A113">
        <v>1112</v>
      </c>
      <c r="B113" s="4" t="s">
        <v>1859</v>
      </c>
      <c r="C113" s="4" t="s">
        <v>304</v>
      </c>
      <c r="D113" s="4" t="s">
        <v>131</v>
      </c>
      <c r="E113" s="4" t="s">
        <v>132</v>
      </c>
      <c r="F113" s="4" t="s">
        <v>264</v>
      </c>
      <c r="G113" s="4" t="s">
        <v>134</v>
      </c>
      <c r="H113" s="4" t="s">
        <v>135</v>
      </c>
      <c r="I113" s="4" t="s">
        <v>136</v>
      </c>
      <c r="J113" s="4" t="s">
        <v>136</v>
      </c>
      <c r="K113" s="4" t="s">
        <v>136</v>
      </c>
      <c r="L113" s="4" t="s">
        <v>136</v>
      </c>
      <c r="M113" s="4" t="s">
        <v>137</v>
      </c>
      <c r="N113" s="4" t="s">
        <v>138</v>
      </c>
      <c r="O113" s="4" t="s">
        <v>205</v>
      </c>
      <c r="P113" s="4" t="s">
        <v>139</v>
      </c>
      <c r="Q113" s="4" t="s">
        <v>139</v>
      </c>
      <c r="R113" s="4" t="s">
        <v>139</v>
      </c>
      <c r="S113" s="4" t="s">
        <v>140</v>
      </c>
      <c r="T113" s="4" t="s">
        <v>2099</v>
      </c>
      <c r="U113" s="4" t="s">
        <v>236</v>
      </c>
      <c r="V113" s="4" t="s">
        <v>143</v>
      </c>
      <c r="W113" s="4" t="s">
        <v>144</v>
      </c>
      <c r="X113" s="4" t="s">
        <v>145</v>
      </c>
      <c r="Y113" s="4" t="s">
        <v>271</v>
      </c>
      <c r="Z113" s="4" t="s">
        <v>702</v>
      </c>
      <c r="AA113" s="4" t="s">
        <v>287</v>
      </c>
      <c r="AB113" s="4" t="s">
        <v>149</v>
      </c>
      <c r="AC113" s="5">
        <v>99</v>
      </c>
      <c r="AD113" s="5">
        <v>99</v>
      </c>
      <c r="AE113" s="6"/>
      <c r="AF113" s="5">
        <v>63</v>
      </c>
      <c r="AG113" s="4" t="s">
        <v>150</v>
      </c>
      <c r="AH113" s="4" t="s">
        <v>211</v>
      </c>
      <c r="AI113" s="4" t="s">
        <v>273</v>
      </c>
      <c r="AJ113" s="6">
        <v>44358</v>
      </c>
      <c r="AK113" s="6">
        <v>44358</v>
      </c>
      <c r="AL113" s="4" t="s">
        <v>153</v>
      </c>
      <c r="AM113" s="4" t="s">
        <v>154</v>
      </c>
      <c r="AN113" s="4" t="s">
        <v>2100</v>
      </c>
      <c r="AO113" s="4" t="s">
        <v>2101</v>
      </c>
      <c r="AP113" s="4" t="s">
        <v>239</v>
      </c>
      <c r="AQ113" s="4" t="s">
        <v>292</v>
      </c>
      <c r="AR113" s="4" t="s">
        <v>139</v>
      </c>
      <c r="AS113" s="4" t="s">
        <v>139</v>
      </c>
      <c r="AT113" s="4" t="s">
        <v>139</v>
      </c>
      <c r="AU113" s="4" t="s">
        <v>139</v>
      </c>
      <c r="AV113" s="4" t="s">
        <v>139</v>
      </c>
      <c r="AW113" s="4" t="s">
        <v>139</v>
      </c>
      <c r="AX113" s="4" t="s">
        <v>139</v>
      </c>
      <c r="AY113" s="4" t="s">
        <v>139</v>
      </c>
      <c r="AZ113" s="4" t="s">
        <v>139</v>
      </c>
      <c r="BA113" s="4" t="s">
        <v>139</v>
      </c>
      <c r="BB113" s="4" t="s">
        <v>139</v>
      </c>
      <c r="BC113" s="4" t="s">
        <v>139</v>
      </c>
      <c r="BD113" s="4" t="s">
        <v>139</v>
      </c>
      <c r="BE113" s="4" t="s">
        <v>139</v>
      </c>
      <c r="BF113" s="4" t="s">
        <v>139</v>
      </c>
      <c r="BG113" s="4" t="s">
        <v>139</v>
      </c>
      <c r="BH113" s="4" t="s">
        <v>165</v>
      </c>
      <c r="BI113" s="4" t="s">
        <v>166</v>
      </c>
      <c r="BJ113" s="4" t="s">
        <v>167</v>
      </c>
      <c r="BK113" s="4" t="s">
        <v>2102</v>
      </c>
      <c r="BL113" s="4" t="s">
        <v>2103</v>
      </c>
      <c r="BM113" s="4" t="s">
        <v>2104</v>
      </c>
      <c r="BN113" s="4" t="s">
        <v>172</v>
      </c>
      <c r="BO113" s="4" t="s">
        <v>172</v>
      </c>
      <c r="BP113" s="4" t="s">
        <v>2105</v>
      </c>
      <c r="BQ113" s="4" t="s">
        <v>2106</v>
      </c>
      <c r="BR113" s="4" t="s">
        <v>2107</v>
      </c>
      <c r="BS113" s="4" t="s">
        <v>246</v>
      </c>
      <c r="BT113" s="6">
        <v>44390</v>
      </c>
      <c r="BU113" s="4" t="s">
        <v>2108</v>
      </c>
      <c r="BV113" s="4" t="s">
        <v>139</v>
      </c>
      <c r="BW113" s="6">
        <v>44691</v>
      </c>
      <c r="BX113" s="4" t="s">
        <v>710</v>
      </c>
      <c r="BY113" s="4" t="s">
        <v>710</v>
      </c>
      <c r="BZ113" s="4" t="s">
        <v>710</v>
      </c>
      <c r="CA113" s="4" t="s">
        <v>710</v>
      </c>
      <c r="CB113" s="4" t="s">
        <v>182</v>
      </c>
      <c r="CC113" s="6">
        <v>44358</v>
      </c>
      <c r="CD113" s="4" t="s">
        <v>140</v>
      </c>
      <c r="CE113" s="6"/>
      <c r="CF113" s="4" t="s">
        <v>184</v>
      </c>
      <c r="CG113" s="4" t="s">
        <v>140</v>
      </c>
      <c r="CH113" s="4" t="s">
        <v>185</v>
      </c>
      <c r="CI113" s="6"/>
      <c r="CJ113" s="6"/>
      <c r="CK113" s="4" t="s">
        <v>140</v>
      </c>
      <c r="CL113" s="4" t="s">
        <v>139</v>
      </c>
      <c r="CM113" s="4" t="s">
        <v>300</v>
      </c>
      <c r="CN113" s="4" t="s">
        <v>184</v>
      </c>
      <c r="CO113" s="4" t="s">
        <v>253</v>
      </c>
      <c r="CP113" s="4" t="s">
        <v>254</v>
      </c>
      <c r="CQ113" s="4" t="s">
        <v>184</v>
      </c>
      <c r="CR113" s="4" t="s">
        <v>139</v>
      </c>
      <c r="CS113" s="6"/>
      <c r="CT113" s="6"/>
      <c r="CU113" s="4" t="s">
        <v>255</v>
      </c>
      <c r="CV113" s="4" t="s">
        <v>139</v>
      </c>
      <c r="CW113" s="4" t="s">
        <v>256</v>
      </c>
      <c r="CX113" s="5">
        <v>0</v>
      </c>
      <c r="CY113" s="4" t="s">
        <v>139</v>
      </c>
      <c r="CZ113" s="5"/>
      <c r="DA113" s="4" t="s">
        <v>139</v>
      </c>
      <c r="DB113" s="5"/>
      <c r="DC113" s="4" t="s">
        <v>139</v>
      </c>
      <c r="DD113" s="5"/>
      <c r="DE113" s="4" t="s">
        <v>139</v>
      </c>
      <c r="DF113" s="4" t="s">
        <v>139</v>
      </c>
      <c r="DG113" s="5"/>
      <c r="DH113" s="4" t="s">
        <v>139</v>
      </c>
      <c r="DI113" s="6"/>
      <c r="DJ113" s="4" t="s">
        <v>140</v>
      </c>
      <c r="DK113" s="4" t="s">
        <v>184</v>
      </c>
      <c r="DL113" s="6"/>
      <c r="DM113" s="4" t="s">
        <v>301</v>
      </c>
      <c r="DN113" s="4" t="s">
        <v>140</v>
      </c>
      <c r="DO113" s="4" t="s">
        <v>184</v>
      </c>
      <c r="DP113" s="6"/>
      <c r="DQ113" s="4" t="s">
        <v>140</v>
      </c>
      <c r="DR113" s="4" t="s">
        <v>199</v>
      </c>
      <c r="DS113" s="4" t="s">
        <v>184</v>
      </c>
      <c r="DT113" s="6"/>
      <c r="DU113" s="4" t="s">
        <v>139</v>
      </c>
      <c r="DV113" s="4" t="s">
        <v>231</v>
      </c>
      <c r="DW113" s="4" t="s">
        <v>139</v>
      </c>
      <c r="DX113" s="4" t="s">
        <v>139</v>
      </c>
    </row>
    <row r="114" spans="1:128" x14ac:dyDescent="0.4">
      <c r="A114">
        <v>1113</v>
      </c>
      <c r="B114" s="4" t="s">
        <v>1859</v>
      </c>
      <c r="C114" s="4" t="s">
        <v>304</v>
      </c>
      <c r="D114" s="4" t="s">
        <v>131</v>
      </c>
      <c r="E114" s="4" t="s">
        <v>132</v>
      </c>
      <c r="F114" s="4" t="s">
        <v>264</v>
      </c>
      <c r="G114" s="4" t="s">
        <v>134</v>
      </c>
      <c r="H114" s="4" t="s">
        <v>235</v>
      </c>
      <c r="I114" s="4" t="s">
        <v>136</v>
      </c>
      <c r="J114" s="4" t="s">
        <v>136</v>
      </c>
      <c r="K114" s="4" t="s">
        <v>136</v>
      </c>
      <c r="L114" s="4" t="s">
        <v>136</v>
      </c>
      <c r="M114" s="4" t="s">
        <v>137</v>
      </c>
      <c r="N114" s="4" t="s">
        <v>138</v>
      </c>
      <c r="O114" s="4" t="s">
        <v>139</v>
      </c>
      <c r="P114" s="4" t="s">
        <v>139</v>
      </c>
      <c r="Q114" s="4" t="s">
        <v>139</v>
      </c>
      <c r="R114" s="4" t="s">
        <v>139</v>
      </c>
      <c r="S114" s="4" t="s">
        <v>140</v>
      </c>
      <c r="T114" s="4" t="s">
        <v>2111</v>
      </c>
      <c r="U114" s="4" t="s">
        <v>236</v>
      </c>
      <c r="V114" s="4" t="s">
        <v>143</v>
      </c>
      <c r="W114" s="4" t="s">
        <v>144</v>
      </c>
      <c r="X114" s="4" t="s">
        <v>145</v>
      </c>
      <c r="Y114" s="4" t="s">
        <v>237</v>
      </c>
      <c r="Z114" s="4" t="s">
        <v>147</v>
      </c>
      <c r="AA114" s="4" t="s">
        <v>148</v>
      </c>
      <c r="AB114" s="4" t="s">
        <v>149</v>
      </c>
      <c r="AC114" s="5">
        <v>99</v>
      </c>
      <c r="AD114" s="5">
        <v>99</v>
      </c>
      <c r="AE114" s="6"/>
      <c r="AF114" s="5">
        <v>58</v>
      </c>
      <c r="AG114" s="4" t="s">
        <v>150</v>
      </c>
      <c r="AH114" s="4" t="s">
        <v>211</v>
      </c>
      <c r="AI114" s="4" t="s">
        <v>540</v>
      </c>
      <c r="AJ114" s="6">
        <v>44080</v>
      </c>
      <c r="AK114" s="6">
        <v>44099</v>
      </c>
      <c r="AL114" s="4" t="s">
        <v>153</v>
      </c>
      <c r="AM114" s="4" t="s">
        <v>154</v>
      </c>
      <c r="AN114" s="4" t="s">
        <v>139</v>
      </c>
      <c r="AO114" s="4" t="s">
        <v>139</v>
      </c>
      <c r="AP114" s="4" t="s">
        <v>139</v>
      </c>
      <c r="AQ114" s="4" t="s">
        <v>139</v>
      </c>
      <c r="AR114" s="4" t="s">
        <v>139</v>
      </c>
      <c r="AS114" s="4" t="s">
        <v>139</v>
      </c>
      <c r="AT114" s="4" t="s">
        <v>139</v>
      </c>
      <c r="AU114" s="4" t="s">
        <v>139</v>
      </c>
      <c r="AV114" s="4" t="s">
        <v>139</v>
      </c>
      <c r="AW114" s="4" t="s">
        <v>139</v>
      </c>
      <c r="AX114" s="4" t="s">
        <v>212</v>
      </c>
      <c r="AY114" s="4" t="s">
        <v>139</v>
      </c>
      <c r="AZ114" s="4" t="s">
        <v>139</v>
      </c>
      <c r="BA114" s="4" t="s">
        <v>139</v>
      </c>
      <c r="BB114" s="4" t="s">
        <v>139</v>
      </c>
      <c r="BC114" s="4" t="s">
        <v>139</v>
      </c>
      <c r="BD114" s="4" t="s">
        <v>139</v>
      </c>
      <c r="BE114" s="4" t="s">
        <v>139</v>
      </c>
      <c r="BF114" s="4" t="s">
        <v>139</v>
      </c>
      <c r="BG114" s="4" t="s">
        <v>139</v>
      </c>
      <c r="BH114" s="4" t="s">
        <v>165</v>
      </c>
      <c r="BI114" s="4" t="s">
        <v>166</v>
      </c>
      <c r="BJ114" s="4" t="s">
        <v>167</v>
      </c>
      <c r="BK114" s="4" t="s">
        <v>2112</v>
      </c>
      <c r="BL114" s="4" t="s">
        <v>2113</v>
      </c>
      <c r="BM114" s="4" t="s">
        <v>2114</v>
      </c>
      <c r="BN114" s="4" t="s">
        <v>2115</v>
      </c>
      <c r="BO114" s="4" t="s">
        <v>172</v>
      </c>
      <c r="BP114" s="4" t="s">
        <v>2116</v>
      </c>
      <c r="BQ114" s="4" t="s">
        <v>172</v>
      </c>
      <c r="BR114" s="4" t="s">
        <v>139</v>
      </c>
      <c r="BS114" s="4" t="s">
        <v>246</v>
      </c>
      <c r="BT114" s="6"/>
      <c r="BU114" s="4" t="s">
        <v>2117</v>
      </c>
      <c r="BV114" s="4" t="s">
        <v>139</v>
      </c>
      <c r="BW114" s="6">
        <v>44973</v>
      </c>
      <c r="BX114" s="4" t="s">
        <v>178</v>
      </c>
      <c r="BY114" s="4" t="s">
        <v>249</v>
      </c>
      <c r="BZ114" s="4" t="s">
        <v>220</v>
      </c>
      <c r="CA114" s="4" t="s">
        <v>181</v>
      </c>
      <c r="CB114" s="4" t="s">
        <v>182</v>
      </c>
      <c r="CC114" s="6">
        <v>44083</v>
      </c>
      <c r="CD114" s="4" t="s">
        <v>2118</v>
      </c>
      <c r="CE114" s="6"/>
      <c r="CF114" s="4" t="s">
        <v>172</v>
      </c>
      <c r="CG114" s="4" t="s">
        <v>140</v>
      </c>
      <c r="CH114" s="4" t="s">
        <v>185</v>
      </c>
      <c r="CI114" s="6"/>
      <c r="CJ114" s="6">
        <v>44099</v>
      </c>
      <c r="CK114" s="4" t="s">
        <v>140</v>
      </c>
      <c r="CL114" s="4" t="s">
        <v>2119</v>
      </c>
      <c r="CM114" s="4" t="s">
        <v>223</v>
      </c>
      <c r="CN114" s="4" t="s">
        <v>2120</v>
      </c>
      <c r="CO114" s="4" t="s">
        <v>253</v>
      </c>
      <c r="CP114" s="4" t="s">
        <v>254</v>
      </c>
      <c r="CQ114" s="4" t="s">
        <v>172</v>
      </c>
      <c r="CR114" s="4" t="s">
        <v>139</v>
      </c>
      <c r="CS114" s="6"/>
      <c r="CT114" s="6"/>
      <c r="CU114" s="4" t="s">
        <v>255</v>
      </c>
      <c r="CV114" s="4" t="s">
        <v>139</v>
      </c>
      <c r="CW114" s="4" t="s">
        <v>256</v>
      </c>
      <c r="CX114" s="5">
        <v>0</v>
      </c>
      <c r="CY114" s="4" t="s">
        <v>139</v>
      </c>
      <c r="CZ114" s="5"/>
      <c r="DA114" s="4" t="s">
        <v>139</v>
      </c>
      <c r="DB114" s="5"/>
      <c r="DC114" s="4" t="s">
        <v>139</v>
      </c>
      <c r="DD114" s="5"/>
      <c r="DE114" s="4" t="s">
        <v>139</v>
      </c>
      <c r="DF114" s="4" t="s">
        <v>139</v>
      </c>
      <c r="DG114" s="5"/>
      <c r="DH114" s="4" t="s">
        <v>139</v>
      </c>
      <c r="DI114" s="6">
        <v>44099</v>
      </c>
      <c r="DJ114" s="4" t="s">
        <v>140</v>
      </c>
      <c r="DK114" s="4" t="s">
        <v>2121</v>
      </c>
      <c r="DL114" s="6">
        <v>44099</v>
      </c>
      <c r="DM114" s="4" t="s">
        <v>197</v>
      </c>
      <c r="DN114" s="4" t="s">
        <v>140</v>
      </c>
      <c r="DO114" s="4" t="s">
        <v>2122</v>
      </c>
      <c r="DP114" s="6"/>
      <c r="DQ114" s="4" t="s">
        <v>140</v>
      </c>
      <c r="DR114" s="4" t="s">
        <v>199</v>
      </c>
      <c r="DS114" s="4" t="s">
        <v>172</v>
      </c>
      <c r="DT114" s="6">
        <v>44279</v>
      </c>
      <c r="DU114" s="4" t="s">
        <v>2123</v>
      </c>
      <c r="DV114" s="4" t="s">
        <v>2119</v>
      </c>
      <c r="DW114" s="4" t="s">
        <v>139</v>
      </c>
      <c r="DX114" s="4" t="s">
        <v>2119</v>
      </c>
    </row>
    <row r="115" spans="1:128" x14ac:dyDescent="0.4">
      <c r="A115">
        <v>1114</v>
      </c>
      <c r="B115" s="4" t="s">
        <v>555</v>
      </c>
      <c r="C115" s="4" t="s">
        <v>556</v>
      </c>
      <c r="D115" s="4" t="s">
        <v>131</v>
      </c>
      <c r="E115" s="4" t="s">
        <v>132</v>
      </c>
      <c r="F115" s="4" t="s">
        <v>335</v>
      </c>
      <c r="G115" s="4" t="s">
        <v>265</v>
      </c>
      <c r="H115" s="4" t="s">
        <v>135</v>
      </c>
      <c r="I115" s="4" t="s">
        <v>136</v>
      </c>
      <c r="J115" s="4" t="s">
        <v>136</v>
      </c>
      <c r="K115" s="4" t="s">
        <v>136</v>
      </c>
      <c r="L115" s="4" t="s">
        <v>136</v>
      </c>
      <c r="M115" s="4" t="s">
        <v>137</v>
      </c>
      <c r="N115" s="4" t="s">
        <v>138</v>
      </c>
      <c r="O115" s="4" t="s">
        <v>139</v>
      </c>
      <c r="P115" s="4" t="s">
        <v>139</v>
      </c>
      <c r="Q115" s="4" t="s">
        <v>139</v>
      </c>
      <c r="R115" s="4" t="s">
        <v>139</v>
      </c>
      <c r="S115" s="4" t="s">
        <v>140</v>
      </c>
      <c r="T115" s="4" t="s">
        <v>2126</v>
      </c>
      <c r="U115" s="4" t="s">
        <v>236</v>
      </c>
      <c r="V115" s="4" t="s">
        <v>143</v>
      </c>
      <c r="W115" s="4" t="s">
        <v>144</v>
      </c>
      <c r="X115" s="4" t="s">
        <v>145</v>
      </c>
      <c r="Y115" s="4" t="s">
        <v>387</v>
      </c>
      <c r="Z115" s="4" t="s">
        <v>702</v>
      </c>
      <c r="AA115" s="4" t="s">
        <v>148</v>
      </c>
      <c r="AB115" s="4" t="s">
        <v>149</v>
      </c>
      <c r="AC115" s="5">
        <v>99</v>
      </c>
      <c r="AD115" s="5">
        <v>99</v>
      </c>
      <c r="AE115" s="6"/>
      <c r="AF115" s="5">
        <v>69</v>
      </c>
      <c r="AG115" s="4" t="s">
        <v>322</v>
      </c>
      <c r="AH115" s="4" t="s">
        <v>238</v>
      </c>
      <c r="AI115" s="4" t="s">
        <v>273</v>
      </c>
      <c r="AJ115" s="6">
        <v>44582</v>
      </c>
      <c r="AK115" s="6">
        <v>44582</v>
      </c>
      <c r="AL115" s="4" t="s">
        <v>153</v>
      </c>
      <c r="AM115" s="4" t="s">
        <v>154</v>
      </c>
      <c r="AN115" s="4" t="s">
        <v>212</v>
      </c>
      <c r="AO115" s="4" t="s">
        <v>139</v>
      </c>
      <c r="AP115" s="4" t="s">
        <v>139</v>
      </c>
      <c r="AQ115" s="4" t="s">
        <v>139</v>
      </c>
      <c r="AR115" s="4" t="s">
        <v>139</v>
      </c>
      <c r="AS115" s="4" t="s">
        <v>139</v>
      </c>
      <c r="AT115" s="4" t="s">
        <v>139</v>
      </c>
      <c r="AU115" s="4" t="s">
        <v>139</v>
      </c>
      <c r="AV115" s="4" t="s">
        <v>139</v>
      </c>
      <c r="AW115" s="4" t="s">
        <v>139</v>
      </c>
      <c r="AX115" s="4" t="s">
        <v>139</v>
      </c>
      <c r="AY115" s="4" t="s">
        <v>139</v>
      </c>
      <c r="AZ115" s="4" t="s">
        <v>139</v>
      </c>
      <c r="BA115" s="4" t="s">
        <v>139</v>
      </c>
      <c r="BB115" s="4" t="s">
        <v>139</v>
      </c>
      <c r="BC115" s="4" t="s">
        <v>139</v>
      </c>
      <c r="BD115" s="4" t="s">
        <v>139</v>
      </c>
      <c r="BE115" s="4" t="s">
        <v>139</v>
      </c>
      <c r="BF115" s="4" t="s">
        <v>139</v>
      </c>
      <c r="BG115" s="4" t="s">
        <v>139</v>
      </c>
      <c r="BH115" s="4" t="s">
        <v>165</v>
      </c>
      <c r="BI115" s="4" t="s">
        <v>166</v>
      </c>
      <c r="BJ115" s="4" t="s">
        <v>167</v>
      </c>
      <c r="BK115" s="4" t="s">
        <v>2127</v>
      </c>
      <c r="BL115" s="4" t="s">
        <v>2128</v>
      </c>
      <c r="BM115" s="4" t="s">
        <v>587</v>
      </c>
      <c r="BN115" s="4" t="s">
        <v>2129</v>
      </c>
      <c r="BO115" s="4" t="s">
        <v>184</v>
      </c>
      <c r="BP115" s="4" t="s">
        <v>2130</v>
      </c>
      <c r="BQ115" s="4" t="s">
        <v>2131</v>
      </c>
      <c r="BR115" s="4" t="s">
        <v>2132</v>
      </c>
      <c r="BS115" s="4" t="s">
        <v>246</v>
      </c>
      <c r="BT115" s="6">
        <v>44607</v>
      </c>
      <c r="BU115" s="4" t="s">
        <v>2133</v>
      </c>
      <c r="BV115" s="4" t="s">
        <v>2133</v>
      </c>
      <c r="BW115" s="6">
        <v>44816</v>
      </c>
      <c r="BX115" s="4" t="s">
        <v>710</v>
      </c>
      <c r="BY115" s="4" t="s">
        <v>710</v>
      </c>
      <c r="BZ115" s="4" t="s">
        <v>710</v>
      </c>
      <c r="CA115" s="4" t="s">
        <v>710</v>
      </c>
      <c r="CB115" s="4" t="s">
        <v>182</v>
      </c>
      <c r="CC115" s="6">
        <v>44582</v>
      </c>
      <c r="CD115" s="4" t="s">
        <v>140</v>
      </c>
      <c r="CE115" s="6"/>
      <c r="CF115" s="4" t="s">
        <v>184</v>
      </c>
      <c r="CG115" s="4" t="s">
        <v>140</v>
      </c>
      <c r="CH115" s="4" t="s">
        <v>185</v>
      </c>
      <c r="CI115" s="6"/>
      <c r="CJ115" s="6"/>
      <c r="CK115" s="4" t="s">
        <v>140</v>
      </c>
      <c r="CL115" s="4" t="s">
        <v>231</v>
      </c>
      <c r="CM115" s="4" t="s">
        <v>1258</v>
      </c>
      <c r="CN115" s="4" t="s">
        <v>2134</v>
      </c>
      <c r="CO115" s="4" t="s">
        <v>253</v>
      </c>
      <c r="CP115" s="4" t="s">
        <v>254</v>
      </c>
      <c r="CQ115" s="4" t="s">
        <v>184</v>
      </c>
      <c r="CR115" s="4" t="s">
        <v>139</v>
      </c>
      <c r="CS115" s="6"/>
      <c r="CT115" s="6"/>
      <c r="CU115" s="4" t="s">
        <v>255</v>
      </c>
      <c r="CV115" s="4" t="s">
        <v>139</v>
      </c>
      <c r="CW115" s="4" t="s">
        <v>256</v>
      </c>
      <c r="CX115" s="5">
        <v>0</v>
      </c>
      <c r="CY115" s="4" t="s">
        <v>139</v>
      </c>
      <c r="CZ115" s="5"/>
      <c r="DA115" s="4" t="s">
        <v>139</v>
      </c>
      <c r="DB115" s="5"/>
      <c r="DC115" s="4" t="s">
        <v>139</v>
      </c>
      <c r="DD115" s="5"/>
      <c r="DE115" s="4" t="s">
        <v>139</v>
      </c>
      <c r="DF115" s="4" t="s">
        <v>139</v>
      </c>
      <c r="DG115" s="5"/>
      <c r="DH115" s="4" t="s">
        <v>139</v>
      </c>
      <c r="DI115" s="6"/>
      <c r="DJ115" s="4" t="s">
        <v>140</v>
      </c>
      <c r="DK115" s="4" t="s">
        <v>2134</v>
      </c>
      <c r="DL115" s="6"/>
      <c r="DM115" s="4" t="s">
        <v>1258</v>
      </c>
      <c r="DN115" s="4" t="s">
        <v>140</v>
      </c>
      <c r="DO115" s="4" t="s">
        <v>2134</v>
      </c>
      <c r="DP115" s="6"/>
      <c r="DQ115" s="4" t="s">
        <v>140</v>
      </c>
      <c r="DR115" s="4" t="s">
        <v>199</v>
      </c>
      <c r="DS115" s="4" t="s">
        <v>184</v>
      </c>
      <c r="DT115" s="6"/>
      <c r="DU115" s="4" t="s">
        <v>302</v>
      </c>
      <c r="DV115" s="4" t="s">
        <v>231</v>
      </c>
      <c r="DW115" s="4" t="s">
        <v>139</v>
      </c>
      <c r="DX115" s="4" t="s">
        <v>231</v>
      </c>
    </row>
    <row r="116" spans="1:128" x14ac:dyDescent="0.4">
      <c r="A116">
        <v>1115</v>
      </c>
      <c r="B116" s="4" t="s">
        <v>574</v>
      </c>
      <c r="C116" s="4" t="s">
        <v>575</v>
      </c>
      <c r="D116" s="4" t="s">
        <v>131</v>
      </c>
      <c r="E116" s="4" t="s">
        <v>132</v>
      </c>
      <c r="F116" s="4" t="s">
        <v>335</v>
      </c>
      <c r="G116" s="4" t="s">
        <v>134</v>
      </c>
      <c r="H116" s="4" t="s">
        <v>235</v>
      </c>
      <c r="I116" s="4" t="s">
        <v>136</v>
      </c>
      <c r="J116" s="4" t="s">
        <v>136</v>
      </c>
      <c r="K116" s="4" t="s">
        <v>136</v>
      </c>
      <c r="L116" s="4" t="s">
        <v>136</v>
      </c>
      <c r="M116" s="4" t="s">
        <v>2136</v>
      </c>
      <c r="N116" s="4" t="s">
        <v>266</v>
      </c>
      <c r="O116" s="4" t="s">
        <v>267</v>
      </c>
      <c r="P116" s="4" t="s">
        <v>268</v>
      </c>
      <c r="Q116" s="4" t="s">
        <v>132</v>
      </c>
      <c r="R116" s="4" t="s">
        <v>139</v>
      </c>
      <c r="S116" s="4" t="s">
        <v>140</v>
      </c>
      <c r="T116" s="4" t="s">
        <v>2138</v>
      </c>
      <c r="U116" s="4" t="s">
        <v>142</v>
      </c>
      <c r="V116" s="4" t="s">
        <v>143</v>
      </c>
      <c r="W116" s="4" t="s">
        <v>144</v>
      </c>
      <c r="X116" s="4" t="s">
        <v>145</v>
      </c>
      <c r="Y116" s="4" t="s">
        <v>237</v>
      </c>
      <c r="Z116" s="4" t="s">
        <v>147</v>
      </c>
      <c r="AA116" s="4" t="s">
        <v>148</v>
      </c>
      <c r="AB116" s="4" t="s">
        <v>149</v>
      </c>
      <c r="AC116" s="5">
        <v>99</v>
      </c>
      <c r="AD116" s="5">
        <v>99</v>
      </c>
      <c r="AE116" s="6"/>
      <c r="AF116" s="5">
        <v>67</v>
      </c>
      <c r="AG116" s="4" t="s">
        <v>150</v>
      </c>
      <c r="AH116" s="4" t="s">
        <v>211</v>
      </c>
      <c r="AI116" s="4" t="s">
        <v>273</v>
      </c>
      <c r="AJ116" s="6">
        <v>44587</v>
      </c>
      <c r="AK116" s="6">
        <v>44587</v>
      </c>
      <c r="AL116" s="4" t="s">
        <v>153</v>
      </c>
      <c r="AM116" s="4" t="s">
        <v>154</v>
      </c>
      <c r="AN116" s="4" t="s">
        <v>664</v>
      </c>
      <c r="AO116" s="4" t="s">
        <v>2139</v>
      </c>
      <c r="AP116" s="4" t="s">
        <v>2140</v>
      </c>
      <c r="AQ116" s="4" t="s">
        <v>2141</v>
      </c>
      <c r="AR116" s="4" t="s">
        <v>1638</v>
      </c>
      <c r="AS116" s="4" t="s">
        <v>447</v>
      </c>
      <c r="AT116" s="4" t="s">
        <v>1062</v>
      </c>
      <c r="AU116" s="4" t="s">
        <v>290</v>
      </c>
      <c r="AV116" s="4" t="s">
        <v>1299</v>
      </c>
      <c r="AW116" s="4" t="s">
        <v>1503</v>
      </c>
      <c r="AX116" s="4" t="s">
        <v>139</v>
      </c>
      <c r="AY116" s="4" t="s">
        <v>139</v>
      </c>
      <c r="AZ116" s="4" t="s">
        <v>139</v>
      </c>
      <c r="BA116" s="4" t="s">
        <v>139</v>
      </c>
      <c r="BB116" s="4" t="s">
        <v>139</v>
      </c>
      <c r="BC116" s="4" t="s">
        <v>139</v>
      </c>
      <c r="BD116" s="4" t="s">
        <v>139</v>
      </c>
      <c r="BE116" s="4" t="s">
        <v>139</v>
      </c>
      <c r="BF116" s="4" t="s">
        <v>139</v>
      </c>
      <c r="BG116" s="4" t="s">
        <v>139</v>
      </c>
      <c r="BH116" s="4" t="s">
        <v>165</v>
      </c>
      <c r="BI116" s="4" t="s">
        <v>166</v>
      </c>
      <c r="BJ116" s="4" t="s">
        <v>167</v>
      </c>
      <c r="BK116" s="4" t="s">
        <v>2142</v>
      </c>
      <c r="BL116" s="4" t="s">
        <v>2143</v>
      </c>
      <c r="BM116" s="4" t="s">
        <v>2144</v>
      </c>
      <c r="BN116" s="4" t="s">
        <v>2145</v>
      </c>
      <c r="BO116" s="4" t="s">
        <v>172</v>
      </c>
      <c r="BP116" s="4" t="s">
        <v>2146</v>
      </c>
      <c r="BQ116" s="4" t="s">
        <v>2147</v>
      </c>
      <c r="BR116" s="4" t="s">
        <v>2148</v>
      </c>
      <c r="BS116" s="4" t="s">
        <v>989</v>
      </c>
      <c r="BT116" s="6"/>
      <c r="BU116" s="4" t="s">
        <v>2149</v>
      </c>
      <c r="BV116" s="4" t="s">
        <v>139</v>
      </c>
      <c r="BW116" s="6">
        <v>44941</v>
      </c>
      <c r="BX116" s="4" t="s">
        <v>484</v>
      </c>
      <c r="BY116" s="4" t="s">
        <v>249</v>
      </c>
      <c r="BZ116" s="4" t="s">
        <v>299</v>
      </c>
      <c r="CA116" s="4" t="s">
        <v>279</v>
      </c>
      <c r="CB116" s="4" t="s">
        <v>182</v>
      </c>
      <c r="CC116" s="6">
        <v>44587</v>
      </c>
      <c r="CD116" s="4" t="s">
        <v>140</v>
      </c>
      <c r="CE116" s="6"/>
      <c r="CF116" s="4" t="s">
        <v>184</v>
      </c>
      <c r="CG116" s="4" t="s">
        <v>140</v>
      </c>
      <c r="CH116" s="4" t="s">
        <v>185</v>
      </c>
      <c r="CI116" s="6"/>
      <c r="CJ116" s="6">
        <v>44644</v>
      </c>
      <c r="CK116" s="4" t="s">
        <v>140</v>
      </c>
      <c r="CL116" s="4" t="s">
        <v>260</v>
      </c>
      <c r="CM116" s="4" t="s">
        <v>188</v>
      </c>
      <c r="CN116" s="4" t="s">
        <v>2150</v>
      </c>
      <c r="CO116" s="4" t="s">
        <v>253</v>
      </c>
      <c r="CP116" s="4" t="s">
        <v>254</v>
      </c>
      <c r="CQ116" s="4" t="s">
        <v>184</v>
      </c>
      <c r="CR116" s="4" t="s">
        <v>139</v>
      </c>
      <c r="CS116" s="6"/>
      <c r="CT116" s="6"/>
      <c r="CU116" s="4" t="s">
        <v>255</v>
      </c>
      <c r="CV116" s="4" t="s">
        <v>139</v>
      </c>
      <c r="CW116" s="4" t="s">
        <v>256</v>
      </c>
      <c r="CX116" s="5">
        <v>0</v>
      </c>
      <c r="CY116" s="4" t="s">
        <v>139</v>
      </c>
      <c r="CZ116" s="5"/>
      <c r="DA116" s="4" t="s">
        <v>139</v>
      </c>
      <c r="DB116" s="5"/>
      <c r="DC116" s="4" t="s">
        <v>139</v>
      </c>
      <c r="DD116" s="5"/>
      <c r="DE116" s="4" t="s">
        <v>139</v>
      </c>
      <c r="DF116" s="4" t="s">
        <v>139</v>
      </c>
      <c r="DG116" s="5"/>
      <c r="DH116" s="4" t="s">
        <v>139</v>
      </c>
      <c r="DI116" s="6">
        <v>44644</v>
      </c>
      <c r="DJ116" s="4" t="s">
        <v>140</v>
      </c>
      <c r="DK116" s="4" t="s">
        <v>2151</v>
      </c>
      <c r="DL116" s="6"/>
      <c r="DM116" s="4" t="s">
        <v>301</v>
      </c>
      <c r="DN116" s="4" t="s">
        <v>140</v>
      </c>
      <c r="DO116" s="4" t="s">
        <v>184</v>
      </c>
      <c r="DP116" s="6"/>
      <c r="DQ116" s="4" t="s">
        <v>140</v>
      </c>
      <c r="DR116" s="4" t="s">
        <v>199</v>
      </c>
      <c r="DS116" s="4" t="s">
        <v>184</v>
      </c>
      <c r="DT116" s="6"/>
      <c r="DU116" s="4" t="s">
        <v>139</v>
      </c>
      <c r="DV116" s="4" t="s">
        <v>260</v>
      </c>
      <c r="DW116" s="4" t="s">
        <v>139</v>
      </c>
      <c r="DX116" s="4" t="s">
        <v>260</v>
      </c>
    </row>
    <row r="117" spans="1:128" x14ac:dyDescent="0.4">
      <c r="A117">
        <v>1116</v>
      </c>
      <c r="B117" s="4" t="s">
        <v>2153</v>
      </c>
      <c r="C117" s="4" t="s">
        <v>1798</v>
      </c>
      <c r="D117" s="4" t="s">
        <v>131</v>
      </c>
      <c r="E117" s="4" t="s">
        <v>132</v>
      </c>
      <c r="F117" s="4" t="s">
        <v>1144</v>
      </c>
      <c r="G117" s="4" t="s">
        <v>265</v>
      </c>
      <c r="H117" s="4" t="s">
        <v>135</v>
      </c>
      <c r="I117" s="4" t="s">
        <v>136</v>
      </c>
      <c r="J117" s="4" t="s">
        <v>136</v>
      </c>
      <c r="K117" s="4" t="s">
        <v>136</v>
      </c>
      <c r="L117" s="4" t="s">
        <v>136</v>
      </c>
      <c r="M117" s="4" t="s">
        <v>137</v>
      </c>
      <c r="N117" s="4" t="s">
        <v>138</v>
      </c>
      <c r="O117" s="4" t="s">
        <v>139</v>
      </c>
      <c r="P117" s="4" t="s">
        <v>139</v>
      </c>
      <c r="Q117" s="4" t="s">
        <v>139</v>
      </c>
      <c r="R117" s="4" t="s">
        <v>139</v>
      </c>
      <c r="S117" s="4" t="s">
        <v>140</v>
      </c>
      <c r="T117" s="4" t="s">
        <v>2155</v>
      </c>
      <c r="U117" s="4" t="s">
        <v>236</v>
      </c>
      <c r="V117" s="4" t="s">
        <v>143</v>
      </c>
      <c r="W117" s="4" t="s">
        <v>144</v>
      </c>
      <c r="X117" s="4" t="s">
        <v>145</v>
      </c>
      <c r="Y117" s="4" t="s">
        <v>209</v>
      </c>
      <c r="Z117" s="4" t="s">
        <v>147</v>
      </c>
      <c r="AA117" s="4" t="s">
        <v>148</v>
      </c>
      <c r="AB117" s="4" t="s">
        <v>149</v>
      </c>
      <c r="AC117" s="5">
        <v>99</v>
      </c>
      <c r="AD117" s="5">
        <v>99</v>
      </c>
      <c r="AE117" s="6"/>
      <c r="AF117" s="5">
        <v>61</v>
      </c>
      <c r="AG117" s="4" t="s">
        <v>322</v>
      </c>
      <c r="AH117" s="4" t="s">
        <v>211</v>
      </c>
      <c r="AI117" s="4" t="s">
        <v>152</v>
      </c>
      <c r="AJ117" s="6">
        <v>43209</v>
      </c>
      <c r="AK117" s="6">
        <v>43726</v>
      </c>
      <c r="AL117" s="4" t="s">
        <v>139</v>
      </c>
      <c r="AM117" s="4" t="s">
        <v>154</v>
      </c>
      <c r="AN117" s="4" t="s">
        <v>139</v>
      </c>
      <c r="AO117" s="4" t="s">
        <v>139</v>
      </c>
      <c r="AP117" s="4" t="s">
        <v>139</v>
      </c>
      <c r="AQ117" s="4" t="s">
        <v>139</v>
      </c>
      <c r="AR117" s="4" t="s">
        <v>139</v>
      </c>
      <c r="AS117" s="4" t="s">
        <v>139</v>
      </c>
      <c r="AT117" s="4" t="s">
        <v>139</v>
      </c>
      <c r="AU117" s="4" t="s">
        <v>139</v>
      </c>
      <c r="AV117" s="4" t="s">
        <v>139</v>
      </c>
      <c r="AW117" s="4" t="s">
        <v>139</v>
      </c>
      <c r="AX117" s="4" t="s">
        <v>239</v>
      </c>
      <c r="AY117" s="4" t="s">
        <v>2156</v>
      </c>
      <c r="AZ117" s="4" t="s">
        <v>139</v>
      </c>
      <c r="BA117" s="4" t="s">
        <v>139</v>
      </c>
      <c r="BB117" s="4" t="s">
        <v>139</v>
      </c>
      <c r="BC117" s="4" t="s">
        <v>139</v>
      </c>
      <c r="BD117" s="4" t="s">
        <v>139</v>
      </c>
      <c r="BE117" s="4" t="s">
        <v>139</v>
      </c>
      <c r="BF117" s="4" t="s">
        <v>139</v>
      </c>
      <c r="BG117" s="4" t="s">
        <v>139</v>
      </c>
      <c r="BH117" s="4" t="s">
        <v>165</v>
      </c>
      <c r="BI117" s="4" t="s">
        <v>166</v>
      </c>
      <c r="BJ117" s="4" t="s">
        <v>167</v>
      </c>
      <c r="BK117" s="4" t="s">
        <v>2157</v>
      </c>
      <c r="BL117" s="4" t="s">
        <v>2158</v>
      </c>
      <c r="BM117" s="4" t="s">
        <v>139</v>
      </c>
      <c r="BN117" s="4" t="s">
        <v>139</v>
      </c>
      <c r="BO117" s="4" t="s">
        <v>139</v>
      </c>
      <c r="BP117" s="4" t="s">
        <v>2159</v>
      </c>
      <c r="BQ117" s="4" t="s">
        <v>2160</v>
      </c>
      <c r="BR117" s="4" t="s">
        <v>2161</v>
      </c>
      <c r="BS117" s="4" t="s">
        <v>246</v>
      </c>
      <c r="BT117" s="6">
        <v>43864</v>
      </c>
      <c r="BU117" s="4" t="s">
        <v>2162</v>
      </c>
      <c r="BV117" s="4" t="s">
        <v>139</v>
      </c>
      <c r="BW117" s="6">
        <v>44621</v>
      </c>
      <c r="BX117" s="4" t="s">
        <v>248</v>
      </c>
      <c r="BY117" s="4" t="s">
        <v>179</v>
      </c>
      <c r="BZ117" s="4" t="s">
        <v>180</v>
      </c>
      <c r="CA117" s="4" t="s">
        <v>353</v>
      </c>
      <c r="CB117" s="4" t="s">
        <v>182</v>
      </c>
      <c r="CC117" s="6">
        <v>43209</v>
      </c>
      <c r="CD117" s="4" t="s">
        <v>1103</v>
      </c>
      <c r="CE117" s="6"/>
      <c r="CF117" s="4" t="s">
        <v>139</v>
      </c>
      <c r="CG117" s="4" t="s">
        <v>140</v>
      </c>
      <c r="CH117" s="4" t="s">
        <v>185</v>
      </c>
      <c r="CI117" s="6"/>
      <c r="CJ117" s="6">
        <v>43347</v>
      </c>
      <c r="CK117" s="4" t="s">
        <v>1342</v>
      </c>
      <c r="CL117" s="4" t="s">
        <v>2163</v>
      </c>
      <c r="CM117" s="4" t="s">
        <v>188</v>
      </c>
      <c r="CN117" s="4" t="s">
        <v>2164</v>
      </c>
      <c r="CO117" s="4" t="s">
        <v>253</v>
      </c>
      <c r="CP117" s="4" t="s">
        <v>254</v>
      </c>
      <c r="CQ117" s="4" t="s">
        <v>139</v>
      </c>
      <c r="CR117" s="4" t="s">
        <v>139</v>
      </c>
      <c r="CS117" s="6"/>
      <c r="CT117" s="6"/>
      <c r="CU117" s="4" t="s">
        <v>255</v>
      </c>
      <c r="CV117" s="4" t="s">
        <v>140</v>
      </c>
      <c r="CW117" s="4" t="s">
        <v>256</v>
      </c>
      <c r="CX117" s="5">
        <v>0</v>
      </c>
      <c r="CY117" s="4" t="s">
        <v>139</v>
      </c>
      <c r="CZ117" s="5"/>
      <c r="DA117" s="4" t="s">
        <v>139</v>
      </c>
      <c r="DB117" s="5"/>
      <c r="DC117" s="4" t="s">
        <v>139</v>
      </c>
      <c r="DD117" s="5"/>
      <c r="DE117" s="4" t="s">
        <v>139</v>
      </c>
      <c r="DF117" s="4" t="s">
        <v>139</v>
      </c>
      <c r="DG117" s="5"/>
      <c r="DH117" s="4" t="s">
        <v>139</v>
      </c>
      <c r="DI117" s="6" t="s">
        <v>2165</v>
      </c>
      <c r="DJ117" s="4" t="s">
        <v>1342</v>
      </c>
      <c r="DK117" s="4" t="s">
        <v>2166</v>
      </c>
      <c r="DL117" s="6" t="s">
        <v>2165</v>
      </c>
      <c r="DM117" s="4" t="s">
        <v>197</v>
      </c>
      <c r="DN117" s="4" t="s">
        <v>1342</v>
      </c>
      <c r="DO117" s="4" t="s">
        <v>2167</v>
      </c>
      <c r="DP117" s="6"/>
      <c r="DQ117" s="4" t="s">
        <v>140</v>
      </c>
      <c r="DR117" s="4" t="s">
        <v>199</v>
      </c>
      <c r="DS117" s="4" t="s">
        <v>2168</v>
      </c>
      <c r="DT117" s="6">
        <v>43748</v>
      </c>
      <c r="DU117" s="4" t="s">
        <v>139</v>
      </c>
      <c r="DV117" s="4" t="s">
        <v>260</v>
      </c>
      <c r="DW117" s="4" t="s">
        <v>139</v>
      </c>
      <c r="DX117" s="4" t="s">
        <v>2163</v>
      </c>
    </row>
    <row r="118" spans="1:128" x14ac:dyDescent="0.4">
      <c r="A118">
        <v>1117</v>
      </c>
      <c r="B118" s="4" t="s">
        <v>661</v>
      </c>
      <c r="C118" s="4" t="s">
        <v>304</v>
      </c>
      <c r="D118" s="4" t="s">
        <v>131</v>
      </c>
      <c r="E118" s="4" t="s">
        <v>132</v>
      </c>
      <c r="F118" s="4" t="s">
        <v>264</v>
      </c>
      <c r="G118" s="4" t="s">
        <v>265</v>
      </c>
      <c r="H118" s="4" t="s">
        <v>135</v>
      </c>
      <c r="I118" s="4" t="s">
        <v>136</v>
      </c>
      <c r="J118" s="4" t="s">
        <v>136</v>
      </c>
      <c r="K118" s="4" t="s">
        <v>136</v>
      </c>
      <c r="L118" s="4" t="s">
        <v>136</v>
      </c>
      <c r="M118" s="4" t="s">
        <v>137</v>
      </c>
      <c r="N118" s="4" t="s">
        <v>138</v>
      </c>
      <c r="O118" s="4" t="s">
        <v>139</v>
      </c>
      <c r="P118" s="4" t="s">
        <v>139</v>
      </c>
      <c r="Q118" s="4" t="s">
        <v>139</v>
      </c>
      <c r="R118" s="4" t="s">
        <v>139</v>
      </c>
      <c r="S118" s="4" t="s">
        <v>140</v>
      </c>
      <c r="T118" s="4" t="s">
        <v>2171</v>
      </c>
      <c r="U118" s="4" t="s">
        <v>236</v>
      </c>
      <c r="V118" s="4" t="s">
        <v>143</v>
      </c>
      <c r="W118" s="4" t="s">
        <v>144</v>
      </c>
      <c r="X118" s="4" t="s">
        <v>145</v>
      </c>
      <c r="Y118" s="4" t="s">
        <v>632</v>
      </c>
      <c r="Z118" s="4" t="s">
        <v>147</v>
      </c>
      <c r="AA118" s="4" t="s">
        <v>148</v>
      </c>
      <c r="AB118" s="4" t="s">
        <v>149</v>
      </c>
      <c r="AC118" s="5">
        <v>99</v>
      </c>
      <c r="AD118" s="5">
        <v>99</v>
      </c>
      <c r="AE118" s="6"/>
      <c r="AF118" s="5">
        <v>64</v>
      </c>
      <c r="AG118" s="4" t="s">
        <v>210</v>
      </c>
      <c r="AH118" s="4" t="s">
        <v>211</v>
      </c>
      <c r="AI118" s="4" t="s">
        <v>152</v>
      </c>
      <c r="AJ118" s="6">
        <v>44448</v>
      </c>
      <c r="AK118" s="6">
        <v>44740</v>
      </c>
      <c r="AL118" s="4" t="s">
        <v>153</v>
      </c>
      <c r="AM118" s="4" t="s">
        <v>154</v>
      </c>
      <c r="AN118" s="4" t="s">
        <v>1062</v>
      </c>
      <c r="AO118" s="4" t="s">
        <v>825</v>
      </c>
      <c r="AP118" s="4" t="s">
        <v>2172</v>
      </c>
      <c r="AQ118" s="4" t="s">
        <v>292</v>
      </c>
      <c r="AR118" s="4" t="s">
        <v>1503</v>
      </c>
      <c r="AS118" s="4" t="s">
        <v>323</v>
      </c>
      <c r="AT118" s="4" t="s">
        <v>914</v>
      </c>
      <c r="AU118" s="4" t="s">
        <v>913</v>
      </c>
      <c r="AV118" s="4" t="s">
        <v>917</v>
      </c>
      <c r="AW118" s="4" t="s">
        <v>542</v>
      </c>
      <c r="AX118" s="4" t="s">
        <v>139</v>
      </c>
      <c r="AY118" s="4" t="s">
        <v>139</v>
      </c>
      <c r="AZ118" s="4" t="s">
        <v>139</v>
      </c>
      <c r="BA118" s="4" t="s">
        <v>139</v>
      </c>
      <c r="BB118" s="4" t="s">
        <v>139</v>
      </c>
      <c r="BC118" s="4" t="s">
        <v>139</v>
      </c>
      <c r="BD118" s="4" t="s">
        <v>139</v>
      </c>
      <c r="BE118" s="4" t="s">
        <v>139</v>
      </c>
      <c r="BF118" s="4" t="s">
        <v>139</v>
      </c>
      <c r="BG118" s="4" t="s">
        <v>139</v>
      </c>
      <c r="BH118" s="4" t="s">
        <v>165</v>
      </c>
      <c r="BI118" s="4" t="s">
        <v>166</v>
      </c>
      <c r="BJ118" s="4" t="s">
        <v>167</v>
      </c>
      <c r="BK118" s="4" t="s">
        <v>2173</v>
      </c>
      <c r="BL118" s="4" t="s">
        <v>2174</v>
      </c>
      <c r="BM118" s="4" t="s">
        <v>892</v>
      </c>
      <c r="BN118" s="4" t="s">
        <v>2175</v>
      </c>
      <c r="BO118" s="4" t="s">
        <v>184</v>
      </c>
      <c r="BP118" s="4" t="s">
        <v>2176</v>
      </c>
      <c r="BQ118" s="4" t="s">
        <v>2177</v>
      </c>
      <c r="BR118" s="4" t="s">
        <v>172</v>
      </c>
      <c r="BS118" s="4" t="s">
        <v>176</v>
      </c>
      <c r="BT118" s="6">
        <v>44818</v>
      </c>
      <c r="BU118" s="4" t="s">
        <v>2178</v>
      </c>
      <c r="BV118" s="4" t="s">
        <v>2179</v>
      </c>
      <c r="BW118" s="6">
        <v>45104</v>
      </c>
      <c r="BX118" s="4" t="s">
        <v>484</v>
      </c>
      <c r="BY118" s="4" t="s">
        <v>179</v>
      </c>
      <c r="BZ118" s="4" t="s">
        <v>220</v>
      </c>
      <c r="CA118" s="4" t="s">
        <v>181</v>
      </c>
      <c r="CB118" s="4" t="s">
        <v>182</v>
      </c>
      <c r="CC118" s="6">
        <v>44448</v>
      </c>
      <c r="CD118" s="4" t="s">
        <v>812</v>
      </c>
      <c r="CE118" s="6"/>
      <c r="CF118" s="4" t="s">
        <v>184</v>
      </c>
      <c r="CG118" s="4" t="s">
        <v>140</v>
      </c>
      <c r="CH118" s="4" t="s">
        <v>185</v>
      </c>
      <c r="CI118" s="6"/>
      <c r="CJ118" s="6">
        <v>44475</v>
      </c>
      <c r="CK118" s="4" t="s">
        <v>436</v>
      </c>
      <c r="CL118" s="4" t="s">
        <v>437</v>
      </c>
      <c r="CM118" s="4" t="s">
        <v>223</v>
      </c>
      <c r="CN118" s="4" t="s">
        <v>2180</v>
      </c>
      <c r="CO118" s="4" t="s">
        <v>253</v>
      </c>
      <c r="CP118" s="4" t="s">
        <v>254</v>
      </c>
      <c r="CQ118" s="4" t="s">
        <v>184</v>
      </c>
      <c r="CR118" s="4" t="s">
        <v>139</v>
      </c>
      <c r="CS118" s="6"/>
      <c r="CT118" s="6"/>
      <c r="CU118" s="4" t="s">
        <v>255</v>
      </c>
      <c r="CV118" s="4" t="s">
        <v>139</v>
      </c>
      <c r="CW118" s="4" t="s">
        <v>256</v>
      </c>
      <c r="CX118" s="5">
        <v>0</v>
      </c>
      <c r="CY118" s="4" t="s">
        <v>139</v>
      </c>
      <c r="CZ118" s="5"/>
      <c r="DA118" s="4" t="s">
        <v>139</v>
      </c>
      <c r="DB118" s="5"/>
      <c r="DC118" s="4" t="s">
        <v>139</v>
      </c>
      <c r="DD118" s="5"/>
      <c r="DE118" s="4" t="s">
        <v>139</v>
      </c>
      <c r="DF118" s="4" t="s">
        <v>139</v>
      </c>
      <c r="DG118" s="5"/>
      <c r="DH118" s="4" t="s">
        <v>139</v>
      </c>
      <c r="DI118" s="6">
        <v>44475</v>
      </c>
      <c r="DJ118" s="4" t="s">
        <v>436</v>
      </c>
      <c r="DK118" s="4" t="s">
        <v>2181</v>
      </c>
      <c r="DL118" s="6">
        <v>44475</v>
      </c>
      <c r="DM118" s="4" t="s">
        <v>197</v>
      </c>
      <c r="DN118" s="4" t="s">
        <v>436</v>
      </c>
      <c r="DO118" s="4" t="s">
        <v>2182</v>
      </c>
      <c r="DP118" s="6"/>
      <c r="DQ118" s="4" t="s">
        <v>140</v>
      </c>
      <c r="DR118" s="4" t="s">
        <v>199</v>
      </c>
      <c r="DS118" s="4" t="s">
        <v>184</v>
      </c>
      <c r="DT118" s="6">
        <v>44742</v>
      </c>
      <c r="DU118" s="4" t="s">
        <v>2183</v>
      </c>
      <c r="DV118" s="4" t="s">
        <v>624</v>
      </c>
      <c r="DW118" s="4" t="s">
        <v>139</v>
      </c>
      <c r="DX118" s="4" t="s">
        <v>437</v>
      </c>
    </row>
    <row r="119" spans="1:128" x14ac:dyDescent="0.4">
      <c r="A119">
        <v>1118</v>
      </c>
      <c r="B119" s="4" t="s">
        <v>2185</v>
      </c>
      <c r="C119" s="4" t="s">
        <v>2186</v>
      </c>
      <c r="D119" s="4" t="s">
        <v>131</v>
      </c>
      <c r="E119" s="4" t="s">
        <v>132</v>
      </c>
      <c r="F119" s="4" t="s">
        <v>335</v>
      </c>
      <c r="G119" s="4" t="s">
        <v>134</v>
      </c>
      <c r="H119" s="4" t="s">
        <v>235</v>
      </c>
      <c r="I119" s="4" t="s">
        <v>136</v>
      </c>
      <c r="J119" s="4" t="s">
        <v>136</v>
      </c>
      <c r="K119" s="4" t="s">
        <v>136</v>
      </c>
      <c r="L119" s="4" t="s">
        <v>136</v>
      </c>
      <c r="M119" s="4" t="s">
        <v>137</v>
      </c>
      <c r="N119" s="4" t="s">
        <v>138</v>
      </c>
      <c r="O119" s="4" t="s">
        <v>139</v>
      </c>
      <c r="P119" s="4" t="s">
        <v>139</v>
      </c>
      <c r="Q119" s="4" t="s">
        <v>139</v>
      </c>
      <c r="R119" s="4" t="s">
        <v>139</v>
      </c>
      <c r="S119" s="4" t="s">
        <v>140</v>
      </c>
      <c r="T119" s="4" t="s">
        <v>2188</v>
      </c>
      <c r="U119" s="4" t="s">
        <v>142</v>
      </c>
      <c r="V119" s="4" t="s">
        <v>143</v>
      </c>
      <c r="W119" s="4" t="s">
        <v>144</v>
      </c>
      <c r="X119" s="4" t="s">
        <v>145</v>
      </c>
      <c r="Y119" s="4" t="s">
        <v>632</v>
      </c>
      <c r="Z119" s="4" t="s">
        <v>147</v>
      </c>
      <c r="AA119" s="4" t="s">
        <v>148</v>
      </c>
      <c r="AB119" s="4" t="s">
        <v>149</v>
      </c>
      <c r="AC119" s="5">
        <v>99</v>
      </c>
      <c r="AD119" s="5">
        <v>99</v>
      </c>
      <c r="AE119" s="6"/>
      <c r="AF119" s="5">
        <v>75</v>
      </c>
      <c r="AG119" s="4" t="s">
        <v>150</v>
      </c>
      <c r="AH119" s="4" t="s">
        <v>633</v>
      </c>
      <c r="AI119" s="4" t="s">
        <v>152</v>
      </c>
      <c r="AJ119" s="6">
        <v>44623</v>
      </c>
      <c r="AK119" s="6">
        <v>44877</v>
      </c>
      <c r="AL119" s="4" t="s">
        <v>153</v>
      </c>
      <c r="AM119" s="4" t="s">
        <v>154</v>
      </c>
      <c r="AN119" s="4" t="s">
        <v>1088</v>
      </c>
      <c r="AO119" s="4" t="s">
        <v>1062</v>
      </c>
      <c r="AP119" s="4" t="s">
        <v>584</v>
      </c>
      <c r="AQ119" s="4" t="s">
        <v>1503</v>
      </c>
      <c r="AR119" s="4" t="s">
        <v>2189</v>
      </c>
      <c r="AS119" s="4" t="s">
        <v>2190</v>
      </c>
      <c r="AT119" s="4" t="s">
        <v>292</v>
      </c>
      <c r="AU119" s="4" t="s">
        <v>2191</v>
      </c>
      <c r="AV119" s="4" t="s">
        <v>2192</v>
      </c>
      <c r="AW119" s="4" t="s">
        <v>1135</v>
      </c>
      <c r="AX119" s="4" t="s">
        <v>139</v>
      </c>
      <c r="AY119" s="4" t="s">
        <v>139</v>
      </c>
      <c r="AZ119" s="4" t="s">
        <v>139</v>
      </c>
      <c r="BA119" s="4" t="s">
        <v>139</v>
      </c>
      <c r="BB119" s="4" t="s">
        <v>139</v>
      </c>
      <c r="BC119" s="4" t="s">
        <v>139</v>
      </c>
      <c r="BD119" s="4" t="s">
        <v>139</v>
      </c>
      <c r="BE119" s="4" t="s">
        <v>139</v>
      </c>
      <c r="BF119" s="4" t="s">
        <v>139</v>
      </c>
      <c r="BG119" s="4" t="s">
        <v>139</v>
      </c>
      <c r="BH119" s="4" t="s">
        <v>165</v>
      </c>
      <c r="BI119" s="4" t="s">
        <v>166</v>
      </c>
      <c r="BJ119" s="4" t="s">
        <v>167</v>
      </c>
      <c r="BK119" s="4" t="s">
        <v>2193</v>
      </c>
      <c r="BL119" s="4" t="s">
        <v>2194</v>
      </c>
      <c r="BM119" s="4" t="s">
        <v>892</v>
      </c>
      <c r="BN119" s="4" t="s">
        <v>2195</v>
      </c>
      <c r="BO119" s="4" t="s">
        <v>184</v>
      </c>
      <c r="BP119" s="4" t="s">
        <v>2196</v>
      </c>
      <c r="BQ119" s="4" t="s">
        <v>2197</v>
      </c>
      <c r="BR119" s="4" t="s">
        <v>172</v>
      </c>
      <c r="BS119" s="4" t="s">
        <v>176</v>
      </c>
      <c r="BT119" s="6">
        <v>44949</v>
      </c>
      <c r="BU119" s="4" t="s">
        <v>896</v>
      </c>
      <c r="BV119" s="4" t="s">
        <v>139</v>
      </c>
      <c r="BW119" s="6">
        <v>45085</v>
      </c>
      <c r="BX119" s="4" t="s">
        <v>484</v>
      </c>
      <c r="BY119" s="4" t="s">
        <v>179</v>
      </c>
      <c r="BZ119" s="4" t="s">
        <v>180</v>
      </c>
      <c r="CA119" s="4" t="s">
        <v>353</v>
      </c>
      <c r="CB119" s="4" t="s">
        <v>182</v>
      </c>
      <c r="CC119" s="6">
        <v>44649</v>
      </c>
      <c r="CD119" s="4" t="s">
        <v>812</v>
      </c>
      <c r="CE119" s="6"/>
      <c r="CF119" s="4" t="s">
        <v>184</v>
      </c>
      <c r="CG119" s="4" t="s">
        <v>140</v>
      </c>
      <c r="CH119" s="4" t="s">
        <v>185</v>
      </c>
      <c r="CI119" s="6"/>
      <c r="CJ119" s="6">
        <v>44666</v>
      </c>
      <c r="CK119" s="4" t="s">
        <v>436</v>
      </c>
      <c r="CL119" s="4" t="s">
        <v>2198</v>
      </c>
      <c r="CM119" s="4" t="s">
        <v>188</v>
      </c>
      <c r="CN119" s="4" t="s">
        <v>2199</v>
      </c>
      <c r="CO119" s="4" t="s">
        <v>253</v>
      </c>
      <c r="CP119" s="4" t="s">
        <v>254</v>
      </c>
      <c r="CQ119" s="4" t="s">
        <v>184</v>
      </c>
      <c r="CR119" s="4" t="s">
        <v>139</v>
      </c>
      <c r="CS119" s="6"/>
      <c r="CT119" s="6"/>
      <c r="CU119" s="4" t="s">
        <v>255</v>
      </c>
      <c r="CV119" s="4" t="s">
        <v>139</v>
      </c>
      <c r="CW119" s="4" t="s">
        <v>256</v>
      </c>
      <c r="CX119" s="5">
        <v>0</v>
      </c>
      <c r="CY119" s="4" t="s">
        <v>139</v>
      </c>
      <c r="CZ119" s="5"/>
      <c r="DA119" s="4" t="s">
        <v>139</v>
      </c>
      <c r="DB119" s="5"/>
      <c r="DC119" s="4" t="s">
        <v>139</v>
      </c>
      <c r="DD119" s="5"/>
      <c r="DE119" s="4" t="s">
        <v>139</v>
      </c>
      <c r="DF119" s="4" t="s">
        <v>139</v>
      </c>
      <c r="DG119" s="5"/>
      <c r="DH119" s="4" t="s">
        <v>139</v>
      </c>
      <c r="DI119" s="6">
        <v>44666</v>
      </c>
      <c r="DJ119" s="4" t="s">
        <v>436</v>
      </c>
      <c r="DK119" s="4" t="s">
        <v>2199</v>
      </c>
      <c r="DL119" s="6"/>
      <c r="DM119" s="4" t="s">
        <v>301</v>
      </c>
      <c r="DN119" s="4" t="s">
        <v>140</v>
      </c>
      <c r="DO119" s="4" t="s">
        <v>2200</v>
      </c>
      <c r="DP119" s="6"/>
      <c r="DQ119" s="4" t="s">
        <v>140</v>
      </c>
      <c r="DR119" s="4" t="s">
        <v>199</v>
      </c>
      <c r="DS119" s="4" t="s">
        <v>184</v>
      </c>
      <c r="DT119" s="6">
        <v>44879</v>
      </c>
      <c r="DU119" s="4" t="s">
        <v>2201</v>
      </c>
      <c r="DV119" s="4" t="s">
        <v>442</v>
      </c>
      <c r="DW119" s="4" t="s">
        <v>139</v>
      </c>
      <c r="DX119" s="4" t="s">
        <v>2198</v>
      </c>
    </row>
    <row r="120" spans="1:128" x14ac:dyDescent="0.4">
      <c r="A120">
        <v>1119</v>
      </c>
      <c r="B120" s="4" t="s">
        <v>1392</v>
      </c>
      <c r="C120" s="4" t="s">
        <v>304</v>
      </c>
      <c r="D120" s="4" t="s">
        <v>131</v>
      </c>
      <c r="E120" s="4" t="s">
        <v>132</v>
      </c>
      <c r="F120" s="4" t="s">
        <v>264</v>
      </c>
      <c r="G120" s="4" t="s">
        <v>265</v>
      </c>
      <c r="H120" s="4" t="s">
        <v>135</v>
      </c>
      <c r="I120" s="4" t="s">
        <v>136</v>
      </c>
      <c r="J120" s="4" t="s">
        <v>136</v>
      </c>
      <c r="K120" s="4" t="s">
        <v>136</v>
      </c>
      <c r="L120" s="4" t="s">
        <v>136</v>
      </c>
      <c r="M120" s="4" t="s">
        <v>137</v>
      </c>
      <c r="N120" s="4" t="s">
        <v>138</v>
      </c>
      <c r="O120" s="4" t="s">
        <v>139</v>
      </c>
      <c r="P120" s="4" t="s">
        <v>139</v>
      </c>
      <c r="Q120" s="4" t="s">
        <v>139</v>
      </c>
      <c r="R120" s="4" t="s">
        <v>139</v>
      </c>
      <c r="S120" s="4" t="s">
        <v>140</v>
      </c>
      <c r="T120" s="4" t="s">
        <v>2204</v>
      </c>
      <c r="U120" s="4" t="s">
        <v>236</v>
      </c>
      <c r="V120" s="4" t="s">
        <v>143</v>
      </c>
      <c r="W120" s="4" t="s">
        <v>144</v>
      </c>
      <c r="X120" s="4" t="s">
        <v>145</v>
      </c>
      <c r="Y120" s="4" t="s">
        <v>1131</v>
      </c>
      <c r="Z120" s="4" t="s">
        <v>702</v>
      </c>
      <c r="AA120" s="4" t="s">
        <v>148</v>
      </c>
      <c r="AB120" s="4" t="s">
        <v>149</v>
      </c>
      <c r="AC120" s="5">
        <v>99</v>
      </c>
      <c r="AD120" s="5">
        <v>99</v>
      </c>
      <c r="AE120" s="6"/>
      <c r="AF120" s="5">
        <v>75</v>
      </c>
      <c r="AG120" s="4" t="s">
        <v>322</v>
      </c>
      <c r="AH120" s="4" t="s">
        <v>272</v>
      </c>
      <c r="AI120" s="4" t="s">
        <v>273</v>
      </c>
      <c r="AJ120" s="6">
        <v>43461</v>
      </c>
      <c r="AK120" s="6">
        <v>43461</v>
      </c>
      <c r="AL120" s="4" t="s">
        <v>153</v>
      </c>
      <c r="AM120" s="4" t="s">
        <v>154</v>
      </c>
      <c r="AN120" s="4" t="s">
        <v>139</v>
      </c>
      <c r="AO120" s="4" t="s">
        <v>139</v>
      </c>
      <c r="AP120" s="4" t="s">
        <v>139</v>
      </c>
      <c r="AQ120" s="4" t="s">
        <v>139</v>
      </c>
      <c r="AR120" s="4" t="s">
        <v>139</v>
      </c>
      <c r="AS120" s="4" t="s">
        <v>139</v>
      </c>
      <c r="AT120" s="4" t="s">
        <v>139</v>
      </c>
      <c r="AU120" s="4" t="s">
        <v>139</v>
      </c>
      <c r="AV120" s="4" t="s">
        <v>139</v>
      </c>
      <c r="AW120" s="4" t="s">
        <v>139</v>
      </c>
      <c r="AX120" s="4" t="s">
        <v>430</v>
      </c>
      <c r="AY120" s="4" t="s">
        <v>2205</v>
      </c>
      <c r="AZ120" s="4" t="s">
        <v>2206</v>
      </c>
      <c r="BA120" s="4" t="s">
        <v>542</v>
      </c>
      <c r="BB120" s="4" t="s">
        <v>139</v>
      </c>
      <c r="BC120" s="4" t="s">
        <v>139</v>
      </c>
      <c r="BD120" s="4" t="s">
        <v>139</v>
      </c>
      <c r="BE120" s="4" t="s">
        <v>139</v>
      </c>
      <c r="BF120" s="4" t="s">
        <v>139</v>
      </c>
      <c r="BG120" s="4" t="s">
        <v>139</v>
      </c>
      <c r="BH120" s="4" t="s">
        <v>165</v>
      </c>
      <c r="BI120" s="4" t="s">
        <v>166</v>
      </c>
      <c r="BJ120" s="4" t="s">
        <v>167</v>
      </c>
      <c r="BK120" s="4" t="s">
        <v>2207</v>
      </c>
      <c r="BL120" s="4" t="s">
        <v>2208</v>
      </c>
      <c r="BM120" s="4" t="s">
        <v>139</v>
      </c>
      <c r="BN120" s="4" t="s">
        <v>2209</v>
      </c>
      <c r="BO120" s="4" t="s">
        <v>139</v>
      </c>
      <c r="BP120" s="4" t="s">
        <v>2210</v>
      </c>
      <c r="BQ120" s="4" t="s">
        <v>139</v>
      </c>
      <c r="BR120" s="4" t="s">
        <v>2211</v>
      </c>
      <c r="BS120" s="4" t="s">
        <v>246</v>
      </c>
      <c r="BT120" s="6">
        <v>43628</v>
      </c>
      <c r="BU120" s="4" t="s">
        <v>2212</v>
      </c>
      <c r="BV120" s="4" t="s">
        <v>139</v>
      </c>
      <c r="BW120" s="6">
        <v>45061</v>
      </c>
      <c r="BX120" s="4" t="s">
        <v>710</v>
      </c>
      <c r="BY120" s="4" t="s">
        <v>710</v>
      </c>
      <c r="BZ120" s="4" t="s">
        <v>710</v>
      </c>
      <c r="CA120" s="4" t="s">
        <v>710</v>
      </c>
      <c r="CB120" s="4" t="s">
        <v>182</v>
      </c>
      <c r="CC120" s="6">
        <v>43501</v>
      </c>
      <c r="CD120" s="4" t="s">
        <v>140</v>
      </c>
      <c r="CE120" s="6"/>
      <c r="CF120" s="4" t="s">
        <v>139</v>
      </c>
      <c r="CG120" s="4" t="s">
        <v>140</v>
      </c>
      <c r="CH120" s="4" t="s">
        <v>185</v>
      </c>
      <c r="CI120" s="6"/>
      <c r="CJ120" s="6"/>
      <c r="CK120" s="4" t="s">
        <v>140</v>
      </c>
      <c r="CL120" s="4" t="s">
        <v>139</v>
      </c>
      <c r="CM120" s="4" t="s">
        <v>300</v>
      </c>
      <c r="CN120" s="4" t="s">
        <v>139</v>
      </c>
      <c r="CO120" s="4" t="s">
        <v>253</v>
      </c>
      <c r="CP120" s="4" t="s">
        <v>254</v>
      </c>
      <c r="CQ120" s="4" t="s">
        <v>139</v>
      </c>
      <c r="CR120" s="4" t="s">
        <v>139</v>
      </c>
      <c r="CS120" s="6"/>
      <c r="CT120" s="6"/>
      <c r="CU120" s="4" t="s">
        <v>255</v>
      </c>
      <c r="CV120" s="4" t="s">
        <v>140</v>
      </c>
      <c r="CW120" s="4" t="s">
        <v>256</v>
      </c>
      <c r="CX120" s="5">
        <v>0</v>
      </c>
      <c r="CY120" s="4" t="s">
        <v>139</v>
      </c>
      <c r="CZ120" s="5"/>
      <c r="DA120" s="4" t="s">
        <v>139</v>
      </c>
      <c r="DB120" s="5"/>
      <c r="DC120" s="4" t="s">
        <v>139</v>
      </c>
      <c r="DD120" s="5"/>
      <c r="DE120" s="4" t="s">
        <v>139</v>
      </c>
      <c r="DF120" s="4" t="s">
        <v>139</v>
      </c>
      <c r="DG120" s="5"/>
      <c r="DH120" s="4" t="s">
        <v>139</v>
      </c>
      <c r="DI120" s="6"/>
      <c r="DJ120" s="4" t="s">
        <v>140</v>
      </c>
      <c r="DK120" s="4" t="s">
        <v>139</v>
      </c>
      <c r="DL120" s="6"/>
      <c r="DM120" s="4" t="s">
        <v>301</v>
      </c>
      <c r="DN120" s="4" t="s">
        <v>140</v>
      </c>
      <c r="DO120" s="4" t="s">
        <v>139</v>
      </c>
      <c r="DP120" s="6"/>
      <c r="DQ120" s="4" t="s">
        <v>140</v>
      </c>
      <c r="DR120" s="4" t="s">
        <v>199</v>
      </c>
      <c r="DS120" s="4" t="s">
        <v>139</v>
      </c>
      <c r="DT120" s="6"/>
      <c r="DU120" s="4" t="s">
        <v>139</v>
      </c>
      <c r="DV120" s="4" t="s">
        <v>231</v>
      </c>
      <c r="DW120" s="4" t="s">
        <v>139</v>
      </c>
      <c r="DX120" s="4" t="s">
        <v>139</v>
      </c>
    </row>
    <row r="121" spans="1:128" x14ac:dyDescent="0.4">
      <c r="A121">
        <v>1120</v>
      </c>
      <c r="B121" s="4" t="s">
        <v>2214</v>
      </c>
      <c r="C121" s="4" t="s">
        <v>2215</v>
      </c>
      <c r="D121" s="4" t="s">
        <v>131</v>
      </c>
      <c r="E121" s="4" t="s">
        <v>132</v>
      </c>
      <c r="F121" s="4" t="s">
        <v>2216</v>
      </c>
      <c r="G121" s="4" t="s">
        <v>265</v>
      </c>
      <c r="H121" s="4" t="s">
        <v>135</v>
      </c>
      <c r="I121" s="4" t="s">
        <v>136</v>
      </c>
      <c r="J121" s="4" t="s">
        <v>136</v>
      </c>
      <c r="K121" s="4" t="s">
        <v>136</v>
      </c>
      <c r="L121" s="4" t="s">
        <v>136</v>
      </c>
      <c r="M121" s="4" t="s">
        <v>137</v>
      </c>
      <c r="N121" s="4" t="s">
        <v>266</v>
      </c>
      <c r="O121" s="4" t="s">
        <v>267</v>
      </c>
      <c r="P121" s="4" t="s">
        <v>2217</v>
      </c>
      <c r="Q121" s="4" t="s">
        <v>132</v>
      </c>
      <c r="R121" s="4" t="s">
        <v>139</v>
      </c>
      <c r="S121" s="4" t="s">
        <v>140</v>
      </c>
      <c r="T121" s="4" t="s">
        <v>2219</v>
      </c>
      <c r="U121" s="4" t="s">
        <v>236</v>
      </c>
      <c r="V121" s="4" t="s">
        <v>143</v>
      </c>
      <c r="W121" s="4" t="s">
        <v>144</v>
      </c>
      <c r="X121" s="4" t="s">
        <v>338</v>
      </c>
      <c r="Y121" s="4" t="s">
        <v>237</v>
      </c>
      <c r="Z121" s="4" t="s">
        <v>147</v>
      </c>
      <c r="AA121" s="4" t="s">
        <v>148</v>
      </c>
      <c r="AB121" s="4" t="s">
        <v>149</v>
      </c>
      <c r="AC121" s="5">
        <v>99</v>
      </c>
      <c r="AD121" s="5">
        <v>99</v>
      </c>
      <c r="AE121" s="6"/>
      <c r="AF121" s="5">
        <v>39</v>
      </c>
      <c r="AG121" s="4" t="s">
        <v>210</v>
      </c>
      <c r="AH121" s="4" t="s">
        <v>288</v>
      </c>
      <c r="AI121" s="4" t="s">
        <v>540</v>
      </c>
      <c r="AJ121" s="6">
        <v>44063</v>
      </c>
      <c r="AK121" s="6">
        <v>44077</v>
      </c>
      <c r="AL121" s="4" t="s">
        <v>153</v>
      </c>
      <c r="AM121" s="4" t="s">
        <v>154</v>
      </c>
      <c r="AN121" s="4" t="s">
        <v>664</v>
      </c>
      <c r="AO121" s="4" t="s">
        <v>2220</v>
      </c>
      <c r="AP121" s="4" t="s">
        <v>2221</v>
      </c>
      <c r="AQ121" s="4" t="s">
        <v>2012</v>
      </c>
      <c r="AR121" s="4" t="s">
        <v>978</v>
      </c>
      <c r="AS121" s="4" t="s">
        <v>2222</v>
      </c>
      <c r="AT121" s="4" t="s">
        <v>1087</v>
      </c>
      <c r="AU121" s="4" t="s">
        <v>2223</v>
      </c>
      <c r="AV121" s="4" t="s">
        <v>1678</v>
      </c>
      <c r="AW121" s="4" t="s">
        <v>2224</v>
      </c>
      <c r="AX121" s="4" t="s">
        <v>139</v>
      </c>
      <c r="AY121" s="4" t="s">
        <v>139</v>
      </c>
      <c r="AZ121" s="4" t="s">
        <v>139</v>
      </c>
      <c r="BA121" s="4" t="s">
        <v>139</v>
      </c>
      <c r="BB121" s="4" t="s">
        <v>139</v>
      </c>
      <c r="BC121" s="4" t="s">
        <v>139</v>
      </c>
      <c r="BD121" s="4" t="s">
        <v>139</v>
      </c>
      <c r="BE121" s="4" t="s">
        <v>139</v>
      </c>
      <c r="BF121" s="4" t="s">
        <v>139</v>
      </c>
      <c r="BG121" s="4" t="s">
        <v>139</v>
      </c>
      <c r="BH121" s="4" t="s">
        <v>165</v>
      </c>
      <c r="BI121" s="4" t="s">
        <v>166</v>
      </c>
      <c r="BJ121" s="4" t="s">
        <v>167</v>
      </c>
      <c r="BK121" s="4" t="s">
        <v>2225</v>
      </c>
      <c r="BL121" s="4" t="s">
        <v>2226</v>
      </c>
      <c r="BM121" s="4" t="s">
        <v>2227</v>
      </c>
      <c r="BN121" s="4" t="s">
        <v>2228</v>
      </c>
      <c r="BO121" s="4" t="s">
        <v>172</v>
      </c>
      <c r="BP121" s="4" t="s">
        <v>2229</v>
      </c>
      <c r="BQ121" s="4" t="s">
        <v>172</v>
      </c>
      <c r="BR121" s="4" t="s">
        <v>2230</v>
      </c>
      <c r="BS121" s="4" t="s">
        <v>246</v>
      </c>
      <c r="BT121" s="6">
        <v>44098</v>
      </c>
      <c r="BU121" s="4" t="s">
        <v>139</v>
      </c>
      <c r="BV121" s="4" t="s">
        <v>139</v>
      </c>
      <c r="BW121" s="6">
        <v>44098</v>
      </c>
      <c r="BX121" s="4" t="s">
        <v>2231</v>
      </c>
      <c r="BY121" s="4" t="s">
        <v>249</v>
      </c>
      <c r="BZ121" s="4" t="s">
        <v>220</v>
      </c>
      <c r="CA121" s="4" t="s">
        <v>181</v>
      </c>
      <c r="CB121" s="4" t="s">
        <v>182</v>
      </c>
      <c r="CC121" s="6">
        <v>44078</v>
      </c>
      <c r="CD121" s="4" t="s">
        <v>140</v>
      </c>
      <c r="CE121" s="6"/>
      <c r="CF121" s="4" t="s">
        <v>184</v>
      </c>
      <c r="CG121" s="4" t="s">
        <v>140</v>
      </c>
      <c r="CH121" s="4" t="s">
        <v>185</v>
      </c>
      <c r="CI121" s="6"/>
      <c r="CJ121" s="6"/>
      <c r="CK121" s="4" t="s">
        <v>140</v>
      </c>
      <c r="CL121" s="4" t="s">
        <v>1901</v>
      </c>
      <c r="CM121" s="4" t="s">
        <v>2232</v>
      </c>
      <c r="CN121" s="4" t="s">
        <v>2233</v>
      </c>
      <c r="CO121" s="4" t="s">
        <v>253</v>
      </c>
      <c r="CP121" s="4" t="s">
        <v>254</v>
      </c>
      <c r="CQ121" s="4" t="s">
        <v>184</v>
      </c>
      <c r="CR121" s="4" t="s">
        <v>139</v>
      </c>
      <c r="CS121" s="6"/>
      <c r="CT121" s="6"/>
      <c r="CU121" s="4" t="s">
        <v>255</v>
      </c>
      <c r="CV121" s="4" t="s">
        <v>139</v>
      </c>
      <c r="CW121" s="4" t="s">
        <v>256</v>
      </c>
      <c r="CX121" s="5">
        <v>0</v>
      </c>
      <c r="CY121" s="4" t="s">
        <v>139</v>
      </c>
      <c r="CZ121" s="5"/>
      <c r="DA121" s="4" t="s">
        <v>139</v>
      </c>
      <c r="DB121" s="5"/>
      <c r="DC121" s="4" t="s">
        <v>139</v>
      </c>
      <c r="DD121" s="5"/>
      <c r="DE121" s="4" t="s">
        <v>139</v>
      </c>
      <c r="DF121" s="4" t="s">
        <v>139</v>
      </c>
      <c r="DG121" s="5"/>
      <c r="DH121" s="4" t="s">
        <v>139</v>
      </c>
      <c r="DI121" s="6"/>
      <c r="DJ121" s="4" t="s">
        <v>140</v>
      </c>
      <c r="DK121" s="4" t="s">
        <v>2233</v>
      </c>
      <c r="DL121" s="6"/>
      <c r="DM121" s="4" t="s">
        <v>301</v>
      </c>
      <c r="DN121" s="4" t="s">
        <v>140</v>
      </c>
      <c r="DO121" s="4" t="s">
        <v>184</v>
      </c>
      <c r="DP121" s="6"/>
      <c r="DQ121" s="4" t="s">
        <v>140</v>
      </c>
      <c r="DR121" s="4" t="s">
        <v>199</v>
      </c>
      <c r="DS121" s="4" t="s">
        <v>184</v>
      </c>
      <c r="DT121" s="6"/>
      <c r="DU121" s="4" t="s">
        <v>302</v>
      </c>
      <c r="DV121" s="4" t="s">
        <v>1901</v>
      </c>
      <c r="DW121" s="4" t="s">
        <v>139</v>
      </c>
      <c r="DX121" s="4" t="s">
        <v>1901</v>
      </c>
    </row>
    <row r="122" spans="1:128" x14ac:dyDescent="0.4">
      <c r="A122">
        <v>1121</v>
      </c>
      <c r="B122" s="4" t="s">
        <v>1434</v>
      </c>
      <c r="C122" s="4" t="s">
        <v>2235</v>
      </c>
      <c r="D122" s="4" t="s">
        <v>131</v>
      </c>
      <c r="E122" s="4" t="s">
        <v>132</v>
      </c>
      <c r="F122" s="4" t="s">
        <v>1144</v>
      </c>
      <c r="G122" s="4" t="s">
        <v>134</v>
      </c>
      <c r="H122" s="4" t="s">
        <v>235</v>
      </c>
      <c r="I122" s="4" t="s">
        <v>136</v>
      </c>
      <c r="J122" s="4" t="s">
        <v>136</v>
      </c>
      <c r="K122" s="4" t="s">
        <v>136</v>
      </c>
      <c r="L122" s="4" t="s">
        <v>136</v>
      </c>
      <c r="M122" s="4" t="s">
        <v>137</v>
      </c>
      <c r="N122" s="4" t="s">
        <v>266</v>
      </c>
      <c r="O122" s="4" t="s">
        <v>267</v>
      </c>
      <c r="P122" s="4" t="s">
        <v>268</v>
      </c>
      <c r="Q122" s="4" t="s">
        <v>132</v>
      </c>
      <c r="R122" s="4" t="s">
        <v>139</v>
      </c>
      <c r="S122" s="4" t="s">
        <v>140</v>
      </c>
      <c r="T122" s="4" t="s">
        <v>2237</v>
      </c>
      <c r="U122" s="4" t="s">
        <v>236</v>
      </c>
      <c r="V122" s="4" t="s">
        <v>143</v>
      </c>
      <c r="W122" s="4" t="s">
        <v>144</v>
      </c>
      <c r="X122" s="4" t="s">
        <v>145</v>
      </c>
      <c r="Y122" s="4" t="s">
        <v>237</v>
      </c>
      <c r="Z122" s="4" t="s">
        <v>147</v>
      </c>
      <c r="AA122" s="4" t="s">
        <v>148</v>
      </c>
      <c r="AB122" s="4" t="s">
        <v>149</v>
      </c>
      <c r="AC122" s="5">
        <v>99</v>
      </c>
      <c r="AD122" s="5">
        <v>99</v>
      </c>
      <c r="AE122" s="6"/>
      <c r="AF122" s="5">
        <v>64</v>
      </c>
      <c r="AG122" s="4" t="s">
        <v>150</v>
      </c>
      <c r="AH122" s="4" t="s">
        <v>238</v>
      </c>
      <c r="AI122" s="4" t="s">
        <v>152</v>
      </c>
      <c r="AJ122" s="6">
        <v>44798</v>
      </c>
      <c r="AK122" s="6">
        <v>44993</v>
      </c>
      <c r="AL122" s="4" t="s">
        <v>153</v>
      </c>
      <c r="AM122" s="4" t="s">
        <v>2034</v>
      </c>
      <c r="AN122" s="4" t="s">
        <v>1088</v>
      </c>
      <c r="AO122" s="4" t="s">
        <v>405</v>
      </c>
      <c r="AP122" s="4" t="s">
        <v>665</v>
      </c>
      <c r="AQ122" s="4" t="s">
        <v>584</v>
      </c>
      <c r="AR122" s="4" t="s">
        <v>1331</v>
      </c>
      <c r="AS122" s="4" t="s">
        <v>472</v>
      </c>
      <c r="AT122" s="4" t="s">
        <v>239</v>
      </c>
      <c r="AU122" s="4" t="s">
        <v>868</v>
      </c>
      <c r="AV122" s="4" t="s">
        <v>1419</v>
      </c>
      <c r="AW122" s="4" t="s">
        <v>913</v>
      </c>
      <c r="AX122" s="4" t="s">
        <v>139</v>
      </c>
      <c r="AY122" s="4" t="s">
        <v>139</v>
      </c>
      <c r="AZ122" s="4" t="s">
        <v>139</v>
      </c>
      <c r="BA122" s="4" t="s">
        <v>139</v>
      </c>
      <c r="BB122" s="4" t="s">
        <v>139</v>
      </c>
      <c r="BC122" s="4" t="s">
        <v>139</v>
      </c>
      <c r="BD122" s="4" t="s">
        <v>139</v>
      </c>
      <c r="BE122" s="4" t="s">
        <v>139</v>
      </c>
      <c r="BF122" s="4" t="s">
        <v>139</v>
      </c>
      <c r="BG122" s="4" t="s">
        <v>139</v>
      </c>
      <c r="BH122" s="4" t="s">
        <v>165</v>
      </c>
      <c r="BI122" s="4" t="s">
        <v>166</v>
      </c>
      <c r="BJ122" s="4" t="s">
        <v>167</v>
      </c>
      <c r="BK122" s="4" t="s">
        <v>2238</v>
      </c>
      <c r="BL122" s="4" t="s">
        <v>2239</v>
      </c>
      <c r="BM122" s="4" t="s">
        <v>2240</v>
      </c>
      <c r="BN122" s="4" t="s">
        <v>2241</v>
      </c>
      <c r="BO122" s="4" t="s">
        <v>172</v>
      </c>
      <c r="BP122" s="4" t="s">
        <v>2242</v>
      </c>
      <c r="BQ122" s="4" t="s">
        <v>2243</v>
      </c>
      <c r="BR122" s="4" t="s">
        <v>2244</v>
      </c>
      <c r="BS122" s="4" t="s">
        <v>246</v>
      </c>
      <c r="BT122" s="6">
        <v>45087</v>
      </c>
      <c r="BU122" s="4" t="s">
        <v>139</v>
      </c>
      <c r="BV122" s="4" t="s">
        <v>139</v>
      </c>
      <c r="BW122" s="6">
        <v>45130</v>
      </c>
      <c r="BX122" s="4" t="s">
        <v>484</v>
      </c>
      <c r="BY122" s="4" t="s">
        <v>219</v>
      </c>
      <c r="BZ122" s="4" t="s">
        <v>299</v>
      </c>
      <c r="CA122" s="4" t="s">
        <v>181</v>
      </c>
      <c r="CB122" s="4" t="s">
        <v>182</v>
      </c>
      <c r="CC122" s="6">
        <v>44798</v>
      </c>
      <c r="CD122" s="4" t="s">
        <v>2245</v>
      </c>
      <c r="CE122" s="6"/>
      <c r="CF122" s="4" t="s">
        <v>184</v>
      </c>
      <c r="CG122" s="4" t="s">
        <v>140</v>
      </c>
      <c r="CH122" s="4" t="s">
        <v>185</v>
      </c>
      <c r="CI122" s="6"/>
      <c r="CJ122" s="6">
        <v>44931</v>
      </c>
      <c r="CK122" s="4" t="s">
        <v>2245</v>
      </c>
      <c r="CL122" s="4" t="s">
        <v>2246</v>
      </c>
      <c r="CM122" s="4" t="s">
        <v>188</v>
      </c>
      <c r="CN122" s="4" t="s">
        <v>2247</v>
      </c>
      <c r="CO122" s="4" t="s">
        <v>253</v>
      </c>
      <c r="CP122" s="4" t="s">
        <v>254</v>
      </c>
      <c r="CQ122" s="4" t="s">
        <v>184</v>
      </c>
      <c r="CR122" s="4" t="s">
        <v>139</v>
      </c>
      <c r="CS122" s="6"/>
      <c r="CT122" s="6"/>
      <c r="CU122" s="4" t="s">
        <v>255</v>
      </c>
      <c r="CV122" s="4" t="s">
        <v>139</v>
      </c>
      <c r="CW122" s="4" t="s">
        <v>256</v>
      </c>
      <c r="CX122" s="5">
        <v>0</v>
      </c>
      <c r="CY122" s="4" t="s">
        <v>139</v>
      </c>
      <c r="CZ122" s="5"/>
      <c r="DA122" s="4" t="s">
        <v>139</v>
      </c>
      <c r="DB122" s="5"/>
      <c r="DC122" s="4" t="s">
        <v>139</v>
      </c>
      <c r="DD122" s="5"/>
      <c r="DE122" s="4" t="s">
        <v>139</v>
      </c>
      <c r="DF122" s="4" t="s">
        <v>139</v>
      </c>
      <c r="DG122" s="5"/>
      <c r="DH122" s="4" t="s">
        <v>139</v>
      </c>
      <c r="DI122" s="6"/>
      <c r="DJ122" s="4" t="s">
        <v>140</v>
      </c>
      <c r="DK122" s="4" t="s">
        <v>184</v>
      </c>
      <c r="DL122" s="6">
        <v>44820</v>
      </c>
      <c r="DM122" s="4" t="s">
        <v>197</v>
      </c>
      <c r="DN122" s="4" t="s">
        <v>2245</v>
      </c>
      <c r="DO122" s="4" t="s">
        <v>2248</v>
      </c>
      <c r="DP122" s="6"/>
      <c r="DQ122" s="4" t="s">
        <v>140</v>
      </c>
      <c r="DR122" s="4" t="s">
        <v>199</v>
      </c>
      <c r="DS122" s="4" t="s">
        <v>184</v>
      </c>
      <c r="DT122" s="6"/>
      <c r="DU122" s="4" t="s">
        <v>139</v>
      </c>
      <c r="DV122" s="4" t="s">
        <v>260</v>
      </c>
      <c r="DW122" s="4" t="s">
        <v>139</v>
      </c>
      <c r="DX122" s="4" t="s">
        <v>2246</v>
      </c>
    </row>
    <row r="123" spans="1:128" x14ac:dyDescent="0.4">
      <c r="A123">
        <v>1122</v>
      </c>
      <c r="B123" s="4" t="s">
        <v>2249</v>
      </c>
      <c r="C123" s="4" t="s">
        <v>2250</v>
      </c>
      <c r="D123" s="4" t="s">
        <v>131</v>
      </c>
      <c r="E123" s="4" t="s">
        <v>132</v>
      </c>
      <c r="F123" s="4" t="s">
        <v>335</v>
      </c>
      <c r="G123" s="4" t="s">
        <v>134</v>
      </c>
      <c r="H123" s="4" t="s">
        <v>235</v>
      </c>
      <c r="I123" s="4" t="s">
        <v>136</v>
      </c>
      <c r="J123" s="4" t="s">
        <v>136</v>
      </c>
      <c r="K123" s="4" t="s">
        <v>136</v>
      </c>
      <c r="L123" s="4" t="s">
        <v>136</v>
      </c>
      <c r="M123" s="4" t="s">
        <v>137</v>
      </c>
      <c r="N123" s="4" t="s">
        <v>266</v>
      </c>
      <c r="O123" s="4" t="s">
        <v>267</v>
      </c>
      <c r="P123" s="4" t="s">
        <v>139</v>
      </c>
      <c r="Q123" s="4" t="s">
        <v>132</v>
      </c>
      <c r="R123" s="4" t="s">
        <v>139</v>
      </c>
      <c r="S123" s="4" t="s">
        <v>140</v>
      </c>
      <c r="T123" s="4" t="s">
        <v>2252</v>
      </c>
      <c r="U123" s="4" t="s">
        <v>207</v>
      </c>
      <c r="V123" s="4" t="s">
        <v>143</v>
      </c>
      <c r="W123" s="4" t="s">
        <v>144</v>
      </c>
      <c r="X123" s="4" t="s">
        <v>145</v>
      </c>
      <c r="Y123" s="4" t="s">
        <v>271</v>
      </c>
      <c r="Z123" s="4" t="s">
        <v>147</v>
      </c>
      <c r="AA123" s="4" t="s">
        <v>148</v>
      </c>
      <c r="AB123" s="4" t="s">
        <v>149</v>
      </c>
      <c r="AC123" s="5">
        <v>99</v>
      </c>
      <c r="AD123" s="5">
        <v>99</v>
      </c>
      <c r="AE123" s="6"/>
      <c r="AF123" s="5">
        <v>70</v>
      </c>
      <c r="AG123" s="4" t="s">
        <v>150</v>
      </c>
      <c r="AH123" s="4" t="s">
        <v>272</v>
      </c>
      <c r="AI123" s="4" t="s">
        <v>273</v>
      </c>
      <c r="AJ123" s="6">
        <v>43137</v>
      </c>
      <c r="AK123" s="6">
        <v>43137</v>
      </c>
      <c r="AL123" s="4" t="s">
        <v>153</v>
      </c>
      <c r="AM123" s="4" t="s">
        <v>154</v>
      </c>
      <c r="AN123" s="4" t="s">
        <v>139</v>
      </c>
      <c r="AO123" s="4" t="s">
        <v>139</v>
      </c>
      <c r="AP123" s="4" t="s">
        <v>139</v>
      </c>
      <c r="AQ123" s="4" t="s">
        <v>139</v>
      </c>
      <c r="AR123" s="4" t="s">
        <v>139</v>
      </c>
      <c r="AS123" s="4" t="s">
        <v>139</v>
      </c>
      <c r="AT123" s="4" t="s">
        <v>139</v>
      </c>
      <c r="AU123" s="4" t="s">
        <v>139</v>
      </c>
      <c r="AV123" s="4" t="s">
        <v>139</v>
      </c>
      <c r="AW123" s="4" t="s">
        <v>139</v>
      </c>
      <c r="AX123" s="4" t="s">
        <v>2253</v>
      </c>
      <c r="AY123" s="4" t="s">
        <v>1012</v>
      </c>
      <c r="AZ123" s="4" t="s">
        <v>1032</v>
      </c>
      <c r="BA123" s="4" t="s">
        <v>139</v>
      </c>
      <c r="BB123" s="4" t="s">
        <v>139</v>
      </c>
      <c r="BC123" s="4" t="s">
        <v>139</v>
      </c>
      <c r="BD123" s="4" t="s">
        <v>139</v>
      </c>
      <c r="BE123" s="4" t="s">
        <v>139</v>
      </c>
      <c r="BF123" s="4" t="s">
        <v>139</v>
      </c>
      <c r="BG123" s="4" t="s">
        <v>139</v>
      </c>
      <c r="BH123" s="4" t="s">
        <v>165</v>
      </c>
      <c r="BI123" s="4" t="s">
        <v>166</v>
      </c>
      <c r="BJ123" s="4" t="s">
        <v>167</v>
      </c>
      <c r="BK123" s="4" t="s">
        <v>2254</v>
      </c>
      <c r="BL123" s="4" t="s">
        <v>2255</v>
      </c>
      <c r="BM123" s="4" t="s">
        <v>139</v>
      </c>
      <c r="BN123" s="4" t="s">
        <v>2256</v>
      </c>
      <c r="BO123" s="4" t="s">
        <v>139</v>
      </c>
      <c r="BP123" s="4" t="s">
        <v>139</v>
      </c>
      <c r="BQ123" s="4" t="s">
        <v>2257</v>
      </c>
      <c r="BR123" s="4" t="s">
        <v>2258</v>
      </c>
      <c r="BS123" s="4" t="s">
        <v>246</v>
      </c>
      <c r="BT123" s="6">
        <v>43322</v>
      </c>
      <c r="BU123" s="4" t="s">
        <v>139</v>
      </c>
      <c r="BV123" s="4" t="s">
        <v>139</v>
      </c>
      <c r="BW123" s="6">
        <v>43322</v>
      </c>
      <c r="BX123" s="4" t="s">
        <v>178</v>
      </c>
      <c r="BY123" s="4" t="s">
        <v>219</v>
      </c>
      <c r="BZ123" s="4" t="s">
        <v>180</v>
      </c>
      <c r="CA123" s="4" t="s">
        <v>279</v>
      </c>
      <c r="CB123" s="4" t="s">
        <v>182</v>
      </c>
      <c r="CC123" s="6">
        <v>43137</v>
      </c>
      <c r="CD123" s="4" t="s">
        <v>140</v>
      </c>
      <c r="CE123" s="6"/>
      <c r="CF123" s="4" t="s">
        <v>139</v>
      </c>
      <c r="CG123" s="4" t="s">
        <v>140</v>
      </c>
      <c r="CH123" s="4" t="s">
        <v>185</v>
      </c>
      <c r="CI123" s="6"/>
      <c r="CJ123" s="6"/>
      <c r="CK123" s="4" t="s">
        <v>140</v>
      </c>
      <c r="CL123" s="4" t="s">
        <v>139</v>
      </c>
      <c r="CM123" s="4" t="s">
        <v>300</v>
      </c>
      <c r="CN123" s="4" t="s">
        <v>2259</v>
      </c>
      <c r="CO123" s="4" t="s">
        <v>253</v>
      </c>
      <c r="CP123" s="4" t="s">
        <v>254</v>
      </c>
      <c r="CQ123" s="4" t="s">
        <v>139</v>
      </c>
      <c r="CR123" s="4" t="s">
        <v>139</v>
      </c>
      <c r="CS123" s="6"/>
      <c r="CT123" s="6"/>
      <c r="CU123" s="4" t="s">
        <v>255</v>
      </c>
      <c r="CV123" s="4" t="s">
        <v>140</v>
      </c>
      <c r="CW123" s="4" t="s">
        <v>256</v>
      </c>
      <c r="CX123" s="5">
        <v>0</v>
      </c>
      <c r="CY123" s="4" t="s">
        <v>139</v>
      </c>
      <c r="CZ123" s="5"/>
      <c r="DA123" s="4" t="s">
        <v>139</v>
      </c>
      <c r="DB123" s="5"/>
      <c r="DC123" s="4" t="s">
        <v>139</v>
      </c>
      <c r="DD123" s="5"/>
      <c r="DE123" s="4" t="s">
        <v>139</v>
      </c>
      <c r="DF123" s="4" t="s">
        <v>139</v>
      </c>
      <c r="DG123" s="5"/>
      <c r="DH123" s="4" t="s">
        <v>139</v>
      </c>
      <c r="DI123" s="6"/>
      <c r="DJ123" s="4" t="s">
        <v>140</v>
      </c>
      <c r="DK123" s="4" t="s">
        <v>139</v>
      </c>
      <c r="DL123" s="6"/>
      <c r="DM123" s="4" t="s">
        <v>301</v>
      </c>
      <c r="DN123" s="4" t="s">
        <v>140</v>
      </c>
      <c r="DO123" s="4" t="s">
        <v>139</v>
      </c>
      <c r="DP123" s="6"/>
      <c r="DQ123" s="4" t="s">
        <v>140</v>
      </c>
      <c r="DR123" s="4" t="s">
        <v>199</v>
      </c>
      <c r="DS123" s="4" t="s">
        <v>139</v>
      </c>
      <c r="DT123" s="6"/>
      <c r="DU123" s="4" t="s">
        <v>139</v>
      </c>
      <c r="DV123" s="4" t="s">
        <v>231</v>
      </c>
      <c r="DW123" s="4" t="s">
        <v>139</v>
      </c>
      <c r="DX123" s="4" t="s">
        <v>139</v>
      </c>
    </row>
    <row r="124" spans="1:128" x14ac:dyDescent="0.4">
      <c r="A124">
        <v>1123</v>
      </c>
      <c r="B124" s="4" t="s">
        <v>1326</v>
      </c>
      <c r="C124" s="4" t="s">
        <v>1327</v>
      </c>
      <c r="D124" s="4" t="s">
        <v>131</v>
      </c>
      <c r="E124" s="4" t="s">
        <v>132</v>
      </c>
      <c r="F124" s="4" t="s">
        <v>1144</v>
      </c>
      <c r="G124" s="4" t="s">
        <v>134</v>
      </c>
      <c r="H124" s="4" t="s">
        <v>235</v>
      </c>
      <c r="I124" s="4" t="s">
        <v>136</v>
      </c>
      <c r="J124" s="4" t="s">
        <v>136</v>
      </c>
      <c r="K124" s="4" t="s">
        <v>136</v>
      </c>
      <c r="L124" s="4" t="s">
        <v>136</v>
      </c>
      <c r="M124" s="4" t="s">
        <v>137</v>
      </c>
      <c r="N124" s="4" t="s">
        <v>138</v>
      </c>
      <c r="O124" s="4" t="s">
        <v>139</v>
      </c>
      <c r="P124" s="4" t="s">
        <v>139</v>
      </c>
      <c r="Q124" s="4" t="s">
        <v>139</v>
      </c>
      <c r="R124" s="4" t="s">
        <v>139</v>
      </c>
      <c r="S124" s="4" t="s">
        <v>140</v>
      </c>
      <c r="T124" s="4" t="s">
        <v>2262</v>
      </c>
      <c r="U124" s="4" t="s">
        <v>236</v>
      </c>
      <c r="V124" s="4" t="s">
        <v>143</v>
      </c>
      <c r="W124" s="4" t="s">
        <v>144</v>
      </c>
      <c r="X124" s="4" t="s">
        <v>145</v>
      </c>
      <c r="Y124" s="4" t="s">
        <v>237</v>
      </c>
      <c r="Z124" s="4" t="s">
        <v>147</v>
      </c>
      <c r="AA124" s="4" t="s">
        <v>148</v>
      </c>
      <c r="AB124" s="4" t="s">
        <v>149</v>
      </c>
      <c r="AC124" s="5">
        <v>99</v>
      </c>
      <c r="AD124" s="5">
        <v>99</v>
      </c>
      <c r="AE124" s="6"/>
      <c r="AF124" s="5">
        <v>58</v>
      </c>
      <c r="AG124" s="4" t="s">
        <v>150</v>
      </c>
      <c r="AH124" s="4" t="s">
        <v>211</v>
      </c>
      <c r="AI124" s="4" t="s">
        <v>152</v>
      </c>
      <c r="AJ124" s="6">
        <v>43768</v>
      </c>
      <c r="AK124" s="6">
        <v>44200</v>
      </c>
      <c r="AL124" s="4" t="s">
        <v>153</v>
      </c>
      <c r="AM124" s="4" t="s">
        <v>154</v>
      </c>
      <c r="AN124" s="4" t="s">
        <v>139</v>
      </c>
      <c r="AO124" s="4" t="s">
        <v>139</v>
      </c>
      <c r="AP124" s="4" t="s">
        <v>139</v>
      </c>
      <c r="AQ124" s="4" t="s">
        <v>139</v>
      </c>
      <c r="AR124" s="4" t="s">
        <v>139</v>
      </c>
      <c r="AS124" s="4" t="s">
        <v>139</v>
      </c>
      <c r="AT124" s="4" t="s">
        <v>139</v>
      </c>
      <c r="AU124" s="4" t="s">
        <v>139</v>
      </c>
      <c r="AV124" s="4" t="s">
        <v>139</v>
      </c>
      <c r="AW124" s="4" t="s">
        <v>139</v>
      </c>
      <c r="AX124" s="4" t="s">
        <v>239</v>
      </c>
      <c r="AY124" s="4" t="s">
        <v>802</v>
      </c>
      <c r="AZ124" s="4" t="s">
        <v>139</v>
      </c>
      <c r="BA124" s="4" t="s">
        <v>139</v>
      </c>
      <c r="BB124" s="4" t="s">
        <v>139</v>
      </c>
      <c r="BC124" s="4" t="s">
        <v>139</v>
      </c>
      <c r="BD124" s="4" t="s">
        <v>139</v>
      </c>
      <c r="BE124" s="4" t="s">
        <v>139</v>
      </c>
      <c r="BF124" s="4" t="s">
        <v>139</v>
      </c>
      <c r="BG124" s="4" t="s">
        <v>139</v>
      </c>
      <c r="BH124" s="4" t="s">
        <v>165</v>
      </c>
      <c r="BI124" s="4" t="s">
        <v>166</v>
      </c>
      <c r="BJ124" s="4" t="s">
        <v>167</v>
      </c>
      <c r="BK124" s="4" t="s">
        <v>2263</v>
      </c>
      <c r="BL124" s="4" t="s">
        <v>2264</v>
      </c>
      <c r="BM124" s="4" t="s">
        <v>2265</v>
      </c>
      <c r="BN124" s="4" t="s">
        <v>2266</v>
      </c>
      <c r="BO124" s="4" t="s">
        <v>172</v>
      </c>
      <c r="BP124" s="4" t="s">
        <v>2267</v>
      </c>
      <c r="BQ124" s="4" t="s">
        <v>2268</v>
      </c>
      <c r="BR124" s="4" t="s">
        <v>2269</v>
      </c>
      <c r="BS124" s="4" t="s">
        <v>246</v>
      </c>
      <c r="BT124" s="6"/>
      <c r="BU124" s="4" t="s">
        <v>316</v>
      </c>
      <c r="BV124" s="4" t="s">
        <v>139</v>
      </c>
      <c r="BW124" s="6">
        <v>44900</v>
      </c>
      <c r="BX124" s="4" t="s">
        <v>178</v>
      </c>
      <c r="BY124" s="4" t="s">
        <v>219</v>
      </c>
      <c r="BZ124" s="4" t="s">
        <v>220</v>
      </c>
      <c r="CA124" s="4" t="s">
        <v>353</v>
      </c>
      <c r="CB124" s="4" t="s">
        <v>182</v>
      </c>
      <c r="CC124" s="6">
        <v>43768</v>
      </c>
      <c r="CD124" s="4" t="s">
        <v>1342</v>
      </c>
      <c r="CE124" s="6"/>
      <c r="CF124" s="4" t="s">
        <v>184</v>
      </c>
      <c r="CG124" s="4" t="s">
        <v>140</v>
      </c>
      <c r="CH124" s="4" t="s">
        <v>185</v>
      </c>
      <c r="CI124" s="6"/>
      <c r="CJ124" s="6">
        <v>43938</v>
      </c>
      <c r="CK124" s="4" t="s">
        <v>1342</v>
      </c>
      <c r="CL124" s="4" t="s">
        <v>2270</v>
      </c>
      <c r="CM124" s="4" t="s">
        <v>188</v>
      </c>
      <c r="CN124" s="4" t="s">
        <v>2271</v>
      </c>
      <c r="CO124" s="4" t="s">
        <v>190</v>
      </c>
      <c r="CP124" s="4" t="s">
        <v>191</v>
      </c>
      <c r="CQ124" s="4" t="s">
        <v>2272</v>
      </c>
      <c r="CR124" s="4" t="s">
        <v>2273</v>
      </c>
      <c r="CS124" s="6">
        <v>43914</v>
      </c>
      <c r="CT124" s="6">
        <v>43927</v>
      </c>
      <c r="CU124" s="4" t="s">
        <v>194</v>
      </c>
      <c r="CV124" s="4" t="s">
        <v>1075</v>
      </c>
      <c r="CW124" s="4" t="s">
        <v>227</v>
      </c>
      <c r="CX124" s="5">
        <v>2000</v>
      </c>
      <c r="CY124" s="4" t="s">
        <v>139</v>
      </c>
      <c r="CZ124" s="5">
        <v>2000</v>
      </c>
      <c r="DA124" s="4" t="s">
        <v>139</v>
      </c>
      <c r="DB124" s="5"/>
      <c r="DC124" s="4" t="s">
        <v>139</v>
      </c>
      <c r="DD124" s="5"/>
      <c r="DE124" s="4" t="s">
        <v>139</v>
      </c>
      <c r="DF124" s="4" t="s">
        <v>139</v>
      </c>
      <c r="DG124" s="5"/>
      <c r="DH124" s="4" t="s">
        <v>139</v>
      </c>
      <c r="DI124" s="6">
        <v>43938</v>
      </c>
      <c r="DJ124" s="4" t="s">
        <v>1342</v>
      </c>
      <c r="DK124" s="4" t="s">
        <v>2274</v>
      </c>
      <c r="DL124" s="6">
        <v>43938</v>
      </c>
      <c r="DM124" s="4" t="s">
        <v>197</v>
      </c>
      <c r="DN124" s="4" t="s">
        <v>1342</v>
      </c>
      <c r="DO124" s="4" t="s">
        <v>2275</v>
      </c>
      <c r="DP124" s="6"/>
      <c r="DQ124" s="4" t="s">
        <v>140</v>
      </c>
      <c r="DR124" s="4" t="s">
        <v>199</v>
      </c>
      <c r="DS124" s="4" t="s">
        <v>184</v>
      </c>
      <c r="DT124" s="6">
        <v>44223</v>
      </c>
      <c r="DU124" s="4" t="s">
        <v>2276</v>
      </c>
      <c r="DV124" s="4" t="s">
        <v>231</v>
      </c>
      <c r="DW124" s="4" t="s">
        <v>2273</v>
      </c>
      <c r="DX124" s="4" t="s">
        <v>2270</v>
      </c>
    </row>
    <row r="125" spans="1:128" x14ac:dyDescent="0.4">
      <c r="A125">
        <v>1124</v>
      </c>
      <c r="B125" s="4" t="s">
        <v>1797</v>
      </c>
      <c r="C125" s="4" t="s">
        <v>1798</v>
      </c>
      <c r="D125" s="4" t="s">
        <v>131</v>
      </c>
      <c r="E125" s="4" t="s">
        <v>132</v>
      </c>
      <c r="F125" s="4" t="s">
        <v>1144</v>
      </c>
      <c r="G125" s="4" t="s">
        <v>265</v>
      </c>
      <c r="H125" s="4" t="s">
        <v>2063</v>
      </c>
      <c r="I125" s="4" t="s">
        <v>136</v>
      </c>
      <c r="J125" s="4" t="s">
        <v>136</v>
      </c>
      <c r="K125" s="4" t="s">
        <v>136</v>
      </c>
      <c r="L125" s="4" t="s">
        <v>136</v>
      </c>
      <c r="M125" s="4" t="s">
        <v>137</v>
      </c>
      <c r="N125" s="4" t="s">
        <v>138</v>
      </c>
      <c r="O125" s="4" t="s">
        <v>139</v>
      </c>
      <c r="P125" s="4" t="s">
        <v>139</v>
      </c>
      <c r="Q125" s="4" t="s">
        <v>139</v>
      </c>
      <c r="R125" s="4" t="s">
        <v>139</v>
      </c>
      <c r="S125" s="4" t="s">
        <v>140</v>
      </c>
      <c r="T125" s="4" t="s">
        <v>2279</v>
      </c>
      <c r="U125" s="4" t="s">
        <v>236</v>
      </c>
      <c r="V125" s="4" t="s">
        <v>143</v>
      </c>
      <c r="W125" s="4" t="s">
        <v>144</v>
      </c>
      <c r="X125" s="4" t="s">
        <v>145</v>
      </c>
      <c r="Y125" s="4" t="s">
        <v>237</v>
      </c>
      <c r="Z125" s="4" t="s">
        <v>147</v>
      </c>
      <c r="AA125" s="4" t="s">
        <v>148</v>
      </c>
      <c r="AB125" s="4" t="s">
        <v>149</v>
      </c>
      <c r="AC125" s="5">
        <v>99</v>
      </c>
      <c r="AD125" s="5">
        <v>99</v>
      </c>
      <c r="AE125" s="6"/>
      <c r="AF125" s="5">
        <v>58</v>
      </c>
      <c r="AG125" s="4" t="s">
        <v>339</v>
      </c>
      <c r="AH125" s="4" t="s">
        <v>211</v>
      </c>
      <c r="AI125" s="4" t="s">
        <v>152</v>
      </c>
      <c r="AJ125" s="6">
        <v>43752</v>
      </c>
      <c r="AK125" s="6">
        <v>44027</v>
      </c>
      <c r="AL125" s="4" t="s">
        <v>153</v>
      </c>
      <c r="AM125" s="4" t="s">
        <v>154</v>
      </c>
      <c r="AN125" s="4" t="s">
        <v>139</v>
      </c>
      <c r="AO125" s="4" t="s">
        <v>139</v>
      </c>
      <c r="AP125" s="4" t="s">
        <v>139</v>
      </c>
      <c r="AQ125" s="4" t="s">
        <v>139</v>
      </c>
      <c r="AR125" s="4" t="s">
        <v>139</v>
      </c>
      <c r="AS125" s="4" t="s">
        <v>139</v>
      </c>
      <c r="AT125" s="4" t="s">
        <v>139</v>
      </c>
      <c r="AU125" s="4" t="s">
        <v>139</v>
      </c>
      <c r="AV125" s="4" t="s">
        <v>139</v>
      </c>
      <c r="AW125" s="4" t="s">
        <v>139</v>
      </c>
      <c r="AX125" s="4" t="s">
        <v>239</v>
      </c>
      <c r="AY125" s="4" t="s">
        <v>309</v>
      </c>
      <c r="AZ125" s="4" t="s">
        <v>139</v>
      </c>
      <c r="BA125" s="4" t="s">
        <v>139</v>
      </c>
      <c r="BB125" s="4" t="s">
        <v>139</v>
      </c>
      <c r="BC125" s="4" t="s">
        <v>139</v>
      </c>
      <c r="BD125" s="4" t="s">
        <v>139</v>
      </c>
      <c r="BE125" s="4" t="s">
        <v>139</v>
      </c>
      <c r="BF125" s="4" t="s">
        <v>139</v>
      </c>
      <c r="BG125" s="4" t="s">
        <v>139</v>
      </c>
      <c r="BH125" s="4" t="s">
        <v>165</v>
      </c>
      <c r="BI125" s="4" t="s">
        <v>166</v>
      </c>
      <c r="BJ125" s="4" t="s">
        <v>167</v>
      </c>
      <c r="BK125" s="4" t="s">
        <v>2280</v>
      </c>
      <c r="BL125" s="4" t="s">
        <v>2281</v>
      </c>
      <c r="BM125" s="4" t="s">
        <v>2282</v>
      </c>
      <c r="BN125" s="4" t="s">
        <v>2283</v>
      </c>
      <c r="BO125" s="4" t="s">
        <v>172</v>
      </c>
      <c r="BP125" s="4" t="s">
        <v>2284</v>
      </c>
      <c r="BQ125" s="4" t="s">
        <v>2285</v>
      </c>
      <c r="BR125" s="4" t="s">
        <v>2286</v>
      </c>
      <c r="BS125" s="4" t="s">
        <v>246</v>
      </c>
      <c r="BT125" s="6"/>
      <c r="BU125" s="4" t="s">
        <v>139</v>
      </c>
      <c r="BV125" s="4" t="s">
        <v>139</v>
      </c>
      <c r="BW125" s="6">
        <v>44693</v>
      </c>
      <c r="BX125" s="4" t="s">
        <v>248</v>
      </c>
      <c r="BY125" s="4" t="s">
        <v>219</v>
      </c>
      <c r="BZ125" s="4" t="s">
        <v>299</v>
      </c>
      <c r="CA125" s="4" t="s">
        <v>181</v>
      </c>
      <c r="CB125" s="4" t="s">
        <v>182</v>
      </c>
      <c r="CC125" s="6">
        <v>43756</v>
      </c>
      <c r="CD125" s="4" t="s">
        <v>1342</v>
      </c>
      <c r="CE125" s="6"/>
      <c r="CF125" s="4" t="s">
        <v>184</v>
      </c>
      <c r="CG125" s="4" t="s">
        <v>140</v>
      </c>
      <c r="CH125" s="4" t="s">
        <v>185</v>
      </c>
      <c r="CI125" s="6"/>
      <c r="CJ125" s="6">
        <v>43784</v>
      </c>
      <c r="CK125" s="4" t="s">
        <v>1342</v>
      </c>
      <c r="CL125" s="4" t="s">
        <v>2270</v>
      </c>
      <c r="CM125" s="4" t="s">
        <v>223</v>
      </c>
      <c r="CN125" s="4" t="s">
        <v>2287</v>
      </c>
      <c r="CO125" s="4" t="s">
        <v>253</v>
      </c>
      <c r="CP125" s="4" t="s">
        <v>254</v>
      </c>
      <c r="CQ125" s="4" t="s">
        <v>184</v>
      </c>
      <c r="CR125" s="4" t="s">
        <v>139</v>
      </c>
      <c r="CS125" s="6"/>
      <c r="CT125" s="6"/>
      <c r="CU125" s="4" t="s">
        <v>255</v>
      </c>
      <c r="CV125" s="4" t="s">
        <v>140</v>
      </c>
      <c r="CW125" s="4" t="s">
        <v>256</v>
      </c>
      <c r="CX125" s="5">
        <v>0</v>
      </c>
      <c r="CY125" s="4" t="s">
        <v>139</v>
      </c>
      <c r="CZ125" s="5"/>
      <c r="DA125" s="4" t="s">
        <v>139</v>
      </c>
      <c r="DB125" s="5"/>
      <c r="DC125" s="4" t="s">
        <v>139</v>
      </c>
      <c r="DD125" s="5"/>
      <c r="DE125" s="4" t="s">
        <v>139</v>
      </c>
      <c r="DF125" s="4" t="s">
        <v>139</v>
      </c>
      <c r="DG125" s="5"/>
      <c r="DH125" s="4" t="s">
        <v>139</v>
      </c>
      <c r="DI125" s="6">
        <v>43784</v>
      </c>
      <c r="DJ125" s="4" t="s">
        <v>1342</v>
      </c>
      <c r="DK125" s="4" t="s">
        <v>2288</v>
      </c>
      <c r="DL125" s="6">
        <v>43784</v>
      </c>
      <c r="DM125" s="4" t="s">
        <v>197</v>
      </c>
      <c r="DN125" s="4" t="s">
        <v>1342</v>
      </c>
      <c r="DO125" s="4" t="s">
        <v>2289</v>
      </c>
      <c r="DP125" s="6"/>
      <c r="DQ125" s="4" t="s">
        <v>140</v>
      </c>
      <c r="DR125" s="4" t="s">
        <v>199</v>
      </c>
      <c r="DS125" s="4" t="s">
        <v>184</v>
      </c>
      <c r="DT125" s="6">
        <v>44057</v>
      </c>
      <c r="DU125" s="4" t="s">
        <v>2290</v>
      </c>
      <c r="DV125" s="4" t="s">
        <v>231</v>
      </c>
      <c r="DW125" s="4" t="s">
        <v>139</v>
      </c>
      <c r="DX125" s="4" t="s">
        <v>2270</v>
      </c>
    </row>
    <row r="126" spans="1:128" x14ac:dyDescent="0.4">
      <c r="A126">
        <v>1125</v>
      </c>
      <c r="B126" s="4" t="s">
        <v>2291</v>
      </c>
      <c r="C126" s="4" t="s">
        <v>2292</v>
      </c>
      <c r="D126" s="4" t="s">
        <v>131</v>
      </c>
      <c r="E126" s="4" t="s">
        <v>132</v>
      </c>
      <c r="F126" s="4" t="s">
        <v>335</v>
      </c>
      <c r="G126" s="4" t="s">
        <v>134</v>
      </c>
      <c r="H126" s="4" t="s">
        <v>235</v>
      </c>
      <c r="I126" s="4" t="s">
        <v>136</v>
      </c>
      <c r="J126" s="4" t="s">
        <v>136</v>
      </c>
      <c r="K126" s="4" t="s">
        <v>136</v>
      </c>
      <c r="L126" s="4" t="s">
        <v>136</v>
      </c>
      <c r="M126" s="4" t="s">
        <v>137</v>
      </c>
      <c r="N126" s="4" t="s">
        <v>138</v>
      </c>
      <c r="O126" s="4" t="s">
        <v>205</v>
      </c>
      <c r="P126" s="4" t="s">
        <v>139</v>
      </c>
      <c r="Q126" s="4" t="s">
        <v>139</v>
      </c>
      <c r="R126" s="4" t="s">
        <v>139</v>
      </c>
      <c r="S126" s="4" t="s">
        <v>140</v>
      </c>
      <c r="T126" s="4" t="s">
        <v>2294</v>
      </c>
      <c r="U126" s="4" t="s">
        <v>139</v>
      </c>
      <c r="V126" s="4" t="s">
        <v>143</v>
      </c>
      <c r="W126" s="4" t="s">
        <v>144</v>
      </c>
      <c r="X126" s="4" t="s">
        <v>145</v>
      </c>
      <c r="Y126" s="4" t="s">
        <v>271</v>
      </c>
      <c r="Z126" s="4" t="s">
        <v>147</v>
      </c>
      <c r="AA126" s="4" t="s">
        <v>148</v>
      </c>
      <c r="AB126" s="4" t="s">
        <v>149</v>
      </c>
      <c r="AC126" s="5">
        <v>99</v>
      </c>
      <c r="AD126" s="5">
        <v>99</v>
      </c>
      <c r="AE126" s="6"/>
      <c r="AF126" s="5">
        <v>56</v>
      </c>
      <c r="AG126" s="4" t="s">
        <v>150</v>
      </c>
      <c r="AH126" s="4" t="s">
        <v>211</v>
      </c>
      <c r="AI126" s="4" t="s">
        <v>540</v>
      </c>
      <c r="AJ126" s="6">
        <v>43389</v>
      </c>
      <c r="AK126" s="6">
        <v>43412</v>
      </c>
      <c r="AL126" s="4" t="s">
        <v>139</v>
      </c>
      <c r="AM126" s="4" t="s">
        <v>154</v>
      </c>
      <c r="AN126" s="4" t="s">
        <v>139</v>
      </c>
      <c r="AO126" s="4" t="s">
        <v>139</v>
      </c>
      <c r="AP126" s="4" t="s">
        <v>139</v>
      </c>
      <c r="AQ126" s="4" t="s">
        <v>139</v>
      </c>
      <c r="AR126" s="4" t="s">
        <v>139</v>
      </c>
      <c r="AS126" s="4" t="s">
        <v>139</v>
      </c>
      <c r="AT126" s="4" t="s">
        <v>139</v>
      </c>
      <c r="AU126" s="4" t="s">
        <v>139</v>
      </c>
      <c r="AV126" s="4" t="s">
        <v>139</v>
      </c>
      <c r="AW126" s="4" t="s">
        <v>139</v>
      </c>
      <c r="AX126" s="4" t="s">
        <v>239</v>
      </c>
      <c r="AY126" s="4" t="s">
        <v>2295</v>
      </c>
      <c r="AZ126" s="4" t="s">
        <v>139</v>
      </c>
      <c r="BA126" s="4" t="s">
        <v>139</v>
      </c>
      <c r="BB126" s="4" t="s">
        <v>139</v>
      </c>
      <c r="BC126" s="4" t="s">
        <v>139</v>
      </c>
      <c r="BD126" s="4" t="s">
        <v>139</v>
      </c>
      <c r="BE126" s="4" t="s">
        <v>139</v>
      </c>
      <c r="BF126" s="4" t="s">
        <v>139</v>
      </c>
      <c r="BG126" s="4" t="s">
        <v>139</v>
      </c>
      <c r="BH126" s="4" t="s">
        <v>165</v>
      </c>
      <c r="BI126" s="4" t="s">
        <v>166</v>
      </c>
      <c r="BJ126" s="4" t="s">
        <v>167</v>
      </c>
      <c r="BK126" s="4" t="s">
        <v>2296</v>
      </c>
      <c r="BL126" s="4" t="s">
        <v>2297</v>
      </c>
      <c r="BM126" s="4" t="s">
        <v>139</v>
      </c>
      <c r="BN126" s="4" t="s">
        <v>2298</v>
      </c>
      <c r="BO126" s="4" t="s">
        <v>139</v>
      </c>
      <c r="BP126" s="4" t="s">
        <v>2299</v>
      </c>
      <c r="BQ126" s="4" t="s">
        <v>2300</v>
      </c>
      <c r="BR126" s="4" t="s">
        <v>2301</v>
      </c>
      <c r="BS126" s="4" t="s">
        <v>176</v>
      </c>
      <c r="BT126" s="6">
        <v>43712</v>
      </c>
      <c r="BU126" s="4" t="s">
        <v>2302</v>
      </c>
      <c r="BV126" s="4" t="s">
        <v>139</v>
      </c>
      <c r="BW126" s="6">
        <v>44483</v>
      </c>
      <c r="BX126" s="4" t="s">
        <v>248</v>
      </c>
      <c r="BY126" s="4" t="s">
        <v>219</v>
      </c>
      <c r="BZ126" s="4" t="s">
        <v>220</v>
      </c>
      <c r="CA126" s="4" t="s">
        <v>181</v>
      </c>
      <c r="CB126" s="4" t="s">
        <v>182</v>
      </c>
      <c r="CC126" s="6">
        <v>43389</v>
      </c>
      <c r="CD126" s="4" t="s">
        <v>357</v>
      </c>
      <c r="CE126" s="6"/>
      <c r="CF126" s="4" t="s">
        <v>139</v>
      </c>
      <c r="CG126" s="4" t="s">
        <v>140</v>
      </c>
      <c r="CH126" s="4" t="s">
        <v>185</v>
      </c>
      <c r="CI126" s="6"/>
      <c r="CJ126" s="6">
        <v>43412</v>
      </c>
      <c r="CK126" s="4" t="s">
        <v>140</v>
      </c>
      <c r="CL126" s="4" t="s">
        <v>442</v>
      </c>
      <c r="CM126" s="4" t="s">
        <v>188</v>
      </c>
      <c r="CN126" s="4" t="s">
        <v>2303</v>
      </c>
      <c r="CO126" s="4" t="s">
        <v>253</v>
      </c>
      <c r="CP126" s="4" t="s">
        <v>254</v>
      </c>
      <c r="CQ126" s="4" t="s">
        <v>139</v>
      </c>
      <c r="CR126" s="4" t="s">
        <v>139</v>
      </c>
      <c r="CS126" s="6"/>
      <c r="CT126" s="6"/>
      <c r="CU126" s="4" t="s">
        <v>255</v>
      </c>
      <c r="CV126" s="4" t="s">
        <v>140</v>
      </c>
      <c r="CW126" s="4" t="s">
        <v>256</v>
      </c>
      <c r="CX126" s="5">
        <v>0</v>
      </c>
      <c r="CY126" s="4" t="s">
        <v>139</v>
      </c>
      <c r="CZ126" s="5"/>
      <c r="DA126" s="4" t="s">
        <v>139</v>
      </c>
      <c r="DB126" s="5"/>
      <c r="DC126" s="4" t="s">
        <v>139</v>
      </c>
      <c r="DD126" s="5"/>
      <c r="DE126" s="4" t="s">
        <v>139</v>
      </c>
      <c r="DF126" s="4" t="s">
        <v>139</v>
      </c>
      <c r="DG126" s="5"/>
      <c r="DH126" s="4" t="s">
        <v>139</v>
      </c>
      <c r="DI126" s="6">
        <v>43412</v>
      </c>
      <c r="DJ126" s="4" t="s">
        <v>140</v>
      </c>
      <c r="DK126" s="4" t="s">
        <v>2304</v>
      </c>
      <c r="DL126" s="6">
        <v>43412</v>
      </c>
      <c r="DM126" s="4" t="s">
        <v>197</v>
      </c>
      <c r="DN126" s="4" t="s">
        <v>140</v>
      </c>
      <c r="DO126" s="4" t="s">
        <v>2305</v>
      </c>
      <c r="DP126" s="6"/>
      <c r="DQ126" s="4" t="s">
        <v>140</v>
      </c>
      <c r="DR126" s="4" t="s">
        <v>199</v>
      </c>
      <c r="DS126" s="4" t="s">
        <v>2301</v>
      </c>
      <c r="DT126" s="6">
        <v>43587</v>
      </c>
      <c r="DU126" s="4" t="s">
        <v>139</v>
      </c>
      <c r="DV126" s="4" t="s">
        <v>442</v>
      </c>
      <c r="DW126" s="4" t="s">
        <v>139</v>
      </c>
      <c r="DX126" s="4" t="s">
        <v>442</v>
      </c>
    </row>
    <row r="127" spans="1:128" x14ac:dyDescent="0.4">
      <c r="A127">
        <v>1126</v>
      </c>
      <c r="B127" s="4" t="s">
        <v>2307</v>
      </c>
      <c r="C127" s="4" t="s">
        <v>304</v>
      </c>
      <c r="D127" s="4" t="s">
        <v>131</v>
      </c>
      <c r="E127" s="4" t="s">
        <v>132</v>
      </c>
      <c r="F127" s="4" t="s">
        <v>264</v>
      </c>
      <c r="G127" s="4" t="s">
        <v>134</v>
      </c>
      <c r="H127" s="4" t="s">
        <v>235</v>
      </c>
      <c r="I127" s="4" t="s">
        <v>136</v>
      </c>
      <c r="J127" s="4" t="s">
        <v>136</v>
      </c>
      <c r="K127" s="4" t="s">
        <v>136</v>
      </c>
      <c r="L127" s="4" t="s">
        <v>136</v>
      </c>
      <c r="M127" s="4" t="s">
        <v>629</v>
      </c>
      <c r="N127" s="4" t="s">
        <v>138</v>
      </c>
      <c r="O127" s="4" t="s">
        <v>139</v>
      </c>
      <c r="P127" s="4" t="s">
        <v>139</v>
      </c>
      <c r="Q127" s="4" t="s">
        <v>139</v>
      </c>
      <c r="R127" s="4" t="s">
        <v>139</v>
      </c>
      <c r="S127" s="4" t="s">
        <v>140</v>
      </c>
      <c r="T127" s="4" t="s">
        <v>2309</v>
      </c>
      <c r="U127" s="4" t="s">
        <v>236</v>
      </c>
      <c r="V127" s="4" t="s">
        <v>143</v>
      </c>
      <c r="W127" s="4" t="s">
        <v>144</v>
      </c>
      <c r="X127" s="4" t="s">
        <v>145</v>
      </c>
      <c r="Y127" s="4" t="s">
        <v>2310</v>
      </c>
      <c r="Z127" s="4" t="s">
        <v>147</v>
      </c>
      <c r="AA127" s="4" t="s">
        <v>148</v>
      </c>
      <c r="AB127" s="4" t="s">
        <v>149</v>
      </c>
      <c r="AC127" s="5">
        <v>99</v>
      </c>
      <c r="AD127" s="5">
        <v>99</v>
      </c>
      <c r="AE127" s="6"/>
      <c r="AF127" s="5">
        <v>57</v>
      </c>
      <c r="AG127" s="4" t="s">
        <v>210</v>
      </c>
      <c r="AH127" s="4" t="s">
        <v>211</v>
      </c>
      <c r="AI127" s="4" t="s">
        <v>152</v>
      </c>
      <c r="AJ127" s="6">
        <v>44040</v>
      </c>
      <c r="AK127" s="6">
        <v>44510</v>
      </c>
      <c r="AL127" s="4" t="s">
        <v>153</v>
      </c>
      <c r="AM127" s="4" t="s">
        <v>154</v>
      </c>
      <c r="AN127" s="4" t="s">
        <v>2311</v>
      </c>
      <c r="AO127" s="4" t="s">
        <v>2312</v>
      </c>
      <c r="AP127" s="4" t="s">
        <v>290</v>
      </c>
      <c r="AQ127" s="4" t="s">
        <v>913</v>
      </c>
      <c r="AR127" s="4" t="s">
        <v>868</v>
      </c>
      <c r="AS127" s="4" t="s">
        <v>2313</v>
      </c>
      <c r="AT127" s="4" t="s">
        <v>139</v>
      </c>
      <c r="AU127" s="4" t="s">
        <v>139</v>
      </c>
      <c r="AV127" s="4" t="s">
        <v>139</v>
      </c>
      <c r="AW127" s="4" t="s">
        <v>139</v>
      </c>
      <c r="AX127" s="4" t="s">
        <v>139</v>
      </c>
      <c r="AY127" s="4" t="s">
        <v>139</v>
      </c>
      <c r="AZ127" s="4" t="s">
        <v>139</v>
      </c>
      <c r="BA127" s="4" t="s">
        <v>139</v>
      </c>
      <c r="BB127" s="4" t="s">
        <v>139</v>
      </c>
      <c r="BC127" s="4" t="s">
        <v>139</v>
      </c>
      <c r="BD127" s="4" t="s">
        <v>139</v>
      </c>
      <c r="BE127" s="4" t="s">
        <v>139</v>
      </c>
      <c r="BF127" s="4" t="s">
        <v>139</v>
      </c>
      <c r="BG127" s="4" t="s">
        <v>139</v>
      </c>
      <c r="BH127" s="4" t="s">
        <v>165</v>
      </c>
      <c r="BI127" s="4" t="s">
        <v>166</v>
      </c>
      <c r="BJ127" s="4" t="s">
        <v>167</v>
      </c>
      <c r="BK127" s="4" t="s">
        <v>2314</v>
      </c>
      <c r="BL127" s="4" t="s">
        <v>2315</v>
      </c>
      <c r="BM127" s="4" t="s">
        <v>2316</v>
      </c>
      <c r="BN127" s="4" t="s">
        <v>2317</v>
      </c>
      <c r="BO127" s="4" t="s">
        <v>2318</v>
      </c>
      <c r="BP127" s="4" t="s">
        <v>2319</v>
      </c>
      <c r="BQ127" s="4" t="s">
        <v>2320</v>
      </c>
      <c r="BR127" s="4" t="s">
        <v>2321</v>
      </c>
      <c r="BS127" s="4" t="s">
        <v>246</v>
      </c>
      <c r="BT127" s="6">
        <v>44538</v>
      </c>
      <c r="BU127" s="4" t="s">
        <v>2322</v>
      </c>
      <c r="BV127" s="4" t="s">
        <v>139</v>
      </c>
      <c r="BW127" s="6">
        <v>44538</v>
      </c>
      <c r="BX127" s="4" t="s">
        <v>484</v>
      </c>
      <c r="BY127" s="4" t="s">
        <v>249</v>
      </c>
      <c r="BZ127" s="4" t="s">
        <v>250</v>
      </c>
      <c r="CA127" s="4" t="s">
        <v>353</v>
      </c>
      <c r="CB127" s="4" t="s">
        <v>317</v>
      </c>
      <c r="CC127" s="6"/>
      <c r="CD127" s="4" t="s">
        <v>140</v>
      </c>
      <c r="CE127" s="6"/>
      <c r="CF127" s="4" t="s">
        <v>516</v>
      </c>
      <c r="CG127" s="4" t="s">
        <v>140</v>
      </c>
      <c r="CH127" s="4" t="s">
        <v>185</v>
      </c>
      <c r="CI127" s="6"/>
      <c r="CJ127" s="6">
        <v>44056</v>
      </c>
      <c r="CK127" s="4" t="s">
        <v>436</v>
      </c>
      <c r="CL127" s="4" t="s">
        <v>2323</v>
      </c>
      <c r="CM127" s="4" t="s">
        <v>188</v>
      </c>
      <c r="CN127" s="4" t="s">
        <v>2324</v>
      </c>
      <c r="CO127" s="4" t="s">
        <v>253</v>
      </c>
      <c r="CP127" s="4" t="s">
        <v>254</v>
      </c>
      <c r="CQ127" s="4" t="s">
        <v>2325</v>
      </c>
      <c r="CR127" s="4" t="s">
        <v>139</v>
      </c>
      <c r="CS127" s="6"/>
      <c r="CT127" s="6"/>
      <c r="CU127" s="4" t="s">
        <v>255</v>
      </c>
      <c r="CV127" s="4" t="s">
        <v>139</v>
      </c>
      <c r="CW127" s="4" t="s">
        <v>256</v>
      </c>
      <c r="CX127" s="5">
        <v>0</v>
      </c>
      <c r="CY127" s="4" t="s">
        <v>139</v>
      </c>
      <c r="CZ127" s="5"/>
      <c r="DA127" s="4" t="s">
        <v>139</v>
      </c>
      <c r="DB127" s="5"/>
      <c r="DC127" s="4" t="s">
        <v>139</v>
      </c>
      <c r="DD127" s="5"/>
      <c r="DE127" s="4" t="s">
        <v>139</v>
      </c>
      <c r="DF127" s="4" t="s">
        <v>139</v>
      </c>
      <c r="DG127" s="5"/>
      <c r="DH127" s="4" t="s">
        <v>139</v>
      </c>
      <c r="DI127" s="6">
        <v>44056</v>
      </c>
      <c r="DJ127" s="4" t="s">
        <v>436</v>
      </c>
      <c r="DK127" s="4" t="s">
        <v>2326</v>
      </c>
      <c r="DL127" s="6">
        <v>44056</v>
      </c>
      <c r="DM127" s="4" t="s">
        <v>197</v>
      </c>
      <c r="DN127" s="4" t="s">
        <v>436</v>
      </c>
      <c r="DO127" s="4" t="s">
        <v>2327</v>
      </c>
      <c r="DP127" s="6"/>
      <c r="DQ127" s="4" t="s">
        <v>140</v>
      </c>
      <c r="DR127" s="4" t="s">
        <v>199</v>
      </c>
      <c r="DS127" s="4" t="s">
        <v>2328</v>
      </c>
      <c r="DT127" s="6">
        <v>44149</v>
      </c>
      <c r="DU127" s="4" t="s">
        <v>2329</v>
      </c>
      <c r="DV127" s="4" t="s">
        <v>260</v>
      </c>
      <c r="DW127" s="4" t="s">
        <v>139</v>
      </c>
      <c r="DX127" s="4" t="s">
        <v>2323</v>
      </c>
    </row>
    <row r="128" spans="1:128" x14ac:dyDescent="0.4">
      <c r="A128">
        <v>1127</v>
      </c>
      <c r="B128" s="4" t="s">
        <v>1293</v>
      </c>
      <c r="C128" s="4" t="s">
        <v>1294</v>
      </c>
      <c r="D128" s="4" t="s">
        <v>131</v>
      </c>
      <c r="E128" s="4" t="s">
        <v>132</v>
      </c>
      <c r="F128" s="4" t="s">
        <v>335</v>
      </c>
      <c r="G128" s="4" t="s">
        <v>265</v>
      </c>
      <c r="H128" s="4" t="s">
        <v>135</v>
      </c>
      <c r="I128" s="4" t="s">
        <v>136</v>
      </c>
      <c r="J128" s="4" t="s">
        <v>136</v>
      </c>
      <c r="K128" s="4" t="s">
        <v>136</v>
      </c>
      <c r="L128" s="4" t="s">
        <v>136</v>
      </c>
      <c r="M128" s="4" t="s">
        <v>137</v>
      </c>
      <c r="N128" s="4" t="s">
        <v>138</v>
      </c>
      <c r="O128" s="4" t="s">
        <v>139</v>
      </c>
      <c r="P128" s="4" t="s">
        <v>139</v>
      </c>
      <c r="Q128" s="4" t="s">
        <v>139</v>
      </c>
      <c r="R128" s="4" t="s">
        <v>139</v>
      </c>
      <c r="S128" s="4" t="s">
        <v>140</v>
      </c>
      <c r="T128" s="4" t="s">
        <v>2332</v>
      </c>
      <c r="U128" s="4" t="s">
        <v>236</v>
      </c>
      <c r="V128" s="4" t="s">
        <v>143</v>
      </c>
      <c r="W128" s="4" t="s">
        <v>144</v>
      </c>
      <c r="X128" s="4" t="s">
        <v>145</v>
      </c>
      <c r="Y128" s="4" t="s">
        <v>271</v>
      </c>
      <c r="Z128" s="4" t="s">
        <v>147</v>
      </c>
      <c r="AA128" s="4" t="s">
        <v>148</v>
      </c>
      <c r="AB128" s="4" t="s">
        <v>149</v>
      </c>
      <c r="AC128" s="5">
        <v>99</v>
      </c>
      <c r="AD128" s="5">
        <v>99</v>
      </c>
      <c r="AE128" s="6"/>
      <c r="AF128" s="5">
        <v>58</v>
      </c>
      <c r="AG128" s="4" t="s">
        <v>150</v>
      </c>
      <c r="AH128" s="4" t="s">
        <v>211</v>
      </c>
      <c r="AI128" s="4" t="s">
        <v>152</v>
      </c>
      <c r="AJ128" s="6">
        <v>44568</v>
      </c>
      <c r="AK128" s="6">
        <v>44839</v>
      </c>
      <c r="AL128" s="4" t="s">
        <v>153</v>
      </c>
      <c r="AM128" s="4" t="s">
        <v>154</v>
      </c>
      <c r="AN128" s="4" t="s">
        <v>580</v>
      </c>
      <c r="AO128" s="4" t="s">
        <v>584</v>
      </c>
      <c r="AP128" s="4" t="s">
        <v>157</v>
      </c>
      <c r="AQ128" s="4" t="s">
        <v>1300</v>
      </c>
      <c r="AR128" s="4" t="s">
        <v>346</v>
      </c>
      <c r="AS128" s="4" t="s">
        <v>239</v>
      </c>
      <c r="AT128" s="4" t="s">
        <v>2333</v>
      </c>
      <c r="AU128" s="4" t="s">
        <v>798</v>
      </c>
      <c r="AV128" s="4" t="s">
        <v>411</v>
      </c>
      <c r="AW128" s="4" t="s">
        <v>1265</v>
      </c>
      <c r="AX128" s="4" t="s">
        <v>139</v>
      </c>
      <c r="AY128" s="4" t="s">
        <v>139</v>
      </c>
      <c r="AZ128" s="4" t="s">
        <v>139</v>
      </c>
      <c r="BA128" s="4" t="s">
        <v>139</v>
      </c>
      <c r="BB128" s="4" t="s">
        <v>139</v>
      </c>
      <c r="BC128" s="4" t="s">
        <v>139</v>
      </c>
      <c r="BD128" s="4" t="s">
        <v>139</v>
      </c>
      <c r="BE128" s="4" t="s">
        <v>139</v>
      </c>
      <c r="BF128" s="4" t="s">
        <v>139</v>
      </c>
      <c r="BG128" s="4" t="s">
        <v>139</v>
      </c>
      <c r="BH128" s="4" t="s">
        <v>165</v>
      </c>
      <c r="BI128" s="4" t="s">
        <v>166</v>
      </c>
      <c r="BJ128" s="4" t="s">
        <v>167</v>
      </c>
      <c r="BK128" s="4" t="s">
        <v>2334</v>
      </c>
      <c r="BL128" s="4" t="s">
        <v>2335</v>
      </c>
      <c r="BM128" s="4" t="s">
        <v>587</v>
      </c>
      <c r="BN128" s="4" t="s">
        <v>2336</v>
      </c>
      <c r="BO128" s="4" t="s">
        <v>184</v>
      </c>
      <c r="BP128" s="4" t="s">
        <v>2337</v>
      </c>
      <c r="BQ128" s="4" t="s">
        <v>2338</v>
      </c>
      <c r="BR128" s="4" t="s">
        <v>2339</v>
      </c>
      <c r="BS128" s="4" t="s">
        <v>176</v>
      </c>
      <c r="BT128" s="6">
        <v>44939</v>
      </c>
      <c r="BU128" s="4" t="s">
        <v>2340</v>
      </c>
      <c r="BV128" s="4" t="s">
        <v>139</v>
      </c>
      <c r="BW128" s="6">
        <v>45016</v>
      </c>
      <c r="BX128" s="4" t="s">
        <v>178</v>
      </c>
      <c r="BY128" s="4" t="s">
        <v>219</v>
      </c>
      <c r="BZ128" s="4" t="s">
        <v>299</v>
      </c>
      <c r="CA128" s="4" t="s">
        <v>279</v>
      </c>
      <c r="CB128" s="4" t="s">
        <v>182</v>
      </c>
      <c r="CC128" s="6">
        <v>44568</v>
      </c>
      <c r="CD128" s="4" t="s">
        <v>878</v>
      </c>
      <c r="CE128" s="6"/>
      <c r="CF128" s="4" t="s">
        <v>184</v>
      </c>
      <c r="CG128" s="4" t="s">
        <v>140</v>
      </c>
      <c r="CH128" s="4" t="s">
        <v>185</v>
      </c>
      <c r="CI128" s="6"/>
      <c r="CJ128" s="6">
        <v>44620</v>
      </c>
      <c r="CK128" s="4" t="s">
        <v>592</v>
      </c>
      <c r="CL128" s="4" t="s">
        <v>2341</v>
      </c>
      <c r="CM128" s="4" t="s">
        <v>223</v>
      </c>
      <c r="CN128" s="4" t="s">
        <v>2342</v>
      </c>
      <c r="CO128" s="4" t="s">
        <v>190</v>
      </c>
      <c r="CP128" s="4" t="s">
        <v>191</v>
      </c>
      <c r="CQ128" s="4" t="s">
        <v>2343</v>
      </c>
      <c r="CR128" s="4" t="s">
        <v>193</v>
      </c>
      <c r="CS128" s="6">
        <v>44575</v>
      </c>
      <c r="CT128" s="6">
        <v>44588</v>
      </c>
      <c r="CU128" s="4" t="s">
        <v>194</v>
      </c>
      <c r="CV128" s="4" t="s">
        <v>592</v>
      </c>
      <c r="CW128" s="4" t="s">
        <v>195</v>
      </c>
      <c r="CX128" s="5">
        <v>3000</v>
      </c>
      <c r="CY128" s="4" t="s">
        <v>139</v>
      </c>
      <c r="CZ128" s="5">
        <v>3000</v>
      </c>
      <c r="DA128" s="4" t="s">
        <v>139</v>
      </c>
      <c r="DB128" s="5"/>
      <c r="DC128" s="4" t="s">
        <v>139</v>
      </c>
      <c r="DD128" s="5"/>
      <c r="DE128" s="4" t="s">
        <v>139</v>
      </c>
      <c r="DF128" s="4" t="s">
        <v>139</v>
      </c>
      <c r="DG128" s="5"/>
      <c r="DH128" s="4" t="s">
        <v>139</v>
      </c>
      <c r="DI128" s="6">
        <v>44620</v>
      </c>
      <c r="DJ128" s="4" t="s">
        <v>592</v>
      </c>
      <c r="DK128" s="4" t="s">
        <v>2342</v>
      </c>
      <c r="DL128" s="6">
        <v>44620</v>
      </c>
      <c r="DM128" s="4" t="s">
        <v>197</v>
      </c>
      <c r="DN128" s="4" t="s">
        <v>592</v>
      </c>
      <c r="DO128" s="4" t="s">
        <v>2344</v>
      </c>
      <c r="DP128" s="6"/>
      <c r="DQ128" s="4" t="s">
        <v>140</v>
      </c>
      <c r="DR128" s="4" t="s">
        <v>199</v>
      </c>
      <c r="DS128" s="4" t="s">
        <v>184</v>
      </c>
      <c r="DT128" s="6">
        <v>44841</v>
      </c>
      <c r="DU128" s="4" t="s">
        <v>2345</v>
      </c>
      <c r="DV128" s="4" t="s">
        <v>231</v>
      </c>
      <c r="DW128" s="4" t="s">
        <v>193</v>
      </c>
      <c r="DX128" s="4" t="s">
        <v>2341</v>
      </c>
    </row>
    <row r="129" spans="1:128" x14ac:dyDescent="0.4">
      <c r="A129">
        <v>1128</v>
      </c>
      <c r="B129" s="4" t="s">
        <v>1326</v>
      </c>
      <c r="C129" s="4" t="s">
        <v>1327</v>
      </c>
      <c r="D129" s="4" t="s">
        <v>131</v>
      </c>
      <c r="E129" s="4" t="s">
        <v>132</v>
      </c>
      <c r="F129" s="4" t="s">
        <v>1144</v>
      </c>
      <c r="G129" s="4" t="s">
        <v>134</v>
      </c>
      <c r="H129" s="4" t="s">
        <v>235</v>
      </c>
      <c r="I129" s="4" t="s">
        <v>136</v>
      </c>
      <c r="J129" s="4" t="s">
        <v>136</v>
      </c>
      <c r="K129" s="4" t="s">
        <v>136</v>
      </c>
      <c r="L129" s="4" t="s">
        <v>136</v>
      </c>
      <c r="M129" s="4" t="s">
        <v>137</v>
      </c>
      <c r="N129" s="4" t="s">
        <v>138</v>
      </c>
      <c r="O129" s="4" t="s">
        <v>139</v>
      </c>
      <c r="P129" s="4" t="s">
        <v>139</v>
      </c>
      <c r="Q129" s="4" t="s">
        <v>139</v>
      </c>
      <c r="R129" s="4" t="s">
        <v>139</v>
      </c>
      <c r="S129" s="4" t="s">
        <v>140</v>
      </c>
      <c r="T129" s="4" t="s">
        <v>2348</v>
      </c>
      <c r="U129" s="4" t="s">
        <v>236</v>
      </c>
      <c r="V129" s="4" t="s">
        <v>143</v>
      </c>
      <c r="W129" s="4" t="s">
        <v>144</v>
      </c>
      <c r="X129" s="4" t="s">
        <v>145</v>
      </c>
      <c r="Y129" s="4" t="s">
        <v>271</v>
      </c>
      <c r="Z129" s="4" t="s">
        <v>147</v>
      </c>
      <c r="AA129" s="4" t="s">
        <v>148</v>
      </c>
      <c r="AB129" s="4" t="s">
        <v>149</v>
      </c>
      <c r="AC129" s="5">
        <v>99</v>
      </c>
      <c r="AD129" s="5">
        <v>99</v>
      </c>
      <c r="AE129" s="6"/>
      <c r="AF129" s="5">
        <v>59</v>
      </c>
      <c r="AG129" s="4" t="s">
        <v>210</v>
      </c>
      <c r="AH129" s="4" t="s">
        <v>211</v>
      </c>
      <c r="AI129" s="4" t="s">
        <v>152</v>
      </c>
      <c r="AJ129" s="6">
        <v>44517</v>
      </c>
      <c r="AK129" s="6">
        <v>44930</v>
      </c>
      <c r="AL129" s="4" t="s">
        <v>153</v>
      </c>
      <c r="AM129" s="4" t="s">
        <v>154</v>
      </c>
      <c r="AN129" s="4" t="s">
        <v>1088</v>
      </c>
      <c r="AO129" s="4" t="s">
        <v>446</v>
      </c>
      <c r="AP129" s="4" t="s">
        <v>2349</v>
      </c>
      <c r="AQ129" s="4" t="s">
        <v>584</v>
      </c>
      <c r="AR129" s="4" t="s">
        <v>913</v>
      </c>
      <c r="AS129" s="4" t="s">
        <v>914</v>
      </c>
      <c r="AT129" s="4" t="s">
        <v>1265</v>
      </c>
      <c r="AU129" s="4" t="s">
        <v>2350</v>
      </c>
      <c r="AV129" s="4" t="s">
        <v>2351</v>
      </c>
      <c r="AW129" s="4" t="s">
        <v>868</v>
      </c>
      <c r="AX129" s="4" t="s">
        <v>139</v>
      </c>
      <c r="AY129" s="4" t="s">
        <v>139</v>
      </c>
      <c r="AZ129" s="4" t="s">
        <v>139</v>
      </c>
      <c r="BA129" s="4" t="s">
        <v>139</v>
      </c>
      <c r="BB129" s="4" t="s">
        <v>139</v>
      </c>
      <c r="BC129" s="4" t="s">
        <v>139</v>
      </c>
      <c r="BD129" s="4" t="s">
        <v>139</v>
      </c>
      <c r="BE129" s="4" t="s">
        <v>139</v>
      </c>
      <c r="BF129" s="4" t="s">
        <v>139</v>
      </c>
      <c r="BG129" s="4" t="s">
        <v>139</v>
      </c>
      <c r="BH129" s="4" t="s">
        <v>165</v>
      </c>
      <c r="BI129" s="4" t="s">
        <v>166</v>
      </c>
      <c r="BJ129" s="4" t="s">
        <v>167</v>
      </c>
      <c r="BK129" s="4" t="s">
        <v>2352</v>
      </c>
      <c r="BL129" s="4" t="s">
        <v>2353</v>
      </c>
      <c r="BM129" s="4" t="s">
        <v>2354</v>
      </c>
      <c r="BN129" s="4" t="s">
        <v>172</v>
      </c>
      <c r="BO129" s="4" t="s">
        <v>172</v>
      </c>
      <c r="BP129" s="4" t="s">
        <v>2355</v>
      </c>
      <c r="BQ129" s="4" t="s">
        <v>2356</v>
      </c>
      <c r="BR129" s="4" t="s">
        <v>172</v>
      </c>
      <c r="BS129" s="4" t="s">
        <v>176</v>
      </c>
      <c r="BT129" s="6">
        <v>45040</v>
      </c>
      <c r="BU129" s="4" t="s">
        <v>2357</v>
      </c>
      <c r="BV129" s="4" t="s">
        <v>2358</v>
      </c>
      <c r="BW129" s="6">
        <v>45125</v>
      </c>
      <c r="BX129" s="4" t="s">
        <v>484</v>
      </c>
      <c r="BY129" s="4" t="s">
        <v>219</v>
      </c>
      <c r="BZ129" s="4" t="s">
        <v>220</v>
      </c>
      <c r="CA129" s="4" t="s">
        <v>181</v>
      </c>
      <c r="CB129" s="4" t="s">
        <v>182</v>
      </c>
      <c r="CC129" s="6">
        <v>44517</v>
      </c>
      <c r="CD129" s="4" t="s">
        <v>1342</v>
      </c>
      <c r="CE129" s="6"/>
      <c r="CF129" s="4" t="s">
        <v>184</v>
      </c>
      <c r="CG129" s="4" t="s">
        <v>140</v>
      </c>
      <c r="CH129" s="4" t="s">
        <v>185</v>
      </c>
      <c r="CI129" s="6"/>
      <c r="CJ129" s="6">
        <v>44544</v>
      </c>
      <c r="CK129" s="4" t="s">
        <v>1342</v>
      </c>
      <c r="CL129" s="4" t="s">
        <v>2163</v>
      </c>
      <c r="CM129" s="4" t="s">
        <v>188</v>
      </c>
      <c r="CN129" s="4" t="s">
        <v>2359</v>
      </c>
      <c r="CO129" s="4" t="s">
        <v>253</v>
      </c>
      <c r="CP129" s="4" t="s">
        <v>254</v>
      </c>
      <c r="CQ129" s="4" t="s">
        <v>184</v>
      </c>
      <c r="CR129" s="4" t="s">
        <v>139</v>
      </c>
      <c r="CS129" s="6"/>
      <c r="CT129" s="6"/>
      <c r="CU129" s="4" t="s">
        <v>255</v>
      </c>
      <c r="CV129" s="4" t="s">
        <v>139</v>
      </c>
      <c r="CW129" s="4" t="s">
        <v>256</v>
      </c>
      <c r="CX129" s="5">
        <v>0</v>
      </c>
      <c r="CY129" s="4" t="s">
        <v>139</v>
      </c>
      <c r="CZ129" s="5"/>
      <c r="DA129" s="4" t="s">
        <v>139</v>
      </c>
      <c r="DB129" s="5"/>
      <c r="DC129" s="4" t="s">
        <v>139</v>
      </c>
      <c r="DD129" s="5"/>
      <c r="DE129" s="4" t="s">
        <v>139</v>
      </c>
      <c r="DF129" s="4" t="s">
        <v>139</v>
      </c>
      <c r="DG129" s="5"/>
      <c r="DH129" s="4" t="s">
        <v>139</v>
      </c>
      <c r="DI129" s="6">
        <v>44544</v>
      </c>
      <c r="DJ129" s="4" t="s">
        <v>1342</v>
      </c>
      <c r="DK129" s="4" t="s">
        <v>2360</v>
      </c>
      <c r="DL129" s="6">
        <v>44544</v>
      </c>
      <c r="DM129" s="4" t="s">
        <v>197</v>
      </c>
      <c r="DN129" s="4" t="s">
        <v>1342</v>
      </c>
      <c r="DO129" s="4" t="s">
        <v>2361</v>
      </c>
      <c r="DP129" s="6"/>
      <c r="DQ129" s="4" t="s">
        <v>140</v>
      </c>
      <c r="DR129" s="4" t="s">
        <v>199</v>
      </c>
      <c r="DS129" s="4" t="s">
        <v>184</v>
      </c>
      <c r="DT129" s="6">
        <v>44932</v>
      </c>
      <c r="DU129" s="4" t="s">
        <v>359</v>
      </c>
      <c r="DV129" s="4" t="s">
        <v>260</v>
      </c>
      <c r="DW129" s="4" t="s">
        <v>139</v>
      </c>
      <c r="DX129" s="4" t="s">
        <v>2163</v>
      </c>
    </row>
    <row r="130" spans="1:128" x14ac:dyDescent="0.4">
      <c r="A130">
        <v>1129</v>
      </c>
      <c r="B130" s="4" t="s">
        <v>2363</v>
      </c>
      <c r="C130" s="4" t="s">
        <v>2364</v>
      </c>
      <c r="D130" s="4" t="s">
        <v>131</v>
      </c>
      <c r="E130" s="4" t="s">
        <v>132</v>
      </c>
      <c r="F130" s="4" t="s">
        <v>1481</v>
      </c>
      <c r="G130" s="4" t="s">
        <v>265</v>
      </c>
      <c r="H130" s="4" t="s">
        <v>235</v>
      </c>
      <c r="I130" s="4" t="s">
        <v>136</v>
      </c>
      <c r="J130" s="4" t="s">
        <v>136</v>
      </c>
      <c r="K130" s="4" t="s">
        <v>136</v>
      </c>
      <c r="L130" s="4" t="s">
        <v>136</v>
      </c>
      <c r="M130" s="4" t="s">
        <v>137</v>
      </c>
      <c r="N130" s="4" t="s">
        <v>138</v>
      </c>
      <c r="O130" s="4" t="s">
        <v>139</v>
      </c>
      <c r="P130" s="4" t="s">
        <v>139</v>
      </c>
      <c r="Q130" s="4" t="s">
        <v>139</v>
      </c>
      <c r="R130" s="4" t="s">
        <v>139</v>
      </c>
      <c r="S130" s="4" t="s">
        <v>140</v>
      </c>
      <c r="T130" s="4" t="s">
        <v>2366</v>
      </c>
      <c r="U130" s="4" t="s">
        <v>142</v>
      </c>
      <c r="V130" s="4" t="s">
        <v>143</v>
      </c>
      <c r="W130" s="4" t="s">
        <v>144</v>
      </c>
      <c r="X130" s="4" t="s">
        <v>145</v>
      </c>
      <c r="Y130" s="4" t="s">
        <v>237</v>
      </c>
      <c r="Z130" s="4" t="s">
        <v>147</v>
      </c>
      <c r="AA130" s="4" t="s">
        <v>148</v>
      </c>
      <c r="AB130" s="4" t="s">
        <v>149</v>
      </c>
      <c r="AC130" s="5">
        <v>99</v>
      </c>
      <c r="AD130" s="5">
        <v>99</v>
      </c>
      <c r="AE130" s="6"/>
      <c r="AF130" s="5">
        <v>54</v>
      </c>
      <c r="AG130" s="4" t="s">
        <v>339</v>
      </c>
      <c r="AH130" s="4" t="s">
        <v>211</v>
      </c>
      <c r="AI130" s="4" t="s">
        <v>152</v>
      </c>
      <c r="AJ130" s="6">
        <v>44021</v>
      </c>
      <c r="AK130" s="6">
        <v>44025</v>
      </c>
      <c r="AL130" s="4" t="s">
        <v>153</v>
      </c>
      <c r="AM130" s="4" t="s">
        <v>154</v>
      </c>
      <c r="AN130" s="4" t="s">
        <v>2367</v>
      </c>
      <c r="AO130" s="4" t="s">
        <v>448</v>
      </c>
      <c r="AP130" s="4" t="s">
        <v>2368</v>
      </c>
      <c r="AQ130" s="4" t="s">
        <v>472</v>
      </c>
      <c r="AR130" s="4" t="s">
        <v>155</v>
      </c>
      <c r="AS130" s="4" t="s">
        <v>667</v>
      </c>
      <c r="AT130" s="4" t="s">
        <v>292</v>
      </c>
      <c r="AU130" s="4" t="s">
        <v>139</v>
      </c>
      <c r="AV130" s="4" t="s">
        <v>139</v>
      </c>
      <c r="AW130" s="4" t="s">
        <v>139</v>
      </c>
      <c r="AX130" s="4" t="s">
        <v>139</v>
      </c>
      <c r="AY130" s="4" t="s">
        <v>139</v>
      </c>
      <c r="AZ130" s="4" t="s">
        <v>139</v>
      </c>
      <c r="BA130" s="4" t="s">
        <v>139</v>
      </c>
      <c r="BB130" s="4" t="s">
        <v>139</v>
      </c>
      <c r="BC130" s="4" t="s">
        <v>139</v>
      </c>
      <c r="BD130" s="4" t="s">
        <v>139</v>
      </c>
      <c r="BE130" s="4" t="s">
        <v>139</v>
      </c>
      <c r="BF130" s="4" t="s">
        <v>139</v>
      </c>
      <c r="BG130" s="4" t="s">
        <v>139</v>
      </c>
      <c r="BH130" s="4" t="s">
        <v>165</v>
      </c>
      <c r="BI130" s="4" t="s">
        <v>166</v>
      </c>
      <c r="BJ130" s="4" t="s">
        <v>167</v>
      </c>
      <c r="BK130" s="4" t="s">
        <v>2369</v>
      </c>
      <c r="BL130" s="4" t="s">
        <v>2370</v>
      </c>
      <c r="BM130" s="4" t="s">
        <v>2371</v>
      </c>
      <c r="BN130" s="4" t="s">
        <v>2372</v>
      </c>
      <c r="BO130" s="4" t="s">
        <v>172</v>
      </c>
      <c r="BP130" s="4" t="s">
        <v>2373</v>
      </c>
      <c r="BQ130" s="4" t="s">
        <v>2374</v>
      </c>
      <c r="BR130" s="4" t="s">
        <v>2375</v>
      </c>
      <c r="BS130" s="4" t="s">
        <v>246</v>
      </c>
      <c r="BT130" s="6">
        <v>45135</v>
      </c>
      <c r="BU130" s="4" t="s">
        <v>2376</v>
      </c>
      <c r="BV130" s="4" t="s">
        <v>2377</v>
      </c>
      <c r="BW130" s="6">
        <v>45140</v>
      </c>
      <c r="BX130" s="4" t="s">
        <v>484</v>
      </c>
      <c r="BY130" s="4" t="s">
        <v>219</v>
      </c>
      <c r="BZ130" s="4" t="s">
        <v>299</v>
      </c>
      <c r="CA130" s="4" t="s">
        <v>181</v>
      </c>
      <c r="CB130" s="4" t="s">
        <v>182</v>
      </c>
      <c r="CC130" s="6">
        <v>44021</v>
      </c>
      <c r="CD130" s="4" t="s">
        <v>1743</v>
      </c>
      <c r="CE130" s="6"/>
      <c r="CF130" s="4" t="s">
        <v>184</v>
      </c>
      <c r="CG130" s="4" t="s">
        <v>140</v>
      </c>
      <c r="CH130" s="4" t="s">
        <v>185</v>
      </c>
      <c r="CI130" s="6"/>
      <c r="CJ130" s="6">
        <v>44022</v>
      </c>
      <c r="CK130" s="4" t="s">
        <v>1743</v>
      </c>
      <c r="CL130" s="4" t="s">
        <v>2378</v>
      </c>
      <c r="CM130" s="4" t="s">
        <v>223</v>
      </c>
      <c r="CN130" s="4" t="s">
        <v>2379</v>
      </c>
      <c r="CO130" s="4" t="s">
        <v>253</v>
      </c>
      <c r="CP130" s="4" t="s">
        <v>254</v>
      </c>
      <c r="CQ130" s="4" t="s">
        <v>184</v>
      </c>
      <c r="CR130" s="4" t="s">
        <v>139</v>
      </c>
      <c r="CS130" s="6"/>
      <c r="CT130" s="6"/>
      <c r="CU130" s="4" t="s">
        <v>255</v>
      </c>
      <c r="CV130" s="4" t="s">
        <v>139</v>
      </c>
      <c r="CW130" s="4" t="s">
        <v>256</v>
      </c>
      <c r="CX130" s="5">
        <v>0</v>
      </c>
      <c r="CY130" s="4" t="s">
        <v>139</v>
      </c>
      <c r="CZ130" s="5"/>
      <c r="DA130" s="4" t="s">
        <v>139</v>
      </c>
      <c r="DB130" s="5"/>
      <c r="DC130" s="4" t="s">
        <v>139</v>
      </c>
      <c r="DD130" s="5"/>
      <c r="DE130" s="4" t="s">
        <v>139</v>
      </c>
      <c r="DF130" s="4" t="s">
        <v>139</v>
      </c>
      <c r="DG130" s="5"/>
      <c r="DH130" s="4" t="s">
        <v>139</v>
      </c>
      <c r="DI130" s="6">
        <v>44022</v>
      </c>
      <c r="DJ130" s="4" t="s">
        <v>1743</v>
      </c>
      <c r="DK130" s="4" t="s">
        <v>2380</v>
      </c>
      <c r="DL130" s="6">
        <v>44022</v>
      </c>
      <c r="DM130" s="4" t="s">
        <v>197</v>
      </c>
      <c r="DN130" s="4" t="s">
        <v>1743</v>
      </c>
      <c r="DO130" s="4" t="s">
        <v>2381</v>
      </c>
      <c r="DP130" s="6"/>
      <c r="DQ130" s="4" t="s">
        <v>140</v>
      </c>
      <c r="DR130" s="4" t="s">
        <v>199</v>
      </c>
      <c r="DS130" s="4" t="s">
        <v>184</v>
      </c>
      <c r="DT130" s="6">
        <v>44169</v>
      </c>
      <c r="DU130" s="4" t="s">
        <v>2382</v>
      </c>
      <c r="DV130" s="4" t="s">
        <v>260</v>
      </c>
      <c r="DW130" s="4" t="s">
        <v>139</v>
      </c>
      <c r="DX130" s="4" t="s">
        <v>2378</v>
      </c>
    </row>
    <row r="131" spans="1:128" x14ac:dyDescent="0.4">
      <c r="A131">
        <v>1130</v>
      </c>
      <c r="B131" s="4" t="s">
        <v>1142</v>
      </c>
      <c r="C131" s="4" t="s">
        <v>2384</v>
      </c>
      <c r="D131" s="4" t="s">
        <v>131</v>
      </c>
      <c r="E131" s="4" t="s">
        <v>132</v>
      </c>
      <c r="F131" s="4" t="s">
        <v>1144</v>
      </c>
      <c r="G131" s="4" t="s">
        <v>265</v>
      </c>
      <c r="H131" s="4" t="s">
        <v>135</v>
      </c>
      <c r="I131" s="4" t="s">
        <v>136</v>
      </c>
      <c r="J131" s="4" t="s">
        <v>136</v>
      </c>
      <c r="K131" s="4" t="s">
        <v>136</v>
      </c>
      <c r="L131" s="4" t="s">
        <v>136</v>
      </c>
      <c r="M131" s="4" t="s">
        <v>137</v>
      </c>
      <c r="N131" s="4" t="s">
        <v>138</v>
      </c>
      <c r="O131" s="4" t="s">
        <v>139</v>
      </c>
      <c r="P131" s="4" t="s">
        <v>139</v>
      </c>
      <c r="Q131" s="4" t="s">
        <v>139</v>
      </c>
      <c r="R131" s="4" t="s">
        <v>139</v>
      </c>
      <c r="S131" s="4" t="s">
        <v>140</v>
      </c>
      <c r="T131" s="4" t="s">
        <v>2386</v>
      </c>
      <c r="U131" s="4" t="s">
        <v>236</v>
      </c>
      <c r="V131" s="4" t="s">
        <v>143</v>
      </c>
      <c r="W131" s="4" t="s">
        <v>144</v>
      </c>
      <c r="X131" s="4" t="s">
        <v>145</v>
      </c>
      <c r="Y131" s="4" t="s">
        <v>2387</v>
      </c>
      <c r="Z131" s="4" t="s">
        <v>147</v>
      </c>
      <c r="AA131" s="4" t="s">
        <v>148</v>
      </c>
      <c r="AB131" s="4" t="s">
        <v>149</v>
      </c>
      <c r="AC131" s="5">
        <v>99</v>
      </c>
      <c r="AD131" s="5">
        <v>99</v>
      </c>
      <c r="AE131" s="6"/>
      <c r="AF131" s="5">
        <v>57</v>
      </c>
      <c r="AG131" s="4" t="s">
        <v>339</v>
      </c>
      <c r="AH131" s="4" t="s">
        <v>211</v>
      </c>
      <c r="AI131" s="4" t="s">
        <v>152</v>
      </c>
      <c r="AJ131" s="6">
        <v>44796</v>
      </c>
      <c r="AK131" s="6">
        <v>45048</v>
      </c>
      <c r="AL131" s="4" t="s">
        <v>153</v>
      </c>
      <c r="AM131" s="4" t="s">
        <v>154</v>
      </c>
      <c r="AN131" s="4" t="s">
        <v>2388</v>
      </c>
      <c r="AO131" s="4" t="s">
        <v>1658</v>
      </c>
      <c r="AP131" s="4" t="s">
        <v>542</v>
      </c>
      <c r="AQ131" s="4" t="s">
        <v>1485</v>
      </c>
      <c r="AR131" s="4" t="s">
        <v>342</v>
      </c>
      <c r="AS131" s="4" t="s">
        <v>868</v>
      </c>
      <c r="AT131" s="4" t="s">
        <v>914</v>
      </c>
      <c r="AU131" s="4" t="s">
        <v>867</v>
      </c>
      <c r="AV131" s="4" t="s">
        <v>139</v>
      </c>
      <c r="AW131" s="4" t="s">
        <v>139</v>
      </c>
      <c r="AX131" s="4" t="s">
        <v>139</v>
      </c>
      <c r="AY131" s="4" t="s">
        <v>139</v>
      </c>
      <c r="AZ131" s="4" t="s">
        <v>139</v>
      </c>
      <c r="BA131" s="4" t="s">
        <v>139</v>
      </c>
      <c r="BB131" s="4" t="s">
        <v>139</v>
      </c>
      <c r="BC131" s="4" t="s">
        <v>139</v>
      </c>
      <c r="BD131" s="4" t="s">
        <v>139</v>
      </c>
      <c r="BE131" s="4" t="s">
        <v>139</v>
      </c>
      <c r="BF131" s="4" t="s">
        <v>139</v>
      </c>
      <c r="BG131" s="4" t="s">
        <v>139</v>
      </c>
      <c r="BH131" s="4" t="s">
        <v>165</v>
      </c>
      <c r="BI131" s="4" t="s">
        <v>166</v>
      </c>
      <c r="BJ131" s="4" t="s">
        <v>167</v>
      </c>
      <c r="BK131" s="4" t="s">
        <v>2389</v>
      </c>
      <c r="BL131" s="4" t="s">
        <v>2390</v>
      </c>
      <c r="BM131" s="4" t="s">
        <v>2391</v>
      </c>
      <c r="BN131" s="4" t="s">
        <v>2392</v>
      </c>
      <c r="BO131" s="4" t="s">
        <v>1337</v>
      </c>
      <c r="BP131" s="4" t="s">
        <v>2393</v>
      </c>
      <c r="BQ131" s="4" t="s">
        <v>2394</v>
      </c>
      <c r="BR131" s="4" t="s">
        <v>2395</v>
      </c>
      <c r="BS131" s="4" t="s">
        <v>246</v>
      </c>
      <c r="BT131" s="6">
        <v>45048</v>
      </c>
      <c r="BU131" s="4" t="s">
        <v>2396</v>
      </c>
      <c r="BV131" s="4" t="s">
        <v>139</v>
      </c>
      <c r="BW131" s="6">
        <v>45156</v>
      </c>
      <c r="BX131" s="4" t="s">
        <v>248</v>
      </c>
      <c r="BY131" s="4" t="s">
        <v>219</v>
      </c>
      <c r="BZ131" s="4" t="s">
        <v>220</v>
      </c>
      <c r="CA131" s="4" t="s">
        <v>181</v>
      </c>
      <c r="CB131" s="4" t="s">
        <v>182</v>
      </c>
      <c r="CC131" s="6">
        <v>44806</v>
      </c>
      <c r="CD131" s="4" t="s">
        <v>1075</v>
      </c>
      <c r="CE131" s="6"/>
      <c r="CF131" s="4" t="s">
        <v>1337</v>
      </c>
      <c r="CG131" s="4" t="s">
        <v>140</v>
      </c>
      <c r="CH131" s="4" t="s">
        <v>185</v>
      </c>
      <c r="CI131" s="6"/>
      <c r="CJ131" s="6">
        <v>44816</v>
      </c>
      <c r="CK131" s="4" t="s">
        <v>1075</v>
      </c>
      <c r="CL131" s="4" t="s">
        <v>2270</v>
      </c>
      <c r="CM131" s="4" t="s">
        <v>223</v>
      </c>
      <c r="CN131" s="4" t="s">
        <v>2397</v>
      </c>
      <c r="CO131" s="4" t="s">
        <v>253</v>
      </c>
      <c r="CP131" s="4" t="s">
        <v>254</v>
      </c>
      <c r="CQ131" s="4" t="s">
        <v>1337</v>
      </c>
      <c r="CR131" s="4" t="s">
        <v>139</v>
      </c>
      <c r="CS131" s="6"/>
      <c r="CT131" s="6"/>
      <c r="CU131" s="4" t="s">
        <v>255</v>
      </c>
      <c r="CV131" s="4" t="s">
        <v>139</v>
      </c>
      <c r="CW131" s="4" t="s">
        <v>256</v>
      </c>
      <c r="CX131" s="5">
        <v>0</v>
      </c>
      <c r="CY131" s="4" t="s">
        <v>139</v>
      </c>
      <c r="CZ131" s="5"/>
      <c r="DA131" s="4" t="s">
        <v>139</v>
      </c>
      <c r="DB131" s="5"/>
      <c r="DC131" s="4" t="s">
        <v>139</v>
      </c>
      <c r="DD131" s="5"/>
      <c r="DE131" s="4" t="s">
        <v>139</v>
      </c>
      <c r="DF131" s="4" t="s">
        <v>139</v>
      </c>
      <c r="DG131" s="5"/>
      <c r="DH131" s="4" t="s">
        <v>139</v>
      </c>
      <c r="DI131" s="6">
        <v>44816</v>
      </c>
      <c r="DJ131" s="4" t="s">
        <v>1075</v>
      </c>
      <c r="DK131" s="4" t="s">
        <v>2398</v>
      </c>
      <c r="DL131" s="6">
        <v>44908</v>
      </c>
      <c r="DM131" s="4" t="s">
        <v>197</v>
      </c>
      <c r="DN131" s="4" t="s">
        <v>1342</v>
      </c>
      <c r="DO131" s="4" t="s">
        <v>2399</v>
      </c>
      <c r="DP131" s="6"/>
      <c r="DQ131" s="4" t="s">
        <v>1075</v>
      </c>
      <c r="DR131" s="4" t="s">
        <v>199</v>
      </c>
      <c r="DS131" s="4" t="s">
        <v>1337</v>
      </c>
      <c r="DT131" s="6">
        <v>45050</v>
      </c>
      <c r="DU131" s="4" t="s">
        <v>2400</v>
      </c>
      <c r="DV131" s="4" t="s">
        <v>231</v>
      </c>
      <c r="DW131" s="4" t="s">
        <v>139</v>
      </c>
      <c r="DX131" s="4" t="s">
        <v>2270</v>
      </c>
    </row>
    <row r="132" spans="1:128" x14ac:dyDescent="0.4">
      <c r="A132">
        <v>1131</v>
      </c>
      <c r="B132" s="4" t="s">
        <v>202</v>
      </c>
      <c r="C132" s="4" t="s">
        <v>2402</v>
      </c>
      <c r="D132" s="4" t="s">
        <v>131</v>
      </c>
      <c r="E132" s="4" t="s">
        <v>132</v>
      </c>
      <c r="F132" s="4" t="s">
        <v>319</v>
      </c>
      <c r="G132" s="4" t="s">
        <v>134</v>
      </c>
      <c r="H132" s="4" t="s">
        <v>235</v>
      </c>
      <c r="I132" s="4" t="s">
        <v>136</v>
      </c>
      <c r="J132" s="4" t="s">
        <v>136</v>
      </c>
      <c r="K132" s="4" t="s">
        <v>136</v>
      </c>
      <c r="L132" s="4" t="s">
        <v>136</v>
      </c>
      <c r="M132" s="4" t="s">
        <v>137</v>
      </c>
      <c r="N132" s="4" t="s">
        <v>138</v>
      </c>
      <c r="O132" s="4" t="s">
        <v>139</v>
      </c>
      <c r="P132" s="4" t="s">
        <v>139</v>
      </c>
      <c r="Q132" s="4" t="s">
        <v>139</v>
      </c>
      <c r="R132" s="4" t="s">
        <v>139</v>
      </c>
      <c r="S132" s="4" t="s">
        <v>140</v>
      </c>
      <c r="T132" s="4" t="s">
        <v>2404</v>
      </c>
      <c r="U132" s="4" t="s">
        <v>236</v>
      </c>
      <c r="V132" s="4" t="s">
        <v>143</v>
      </c>
      <c r="W132" s="4" t="s">
        <v>144</v>
      </c>
      <c r="X132" s="4" t="s">
        <v>145</v>
      </c>
      <c r="Y132" s="4" t="s">
        <v>271</v>
      </c>
      <c r="Z132" s="4" t="s">
        <v>147</v>
      </c>
      <c r="AA132" s="4" t="s">
        <v>148</v>
      </c>
      <c r="AB132" s="4" t="s">
        <v>149</v>
      </c>
      <c r="AC132" s="5">
        <v>99</v>
      </c>
      <c r="AD132" s="5">
        <v>99</v>
      </c>
      <c r="AE132" s="6"/>
      <c r="AF132" s="5">
        <v>62</v>
      </c>
      <c r="AG132" s="4" t="s">
        <v>210</v>
      </c>
      <c r="AH132" s="4" t="s">
        <v>492</v>
      </c>
      <c r="AI132" s="4" t="s">
        <v>540</v>
      </c>
      <c r="AJ132" s="6">
        <v>44643</v>
      </c>
      <c r="AK132" s="6">
        <v>44803</v>
      </c>
      <c r="AL132" s="4" t="s">
        <v>153</v>
      </c>
      <c r="AM132" s="4" t="s">
        <v>154</v>
      </c>
      <c r="AN132" s="4" t="s">
        <v>1059</v>
      </c>
      <c r="AO132" s="4" t="s">
        <v>1061</v>
      </c>
      <c r="AP132" s="4" t="s">
        <v>665</v>
      </c>
      <c r="AQ132" s="4" t="s">
        <v>1062</v>
      </c>
      <c r="AR132" s="4" t="s">
        <v>2405</v>
      </c>
      <c r="AS132" s="4" t="s">
        <v>2406</v>
      </c>
      <c r="AT132" s="4" t="s">
        <v>1064</v>
      </c>
      <c r="AU132" s="4" t="s">
        <v>450</v>
      </c>
      <c r="AV132" s="4" t="s">
        <v>2407</v>
      </c>
      <c r="AW132" s="4" t="s">
        <v>2408</v>
      </c>
      <c r="AX132" s="4" t="s">
        <v>139</v>
      </c>
      <c r="AY132" s="4" t="s">
        <v>139</v>
      </c>
      <c r="AZ132" s="4" t="s">
        <v>139</v>
      </c>
      <c r="BA132" s="4" t="s">
        <v>139</v>
      </c>
      <c r="BB132" s="4" t="s">
        <v>139</v>
      </c>
      <c r="BC132" s="4" t="s">
        <v>139</v>
      </c>
      <c r="BD132" s="4" t="s">
        <v>139</v>
      </c>
      <c r="BE132" s="4" t="s">
        <v>139</v>
      </c>
      <c r="BF132" s="4" t="s">
        <v>139</v>
      </c>
      <c r="BG132" s="4" t="s">
        <v>139</v>
      </c>
      <c r="BH132" s="4" t="s">
        <v>165</v>
      </c>
      <c r="BI132" s="4" t="s">
        <v>166</v>
      </c>
      <c r="BJ132" s="4" t="s">
        <v>167</v>
      </c>
      <c r="BK132" s="4" t="s">
        <v>2409</v>
      </c>
      <c r="BL132" s="4" t="s">
        <v>2410</v>
      </c>
      <c r="BM132" s="4" t="s">
        <v>2411</v>
      </c>
      <c r="BN132" s="4" t="s">
        <v>172</v>
      </c>
      <c r="BO132" s="4" t="s">
        <v>172</v>
      </c>
      <c r="BP132" s="4" t="s">
        <v>2412</v>
      </c>
      <c r="BQ132" s="4" t="s">
        <v>2413</v>
      </c>
      <c r="BR132" s="4" t="s">
        <v>2414</v>
      </c>
      <c r="BS132" s="4" t="s">
        <v>176</v>
      </c>
      <c r="BT132" s="6">
        <v>44984</v>
      </c>
      <c r="BU132" s="4" t="s">
        <v>139</v>
      </c>
      <c r="BV132" s="4" t="s">
        <v>2415</v>
      </c>
      <c r="BW132" s="6">
        <v>45065</v>
      </c>
      <c r="BX132" s="4" t="s">
        <v>178</v>
      </c>
      <c r="BY132" s="4" t="s">
        <v>219</v>
      </c>
      <c r="BZ132" s="4" t="s">
        <v>220</v>
      </c>
      <c r="CA132" s="4" t="s">
        <v>181</v>
      </c>
      <c r="CB132" s="4" t="s">
        <v>182</v>
      </c>
      <c r="CC132" s="6">
        <v>44643</v>
      </c>
      <c r="CD132" s="4" t="s">
        <v>2416</v>
      </c>
      <c r="CE132" s="6"/>
      <c r="CF132" s="4" t="s">
        <v>184</v>
      </c>
      <c r="CG132" s="4" t="s">
        <v>140</v>
      </c>
      <c r="CH132" s="4" t="s">
        <v>185</v>
      </c>
      <c r="CI132" s="6"/>
      <c r="CJ132" s="6">
        <v>44803</v>
      </c>
      <c r="CK132" s="4" t="s">
        <v>140</v>
      </c>
      <c r="CL132" s="4" t="s">
        <v>624</v>
      </c>
      <c r="CM132" s="4" t="s">
        <v>188</v>
      </c>
      <c r="CN132" s="4" t="s">
        <v>2417</v>
      </c>
      <c r="CO132" s="4" t="s">
        <v>253</v>
      </c>
      <c r="CP132" s="4" t="s">
        <v>254</v>
      </c>
      <c r="CQ132" s="4" t="s">
        <v>184</v>
      </c>
      <c r="CR132" s="4" t="s">
        <v>139</v>
      </c>
      <c r="CS132" s="6"/>
      <c r="CT132" s="6"/>
      <c r="CU132" s="4" t="s">
        <v>255</v>
      </c>
      <c r="CV132" s="4" t="s">
        <v>139</v>
      </c>
      <c r="CW132" s="4" t="s">
        <v>256</v>
      </c>
      <c r="CX132" s="5">
        <v>0</v>
      </c>
      <c r="CY132" s="4" t="s">
        <v>139</v>
      </c>
      <c r="CZ132" s="5"/>
      <c r="DA132" s="4" t="s">
        <v>139</v>
      </c>
      <c r="DB132" s="5"/>
      <c r="DC132" s="4" t="s">
        <v>139</v>
      </c>
      <c r="DD132" s="5"/>
      <c r="DE132" s="4" t="s">
        <v>139</v>
      </c>
      <c r="DF132" s="4" t="s">
        <v>139</v>
      </c>
      <c r="DG132" s="5"/>
      <c r="DH132" s="4" t="s">
        <v>139</v>
      </c>
      <c r="DI132" s="6">
        <v>44803</v>
      </c>
      <c r="DJ132" s="4" t="s">
        <v>140</v>
      </c>
      <c r="DK132" s="4" t="s">
        <v>2418</v>
      </c>
      <c r="DL132" s="6">
        <v>44803</v>
      </c>
      <c r="DM132" s="4" t="s">
        <v>197</v>
      </c>
      <c r="DN132" s="4" t="s">
        <v>140</v>
      </c>
      <c r="DO132" s="4" t="s">
        <v>2419</v>
      </c>
      <c r="DP132" s="6"/>
      <c r="DQ132" s="4" t="s">
        <v>140</v>
      </c>
      <c r="DR132" s="4" t="s">
        <v>199</v>
      </c>
      <c r="DS132" s="4" t="s">
        <v>184</v>
      </c>
      <c r="DT132" s="6">
        <v>45030</v>
      </c>
      <c r="DU132" s="4" t="s">
        <v>359</v>
      </c>
      <c r="DV132" s="4" t="s">
        <v>624</v>
      </c>
      <c r="DW132" s="4" t="s">
        <v>139</v>
      </c>
      <c r="DX132" s="4" t="s">
        <v>624</v>
      </c>
    </row>
    <row r="133" spans="1:128" x14ac:dyDescent="0.4">
      <c r="A133">
        <v>1132</v>
      </c>
      <c r="B133" s="4" t="s">
        <v>2421</v>
      </c>
      <c r="C133" s="4" t="s">
        <v>776</v>
      </c>
      <c r="D133" s="4" t="s">
        <v>131</v>
      </c>
      <c r="E133" s="4" t="s">
        <v>132</v>
      </c>
      <c r="F133" s="4" t="s">
        <v>777</v>
      </c>
      <c r="G133" s="4" t="s">
        <v>134</v>
      </c>
      <c r="H133" s="4" t="s">
        <v>235</v>
      </c>
      <c r="I133" s="4" t="s">
        <v>136</v>
      </c>
      <c r="J133" s="4" t="s">
        <v>136</v>
      </c>
      <c r="K133" s="4" t="s">
        <v>136</v>
      </c>
      <c r="L133" s="4" t="s">
        <v>136</v>
      </c>
      <c r="M133" s="4" t="s">
        <v>137</v>
      </c>
      <c r="N133" s="4" t="s">
        <v>138</v>
      </c>
      <c r="O133" s="4" t="s">
        <v>139</v>
      </c>
      <c r="P133" s="4" t="s">
        <v>139</v>
      </c>
      <c r="Q133" s="4" t="s">
        <v>139</v>
      </c>
      <c r="R133" s="4" t="s">
        <v>139</v>
      </c>
      <c r="S133" s="4" t="s">
        <v>140</v>
      </c>
      <c r="T133" s="4" t="s">
        <v>2423</v>
      </c>
      <c r="U133" s="4" t="s">
        <v>142</v>
      </c>
      <c r="V133" s="4" t="s">
        <v>143</v>
      </c>
      <c r="W133" s="4" t="s">
        <v>144</v>
      </c>
      <c r="X133" s="4" t="s">
        <v>208</v>
      </c>
      <c r="Y133" s="4" t="s">
        <v>209</v>
      </c>
      <c r="Z133" s="4" t="s">
        <v>147</v>
      </c>
      <c r="AA133" s="4" t="s">
        <v>148</v>
      </c>
      <c r="AB133" s="4" t="s">
        <v>149</v>
      </c>
      <c r="AC133" s="5">
        <v>99</v>
      </c>
      <c r="AD133" s="5">
        <v>99</v>
      </c>
      <c r="AE133" s="6"/>
      <c r="AF133" s="5">
        <v>65</v>
      </c>
      <c r="AG133" s="4" t="s">
        <v>150</v>
      </c>
      <c r="AH133" s="4" t="s">
        <v>238</v>
      </c>
      <c r="AI133" s="4" t="s">
        <v>152</v>
      </c>
      <c r="AJ133" s="6">
        <v>43607</v>
      </c>
      <c r="AK133" s="6">
        <v>43871</v>
      </c>
      <c r="AL133" s="4" t="s">
        <v>153</v>
      </c>
      <c r="AM133" s="4" t="s">
        <v>154</v>
      </c>
      <c r="AN133" s="4" t="s">
        <v>139</v>
      </c>
      <c r="AO133" s="4" t="s">
        <v>139</v>
      </c>
      <c r="AP133" s="4" t="s">
        <v>139</v>
      </c>
      <c r="AQ133" s="4" t="s">
        <v>139</v>
      </c>
      <c r="AR133" s="4" t="s">
        <v>139</v>
      </c>
      <c r="AS133" s="4" t="s">
        <v>139</v>
      </c>
      <c r="AT133" s="4" t="s">
        <v>139</v>
      </c>
      <c r="AU133" s="4" t="s">
        <v>139</v>
      </c>
      <c r="AV133" s="4" t="s">
        <v>139</v>
      </c>
      <c r="AW133" s="4" t="s">
        <v>139</v>
      </c>
      <c r="AX133" s="4" t="s">
        <v>292</v>
      </c>
      <c r="AY133" s="4" t="s">
        <v>159</v>
      </c>
      <c r="AZ133" s="4" t="s">
        <v>666</v>
      </c>
      <c r="BA133" s="4" t="s">
        <v>1267</v>
      </c>
      <c r="BB133" s="4" t="s">
        <v>239</v>
      </c>
      <c r="BC133" s="4" t="s">
        <v>2424</v>
      </c>
      <c r="BD133" s="4" t="s">
        <v>2425</v>
      </c>
      <c r="BE133" s="4" t="s">
        <v>2426</v>
      </c>
      <c r="BF133" s="4" t="s">
        <v>139</v>
      </c>
      <c r="BG133" s="4" t="s">
        <v>139</v>
      </c>
      <c r="BH133" s="4" t="s">
        <v>165</v>
      </c>
      <c r="BI133" s="4" t="s">
        <v>166</v>
      </c>
      <c r="BJ133" s="4" t="s">
        <v>167</v>
      </c>
      <c r="BK133" s="4" t="s">
        <v>2427</v>
      </c>
      <c r="BL133" s="4" t="s">
        <v>2428</v>
      </c>
      <c r="BM133" s="4" t="s">
        <v>2429</v>
      </c>
      <c r="BN133" s="4" t="s">
        <v>2430</v>
      </c>
      <c r="BO133" s="4" t="s">
        <v>172</v>
      </c>
      <c r="BP133" s="4" t="s">
        <v>2431</v>
      </c>
      <c r="BQ133" s="4" t="s">
        <v>172</v>
      </c>
      <c r="BR133" s="4" t="s">
        <v>2432</v>
      </c>
      <c r="BS133" s="4" t="s">
        <v>176</v>
      </c>
      <c r="BT133" s="6">
        <v>44027</v>
      </c>
      <c r="BU133" s="4" t="s">
        <v>2433</v>
      </c>
      <c r="BV133" s="4" t="s">
        <v>139</v>
      </c>
      <c r="BW133" s="6">
        <v>44897</v>
      </c>
      <c r="BX133" s="4" t="s">
        <v>248</v>
      </c>
      <c r="BY133" s="4" t="s">
        <v>219</v>
      </c>
      <c r="BZ133" s="4" t="s">
        <v>220</v>
      </c>
      <c r="CA133" s="4" t="s">
        <v>353</v>
      </c>
      <c r="CB133" s="4" t="s">
        <v>182</v>
      </c>
      <c r="CC133" s="6">
        <v>43626</v>
      </c>
      <c r="CD133" s="4" t="s">
        <v>790</v>
      </c>
      <c r="CE133" s="6"/>
      <c r="CF133" s="4" t="s">
        <v>172</v>
      </c>
      <c r="CG133" s="4" t="s">
        <v>140</v>
      </c>
      <c r="CH133" s="4" t="s">
        <v>185</v>
      </c>
      <c r="CI133" s="6"/>
      <c r="CJ133" s="6">
        <v>43661</v>
      </c>
      <c r="CK133" s="4" t="s">
        <v>790</v>
      </c>
      <c r="CL133" s="4" t="s">
        <v>2434</v>
      </c>
      <c r="CM133" s="4" t="s">
        <v>223</v>
      </c>
      <c r="CN133" s="4" t="s">
        <v>2435</v>
      </c>
      <c r="CO133" s="4" t="s">
        <v>190</v>
      </c>
      <c r="CP133" s="4" t="s">
        <v>191</v>
      </c>
      <c r="CQ133" s="4" t="s">
        <v>2436</v>
      </c>
      <c r="CR133" s="4" t="s">
        <v>2437</v>
      </c>
      <c r="CS133" s="6">
        <v>43696</v>
      </c>
      <c r="CT133" s="6">
        <v>43696</v>
      </c>
      <c r="CU133" s="4" t="s">
        <v>1026</v>
      </c>
      <c r="CV133" s="4" t="s">
        <v>790</v>
      </c>
      <c r="CW133" s="4" t="s">
        <v>227</v>
      </c>
      <c r="CX133" s="5">
        <v>400</v>
      </c>
      <c r="CY133" s="4" t="s">
        <v>227</v>
      </c>
      <c r="CZ133" s="5">
        <v>400</v>
      </c>
      <c r="DA133" s="4" t="s">
        <v>790</v>
      </c>
      <c r="DB133" s="5">
        <v>400</v>
      </c>
      <c r="DC133" s="4" t="s">
        <v>139</v>
      </c>
      <c r="DD133" s="5"/>
      <c r="DE133" s="4" t="s">
        <v>139</v>
      </c>
      <c r="DF133" s="4" t="s">
        <v>139</v>
      </c>
      <c r="DG133" s="5"/>
      <c r="DH133" s="4" t="s">
        <v>139</v>
      </c>
      <c r="DI133" s="6">
        <v>43661</v>
      </c>
      <c r="DJ133" s="4" t="s">
        <v>790</v>
      </c>
      <c r="DK133" s="4" t="s">
        <v>2438</v>
      </c>
      <c r="DL133" s="6">
        <v>43661</v>
      </c>
      <c r="DM133" s="4" t="s">
        <v>197</v>
      </c>
      <c r="DN133" s="4" t="s">
        <v>790</v>
      </c>
      <c r="DO133" s="4" t="s">
        <v>2439</v>
      </c>
      <c r="DP133" s="6"/>
      <c r="DQ133" s="4" t="s">
        <v>140</v>
      </c>
      <c r="DR133" s="4" t="s">
        <v>199</v>
      </c>
      <c r="DS133" s="4" t="s">
        <v>172</v>
      </c>
      <c r="DT133" s="6">
        <v>43894</v>
      </c>
      <c r="DU133" s="4" t="s">
        <v>2440</v>
      </c>
      <c r="DV133" s="4" t="s">
        <v>260</v>
      </c>
      <c r="DW133" s="4" t="s">
        <v>2437</v>
      </c>
      <c r="DX133" s="4" t="s">
        <v>2434</v>
      </c>
    </row>
    <row r="134" spans="1:128" x14ac:dyDescent="0.4">
      <c r="A134">
        <v>1133</v>
      </c>
      <c r="B134" s="4" t="s">
        <v>2442</v>
      </c>
      <c r="C134" s="4" t="s">
        <v>2443</v>
      </c>
      <c r="D134" s="4" t="s">
        <v>131</v>
      </c>
      <c r="E134" s="4" t="s">
        <v>132</v>
      </c>
      <c r="F134" s="4" t="s">
        <v>1481</v>
      </c>
      <c r="G134" s="4" t="s">
        <v>265</v>
      </c>
      <c r="H134" s="4" t="s">
        <v>135</v>
      </c>
      <c r="I134" s="4" t="s">
        <v>136</v>
      </c>
      <c r="J134" s="4" t="s">
        <v>136</v>
      </c>
      <c r="K134" s="4" t="s">
        <v>136</v>
      </c>
      <c r="L134" s="4" t="s">
        <v>136</v>
      </c>
      <c r="M134" s="4" t="s">
        <v>137</v>
      </c>
      <c r="N134" s="4" t="s">
        <v>138</v>
      </c>
      <c r="O134" s="4" t="s">
        <v>139</v>
      </c>
      <c r="P134" s="4" t="s">
        <v>139</v>
      </c>
      <c r="Q134" s="4" t="s">
        <v>139</v>
      </c>
      <c r="R134" s="4" t="s">
        <v>139</v>
      </c>
      <c r="S134" s="4" t="s">
        <v>140</v>
      </c>
      <c r="T134" s="4" t="s">
        <v>2445</v>
      </c>
      <c r="U134" s="4" t="s">
        <v>139</v>
      </c>
      <c r="V134" s="4" t="s">
        <v>143</v>
      </c>
      <c r="W134" s="4" t="s">
        <v>144</v>
      </c>
      <c r="X134" s="4" t="s">
        <v>208</v>
      </c>
      <c r="Y134" s="4" t="s">
        <v>209</v>
      </c>
      <c r="Z134" s="4" t="s">
        <v>147</v>
      </c>
      <c r="AA134" s="4" t="s">
        <v>148</v>
      </c>
      <c r="AB134" s="4" t="s">
        <v>149</v>
      </c>
      <c r="AC134" s="5">
        <v>99</v>
      </c>
      <c r="AD134" s="5">
        <v>99</v>
      </c>
      <c r="AE134" s="6"/>
      <c r="AF134" s="5">
        <v>59</v>
      </c>
      <c r="AG134" s="4" t="s">
        <v>339</v>
      </c>
      <c r="AH134" s="4" t="s">
        <v>211</v>
      </c>
      <c r="AI134" s="4" t="s">
        <v>540</v>
      </c>
      <c r="AJ134" s="6">
        <v>43551</v>
      </c>
      <c r="AK134" s="6">
        <v>43570</v>
      </c>
      <c r="AL134" s="4" t="s">
        <v>153</v>
      </c>
      <c r="AM134" s="4" t="s">
        <v>154</v>
      </c>
      <c r="AN134" s="4" t="s">
        <v>139</v>
      </c>
      <c r="AO134" s="4" t="s">
        <v>139</v>
      </c>
      <c r="AP134" s="4" t="s">
        <v>139</v>
      </c>
      <c r="AQ134" s="4" t="s">
        <v>139</v>
      </c>
      <c r="AR134" s="4" t="s">
        <v>139</v>
      </c>
      <c r="AS134" s="4" t="s">
        <v>139</v>
      </c>
      <c r="AT134" s="4" t="s">
        <v>139</v>
      </c>
      <c r="AU134" s="4" t="s">
        <v>139</v>
      </c>
      <c r="AV134" s="4" t="s">
        <v>139</v>
      </c>
      <c r="AW134" s="4" t="s">
        <v>139</v>
      </c>
      <c r="AX134" s="4" t="s">
        <v>212</v>
      </c>
      <c r="AY134" s="4" t="s">
        <v>139</v>
      </c>
      <c r="AZ134" s="4" t="s">
        <v>139</v>
      </c>
      <c r="BA134" s="4" t="s">
        <v>139</v>
      </c>
      <c r="BB134" s="4" t="s">
        <v>139</v>
      </c>
      <c r="BC134" s="4" t="s">
        <v>139</v>
      </c>
      <c r="BD134" s="4" t="s">
        <v>139</v>
      </c>
      <c r="BE134" s="4" t="s">
        <v>139</v>
      </c>
      <c r="BF134" s="4" t="s">
        <v>139</v>
      </c>
      <c r="BG134" s="4" t="s">
        <v>139</v>
      </c>
      <c r="BH134" s="4" t="s">
        <v>165</v>
      </c>
      <c r="BI134" s="4" t="s">
        <v>166</v>
      </c>
      <c r="BJ134" s="4" t="s">
        <v>167</v>
      </c>
      <c r="BK134" s="4" t="s">
        <v>2446</v>
      </c>
      <c r="BL134" s="4" t="s">
        <v>2447</v>
      </c>
      <c r="BM134" s="4" t="s">
        <v>139</v>
      </c>
      <c r="BN134" s="4" t="s">
        <v>2448</v>
      </c>
      <c r="BO134" s="4" t="s">
        <v>139</v>
      </c>
      <c r="BP134" s="4" t="s">
        <v>2449</v>
      </c>
      <c r="BQ134" s="4" t="s">
        <v>2450</v>
      </c>
      <c r="BR134" s="4" t="s">
        <v>2451</v>
      </c>
      <c r="BS134" s="4" t="s">
        <v>176</v>
      </c>
      <c r="BT134" s="6">
        <v>43889</v>
      </c>
      <c r="BU134" s="4" t="s">
        <v>2452</v>
      </c>
      <c r="BV134" s="4" t="s">
        <v>139</v>
      </c>
      <c r="BW134" s="6">
        <v>44867</v>
      </c>
      <c r="BX134" s="4" t="s">
        <v>248</v>
      </c>
      <c r="BY134" s="4" t="s">
        <v>249</v>
      </c>
      <c r="BZ134" s="4" t="s">
        <v>220</v>
      </c>
      <c r="CA134" s="4" t="s">
        <v>181</v>
      </c>
      <c r="CB134" s="4" t="s">
        <v>182</v>
      </c>
      <c r="CC134" s="6">
        <v>43551</v>
      </c>
      <c r="CD134" s="4" t="s">
        <v>1743</v>
      </c>
      <c r="CE134" s="6"/>
      <c r="CF134" s="4" t="s">
        <v>139</v>
      </c>
      <c r="CG134" s="4" t="s">
        <v>140</v>
      </c>
      <c r="CH134" s="4" t="s">
        <v>185</v>
      </c>
      <c r="CI134" s="6"/>
      <c r="CJ134" s="6">
        <v>43570</v>
      </c>
      <c r="CK134" s="4" t="s">
        <v>140</v>
      </c>
      <c r="CL134" s="4" t="s">
        <v>2453</v>
      </c>
      <c r="CM134" s="4" t="s">
        <v>188</v>
      </c>
      <c r="CN134" s="4" t="s">
        <v>2454</v>
      </c>
      <c r="CO134" s="4" t="s">
        <v>2455</v>
      </c>
      <c r="CP134" s="4" t="s">
        <v>254</v>
      </c>
      <c r="CQ134" s="4" t="s">
        <v>139</v>
      </c>
      <c r="CR134" s="4" t="s">
        <v>139</v>
      </c>
      <c r="CS134" s="6"/>
      <c r="CT134" s="6"/>
      <c r="CU134" s="4" t="s">
        <v>255</v>
      </c>
      <c r="CV134" s="4" t="s">
        <v>140</v>
      </c>
      <c r="CW134" s="4" t="s">
        <v>256</v>
      </c>
      <c r="CX134" s="5">
        <v>0</v>
      </c>
      <c r="CY134" s="4" t="s">
        <v>139</v>
      </c>
      <c r="CZ134" s="5"/>
      <c r="DA134" s="4" t="s">
        <v>139</v>
      </c>
      <c r="DB134" s="5"/>
      <c r="DC134" s="4" t="s">
        <v>139</v>
      </c>
      <c r="DD134" s="5"/>
      <c r="DE134" s="4" t="s">
        <v>139</v>
      </c>
      <c r="DF134" s="4" t="s">
        <v>139</v>
      </c>
      <c r="DG134" s="5"/>
      <c r="DH134" s="4" t="s">
        <v>139</v>
      </c>
      <c r="DI134" s="6">
        <v>43570</v>
      </c>
      <c r="DJ134" s="4" t="s">
        <v>140</v>
      </c>
      <c r="DK134" s="4" t="s">
        <v>2456</v>
      </c>
      <c r="DL134" s="6">
        <v>43570</v>
      </c>
      <c r="DM134" s="4" t="s">
        <v>197</v>
      </c>
      <c r="DN134" s="4" t="s">
        <v>140</v>
      </c>
      <c r="DO134" s="4" t="s">
        <v>2457</v>
      </c>
      <c r="DP134" s="6"/>
      <c r="DQ134" s="4" t="s">
        <v>140</v>
      </c>
      <c r="DR134" s="4" t="s">
        <v>199</v>
      </c>
      <c r="DS134" s="4" t="s">
        <v>2451</v>
      </c>
      <c r="DT134" s="6">
        <v>43775</v>
      </c>
      <c r="DU134" s="4" t="s">
        <v>139</v>
      </c>
      <c r="DV134" s="4" t="s">
        <v>260</v>
      </c>
      <c r="DW134" s="4" t="s">
        <v>139</v>
      </c>
      <c r="DX134" s="4" t="s">
        <v>2453</v>
      </c>
    </row>
    <row r="135" spans="1:128" x14ac:dyDescent="0.4">
      <c r="A135">
        <v>1134</v>
      </c>
      <c r="B135" s="4" t="s">
        <v>2459</v>
      </c>
      <c r="C135" s="4" t="s">
        <v>2460</v>
      </c>
      <c r="D135" s="4" t="s">
        <v>131</v>
      </c>
      <c r="E135" s="4" t="s">
        <v>132</v>
      </c>
      <c r="F135" s="4" t="s">
        <v>335</v>
      </c>
      <c r="G135" s="4" t="s">
        <v>134</v>
      </c>
      <c r="H135" s="4" t="s">
        <v>235</v>
      </c>
      <c r="I135" s="4" t="s">
        <v>136</v>
      </c>
      <c r="J135" s="4" t="s">
        <v>136</v>
      </c>
      <c r="K135" s="4" t="s">
        <v>136</v>
      </c>
      <c r="L135" s="4" t="s">
        <v>136</v>
      </c>
      <c r="M135" s="4" t="s">
        <v>137</v>
      </c>
      <c r="N135" s="4" t="s">
        <v>138</v>
      </c>
      <c r="O135" s="4" t="s">
        <v>205</v>
      </c>
      <c r="P135" s="4" t="s">
        <v>139</v>
      </c>
      <c r="Q135" s="4" t="s">
        <v>139</v>
      </c>
      <c r="R135" s="4" t="s">
        <v>139</v>
      </c>
      <c r="S135" s="4" t="s">
        <v>140</v>
      </c>
      <c r="T135" s="4" t="s">
        <v>2462</v>
      </c>
      <c r="U135" s="4" t="s">
        <v>236</v>
      </c>
      <c r="V135" s="4" t="s">
        <v>143</v>
      </c>
      <c r="W135" s="4" t="s">
        <v>144</v>
      </c>
      <c r="X135" s="4" t="s">
        <v>145</v>
      </c>
      <c r="Y135" s="4" t="s">
        <v>237</v>
      </c>
      <c r="Z135" s="4" t="s">
        <v>147</v>
      </c>
      <c r="AA135" s="4" t="s">
        <v>148</v>
      </c>
      <c r="AB135" s="4" t="s">
        <v>149</v>
      </c>
      <c r="AC135" s="5">
        <v>99</v>
      </c>
      <c r="AD135" s="5">
        <v>99</v>
      </c>
      <c r="AE135" s="6"/>
      <c r="AF135" s="5">
        <v>71</v>
      </c>
      <c r="AG135" s="4" t="s">
        <v>150</v>
      </c>
      <c r="AH135" s="4" t="s">
        <v>211</v>
      </c>
      <c r="AI135" s="4" t="s">
        <v>273</v>
      </c>
      <c r="AJ135" s="6">
        <v>43294</v>
      </c>
      <c r="AK135" s="6">
        <v>43294</v>
      </c>
      <c r="AL135" s="4" t="s">
        <v>153</v>
      </c>
      <c r="AM135" s="4" t="s">
        <v>154</v>
      </c>
      <c r="AN135" s="4" t="s">
        <v>139</v>
      </c>
      <c r="AO135" s="4" t="s">
        <v>139</v>
      </c>
      <c r="AP135" s="4" t="s">
        <v>139</v>
      </c>
      <c r="AQ135" s="4" t="s">
        <v>139</v>
      </c>
      <c r="AR135" s="4" t="s">
        <v>139</v>
      </c>
      <c r="AS135" s="4" t="s">
        <v>139</v>
      </c>
      <c r="AT135" s="4" t="s">
        <v>139</v>
      </c>
      <c r="AU135" s="4" t="s">
        <v>139</v>
      </c>
      <c r="AV135" s="4" t="s">
        <v>139</v>
      </c>
      <c r="AW135" s="4" t="s">
        <v>139</v>
      </c>
      <c r="AX135" s="4" t="s">
        <v>212</v>
      </c>
      <c r="AY135" s="4" t="s">
        <v>139</v>
      </c>
      <c r="AZ135" s="4" t="s">
        <v>139</v>
      </c>
      <c r="BA135" s="4" t="s">
        <v>139</v>
      </c>
      <c r="BB135" s="4" t="s">
        <v>139</v>
      </c>
      <c r="BC135" s="4" t="s">
        <v>139</v>
      </c>
      <c r="BD135" s="4" t="s">
        <v>139</v>
      </c>
      <c r="BE135" s="4" t="s">
        <v>139</v>
      </c>
      <c r="BF135" s="4" t="s">
        <v>139</v>
      </c>
      <c r="BG135" s="4" t="s">
        <v>139</v>
      </c>
      <c r="BH135" s="4" t="s">
        <v>165</v>
      </c>
      <c r="BI135" s="4" t="s">
        <v>166</v>
      </c>
      <c r="BJ135" s="4" t="s">
        <v>167</v>
      </c>
      <c r="BK135" s="4" t="s">
        <v>2463</v>
      </c>
      <c r="BL135" s="4" t="s">
        <v>2464</v>
      </c>
      <c r="BM135" s="4" t="s">
        <v>139</v>
      </c>
      <c r="BN135" s="4" t="s">
        <v>139</v>
      </c>
      <c r="BO135" s="4" t="s">
        <v>139</v>
      </c>
      <c r="BP135" s="4" t="s">
        <v>2465</v>
      </c>
      <c r="BQ135" s="4" t="s">
        <v>2466</v>
      </c>
      <c r="BR135" s="4" t="s">
        <v>2467</v>
      </c>
      <c r="BS135" s="4" t="s">
        <v>246</v>
      </c>
      <c r="BT135" s="6">
        <v>43873</v>
      </c>
      <c r="BU135" s="4" t="s">
        <v>2468</v>
      </c>
      <c r="BV135" s="4" t="s">
        <v>139</v>
      </c>
      <c r="BW135" s="6">
        <v>44975</v>
      </c>
      <c r="BX135" s="4" t="s">
        <v>248</v>
      </c>
      <c r="BY135" s="4" t="s">
        <v>219</v>
      </c>
      <c r="BZ135" s="4" t="s">
        <v>299</v>
      </c>
      <c r="CA135" s="4" t="s">
        <v>279</v>
      </c>
      <c r="CB135" s="4" t="s">
        <v>182</v>
      </c>
      <c r="CC135" s="6">
        <v>43294</v>
      </c>
      <c r="CD135" s="4" t="s">
        <v>140</v>
      </c>
      <c r="CE135" s="6"/>
      <c r="CF135" s="4" t="s">
        <v>139</v>
      </c>
      <c r="CG135" s="4" t="s">
        <v>140</v>
      </c>
      <c r="CH135" s="4" t="s">
        <v>185</v>
      </c>
      <c r="CI135" s="6"/>
      <c r="CJ135" s="6">
        <v>43315</v>
      </c>
      <c r="CK135" s="4" t="s">
        <v>140</v>
      </c>
      <c r="CL135" s="4" t="s">
        <v>231</v>
      </c>
      <c r="CM135" s="4" t="s">
        <v>188</v>
      </c>
      <c r="CN135" s="4" t="s">
        <v>2469</v>
      </c>
      <c r="CO135" s="4" t="s">
        <v>253</v>
      </c>
      <c r="CP135" s="4" t="s">
        <v>254</v>
      </c>
      <c r="CQ135" s="4" t="s">
        <v>139</v>
      </c>
      <c r="CR135" s="4" t="s">
        <v>308</v>
      </c>
      <c r="CS135" s="6"/>
      <c r="CT135" s="6"/>
      <c r="CU135" s="4" t="s">
        <v>255</v>
      </c>
      <c r="CV135" s="4" t="s">
        <v>139</v>
      </c>
      <c r="CW135" s="4" t="s">
        <v>256</v>
      </c>
      <c r="CX135" s="5">
        <v>0</v>
      </c>
      <c r="CY135" s="4" t="s">
        <v>139</v>
      </c>
      <c r="CZ135" s="5"/>
      <c r="DA135" s="4" t="s">
        <v>139</v>
      </c>
      <c r="DB135" s="5"/>
      <c r="DC135" s="4" t="s">
        <v>139</v>
      </c>
      <c r="DD135" s="5"/>
      <c r="DE135" s="4" t="s">
        <v>139</v>
      </c>
      <c r="DF135" s="4" t="s">
        <v>139</v>
      </c>
      <c r="DG135" s="5"/>
      <c r="DH135" s="4" t="s">
        <v>139</v>
      </c>
      <c r="DI135" s="6">
        <v>43315</v>
      </c>
      <c r="DJ135" s="4" t="s">
        <v>140</v>
      </c>
      <c r="DK135" s="4" t="s">
        <v>2470</v>
      </c>
      <c r="DL135" s="6"/>
      <c r="DM135" s="4" t="s">
        <v>301</v>
      </c>
      <c r="DN135" s="4" t="s">
        <v>140</v>
      </c>
      <c r="DO135" s="4" t="s">
        <v>139</v>
      </c>
      <c r="DP135" s="6"/>
      <c r="DQ135" s="4" t="s">
        <v>140</v>
      </c>
      <c r="DR135" s="4" t="s">
        <v>199</v>
      </c>
      <c r="DS135" s="4" t="s">
        <v>139</v>
      </c>
      <c r="DT135" s="6"/>
      <c r="DU135" s="4" t="s">
        <v>139</v>
      </c>
      <c r="DV135" s="4" t="s">
        <v>231</v>
      </c>
      <c r="DW135" s="4" t="s">
        <v>308</v>
      </c>
      <c r="DX135" s="4" t="s">
        <v>231</v>
      </c>
    </row>
    <row r="136" spans="1:128" x14ac:dyDescent="0.4">
      <c r="A136">
        <v>1135</v>
      </c>
      <c r="B136" s="4" t="s">
        <v>1532</v>
      </c>
      <c r="C136" s="4" t="s">
        <v>1533</v>
      </c>
      <c r="D136" s="4" t="s">
        <v>131</v>
      </c>
      <c r="E136" s="4" t="s">
        <v>132</v>
      </c>
      <c r="F136" s="4" t="s">
        <v>335</v>
      </c>
      <c r="G136" s="4" t="s">
        <v>134</v>
      </c>
      <c r="H136" s="4" t="s">
        <v>235</v>
      </c>
      <c r="I136" s="4" t="s">
        <v>136</v>
      </c>
      <c r="J136" s="4" t="s">
        <v>136</v>
      </c>
      <c r="K136" s="4" t="s">
        <v>136</v>
      </c>
      <c r="L136" s="4" t="s">
        <v>136</v>
      </c>
      <c r="M136" s="4" t="s">
        <v>137</v>
      </c>
      <c r="N136" s="4" t="s">
        <v>138</v>
      </c>
      <c r="O136" s="4" t="s">
        <v>205</v>
      </c>
      <c r="P136" s="4" t="s">
        <v>139</v>
      </c>
      <c r="Q136" s="4" t="s">
        <v>139</v>
      </c>
      <c r="R136" s="4" t="s">
        <v>139</v>
      </c>
      <c r="S136" s="4" t="s">
        <v>140</v>
      </c>
      <c r="T136" s="4" t="s">
        <v>2473</v>
      </c>
      <c r="U136" s="4" t="s">
        <v>207</v>
      </c>
      <c r="V136" s="4" t="s">
        <v>143</v>
      </c>
      <c r="W136" s="4" t="s">
        <v>144</v>
      </c>
      <c r="X136" s="4" t="s">
        <v>145</v>
      </c>
      <c r="Y136" s="4" t="s">
        <v>271</v>
      </c>
      <c r="Z136" s="4" t="s">
        <v>147</v>
      </c>
      <c r="AA136" s="4" t="s">
        <v>148</v>
      </c>
      <c r="AB136" s="4" t="s">
        <v>149</v>
      </c>
      <c r="AC136" s="5">
        <v>99</v>
      </c>
      <c r="AD136" s="5">
        <v>99</v>
      </c>
      <c r="AE136" s="6"/>
      <c r="AF136" s="5">
        <v>61</v>
      </c>
      <c r="AG136" s="4" t="s">
        <v>150</v>
      </c>
      <c r="AH136" s="4" t="s">
        <v>211</v>
      </c>
      <c r="AI136" s="4" t="s">
        <v>152</v>
      </c>
      <c r="AJ136" s="6">
        <v>43218</v>
      </c>
      <c r="AK136" s="6">
        <v>43425</v>
      </c>
      <c r="AL136" s="4" t="s">
        <v>153</v>
      </c>
      <c r="AM136" s="4" t="s">
        <v>154</v>
      </c>
      <c r="AN136" s="4" t="s">
        <v>139</v>
      </c>
      <c r="AO136" s="4" t="s">
        <v>139</v>
      </c>
      <c r="AP136" s="4" t="s">
        <v>139</v>
      </c>
      <c r="AQ136" s="4" t="s">
        <v>139</v>
      </c>
      <c r="AR136" s="4" t="s">
        <v>139</v>
      </c>
      <c r="AS136" s="4" t="s">
        <v>139</v>
      </c>
      <c r="AT136" s="4" t="s">
        <v>139</v>
      </c>
      <c r="AU136" s="4" t="s">
        <v>139</v>
      </c>
      <c r="AV136" s="4" t="s">
        <v>139</v>
      </c>
      <c r="AW136" s="4" t="s">
        <v>139</v>
      </c>
      <c r="AX136" s="4" t="s">
        <v>239</v>
      </c>
      <c r="AY136" s="4" t="s">
        <v>157</v>
      </c>
      <c r="AZ136" s="4" t="s">
        <v>2474</v>
      </c>
      <c r="BA136" s="4" t="s">
        <v>760</v>
      </c>
      <c r="BB136" s="4" t="s">
        <v>139</v>
      </c>
      <c r="BC136" s="4" t="s">
        <v>139</v>
      </c>
      <c r="BD136" s="4" t="s">
        <v>139</v>
      </c>
      <c r="BE136" s="4" t="s">
        <v>139</v>
      </c>
      <c r="BF136" s="4" t="s">
        <v>139</v>
      </c>
      <c r="BG136" s="4" t="s">
        <v>139</v>
      </c>
      <c r="BH136" s="4" t="s">
        <v>165</v>
      </c>
      <c r="BI136" s="4" t="s">
        <v>166</v>
      </c>
      <c r="BJ136" s="4" t="s">
        <v>308</v>
      </c>
      <c r="BK136" s="4" t="s">
        <v>2475</v>
      </c>
      <c r="BL136" s="4" t="s">
        <v>2476</v>
      </c>
      <c r="BM136" s="4" t="s">
        <v>2477</v>
      </c>
      <c r="BN136" s="4" t="s">
        <v>139</v>
      </c>
      <c r="BO136" s="4" t="s">
        <v>139</v>
      </c>
      <c r="BP136" s="4" t="s">
        <v>2478</v>
      </c>
      <c r="BQ136" s="4" t="s">
        <v>2479</v>
      </c>
      <c r="BR136" s="4" t="s">
        <v>139</v>
      </c>
      <c r="BS136" s="4" t="s">
        <v>246</v>
      </c>
      <c r="BT136" s="6"/>
      <c r="BU136" s="4" t="s">
        <v>2480</v>
      </c>
      <c r="BV136" s="4" t="s">
        <v>139</v>
      </c>
      <c r="BW136" s="6">
        <v>44907</v>
      </c>
      <c r="BX136" s="4" t="s">
        <v>178</v>
      </c>
      <c r="BY136" s="4" t="s">
        <v>219</v>
      </c>
      <c r="BZ136" s="4" t="s">
        <v>220</v>
      </c>
      <c r="CA136" s="4" t="s">
        <v>353</v>
      </c>
      <c r="CB136" s="4" t="s">
        <v>182</v>
      </c>
      <c r="CC136" s="6">
        <v>43221</v>
      </c>
      <c r="CD136" s="4" t="s">
        <v>2481</v>
      </c>
      <c r="CE136" s="6"/>
      <c r="CF136" s="4" t="s">
        <v>139</v>
      </c>
      <c r="CG136" s="4" t="s">
        <v>140</v>
      </c>
      <c r="CH136" s="4" t="s">
        <v>185</v>
      </c>
      <c r="CI136" s="6"/>
      <c r="CJ136" s="6">
        <v>43219</v>
      </c>
      <c r="CK136" s="4" t="s">
        <v>2481</v>
      </c>
      <c r="CL136" s="4" t="s">
        <v>2482</v>
      </c>
      <c r="CM136" s="4" t="s">
        <v>188</v>
      </c>
      <c r="CN136" s="4" t="s">
        <v>2483</v>
      </c>
      <c r="CO136" s="4" t="s">
        <v>253</v>
      </c>
      <c r="CP136" s="4" t="s">
        <v>254</v>
      </c>
      <c r="CQ136" s="4" t="s">
        <v>139</v>
      </c>
      <c r="CR136" s="4" t="s">
        <v>308</v>
      </c>
      <c r="CS136" s="6"/>
      <c r="CT136" s="6"/>
      <c r="CU136" s="4" t="s">
        <v>255</v>
      </c>
      <c r="CV136" s="4" t="s">
        <v>139</v>
      </c>
      <c r="CW136" s="4" t="s">
        <v>256</v>
      </c>
      <c r="CX136" s="5">
        <v>0</v>
      </c>
      <c r="CY136" s="4" t="s">
        <v>139</v>
      </c>
      <c r="CZ136" s="5"/>
      <c r="DA136" s="4" t="s">
        <v>139</v>
      </c>
      <c r="DB136" s="5"/>
      <c r="DC136" s="4" t="s">
        <v>139</v>
      </c>
      <c r="DD136" s="5"/>
      <c r="DE136" s="4" t="s">
        <v>139</v>
      </c>
      <c r="DF136" s="4" t="s">
        <v>139</v>
      </c>
      <c r="DG136" s="5"/>
      <c r="DH136" s="4" t="s">
        <v>139</v>
      </c>
      <c r="DI136" s="6">
        <v>43219</v>
      </c>
      <c r="DJ136" s="4" t="s">
        <v>140</v>
      </c>
      <c r="DK136" s="4" t="s">
        <v>2484</v>
      </c>
      <c r="DL136" s="6"/>
      <c r="DM136" s="4" t="s">
        <v>301</v>
      </c>
      <c r="DN136" s="4" t="s">
        <v>140</v>
      </c>
      <c r="DO136" s="4" t="s">
        <v>139</v>
      </c>
      <c r="DP136" s="6"/>
      <c r="DQ136" s="4" t="s">
        <v>140</v>
      </c>
      <c r="DR136" s="4" t="s">
        <v>199</v>
      </c>
      <c r="DS136" s="4" t="s">
        <v>2485</v>
      </c>
      <c r="DT136" s="6">
        <v>43447</v>
      </c>
      <c r="DU136" s="4" t="s">
        <v>139</v>
      </c>
      <c r="DV136" s="4" t="s">
        <v>260</v>
      </c>
      <c r="DW136" s="4" t="s">
        <v>308</v>
      </c>
      <c r="DX136" s="4" t="s">
        <v>2482</v>
      </c>
    </row>
    <row r="137" spans="1:128" x14ac:dyDescent="0.4">
      <c r="A137">
        <v>1136</v>
      </c>
      <c r="B137" s="4" t="s">
        <v>2487</v>
      </c>
      <c r="C137" s="4" t="s">
        <v>2488</v>
      </c>
      <c r="D137" s="4" t="s">
        <v>131</v>
      </c>
      <c r="E137" s="4" t="s">
        <v>132</v>
      </c>
      <c r="F137" s="4" t="s">
        <v>777</v>
      </c>
      <c r="G137" s="4" t="s">
        <v>265</v>
      </c>
      <c r="H137" s="4" t="s">
        <v>235</v>
      </c>
      <c r="I137" s="4" t="s">
        <v>136</v>
      </c>
      <c r="J137" s="4" t="s">
        <v>136</v>
      </c>
      <c r="K137" s="4" t="s">
        <v>136</v>
      </c>
      <c r="L137" s="4" t="s">
        <v>136</v>
      </c>
      <c r="M137" s="4" t="s">
        <v>137</v>
      </c>
      <c r="N137" s="4" t="s">
        <v>138</v>
      </c>
      <c r="O137" s="4" t="s">
        <v>139</v>
      </c>
      <c r="P137" s="4" t="s">
        <v>139</v>
      </c>
      <c r="Q137" s="4" t="s">
        <v>139</v>
      </c>
      <c r="R137" s="4" t="s">
        <v>139</v>
      </c>
      <c r="S137" s="4" t="s">
        <v>140</v>
      </c>
      <c r="T137" s="4" t="s">
        <v>2490</v>
      </c>
      <c r="U137" s="4" t="s">
        <v>236</v>
      </c>
      <c r="V137" s="4" t="s">
        <v>143</v>
      </c>
      <c r="W137" s="4" t="s">
        <v>144</v>
      </c>
      <c r="X137" s="4" t="s">
        <v>145</v>
      </c>
      <c r="Y137" s="4" t="s">
        <v>271</v>
      </c>
      <c r="Z137" s="4" t="s">
        <v>147</v>
      </c>
      <c r="AA137" s="4" t="s">
        <v>148</v>
      </c>
      <c r="AB137" s="4" t="s">
        <v>149</v>
      </c>
      <c r="AC137" s="5">
        <v>99</v>
      </c>
      <c r="AD137" s="5">
        <v>99</v>
      </c>
      <c r="AE137" s="6"/>
      <c r="AF137" s="5">
        <v>71</v>
      </c>
      <c r="AG137" s="4" t="s">
        <v>150</v>
      </c>
      <c r="AH137" s="4" t="s">
        <v>600</v>
      </c>
      <c r="AI137" s="4" t="s">
        <v>152</v>
      </c>
      <c r="AJ137" s="6">
        <v>44317</v>
      </c>
      <c r="AK137" s="6">
        <v>44574</v>
      </c>
      <c r="AL137" s="4" t="s">
        <v>153</v>
      </c>
      <c r="AM137" s="4" t="s">
        <v>154</v>
      </c>
      <c r="AN137" s="4" t="s">
        <v>157</v>
      </c>
      <c r="AO137" s="4" t="s">
        <v>292</v>
      </c>
      <c r="AP137" s="4" t="s">
        <v>239</v>
      </c>
      <c r="AQ137" s="4" t="s">
        <v>159</v>
      </c>
      <c r="AR137" s="4" t="s">
        <v>2491</v>
      </c>
      <c r="AS137" s="4" t="s">
        <v>161</v>
      </c>
      <c r="AT137" s="4" t="s">
        <v>452</v>
      </c>
      <c r="AU137" s="4" t="s">
        <v>139</v>
      </c>
      <c r="AV137" s="4" t="s">
        <v>139</v>
      </c>
      <c r="AW137" s="4" t="s">
        <v>139</v>
      </c>
      <c r="AX137" s="4" t="s">
        <v>139</v>
      </c>
      <c r="AY137" s="4" t="s">
        <v>139</v>
      </c>
      <c r="AZ137" s="4" t="s">
        <v>139</v>
      </c>
      <c r="BA137" s="4" t="s">
        <v>139</v>
      </c>
      <c r="BB137" s="4" t="s">
        <v>139</v>
      </c>
      <c r="BC137" s="4" t="s">
        <v>139</v>
      </c>
      <c r="BD137" s="4" t="s">
        <v>139</v>
      </c>
      <c r="BE137" s="4" t="s">
        <v>139</v>
      </c>
      <c r="BF137" s="4" t="s">
        <v>139</v>
      </c>
      <c r="BG137" s="4" t="s">
        <v>139</v>
      </c>
      <c r="BH137" s="4" t="s">
        <v>165</v>
      </c>
      <c r="BI137" s="4" t="s">
        <v>166</v>
      </c>
      <c r="BJ137" s="4" t="s">
        <v>167</v>
      </c>
      <c r="BK137" s="4" t="s">
        <v>2492</v>
      </c>
      <c r="BL137" s="4" t="s">
        <v>2493</v>
      </c>
      <c r="BM137" s="4" t="s">
        <v>2144</v>
      </c>
      <c r="BN137" s="4" t="s">
        <v>2494</v>
      </c>
      <c r="BO137" s="4" t="s">
        <v>172</v>
      </c>
      <c r="BP137" s="4" t="s">
        <v>2495</v>
      </c>
      <c r="BQ137" s="4" t="s">
        <v>2496</v>
      </c>
      <c r="BR137" s="4" t="s">
        <v>2497</v>
      </c>
      <c r="BS137" s="4" t="s">
        <v>176</v>
      </c>
      <c r="BT137" s="6">
        <v>44698</v>
      </c>
      <c r="BU137" s="4" t="s">
        <v>139</v>
      </c>
      <c r="BV137" s="4" t="s">
        <v>139</v>
      </c>
      <c r="BW137" s="6">
        <v>44760</v>
      </c>
      <c r="BX137" s="4" t="s">
        <v>248</v>
      </c>
      <c r="BY137" s="4" t="s">
        <v>219</v>
      </c>
      <c r="BZ137" s="4" t="s">
        <v>180</v>
      </c>
      <c r="CA137" s="4" t="s">
        <v>353</v>
      </c>
      <c r="CB137" s="4" t="s">
        <v>182</v>
      </c>
      <c r="CC137" s="6">
        <v>44355</v>
      </c>
      <c r="CD137" s="4" t="s">
        <v>790</v>
      </c>
      <c r="CE137" s="6"/>
      <c r="CF137" s="4" t="s">
        <v>184</v>
      </c>
      <c r="CG137" s="4" t="s">
        <v>140</v>
      </c>
      <c r="CH137" s="4" t="s">
        <v>185</v>
      </c>
      <c r="CI137" s="6"/>
      <c r="CJ137" s="6">
        <v>44377</v>
      </c>
      <c r="CK137" s="4" t="s">
        <v>436</v>
      </c>
      <c r="CL137" s="4" t="s">
        <v>791</v>
      </c>
      <c r="CM137" s="4" t="s">
        <v>188</v>
      </c>
      <c r="CN137" s="4" t="s">
        <v>2498</v>
      </c>
      <c r="CO137" s="4" t="s">
        <v>253</v>
      </c>
      <c r="CP137" s="4" t="s">
        <v>254</v>
      </c>
      <c r="CQ137" s="4" t="s">
        <v>184</v>
      </c>
      <c r="CR137" s="4" t="s">
        <v>139</v>
      </c>
      <c r="CS137" s="6"/>
      <c r="CT137" s="6"/>
      <c r="CU137" s="4" t="s">
        <v>255</v>
      </c>
      <c r="CV137" s="4" t="s">
        <v>139</v>
      </c>
      <c r="CW137" s="4" t="s">
        <v>256</v>
      </c>
      <c r="CX137" s="5">
        <v>0</v>
      </c>
      <c r="CY137" s="4" t="s">
        <v>139</v>
      </c>
      <c r="CZ137" s="5"/>
      <c r="DA137" s="4" t="s">
        <v>139</v>
      </c>
      <c r="DB137" s="5"/>
      <c r="DC137" s="4" t="s">
        <v>139</v>
      </c>
      <c r="DD137" s="5"/>
      <c r="DE137" s="4" t="s">
        <v>139</v>
      </c>
      <c r="DF137" s="4" t="s">
        <v>139</v>
      </c>
      <c r="DG137" s="5"/>
      <c r="DH137" s="4" t="s">
        <v>139</v>
      </c>
      <c r="DI137" s="6">
        <v>44377</v>
      </c>
      <c r="DJ137" s="4" t="s">
        <v>436</v>
      </c>
      <c r="DK137" s="4" t="s">
        <v>2499</v>
      </c>
      <c r="DL137" s="6">
        <v>44377</v>
      </c>
      <c r="DM137" s="4" t="s">
        <v>197</v>
      </c>
      <c r="DN137" s="4" t="s">
        <v>436</v>
      </c>
      <c r="DO137" s="4" t="s">
        <v>2500</v>
      </c>
      <c r="DP137" s="6"/>
      <c r="DQ137" s="4" t="s">
        <v>140</v>
      </c>
      <c r="DR137" s="4" t="s">
        <v>199</v>
      </c>
      <c r="DS137" s="4" t="s">
        <v>184</v>
      </c>
      <c r="DT137" s="6">
        <v>44601</v>
      </c>
      <c r="DU137" s="4" t="s">
        <v>359</v>
      </c>
      <c r="DV137" s="4" t="s">
        <v>260</v>
      </c>
      <c r="DW137" s="4" t="s">
        <v>139</v>
      </c>
      <c r="DX137" s="4" t="s">
        <v>791</v>
      </c>
    </row>
    <row r="138" spans="1:128" x14ac:dyDescent="0.4">
      <c r="A138">
        <v>1137</v>
      </c>
      <c r="B138" s="4" t="s">
        <v>202</v>
      </c>
      <c r="C138" s="4" t="s">
        <v>2402</v>
      </c>
      <c r="D138" s="4" t="s">
        <v>131</v>
      </c>
      <c r="E138" s="4" t="s">
        <v>132</v>
      </c>
      <c r="F138" s="4" t="s">
        <v>319</v>
      </c>
      <c r="G138" s="4" t="s">
        <v>134</v>
      </c>
      <c r="H138" s="4" t="s">
        <v>235</v>
      </c>
      <c r="I138" s="4" t="s">
        <v>136</v>
      </c>
      <c r="J138" s="4" t="s">
        <v>136</v>
      </c>
      <c r="K138" s="4" t="s">
        <v>136</v>
      </c>
      <c r="L138" s="4" t="s">
        <v>136</v>
      </c>
      <c r="M138" s="4" t="s">
        <v>137</v>
      </c>
      <c r="N138" s="4" t="s">
        <v>138</v>
      </c>
      <c r="O138" s="4" t="s">
        <v>139</v>
      </c>
      <c r="P138" s="4" t="s">
        <v>139</v>
      </c>
      <c r="Q138" s="4" t="s">
        <v>139</v>
      </c>
      <c r="R138" s="4" t="s">
        <v>139</v>
      </c>
      <c r="S138" s="4" t="s">
        <v>140</v>
      </c>
      <c r="T138" s="4" t="s">
        <v>2503</v>
      </c>
      <c r="U138" s="4" t="s">
        <v>236</v>
      </c>
      <c r="V138" s="4" t="s">
        <v>143</v>
      </c>
      <c r="W138" s="4" t="s">
        <v>144</v>
      </c>
      <c r="X138" s="4" t="s">
        <v>145</v>
      </c>
      <c r="Y138" s="4" t="s">
        <v>271</v>
      </c>
      <c r="Z138" s="4" t="s">
        <v>147</v>
      </c>
      <c r="AA138" s="4" t="s">
        <v>148</v>
      </c>
      <c r="AB138" s="4" t="s">
        <v>149</v>
      </c>
      <c r="AC138" s="5">
        <v>99</v>
      </c>
      <c r="AD138" s="5">
        <v>99</v>
      </c>
      <c r="AE138" s="6"/>
      <c r="AF138" s="5">
        <v>65</v>
      </c>
      <c r="AG138" s="4" t="s">
        <v>150</v>
      </c>
      <c r="AH138" s="4" t="s">
        <v>211</v>
      </c>
      <c r="AI138" s="4" t="s">
        <v>152</v>
      </c>
      <c r="AJ138" s="6">
        <v>43861</v>
      </c>
      <c r="AK138" s="6">
        <v>44027</v>
      </c>
      <c r="AL138" s="4" t="s">
        <v>153</v>
      </c>
      <c r="AM138" s="4" t="s">
        <v>154</v>
      </c>
      <c r="AN138" s="4" t="s">
        <v>2504</v>
      </c>
      <c r="AO138" s="4" t="s">
        <v>1405</v>
      </c>
      <c r="AP138" s="4" t="s">
        <v>239</v>
      </c>
      <c r="AQ138" s="4" t="s">
        <v>1090</v>
      </c>
      <c r="AR138" s="4" t="s">
        <v>139</v>
      </c>
      <c r="AS138" s="4" t="s">
        <v>139</v>
      </c>
      <c r="AT138" s="4" t="s">
        <v>139</v>
      </c>
      <c r="AU138" s="4" t="s">
        <v>139</v>
      </c>
      <c r="AV138" s="4" t="s">
        <v>139</v>
      </c>
      <c r="AW138" s="4" t="s">
        <v>139</v>
      </c>
      <c r="AX138" s="4" t="s">
        <v>139</v>
      </c>
      <c r="AY138" s="4" t="s">
        <v>139</v>
      </c>
      <c r="AZ138" s="4" t="s">
        <v>139</v>
      </c>
      <c r="BA138" s="4" t="s">
        <v>139</v>
      </c>
      <c r="BB138" s="4" t="s">
        <v>139</v>
      </c>
      <c r="BC138" s="4" t="s">
        <v>139</v>
      </c>
      <c r="BD138" s="4" t="s">
        <v>139</v>
      </c>
      <c r="BE138" s="4" t="s">
        <v>139</v>
      </c>
      <c r="BF138" s="4" t="s">
        <v>139</v>
      </c>
      <c r="BG138" s="4" t="s">
        <v>139</v>
      </c>
      <c r="BH138" s="4" t="s">
        <v>165</v>
      </c>
      <c r="BI138" s="4" t="s">
        <v>166</v>
      </c>
      <c r="BJ138" s="4" t="s">
        <v>167</v>
      </c>
      <c r="BK138" s="4" t="s">
        <v>2505</v>
      </c>
      <c r="BL138" s="4" t="s">
        <v>2506</v>
      </c>
      <c r="BM138" s="4" t="s">
        <v>2507</v>
      </c>
      <c r="BN138" s="4" t="s">
        <v>2508</v>
      </c>
      <c r="BO138" s="4" t="s">
        <v>172</v>
      </c>
      <c r="BP138" s="4" t="s">
        <v>2509</v>
      </c>
      <c r="BQ138" s="4" t="s">
        <v>2510</v>
      </c>
      <c r="BR138" s="4" t="s">
        <v>2511</v>
      </c>
      <c r="BS138" s="4" t="s">
        <v>246</v>
      </c>
      <c r="BT138" s="6">
        <v>44047</v>
      </c>
      <c r="BU138" s="4" t="s">
        <v>2512</v>
      </c>
      <c r="BV138" s="4" t="s">
        <v>139</v>
      </c>
      <c r="BW138" s="6">
        <v>45014</v>
      </c>
      <c r="BX138" s="4" t="s">
        <v>484</v>
      </c>
      <c r="BY138" s="4" t="s">
        <v>249</v>
      </c>
      <c r="BZ138" s="4" t="s">
        <v>220</v>
      </c>
      <c r="CA138" s="4" t="s">
        <v>181</v>
      </c>
      <c r="CB138" s="4" t="s">
        <v>182</v>
      </c>
      <c r="CC138" s="6">
        <v>43861</v>
      </c>
      <c r="CD138" s="4" t="s">
        <v>2481</v>
      </c>
      <c r="CE138" s="6"/>
      <c r="CF138" s="4" t="s">
        <v>184</v>
      </c>
      <c r="CG138" s="4" t="s">
        <v>140</v>
      </c>
      <c r="CH138" s="4" t="s">
        <v>185</v>
      </c>
      <c r="CI138" s="6"/>
      <c r="CJ138" s="6">
        <v>43867</v>
      </c>
      <c r="CK138" s="4" t="s">
        <v>1647</v>
      </c>
      <c r="CL138" s="4" t="s">
        <v>2513</v>
      </c>
      <c r="CM138" s="4" t="s">
        <v>188</v>
      </c>
      <c r="CN138" s="4" t="s">
        <v>2514</v>
      </c>
      <c r="CO138" s="4" t="s">
        <v>253</v>
      </c>
      <c r="CP138" s="4" t="s">
        <v>254</v>
      </c>
      <c r="CQ138" s="4" t="s">
        <v>184</v>
      </c>
      <c r="CR138" s="4" t="s">
        <v>139</v>
      </c>
      <c r="CS138" s="6"/>
      <c r="CT138" s="6"/>
      <c r="CU138" s="4" t="s">
        <v>255</v>
      </c>
      <c r="CV138" s="4" t="s">
        <v>140</v>
      </c>
      <c r="CW138" s="4" t="s">
        <v>256</v>
      </c>
      <c r="CX138" s="5">
        <v>0</v>
      </c>
      <c r="CY138" s="4" t="s">
        <v>139</v>
      </c>
      <c r="CZ138" s="5"/>
      <c r="DA138" s="4" t="s">
        <v>139</v>
      </c>
      <c r="DB138" s="5"/>
      <c r="DC138" s="4" t="s">
        <v>139</v>
      </c>
      <c r="DD138" s="5"/>
      <c r="DE138" s="4" t="s">
        <v>139</v>
      </c>
      <c r="DF138" s="4" t="s">
        <v>139</v>
      </c>
      <c r="DG138" s="5"/>
      <c r="DH138" s="4" t="s">
        <v>139</v>
      </c>
      <c r="DI138" s="6">
        <v>43867</v>
      </c>
      <c r="DJ138" s="4" t="s">
        <v>1647</v>
      </c>
      <c r="DK138" s="4" t="s">
        <v>2515</v>
      </c>
      <c r="DL138" s="6">
        <v>44188</v>
      </c>
      <c r="DM138" s="4" t="s">
        <v>197</v>
      </c>
      <c r="DN138" s="4" t="s">
        <v>140</v>
      </c>
      <c r="DO138" s="4" t="s">
        <v>2516</v>
      </c>
      <c r="DP138" s="6"/>
      <c r="DQ138" s="4" t="s">
        <v>140</v>
      </c>
      <c r="DR138" s="4" t="s">
        <v>199</v>
      </c>
      <c r="DS138" s="4" t="s">
        <v>184</v>
      </c>
      <c r="DT138" s="6">
        <v>44029</v>
      </c>
      <c r="DU138" s="4" t="s">
        <v>2517</v>
      </c>
      <c r="DV138" s="4" t="s">
        <v>200</v>
      </c>
      <c r="DW138" s="4" t="s">
        <v>139</v>
      </c>
      <c r="DX138" s="4" t="s">
        <v>2513</v>
      </c>
    </row>
    <row r="139" spans="1:128" x14ac:dyDescent="0.4">
      <c r="A139">
        <v>1138</v>
      </c>
      <c r="B139" s="4" t="s">
        <v>1812</v>
      </c>
      <c r="C139" s="4" t="s">
        <v>1813</v>
      </c>
      <c r="D139" s="4" t="s">
        <v>131</v>
      </c>
      <c r="E139" s="4" t="s">
        <v>132</v>
      </c>
      <c r="F139" s="4" t="s">
        <v>335</v>
      </c>
      <c r="G139" s="4" t="s">
        <v>134</v>
      </c>
      <c r="H139" s="4" t="s">
        <v>235</v>
      </c>
      <c r="I139" s="4" t="s">
        <v>136</v>
      </c>
      <c r="J139" s="4" t="s">
        <v>136</v>
      </c>
      <c r="K139" s="4" t="s">
        <v>136</v>
      </c>
      <c r="L139" s="4" t="s">
        <v>136</v>
      </c>
      <c r="M139" s="4" t="s">
        <v>137</v>
      </c>
      <c r="N139" s="4" t="s">
        <v>138</v>
      </c>
      <c r="O139" s="4" t="s">
        <v>139</v>
      </c>
      <c r="P139" s="4" t="s">
        <v>139</v>
      </c>
      <c r="Q139" s="4" t="s">
        <v>139</v>
      </c>
      <c r="R139" s="4" t="s">
        <v>139</v>
      </c>
      <c r="S139" s="4" t="s">
        <v>140</v>
      </c>
      <c r="T139" s="4" t="s">
        <v>2520</v>
      </c>
      <c r="U139" s="4" t="s">
        <v>236</v>
      </c>
      <c r="V139" s="4" t="s">
        <v>143</v>
      </c>
      <c r="W139" s="4" t="s">
        <v>144</v>
      </c>
      <c r="X139" s="4" t="s">
        <v>145</v>
      </c>
      <c r="Y139" s="4" t="s">
        <v>237</v>
      </c>
      <c r="Z139" s="4" t="s">
        <v>147</v>
      </c>
      <c r="AA139" s="4" t="s">
        <v>148</v>
      </c>
      <c r="AB139" s="4" t="s">
        <v>149</v>
      </c>
      <c r="AC139" s="5">
        <v>99</v>
      </c>
      <c r="AD139" s="5">
        <v>99</v>
      </c>
      <c r="AE139" s="6"/>
      <c r="AF139" s="5">
        <v>64</v>
      </c>
      <c r="AG139" s="4" t="s">
        <v>150</v>
      </c>
      <c r="AH139" s="4" t="s">
        <v>211</v>
      </c>
      <c r="AI139" s="4" t="s">
        <v>152</v>
      </c>
      <c r="AJ139" s="6">
        <v>44826</v>
      </c>
      <c r="AK139" s="6">
        <v>44887</v>
      </c>
      <c r="AL139" s="4" t="s">
        <v>153</v>
      </c>
      <c r="AM139" s="4" t="s">
        <v>2034</v>
      </c>
      <c r="AN139" s="4" t="s">
        <v>212</v>
      </c>
      <c r="AO139" s="4" t="s">
        <v>139</v>
      </c>
      <c r="AP139" s="4" t="s">
        <v>139</v>
      </c>
      <c r="AQ139" s="4" t="s">
        <v>139</v>
      </c>
      <c r="AR139" s="4" t="s">
        <v>139</v>
      </c>
      <c r="AS139" s="4" t="s">
        <v>139</v>
      </c>
      <c r="AT139" s="4" t="s">
        <v>139</v>
      </c>
      <c r="AU139" s="4" t="s">
        <v>139</v>
      </c>
      <c r="AV139" s="4" t="s">
        <v>139</v>
      </c>
      <c r="AW139" s="4" t="s">
        <v>139</v>
      </c>
      <c r="AX139" s="4" t="s">
        <v>139</v>
      </c>
      <c r="AY139" s="4" t="s">
        <v>139</v>
      </c>
      <c r="AZ139" s="4" t="s">
        <v>139</v>
      </c>
      <c r="BA139" s="4" t="s">
        <v>139</v>
      </c>
      <c r="BB139" s="4" t="s">
        <v>139</v>
      </c>
      <c r="BC139" s="4" t="s">
        <v>139</v>
      </c>
      <c r="BD139" s="4" t="s">
        <v>139</v>
      </c>
      <c r="BE139" s="4" t="s">
        <v>139</v>
      </c>
      <c r="BF139" s="4" t="s">
        <v>139</v>
      </c>
      <c r="BG139" s="4" t="s">
        <v>139</v>
      </c>
      <c r="BH139" s="4" t="s">
        <v>165</v>
      </c>
      <c r="BI139" s="4" t="s">
        <v>166</v>
      </c>
      <c r="BJ139" s="4" t="s">
        <v>167</v>
      </c>
      <c r="BK139" s="4" t="s">
        <v>2521</v>
      </c>
      <c r="BL139" s="4" t="s">
        <v>2522</v>
      </c>
      <c r="BM139" s="4" t="s">
        <v>2523</v>
      </c>
      <c r="BN139" s="4" t="s">
        <v>2524</v>
      </c>
      <c r="BO139" s="4" t="s">
        <v>2525</v>
      </c>
      <c r="BP139" s="4" t="s">
        <v>2526</v>
      </c>
      <c r="BQ139" s="4" t="s">
        <v>2527</v>
      </c>
      <c r="BR139" s="4" t="s">
        <v>2528</v>
      </c>
      <c r="BS139" s="4" t="s">
        <v>176</v>
      </c>
      <c r="BT139" s="6">
        <v>45148</v>
      </c>
      <c r="BU139" s="4" t="s">
        <v>139</v>
      </c>
      <c r="BV139" s="4" t="s">
        <v>139</v>
      </c>
      <c r="BW139" s="6">
        <v>45163</v>
      </c>
      <c r="BX139" s="4" t="s">
        <v>248</v>
      </c>
      <c r="BY139" s="4" t="s">
        <v>219</v>
      </c>
      <c r="BZ139" s="4" t="s">
        <v>220</v>
      </c>
      <c r="CA139" s="4" t="s">
        <v>181</v>
      </c>
      <c r="CB139" s="4" t="s">
        <v>182</v>
      </c>
      <c r="CC139" s="6">
        <v>44826</v>
      </c>
      <c r="CD139" s="4" t="s">
        <v>1743</v>
      </c>
      <c r="CE139" s="6"/>
      <c r="CF139" s="4" t="s">
        <v>2525</v>
      </c>
      <c r="CG139" s="4" t="s">
        <v>1743</v>
      </c>
      <c r="CH139" s="4" t="s">
        <v>185</v>
      </c>
      <c r="CI139" s="6"/>
      <c r="CJ139" s="6">
        <v>44887</v>
      </c>
      <c r="CK139" s="4" t="s">
        <v>140</v>
      </c>
      <c r="CL139" s="4" t="s">
        <v>2378</v>
      </c>
      <c r="CM139" s="4" t="s">
        <v>223</v>
      </c>
      <c r="CN139" s="4" t="s">
        <v>2529</v>
      </c>
      <c r="CO139" s="4" t="s">
        <v>253</v>
      </c>
      <c r="CP139" s="4" t="s">
        <v>254</v>
      </c>
      <c r="CQ139" s="4" t="s">
        <v>2525</v>
      </c>
      <c r="CR139" s="4" t="s">
        <v>139</v>
      </c>
      <c r="CS139" s="6"/>
      <c r="CT139" s="6"/>
      <c r="CU139" s="4" t="s">
        <v>255</v>
      </c>
      <c r="CV139" s="4" t="s">
        <v>139</v>
      </c>
      <c r="CW139" s="4" t="s">
        <v>256</v>
      </c>
      <c r="CX139" s="5">
        <v>0</v>
      </c>
      <c r="CY139" s="4" t="s">
        <v>139</v>
      </c>
      <c r="CZ139" s="5"/>
      <c r="DA139" s="4" t="s">
        <v>139</v>
      </c>
      <c r="DB139" s="5"/>
      <c r="DC139" s="4" t="s">
        <v>139</v>
      </c>
      <c r="DD139" s="5"/>
      <c r="DE139" s="4" t="s">
        <v>139</v>
      </c>
      <c r="DF139" s="4" t="s">
        <v>139</v>
      </c>
      <c r="DG139" s="5"/>
      <c r="DH139" s="4" t="s">
        <v>139</v>
      </c>
      <c r="DI139" s="6">
        <v>44887</v>
      </c>
      <c r="DJ139" s="4" t="s">
        <v>1743</v>
      </c>
      <c r="DK139" s="4" t="s">
        <v>2530</v>
      </c>
      <c r="DL139" s="6">
        <v>44887</v>
      </c>
      <c r="DM139" s="4" t="s">
        <v>197</v>
      </c>
      <c r="DN139" s="4" t="s">
        <v>140</v>
      </c>
      <c r="DO139" s="4" t="s">
        <v>2531</v>
      </c>
      <c r="DP139" s="6"/>
      <c r="DQ139" s="4" t="s">
        <v>140</v>
      </c>
      <c r="DR139" s="4" t="s">
        <v>199</v>
      </c>
      <c r="DS139" s="4" t="s">
        <v>2532</v>
      </c>
      <c r="DT139" s="6">
        <v>45036</v>
      </c>
      <c r="DU139" s="4" t="s">
        <v>2533</v>
      </c>
      <c r="DV139" s="4" t="s">
        <v>260</v>
      </c>
      <c r="DW139" s="4" t="s">
        <v>139</v>
      </c>
      <c r="DX139" s="4" t="s">
        <v>2378</v>
      </c>
    </row>
    <row r="140" spans="1:128" x14ac:dyDescent="0.4">
      <c r="A140">
        <v>1139</v>
      </c>
      <c r="B140" s="4" t="s">
        <v>2535</v>
      </c>
      <c r="C140" s="4" t="s">
        <v>2536</v>
      </c>
      <c r="D140" s="4" t="s">
        <v>131</v>
      </c>
      <c r="E140" s="4" t="s">
        <v>132</v>
      </c>
      <c r="F140" s="4" t="s">
        <v>777</v>
      </c>
      <c r="G140" s="4" t="s">
        <v>134</v>
      </c>
      <c r="H140" s="4" t="s">
        <v>235</v>
      </c>
      <c r="I140" s="4" t="s">
        <v>136</v>
      </c>
      <c r="J140" s="4" t="s">
        <v>136</v>
      </c>
      <c r="K140" s="4" t="s">
        <v>136</v>
      </c>
      <c r="L140" s="4" t="s">
        <v>136</v>
      </c>
      <c r="M140" s="4" t="s">
        <v>137</v>
      </c>
      <c r="N140" s="4" t="s">
        <v>138</v>
      </c>
      <c r="O140" s="4" t="s">
        <v>205</v>
      </c>
      <c r="P140" s="4" t="s">
        <v>139</v>
      </c>
      <c r="Q140" s="4" t="s">
        <v>139</v>
      </c>
      <c r="R140" s="4" t="s">
        <v>139</v>
      </c>
      <c r="S140" s="4" t="s">
        <v>140</v>
      </c>
      <c r="T140" s="4" t="s">
        <v>2538</v>
      </c>
      <c r="U140" s="4" t="s">
        <v>139</v>
      </c>
      <c r="V140" s="4" t="s">
        <v>143</v>
      </c>
      <c r="W140" s="4" t="s">
        <v>144</v>
      </c>
      <c r="X140" s="4" t="s">
        <v>145</v>
      </c>
      <c r="Y140" s="4" t="s">
        <v>2539</v>
      </c>
      <c r="Z140" s="4" t="s">
        <v>147</v>
      </c>
      <c r="AA140" s="4" t="s">
        <v>287</v>
      </c>
      <c r="AB140" s="4" t="s">
        <v>149</v>
      </c>
      <c r="AC140" s="5">
        <v>99</v>
      </c>
      <c r="AD140" s="5">
        <v>99</v>
      </c>
      <c r="AE140" s="6"/>
      <c r="AF140" s="5">
        <v>76</v>
      </c>
      <c r="AG140" s="4" t="s">
        <v>150</v>
      </c>
      <c r="AH140" s="4" t="s">
        <v>238</v>
      </c>
      <c r="AI140" s="4" t="s">
        <v>540</v>
      </c>
      <c r="AJ140" s="6">
        <v>43138</v>
      </c>
      <c r="AK140" s="6">
        <v>43147</v>
      </c>
      <c r="AL140" s="4" t="s">
        <v>139</v>
      </c>
      <c r="AM140" s="4" t="s">
        <v>154</v>
      </c>
      <c r="AN140" s="4" t="s">
        <v>139</v>
      </c>
      <c r="AO140" s="4" t="s">
        <v>139</v>
      </c>
      <c r="AP140" s="4" t="s">
        <v>139</v>
      </c>
      <c r="AQ140" s="4" t="s">
        <v>139</v>
      </c>
      <c r="AR140" s="4" t="s">
        <v>139</v>
      </c>
      <c r="AS140" s="4" t="s">
        <v>139</v>
      </c>
      <c r="AT140" s="4" t="s">
        <v>139</v>
      </c>
      <c r="AU140" s="4" t="s">
        <v>139</v>
      </c>
      <c r="AV140" s="4" t="s">
        <v>139</v>
      </c>
      <c r="AW140" s="4" t="s">
        <v>139</v>
      </c>
      <c r="AX140" s="4" t="s">
        <v>212</v>
      </c>
      <c r="AY140" s="4" t="s">
        <v>139</v>
      </c>
      <c r="AZ140" s="4" t="s">
        <v>139</v>
      </c>
      <c r="BA140" s="4" t="s">
        <v>139</v>
      </c>
      <c r="BB140" s="4" t="s">
        <v>139</v>
      </c>
      <c r="BC140" s="4" t="s">
        <v>139</v>
      </c>
      <c r="BD140" s="4" t="s">
        <v>139</v>
      </c>
      <c r="BE140" s="4" t="s">
        <v>139</v>
      </c>
      <c r="BF140" s="4" t="s">
        <v>139</v>
      </c>
      <c r="BG140" s="4" t="s">
        <v>139</v>
      </c>
      <c r="BH140" s="4" t="s">
        <v>165</v>
      </c>
      <c r="BI140" s="4" t="s">
        <v>166</v>
      </c>
      <c r="BJ140" s="4" t="s">
        <v>167</v>
      </c>
      <c r="BK140" s="4" t="s">
        <v>139</v>
      </c>
      <c r="BL140" s="4" t="s">
        <v>2540</v>
      </c>
      <c r="BM140" s="4" t="s">
        <v>139</v>
      </c>
      <c r="BN140" s="4" t="s">
        <v>2541</v>
      </c>
      <c r="BO140" s="4" t="s">
        <v>139</v>
      </c>
      <c r="BP140" s="4" t="s">
        <v>2542</v>
      </c>
      <c r="BQ140" s="4" t="s">
        <v>139</v>
      </c>
      <c r="BR140" s="4" t="s">
        <v>139</v>
      </c>
      <c r="BS140" s="4" t="s">
        <v>176</v>
      </c>
      <c r="BT140" s="6"/>
      <c r="BU140" s="4" t="s">
        <v>139</v>
      </c>
      <c r="BV140" s="4" t="s">
        <v>139</v>
      </c>
      <c r="BW140" s="6">
        <v>44803</v>
      </c>
      <c r="BX140" s="4" t="s">
        <v>178</v>
      </c>
      <c r="BY140" s="4" t="s">
        <v>219</v>
      </c>
      <c r="BZ140" s="4" t="s">
        <v>220</v>
      </c>
      <c r="CA140" s="4" t="s">
        <v>181</v>
      </c>
      <c r="CB140" s="4" t="s">
        <v>317</v>
      </c>
      <c r="CC140" s="6"/>
      <c r="CD140" s="4" t="s">
        <v>140</v>
      </c>
      <c r="CE140" s="6"/>
      <c r="CF140" s="4" t="s">
        <v>139</v>
      </c>
      <c r="CG140" s="4" t="s">
        <v>140</v>
      </c>
      <c r="CH140" s="4" t="s">
        <v>185</v>
      </c>
      <c r="CI140" s="6"/>
      <c r="CJ140" s="6">
        <v>43147</v>
      </c>
      <c r="CK140" s="4" t="s">
        <v>140</v>
      </c>
      <c r="CL140" s="4" t="s">
        <v>260</v>
      </c>
      <c r="CM140" s="4" t="s">
        <v>223</v>
      </c>
      <c r="CN140" s="4" t="s">
        <v>2543</v>
      </c>
      <c r="CO140" s="4" t="s">
        <v>253</v>
      </c>
      <c r="CP140" s="4" t="s">
        <v>254</v>
      </c>
      <c r="CQ140" s="4" t="s">
        <v>139</v>
      </c>
      <c r="CR140" s="4" t="s">
        <v>139</v>
      </c>
      <c r="CS140" s="6"/>
      <c r="CT140" s="6"/>
      <c r="CU140" s="4" t="s">
        <v>255</v>
      </c>
      <c r="CV140" s="4" t="s">
        <v>140</v>
      </c>
      <c r="CW140" s="4" t="s">
        <v>256</v>
      </c>
      <c r="CX140" s="5">
        <v>0</v>
      </c>
      <c r="CY140" s="4" t="s">
        <v>256</v>
      </c>
      <c r="CZ140" s="5">
        <v>0</v>
      </c>
      <c r="DA140" s="4" t="s">
        <v>140</v>
      </c>
      <c r="DB140" s="5">
        <v>0</v>
      </c>
      <c r="DC140" s="4" t="s">
        <v>139</v>
      </c>
      <c r="DD140" s="5">
        <v>0</v>
      </c>
      <c r="DE140" s="4" t="s">
        <v>256</v>
      </c>
      <c r="DF140" s="4" t="s">
        <v>139</v>
      </c>
      <c r="DG140" s="5"/>
      <c r="DH140" s="4" t="s">
        <v>139</v>
      </c>
      <c r="DI140" s="6">
        <v>43147</v>
      </c>
      <c r="DJ140" s="4" t="s">
        <v>140</v>
      </c>
      <c r="DK140" s="4" t="s">
        <v>2544</v>
      </c>
      <c r="DL140" s="6">
        <v>43147</v>
      </c>
      <c r="DM140" s="4" t="s">
        <v>197</v>
      </c>
      <c r="DN140" s="4" t="s">
        <v>140</v>
      </c>
      <c r="DO140" s="4" t="s">
        <v>2545</v>
      </c>
      <c r="DP140" s="6"/>
      <c r="DQ140" s="4" t="s">
        <v>140</v>
      </c>
      <c r="DR140" s="4" t="s">
        <v>199</v>
      </c>
      <c r="DS140" s="4" t="s">
        <v>139</v>
      </c>
      <c r="DT140" s="6"/>
      <c r="DU140" s="4" t="s">
        <v>139</v>
      </c>
      <c r="DV140" s="4" t="s">
        <v>2546</v>
      </c>
      <c r="DW140" s="4" t="s">
        <v>139</v>
      </c>
      <c r="DX140" s="4" t="s">
        <v>260</v>
      </c>
    </row>
    <row r="141" spans="1:128" x14ac:dyDescent="0.4">
      <c r="A141">
        <v>1140</v>
      </c>
      <c r="B141" s="4" t="s">
        <v>2547</v>
      </c>
      <c r="C141" s="4" t="s">
        <v>2548</v>
      </c>
      <c r="D141" s="4" t="s">
        <v>131</v>
      </c>
      <c r="E141" s="4" t="s">
        <v>132</v>
      </c>
      <c r="F141" s="4" t="s">
        <v>133</v>
      </c>
      <c r="G141" s="4" t="s">
        <v>134</v>
      </c>
      <c r="H141" s="4" t="s">
        <v>235</v>
      </c>
      <c r="I141" s="4" t="s">
        <v>136</v>
      </c>
      <c r="J141" s="4" t="s">
        <v>136</v>
      </c>
      <c r="K141" s="4" t="s">
        <v>136</v>
      </c>
      <c r="L141" s="4" t="s">
        <v>136</v>
      </c>
      <c r="M141" s="4" t="s">
        <v>2549</v>
      </c>
      <c r="N141" s="4" t="s">
        <v>266</v>
      </c>
      <c r="O141" s="4" t="s">
        <v>267</v>
      </c>
      <c r="P141" s="4" t="s">
        <v>361</v>
      </c>
      <c r="Q141" s="4" t="s">
        <v>132</v>
      </c>
      <c r="R141" s="4" t="s">
        <v>139</v>
      </c>
      <c r="S141" s="4" t="s">
        <v>140</v>
      </c>
      <c r="T141" s="4" t="s">
        <v>2551</v>
      </c>
      <c r="U141" s="4" t="s">
        <v>139</v>
      </c>
      <c r="V141" s="4" t="s">
        <v>143</v>
      </c>
      <c r="W141" s="4" t="s">
        <v>144</v>
      </c>
      <c r="X141" s="4" t="s">
        <v>145</v>
      </c>
      <c r="Y141" s="4" t="s">
        <v>237</v>
      </c>
      <c r="Z141" s="4" t="s">
        <v>147</v>
      </c>
      <c r="AA141" s="4" t="s">
        <v>287</v>
      </c>
      <c r="AB141" s="4" t="s">
        <v>149</v>
      </c>
      <c r="AC141" s="5">
        <v>99</v>
      </c>
      <c r="AD141" s="5">
        <v>99</v>
      </c>
      <c r="AE141" s="6"/>
      <c r="AF141" s="5">
        <v>80</v>
      </c>
      <c r="AG141" s="4" t="s">
        <v>150</v>
      </c>
      <c r="AH141" s="4" t="s">
        <v>288</v>
      </c>
      <c r="AI141" s="4" t="s">
        <v>273</v>
      </c>
      <c r="AJ141" s="6">
        <v>43188</v>
      </c>
      <c r="AK141" s="6">
        <v>43188</v>
      </c>
      <c r="AL141" s="4" t="s">
        <v>139</v>
      </c>
      <c r="AM141" s="4" t="s">
        <v>154</v>
      </c>
      <c r="AN141" s="4" t="s">
        <v>139</v>
      </c>
      <c r="AO141" s="4" t="s">
        <v>139</v>
      </c>
      <c r="AP141" s="4" t="s">
        <v>139</v>
      </c>
      <c r="AQ141" s="4" t="s">
        <v>139</v>
      </c>
      <c r="AR141" s="4" t="s">
        <v>139</v>
      </c>
      <c r="AS141" s="4" t="s">
        <v>139</v>
      </c>
      <c r="AT141" s="4" t="s">
        <v>139</v>
      </c>
      <c r="AU141" s="4" t="s">
        <v>139</v>
      </c>
      <c r="AV141" s="4" t="s">
        <v>139</v>
      </c>
      <c r="AW141" s="4" t="s">
        <v>139</v>
      </c>
      <c r="AX141" s="4" t="s">
        <v>212</v>
      </c>
      <c r="AY141" s="4" t="s">
        <v>139</v>
      </c>
      <c r="AZ141" s="4" t="s">
        <v>139</v>
      </c>
      <c r="BA141" s="4" t="s">
        <v>139</v>
      </c>
      <c r="BB141" s="4" t="s">
        <v>139</v>
      </c>
      <c r="BC141" s="4" t="s">
        <v>139</v>
      </c>
      <c r="BD141" s="4" t="s">
        <v>139</v>
      </c>
      <c r="BE141" s="4" t="s">
        <v>139</v>
      </c>
      <c r="BF141" s="4" t="s">
        <v>139</v>
      </c>
      <c r="BG141" s="4" t="s">
        <v>139</v>
      </c>
      <c r="BH141" s="4" t="s">
        <v>165</v>
      </c>
      <c r="BI141" s="4" t="s">
        <v>166</v>
      </c>
      <c r="BJ141" s="4" t="s">
        <v>167</v>
      </c>
      <c r="BK141" s="4" t="s">
        <v>2552</v>
      </c>
      <c r="BL141" s="4" t="s">
        <v>2553</v>
      </c>
      <c r="BM141" s="4" t="s">
        <v>139</v>
      </c>
      <c r="BN141" s="4" t="s">
        <v>139</v>
      </c>
      <c r="BO141" s="4" t="s">
        <v>139</v>
      </c>
      <c r="BP141" s="4" t="s">
        <v>2554</v>
      </c>
      <c r="BQ141" s="4" t="s">
        <v>2555</v>
      </c>
      <c r="BR141" s="4" t="s">
        <v>139</v>
      </c>
      <c r="BS141" s="4" t="s">
        <v>246</v>
      </c>
      <c r="BT141" s="6">
        <v>43327</v>
      </c>
      <c r="BU141" s="4" t="s">
        <v>139</v>
      </c>
      <c r="BV141" s="4" t="s">
        <v>139</v>
      </c>
      <c r="BW141" s="6">
        <v>43514</v>
      </c>
      <c r="BX141" s="4" t="s">
        <v>248</v>
      </c>
      <c r="BY141" s="4" t="s">
        <v>219</v>
      </c>
      <c r="BZ141" s="4" t="s">
        <v>250</v>
      </c>
      <c r="CA141" s="4" t="s">
        <v>181</v>
      </c>
      <c r="CB141" s="4" t="s">
        <v>182</v>
      </c>
      <c r="CC141" s="6">
        <v>43188</v>
      </c>
      <c r="CD141" s="4" t="s">
        <v>140</v>
      </c>
      <c r="CE141" s="6"/>
      <c r="CF141" s="4" t="s">
        <v>2555</v>
      </c>
      <c r="CG141" s="4" t="s">
        <v>140</v>
      </c>
      <c r="CH141" s="4" t="s">
        <v>185</v>
      </c>
      <c r="CI141" s="6"/>
      <c r="CJ141" s="6">
        <v>43192</v>
      </c>
      <c r="CK141" s="4" t="s">
        <v>140</v>
      </c>
      <c r="CL141" s="4" t="s">
        <v>260</v>
      </c>
      <c r="CM141" s="4" t="s">
        <v>223</v>
      </c>
      <c r="CN141" s="4" t="s">
        <v>2556</v>
      </c>
      <c r="CO141" s="4" t="s">
        <v>253</v>
      </c>
      <c r="CP141" s="4" t="s">
        <v>254</v>
      </c>
      <c r="CQ141" s="4" t="s">
        <v>139</v>
      </c>
      <c r="CR141" s="4" t="s">
        <v>139</v>
      </c>
      <c r="CS141" s="6"/>
      <c r="CT141" s="6"/>
      <c r="CU141" s="4" t="s">
        <v>255</v>
      </c>
      <c r="CV141" s="4" t="s">
        <v>140</v>
      </c>
      <c r="CW141" s="4" t="s">
        <v>256</v>
      </c>
      <c r="CX141" s="5">
        <v>0</v>
      </c>
      <c r="CY141" s="4" t="s">
        <v>256</v>
      </c>
      <c r="CZ141" s="5">
        <v>0</v>
      </c>
      <c r="DA141" s="4" t="s">
        <v>140</v>
      </c>
      <c r="DB141" s="5">
        <v>0</v>
      </c>
      <c r="DC141" s="4" t="s">
        <v>139</v>
      </c>
      <c r="DD141" s="5">
        <v>0</v>
      </c>
      <c r="DE141" s="4" t="s">
        <v>256</v>
      </c>
      <c r="DF141" s="4" t="s">
        <v>139</v>
      </c>
      <c r="DG141" s="5"/>
      <c r="DH141" s="4" t="s">
        <v>139</v>
      </c>
      <c r="DI141" s="6">
        <v>43192</v>
      </c>
      <c r="DJ141" s="4" t="s">
        <v>140</v>
      </c>
      <c r="DK141" s="4" t="s">
        <v>2557</v>
      </c>
      <c r="DL141" s="6"/>
      <c r="DM141" s="4" t="s">
        <v>301</v>
      </c>
      <c r="DN141" s="4" t="s">
        <v>140</v>
      </c>
      <c r="DO141" s="4" t="s">
        <v>2558</v>
      </c>
      <c r="DP141" s="6"/>
      <c r="DQ141" s="4" t="s">
        <v>140</v>
      </c>
      <c r="DR141" s="4" t="s">
        <v>199</v>
      </c>
      <c r="DS141" s="4" t="s">
        <v>139</v>
      </c>
      <c r="DT141" s="6"/>
      <c r="DU141" s="4" t="s">
        <v>139</v>
      </c>
      <c r="DV141" s="4" t="s">
        <v>2559</v>
      </c>
      <c r="DW141" s="4" t="s">
        <v>139</v>
      </c>
      <c r="DX141" s="4" t="s">
        <v>260</v>
      </c>
    </row>
    <row r="142" spans="1:128" x14ac:dyDescent="0.4">
      <c r="A142">
        <v>1141</v>
      </c>
      <c r="B142" s="4" t="s">
        <v>2421</v>
      </c>
      <c r="C142" s="4" t="s">
        <v>776</v>
      </c>
      <c r="D142" s="4" t="s">
        <v>131</v>
      </c>
      <c r="E142" s="4" t="s">
        <v>132</v>
      </c>
      <c r="F142" s="4" t="s">
        <v>777</v>
      </c>
      <c r="G142" s="4" t="s">
        <v>134</v>
      </c>
      <c r="H142" s="4" t="s">
        <v>235</v>
      </c>
      <c r="I142" s="4" t="s">
        <v>136</v>
      </c>
      <c r="J142" s="4" t="s">
        <v>136</v>
      </c>
      <c r="K142" s="4" t="s">
        <v>136</v>
      </c>
      <c r="L142" s="4" t="s">
        <v>136</v>
      </c>
      <c r="M142" s="4" t="s">
        <v>137</v>
      </c>
      <c r="N142" s="4" t="s">
        <v>138</v>
      </c>
      <c r="O142" s="4" t="s">
        <v>139</v>
      </c>
      <c r="P142" s="4" t="s">
        <v>139</v>
      </c>
      <c r="Q142" s="4" t="s">
        <v>139</v>
      </c>
      <c r="R142" s="4" t="s">
        <v>139</v>
      </c>
      <c r="S142" s="4" t="s">
        <v>140</v>
      </c>
      <c r="T142" s="4" t="s">
        <v>2562</v>
      </c>
      <c r="U142" s="4" t="s">
        <v>142</v>
      </c>
      <c r="V142" s="4" t="s">
        <v>143</v>
      </c>
      <c r="W142" s="4" t="s">
        <v>144</v>
      </c>
      <c r="X142" s="4" t="s">
        <v>145</v>
      </c>
      <c r="Y142" s="4" t="s">
        <v>271</v>
      </c>
      <c r="Z142" s="4" t="s">
        <v>147</v>
      </c>
      <c r="AA142" s="4" t="s">
        <v>148</v>
      </c>
      <c r="AB142" s="4" t="s">
        <v>149</v>
      </c>
      <c r="AC142" s="5">
        <v>99</v>
      </c>
      <c r="AD142" s="5">
        <v>99</v>
      </c>
      <c r="AE142" s="6"/>
      <c r="AF142" s="5">
        <v>63</v>
      </c>
      <c r="AG142" s="4" t="s">
        <v>339</v>
      </c>
      <c r="AH142" s="4" t="s">
        <v>211</v>
      </c>
      <c r="AI142" s="4" t="s">
        <v>152</v>
      </c>
      <c r="AJ142" s="6">
        <v>43657</v>
      </c>
      <c r="AK142" s="6">
        <v>44011</v>
      </c>
      <c r="AL142" s="4" t="s">
        <v>153</v>
      </c>
      <c r="AM142" s="4" t="s">
        <v>154</v>
      </c>
      <c r="AN142" s="4" t="s">
        <v>139</v>
      </c>
      <c r="AO142" s="4" t="s">
        <v>139</v>
      </c>
      <c r="AP142" s="4" t="s">
        <v>139</v>
      </c>
      <c r="AQ142" s="4" t="s">
        <v>139</v>
      </c>
      <c r="AR142" s="4" t="s">
        <v>139</v>
      </c>
      <c r="AS142" s="4" t="s">
        <v>139</v>
      </c>
      <c r="AT142" s="4" t="s">
        <v>139</v>
      </c>
      <c r="AU142" s="4" t="s">
        <v>139</v>
      </c>
      <c r="AV142" s="4" t="s">
        <v>139</v>
      </c>
      <c r="AW142" s="4" t="s">
        <v>139</v>
      </c>
      <c r="AX142" s="4" t="s">
        <v>2563</v>
      </c>
      <c r="AY142" s="4" t="s">
        <v>158</v>
      </c>
      <c r="AZ142" s="4" t="s">
        <v>239</v>
      </c>
      <c r="BA142" s="4" t="s">
        <v>2564</v>
      </c>
      <c r="BB142" s="4" t="s">
        <v>139</v>
      </c>
      <c r="BC142" s="4" t="s">
        <v>139</v>
      </c>
      <c r="BD142" s="4" t="s">
        <v>139</v>
      </c>
      <c r="BE142" s="4" t="s">
        <v>139</v>
      </c>
      <c r="BF142" s="4" t="s">
        <v>139</v>
      </c>
      <c r="BG142" s="4" t="s">
        <v>139</v>
      </c>
      <c r="BH142" s="4" t="s">
        <v>165</v>
      </c>
      <c r="BI142" s="4" t="s">
        <v>166</v>
      </c>
      <c r="BJ142" s="4" t="s">
        <v>167</v>
      </c>
      <c r="BK142" s="4" t="s">
        <v>2565</v>
      </c>
      <c r="BL142" s="4" t="s">
        <v>2566</v>
      </c>
      <c r="BM142" s="4" t="s">
        <v>2567</v>
      </c>
      <c r="BN142" s="4" t="s">
        <v>2568</v>
      </c>
      <c r="BO142" s="4" t="s">
        <v>172</v>
      </c>
      <c r="BP142" s="4" t="s">
        <v>2569</v>
      </c>
      <c r="BQ142" s="4" t="s">
        <v>2570</v>
      </c>
      <c r="BR142" s="4" t="s">
        <v>2571</v>
      </c>
      <c r="BS142" s="4" t="s">
        <v>246</v>
      </c>
      <c r="BT142" s="6">
        <v>44252</v>
      </c>
      <c r="BU142" s="4" t="s">
        <v>139</v>
      </c>
      <c r="BV142" s="4" t="s">
        <v>139</v>
      </c>
      <c r="BW142" s="6">
        <v>44623</v>
      </c>
      <c r="BX142" s="4" t="s">
        <v>178</v>
      </c>
      <c r="BY142" s="4" t="s">
        <v>219</v>
      </c>
      <c r="BZ142" s="4" t="s">
        <v>220</v>
      </c>
      <c r="CA142" s="4" t="s">
        <v>279</v>
      </c>
      <c r="CB142" s="4" t="s">
        <v>182</v>
      </c>
      <c r="CC142" s="6">
        <v>43657</v>
      </c>
      <c r="CD142" s="4" t="s">
        <v>436</v>
      </c>
      <c r="CE142" s="6"/>
      <c r="CF142" s="4" t="s">
        <v>184</v>
      </c>
      <c r="CG142" s="4" t="s">
        <v>140</v>
      </c>
      <c r="CH142" s="4" t="s">
        <v>185</v>
      </c>
      <c r="CI142" s="6"/>
      <c r="CJ142" s="6">
        <v>43842</v>
      </c>
      <c r="CK142" s="4" t="s">
        <v>436</v>
      </c>
      <c r="CL142" s="4" t="s">
        <v>2434</v>
      </c>
      <c r="CM142" s="4" t="s">
        <v>223</v>
      </c>
      <c r="CN142" s="4" t="s">
        <v>2572</v>
      </c>
      <c r="CO142" s="4" t="s">
        <v>253</v>
      </c>
      <c r="CP142" s="4" t="s">
        <v>254</v>
      </c>
      <c r="CQ142" s="4" t="s">
        <v>184</v>
      </c>
      <c r="CR142" s="4" t="s">
        <v>139</v>
      </c>
      <c r="CS142" s="6"/>
      <c r="CT142" s="6"/>
      <c r="CU142" s="4" t="s">
        <v>255</v>
      </c>
      <c r="CV142" s="4" t="s">
        <v>140</v>
      </c>
      <c r="CW142" s="4" t="s">
        <v>256</v>
      </c>
      <c r="CX142" s="5">
        <v>0</v>
      </c>
      <c r="CY142" s="4" t="s">
        <v>139</v>
      </c>
      <c r="CZ142" s="5"/>
      <c r="DA142" s="4" t="s">
        <v>139</v>
      </c>
      <c r="DB142" s="5"/>
      <c r="DC142" s="4" t="s">
        <v>139</v>
      </c>
      <c r="DD142" s="5"/>
      <c r="DE142" s="4" t="s">
        <v>139</v>
      </c>
      <c r="DF142" s="4" t="s">
        <v>139</v>
      </c>
      <c r="DG142" s="5"/>
      <c r="DH142" s="4" t="s">
        <v>139</v>
      </c>
      <c r="DI142" s="6">
        <v>43842</v>
      </c>
      <c r="DJ142" s="4" t="s">
        <v>436</v>
      </c>
      <c r="DK142" s="4" t="s">
        <v>2573</v>
      </c>
      <c r="DL142" s="6">
        <v>43842</v>
      </c>
      <c r="DM142" s="4" t="s">
        <v>197</v>
      </c>
      <c r="DN142" s="4" t="s">
        <v>436</v>
      </c>
      <c r="DO142" s="4" t="s">
        <v>2574</v>
      </c>
      <c r="DP142" s="6"/>
      <c r="DQ142" s="4" t="s">
        <v>140</v>
      </c>
      <c r="DR142" s="4" t="s">
        <v>199</v>
      </c>
      <c r="DS142" s="4" t="s">
        <v>184</v>
      </c>
      <c r="DT142" s="6">
        <v>44035</v>
      </c>
      <c r="DU142" s="4" t="s">
        <v>2575</v>
      </c>
      <c r="DV142" s="4" t="s">
        <v>260</v>
      </c>
      <c r="DW142" s="4" t="s">
        <v>139</v>
      </c>
      <c r="DX142" s="4" t="s">
        <v>2434</v>
      </c>
    </row>
    <row r="143" spans="1:128" x14ac:dyDescent="0.4">
      <c r="A143">
        <v>1142</v>
      </c>
      <c r="B143" s="4" t="s">
        <v>2031</v>
      </c>
      <c r="C143" s="4" t="s">
        <v>304</v>
      </c>
      <c r="D143" s="4" t="s">
        <v>131</v>
      </c>
      <c r="E143" s="4" t="s">
        <v>132</v>
      </c>
      <c r="F143" s="4" t="s">
        <v>264</v>
      </c>
      <c r="G143" s="4" t="s">
        <v>265</v>
      </c>
      <c r="H143" s="4" t="s">
        <v>135</v>
      </c>
      <c r="I143" s="4" t="s">
        <v>136</v>
      </c>
      <c r="J143" s="4" t="s">
        <v>136</v>
      </c>
      <c r="K143" s="4" t="s">
        <v>136</v>
      </c>
      <c r="L143" s="4" t="s">
        <v>136</v>
      </c>
      <c r="M143" s="4" t="s">
        <v>137</v>
      </c>
      <c r="N143" s="4" t="s">
        <v>138</v>
      </c>
      <c r="O143" s="4" t="s">
        <v>139</v>
      </c>
      <c r="P143" s="4" t="s">
        <v>139</v>
      </c>
      <c r="Q143" s="4" t="s">
        <v>139</v>
      </c>
      <c r="R143" s="4" t="s">
        <v>139</v>
      </c>
      <c r="S143" s="4" t="s">
        <v>140</v>
      </c>
      <c r="T143" s="4" t="s">
        <v>2578</v>
      </c>
      <c r="U143" s="4" t="s">
        <v>142</v>
      </c>
      <c r="V143" s="4" t="s">
        <v>143</v>
      </c>
      <c r="W143" s="4" t="s">
        <v>144</v>
      </c>
      <c r="X143" s="4" t="s">
        <v>145</v>
      </c>
      <c r="Y143" s="4" t="s">
        <v>271</v>
      </c>
      <c r="Z143" s="4" t="s">
        <v>702</v>
      </c>
      <c r="AA143" s="4" t="s">
        <v>287</v>
      </c>
      <c r="AB143" s="4" t="s">
        <v>149</v>
      </c>
      <c r="AC143" s="5">
        <v>99</v>
      </c>
      <c r="AD143" s="5">
        <v>99</v>
      </c>
      <c r="AE143" s="6"/>
      <c r="AF143" s="5">
        <v>69</v>
      </c>
      <c r="AG143" s="4" t="s">
        <v>322</v>
      </c>
      <c r="AH143" s="4" t="s">
        <v>238</v>
      </c>
      <c r="AI143" s="4" t="s">
        <v>540</v>
      </c>
      <c r="AJ143" s="6">
        <v>44621</v>
      </c>
      <c r="AK143" s="6">
        <v>44642</v>
      </c>
      <c r="AL143" s="4" t="s">
        <v>153</v>
      </c>
      <c r="AM143" s="4" t="s">
        <v>154</v>
      </c>
      <c r="AN143" s="4" t="s">
        <v>212</v>
      </c>
      <c r="AO143" s="4" t="s">
        <v>139</v>
      </c>
      <c r="AP143" s="4" t="s">
        <v>139</v>
      </c>
      <c r="AQ143" s="4" t="s">
        <v>139</v>
      </c>
      <c r="AR143" s="4" t="s">
        <v>139</v>
      </c>
      <c r="AS143" s="4" t="s">
        <v>139</v>
      </c>
      <c r="AT143" s="4" t="s">
        <v>139</v>
      </c>
      <c r="AU143" s="4" t="s">
        <v>139</v>
      </c>
      <c r="AV143" s="4" t="s">
        <v>139</v>
      </c>
      <c r="AW143" s="4" t="s">
        <v>139</v>
      </c>
      <c r="AX143" s="4" t="s">
        <v>139</v>
      </c>
      <c r="AY143" s="4" t="s">
        <v>139</v>
      </c>
      <c r="AZ143" s="4" t="s">
        <v>139</v>
      </c>
      <c r="BA143" s="4" t="s">
        <v>139</v>
      </c>
      <c r="BB143" s="4" t="s">
        <v>139</v>
      </c>
      <c r="BC143" s="4" t="s">
        <v>139</v>
      </c>
      <c r="BD143" s="4" t="s">
        <v>139</v>
      </c>
      <c r="BE143" s="4" t="s">
        <v>139</v>
      </c>
      <c r="BF143" s="4" t="s">
        <v>139</v>
      </c>
      <c r="BG143" s="4" t="s">
        <v>139</v>
      </c>
      <c r="BH143" s="4" t="s">
        <v>165</v>
      </c>
      <c r="BI143" s="4" t="s">
        <v>166</v>
      </c>
      <c r="BJ143" s="4" t="s">
        <v>167</v>
      </c>
      <c r="BK143" s="4" t="s">
        <v>2579</v>
      </c>
      <c r="BL143" s="4" t="s">
        <v>2580</v>
      </c>
      <c r="BM143" s="4" t="s">
        <v>705</v>
      </c>
      <c r="BN143" s="4" t="s">
        <v>2581</v>
      </c>
      <c r="BO143" s="4" t="s">
        <v>172</v>
      </c>
      <c r="BP143" s="4" t="s">
        <v>2582</v>
      </c>
      <c r="BQ143" s="4" t="s">
        <v>2583</v>
      </c>
      <c r="BR143" s="4" t="s">
        <v>2584</v>
      </c>
      <c r="BS143" s="4" t="s">
        <v>246</v>
      </c>
      <c r="BT143" s="6">
        <v>44642</v>
      </c>
      <c r="BU143" s="4" t="s">
        <v>2585</v>
      </c>
      <c r="BV143" s="4" t="s">
        <v>139</v>
      </c>
      <c r="BW143" s="6">
        <v>44845</v>
      </c>
      <c r="BX143" s="4" t="s">
        <v>710</v>
      </c>
      <c r="BY143" s="4" t="s">
        <v>710</v>
      </c>
      <c r="BZ143" s="4" t="s">
        <v>710</v>
      </c>
      <c r="CA143" s="4" t="s">
        <v>710</v>
      </c>
      <c r="CB143" s="4" t="s">
        <v>182</v>
      </c>
      <c r="CC143" s="6">
        <v>44621</v>
      </c>
      <c r="CD143" s="4" t="s">
        <v>357</v>
      </c>
      <c r="CE143" s="6"/>
      <c r="CF143" s="4" t="s">
        <v>184</v>
      </c>
      <c r="CG143" s="4" t="s">
        <v>140</v>
      </c>
      <c r="CH143" s="4" t="s">
        <v>185</v>
      </c>
      <c r="CI143" s="6"/>
      <c r="CJ143" s="6"/>
      <c r="CK143" s="4" t="s">
        <v>140</v>
      </c>
      <c r="CL143" s="4" t="s">
        <v>139</v>
      </c>
      <c r="CM143" s="4" t="s">
        <v>300</v>
      </c>
      <c r="CN143" s="4" t="s">
        <v>184</v>
      </c>
      <c r="CO143" s="4" t="s">
        <v>253</v>
      </c>
      <c r="CP143" s="4" t="s">
        <v>254</v>
      </c>
      <c r="CQ143" s="4" t="s">
        <v>184</v>
      </c>
      <c r="CR143" s="4" t="s">
        <v>139</v>
      </c>
      <c r="CS143" s="6"/>
      <c r="CT143" s="6"/>
      <c r="CU143" s="4" t="s">
        <v>255</v>
      </c>
      <c r="CV143" s="4" t="s">
        <v>139</v>
      </c>
      <c r="CW143" s="4" t="s">
        <v>256</v>
      </c>
      <c r="CX143" s="5">
        <v>0</v>
      </c>
      <c r="CY143" s="4" t="s">
        <v>139</v>
      </c>
      <c r="CZ143" s="5"/>
      <c r="DA143" s="4" t="s">
        <v>139</v>
      </c>
      <c r="DB143" s="5"/>
      <c r="DC143" s="4" t="s">
        <v>139</v>
      </c>
      <c r="DD143" s="5"/>
      <c r="DE143" s="4" t="s">
        <v>139</v>
      </c>
      <c r="DF143" s="4" t="s">
        <v>139</v>
      </c>
      <c r="DG143" s="5"/>
      <c r="DH143" s="4" t="s">
        <v>139</v>
      </c>
      <c r="DI143" s="6"/>
      <c r="DJ143" s="4" t="s">
        <v>140</v>
      </c>
      <c r="DK143" s="4" t="s">
        <v>184</v>
      </c>
      <c r="DL143" s="6"/>
      <c r="DM143" s="4" t="s">
        <v>301</v>
      </c>
      <c r="DN143" s="4" t="s">
        <v>140</v>
      </c>
      <c r="DO143" s="4" t="s">
        <v>184</v>
      </c>
      <c r="DP143" s="6"/>
      <c r="DQ143" s="4" t="s">
        <v>140</v>
      </c>
      <c r="DR143" s="4" t="s">
        <v>199</v>
      </c>
      <c r="DS143" s="4" t="s">
        <v>184</v>
      </c>
      <c r="DT143" s="6"/>
      <c r="DU143" s="4" t="s">
        <v>139</v>
      </c>
      <c r="DV143" s="4" t="s">
        <v>231</v>
      </c>
      <c r="DW143" s="4" t="s">
        <v>139</v>
      </c>
      <c r="DX143" s="4" t="s">
        <v>139</v>
      </c>
    </row>
    <row r="144" spans="1:128" x14ac:dyDescent="0.4">
      <c r="A144">
        <v>1143</v>
      </c>
      <c r="B144" s="4" t="s">
        <v>2587</v>
      </c>
      <c r="C144" s="4" t="s">
        <v>2588</v>
      </c>
      <c r="D144" s="4" t="s">
        <v>131</v>
      </c>
      <c r="E144" s="4" t="s">
        <v>132</v>
      </c>
      <c r="F144" s="4" t="s">
        <v>133</v>
      </c>
      <c r="G144" s="4" t="s">
        <v>265</v>
      </c>
      <c r="H144" s="4" t="s">
        <v>135</v>
      </c>
      <c r="I144" s="4" t="s">
        <v>136</v>
      </c>
      <c r="J144" s="4" t="s">
        <v>136</v>
      </c>
      <c r="K144" s="4" t="s">
        <v>136</v>
      </c>
      <c r="L144" s="4" t="s">
        <v>136</v>
      </c>
      <c r="M144" s="4" t="s">
        <v>137</v>
      </c>
      <c r="N144" s="4" t="s">
        <v>138</v>
      </c>
      <c r="O144" s="4" t="s">
        <v>139</v>
      </c>
      <c r="P144" s="4" t="s">
        <v>139</v>
      </c>
      <c r="Q144" s="4" t="s">
        <v>139</v>
      </c>
      <c r="R144" s="4" t="s">
        <v>139</v>
      </c>
      <c r="S144" s="4" t="s">
        <v>140</v>
      </c>
      <c r="T144" s="4" t="s">
        <v>2590</v>
      </c>
      <c r="U144" s="4" t="s">
        <v>142</v>
      </c>
      <c r="V144" s="4" t="s">
        <v>143</v>
      </c>
      <c r="W144" s="4" t="s">
        <v>144</v>
      </c>
      <c r="X144" s="4" t="s">
        <v>145</v>
      </c>
      <c r="Y144" s="4" t="s">
        <v>146</v>
      </c>
      <c r="Z144" s="4" t="s">
        <v>147</v>
      </c>
      <c r="AA144" s="4" t="s">
        <v>287</v>
      </c>
      <c r="AB144" s="4" t="s">
        <v>149</v>
      </c>
      <c r="AC144" s="5">
        <v>99</v>
      </c>
      <c r="AD144" s="5">
        <v>99</v>
      </c>
      <c r="AE144" s="6"/>
      <c r="AF144" s="5">
        <v>62</v>
      </c>
      <c r="AG144" s="4" t="s">
        <v>150</v>
      </c>
      <c r="AH144" s="4" t="s">
        <v>238</v>
      </c>
      <c r="AI144" s="4" t="s">
        <v>152</v>
      </c>
      <c r="AJ144" s="6">
        <v>43378</v>
      </c>
      <c r="AK144" s="6">
        <v>43684</v>
      </c>
      <c r="AL144" s="4" t="s">
        <v>139</v>
      </c>
      <c r="AM144" s="4" t="s">
        <v>154</v>
      </c>
      <c r="AN144" s="4" t="s">
        <v>139</v>
      </c>
      <c r="AO144" s="4" t="s">
        <v>139</v>
      </c>
      <c r="AP144" s="4" t="s">
        <v>139</v>
      </c>
      <c r="AQ144" s="4" t="s">
        <v>139</v>
      </c>
      <c r="AR144" s="4" t="s">
        <v>139</v>
      </c>
      <c r="AS144" s="4" t="s">
        <v>139</v>
      </c>
      <c r="AT144" s="4" t="s">
        <v>139</v>
      </c>
      <c r="AU144" s="4" t="s">
        <v>139</v>
      </c>
      <c r="AV144" s="4" t="s">
        <v>139</v>
      </c>
      <c r="AW144" s="4" t="s">
        <v>139</v>
      </c>
      <c r="AX144" s="4" t="s">
        <v>2591</v>
      </c>
      <c r="AY144" s="4" t="s">
        <v>1301</v>
      </c>
      <c r="AZ144" s="4" t="s">
        <v>474</v>
      </c>
      <c r="BA144" s="4" t="s">
        <v>409</v>
      </c>
      <c r="BB144" s="4" t="s">
        <v>2592</v>
      </c>
      <c r="BC144" s="4" t="s">
        <v>666</v>
      </c>
      <c r="BD144" s="4" t="s">
        <v>2593</v>
      </c>
      <c r="BE144" s="4" t="s">
        <v>1062</v>
      </c>
      <c r="BF144" s="4" t="s">
        <v>323</v>
      </c>
      <c r="BG144" s="4" t="s">
        <v>345</v>
      </c>
      <c r="BH144" s="4" t="s">
        <v>165</v>
      </c>
      <c r="BI144" s="4" t="s">
        <v>166</v>
      </c>
      <c r="BJ144" s="4" t="s">
        <v>167</v>
      </c>
      <c r="BK144" s="4" t="s">
        <v>2594</v>
      </c>
      <c r="BL144" s="4" t="s">
        <v>2595</v>
      </c>
      <c r="BM144" s="4" t="s">
        <v>2596</v>
      </c>
      <c r="BN144" s="4" t="s">
        <v>139</v>
      </c>
      <c r="BO144" s="4" t="s">
        <v>139</v>
      </c>
      <c r="BP144" s="4" t="s">
        <v>2597</v>
      </c>
      <c r="BQ144" s="4" t="s">
        <v>139</v>
      </c>
      <c r="BR144" s="4" t="s">
        <v>2598</v>
      </c>
      <c r="BS144" s="4" t="s">
        <v>246</v>
      </c>
      <c r="BT144" s="6">
        <v>43819</v>
      </c>
      <c r="BU144" s="4" t="s">
        <v>2599</v>
      </c>
      <c r="BV144" s="4" t="s">
        <v>2600</v>
      </c>
      <c r="BW144" s="6">
        <v>44963</v>
      </c>
      <c r="BX144" s="4" t="s">
        <v>178</v>
      </c>
      <c r="BY144" s="4" t="s">
        <v>179</v>
      </c>
      <c r="BZ144" s="4" t="s">
        <v>180</v>
      </c>
      <c r="CA144" s="4" t="s">
        <v>353</v>
      </c>
      <c r="CB144" s="4" t="s">
        <v>182</v>
      </c>
      <c r="CC144" s="6">
        <v>43378</v>
      </c>
      <c r="CD144" s="4" t="s">
        <v>1647</v>
      </c>
      <c r="CE144" s="6"/>
      <c r="CF144" s="4" t="s">
        <v>139</v>
      </c>
      <c r="CG144" s="4" t="s">
        <v>140</v>
      </c>
      <c r="CH144" s="4" t="s">
        <v>185</v>
      </c>
      <c r="CI144" s="6"/>
      <c r="CJ144" s="6">
        <v>43395</v>
      </c>
      <c r="CK144" s="4" t="s">
        <v>1647</v>
      </c>
      <c r="CL144" s="4" t="s">
        <v>2601</v>
      </c>
      <c r="CM144" s="4" t="s">
        <v>223</v>
      </c>
      <c r="CN144" s="4" t="s">
        <v>2602</v>
      </c>
      <c r="CO144" s="4" t="s">
        <v>253</v>
      </c>
      <c r="CP144" s="4" t="s">
        <v>254</v>
      </c>
      <c r="CQ144" s="4" t="s">
        <v>139</v>
      </c>
      <c r="CR144" s="4" t="s">
        <v>139</v>
      </c>
      <c r="CS144" s="6"/>
      <c r="CT144" s="6"/>
      <c r="CU144" s="4" t="s">
        <v>255</v>
      </c>
      <c r="CV144" s="4" t="s">
        <v>140</v>
      </c>
      <c r="CW144" s="4" t="s">
        <v>256</v>
      </c>
      <c r="CX144" s="5">
        <v>0</v>
      </c>
      <c r="CY144" s="4" t="s">
        <v>139</v>
      </c>
      <c r="CZ144" s="5"/>
      <c r="DA144" s="4" t="s">
        <v>139</v>
      </c>
      <c r="DB144" s="5"/>
      <c r="DC144" s="4" t="s">
        <v>139</v>
      </c>
      <c r="DD144" s="5"/>
      <c r="DE144" s="4" t="s">
        <v>139</v>
      </c>
      <c r="DF144" s="4" t="s">
        <v>139</v>
      </c>
      <c r="DG144" s="5"/>
      <c r="DH144" s="4" t="s">
        <v>139</v>
      </c>
      <c r="DI144" s="6">
        <v>43395</v>
      </c>
      <c r="DJ144" s="4" t="s">
        <v>1647</v>
      </c>
      <c r="DK144" s="4" t="s">
        <v>2603</v>
      </c>
      <c r="DL144" s="6">
        <v>43395</v>
      </c>
      <c r="DM144" s="4" t="s">
        <v>197</v>
      </c>
      <c r="DN144" s="4" t="s">
        <v>1647</v>
      </c>
      <c r="DO144" s="4" t="s">
        <v>2604</v>
      </c>
      <c r="DP144" s="6"/>
      <c r="DQ144" s="4" t="s">
        <v>140</v>
      </c>
      <c r="DR144" s="4" t="s">
        <v>199</v>
      </c>
      <c r="DS144" s="4" t="s">
        <v>139</v>
      </c>
      <c r="DT144" s="6">
        <v>43719</v>
      </c>
      <c r="DU144" s="4" t="s">
        <v>139</v>
      </c>
      <c r="DV144" s="4" t="s">
        <v>231</v>
      </c>
      <c r="DW144" s="4" t="s">
        <v>139</v>
      </c>
      <c r="DX144" s="4" t="s">
        <v>2601</v>
      </c>
    </row>
    <row r="145" spans="1:128" x14ac:dyDescent="0.4">
      <c r="A145">
        <v>1144</v>
      </c>
      <c r="B145" s="4" t="s">
        <v>2605</v>
      </c>
      <c r="C145" s="4" t="s">
        <v>2606</v>
      </c>
      <c r="D145" s="4" t="s">
        <v>131</v>
      </c>
      <c r="E145" s="4" t="s">
        <v>132</v>
      </c>
      <c r="F145" s="4" t="s">
        <v>1144</v>
      </c>
      <c r="G145" s="4" t="s">
        <v>265</v>
      </c>
      <c r="H145" s="4" t="s">
        <v>235</v>
      </c>
      <c r="I145" s="4" t="s">
        <v>136</v>
      </c>
      <c r="J145" s="4" t="s">
        <v>136</v>
      </c>
      <c r="K145" s="4" t="s">
        <v>136</v>
      </c>
      <c r="L145" s="4" t="s">
        <v>136</v>
      </c>
      <c r="M145" s="4" t="s">
        <v>137</v>
      </c>
      <c r="N145" s="4" t="s">
        <v>138</v>
      </c>
      <c r="O145" s="4" t="s">
        <v>205</v>
      </c>
      <c r="P145" s="4" t="s">
        <v>139</v>
      </c>
      <c r="Q145" s="4" t="s">
        <v>139</v>
      </c>
      <c r="R145" s="4" t="s">
        <v>139</v>
      </c>
      <c r="S145" s="4" t="s">
        <v>140</v>
      </c>
      <c r="T145" s="4" t="s">
        <v>2608</v>
      </c>
      <c r="U145" s="4" t="s">
        <v>236</v>
      </c>
      <c r="V145" s="4" t="s">
        <v>143</v>
      </c>
      <c r="W145" s="4" t="s">
        <v>144</v>
      </c>
      <c r="X145" s="4" t="s">
        <v>145</v>
      </c>
      <c r="Y145" s="4" t="s">
        <v>271</v>
      </c>
      <c r="Z145" s="4" t="s">
        <v>147</v>
      </c>
      <c r="AA145" s="4" t="s">
        <v>148</v>
      </c>
      <c r="AB145" s="4" t="s">
        <v>149</v>
      </c>
      <c r="AC145" s="5">
        <v>99</v>
      </c>
      <c r="AD145" s="5">
        <v>99</v>
      </c>
      <c r="AE145" s="6"/>
      <c r="AF145" s="5">
        <v>50</v>
      </c>
      <c r="AG145" s="4" t="s">
        <v>339</v>
      </c>
      <c r="AH145" s="4" t="s">
        <v>211</v>
      </c>
      <c r="AI145" s="4" t="s">
        <v>152</v>
      </c>
      <c r="AJ145" s="6">
        <v>43123</v>
      </c>
      <c r="AK145" s="6">
        <v>43348</v>
      </c>
      <c r="AL145" s="4" t="s">
        <v>153</v>
      </c>
      <c r="AM145" s="4" t="s">
        <v>154</v>
      </c>
      <c r="AN145" s="4" t="s">
        <v>139</v>
      </c>
      <c r="AO145" s="4" t="s">
        <v>139</v>
      </c>
      <c r="AP145" s="4" t="s">
        <v>139</v>
      </c>
      <c r="AQ145" s="4" t="s">
        <v>139</v>
      </c>
      <c r="AR145" s="4" t="s">
        <v>139</v>
      </c>
      <c r="AS145" s="4" t="s">
        <v>139</v>
      </c>
      <c r="AT145" s="4" t="s">
        <v>139</v>
      </c>
      <c r="AU145" s="4" t="s">
        <v>139</v>
      </c>
      <c r="AV145" s="4" t="s">
        <v>139</v>
      </c>
      <c r="AW145" s="4" t="s">
        <v>139</v>
      </c>
      <c r="AX145" s="4" t="s">
        <v>212</v>
      </c>
      <c r="AY145" s="4" t="s">
        <v>139</v>
      </c>
      <c r="AZ145" s="4" t="s">
        <v>139</v>
      </c>
      <c r="BA145" s="4" t="s">
        <v>139</v>
      </c>
      <c r="BB145" s="4" t="s">
        <v>139</v>
      </c>
      <c r="BC145" s="4" t="s">
        <v>139</v>
      </c>
      <c r="BD145" s="4" t="s">
        <v>139</v>
      </c>
      <c r="BE145" s="4" t="s">
        <v>139</v>
      </c>
      <c r="BF145" s="4" t="s">
        <v>139</v>
      </c>
      <c r="BG145" s="4" t="s">
        <v>139</v>
      </c>
      <c r="BH145" s="4" t="s">
        <v>165</v>
      </c>
      <c r="BI145" s="4" t="s">
        <v>166</v>
      </c>
      <c r="BJ145" s="4" t="s">
        <v>167</v>
      </c>
      <c r="BK145" s="4" t="s">
        <v>2609</v>
      </c>
      <c r="BL145" s="4" t="s">
        <v>2610</v>
      </c>
      <c r="BM145" s="4" t="s">
        <v>139</v>
      </c>
      <c r="BN145" s="4" t="s">
        <v>2611</v>
      </c>
      <c r="BO145" s="4" t="s">
        <v>139</v>
      </c>
      <c r="BP145" s="4" t="s">
        <v>2612</v>
      </c>
      <c r="BQ145" s="4" t="s">
        <v>2613</v>
      </c>
      <c r="BR145" s="4" t="s">
        <v>139</v>
      </c>
      <c r="BS145" s="4" t="s">
        <v>176</v>
      </c>
      <c r="BT145" s="6">
        <v>43600</v>
      </c>
      <c r="BU145" s="4" t="s">
        <v>139</v>
      </c>
      <c r="BV145" s="4" t="s">
        <v>139</v>
      </c>
      <c r="BW145" s="6">
        <v>44490</v>
      </c>
      <c r="BX145" s="4" t="s">
        <v>484</v>
      </c>
      <c r="BY145" s="4" t="s">
        <v>219</v>
      </c>
      <c r="BZ145" s="4" t="s">
        <v>250</v>
      </c>
      <c r="CA145" s="4" t="s">
        <v>181</v>
      </c>
      <c r="CB145" s="4" t="s">
        <v>182</v>
      </c>
      <c r="CC145" s="6">
        <v>43123</v>
      </c>
      <c r="CD145" s="4" t="s">
        <v>1103</v>
      </c>
      <c r="CE145" s="6"/>
      <c r="CF145" s="4" t="s">
        <v>139</v>
      </c>
      <c r="CG145" s="4" t="s">
        <v>140</v>
      </c>
      <c r="CH145" s="4" t="s">
        <v>185</v>
      </c>
      <c r="CI145" s="6"/>
      <c r="CJ145" s="6">
        <v>43168</v>
      </c>
      <c r="CK145" s="4" t="s">
        <v>1103</v>
      </c>
      <c r="CL145" s="4" t="s">
        <v>139</v>
      </c>
      <c r="CM145" s="4" t="s">
        <v>188</v>
      </c>
      <c r="CN145" s="4" t="s">
        <v>2614</v>
      </c>
      <c r="CO145" s="4" t="s">
        <v>253</v>
      </c>
      <c r="CP145" s="4" t="s">
        <v>254</v>
      </c>
      <c r="CQ145" s="4" t="s">
        <v>139</v>
      </c>
      <c r="CR145" s="4" t="s">
        <v>308</v>
      </c>
      <c r="CS145" s="6"/>
      <c r="CT145" s="6"/>
      <c r="CU145" s="4" t="s">
        <v>255</v>
      </c>
      <c r="CV145" s="4" t="s">
        <v>139</v>
      </c>
      <c r="CW145" s="4" t="s">
        <v>256</v>
      </c>
      <c r="CX145" s="5">
        <v>0</v>
      </c>
      <c r="CY145" s="4" t="s">
        <v>139</v>
      </c>
      <c r="CZ145" s="5"/>
      <c r="DA145" s="4" t="s">
        <v>139</v>
      </c>
      <c r="DB145" s="5"/>
      <c r="DC145" s="4" t="s">
        <v>139</v>
      </c>
      <c r="DD145" s="5"/>
      <c r="DE145" s="4" t="s">
        <v>139</v>
      </c>
      <c r="DF145" s="4" t="s">
        <v>139</v>
      </c>
      <c r="DG145" s="5"/>
      <c r="DH145" s="4" t="s">
        <v>139</v>
      </c>
      <c r="DI145" s="6">
        <v>43168</v>
      </c>
      <c r="DJ145" s="4" t="s">
        <v>1103</v>
      </c>
      <c r="DK145" s="4" t="s">
        <v>2615</v>
      </c>
      <c r="DL145" s="6">
        <v>43168</v>
      </c>
      <c r="DM145" s="4" t="s">
        <v>197</v>
      </c>
      <c r="DN145" s="4" t="s">
        <v>1103</v>
      </c>
      <c r="DO145" s="4" t="s">
        <v>2616</v>
      </c>
      <c r="DP145" s="6"/>
      <c r="DQ145" s="4" t="s">
        <v>140</v>
      </c>
      <c r="DR145" s="4" t="s">
        <v>199</v>
      </c>
      <c r="DS145" s="4" t="s">
        <v>2617</v>
      </c>
      <c r="DT145" s="6">
        <v>43369</v>
      </c>
      <c r="DU145" s="4" t="s">
        <v>139</v>
      </c>
      <c r="DV145" s="4" t="s">
        <v>624</v>
      </c>
      <c r="DW145" s="4" t="s">
        <v>308</v>
      </c>
      <c r="DX145" s="4" t="s">
        <v>139</v>
      </c>
    </row>
    <row r="146" spans="1:128" x14ac:dyDescent="0.4">
      <c r="A146">
        <v>1145</v>
      </c>
      <c r="B146" s="4" t="s">
        <v>2618</v>
      </c>
      <c r="C146" s="4" t="s">
        <v>2384</v>
      </c>
      <c r="D146" s="4" t="s">
        <v>2619</v>
      </c>
      <c r="E146" s="4" t="s">
        <v>132</v>
      </c>
      <c r="F146" s="4" t="s">
        <v>2620</v>
      </c>
      <c r="G146" s="4" t="s">
        <v>134</v>
      </c>
      <c r="H146" s="4" t="s">
        <v>235</v>
      </c>
      <c r="I146" s="4" t="s">
        <v>136</v>
      </c>
      <c r="J146" s="4" t="s">
        <v>136</v>
      </c>
      <c r="K146" s="4" t="s">
        <v>136</v>
      </c>
      <c r="L146" s="4" t="s">
        <v>136</v>
      </c>
      <c r="M146" s="4" t="s">
        <v>137</v>
      </c>
      <c r="N146" s="4" t="s">
        <v>138</v>
      </c>
      <c r="O146" s="4" t="s">
        <v>205</v>
      </c>
      <c r="P146" s="4" t="s">
        <v>139</v>
      </c>
      <c r="Q146" s="4" t="s">
        <v>139</v>
      </c>
      <c r="R146" s="4" t="s">
        <v>139</v>
      </c>
      <c r="S146" s="4" t="s">
        <v>140</v>
      </c>
      <c r="T146" s="4" t="s">
        <v>2622</v>
      </c>
      <c r="U146" s="4" t="s">
        <v>139</v>
      </c>
      <c r="V146" s="4" t="s">
        <v>143</v>
      </c>
      <c r="W146" s="4" t="s">
        <v>144</v>
      </c>
      <c r="X146" s="4" t="s">
        <v>145</v>
      </c>
      <c r="Y146" s="4" t="s">
        <v>237</v>
      </c>
      <c r="Z146" s="4" t="s">
        <v>147</v>
      </c>
      <c r="AA146" s="4" t="s">
        <v>148</v>
      </c>
      <c r="AB146" s="4" t="s">
        <v>149</v>
      </c>
      <c r="AC146" s="5">
        <v>99</v>
      </c>
      <c r="AD146" s="5">
        <v>99</v>
      </c>
      <c r="AE146" s="6"/>
      <c r="AF146" s="5">
        <v>73</v>
      </c>
      <c r="AG146" s="4" t="s">
        <v>150</v>
      </c>
      <c r="AH146" s="4" t="s">
        <v>238</v>
      </c>
      <c r="AI146" s="4" t="s">
        <v>152</v>
      </c>
      <c r="AJ146" s="6">
        <v>43104</v>
      </c>
      <c r="AK146" s="6">
        <v>43111</v>
      </c>
      <c r="AL146" s="4" t="s">
        <v>139</v>
      </c>
      <c r="AM146" s="4" t="s">
        <v>154</v>
      </c>
      <c r="AN146" s="4" t="s">
        <v>139</v>
      </c>
      <c r="AO146" s="4" t="s">
        <v>139</v>
      </c>
      <c r="AP146" s="4" t="s">
        <v>139</v>
      </c>
      <c r="AQ146" s="4" t="s">
        <v>139</v>
      </c>
      <c r="AR146" s="4" t="s">
        <v>139</v>
      </c>
      <c r="AS146" s="4" t="s">
        <v>139</v>
      </c>
      <c r="AT146" s="4" t="s">
        <v>139</v>
      </c>
      <c r="AU146" s="4" t="s">
        <v>139</v>
      </c>
      <c r="AV146" s="4" t="s">
        <v>139</v>
      </c>
      <c r="AW146" s="4" t="s">
        <v>139</v>
      </c>
      <c r="AX146" s="4" t="s">
        <v>308</v>
      </c>
      <c r="AY146" s="4" t="s">
        <v>308</v>
      </c>
      <c r="AZ146" s="4" t="s">
        <v>308</v>
      </c>
      <c r="BA146" s="4" t="s">
        <v>308</v>
      </c>
      <c r="BB146" s="4" t="s">
        <v>308</v>
      </c>
      <c r="BC146" s="4" t="s">
        <v>239</v>
      </c>
      <c r="BD146" s="4" t="s">
        <v>308</v>
      </c>
      <c r="BE146" s="4" t="s">
        <v>308</v>
      </c>
      <c r="BF146" s="4" t="s">
        <v>139</v>
      </c>
      <c r="BG146" s="4" t="s">
        <v>139</v>
      </c>
      <c r="BH146" s="4" t="s">
        <v>165</v>
      </c>
      <c r="BI146" s="4" t="s">
        <v>166</v>
      </c>
      <c r="BJ146" s="4" t="s">
        <v>167</v>
      </c>
      <c r="BK146" s="4" t="s">
        <v>2623</v>
      </c>
      <c r="BL146" s="4" t="s">
        <v>2624</v>
      </c>
      <c r="BM146" s="4" t="s">
        <v>2625</v>
      </c>
      <c r="BN146" s="4" t="s">
        <v>2626</v>
      </c>
      <c r="BO146" s="4" t="s">
        <v>172</v>
      </c>
      <c r="BP146" s="4" t="s">
        <v>2627</v>
      </c>
      <c r="BQ146" s="4" t="s">
        <v>2628</v>
      </c>
      <c r="BR146" s="4" t="s">
        <v>2629</v>
      </c>
      <c r="BS146" s="4" t="s">
        <v>246</v>
      </c>
      <c r="BT146" s="6">
        <v>43111</v>
      </c>
      <c r="BU146" s="4" t="s">
        <v>139</v>
      </c>
      <c r="BV146" s="4" t="s">
        <v>139</v>
      </c>
      <c r="BW146" s="6">
        <v>44529</v>
      </c>
      <c r="BX146" s="4" t="s">
        <v>248</v>
      </c>
      <c r="BY146" s="4" t="s">
        <v>249</v>
      </c>
      <c r="BZ146" s="4" t="s">
        <v>299</v>
      </c>
      <c r="CA146" s="4" t="s">
        <v>181</v>
      </c>
      <c r="CB146" s="4" t="s">
        <v>182</v>
      </c>
      <c r="CC146" s="6">
        <v>43108</v>
      </c>
      <c r="CD146" s="4" t="s">
        <v>140</v>
      </c>
      <c r="CE146" s="6"/>
      <c r="CF146" s="4" t="s">
        <v>2628</v>
      </c>
      <c r="CG146" s="4" t="s">
        <v>140</v>
      </c>
      <c r="CH146" s="4" t="s">
        <v>185</v>
      </c>
      <c r="CI146" s="6"/>
      <c r="CJ146" s="6">
        <v>43111</v>
      </c>
      <c r="CK146" s="4" t="s">
        <v>140</v>
      </c>
      <c r="CL146" s="4" t="s">
        <v>2630</v>
      </c>
      <c r="CM146" s="4" t="s">
        <v>188</v>
      </c>
      <c r="CN146" s="4" t="s">
        <v>2631</v>
      </c>
      <c r="CO146" s="4" t="s">
        <v>253</v>
      </c>
      <c r="CP146" s="4" t="s">
        <v>500</v>
      </c>
      <c r="CQ146" s="4" t="s">
        <v>139</v>
      </c>
      <c r="CR146" s="4" t="s">
        <v>139</v>
      </c>
      <c r="CS146" s="6"/>
      <c r="CT146" s="6"/>
      <c r="CU146" s="4" t="s">
        <v>255</v>
      </c>
      <c r="CV146" s="4" t="s">
        <v>140</v>
      </c>
      <c r="CW146" s="4" t="s">
        <v>256</v>
      </c>
      <c r="CX146" s="5">
        <v>0</v>
      </c>
      <c r="CY146" s="4" t="s">
        <v>256</v>
      </c>
      <c r="CZ146" s="5">
        <v>0</v>
      </c>
      <c r="DA146" s="4" t="s">
        <v>140</v>
      </c>
      <c r="DB146" s="5">
        <v>0</v>
      </c>
      <c r="DC146" s="4" t="s">
        <v>139</v>
      </c>
      <c r="DD146" s="5">
        <v>0</v>
      </c>
      <c r="DE146" s="4" t="s">
        <v>256</v>
      </c>
      <c r="DF146" s="4" t="s">
        <v>139</v>
      </c>
      <c r="DG146" s="5"/>
      <c r="DH146" s="4" t="s">
        <v>139</v>
      </c>
      <c r="DI146" s="6">
        <v>43111</v>
      </c>
      <c r="DJ146" s="4" t="s">
        <v>140</v>
      </c>
      <c r="DK146" s="4" t="s">
        <v>2632</v>
      </c>
      <c r="DL146" s="6"/>
      <c r="DM146" s="4" t="s">
        <v>301</v>
      </c>
      <c r="DN146" s="4" t="s">
        <v>140</v>
      </c>
      <c r="DO146" s="4" t="s">
        <v>139</v>
      </c>
      <c r="DP146" s="6"/>
      <c r="DQ146" s="4" t="s">
        <v>140</v>
      </c>
      <c r="DR146" s="4" t="s">
        <v>199</v>
      </c>
      <c r="DS146" s="4" t="s">
        <v>139</v>
      </c>
      <c r="DT146" s="6"/>
      <c r="DU146" s="4" t="s">
        <v>139</v>
      </c>
      <c r="DV146" s="4" t="s">
        <v>2630</v>
      </c>
      <c r="DW146" s="4" t="s">
        <v>139</v>
      </c>
      <c r="DX146" s="4" t="s">
        <v>2630</v>
      </c>
    </row>
    <row r="147" spans="1:128" x14ac:dyDescent="0.4">
      <c r="A147">
        <v>1146</v>
      </c>
      <c r="B147" s="4" t="s">
        <v>2633</v>
      </c>
      <c r="C147" s="4" t="s">
        <v>2634</v>
      </c>
      <c r="D147" s="4" t="s">
        <v>131</v>
      </c>
      <c r="E147" s="4" t="s">
        <v>132</v>
      </c>
      <c r="F147" s="4" t="s">
        <v>1909</v>
      </c>
      <c r="G147" s="4" t="s">
        <v>134</v>
      </c>
      <c r="H147" s="4" t="s">
        <v>235</v>
      </c>
      <c r="I147" s="4" t="s">
        <v>136</v>
      </c>
      <c r="J147" s="4" t="s">
        <v>136</v>
      </c>
      <c r="K147" s="4" t="s">
        <v>136</v>
      </c>
      <c r="L147" s="4" t="s">
        <v>136</v>
      </c>
      <c r="M147" s="4" t="s">
        <v>137</v>
      </c>
      <c r="N147" s="4" t="s">
        <v>138</v>
      </c>
      <c r="O147" s="4" t="s">
        <v>205</v>
      </c>
      <c r="P147" s="4" t="s">
        <v>139</v>
      </c>
      <c r="Q147" s="4" t="s">
        <v>139</v>
      </c>
      <c r="R147" s="4" t="s">
        <v>139</v>
      </c>
      <c r="S147" s="4" t="s">
        <v>140</v>
      </c>
      <c r="T147" s="4" t="s">
        <v>2636</v>
      </c>
      <c r="U147" s="4" t="s">
        <v>139</v>
      </c>
      <c r="V147" s="4" t="s">
        <v>143</v>
      </c>
      <c r="W147" s="4" t="s">
        <v>144</v>
      </c>
      <c r="X147" s="4" t="s">
        <v>145</v>
      </c>
      <c r="Y147" s="4" t="s">
        <v>1438</v>
      </c>
      <c r="Z147" s="4" t="s">
        <v>702</v>
      </c>
      <c r="AA147" s="4" t="s">
        <v>287</v>
      </c>
      <c r="AB147" s="4" t="s">
        <v>149</v>
      </c>
      <c r="AC147" s="5">
        <v>99</v>
      </c>
      <c r="AD147" s="5">
        <v>99</v>
      </c>
      <c r="AE147" s="6"/>
      <c r="AF147" s="5">
        <v>69</v>
      </c>
      <c r="AG147" s="4" t="s">
        <v>150</v>
      </c>
      <c r="AH147" s="4" t="s">
        <v>238</v>
      </c>
      <c r="AI147" s="4" t="s">
        <v>273</v>
      </c>
      <c r="AJ147" s="6">
        <v>43123</v>
      </c>
      <c r="AK147" s="6">
        <v>43123</v>
      </c>
      <c r="AL147" s="4" t="s">
        <v>139</v>
      </c>
      <c r="AM147" s="4" t="s">
        <v>154</v>
      </c>
      <c r="AN147" s="4" t="s">
        <v>139</v>
      </c>
      <c r="AO147" s="4" t="s">
        <v>139</v>
      </c>
      <c r="AP147" s="4" t="s">
        <v>139</v>
      </c>
      <c r="AQ147" s="4" t="s">
        <v>139</v>
      </c>
      <c r="AR147" s="4" t="s">
        <v>139</v>
      </c>
      <c r="AS147" s="4" t="s">
        <v>139</v>
      </c>
      <c r="AT147" s="4" t="s">
        <v>139</v>
      </c>
      <c r="AU147" s="4" t="s">
        <v>139</v>
      </c>
      <c r="AV147" s="4" t="s">
        <v>139</v>
      </c>
      <c r="AW147" s="4" t="s">
        <v>139</v>
      </c>
      <c r="AX147" s="4" t="s">
        <v>212</v>
      </c>
      <c r="AY147" s="4" t="s">
        <v>139</v>
      </c>
      <c r="AZ147" s="4" t="s">
        <v>139</v>
      </c>
      <c r="BA147" s="4" t="s">
        <v>139</v>
      </c>
      <c r="BB147" s="4" t="s">
        <v>139</v>
      </c>
      <c r="BC147" s="4" t="s">
        <v>139</v>
      </c>
      <c r="BD147" s="4" t="s">
        <v>139</v>
      </c>
      <c r="BE147" s="4" t="s">
        <v>139</v>
      </c>
      <c r="BF147" s="4" t="s">
        <v>139</v>
      </c>
      <c r="BG147" s="4" t="s">
        <v>139</v>
      </c>
      <c r="BH147" s="4" t="s">
        <v>165</v>
      </c>
      <c r="BI147" s="4" t="s">
        <v>166</v>
      </c>
      <c r="BJ147" s="4" t="s">
        <v>167</v>
      </c>
      <c r="BK147" s="4" t="s">
        <v>2637</v>
      </c>
      <c r="BL147" s="4" t="s">
        <v>2638</v>
      </c>
      <c r="BM147" s="4" t="s">
        <v>139</v>
      </c>
      <c r="BN147" s="4" t="s">
        <v>2639</v>
      </c>
      <c r="BO147" s="4" t="s">
        <v>139</v>
      </c>
      <c r="BP147" s="4" t="s">
        <v>2640</v>
      </c>
      <c r="BQ147" s="4" t="s">
        <v>2641</v>
      </c>
      <c r="BR147" s="4" t="s">
        <v>139</v>
      </c>
      <c r="BS147" s="4" t="s">
        <v>246</v>
      </c>
      <c r="BT147" s="6">
        <v>43494</v>
      </c>
      <c r="BU147" s="4" t="s">
        <v>2642</v>
      </c>
      <c r="BV147" s="4" t="s">
        <v>139</v>
      </c>
      <c r="BW147" s="6">
        <v>44923</v>
      </c>
      <c r="BX147" s="4" t="s">
        <v>710</v>
      </c>
      <c r="BY147" s="4" t="s">
        <v>710</v>
      </c>
      <c r="BZ147" s="4" t="s">
        <v>710</v>
      </c>
      <c r="CA147" s="4" t="s">
        <v>710</v>
      </c>
      <c r="CB147" s="4" t="s">
        <v>182</v>
      </c>
      <c r="CC147" s="6">
        <v>43123</v>
      </c>
      <c r="CD147" s="4" t="s">
        <v>140</v>
      </c>
      <c r="CE147" s="6"/>
      <c r="CF147" s="4" t="s">
        <v>2641</v>
      </c>
      <c r="CG147" s="4" t="s">
        <v>140</v>
      </c>
      <c r="CH147" s="4" t="s">
        <v>185</v>
      </c>
      <c r="CI147" s="6"/>
      <c r="CJ147" s="6"/>
      <c r="CK147" s="4" t="s">
        <v>140</v>
      </c>
      <c r="CL147" s="4" t="s">
        <v>260</v>
      </c>
      <c r="CM147" s="4" t="s">
        <v>300</v>
      </c>
      <c r="CN147" s="4" t="s">
        <v>139</v>
      </c>
      <c r="CO147" s="4" t="s">
        <v>253</v>
      </c>
      <c r="CP147" s="4" t="s">
        <v>500</v>
      </c>
      <c r="CQ147" s="4" t="s">
        <v>139</v>
      </c>
      <c r="CR147" s="4" t="s">
        <v>139</v>
      </c>
      <c r="CS147" s="6"/>
      <c r="CT147" s="6"/>
      <c r="CU147" s="4" t="s">
        <v>255</v>
      </c>
      <c r="CV147" s="4" t="s">
        <v>140</v>
      </c>
      <c r="CW147" s="4" t="s">
        <v>256</v>
      </c>
      <c r="CX147" s="5">
        <v>0</v>
      </c>
      <c r="CY147" s="4" t="s">
        <v>256</v>
      </c>
      <c r="CZ147" s="5">
        <v>0</v>
      </c>
      <c r="DA147" s="4" t="s">
        <v>140</v>
      </c>
      <c r="DB147" s="5">
        <v>0</v>
      </c>
      <c r="DC147" s="4" t="s">
        <v>139</v>
      </c>
      <c r="DD147" s="5">
        <v>0</v>
      </c>
      <c r="DE147" s="4" t="s">
        <v>256</v>
      </c>
      <c r="DF147" s="4" t="s">
        <v>139</v>
      </c>
      <c r="DG147" s="5"/>
      <c r="DH147" s="4" t="s">
        <v>139</v>
      </c>
      <c r="DI147" s="6"/>
      <c r="DJ147" s="4" t="s">
        <v>140</v>
      </c>
      <c r="DK147" s="4" t="s">
        <v>139</v>
      </c>
      <c r="DL147" s="6"/>
      <c r="DM147" s="4" t="s">
        <v>301</v>
      </c>
      <c r="DN147" s="4" t="s">
        <v>140</v>
      </c>
      <c r="DO147" s="4" t="s">
        <v>139</v>
      </c>
      <c r="DP147" s="6"/>
      <c r="DQ147" s="4" t="s">
        <v>140</v>
      </c>
      <c r="DR147" s="4" t="s">
        <v>199</v>
      </c>
      <c r="DS147" s="4" t="s">
        <v>2643</v>
      </c>
      <c r="DT147" s="6"/>
      <c r="DU147" s="4" t="s">
        <v>139</v>
      </c>
      <c r="DV147" s="4" t="s">
        <v>2644</v>
      </c>
      <c r="DW147" s="4" t="s">
        <v>139</v>
      </c>
      <c r="DX147" s="4" t="s">
        <v>260</v>
      </c>
    </row>
    <row r="148" spans="1:128" x14ac:dyDescent="0.4">
      <c r="A148">
        <v>1147</v>
      </c>
      <c r="B148" s="4" t="s">
        <v>2645</v>
      </c>
      <c r="C148" s="4" t="s">
        <v>2646</v>
      </c>
      <c r="D148" s="4" t="s">
        <v>131</v>
      </c>
      <c r="E148" s="4" t="s">
        <v>132</v>
      </c>
      <c r="F148" s="4" t="s">
        <v>133</v>
      </c>
      <c r="G148" s="4" t="s">
        <v>265</v>
      </c>
      <c r="H148" s="4" t="s">
        <v>135</v>
      </c>
      <c r="I148" s="4" t="s">
        <v>136</v>
      </c>
      <c r="J148" s="4" t="s">
        <v>136</v>
      </c>
      <c r="K148" s="4" t="s">
        <v>136</v>
      </c>
      <c r="L148" s="4" t="s">
        <v>136</v>
      </c>
      <c r="M148" s="4" t="s">
        <v>137</v>
      </c>
      <c r="N148" s="4" t="s">
        <v>138</v>
      </c>
      <c r="O148" s="4" t="s">
        <v>205</v>
      </c>
      <c r="P148" s="4" t="s">
        <v>139</v>
      </c>
      <c r="Q148" s="4" t="s">
        <v>139</v>
      </c>
      <c r="R148" s="4" t="s">
        <v>139</v>
      </c>
      <c r="S148" s="4" t="s">
        <v>140</v>
      </c>
      <c r="T148" s="4" t="s">
        <v>2648</v>
      </c>
      <c r="U148" s="4" t="s">
        <v>139</v>
      </c>
      <c r="V148" s="4" t="s">
        <v>143</v>
      </c>
      <c r="W148" s="4" t="s">
        <v>144</v>
      </c>
      <c r="X148" s="4" t="s">
        <v>145</v>
      </c>
      <c r="Y148" s="4" t="s">
        <v>2649</v>
      </c>
      <c r="Z148" s="4" t="s">
        <v>702</v>
      </c>
      <c r="AA148" s="4" t="s">
        <v>148</v>
      </c>
      <c r="AB148" s="4" t="s">
        <v>149</v>
      </c>
      <c r="AC148" s="5">
        <v>99</v>
      </c>
      <c r="AD148" s="5">
        <v>99</v>
      </c>
      <c r="AE148" s="6"/>
      <c r="AF148" s="5">
        <v>40</v>
      </c>
      <c r="AG148" s="4" t="s">
        <v>210</v>
      </c>
      <c r="AH148" s="4" t="s">
        <v>211</v>
      </c>
      <c r="AI148" s="4" t="s">
        <v>540</v>
      </c>
      <c r="AJ148" s="6">
        <v>43108</v>
      </c>
      <c r="AK148" s="6">
        <v>43181</v>
      </c>
      <c r="AL148" s="4" t="s">
        <v>139</v>
      </c>
      <c r="AM148" s="4" t="s">
        <v>154</v>
      </c>
      <c r="AN148" s="4" t="s">
        <v>139</v>
      </c>
      <c r="AO148" s="4" t="s">
        <v>139</v>
      </c>
      <c r="AP148" s="4" t="s">
        <v>139</v>
      </c>
      <c r="AQ148" s="4" t="s">
        <v>139</v>
      </c>
      <c r="AR148" s="4" t="s">
        <v>139</v>
      </c>
      <c r="AS148" s="4" t="s">
        <v>139</v>
      </c>
      <c r="AT148" s="4" t="s">
        <v>139</v>
      </c>
      <c r="AU148" s="4" t="s">
        <v>139</v>
      </c>
      <c r="AV148" s="4" t="s">
        <v>139</v>
      </c>
      <c r="AW148" s="4" t="s">
        <v>139</v>
      </c>
      <c r="AX148" s="4" t="s">
        <v>212</v>
      </c>
      <c r="AY148" s="4" t="s">
        <v>139</v>
      </c>
      <c r="AZ148" s="4" t="s">
        <v>139</v>
      </c>
      <c r="BA148" s="4" t="s">
        <v>139</v>
      </c>
      <c r="BB148" s="4" t="s">
        <v>139</v>
      </c>
      <c r="BC148" s="4" t="s">
        <v>139</v>
      </c>
      <c r="BD148" s="4" t="s">
        <v>139</v>
      </c>
      <c r="BE148" s="4" t="s">
        <v>139</v>
      </c>
      <c r="BF148" s="4" t="s">
        <v>139</v>
      </c>
      <c r="BG148" s="4" t="s">
        <v>139</v>
      </c>
      <c r="BH148" s="4" t="s">
        <v>165</v>
      </c>
      <c r="BI148" s="4" t="s">
        <v>166</v>
      </c>
      <c r="BJ148" s="4" t="s">
        <v>167</v>
      </c>
      <c r="BK148" s="4" t="s">
        <v>2650</v>
      </c>
      <c r="BL148" s="4" t="s">
        <v>2651</v>
      </c>
      <c r="BM148" s="4" t="s">
        <v>139</v>
      </c>
      <c r="BN148" s="4" t="s">
        <v>139</v>
      </c>
      <c r="BO148" s="4" t="s">
        <v>139</v>
      </c>
      <c r="BP148" s="4" t="s">
        <v>139</v>
      </c>
      <c r="BQ148" s="4" t="s">
        <v>2652</v>
      </c>
      <c r="BR148" s="4" t="s">
        <v>139</v>
      </c>
      <c r="BS148" s="4" t="s">
        <v>246</v>
      </c>
      <c r="BT148" s="6">
        <v>43563</v>
      </c>
      <c r="BU148" s="4" t="s">
        <v>139</v>
      </c>
      <c r="BV148" s="4" t="s">
        <v>139</v>
      </c>
      <c r="BW148" s="6">
        <v>44588</v>
      </c>
      <c r="BX148" s="4" t="s">
        <v>710</v>
      </c>
      <c r="BY148" s="4" t="s">
        <v>710</v>
      </c>
      <c r="BZ148" s="4" t="s">
        <v>710</v>
      </c>
      <c r="CA148" s="4" t="s">
        <v>710</v>
      </c>
      <c r="CB148" s="4" t="s">
        <v>182</v>
      </c>
      <c r="CC148" s="6">
        <v>43108</v>
      </c>
      <c r="CD148" s="4" t="s">
        <v>2653</v>
      </c>
      <c r="CE148" s="6"/>
      <c r="CF148" s="4" t="s">
        <v>2652</v>
      </c>
      <c r="CG148" s="4" t="s">
        <v>140</v>
      </c>
      <c r="CH148" s="4" t="s">
        <v>185</v>
      </c>
      <c r="CI148" s="6"/>
      <c r="CJ148" s="6"/>
      <c r="CK148" s="4" t="s">
        <v>140</v>
      </c>
      <c r="CL148" s="4" t="s">
        <v>260</v>
      </c>
      <c r="CM148" s="4" t="s">
        <v>300</v>
      </c>
      <c r="CN148" s="4" t="s">
        <v>139</v>
      </c>
      <c r="CO148" s="4" t="s">
        <v>253</v>
      </c>
      <c r="CP148" s="4" t="s">
        <v>500</v>
      </c>
      <c r="CQ148" s="4" t="s">
        <v>139</v>
      </c>
      <c r="CR148" s="4" t="s">
        <v>139</v>
      </c>
      <c r="CS148" s="6"/>
      <c r="CT148" s="6"/>
      <c r="CU148" s="4" t="s">
        <v>255</v>
      </c>
      <c r="CV148" s="4" t="s">
        <v>140</v>
      </c>
      <c r="CW148" s="4" t="s">
        <v>256</v>
      </c>
      <c r="CX148" s="5">
        <v>0</v>
      </c>
      <c r="CY148" s="4" t="s">
        <v>256</v>
      </c>
      <c r="CZ148" s="5">
        <v>0</v>
      </c>
      <c r="DA148" s="4" t="s">
        <v>140</v>
      </c>
      <c r="DB148" s="5">
        <v>0</v>
      </c>
      <c r="DC148" s="4" t="s">
        <v>139</v>
      </c>
      <c r="DD148" s="5">
        <v>0</v>
      </c>
      <c r="DE148" s="4" t="s">
        <v>256</v>
      </c>
      <c r="DF148" s="4" t="s">
        <v>139</v>
      </c>
      <c r="DG148" s="5"/>
      <c r="DH148" s="4" t="s">
        <v>139</v>
      </c>
      <c r="DI148" s="6"/>
      <c r="DJ148" s="4" t="s">
        <v>140</v>
      </c>
      <c r="DK148" s="4" t="s">
        <v>139</v>
      </c>
      <c r="DL148" s="6"/>
      <c r="DM148" s="4" t="s">
        <v>301</v>
      </c>
      <c r="DN148" s="4" t="s">
        <v>140</v>
      </c>
      <c r="DO148" s="4" t="s">
        <v>139</v>
      </c>
      <c r="DP148" s="6"/>
      <c r="DQ148" s="4" t="s">
        <v>140</v>
      </c>
      <c r="DR148" s="4" t="s">
        <v>199</v>
      </c>
      <c r="DS148" s="4" t="s">
        <v>2654</v>
      </c>
      <c r="DT148" s="6"/>
      <c r="DU148" s="4" t="s">
        <v>139</v>
      </c>
      <c r="DV148" s="4" t="s">
        <v>2655</v>
      </c>
      <c r="DW148" s="4" t="s">
        <v>139</v>
      </c>
      <c r="DX148" s="4" t="s">
        <v>260</v>
      </c>
    </row>
    <row r="149" spans="1:128" x14ac:dyDescent="0.4">
      <c r="A149">
        <v>1148</v>
      </c>
      <c r="B149" s="4" t="s">
        <v>2656</v>
      </c>
      <c r="C149" s="4" t="s">
        <v>1847</v>
      </c>
      <c r="D149" s="4" t="s">
        <v>131</v>
      </c>
      <c r="E149" s="4" t="s">
        <v>132</v>
      </c>
      <c r="F149" s="4" t="s">
        <v>1848</v>
      </c>
      <c r="G149" s="4" t="s">
        <v>134</v>
      </c>
      <c r="H149" s="4" t="s">
        <v>235</v>
      </c>
      <c r="I149" s="4" t="s">
        <v>136</v>
      </c>
      <c r="J149" s="4" t="s">
        <v>136</v>
      </c>
      <c r="K149" s="4" t="s">
        <v>136</v>
      </c>
      <c r="L149" s="4" t="s">
        <v>136</v>
      </c>
      <c r="M149" s="4" t="s">
        <v>137</v>
      </c>
      <c r="N149" s="4" t="s">
        <v>138</v>
      </c>
      <c r="O149" s="4" t="s">
        <v>205</v>
      </c>
      <c r="P149" s="4" t="s">
        <v>139</v>
      </c>
      <c r="Q149" s="4" t="s">
        <v>139</v>
      </c>
      <c r="R149" s="4" t="s">
        <v>139</v>
      </c>
      <c r="S149" s="4" t="s">
        <v>140</v>
      </c>
      <c r="T149" s="4" t="s">
        <v>2658</v>
      </c>
      <c r="U149" s="4" t="s">
        <v>207</v>
      </c>
      <c r="V149" s="4" t="s">
        <v>143</v>
      </c>
      <c r="W149" s="4" t="s">
        <v>144</v>
      </c>
      <c r="X149" s="4" t="s">
        <v>145</v>
      </c>
      <c r="Y149" s="4" t="s">
        <v>271</v>
      </c>
      <c r="Z149" s="4" t="s">
        <v>147</v>
      </c>
      <c r="AA149" s="4" t="s">
        <v>148</v>
      </c>
      <c r="AB149" s="4" t="s">
        <v>149</v>
      </c>
      <c r="AC149" s="5">
        <v>99</v>
      </c>
      <c r="AD149" s="5">
        <v>99</v>
      </c>
      <c r="AE149" s="6"/>
      <c r="AF149" s="5">
        <v>66</v>
      </c>
      <c r="AG149" s="4" t="s">
        <v>150</v>
      </c>
      <c r="AH149" s="4" t="s">
        <v>211</v>
      </c>
      <c r="AI149" s="4" t="s">
        <v>152</v>
      </c>
      <c r="AJ149" s="6">
        <v>43104</v>
      </c>
      <c r="AK149" s="6">
        <v>43362</v>
      </c>
      <c r="AL149" s="4" t="s">
        <v>153</v>
      </c>
      <c r="AM149" s="4" t="s">
        <v>154</v>
      </c>
      <c r="AN149" s="4" t="s">
        <v>139</v>
      </c>
      <c r="AO149" s="4" t="s">
        <v>139</v>
      </c>
      <c r="AP149" s="4" t="s">
        <v>139</v>
      </c>
      <c r="AQ149" s="4" t="s">
        <v>139</v>
      </c>
      <c r="AR149" s="4" t="s">
        <v>139</v>
      </c>
      <c r="AS149" s="4" t="s">
        <v>139</v>
      </c>
      <c r="AT149" s="4" t="s">
        <v>139</v>
      </c>
      <c r="AU149" s="4" t="s">
        <v>139</v>
      </c>
      <c r="AV149" s="4" t="s">
        <v>139</v>
      </c>
      <c r="AW149" s="4" t="s">
        <v>139</v>
      </c>
      <c r="AX149" s="4" t="s">
        <v>212</v>
      </c>
      <c r="AY149" s="4" t="s">
        <v>139</v>
      </c>
      <c r="AZ149" s="4" t="s">
        <v>139</v>
      </c>
      <c r="BA149" s="4" t="s">
        <v>139</v>
      </c>
      <c r="BB149" s="4" t="s">
        <v>139</v>
      </c>
      <c r="BC149" s="4" t="s">
        <v>139</v>
      </c>
      <c r="BD149" s="4" t="s">
        <v>139</v>
      </c>
      <c r="BE149" s="4" t="s">
        <v>139</v>
      </c>
      <c r="BF149" s="4" t="s">
        <v>139</v>
      </c>
      <c r="BG149" s="4" t="s">
        <v>139</v>
      </c>
      <c r="BH149" s="4" t="s">
        <v>165</v>
      </c>
      <c r="BI149" s="4" t="s">
        <v>166</v>
      </c>
      <c r="BJ149" s="4" t="s">
        <v>167</v>
      </c>
      <c r="BK149" s="4" t="s">
        <v>2659</v>
      </c>
      <c r="BL149" s="4" t="s">
        <v>2660</v>
      </c>
      <c r="BM149" s="4" t="s">
        <v>139</v>
      </c>
      <c r="BN149" s="4" t="s">
        <v>2661</v>
      </c>
      <c r="BO149" s="4" t="s">
        <v>139</v>
      </c>
      <c r="BP149" s="4" t="s">
        <v>2662</v>
      </c>
      <c r="BQ149" s="4" t="s">
        <v>2663</v>
      </c>
      <c r="BR149" s="4" t="s">
        <v>139</v>
      </c>
      <c r="BS149" s="4" t="s">
        <v>176</v>
      </c>
      <c r="BT149" s="6">
        <v>43669</v>
      </c>
      <c r="BU149" s="4" t="s">
        <v>139</v>
      </c>
      <c r="BV149" s="4" t="s">
        <v>139</v>
      </c>
      <c r="BW149" s="6">
        <v>44517</v>
      </c>
      <c r="BX149" s="4" t="s">
        <v>248</v>
      </c>
      <c r="BY149" s="4" t="s">
        <v>219</v>
      </c>
      <c r="BZ149" s="4" t="s">
        <v>220</v>
      </c>
      <c r="CA149" s="4" t="s">
        <v>181</v>
      </c>
      <c r="CB149" s="4" t="s">
        <v>182</v>
      </c>
      <c r="CC149" s="6">
        <v>43104</v>
      </c>
      <c r="CD149" s="4" t="s">
        <v>1103</v>
      </c>
      <c r="CE149" s="6"/>
      <c r="CF149" s="4" t="s">
        <v>139</v>
      </c>
      <c r="CG149" s="4" t="s">
        <v>140</v>
      </c>
      <c r="CH149" s="4" t="s">
        <v>185</v>
      </c>
      <c r="CI149" s="6"/>
      <c r="CJ149" s="6">
        <v>43179</v>
      </c>
      <c r="CK149" s="4" t="s">
        <v>1103</v>
      </c>
      <c r="CL149" s="4" t="s">
        <v>139</v>
      </c>
      <c r="CM149" s="4" t="s">
        <v>188</v>
      </c>
      <c r="CN149" s="4" t="s">
        <v>2664</v>
      </c>
      <c r="CO149" s="4" t="s">
        <v>253</v>
      </c>
      <c r="CP149" s="4" t="s">
        <v>254</v>
      </c>
      <c r="CQ149" s="4" t="s">
        <v>139</v>
      </c>
      <c r="CR149" s="4" t="s">
        <v>308</v>
      </c>
      <c r="CS149" s="6"/>
      <c r="CT149" s="6"/>
      <c r="CU149" s="4" t="s">
        <v>255</v>
      </c>
      <c r="CV149" s="4" t="s">
        <v>139</v>
      </c>
      <c r="CW149" s="4" t="s">
        <v>256</v>
      </c>
      <c r="CX149" s="5">
        <v>0</v>
      </c>
      <c r="CY149" s="4" t="s">
        <v>139</v>
      </c>
      <c r="CZ149" s="5"/>
      <c r="DA149" s="4" t="s">
        <v>139</v>
      </c>
      <c r="DB149" s="5"/>
      <c r="DC149" s="4" t="s">
        <v>139</v>
      </c>
      <c r="DD149" s="5"/>
      <c r="DE149" s="4" t="s">
        <v>139</v>
      </c>
      <c r="DF149" s="4" t="s">
        <v>139</v>
      </c>
      <c r="DG149" s="5"/>
      <c r="DH149" s="4" t="s">
        <v>139</v>
      </c>
      <c r="DI149" s="6">
        <v>43179</v>
      </c>
      <c r="DJ149" s="4" t="s">
        <v>1103</v>
      </c>
      <c r="DK149" s="4" t="s">
        <v>2665</v>
      </c>
      <c r="DL149" s="6">
        <v>43179</v>
      </c>
      <c r="DM149" s="4" t="s">
        <v>197</v>
      </c>
      <c r="DN149" s="4" t="s">
        <v>140</v>
      </c>
      <c r="DO149" s="4" t="s">
        <v>2666</v>
      </c>
      <c r="DP149" s="6"/>
      <c r="DQ149" s="4" t="s">
        <v>140</v>
      </c>
      <c r="DR149" s="4" t="s">
        <v>199</v>
      </c>
      <c r="DS149" s="4" t="s">
        <v>2667</v>
      </c>
      <c r="DT149" s="6">
        <v>43384</v>
      </c>
      <c r="DU149" s="4" t="s">
        <v>139</v>
      </c>
      <c r="DV149" s="4" t="s">
        <v>231</v>
      </c>
      <c r="DW149" s="4" t="s">
        <v>308</v>
      </c>
      <c r="DX149" s="4" t="s">
        <v>139</v>
      </c>
    </row>
    <row r="150" spans="1:128" x14ac:dyDescent="0.4">
      <c r="A150">
        <v>1149</v>
      </c>
      <c r="B150" s="4" t="s">
        <v>2669</v>
      </c>
      <c r="C150" s="4" t="s">
        <v>2670</v>
      </c>
      <c r="D150" s="4" t="s">
        <v>739</v>
      </c>
      <c r="E150" s="4" t="s">
        <v>132</v>
      </c>
      <c r="F150" s="4" t="s">
        <v>2671</v>
      </c>
      <c r="G150" s="4" t="s">
        <v>134</v>
      </c>
      <c r="H150" s="4" t="s">
        <v>235</v>
      </c>
      <c r="I150" s="4" t="s">
        <v>136</v>
      </c>
      <c r="J150" s="4" t="s">
        <v>136</v>
      </c>
      <c r="K150" s="4" t="s">
        <v>136</v>
      </c>
      <c r="L150" s="4" t="s">
        <v>136</v>
      </c>
      <c r="M150" s="4" t="s">
        <v>137</v>
      </c>
      <c r="N150" s="4" t="s">
        <v>138</v>
      </c>
      <c r="O150" s="4" t="s">
        <v>205</v>
      </c>
      <c r="P150" s="4" t="s">
        <v>139</v>
      </c>
      <c r="Q150" s="4" t="s">
        <v>139</v>
      </c>
      <c r="R150" s="4" t="s">
        <v>139</v>
      </c>
      <c r="S150" s="4" t="s">
        <v>140</v>
      </c>
      <c r="T150" s="4" t="s">
        <v>2673</v>
      </c>
      <c r="U150" s="4" t="s">
        <v>139</v>
      </c>
      <c r="V150" s="4" t="s">
        <v>143</v>
      </c>
      <c r="W150" s="4" t="s">
        <v>144</v>
      </c>
      <c r="X150" s="4" t="s">
        <v>145</v>
      </c>
      <c r="Y150" s="4" t="s">
        <v>237</v>
      </c>
      <c r="Z150" s="4" t="s">
        <v>147</v>
      </c>
      <c r="AA150" s="4" t="s">
        <v>287</v>
      </c>
      <c r="AB150" s="4" t="s">
        <v>149</v>
      </c>
      <c r="AC150" s="5">
        <v>99</v>
      </c>
      <c r="AD150" s="5">
        <v>99</v>
      </c>
      <c r="AE150" s="6"/>
      <c r="AF150" s="5">
        <v>65</v>
      </c>
      <c r="AG150" s="4" t="s">
        <v>210</v>
      </c>
      <c r="AH150" s="4" t="s">
        <v>211</v>
      </c>
      <c r="AI150" s="4" t="s">
        <v>273</v>
      </c>
      <c r="AJ150" s="6">
        <v>43192</v>
      </c>
      <c r="AK150" s="6">
        <v>43192</v>
      </c>
      <c r="AL150" s="4" t="s">
        <v>139</v>
      </c>
      <c r="AM150" s="4" t="s">
        <v>154</v>
      </c>
      <c r="AN150" s="4" t="s">
        <v>139</v>
      </c>
      <c r="AO150" s="4" t="s">
        <v>139</v>
      </c>
      <c r="AP150" s="4" t="s">
        <v>139</v>
      </c>
      <c r="AQ150" s="4" t="s">
        <v>139</v>
      </c>
      <c r="AR150" s="4" t="s">
        <v>139</v>
      </c>
      <c r="AS150" s="4" t="s">
        <v>139</v>
      </c>
      <c r="AT150" s="4" t="s">
        <v>139</v>
      </c>
      <c r="AU150" s="4" t="s">
        <v>139</v>
      </c>
      <c r="AV150" s="4" t="s">
        <v>139</v>
      </c>
      <c r="AW150" s="4" t="s">
        <v>139</v>
      </c>
      <c r="AX150" s="4" t="s">
        <v>308</v>
      </c>
      <c r="AY150" s="4" t="s">
        <v>139</v>
      </c>
      <c r="AZ150" s="4" t="s">
        <v>139</v>
      </c>
      <c r="BA150" s="4" t="s">
        <v>139</v>
      </c>
      <c r="BB150" s="4" t="s">
        <v>139</v>
      </c>
      <c r="BC150" s="4" t="s">
        <v>139</v>
      </c>
      <c r="BD150" s="4" t="s">
        <v>139</v>
      </c>
      <c r="BE150" s="4" t="s">
        <v>139</v>
      </c>
      <c r="BF150" s="4" t="s">
        <v>139</v>
      </c>
      <c r="BG150" s="4" t="s">
        <v>139</v>
      </c>
      <c r="BH150" s="4" t="s">
        <v>165</v>
      </c>
      <c r="BI150" s="4" t="s">
        <v>166</v>
      </c>
      <c r="BJ150" s="4" t="s">
        <v>308</v>
      </c>
      <c r="BK150" s="4" t="s">
        <v>2674</v>
      </c>
      <c r="BL150" s="4" t="s">
        <v>2675</v>
      </c>
      <c r="BM150" s="4" t="s">
        <v>2676</v>
      </c>
      <c r="BN150" s="4" t="s">
        <v>2677</v>
      </c>
      <c r="BO150" s="4" t="s">
        <v>139</v>
      </c>
      <c r="BP150" s="4" t="s">
        <v>2678</v>
      </c>
      <c r="BQ150" s="4" t="s">
        <v>2679</v>
      </c>
      <c r="BR150" s="4" t="s">
        <v>139</v>
      </c>
      <c r="BS150" s="4" t="s">
        <v>176</v>
      </c>
      <c r="BT150" s="6">
        <v>43378</v>
      </c>
      <c r="BU150" s="4" t="s">
        <v>139</v>
      </c>
      <c r="BV150" s="4" t="s">
        <v>139</v>
      </c>
      <c r="BW150" s="6">
        <v>44797</v>
      </c>
      <c r="BX150" s="4" t="s">
        <v>178</v>
      </c>
      <c r="BY150" s="4" t="s">
        <v>219</v>
      </c>
      <c r="BZ150" s="4" t="s">
        <v>250</v>
      </c>
      <c r="CA150" s="4" t="s">
        <v>181</v>
      </c>
      <c r="CB150" s="4" t="s">
        <v>182</v>
      </c>
      <c r="CC150" s="6">
        <v>43192</v>
      </c>
      <c r="CD150" s="4" t="s">
        <v>140</v>
      </c>
      <c r="CE150" s="6"/>
      <c r="CF150" s="4" t="s">
        <v>2679</v>
      </c>
      <c r="CG150" s="4" t="s">
        <v>140</v>
      </c>
      <c r="CH150" s="4" t="s">
        <v>185</v>
      </c>
      <c r="CI150" s="6"/>
      <c r="CJ150" s="6">
        <v>43194</v>
      </c>
      <c r="CK150" s="4" t="s">
        <v>140</v>
      </c>
      <c r="CL150" s="4" t="s">
        <v>260</v>
      </c>
      <c r="CM150" s="4" t="s">
        <v>223</v>
      </c>
      <c r="CN150" s="4" t="s">
        <v>2680</v>
      </c>
      <c r="CO150" s="4" t="s">
        <v>253</v>
      </c>
      <c r="CP150" s="4" t="s">
        <v>500</v>
      </c>
      <c r="CQ150" s="4" t="s">
        <v>139</v>
      </c>
      <c r="CR150" s="4" t="s">
        <v>139</v>
      </c>
      <c r="CS150" s="6"/>
      <c r="CT150" s="6"/>
      <c r="CU150" s="4" t="s">
        <v>255</v>
      </c>
      <c r="CV150" s="4" t="s">
        <v>140</v>
      </c>
      <c r="CW150" s="4" t="s">
        <v>256</v>
      </c>
      <c r="CX150" s="5">
        <v>0</v>
      </c>
      <c r="CY150" s="4" t="s">
        <v>256</v>
      </c>
      <c r="CZ150" s="5">
        <v>0</v>
      </c>
      <c r="DA150" s="4" t="s">
        <v>140</v>
      </c>
      <c r="DB150" s="5">
        <v>0</v>
      </c>
      <c r="DC150" s="4" t="s">
        <v>139</v>
      </c>
      <c r="DD150" s="5">
        <v>0</v>
      </c>
      <c r="DE150" s="4" t="s">
        <v>256</v>
      </c>
      <c r="DF150" s="4" t="s">
        <v>139</v>
      </c>
      <c r="DG150" s="5"/>
      <c r="DH150" s="4" t="s">
        <v>139</v>
      </c>
      <c r="DI150" s="6">
        <v>43194</v>
      </c>
      <c r="DJ150" s="4" t="s">
        <v>140</v>
      </c>
      <c r="DK150" s="4" t="s">
        <v>2681</v>
      </c>
      <c r="DL150" s="6">
        <v>43194</v>
      </c>
      <c r="DM150" s="4" t="s">
        <v>197</v>
      </c>
      <c r="DN150" s="4" t="s">
        <v>140</v>
      </c>
      <c r="DO150" s="4" t="s">
        <v>2682</v>
      </c>
      <c r="DP150" s="6"/>
      <c r="DQ150" s="4" t="s">
        <v>140</v>
      </c>
      <c r="DR150" s="4" t="s">
        <v>199</v>
      </c>
      <c r="DS150" s="4" t="s">
        <v>2683</v>
      </c>
      <c r="DT150" s="6">
        <v>43378</v>
      </c>
      <c r="DU150" s="4" t="s">
        <v>139</v>
      </c>
      <c r="DV150" s="4" t="s">
        <v>260</v>
      </c>
      <c r="DW150" s="4" t="s">
        <v>139</v>
      </c>
      <c r="DX150" s="4" t="s">
        <v>260</v>
      </c>
    </row>
    <row r="151" spans="1:128" x14ac:dyDescent="0.4">
      <c r="A151">
        <v>1150</v>
      </c>
      <c r="B151" s="4" t="s">
        <v>2684</v>
      </c>
      <c r="C151" s="4" t="s">
        <v>2685</v>
      </c>
      <c r="D151" s="4" t="s">
        <v>131</v>
      </c>
      <c r="E151" s="4" t="s">
        <v>132</v>
      </c>
      <c r="F151" s="4" t="s">
        <v>2686</v>
      </c>
      <c r="G151" s="4" t="s">
        <v>134</v>
      </c>
      <c r="H151" s="4" t="s">
        <v>235</v>
      </c>
      <c r="I151" s="4" t="s">
        <v>136</v>
      </c>
      <c r="J151" s="4" t="s">
        <v>136</v>
      </c>
      <c r="K151" s="4" t="s">
        <v>136</v>
      </c>
      <c r="L151" s="4" t="s">
        <v>136</v>
      </c>
      <c r="M151" s="4" t="s">
        <v>137</v>
      </c>
      <c r="N151" s="4" t="s">
        <v>266</v>
      </c>
      <c r="O151" s="4" t="s">
        <v>267</v>
      </c>
      <c r="P151" s="4" t="s">
        <v>139</v>
      </c>
      <c r="Q151" s="4" t="s">
        <v>132</v>
      </c>
      <c r="R151" s="4" t="s">
        <v>139</v>
      </c>
      <c r="S151" s="4" t="s">
        <v>140</v>
      </c>
      <c r="T151" s="4" t="s">
        <v>2688</v>
      </c>
      <c r="U151" s="4" t="s">
        <v>142</v>
      </c>
      <c r="V151" s="4" t="s">
        <v>143</v>
      </c>
      <c r="W151" s="4" t="s">
        <v>144</v>
      </c>
      <c r="X151" s="4" t="s">
        <v>145</v>
      </c>
      <c r="Y151" s="4" t="s">
        <v>271</v>
      </c>
      <c r="Z151" s="4" t="s">
        <v>147</v>
      </c>
      <c r="AA151" s="4" t="s">
        <v>148</v>
      </c>
      <c r="AB151" s="4" t="s">
        <v>149</v>
      </c>
      <c r="AC151" s="5">
        <v>99</v>
      </c>
      <c r="AD151" s="5">
        <v>99</v>
      </c>
      <c r="AE151" s="6"/>
      <c r="AF151" s="5">
        <v>59</v>
      </c>
      <c r="AG151" s="4" t="s">
        <v>150</v>
      </c>
      <c r="AH151" s="4" t="s">
        <v>211</v>
      </c>
      <c r="AI151" s="4" t="s">
        <v>152</v>
      </c>
      <c r="AJ151" s="6">
        <v>43137</v>
      </c>
      <c r="AK151" s="6">
        <v>43349</v>
      </c>
      <c r="AL151" s="4" t="s">
        <v>153</v>
      </c>
      <c r="AM151" s="4" t="s">
        <v>154</v>
      </c>
      <c r="AN151" s="4" t="s">
        <v>139</v>
      </c>
      <c r="AO151" s="4" t="s">
        <v>139</v>
      </c>
      <c r="AP151" s="4" t="s">
        <v>139</v>
      </c>
      <c r="AQ151" s="4" t="s">
        <v>139</v>
      </c>
      <c r="AR151" s="4" t="s">
        <v>139</v>
      </c>
      <c r="AS151" s="4" t="s">
        <v>139</v>
      </c>
      <c r="AT151" s="4" t="s">
        <v>139</v>
      </c>
      <c r="AU151" s="4" t="s">
        <v>139</v>
      </c>
      <c r="AV151" s="4" t="s">
        <v>139</v>
      </c>
      <c r="AW151" s="4" t="s">
        <v>139</v>
      </c>
      <c r="AX151" s="4" t="s">
        <v>239</v>
      </c>
      <c r="AY151" s="4" t="s">
        <v>2689</v>
      </c>
      <c r="AZ151" s="4" t="s">
        <v>139</v>
      </c>
      <c r="BA151" s="4" t="s">
        <v>139</v>
      </c>
      <c r="BB151" s="4" t="s">
        <v>139</v>
      </c>
      <c r="BC151" s="4" t="s">
        <v>139</v>
      </c>
      <c r="BD151" s="4" t="s">
        <v>139</v>
      </c>
      <c r="BE151" s="4" t="s">
        <v>139</v>
      </c>
      <c r="BF151" s="4" t="s">
        <v>139</v>
      </c>
      <c r="BG151" s="4" t="s">
        <v>139</v>
      </c>
      <c r="BH151" s="4" t="s">
        <v>165</v>
      </c>
      <c r="BI151" s="4" t="s">
        <v>166</v>
      </c>
      <c r="BJ151" s="4" t="s">
        <v>167</v>
      </c>
      <c r="BK151" s="4" t="s">
        <v>2690</v>
      </c>
      <c r="BL151" s="4" t="s">
        <v>2691</v>
      </c>
      <c r="BM151" s="4" t="s">
        <v>2692</v>
      </c>
      <c r="BN151" s="4" t="s">
        <v>2693</v>
      </c>
      <c r="BO151" s="4" t="s">
        <v>139</v>
      </c>
      <c r="BP151" s="4" t="s">
        <v>2694</v>
      </c>
      <c r="BQ151" s="4" t="s">
        <v>2695</v>
      </c>
      <c r="BR151" s="4" t="s">
        <v>2696</v>
      </c>
      <c r="BS151" s="4" t="s">
        <v>246</v>
      </c>
      <c r="BT151" s="6">
        <v>43350</v>
      </c>
      <c r="BU151" s="4" t="s">
        <v>139</v>
      </c>
      <c r="BV151" s="4" t="s">
        <v>139</v>
      </c>
      <c r="BW151" s="6">
        <v>43350</v>
      </c>
      <c r="BX151" s="4" t="s">
        <v>248</v>
      </c>
      <c r="BY151" s="4" t="s">
        <v>179</v>
      </c>
      <c r="BZ151" s="4" t="s">
        <v>220</v>
      </c>
      <c r="CA151" s="4" t="s">
        <v>353</v>
      </c>
      <c r="CB151" s="4" t="s">
        <v>182</v>
      </c>
      <c r="CC151" s="6">
        <v>43137</v>
      </c>
      <c r="CD151" s="4" t="s">
        <v>2697</v>
      </c>
      <c r="CE151" s="6"/>
      <c r="CF151" s="4" t="s">
        <v>139</v>
      </c>
      <c r="CG151" s="4" t="s">
        <v>140</v>
      </c>
      <c r="CH151" s="4" t="s">
        <v>185</v>
      </c>
      <c r="CI151" s="6"/>
      <c r="CJ151" s="6">
        <v>43175</v>
      </c>
      <c r="CK151" s="4" t="s">
        <v>2697</v>
      </c>
      <c r="CL151" s="4" t="s">
        <v>139</v>
      </c>
      <c r="CM151" s="4" t="s">
        <v>188</v>
      </c>
      <c r="CN151" s="4" t="s">
        <v>2698</v>
      </c>
      <c r="CO151" s="4" t="s">
        <v>2699</v>
      </c>
      <c r="CP151" s="4" t="s">
        <v>254</v>
      </c>
      <c r="CQ151" s="4" t="s">
        <v>2700</v>
      </c>
      <c r="CR151" s="4" t="s">
        <v>308</v>
      </c>
      <c r="CS151" s="6"/>
      <c r="CT151" s="6"/>
      <c r="CU151" s="4" t="s">
        <v>255</v>
      </c>
      <c r="CV151" s="4" t="s">
        <v>140</v>
      </c>
      <c r="CW151" s="4" t="s">
        <v>256</v>
      </c>
      <c r="CX151" s="5">
        <v>0</v>
      </c>
      <c r="CY151" s="4" t="s">
        <v>139</v>
      </c>
      <c r="CZ151" s="5"/>
      <c r="DA151" s="4" t="s">
        <v>139</v>
      </c>
      <c r="DB151" s="5"/>
      <c r="DC151" s="4" t="s">
        <v>139</v>
      </c>
      <c r="DD151" s="5"/>
      <c r="DE151" s="4" t="s">
        <v>139</v>
      </c>
      <c r="DF151" s="4" t="s">
        <v>139</v>
      </c>
      <c r="DG151" s="5"/>
      <c r="DH151" s="4" t="s">
        <v>139</v>
      </c>
      <c r="DI151" s="6">
        <v>43175</v>
      </c>
      <c r="DJ151" s="4" t="s">
        <v>2697</v>
      </c>
      <c r="DK151" s="4" t="s">
        <v>2701</v>
      </c>
      <c r="DL151" s="6">
        <v>43175</v>
      </c>
      <c r="DM151" s="4" t="s">
        <v>197</v>
      </c>
      <c r="DN151" s="4" t="s">
        <v>2697</v>
      </c>
      <c r="DO151" s="4" t="s">
        <v>2702</v>
      </c>
      <c r="DP151" s="6"/>
      <c r="DQ151" s="4" t="s">
        <v>140</v>
      </c>
      <c r="DR151" s="4" t="s">
        <v>199</v>
      </c>
      <c r="DS151" s="4" t="s">
        <v>139</v>
      </c>
      <c r="DT151" s="6"/>
      <c r="DU151" s="4" t="s">
        <v>139</v>
      </c>
      <c r="DV151" s="4" t="s">
        <v>260</v>
      </c>
      <c r="DW151" s="4" t="s">
        <v>308</v>
      </c>
      <c r="DX151" s="4" t="s">
        <v>139</v>
      </c>
    </row>
    <row r="152" spans="1:128" x14ac:dyDescent="0.4">
      <c r="A152">
        <v>1151</v>
      </c>
      <c r="B152" s="4" t="s">
        <v>2704</v>
      </c>
      <c r="C152" s="4" t="s">
        <v>2705</v>
      </c>
      <c r="D152" s="4" t="s">
        <v>131</v>
      </c>
      <c r="E152" s="4" t="s">
        <v>132</v>
      </c>
      <c r="F152" s="4" t="s">
        <v>1909</v>
      </c>
      <c r="G152" s="4" t="s">
        <v>265</v>
      </c>
      <c r="H152" s="4" t="s">
        <v>2706</v>
      </c>
      <c r="I152" s="4" t="s">
        <v>136</v>
      </c>
      <c r="J152" s="4" t="s">
        <v>136</v>
      </c>
      <c r="K152" s="4" t="s">
        <v>136</v>
      </c>
      <c r="L152" s="4" t="s">
        <v>136</v>
      </c>
      <c r="M152" s="4" t="s">
        <v>137</v>
      </c>
      <c r="N152" s="4" t="s">
        <v>266</v>
      </c>
      <c r="O152" s="4" t="s">
        <v>267</v>
      </c>
      <c r="P152" s="4" t="s">
        <v>268</v>
      </c>
      <c r="Q152" s="4" t="s">
        <v>132</v>
      </c>
      <c r="R152" s="4" t="s">
        <v>139</v>
      </c>
      <c r="S152" s="4" t="s">
        <v>140</v>
      </c>
      <c r="T152" s="4" t="s">
        <v>2708</v>
      </c>
      <c r="U152" s="4" t="s">
        <v>139</v>
      </c>
      <c r="V152" s="4" t="s">
        <v>143</v>
      </c>
      <c r="W152" s="4" t="s">
        <v>144</v>
      </c>
      <c r="X152" s="4" t="s">
        <v>145</v>
      </c>
      <c r="Y152" s="4" t="s">
        <v>237</v>
      </c>
      <c r="Z152" s="4" t="s">
        <v>147</v>
      </c>
      <c r="AA152" s="4" t="s">
        <v>148</v>
      </c>
      <c r="AB152" s="4" t="s">
        <v>149</v>
      </c>
      <c r="AC152" s="5">
        <v>99</v>
      </c>
      <c r="AD152" s="5">
        <v>99</v>
      </c>
      <c r="AE152" s="6"/>
      <c r="AF152" s="5">
        <v>62</v>
      </c>
      <c r="AG152" s="4" t="s">
        <v>210</v>
      </c>
      <c r="AH152" s="4" t="s">
        <v>211</v>
      </c>
      <c r="AI152" s="4" t="s">
        <v>152</v>
      </c>
      <c r="AJ152" s="6">
        <v>43110</v>
      </c>
      <c r="AK152" s="6">
        <v>43257</v>
      </c>
      <c r="AL152" s="4" t="s">
        <v>139</v>
      </c>
      <c r="AM152" s="4" t="s">
        <v>154</v>
      </c>
      <c r="AN152" s="4" t="s">
        <v>139</v>
      </c>
      <c r="AO152" s="4" t="s">
        <v>139</v>
      </c>
      <c r="AP152" s="4" t="s">
        <v>139</v>
      </c>
      <c r="AQ152" s="4" t="s">
        <v>139</v>
      </c>
      <c r="AR152" s="4" t="s">
        <v>139</v>
      </c>
      <c r="AS152" s="4" t="s">
        <v>139</v>
      </c>
      <c r="AT152" s="4" t="s">
        <v>139</v>
      </c>
      <c r="AU152" s="4" t="s">
        <v>139</v>
      </c>
      <c r="AV152" s="4" t="s">
        <v>139</v>
      </c>
      <c r="AW152" s="4" t="s">
        <v>139</v>
      </c>
      <c r="AX152" s="4" t="s">
        <v>212</v>
      </c>
      <c r="AY152" s="4" t="s">
        <v>139</v>
      </c>
      <c r="AZ152" s="4" t="s">
        <v>139</v>
      </c>
      <c r="BA152" s="4" t="s">
        <v>139</v>
      </c>
      <c r="BB152" s="4" t="s">
        <v>139</v>
      </c>
      <c r="BC152" s="4" t="s">
        <v>139</v>
      </c>
      <c r="BD152" s="4" t="s">
        <v>139</v>
      </c>
      <c r="BE152" s="4" t="s">
        <v>139</v>
      </c>
      <c r="BF152" s="4" t="s">
        <v>139</v>
      </c>
      <c r="BG152" s="4" t="s">
        <v>139</v>
      </c>
      <c r="BH152" s="4" t="s">
        <v>165</v>
      </c>
      <c r="BI152" s="4" t="s">
        <v>166</v>
      </c>
      <c r="BJ152" s="4" t="s">
        <v>167</v>
      </c>
      <c r="BK152" s="4" t="s">
        <v>2709</v>
      </c>
      <c r="BL152" s="4" t="s">
        <v>2710</v>
      </c>
      <c r="BM152" s="4" t="s">
        <v>2711</v>
      </c>
      <c r="BN152" s="4" t="s">
        <v>2712</v>
      </c>
      <c r="BO152" s="4" t="s">
        <v>139</v>
      </c>
      <c r="BP152" s="4" t="s">
        <v>2713</v>
      </c>
      <c r="BQ152" s="4" t="s">
        <v>2714</v>
      </c>
      <c r="BR152" s="4" t="s">
        <v>139</v>
      </c>
      <c r="BS152" s="4" t="s">
        <v>246</v>
      </c>
      <c r="BT152" s="6">
        <v>43852</v>
      </c>
      <c r="BU152" s="4" t="s">
        <v>2715</v>
      </c>
      <c r="BV152" s="4" t="s">
        <v>2716</v>
      </c>
      <c r="BW152" s="6">
        <v>45051</v>
      </c>
      <c r="BX152" s="4" t="s">
        <v>484</v>
      </c>
      <c r="BY152" s="4" t="s">
        <v>249</v>
      </c>
      <c r="BZ152" s="4" t="s">
        <v>250</v>
      </c>
      <c r="CA152" s="4" t="s">
        <v>181</v>
      </c>
      <c r="CB152" s="4" t="s">
        <v>182</v>
      </c>
      <c r="CC152" s="6">
        <v>43110</v>
      </c>
      <c r="CD152" s="4" t="s">
        <v>436</v>
      </c>
      <c r="CE152" s="6"/>
      <c r="CF152" s="4" t="s">
        <v>139</v>
      </c>
      <c r="CG152" s="4" t="s">
        <v>140</v>
      </c>
      <c r="CH152" s="4" t="s">
        <v>185</v>
      </c>
      <c r="CI152" s="6"/>
      <c r="CJ152" s="6">
        <v>43118</v>
      </c>
      <c r="CK152" s="4" t="s">
        <v>436</v>
      </c>
      <c r="CL152" s="4" t="s">
        <v>624</v>
      </c>
      <c r="CM152" s="4" t="s">
        <v>223</v>
      </c>
      <c r="CN152" s="4" t="s">
        <v>2717</v>
      </c>
      <c r="CO152" s="4" t="s">
        <v>253</v>
      </c>
      <c r="CP152" s="4" t="s">
        <v>500</v>
      </c>
      <c r="CQ152" s="4" t="s">
        <v>139</v>
      </c>
      <c r="CR152" s="4" t="s">
        <v>139</v>
      </c>
      <c r="CS152" s="6"/>
      <c r="CT152" s="6"/>
      <c r="CU152" s="4" t="s">
        <v>255</v>
      </c>
      <c r="CV152" s="4" t="s">
        <v>140</v>
      </c>
      <c r="CW152" s="4" t="s">
        <v>256</v>
      </c>
      <c r="CX152" s="5">
        <v>0</v>
      </c>
      <c r="CY152" s="4" t="s">
        <v>256</v>
      </c>
      <c r="CZ152" s="5">
        <v>0</v>
      </c>
      <c r="DA152" s="4" t="s">
        <v>140</v>
      </c>
      <c r="DB152" s="5">
        <v>0</v>
      </c>
      <c r="DC152" s="4" t="s">
        <v>139</v>
      </c>
      <c r="DD152" s="5">
        <v>0</v>
      </c>
      <c r="DE152" s="4" t="s">
        <v>256</v>
      </c>
      <c r="DF152" s="4" t="s">
        <v>139</v>
      </c>
      <c r="DG152" s="5"/>
      <c r="DH152" s="4" t="s">
        <v>139</v>
      </c>
      <c r="DI152" s="6">
        <v>43118</v>
      </c>
      <c r="DJ152" s="4" t="s">
        <v>436</v>
      </c>
      <c r="DK152" s="4" t="s">
        <v>2718</v>
      </c>
      <c r="DL152" s="6">
        <v>43126</v>
      </c>
      <c r="DM152" s="4" t="s">
        <v>197</v>
      </c>
      <c r="DN152" s="4" t="s">
        <v>2719</v>
      </c>
      <c r="DO152" s="4" t="s">
        <v>2720</v>
      </c>
      <c r="DP152" s="6"/>
      <c r="DQ152" s="4" t="s">
        <v>140</v>
      </c>
      <c r="DR152" s="4" t="s">
        <v>199</v>
      </c>
      <c r="DS152" s="4" t="s">
        <v>2721</v>
      </c>
      <c r="DT152" s="6">
        <v>43278</v>
      </c>
      <c r="DU152" s="4" t="s">
        <v>139</v>
      </c>
      <c r="DV152" s="4" t="s">
        <v>624</v>
      </c>
      <c r="DW152" s="4" t="s">
        <v>139</v>
      </c>
      <c r="DX152" s="4" t="s">
        <v>624</v>
      </c>
    </row>
    <row r="153" spans="1:128" x14ac:dyDescent="0.4">
      <c r="A153">
        <v>1152</v>
      </c>
      <c r="B153" s="4" t="s">
        <v>2723</v>
      </c>
      <c r="C153" s="4" t="s">
        <v>2724</v>
      </c>
      <c r="D153" s="4" t="s">
        <v>131</v>
      </c>
      <c r="E153" s="4" t="s">
        <v>132</v>
      </c>
      <c r="F153" s="4" t="s">
        <v>319</v>
      </c>
      <c r="G153" s="4" t="s">
        <v>134</v>
      </c>
      <c r="H153" s="4" t="s">
        <v>235</v>
      </c>
      <c r="I153" s="4" t="s">
        <v>136</v>
      </c>
      <c r="J153" s="4" t="s">
        <v>136</v>
      </c>
      <c r="K153" s="4" t="s">
        <v>136</v>
      </c>
      <c r="L153" s="4" t="s">
        <v>136</v>
      </c>
      <c r="M153" s="4" t="s">
        <v>137</v>
      </c>
      <c r="N153" s="4" t="s">
        <v>138</v>
      </c>
      <c r="O153" s="4" t="s">
        <v>139</v>
      </c>
      <c r="P153" s="4" t="s">
        <v>139</v>
      </c>
      <c r="Q153" s="4" t="s">
        <v>139</v>
      </c>
      <c r="R153" s="4" t="s">
        <v>139</v>
      </c>
      <c r="S153" s="4" t="s">
        <v>140</v>
      </c>
      <c r="T153" s="4" t="s">
        <v>2726</v>
      </c>
      <c r="U153" s="4" t="s">
        <v>142</v>
      </c>
      <c r="V153" s="4" t="s">
        <v>143</v>
      </c>
      <c r="W153" s="4" t="s">
        <v>144</v>
      </c>
      <c r="X153" s="4" t="s">
        <v>145</v>
      </c>
      <c r="Y153" s="4" t="s">
        <v>271</v>
      </c>
      <c r="Z153" s="4" t="s">
        <v>147</v>
      </c>
      <c r="AA153" s="4" t="s">
        <v>148</v>
      </c>
      <c r="AB153" s="4" t="s">
        <v>149</v>
      </c>
      <c r="AC153" s="5">
        <v>99</v>
      </c>
      <c r="AD153" s="5">
        <v>99</v>
      </c>
      <c r="AE153" s="6"/>
      <c r="AF153" s="5">
        <v>64</v>
      </c>
      <c r="AG153" s="4" t="s">
        <v>150</v>
      </c>
      <c r="AH153" s="4" t="s">
        <v>2727</v>
      </c>
      <c r="AI153" s="4" t="s">
        <v>152</v>
      </c>
      <c r="AJ153" s="6">
        <v>44873</v>
      </c>
      <c r="AK153" s="6">
        <v>45068</v>
      </c>
      <c r="AL153" s="4" t="s">
        <v>153</v>
      </c>
      <c r="AM153" s="4" t="s">
        <v>154</v>
      </c>
      <c r="AN153" s="4" t="s">
        <v>2728</v>
      </c>
      <c r="AO153" s="4" t="s">
        <v>292</v>
      </c>
      <c r="AP153" s="4" t="s">
        <v>2729</v>
      </c>
      <c r="AQ153" s="4" t="s">
        <v>239</v>
      </c>
      <c r="AR153" s="4" t="s">
        <v>2730</v>
      </c>
      <c r="AS153" s="4" t="s">
        <v>2731</v>
      </c>
      <c r="AT153" s="4" t="s">
        <v>2732</v>
      </c>
      <c r="AU153" s="4" t="s">
        <v>867</v>
      </c>
      <c r="AV153" s="4" t="s">
        <v>139</v>
      </c>
      <c r="AW153" s="4" t="s">
        <v>139</v>
      </c>
      <c r="AX153" s="4" t="s">
        <v>139</v>
      </c>
      <c r="AY153" s="4" t="s">
        <v>139</v>
      </c>
      <c r="AZ153" s="4" t="s">
        <v>139</v>
      </c>
      <c r="BA153" s="4" t="s">
        <v>139</v>
      </c>
      <c r="BB153" s="4" t="s">
        <v>139</v>
      </c>
      <c r="BC153" s="4" t="s">
        <v>139</v>
      </c>
      <c r="BD153" s="4" t="s">
        <v>139</v>
      </c>
      <c r="BE153" s="4" t="s">
        <v>139</v>
      </c>
      <c r="BF153" s="4" t="s">
        <v>139</v>
      </c>
      <c r="BG153" s="4" t="s">
        <v>139</v>
      </c>
      <c r="BH153" s="4" t="s">
        <v>165</v>
      </c>
      <c r="BI153" s="4" t="s">
        <v>166</v>
      </c>
      <c r="BJ153" s="4" t="s">
        <v>167</v>
      </c>
      <c r="BK153" s="4" t="s">
        <v>2733</v>
      </c>
      <c r="BL153" s="4" t="s">
        <v>2734</v>
      </c>
      <c r="BM153" s="4" t="s">
        <v>829</v>
      </c>
      <c r="BN153" s="4" t="s">
        <v>2735</v>
      </c>
      <c r="BO153" s="4" t="s">
        <v>172</v>
      </c>
      <c r="BP153" s="4" t="s">
        <v>2736</v>
      </c>
      <c r="BQ153" s="4" t="s">
        <v>2737</v>
      </c>
      <c r="BR153" s="4" t="s">
        <v>172</v>
      </c>
      <c r="BS153" s="4" t="s">
        <v>246</v>
      </c>
      <c r="BT153" s="6"/>
      <c r="BU153" s="4" t="s">
        <v>2738</v>
      </c>
      <c r="BV153" s="4" t="s">
        <v>139</v>
      </c>
      <c r="BW153" s="6">
        <v>45132</v>
      </c>
      <c r="BX153" s="4" t="s">
        <v>248</v>
      </c>
      <c r="BY153" s="4" t="s">
        <v>249</v>
      </c>
      <c r="BZ153" s="4" t="s">
        <v>180</v>
      </c>
      <c r="CA153" s="4" t="s">
        <v>353</v>
      </c>
      <c r="CB153" s="4" t="s">
        <v>182</v>
      </c>
      <c r="CC153" s="6">
        <v>44880</v>
      </c>
      <c r="CD153" s="4" t="s">
        <v>1103</v>
      </c>
      <c r="CE153" s="6"/>
      <c r="CF153" s="4" t="s">
        <v>184</v>
      </c>
      <c r="CG153" s="4" t="s">
        <v>140</v>
      </c>
      <c r="CH153" s="4" t="s">
        <v>185</v>
      </c>
      <c r="CI153" s="6"/>
      <c r="CJ153" s="6">
        <v>44929</v>
      </c>
      <c r="CK153" s="4" t="s">
        <v>1647</v>
      </c>
      <c r="CL153" s="4" t="s">
        <v>1648</v>
      </c>
      <c r="CM153" s="4" t="s">
        <v>223</v>
      </c>
      <c r="CN153" s="4" t="s">
        <v>2739</v>
      </c>
      <c r="CO153" s="4" t="s">
        <v>253</v>
      </c>
      <c r="CP153" s="4" t="s">
        <v>254</v>
      </c>
      <c r="CQ153" s="4" t="s">
        <v>184</v>
      </c>
      <c r="CR153" s="4" t="s">
        <v>139</v>
      </c>
      <c r="CS153" s="6"/>
      <c r="CT153" s="6"/>
      <c r="CU153" s="4" t="s">
        <v>255</v>
      </c>
      <c r="CV153" s="4" t="s">
        <v>139</v>
      </c>
      <c r="CW153" s="4" t="s">
        <v>256</v>
      </c>
      <c r="CX153" s="5">
        <v>0</v>
      </c>
      <c r="CY153" s="4" t="s">
        <v>139</v>
      </c>
      <c r="CZ153" s="5"/>
      <c r="DA153" s="4" t="s">
        <v>139</v>
      </c>
      <c r="DB153" s="5"/>
      <c r="DC153" s="4" t="s">
        <v>139</v>
      </c>
      <c r="DD153" s="5"/>
      <c r="DE153" s="4" t="s">
        <v>139</v>
      </c>
      <c r="DF153" s="4" t="s">
        <v>139</v>
      </c>
      <c r="DG153" s="5"/>
      <c r="DH153" s="4" t="s">
        <v>139</v>
      </c>
      <c r="DI153" s="6">
        <v>44880</v>
      </c>
      <c r="DJ153" s="4" t="s">
        <v>1647</v>
      </c>
      <c r="DK153" s="4" t="s">
        <v>2740</v>
      </c>
      <c r="DL153" s="6">
        <v>44880</v>
      </c>
      <c r="DM153" s="4" t="s">
        <v>197</v>
      </c>
      <c r="DN153" s="4" t="s">
        <v>1647</v>
      </c>
      <c r="DO153" s="4" t="s">
        <v>2741</v>
      </c>
      <c r="DP153" s="6"/>
      <c r="DQ153" s="4" t="s">
        <v>140</v>
      </c>
      <c r="DR153" s="4" t="s">
        <v>199</v>
      </c>
      <c r="DS153" s="4" t="s">
        <v>184</v>
      </c>
      <c r="DT153" s="6">
        <v>45070</v>
      </c>
      <c r="DU153" s="4" t="s">
        <v>359</v>
      </c>
      <c r="DV153" s="4" t="s">
        <v>200</v>
      </c>
      <c r="DW153" s="4" t="s">
        <v>139</v>
      </c>
      <c r="DX153" s="4" t="s">
        <v>1648</v>
      </c>
    </row>
    <row r="154" spans="1:128" x14ac:dyDescent="0.4">
      <c r="A154">
        <v>1153</v>
      </c>
      <c r="B154" s="4" t="s">
        <v>2742</v>
      </c>
      <c r="C154" s="4" t="s">
        <v>2743</v>
      </c>
      <c r="D154" s="4" t="s">
        <v>131</v>
      </c>
      <c r="E154" s="4" t="s">
        <v>132</v>
      </c>
      <c r="F154" s="4" t="s">
        <v>264</v>
      </c>
      <c r="G154" s="4" t="s">
        <v>134</v>
      </c>
      <c r="H154" s="4" t="s">
        <v>135</v>
      </c>
      <c r="I154" s="4" t="s">
        <v>136</v>
      </c>
      <c r="J154" s="4" t="s">
        <v>136</v>
      </c>
      <c r="K154" s="4" t="s">
        <v>136</v>
      </c>
      <c r="L154" s="4" t="s">
        <v>136</v>
      </c>
      <c r="M154" s="4" t="s">
        <v>137</v>
      </c>
      <c r="N154" s="4" t="s">
        <v>266</v>
      </c>
      <c r="O154" s="4" t="s">
        <v>267</v>
      </c>
      <c r="P154" s="4" t="s">
        <v>361</v>
      </c>
      <c r="Q154" s="4" t="s">
        <v>132</v>
      </c>
      <c r="R154" s="4" t="s">
        <v>139</v>
      </c>
      <c r="S154" s="4" t="s">
        <v>140</v>
      </c>
      <c r="T154" s="4" t="s">
        <v>2745</v>
      </c>
      <c r="U154" s="4" t="s">
        <v>139</v>
      </c>
      <c r="V154" s="4" t="s">
        <v>143</v>
      </c>
      <c r="W154" s="4" t="s">
        <v>144</v>
      </c>
      <c r="X154" s="4" t="s">
        <v>145</v>
      </c>
      <c r="Y154" s="4" t="s">
        <v>237</v>
      </c>
      <c r="Z154" s="4" t="s">
        <v>147</v>
      </c>
      <c r="AA154" s="4" t="s">
        <v>148</v>
      </c>
      <c r="AB154" s="4" t="s">
        <v>149</v>
      </c>
      <c r="AC154" s="5">
        <v>99</v>
      </c>
      <c r="AD154" s="5">
        <v>99</v>
      </c>
      <c r="AE154" s="6"/>
      <c r="AF154" s="5">
        <v>64</v>
      </c>
      <c r="AG154" s="4" t="s">
        <v>210</v>
      </c>
      <c r="AH154" s="4" t="s">
        <v>211</v>
      </c>
      <c r="AI154" s="4" t="s">
        <v>540</v>
      </c>
      <c r="AJ154" s="6">
        <v>43191</v>
      </c>
      <c r="AK154" s="6">
        <v>43214</v>
      </c>
      <c r="AL154" s="4" t="s">
        <v>139</v>
      </c>
      <c r="AM154" s="4" t="s">
        <v>154</v>
      </c>
      <c r="AN154" s="4" t="s">
        <v>139</v>
      </c>
      <c r="AO154" s="4" t="s">
        <v>139</v>
      </c>
      <c r="AP154" s="4" t="s">
        <v>139</v>
      </c>
      <c r="AQ154" s="4" t="s">
        <v>139</v>
      </c>
      <c r="AR154" s="4" t="s">
        <v>139</v>
      </c>
      <c r="AS154" s="4" t="s">
        <v>139</v>
      </c>
      <c r="AT154" s="4" t="s">
        <v>139</v>
      </c>
      <c r="AU154" s="4" t="s">
        <v>139</v>
      </c>
      <c r="AV154" s="4" t="s">
        <v>139</v>
      </c>
      <c r="AW154" s="4" t="s">
        <v>139</v>
      </c>
      <c r="AX154" s="4" t="s">
        <v>308</v>
      </c>
      <c r="AY154" s="4" t="s">
        <v>308</v>
      </c>
      <c r="AZ154" s="4" t="s">
        <v>308</v>
      </c>
      <c r="BA154" s="4" t="s">
        <v>139</v>
      </c>
      <c r="BB154" s="4" t="s">
        <v>139</v>
      </c>
      <c r="BC154" s="4" t="s">
        <v>139</v>
      </c>
      <c r="BD154" s="4" t="s">
        <v>139</v>
      </c>
      <c r="BE154" s="4" t="s">
        <v>139</v>
      </c>
      <c r="BF154" s="4" t="s">
        <v>139</v>
      </c>
      <c r="BG154" s="4" t="s">
        <v>139</v>
      </c>
      <c r="BH154" s="4" t="s">
        <v>165</v>
      </c>
      <c r="BI154" s="4" t="s">
        <v>166</v>
      </c>
      <c r="BJ154" s="4" t="s">
        <v>167</v>
      </c>
      <c r="BK154" s="4" t="s">
        <v>2746</v>
      </c>
      <c r="BL154" s="4" t="s">
        <v>2747</v>
      </c>
      <c r="BM154" s="4" t="s">
        <v>139</v>
      </c>
      <c r="BN154" s="4" t="s">
        <v>2748</v>
      </c>
      <c r="BO154" s="4" t="s">
        <v>139</v>
      </c>
      <c r="BP154" s="4" t="s">
        <v>2749</v>
      </c>
      <c r="BQ154" s="4" t="s">
        <v>2750</v>
      </c>
      <c r="BR154" s="4" t="s">
        <v>139</v>
      </c>
      <c r="BS154" s="4" t="s">
        <v>246</v>
      </c>
      <c r="BT154" s="6">
        <v>43313</v>
      </c>
      <c r="BU154" s="4" t="s">
        <v>139</v>
      </c>
      <c r="BV154" s="4" t="s">
        <v>139</v>
      </c>
      <c r="BW154" s="6">
        <v>43328</v>
      </c>
      <c r="BX154" s="4" t="s">
        <v>178</v>
      </c>
      <c r="BY154" s="4" t="s">
        <v>249</v>
      </c>
      <c r="BZ154" s="4" t="s">
        <v>299</v>
      </c>
      <c r="CA154" s="4" t="s">
        <v>181</v>
      </c>
      <c r="CB154" s="4" t="s">
        <v>182</v>
      </c>
      <c r="CC154" s="6">
        <v>43203</v>
      </c>
      <c r="CD154" s="4" t="s">
        <v>140</v>
      </c>
      <c r="CE154" s="6"/>
      <c r="CF154" s="4" t="s">
        <v>2750</v>
      </c>
      <c r="CG154" s="4" t="s">
        <v>140</v>
      </c>
      <c r="CH154" s="4" t="s">
        <v>185</v>
      </c>
      <c r="CI154" s="6"/>
      <c r="CJ154" s="6">
        <v>43214</v>
      </c>
      <c r="CK154" s="4" t="s">
        <v>140</v>
      </c>
      <c r="CL154" s="4" t="s">
        <v>231</v>
      </c>
      <c r="CM154" s="4" t="s">
        <v>223</v>
      </c>
      <c r="CN154" s="4" t="s">
        <v>2751</v>
      </c>
      <c r="CO154" s="4" t="s">
        <v>190</v>
      </c>
      <c r="CP154" s="4" t="s">
        <v>500</v>
      </c>
      <c r="CQ154" s="4" t="s">
        <v>2752</v>
      </c>
      <c r="CR154" s="4" t="s">
        <v>2753</v>
      </c>
      <c r="CS154" s="6">
        <v>43230</v>
      </c>
      <c r="CT154" s="6">
        <v>43243</v>
      </c>
      <c r="CU154" s="4" t="s">
        <v>194</v>
      </c>
      <c r="CV154" s="4" t="s">
        <v>140</v>
      </c>
      <c r="CW154" s="4" t="s">
        <v>227</v>
      </c>
      <c r="CX154" s="5">
        <v>2500</v>
      </c>
      <c r="CY154" s="4" t="s">
        <v>256</v>
      </c>
      <c r="CZ154" s="5">
        <v>2500</v>
      </c>
      <c r="DA154" s="4" t="s">
        <v>140</v>
      </c>
      <c r="DB154" s="5">
        <v>0</v>
      </c>
      <c r="DC154" s="4" t="s">
        <v>139</v>
      </c>
      <c r="DD154" s="5">
        <v>0</v>
      </c>
      <c r="DE154" s="4" t="s">
        <v>256</v>
      </c>
      <c r="DF154" s="4" t="s">
        <v>139</v>
      </c>
      <c r="DG154" s="5"/>
      <c r="DH154" s="4" t="s">
        <v>139</v>
      </c>
      <c r="DI154" s="6">
        <v>43214</v>
      </c>
      <c r="DJ154" s="4" t="s">
        <v>140</v>
      </c>
      <c r="DK154" s="4" t="s">
        <v>2754</v>
      </c>
      <c r="DL154" s="6"/>
      <c r="DM154" s="4" t="s">
        <v>301</v>
      </c>
      <c r="DN154" s="4" t="s">
        <v>140</v>
      </c>
      <c r="DO154" s="4" t="s">
        <v>139</v>
      </c>
      <c r="DP154" s="6"/>
      <c r="DQ154" s="4" t="s">
        <v>140</v>
      </c>
      <c r="DR154" s="4" t="s">
        <v>199</v>
      </c>
      <c r="DS154" s="4" t="s">
        <v>139</v>
      </c>
      <c r="DT154" s="6"/>
      <c r="DU154" s="4" t="s">
        <v>139</v>
      </c>
      <c r="DV154" s="4" t="s">
        <v>231</v>
      </c>
      <c r="DW154" s="4" t="s">
        <v>2753</v>
      </c>
      <c r="DX154" s="4" t="s">
        <v>231</v>
      </c>
    </row>
    <row r="155" spans="1:128" x14ac:dyDescent="0.4">
      <c r="A155">
        <v>1154</v>
      </c>
      <c r="B155" s="4" t="s">
        <v>1279</v>
      </c>
      <c r="C155" s="4" t="s">
        <v>263</v>
      </c>
      <c r="D155" s="4" t="s">
        <v>131</v>
      </c>
      <c r="E155" s="4" t="s">
        <v>132</v>
      </c>
      <c r="F155" s="4" t="s">
        <v>264</v>
      </c>
      <c r="G155" s="4" t="s">
        <v>265</v>
      </c>
      <c r="H155" s="4" t="s">
        <v>135</v>
      </c>
      <c r="I155" s="4" t="s">
        <v>136</v>
      </c>
      <c r="J155" s="4" t="s">
        <v>136</v>
      </c>
      <c r="K155" s="4" t="s">
        <v>136</v>
      </c>
      <c r="L155" s="4" t="s">
        <v>136</v>
      </c>
      <c r="M155" s="4" t="s">
        <v>137</v>
      </c>
      <c r="N155" s="4" t="s">
        <v>138</v>
      </c>
      <c r="O155" s="4" t="s">
        <v>205</v>
      </c>
      <c r="P155" s="4" t="s">
        <v>139</v>
      </c>
      <c r="Q155" s="4" t="s">
        <v>139</v>
      </c>
      <c r="R155" s="4" t="s">
        <v>139</v>
      </c>
      <c r="S155" s="4" t="s">
        <v>140</v>
      </c>
      <c r="T155" s="4" t="s">
        <v>2757</v>
      </c>
      <c r="U155" s="4" t="s">
        <v>236</v>
      </c>
      <c r="V155" s="4" t="s">
        <v>143</v>
      </c>
      <c r="W155" s="4" t="s">
        <v>144</v>
      </c>
      <c r="X155" s="4" t="s">
        <v>208</v>
      </c>
      <c r="Y155" s="4" t="s">
        <v>209</v>
      </c>
      <c r="Z155" s="4" t="s">
        <v>147</v>
      </c>
      <c r="AA155" s="4" t="s">
        <v>559</v>
      </c>
      <c r="AB155" s="4" t="s">
        <v>149</v>
      </c>
      <c r="AC155" s="5">
        <v>99</v>
      </c>
      <c r="AD155" s="5">
        <v>99</v>
      </c>
      <c r="AE155" s="6"/>
      <c r="AF155" s="5">
        <v>54</v>
      </c>
      <c r="AG155" s="4" t="s">
        <v>210</v>
      </c>
      <c r="AH155" s="4" t="s">
        <v>272</v>
      </c>
      <c r="AI155" s="4" t="s">
        <v>273</v>
      </c>
      <c r="AJ155" s="6">
        <v>43488</v>
      </c>
      <c r="AK155" s="6">
        <v>43488</v>
      </c>
      <c r="AL155" s="4" t="s">
        <v>139</v>
      </c>
      <c r="AM155" s="4" t="s">
        <v>154</v>
      </c>
      <c r="AN155" s="4" t="s">
        <v>139</v>
      </c>
      <c r="AO155" s="4" t="s">
        <v>139</v>
      </c>
      <c r="AP155" s="4" t="s">
        <v>139</v>
      </c>
      <c r="AQ155" s="4" t="s">
        <v>139</v>
      </c>
      <c r="AR155" s="4" t="s">
        <v>139</v>
      </c>
      <c r="AS155" s="4" t="s">
        <v>139</v>
      </c>
      <c r="AT155" s="4" t="s">
        <v>139</v>
      </c>
      <c r="AU155" s="4" t="s">
        <v>139</v>
      </c>
      <c r="AV155" s="4" t="s">
        <v>139</v>
      </c>
      <c r="AW155" s="4" t="s">
        <v>139</v>
      </c>
      <c r="AX155" s="4" t="s">
        <v>239</v>
      </c>
      <c r="AY155" s="4" t="s">
        <v>157</v>
      </c>
      <c r="AZ155" s="4" t="s">
        <v>1395</v>
      </c>
      <c r="BA155" s="4" t="s">
        <v>2758</v>
      </c>
      <c r="BB155" s="4" t="s">
        <v>667</v>
      </c>
      <c r="BC155" s="4" t="s">
        <v>139</v>
      </c>
      <c r="BD155" s="4" t="s">
        <v>139</v>
      </c>
      <c r="BE155" s="4" t="s">
        <v>139</v>
      </c>
      <c r="BF155" s="4" t="s">
        <v>139</v>
      </c>
      <c r="BG155" s="4" t="s">
        <v>139</v>
      </c>
      <c r="BH155" s="4" t="s">
        <v>165</v>
      </c>
      <c r="BI155" s="4" t="s">
        <v>166</v>
      </c>
      <c r="BJ155" s="4" t="s">
        <v>167</v>
      </c>
      <c r="BK155" s="4" t="s">
        <v>2759</v>
      </c>
      <c r="BL155" s="4" t="s">
        <v>2760</v>
      </c>
      <c r="BM155" s="4" t="s">
        <v>2761</v>
      </c>
      <c r="BN155" s="4" t="s">
        <v>2762</v>
      </c>
      <c r="BO155" s="4" t="s">
        <v>139</v>
      </c>
      <c r="BP155" s="4" t="s">
        <v>2763</v>
      </c>
      <c r="BQ155" s="4" t="s">
        <v>2764</v>
      </c>
      <c r="BR155" s="4" t="s">
        <v>2765</v>
      </c>
      <c r="BS155" s="4" t="s">
        <v>246</v>
      </c>
      <c r="BT155" s="6"/>
      <c r="BU155" s="4" t="s">
        <v>139</v>
      </c>
      <c r="BV155" s="4" t="s">
        <v>139</v>
      </c>
      <c r="BW155" s="6">
        <v>45077</v>
      </c>
      <c r="BX155" s="4" t="s">
        <v>484</v>
      </c>
      <c r="BY155" s="4" t="s">
        <v>249</v>
      </c>
      <c r="BZ155" s="4" t="s">
        <v>220</v>
      </c>
      <c r="CA155" s="4" t="s">
        <v>181</v>
      </c>
      <c r="CB155" s="4" t="s">
        <v>182</v>
      </c>
      <c r="CC155" s="6">
        <v>43514</v>
      </c>
      <c r="CD155" s="4" t="s">
        <v>140</v>
      </c>
      <c r="CE155" s="6"/>
      <c r="CF155" s="4" t="s">
        <v>139</v>
      </c>
      <c r="CG155" s="4" t="s">
        <v>140</v>
      </c>
      <c r="CH155" s="4" t="s">
        <v>185</v>
      </c>
      <c r="CI155" s="6"/>
      <c r="CJ155" s="6">
        <v>43529</v>
      </c>
      <c r="CK155" s="4" t="s">
        <v>140</v>
      </c>
      <c r="CL155" s="4" t="s">
        <v>231</v>
      </c>
      <c r="CM155" s="4" t="s">
        <v>188</v>
      </c>
      <c r="CN155" s="4" t="s">
        <v>2766</v>
      </c>
      <c r="CO155" s="4" t="s">
        <v>253</v>
      </c>
      <c r="CP155" s="4" t="s">
        <v>254</v>
      </c>
      <c r="CQ155" s="4" t="s">
        <v>139</v>
      </c>
      <c r="CR155" s="4" t="s">
        <v>139</v>
      </c>
      <c r="CS155" s="6"/>
      <c r="CT155" s="6"/>
      <c r="CU155" s="4" t="s">
        <v>255</v>
      </c>
      <c r="CV155" s="4" t="s">
        <v>140</v>
      </c>
      <c r="CW155" s="4" t="s">
        <v>256</v>
      </c>
      <c r="CX155" s="5">
        <v>0</v>
      </c>
      <c r="CY155" s="4" t="s">
        <v>139</v>
      </c>
      <c r="CZ155" s="5"/>
      <c r="DA155" s="4" t="s">
        <v>139</v>
      </c>
      <c r="DB155" s="5"/>
      <c r="DC155" s="4" t="s">
        <v>139</v>
      </c>
      <c r="DD155" s="5"/>
      <c r="DE155" s="4" t="s">
        <v>139</v>
      </c>
      <c r="DF155" s="4" t="s">
        <v>139</v>
      </c>
      <c r="DG155" s="5"/>
      <c r="DH155" s="4" t="s">
        <v>139</v>
      </c>
      <c r="DI155" s="6">
        <v>43529</v>
      </c>
      <c r="DJ155" s="4" t="s">
        <v>140</v>
      </c>
      <c r="DK155" s="4" t="s">
        <v>2767</v>
      </c>
      <c r="DL155" s="6">
        <v>43641</v>
      </c>
      <c r="DM155" s="4" t="s">
        <v>197</v>
      </c>
      <c r="DN155" s="4" t="s">
        <v>140</v>
      </c>
      <c r="DO155" s="4" t="s">
        <v>2768</v>
      </c>
      <c r="DP155" s="6"/>
      <c r="DQ155" s="4" t="s">
        <v>140</v>
      </c>
      <c r="DR155" s="4" t="s">
        <v>199</v>
      </c>
      <c r="DS155" s="4" t="s">
        <v>139</v>
      </c>
      <c r="DT155" s="6"/>
      <c r="DU155" s="4" t="s">
        <v>139</v>
      </c>
      <c r="DV155" s="4" t="s">
        <v>643</v>
      </c>
      <c r="DW155" s="4" t="s">
        <v>139</v>
      </c>
      <c r="DX155" s="4" t="s">
        <v>231</v>
      </c>
    </row>
    <row r="156" spans="1:128" x14ac:dyDescent="0.4">
      <c r="A156">
        <v>1155</v>
      </c>
      <c r="B156" s="4" t="s">
        <v>2770</v>
      </c>
      <c r="C156" s="4" t="s">
        <v>2771</v>
      </c>
      <c r="D156" s="4" t="s">
        <v>131</v>
      </c>
      <c r="E156" s="4" t="s">
        <v>132</v>
      </c>
      <c r="F156" s="4" t="s">
        <v>204</v>
      </c>
      <c r="G156" s="4" t="s">
        <v>134</v>
      </c>
      <c r="H156" s="4" t="s">
        <v>235</v>
      </c>
      <c r="I156" s="4" t="s">
        <v>136</v>
      </c>
      <c r="J156" s="4" t="s">
        <v>136</v>
      </c>
      <c r="K156" s="4" t="s">
        <v>136</v>
      </c>
      <c r="L156" s="4" t="s">
        <v>136</v>
      </c>
      <c r="M156" s="4" t="s">
        <v>137</v>
      </c>
      <c r="N156" s="4" t="s">
        <v>266</v>
      </c>
      <c r="O156" s="4" t="s">
        <v>267</v>
      </c>
      <c r="P156" s="4" t="s">
        <v>361</v>
      </c>
      <c r="Q156" s="4" t="s">
        <v>132</v>
      </c>
      <c r="R156" s="4" t="s">
        <v>139</v>
      </c>
      <c r="S156" s="4" t="s">
        <v>140</v>
      </c>
      <c r="T156" s="4" t="s">
        <v>2773</v>
      </c>
      <c r="U156" s="4" t="s">
        <v>236</v>
      </c>
      <c r="V156" s="4" t="s">
        <v>143</v>
      </c>
      <c r="W156" s="4" t="s">
        <v>144</v>
      </c>
      <c r="X156" s="4" t="s">
        <v>145</v>
      </c>
      <c r="Y156" s="4" t="s">
        <v>271</v>
      </c>
      <c r="Z156" s="4" t="s">
        <v>147</v>
      </c>
      <c r="AA156" s="4" t="s">
        <v>559</v>
      </c>
      <c r="AB156" s="4" t="s">
        <v>149</v>
      </c>
      <c r="AC156" s="5">
        <v>99</v>
      </c>
      <c r="AD156" s="5">
        <v>99</v>
      </c>
      <c r="AE156" s="6"/>
      <c r="AF156" s="5">
        <v>63</v>
      </c>
      <c r="AG156" s="4" t="s">
        <v>150</v>
      </c>
      <c r="AH156" s="4" t="s">
        <v>211</v>
      </c>
      <c r="AI156" s="4" t="s">
        <v>540</v>
      </c>
      <c r="AJ156" s="6">
        <v>43209</v>
      </c>
      <c r="AK156" s="6">
        <v>43209</v>
      </c>
      <c r="AL156" s="4" t="s">
        <v>153</v>
      </c>
      <c r="AM156" s="4" t="s">
        <v>154</v>
      </c>
      <c r="AN156" s="4" t="s">
        <v>139</v>
      </c>
      <c r="AO156" s="4" t="s">
        <v>139</v>
      </c>
      <c r="AP156" s="4" t="s">
        <v>139</v>
      </c>
      <c r="AQ156" s="4" t="s">
        <v>139</v>
      </c>
      <c r="AR156" s="4" t="s">
        <v>139</v>
      </c>
      <c r="AS156" s="4" t="s">
        <v>139</v>
      </c>
      <c r="AT156" s="4" t="s">
        <v>139</v>
      </c>
      <c r="AU156" s="4" t="s">
        <v>139</v>
      </c>
      <c r="AV156" s="4" t="s">
        <v>139</v>
      </c>
      <c r="AW156" s="4" t="s">
        <v>139</v>
      </c>
      <c r="AX156" s="4" t="s">
        <v>290</v>
      </c>
      <c r="AY156" s="4" t="s">
        <v>1369</v>
      </c>
      <c r="AZ156" s="4" t="s">
        <v>406</v>
      </c>
      <c r="BA156" s="4" t="s">
        <v>474</v>
      </c>
      <c r="BB156" s="4" t="s">
        <v>1032</v>
      </c>
      <c r="BC156" s="4" t="s">
        <v>139</v>
      </c>
      <c r="BD156" s="4" t="s">
        <v>139</v>
      </c>
      <c r="BE156" s="4" t="s">
        <v>139</v>
      </c>
      <c r="BF156" s="4" t="s">
        <v>139</v>
      </c>
      <c r="BG156" s="4" t="s">
        <v>139</v>
      </c>
      <c r="BH156" s="4" t="s">
        <v>165</v>
      </c>
      <c r="BI156" s="4" t="s">
        <v>166</v>
      </c>
      <c r="BJ156" s="4" t="s">
        <v>167</v>
      </c>
      <c r="BK156" s="4" t="s">
        <v>2774</v>
      </c>
      <c r="BL156" s="4" t="s">
        <v>2775</v>
      </c>
      <c r="BM156" s="4" t="s">
        <v>139</v>
      </c>
      <c r="BN156" s="4" t="s">
        <v>2776</v>
      </c>
      <c r="BO156" s="4" t="s">
        <v>139</v>
      </c>
      <c r="BP156" s="4" t="s">
        <v>2777</v>
      </c>
      <c r="BQ156" s="4" t="s">
        <v>2778</v>
      </c>
      <c r="BR156" s="4" t="s">
        <v>139</v>
      </c>
      <c r="BS156" s="4" t="s">
        <v>176</v>
      </c>
      <c r="BT156" s="6">
        <v>43502</v>
      </c>
      <c r="BU156" s="4" t="s">
        <v>139</v>
      </c>
      <c r="BV156" s="4" t="s">
        <v>2779</v>
      </c>
      <c r="BW156" s="6">
        <v>44238</v>
      </c>
      <c r="BX156" s="4" t="s">
        <v>248</v>
      </c>
      <c r="BY156" s="4" t="s">
        <v>219</v>
      </c>
      <c r="BZ156" s="4" t="s">
        <v>250</v>
      </c>
      <c r="CA156" s="4" t="s">
        <v>181</v>
      </c>
      <c r="CB156" s="4" t="s">
        <v>182</v>
      </c>
      <c r="CC156" s="6">
        <v>43209</v>
      </c>
      <c r="CD156" s="4" t="s">
        <v>140</v>
      </c>
      <c r="CE156" s="6"/>
      <c r="CF156" s="4" t="s">
        <v>139</v>
      </c>
      <c r="CG156" s="4" t="s">
        <v>140</v>
      </c>
      <c r="CH156" s="4" t="s">
        <v>185</v>
      </c>
      <c r="CI156" s="6"/>
      <c r="CJ156" s="6">
        <v>43220</v>
      </c>
      <c r="CK156" s="4" t="s">
        <v>140</v>
      </c>
      <c r="CL156" s="4" t="s">
        <v>260</v>
      </c>
      <c r="CM156" s="4" t="s">
        <v>188</v>
      </c>
      <c r="CN156" s="4" t="s">
        <v>2780</v>
      </c>
      <c r="CO156" s="4" t="s">
        <v>190</v>
      </c>
      <c r="CP156" s="4" t="s">
        <v>254</v>
      </c>
      <c r="CQ156" s="4" t="s">
        <v>2781</v>
      </c>
      <c r="CR156" s="4" t="s">
        <v>1004</v>
      </c>
      <c r="CS156" s="6">
        <v>43216</v>
      </c>
      <c r="CT156" s="6">
        <v>43222</v>
      </c>
      <c r="CU156" s="4" t="s">
        <v>194</v>
      </c>
      <c r="CV156" s="4" t="s">
        <v>140</v>
      </c>
      <c r="CW156" s="4" t="s">
        <v>227</v>
      </c>
      <c r="CX156" s="5">
        <v>2500</v>
      </c>
      <c r="CY156" s="4" t="s">
        <v>139</v>
      </c>
      <c r="CZ156" s="5">
        <v>2500</v>
      </c>
      <c r="DA156" s="4" t="s">
        <v>139</v>
      </c>
      <c r="DB156" s="5"/>
      <c r="DC156" s="4" t="s">
        <v>139</v>
      </c>
      <c r="DD156" s="5"/>
      <c r="DE156" s="4" t="s">
        <v>139</v>
      </c>
      <c r="DF156" s="4" t="s">
        <v>139</v>
      </c>
      <c r="DG156" s="5"/>
      <c r="DH156" s="4" t="s">
        <v>139</v>
      </c>
      <c r="DI156" s="6">
        <v>43220</v>
      </c>
      <c r="DJ156" s="4" t="s">
        <v>140</v>
      </c>
      <c r="DK156" s="4" t="s">
        <v>2782</v>
      </c>
      <c r="DL156" s="6">
        <v>43231</v>
      </c>
      <c r="DM156" s="4" t="s">
        <v>197</v>
      </c>
      <c r="DN156" s="4" t="s">
        <v>140</v>
      </c>
      <c r="DO156" s="4" t="s">
        <v>2783</v>
      </c>
      <c r="DP156" s="6"/>
      <c r="DQ156" s="4" t="s">
        <v>140</v>
      </c>
      <c r="DR156" s="4" t="s">
        <v>199</v>
      </c>
      <c r="DS156" s="4" t="s">
        <v>2784</v>
      </c>
      <c r="DT156" s="6">
        <v>43398</v>
      </c>
      <c r="DU156" s="4" t="s">
        <v>139</v>
      </c>
      <c r="DV156" s="4" t="s">
        <v>260</v>
      </c>
      <c r="DW156" s="4" t="s">
        <v>1004</v>
      </c>
      <c r="DX156" s="4" t="s">
        <v>260</v>
      </c>
    </row>
    <row r="157" spans="1:128" x14ac:dyDescent="0.4">
      <c r="A157">
        <v>1156</v>
      </c>
      <c r="B157" s="4" t="s">
        <v>2786</v>
      </c>
      <c r="C157" s="4" t="s">
        <v>2787</v>
      </c>
      <c r="D157" s="4" t="s">
        <v>131</v>
      </c>
      <c r="E157" s="4" t="s">
        <v>132</v>
      </c>
      <c r="F157" s="4" t="s">
        <v>1690</v>
      </c>
      <c r="G157" s="4" t="s">
        <v>134</v>
      </c>
      <c r="H157" s="4" t="s">
        <v>2788</v>
      </c>
      <c r="I157" s="4" t="s">
        <v>2788</v>
      </c>
      <c r="J157" s="4" t="s">
        <v>2788</v>
      </c>
      <c r="K157" s="4" t="s">
        <v>2788</v>
      </c>
      <c r="L157" s="4" t="s">
        <v>2788</v>
      </c>
      <c r="M157" s="4" t="s">
        <v>137</v>
      </c>
      <c r="N157" s="4" t="s">
        <v>138</v>
      </c>
      <c r="O157" s="4" t="s">
        <v>205</v>
      </c>
      <c r="P157" s="4" t="s">
        <v>139</v>
      </c>
      <c r="Q157" s="4" t="s">
        <v>139</v>
      </c>
      <c r="R157" s="4" t="s">
        <v>139</v>
      </c>
      <c r="S157" s="4" t="s">
        <v>140</v>
      </c>
      <c r="T157" s="4" t="s">
        <v>2790</v>
      </c>
      <c r="U157" s="4" t="s">
        <v>236</v>
      </c>
      <c r="V157" s="4" t="s">
        <v>143</v>
      </c>
      <c r="W157" s="4" t="s">
        <v>144</v>
      </c>
      <c r="X157" s="4" t="s">
        <v>145</v>
      </c>
      <c r="Y157" s="4" t="s">
        <v>271</v>
      </c>
      <c r="Z157" s="4" t="s">
        <v>147</v>
      </c>
      <c r="AA157" s="4" t="s">
        <v>148</v>
      </c>
      <c r="AB157" s="4" t="s">
        <v>149</v>
      </c>
      <c r="AC157" s="5">
        <v>99</v>
      </c>
      <c r="AD157" s="5">
        <v>99</v>
      </c>
      <c r="AE157" s="6"/>
      <c r="AF157" s="5">
        <v>70</v>
      </c>
      <c r="AG157" s="4" t="s">
        <v>150</v>
      </c>
      <c r="AH157" s="4" t="s">
        <v>238</v>
      </c>
      <c r="AI157" s="4" t="s">
        <v>152</v>
      </c>
      <c r="AJ157" s="6">
        <v>43182</v>
      </c>
      <c r="AK157" s="6">
        <v>43423</v>
      </c>
      <c r="AL157" s="4" t="s">
        <v>139</v>
      </c>
      <c r="AM157" s="4" t="s">
        <v>154</v>
      </c>
      <c r="AN157" s="4" t="s">
        <v>139</v>
      </c>
      <c r="AO157" s="4" t="s">
        <v>139</v>
      </c>
      <c r="AP157" s="4" t="s">
        <v>139</v>
      </c>
      <c r="AQ157" s="4" t="s">
        <v>139</v>
      </c>
      <c r="AR157" s="4" t="s">
        <v>139</v>
      </c>
      <c r="AS157" s="4" t="s">
        <v>139</v>
      </c>
      <c r="AT157" s="4" t="s">
        <v>139</v>
      </c>
      <c r="AU157" s="4" t="s">
        <v>139</v>
      </c>
      <c r="AV157" s="4" t="s">
        <v>139</v>
      </c>
      <c r="AW157" s="4" t="s">
        <v>139</v>
      </c>
      <c r="AX157" s="4" t="s">
        <v>164</v>
      </c>
      <c r="AY157" s="4" t="s">
        <v>1267</v>
      </c>
      <c r="AZ157" s="4" t="s">
        <v>2791</v>
      </c>
      <c r="BA157" s="4" t="s">
        <v>2792</v>
      </c>
      <c r="BB157" s="4" t="s">
        <v>2793</v>
      </c>
      <c r="BC157" s="4" t="s">
        <v>139</v>
      </c>
      <c r="BD157" s="4" t="s">
        <v>139</v>
      </c>
      <c r="BE157" s="4" t="s">
        <v>139</v>
      </c>
      <c r="BF157" s="4" t="s">
        <v>139</v>
      </c>
      <c r="BG157" s="4" t="s">
        <v>139</v>
      </c>
      <c r="BH157" s="4" t="s">
        <v>165</v>
      </c>
      <c r="BI157" s="4" t="s">
        <v>166</v>
      </c>
      <c r="BJ157" s="4" t="s">
        <v>167</v>
      </c>
      <c r="BK157" s="4" t="s">
        <v>2794</v>
      </c>
      <c r="BL157" s="4" t="s">
        <v>2795</v>
      </c>
      <c r="BM157" s="4" t="s">
        <v>1916</v>
      </c>
      <c r="BN157" s="4" t="s">
        <v>139</v>
      </c>
      <c r="BO157" s="4" t="s">
        <v>139</v>
      </c>
      <c r="BP157" s="4" t="s">
        <v>139</v>
      </c>
      <c r="BQ157" s="4" t="s">
        <v>2796</v>
      </c>
      <c r="BR157" s="4" t="s">
        <v>139</v>
      </c>
      <c r="BS157" s="4" t="s">
        <v>246</v>
      </c>
      <c r="BT157" s="6">
        <v>43439</v>
      </c>
      <c r="BU157" s="4" t="s">
        <v>139</v>
      </c>
      <c r="BV157" s="4" t="s">
        <v>139</v>
      </c>
      <c r="BW157" s="6">
        <v>44513</v>
      </c>
      <c r="BX157" s="4" t="s">
        <v>484</v>
      </c>
      <c r="BY157" s="4" t="s">
        <v>179</v>
      </c>
      <c r="BZ157" s="4" t="s">
        <v>180</v>
      </c>
      <c r="CA157" s="4" t="s">
        <v>353</v>
      </c>
      <c r="CB157" s="4" t="s">
        <v>182</v>
      </c>
      <c r="CC157" s="6">
        <v>43182</v>
      </c>
      <c r="CD157" s="4" t="s">
        <v>1702</v>
      </c>
      <c r="CE157" s="6"/>
      <c r="CF157" s="4" t="s">
        <v>139</v>
      </c>
      <c r="CG157" s="4" t="s">
        <v>140</v>
      </c>
      <c r="CH157" s="4" t="s">
        <v>185</v>
      </c>
      <c r="CI157" s="6"/>
      <c r="CJ157" s="6" t="s">
        <v>1920</v>
      </c>
      <c r="CK157" s="4" t="s">
        <v>436</v>
      </c>
      <c r="CL157" s="4" t="s">
        <v>2797</v>
      </c>
      <c r="CM157" s="4" t="s">
        <v>188</v>
      </c>
      <c r="CN157" s="4" t="s">
        <v>2798</v>
      </c>
      <c r="CO157" s="4" t="s">
        <v>253</v>
      </c>
      <c r="CP157" s="4" t="s">
        <v>254</v>
      </c>
      <c r="CQ157" s="4" t="s">
        <v>139</v>
      </c>
      <c r="CR157" s="4" t="s">
        <v>308</v>
      </c>
      <c r="CS157" s="6"/>
      <c r="CT157" s="6"/>
      <c r="CU157" s="4" t="s">
        <v>255</v>
      </c>
      <c r="CV157" s="4" t="s">
        <v>140</v>
      </c>
      <c r="CW157" s="4" t="s">
        <v>256</v>
      </c>
      <c r="CX157" s="5">
        <v>0</v>
      </c>
      <c r="CY157" s="4" t="s">
        <v>139</v>
      </c>
      <c r="CZ157" s="5">
        <v>0</v>
      </c>
      <c r="DA157" s="4" t="s">
        <v>139</v>
      </c>
      <c r="DB157" s="5"/>
      <c r="DC157" s="4" t="s">
        <v>139</v>
      </c>
      <c r="DD157" s="5"/>
      <c r="DE157" s="4" t="s">
        <v>139</v>
      </c>
      <c r="DF157" s="4" t="s">
        <v>139</v>
      </c>
      <c r="DG157" s="5"/>
      <c r="DH157" s="4" t="s">
        <v>139</v>
      </c>
      <c r="DI157" s="6" t="s">
        <v>1920</v>
      </c>
      <c r="DJ157" s="4" t="s">
        <v>436</v>
      </c>
      <c r="DK157" s="4" t="s">
        <v>2799</v>
      </c>
      <c r="DL157" s="6" t="s">
        <v>1920</v>
      </c>
      <c r="DM157" s="4" t="s">
        <v>197</v>
      </c>
      <c r="DN157" s="4" t="s">
        <v>436</v>
      </c>
      <c r="DO157" s="4" t="s">
        <v>2800</v>
      </c>
      <c r="DP157" s="6"/>
      <c r="DQ157" s="4" t="s">
        <v>140</v>
      </c>
      <c r="DR157" s="4" t="s">
        <v>199</v>
      </c>
      <c r="DS157" s="4" t="s">
        <v>2801</v>
      </c>
      <c r="DT157" s="6">
        <v>43439</v>
      </c>
      <c r="DU157" s="4" t="s">
        <v>139</v>
      </c>
      <c r="DV157" s="4" t="s">
        <v>624</v>
      </c>
      <c r="DW157" s="4" t="s">
        <v>308</v>
      </c>
      <c r="DX157" s="4" t="s">
        <v>2797</v>
      </c>
    </row>
    <row r="158" spans="1:128" x14ac:dyDescent="0.4">
      <c r="A158">
        <v>1157</v>
      </c>
      <c r="B158" s="4" t="s">
        <v>465</v>
      </c>
      <c r="C158" s="4" t="s">
        <v>304</v>
      </c>
      <c r="D158" s="4" t="s">
        <v>131</v>
      </c>
      <c r="E158" s="4" t="s">
        <v>132</v>
      </c>
      <c r="F158" s="4" t="s">
        <v>264</v>
      </c>
      <c r="G158" s="4" t="s">
        <v>134</v>
      </c>
      <c r="H158" s="4" t="s">
        <v>135</v>
      </c>
      <c r="I158" s="4" t="s">
        <v>136</v>
      </c>
      <c r="J158" s="4" t="s">
        <v>136</v>
      </c>
      <c r="K158" s="4" t="s">
        <v>136</v>
      </c>
      <c r="L158" s="4" t="s">
        <v>136</v>
      </c>
      <c r="M158" s="4" t="s">
        <v>137</v>
      </c>
      <c r="N158" s="4" t="s">
        <v>138</v>
      </c>
      <c r="O158" s="4" t="s">
        <v>205</v>
      </c>
      <c r="P158" s="4" t="s">
        <v>139</v>
      </c>
      <c r="Q158" s="4" t="s">
        <v>139</v>
      </c>
      <c r="R158" s="4" t="s">
        <v>139</v>
      </c>
      <c r="S158" s="4" t="s">
        <v>140</v>
      </c>
      <c r="T158" s="4" t="s">
        <v>2804</v>
      </c>
      <c r="U158" s="4" t="s">
        <v>236</v>
      </c>
      <c r="V158" s="4" t="s">
        <v>143</v>
      </c>
      <c r="W158" s="4" t="s">
        <v>144</v>
      </c>
      <c r="X158" s="4" t="s">
        <v>145</v>
      </c>
      <c r="Y158" s="4" t="s">
        <v>271</v>
      </c>
      <c r="Z158" s="4" t="s">
        <v>147</v>
      </c>
      <c r="AA158" s="4" t="s">
        <v>148</v>
      </c>
      <c r="AB158" s="4" t="s">
        <v>149</v>
      </c>
      <c r="AC158" s="5">
        <v>99</v>
      </c>
      <c r="AD158" s="5">
        <v>99</v>
      </c>
      <c r="AE158" s="6"/>
      <c r="AF158" s="5">
        <v>67</v>
      </c>
      <c r="AG158" s="4" t="s">
        <v>210</v>
      </c>
      <c r="AH158" s="4" t="s">
        <v>238</v>
      </c>
      <c r="AI158" s="4" t="s">
        <v>152</v>
      </c>
      <c r="AJ158" s="6">
        <v>43321</v>
      </c>
      <c r="AK158" s="6">
        <v>43640</v>
      </c>
      <c r="AL158" s="4" t="s">
        <v>153</v>
      </c>
      <c r="AM158" s="4" t="s">
        <v>154</v>
      </c>
      <c r="AN158" s="4" t="s">
        <v>139</v>
      </c>
      <c r="AO158" s="4" t="s">
        <v>139</v>
      </c>
      <c r="AP158" s="4" t="s">
        <v>139</v>
      </c>
      <c r="AQ158" s="4" t="s">
        <v>139</v>
      </c>
      <c r="AR158" s="4" t="s">
        <v>139</v>
      </c>
      <c r="AS158" s="4" t="s">
        <v>139</v>
      </c>
      <c r="AT158" s="4" t="s">
        <v>139</v>
      </c>
      <c r="AU158" s="4" t="s">
        <v>139</v>
      </c>
      <c r="AV158" s="4" t="s">
        <v>139</v>
      </c>
      <c r="AW158" s="4" t="s">
        <v>139</v>
      </c>
      <c r="AX158" s="4" t="s">
        <v>158</v>
      </c>
      <c r="AY158" s="4" t="s">
        <v>239</v>
      </c>
      <c r="AZ158" s="4" t="s">
        <v>344</v>
      </c>
      <c r="BA158" s="4" t="s">
        <v>2805</v>
      </c>
      <c r="BB158" s="4" t="s">
        <v>2806</v>
      </c>
      <c r="BC158" s="4" t="s">
        <v>139</v>
      </c>
      <c r="BD158" s="4" t="s">
        <v>139</v>
      </c>
      <c r="BE158" s="4" t="s">
        <v>139</v>
      </c>
      <c r="BF158" s="4" t="s">
        <v>139</v>
      </c>
      <c r="BG158" s="4" t="s">
        <v>139</v>
      </c>
      <c r="BH158" s="4" t="s">
        <v>165</v>
      </c>
      <c r="BI158" s="4" t="s">
        <v>166</v>
      </c>
      <c r="BJ158" s="4" t="s">
        <v>167</v>
      </c>
      <c r="BK158" s="4" t="s">
        <v>2807</v>
      </c>
      <c r="BL158" s="4" t="s">
        <v>2808</v>
      </c>
      <c r="BM158" s="4" t="s">
        <v>2809</v>
      </c>
      <c r="BN158" s="4" t="s">
        <v>2810</v>
      </c>
      <c r="BO158" s="4" t="s">
        <v>172</v>
      </c>
      <c r="BP158" s="4" t="s">
        <v>2811</v>
      </c>
      <c r="BQ158" s="4" t="s">
        <v>2812</v>
      </c>
      <c r="BR158" s="4" t="s">
        <v>2813</v>
      </c>
      <c r="BS158" s="4" t="s">
        <v>246</v>
      </c>
      <c r="BT158" s="6">
        <v>44027</v>
      </c>
      <c r="BU158" s="4" t="s">
        <v>2814</v>
      </c>
      <c r="BV158" s="4" t="s">
        <v>139</v>
      </c>
      <c r="BW158" s="6">
        <v>44868</v>
      </c>
      <c r="BX158" s="4" t="s">
        <v>484</v>
      </c>
      <c r="BY158" s="4" t="s">
        <v>249</v>
      </c>
      <c r="BZ158" s="4" t="s">
        <v>180</v>
      </c>
      <c r="CA158" s="4" t="s">
        <v>353</v>
      </c>
      <c r="CB158" s="4" t="s">
        <v>182</v>
      </c>
      <c r="CC158" s="6">
        <v>43321</v>
      </c>
      <c r="CD158" s="4" t="s">
        <v>1541</v>
      </c>
      <c r="CE158" s="6"/>
      <c r="CF158" s="4" t="s">
        <v>302</v>
      </c>
      <c r="CG158" s="4" t="s">
        <v>140</v>
      </c>
      <c r="CH158" s="4" t="s">
        <v>185</v>
      </c>
      <c r="CI158" s="6"/>
      <c r="CJ158" s="6">
        <v>43358</v>
      </c>
      <c r="CK158" s="4" t="s">
        <v>1541</v>
      </c>
      <c r="CL158" s="4" t="s">
        <v>485</v>
      </c>
      <c r="CM158" s="4" t="s">
        <v>223</v>
      </c>
      <c r="CN158" s="4" t="s">
        <v>2815</v>
      </c>
      <c r="CO158" s="4" t="s">
        <v>253</v>
      </c>
      <c r="CP158" s="4" t="s">
        <v>254</v>
      </c>
      <c r="CQ158" s="4" t="s">
        <v>184</v>
      </c>
      <c r="CR158" s="4" t="s">
        <v>139</v>
      </c>
      <c r="CS158" s="6"/>
      <c r="CT158" s="6"/>
      <c r="CU158" s="4" t="s">
        <v>255</v>
      </c>
      <c r="CV158" s="4" t="s">
        <v>140</v>
      </c>
      <c r="CW158" s="4" t="s">
        <v>256</v>
      </c>
      <c r="CX158" s="5">
        <v>0</v>
      </c>
      <c r="CY158" s="4" t="s">
        <v>139</v>
      </c>
      <c r="CZ158" s="5"/>
      <c r="DA158" s="4" t="s">
        <v>139</v>
      </c>
      <c r="DB158" s="5"/>
      <c r="DC158" s="4" t="s">
        <v>139</v>
      </c>
      <c r="DD158" s="5"/>
      <c r="DE158" s="4" t="s">
        <v>139</v>
      </c>
      <c r="DF158" s="4" t="s">
        <v>139</v>
      </c>
      <c r="DG158" s="5"/>
      <c r="DH158" s="4" t="s">
        <v>139</v>
      </c>
      <c r="DI158" s="6">
        <v>43358</v>
      </c>
      <c r="DJ158" s="4" t="s">
        <v>1541</v>
      </c>
      <c r="DK158" s="4" t="s">
        <v>2816</v>
      </c>
      <c r="DL158" s="6">
        <v>43358</v>
      </c>
      <c r="DM158" s="4" t="s">
        <v>197</v>
      </c>
      <c r="DN158" s="4" t="s">
        <v>1541</v>
      </c>
      <c r="DO158" s="4" t="s">
        <v>2817</v>
      </c>
      <c r="DP158" s="6"/>
      <c r="DQ158" s="4" t="s">
        <v>140</v>
      </c>
      <c r="DR158" s="4" t="s">
        <v>199</v>
      </c>
      <c r="DS158" s="4" t="s">
        <v>184</v>
      </c>
      <c r="DT158" s="6">
        <v>43663</v>
      </c>
      <c r="DU158" s="4" t="s">
        <v>139</v>
      </c>
      <c r="DV158" s="4" t="s">
        <v>260</v>
      </c>
      <c r="DW158" s="4" t="s">
        <v>139</v>
      </c>
      <c r="DX158" s="4" t="s">
        <v>485</v>
      </c>
    </row>
    <row r="159" spans="1:128" x14ac:dyDescent="0.4">
      <c r="A159">
        <v>1158</v>
      </c>
      <c r="B159" s="4" t="s">
        <v>2819</v>
      </c>
      <c r="C159" s="4" t="s">
        <v>2820</v>
      </c>
      <c r="D159" s="4" t="s">
        <v>131</v>
      </c>
      <c r="E159" s="4" t="s">
        <v>132</v>
      </c>
      <c r="F159" s="4" t="s">
        <v>1144</v>
      </c>
      <c r="G159" s="4" t="s">
        <v>265</v>
      </c>
      <c r="H159" s="4" t="s">
        <v>235</v>
      </c>
      <c r="I159" s="4" t="s">
        <v>136</v>
      </c>
      <c r="J159" s="4" t="s">
        <v>136</v>
      </c>
      <c r="K159" s="4" t="s">
        <v>136</v>
      </c>
      <c r="L159" s="4" t="s">
        <v>136</v>
      </c>
      <c r="M159" s="4" t="s">
        <v>137</v>
      </c>
      <c r="N159" s="4" t="s">
        <v>266</v>
      </c>
      <c r="O159" s="4" t="s">
        <v>267</v>
      </c>
      <c r="P159" s="4" t="s">
        <v>268</v>
      </c>
      <c r="Q159" s="4" t="s">
        <v>132</v>
      </c>
      <c r="R159" s="4" t="s">
        <v>139</v>
      </c>
      <c r="S159" s="4" t="s">
        <v>140</v>
      </c>
      <c r="T159" s="4" t="s">
        <v>2822</v>
      </c>
      <c r="U159" s="4" t="s">
        <v>142</v>
      </c>
      <c r="V159" s="4" t="s">
        <v>143</v>
      </c>
      <c r="W159" s="4" t="s">
        <v>144</v>
      </c>
      <c r="X159" s="4" t="s">
        <v>145</v>
      </c>
      <c r="Y159" s="4" t="s">
        <v>237</v>
      </c>
      <c r="Z159" s="4" t="s">
        <v>147</v>
      </c>
      <c r="AA159" s="4" t="s">
        <v>287</v>
      </c>
      <c r="AB159" s="4" t="s">
        <v>149</v>
      </c>
      <c r="AC159" s="5">
        <v>99</v>
      </c>
      <c r="AD159" s="5">
        <v>99</v>
      </c>
      <c r="AE159" s="6"/>
      <c r="AF159" s="5">
        <v>54</v>
      </c>
      <c r="AG159" s="4" t="s">
        <v>210</v>
      </c>
      <c r="AH159" s="4" t="s">
        <v>211</v>
      </c>
      <c r="AI159" s="4" t="s">
        <v>152</v>
      </c>
      <c r="AJ159" s="6">
        <v>43192</v>
      </c>
      <c r="AK159" s="6">
        <v>43591</v>
      </c>
      <c r="AL159" s="4" t="s">
        <v>153</v>
      </c>
      <c r="AM159" s="4" t="s">
        <v>154</v>
      </c>
      <c r="AN159" s="4" t="s">
        <v>139</v>
      </c>
      <c r="AO159" s="4" t="s">
        <v>139</v>
      </c>
      <c r="AP159" s="4" t="s">
        <v>139</v>
      </c>
      <c r="AQ159" s="4" t="s">
        <v>139</v>
      </c>
      <c r="AR159" s="4" t="s">
        <v>139</v>
      </c>
      <c r="AS159" s="4" t="s">
        <v>139</v>
      </c>
      <c r="AT159" s="4" t="s">
        <v>139</v>
      </c>
      <c r="AU159" s="4" t="s">
        <v>139</v>
      </c>
      <c r="AV159" s="4" t="s">
        <v>139</v>
      </c>
      <c r="AW159" s="4" t="s">
        <v>139</v>
      </c>
      <c r="AX159" s="4" t="s">
        <v>2823</v>
      </c>
      <c r="AY159" s="4" t="s">
        <v>2824</v>
      </c>
      <c r="AZ159" s="4" t="s">
        <v>239</v>
      </c>
      <c r="BA159" s="4" t="s">
        <v>292</v>
      </c>
      <c r="BB159" s="4" t="s">
        <v>139</v>
      </c>
      <c r="BC159" s="4" t="s">
        <v>139</v>
      </c>
      <c r="BD159" s="4" t="s">
        <v>139</v>
      </c>
      <c r="BE159" s="4" t="s">
        <v>139</v>
      </c>
      <c r="BF159" s="4" t="s">
        <v>139</v>
      </c>
      <c r="BG159" s="4" t="s">
        <v>139</v>
      </c>
      <c r="BH159" s="4" t="s">
        <v>165</v>
      </c>
      <c r="BI159" s="4" t="s">
        <v>166</v>
      </c>
      <c r="BJ159" s="4" t="s">
        <v>167</v>
      </c>
      <c r="BK159" s="4" t="s">
        <v>2825</v>
      </c>
      <c r="BL159" s="4" t="s">
        <v>2826</v>
      </c>
      <c r="BM159" s="4" t="s">
        <v>308</v>
      </c>
      <c r="BN159" s="4" t="s">
        <v>2827</v>
      </c>
      <c r="BO159" s="4" t="s">
        <v>172</v>
      </c>
      <c r="BP159" s="4" t="s">
        <v>172</v>
      </c>
      <c r="BQ159" s="4" t="s">
        <v>172</v>
      </c>
      <c r="BR159" s="4" t="s">
        <v>2828</v>
      </c>
      <c r="BS159" s="4" t="s">
        <v>176</v>
      </c>
      <c r="BT159" s="6">
        <v>43642</v>
      </c>
      <c r="BU159" s="4" t="s">
        <v>2829</v>
      </c>
      <c r="BV159" s="4" t="s">
        <v>139</v>
      </c>
      <c r="BW159" s="6">
        <v>43647</v>
      </c>
      <c r="BX159" s="4" t="s">
        <v>178</v>
      </c>
      <c r="BY159" s="4" t="s">
        <v>179</v>
      </c>
      <c r="BZ159" s="4" t="s">
        <v>180</v>
      </c>
      <c r="CA159" s="4" t="s">
        <v>353</v>
      </c>
      <c r="CB159" s="4" t="s">
        <v>182</v>
      </c>
      <c r="CC159" s="6">
        <v>43192</v>
      </c>
      <c r="CD159" s="4" t="s">
        <v>2245</v>
      </c>
      <c r="CE159" s="6"/>
      <c r="CF159" s="4" t="s">
        <v>184</v>
      </c>
      <c r="CG159" s="4" t="s">
        <v>140</v>
      </c>
      <c r="CH159" s="4" t="s">
        <v>185</v>
      </c>
      <c r="CI159" s="6"/>
      <c r="CJ159" s="6">
        <v>43205</v>
      </c>
      <c r="CK159" s="4" t="s">
        <v>436</v>
      </c>
      <c r="CL159" s="4" t="s">
        <v>1514</v>
      </c>
      <c r="CM159" s="4" t="s">
        <v>188</v>
      </c>
      <c r="CN159" s="4" t="s">
        <v>2830</v>
      </c>
      <c r="CO159" s="4" t="s">
        <v>253</v>
      </c>
      <c r="CP159" s="4" t="s">
        <v>254</v>
      </c>
      <c r="CQ159" s="4" t="s">
        <v>184</v>
      </c>
      <c r="CR159" s="4" t="s">
        <v>139</v>
      </c>
      <c r="CS159" s="6"/>
      <c r="CT159" s="6"/>
      <c r="CU159" s="4" t="s">
        <v>255</v>
      </c>
      <c r="CV159" s="4" t="s">
        <v>139</v>
      </c>
      <c r="CW159" s="4" t="s">
        <v>256</v>
      </c>
      <c r="CX159" s="5">
        <v>0</v>
      </c>
      <c r="CY159" s="4" t="s">
        <v>139</v>
      </c>
      <c r="CZ159" s="5"/>
      <c r="DA159" s="4" t="s">
        <v>139</v>
      </c>
      <c r="DB159" s="5"/>
      <c r="DC159" s="4" t="s">
        <v>139</v>
      </c>
      <c r="DD159" s="5"/>
      <c r="DE159" s="4" t="s">
        <v>139</v>
      </c>
      <c r="DF159" s="4" t="s">
        <v>139</v>
      </c>
      <c r="DG159" s="5"/>
      <c r="DH159" s="4" t="s">
        <v>139</v>
      </c>
      <c r="DI159" s="6">
        <v>43205</v>
      </c>
      <c r="DJ159" s="4" t="s">
        <v>436</v>
      </c>
      <c r="DK159" s="4" t="s">
        <v>2831</v>
      </c>
      <c r="DL159" s="6"/>
      <c r="DM159" s="4" t="s">
        <v>301</v>
      </c>
      <c r="DN159" s="4" t="s">
        <v>140</v>
      </c>
      <c r="DO159" s="4" t="s">
        <v>184</v>
      </c>
      <c r="DP159" s="6"/>
      <c r="DQ159" s="4" t="s">
        <v>140</v>
      </c>
      <c r="DR159" s="4" t="s">
        <v>199</v>
      </c>
      <c r="DS159" s="4" t="s">
        <v>184</v>
      </c>
      <c r="DT159" s="6">
        <v>43593</v>
      </c>
      <c r="DU159" s="4" t="s">
        <v>2832</v>
      </c>
      <c r="DV159" s="4" t="s">
        <v>260</v>
      </c>
      <c r="DW159" s="4" t="s">
        <v>139</v>
      </c>
      <c r="DX159" s="4" t="s">
        <v>1514</v>
      </c>
    </row>
    <row r="160" spans="1:128" x14ac:dyDescent="0.4">
      <c r="A160">
        <v>1159</v>
      </c>
      <c r="B160" s="4" t="s">
        <v>2833</v>
      </c>
      <c r="C160" s="4" t="s">
        <v>2834</v>
      </c>
      <c r="D160" s="4" t="s">
        <v>131</v>
      </c>
      <c r="E160" s="4" t="s">
        <v>132</v>
      </c>
      <c r="F160" s="4" t="s">
        <v>1909</v>
      </c>
      <c r="G160" s="4" t="s">
        <v>134</v>
      </c>
      <c r="H160" s="4" t="s">
        <v>235</v>
      </c>
      <c r="I160" s="4" t="s">
        <v>136</v>
      </c>
      <c r="J160" s="4" t="s">
        <v>136</v>
      </c>
      <c r="K160" s="4" t="s">
        <v>136</v>
      </c>
      <c r="L160" s="4" t="s">
        <v>136</v>
      </c>
      <c r="M160" s="4" t="s">
        <v>137</v>
      </c>
      <c r="N160" s="4" t="s">
        <v>138</v>
      </c>
      <c r="O160" s="4" t="s">
        <v>205</v>
      </c>
      <c r="P160" s="4" t="s">
        <v>139</v>
      </c>
      <c r="Q160" s="4" t="s">
        <v>139</v>
      </c>
      <c r="R160" s="4" t="s">
        <v>139</v>
      </c>
      <c r="S160" s="4" t="s">
        <v>140</v>
      </c>
      <c r="T160" s="4" t="s">
        <v>2836</v>
      </c>
      <c r="U160" s="4" t="s">
        <v>236</v>
      </c>
      <c r="V160" s="4" t="s">
        <v>143</v>
      </c>
      <c r="W160" s="4" t="s">
        <v>144</v>
      </c>
      <c r="X160" s="4" t="s">
        <v>145</v>
      </c>
      <c r="Y160" s="4" t="s">
        <v>237</v>
      </c>
      <c r="Z160" s="4" t="s">
        <v>147</v>
      </c>
      <c r="AA160" s="4" t="s">
        <v>148</v>
      </c>
      <c r="AB160" s="4" t="s">
        <v>149</v>
      </c>
      <c r="AC160" s="5">
        <v>99</v>
      </c>
      <c r="AD160" s="5">
        <v>99</v>
      </c>
      <c r="AE160" s="6"/>
      <c r="AF160" s="5">
        <v>57</v>
      </c>
      <c r="AG160" s="4" t="s">
        <v>150</v>
      </c>
      <c r="AH160" s="4" t="s">
        <v>211</v>
      </c>
      <c r="AI160" s="4" t="s">
        <v>152</v>
      </c>
      <c r="AJ160" s="6">
        <v>43206</v>
      </c>
      <c r="AK160" s="6">
        <v>43221</v>
      </c>
      <c r="AL160" s="4" t="s">
        <v>139</v>
      </c>
      <c r="AM160" s="4" t="s">
        <v>154</v>
      </c>
      <c r="AN160" s="4" t="s">
        <v>139</v>
      </c>
      <c r="AO160" s="4" t="s">
        <v>139</v>
      </c>
      <c r="AP160" s="4" t="s">
        <v>139</v>
      </c>
      <c r="AQ160" s="4" t="s">
        <v>139</v>
      </c>
      <c r="AR160" s="4" t="s">
        <v>139</v>
      </c>
      <c r="AS160" s="4" t="s">
        <v>139</v>
      </c>
      <c r="AT160" s="4" t="s">
        <v>139</v>
      </c>
      <c r="AU160" s="4" t="s">
        <v>139</v>
      </c>
      <c r="AV160" s="4" t="s">
        <v>139</v>
      </c>
      <c r="AW160" s="4" t="s">
        <v>139</v>
      </c>
      <c r="AX160" s="4" t="s">
        <v>446</v>
      </c>
      <c r="AY160" s="4" t="s">
        <v>2837</v>
      </c>
      <c r="AZ160" s="4" t="s">
        <v>2838</v>
      </c>
      <c r="BA160" s="4" t="s">
        <v>2839</v>
      </c>
      <c r="BB160" s="4" t="s">
        <v>1011</v>
      </c>
      <c r="BC160" s="4" t="s">
        <v>139</v>
      </c>
      <c r="BD160" s="4" t="s">
        <v>139</v>
      </c>
      <c r="BE160" s="4" t="s">
        <v>139</v>
      </c>
      <c r="BF160" s="4" t="s">
        <v>139</v>
      </c>
      <c r="BG160" s="4" t="s">
        <v>139</v>
      </c>
      <c r="BH160" s="4" t="s">
        <v>165</v>
      </c>
      <c r="BI160" s="4" t="s">
        <v>166</v>
      </c>
      <c r="BJ160" s="4" t="s">
        <v>167</v>
      </c>
      <c r="BK160" s="4" t="s">
        <v>2840</v>
      </c>
      <c r="BL160" s="4" t="s">
        <v>2841</v>
      </c>
      <c r="BM160" s="4" t="s">
        <v>139</v>
      </c>
      <c r="BN160" s="4" t="s">
        <v>2842</v>
      </c>
      <c r="BO160" s="4" t="s">
        <v>139</v>
      </c>
      <c r="BP160" s="4" t="s">
        <v>2843</v>
      </c>
      <c r="BQ160" s="4" t="s">
        <v>139</v>
      </c>
      <c r="BR160" s="4" t="s">
        <v>139</v>
      </c>
      <c r="BS160" s="4" t="s">
        <v>246</v>
      </c>
      <c r="BT160" s="6">
        <v>44035</v>
      </c>
      <c r="BU160" s="4" t="s">
        <v>2844</v>
      </c>
      <c r="BV160" s="4" t="s">
        <v>139</v>
      </c>
      <c r="BW160" s="6">
        <v>44489</v>
      </c>
      <c r="BX160" s="4" t="s">
        <v>484</v>
      </c>
      <c r="BY160" s="4" t="s">
        <v>249</v>
      </c>
      <c r="BZ160" s="4" t="s">
        <v>180</v>
      </c>
      <c r="CA160" s="4" t="s">
        <v>353</v>
      </c>
      <c r="CB160" s="4" t="s">
        <v>182</v>
      </c>
      <c r="CC160" s="6">
        <v>43206</v>
      </c>
      <c r="CD160" s="4" t="s">
        <v>2845</v>
      </c>
      <c r="CE160" s="6"/>
      <c r="CF160" s="4" t="s">
        <v>139</v>
      </c>
      <c r="CG160" s="4" t="s">
        <v>140</v>
      </c>
      <c r="CH160" s="4" t="s">
        <v>185</v>
      </c>
      <c r="CI160" s="6"/>
      <c r="CJ160" s="6">
        <v>43218</v>
      </c>
      <c r="CK160" s="4" t="s">
        <v>2846</v>
      </c>
      <c r="CL160" s="4" t="s">
        <v>139</v>
      </c>
      <c r="CM160" s="4" t="s">
        <v>223</v>
      </c>
      <c r="CN160" s="4" t="s">
        <v>2847</v>
      </c>
      <c r="CO160" s="4" t="s">
        <v>253</v>
      </c>
      <c r="CP160" s="4" t="s">
        <v>254</v>
      </c>
      <c r="CQ160" s="4" t="s">
        <v>139</v>
      </c>
      <c r="CR160" s="4" t="s">
        <v>308</v>
      </c>
      <c r="CS160" s="6"/>
      <c r="CT160" s="6"/>
      <c r="CU160" s="4" t="s">
        <v>255</v>
      </c>
      <c r="CV160" s="4" t="s">
        <v>139</v>
      </c>
      <c r="CW160" s="4" t="s">
        <v>256</v>
      </c>
      <c r="CX160" s="5"/>
      <c r="CY160" s="4" t="s">
        <v>256</v>
      </c>
      <c r="CZ160" s="5">
        <v>0</v>
      </c>
      <c r="DA160" s="4" t="s">
        <v>139</v>
      </c>
      <c r="DB160" s="5">
        <v>0</v>
      </c>
      <c r="DC160" s="4" t="s">
        <v>139</v>
      </c>
      <c r="DD160" s="5">
        <v>0</v>
      </c>
      <c r="DE160" s="4" t="s">
        <v>256</v>
      </c>
      <c r="DF160" s="4" t="s">
        <v>139</v>
      </c>
      <c r="DG160" s="5"/>
      <c r="DH160" s="4" t="s">
        <v>139</v>
      </c>
      <c r="DI160" s="6">
        <v>43218</v>
      </c>
      <c r="DJ160" s="4" t="s">
        <v>2846</v>
      </c>
      <c r="DK160" s="4" t="s">
        <v>2848</v>
      </c>
      <c r="DL160" s="6"/>
      <c r="DM160" s="4" t="s">
        <v>301</v>
      </c>
      <c r="DN160" s="4" t="s">
        <v>140</v>
      </c>
      <c r="DO160" s="4" t="s">
        <v>139</v>
      </c>
      <c r="DP160" s="6"/>
      <c r="DQ160" s="4" t="s">
        <v>140</v>
      </c>
      <c r="DR160" s="4" t="s">
        <v>199</v>
      </c>
      <c r="DS160" s="4" t="s">
        <v>139</v>
      </c>
      <c r="DT160" s="6"/>
      <c r="DU160" s="4" t="s">
        <v>139</v>
      </c>
      <c r="DV160" s="4" t="s">
        <v>260</v>
      </c>
      <c r="DW160" s="4" t="s">
        <v>308</v>
      </c>
      <c r="DX160" s="4" t="s">
        <v>139</v>
      </c>
    </row>
    <row r="161" spans="1:128" x14ac:dyDescent="0.4">
      <c r="A161">
        <v>1160</v>
      </c>
      <c r="B161" s="4" t="s">
        <v>1886</v>
      </c>
      <c r="C161" s="4" t="s">
        <v>1887</v>
      </c>
      <c r="D161" s="4" t="s">
        <v>131</v>
      </c>
      <c r="E161" s="4" t="s">
        <v>132</v>
      </c>
      <c r="F161" s="4" t="s">
        <v>335</v>
      </c>
      <c r="G161" s="4" t="s">
        <v>265</v>
      </c>
      <c r="H161" s="4" t="s">
        <v>235</v>
      </c>
      <c r="I161" s="4" t="s">
        <v>136</v>
      </c>
      <c r="J161" s="4" t="s">
        <v>136</v>
      </c>
      <c r="K161" s="4" t="s">
        <v>136</v>
      </c>
      <c r="L161" s="4" t="s">
        <v>136</v>
      </c>
      <c r="M161" s="4" t="s">
        <v>137</v>
      </c>
      <c r="N161" s="4" t="s">
        <v>138</v>
      </c>
      <c r="O161" s="4" t="s">
        <v>139</v>
      </c>
      <c r="P161" s="4" t="s">
        <v>139</v>
      </c>
      <c r="Q161" s="4" t="s">
        <v>139</v>
      </c>
      <c r="R161" s="4" t="s">
        <v>139</v>
      </c>
      <c r="S161" s="4" t="s">
        <v>140</v>
      </c>
      <c r="T161" s="4" t="s">
        <v>2851</v>
      </c>
      <c r="U161" s="4" t="s">
        <v>139</v>
      </c>
      <c r="V161" s="4" t="s">
        <v>143</v>
      </c>
      <c r="W161" s="4" t="s">
        <v>144</v>
      </c>
      <c r="X161" s="4" t="s">
        <v>145</v>
      </c>
      <c r="Y161" s="4" t="s">
        <v>237</v>
      </c>
      <c r="Z161" s="4" t="s">
        <v>147</v>
      </c>
      <c r="AA161" s="4" t="s">
        <v>148</v>
      </c>
      <c r="AB161" s="4" t="s">
        <v>149</v>
      </c>
      <c r="AC161" s="5">
        <v>99</v>
      </c>
      <c r="AD161" s="5">
        <v>99</v>
      </c>
      <c r="AE161" s="6"/>
      <c r="AF161" s="5">
        <v>75</v>
      </c>
      <c r="AG161" s="4" t="s">
        <v>322</v>
      </c>
      <c r="AH161" s="4" t="s">
        <v>238</v>
      </c>
      <c r="AI161" s="4" t="s">
        <v>540</v>
      </c>
      <c r="AJ161" s="6">
        <v>43602</v>
      </c>
      <c r="AK161" s="6">
        <v>43644</v>
      </c>
      <c r="AL161" s="4" t="s">
        <v>153</v>
      </c>
      <c r="AM161" s="4" t="s">
        <v>154</v>
      </c>
      <c r="AN161" s="4" t="s">
        <v>139</v>
      </c>
      <c r="AO161" s="4" t="s">
        <v>139</v>
      </c>
      <c r="AP161" s="4" t="s">
        <v>139</v>
      </c>
      <c r="AQ161" s="4" t="s">
        <v>139</v>
      </c>
      <c r="AR161" s="4" t="s">
        <v>139</v>
      </c>
      <c r="AS161" s="4" t="s">
        <v>139</v>
      </c>
      <c r="AT161" s="4" t="s">
        <v>139</v>
      </c>
      <c r="AU161" s="4" t="s">
        <v>139</v>
      </c>
      <c r="AV161" s="4" t="s">
        <v>139</v>
      </c>
      <c r="AW161" s="4" t="s">
        <v>139</v>
      </c>
      <c r="AX161" s="4" t="s">
        <v>290</v>
      </c>
      <c r="AY161" s="4" t="s">
        <v>1090</v>
      </c>
      <c r="AZ161" s="4" t="s">
        <v>2852</v>
      </c>
      <c r="BA161" s="4" t="s">
        <v>409</v>
      </c>
      <c r="BB161" s="4" t="s">
        <v>2853</v>
      </c>
      <c r="BC161" s="4" t="s">
        <v>2854</v>
      </c>
      <c r="BD161" s="4" t="s">
        <v>344</v>
      </c>
      <c r="BE161" s="4" t="s">
        <v>139</v>
      </c>
      <c r="BF161" s="4" t="s">
        <v>139</v>
      </c>
      <c r="BG161" s="4" t="s">
        <v>139</v>
      </c>
      <c r="BH161" s="4" t="s">
        <v>165</v>
      </c>
      <c r="BI161" s="4" t="s">
        <v>166</v>
      </c>
      <c r="BJ161" s="4" t="s">
        <v>167</v>
      </c>
      <c r="BK161" s="4" t="s">
        <v>2855</v>
      </c>
      <c r="BL161" s="4" t="s">
        <v>2856</v>
      </c>
      <c r="BM161" s="4" t="s">
        <v>1589</v>
      </c>
      <c r="BN161" s="4" t="s">
        <v>2857</v>
      </c>
      <c r="BO161" s="4" t="s">
        <v>302</v>
      </c>
      <c r="BP161" s="4" t="s">
        <v>2858</v>
      </c>
      <c r="BQ161" s="4" t="s">
        <v>2859</v>
      </c>
      <c r="BR161" s="4" t="s">
        <v>2860</v>
      </c>
      <c r="BS161" s="4" t="s">
        <v>246</v>
      </c>
      <c r="BT161" s="6">
        <v>43838</v>
      </c>
      <c r="BU161" s="4" t="s">
        <v>2861</v>
      </c>
      <c r="BV161" s="4" t="s">
        <v>139</v>
      </c>
      <c r="BW161" s="6">
        <v>44518</v>
      </c>
      <c r="BX161" s="4" t="s">
        <v>178</v>
      </c>
      <c r="BY161" s="4" t="s">
        <v>219</v>
      </c>
      <c r="BZ161" s="4" t="s">
        <v>299</v>
      </c>
      <c r="CA161" s="4" t="s">
        <v>181</v>
      </c>
      <c r="CB161" s="4" t="s">
        <v>182</v>
      </c>
      <c r="CC161" s="6">
        <v>43586</v>
      </c>
      <c r="CD161" s="4" t="s">
        <v>1595</v>
      </c>
      <c r="CE161" s="6"/>
      <c r="CF161" s="4" t="s">
        <v>139</v>
      </c>
      <c r="CG161" s="4" t="s">
        <v>1595</v>
      </c>
      <c r="CH161" s="4" t="s">
        <v>185</v>
      </c>
      <c r="CI161" s="6"/>
      <c r="CJ161" s="6"/>
      <c r="CK161" s="4" t="s">
        <v>140</v>
      </c>
      <c r="CL161" s="4" t="s">
        <v>139</v>
      </c>
      <c r="CM161" s="4" t="s">
        <v>1258</v>
      </c>
      <c r="CN161" s="4" t="s">
        <v>2862</v>
      </c>
      <c r="CO161" s="4" t="s">
        <v>253</v>
      </c>
      <c r="CP161" s="4" t="s">
        <v>254</v>
      </c>
      <c r="CQ161" s="4" t="s">
        <v>139</v>
      </c>
      <c r="CR161" s="4" t="s">
        <v>139</v>
      </c>
      <c r="CS161" s="6"/>
      <c r="CT161" s="6"/>
      <c r="CU161" s="4" t="s">
        <v>255</v>
      </c>
      <c r="CV161" s="4" t="s">
        <v>1595</v>
      </c>
      <c r="CW161" s="4" t="s">
        <v>256</v>
      </c>
      <c r="CX161" s="5">
        <v>0</v>
      </c>
      <c r="CY161" s="4" t="s">
        <v>139</v>
      </c>
      <c r="CZ161" s="5"/>
      <c r="DA161" s="4" t="s">
        <v>139</v>
      </c>
      <c r="DB161" s="5"/>
      <c r="DC161" s="4" t="s">
        <v>139</v>
      </c>
      <c r="DD161" s="5"/>
      <c r="DE161" s="4" t="s">
        <v>139</v>
      </c>
      <c r="DF161" s="4" t="s">
        <v>139</v>
      </c>
      <c r="DG161" s="5"/>
      <c r="DH161" s="4" t="s">
        <v>139</v>
      </c>
      <c r="DI161" s="6"/>
      <c r="DJ161" s="4" t="s">
        <v>1595</v>
      </c>
      <c r="DK161" s="4" t="s">
        <v>172</v>
      </c>
      <c r="DL161" s="6">
        <v>43644</v>
      </c>
      <c r="DM161" s="4" t="s">
        <v>197</v>
      </c>
      <c r="DN161" s="4" t="s">
        <v>140</v>
      </c>
      <c r="DO161" s="4" t="s">
        <v>2863</v>
      </c>
      <c r="DP161" s="6"/>
      <c r="DQ161" s="4" t="s">
        <v>1595</v>
      </c>
      <c r="DR161" s="4" t="s">
        <v>199</v>
      </c>
      <c r="DS161" s="4" t="s">
        <v>139</v>
      </c>
      <c r="DT161" s="6"/>
      <c r="DU161" s="4" t="s">
        <v>139</v>
      </c>
      <c r="DV161" s="4" t="s">
        <v>643</v>
      </c>
      <c r="DW161" s="4" t="s">
        <v>139</v>
      </c>
      <c r="DX161" s="4" t="s">
        <v>139</v>
      </c>
    </row>
    <row r="162" spans="1:128" x14ac:dyDescent="0.4">
      <c r="A162">
        <v>1161</v>
      </c>
      <c r="B162" s="4" t="s">
        <v>2865</v>
      </c>
      <c r="C162" s="4" t="s">
        <v>2866</v>
      </c>
      <c r="D162" s="4" t="s">
        <v>2867</v>
      </c>
      <c r="E162" s="4" t="s">
        <v>132</v>
      </c>
      <c r="F162" s="4" t="s">
        <v>2868</v>
      </c>
      <c r="G162" s="4" t="s">
        <v>134</v>
      </c>
      <c r="H162" s="4" t="s">
        <v>135</v>
      </c>
      <c r="I162" s="4" t="s">
        <v>136</v>
      </c>
      <c r="J162" s="4" t="s">
        <v>136</v>
      </c>
      <c r="K162" s="4" t="s">
        <v>136</v>
      </c>
      <c r="L162" s="4" t="s">
        <v>136</v>
      </c>
      <c r="M162" s="4" t="s">
        <v>137</v>
      </c>
      <c r="N162" s="4" t="s">
        <v>138</v>
      </c>
      <c r="O162" s="4" t="s">
        <v>205</v>
      </c>
      <c r="P162" s="4" t="s">
        <v>139</v>
      </c>
      <c r="Q162" s="4" t="s">
        <v>139</v>
      </c>
      <c r="R162" s="4" t="s">
        <v>139</v>
      </c>
      <c r="S162" s="4" t="s">
        <v>140</v>
      </c>
      <c r="T162" s="4" t="s">
        <v>2870</v>
      </c>
      <c r="U162" s="4" t="s">
        <v>236</v>
      </c>
      <c r="V162" s="4" t="s">
        <v>143</v>
      </c>
      <c r="W162" s="4" t="s">
        <v>144</v>
      </c>
      <c r="X162" s="4" t="s">
        <v>208</v>
      </c>
      <c r="Y162" s="4" t="s">
        <v>209</v>
      </c>
      <c r="Z162" s="4" t="s">
        <v>147</v>
      </c>
      <c r="AA162" s="4" t="s">
        <v>287</v>
      </c>
      <c r="AB162" s="4" t="s">
        <v>149</v>
      </c>
      <c r="AC162" s="5">
        <v>99</v>
      </c>
      <c r="AD162" s="5">
        <v>99</v>
      </c>
      <c r="AE162" s="6"/>
      <c r="AF162" s="5">
        <v>60</v>
      </c>
      <c r="AG162" s="4" t="s">
        <v>210</v>
      </c>
      <c r="AH162" s="4" t="s">
        <v>211</v>
      </c>
      <c r="AI162" s="4" t="s">
        <v>152</v>
      </c>
      <c r="AJ162" s="6" t="s">
        <v>2871</v>
      </c>
      <c r="AK162" s="6">
        <v>43325</v>
      </c>
      <c r="AL162" s="4" t="s">
        <v>153</v>
      </c>
      <c r="AM162" s="4" t="s">
        <v>154</v>
      </c>
      <c r="AN162" s="4" t="s">
        <v>139</v>
      </c>
      <c r="AO162" s="4" t="s">
        <v>139</v>
      </c>
      <c r="AP162" s="4" t="s">
        <v>139</v>
      </c>
      <c r="AQ162" s="4" t="s">
        <v>139</v>
      </c>
      <c r="AR162" s="4" t="s">
        <v>139</v>
      </c>
      <c r="AS162" s="4" t="s">
        <v>139</v>
      </c>
      <c r="AT162" s="4" t="s">
        <v>139</v>
      </c>
      <c r="AU162" s="4" t="s">
        <v>139</v>
      </c>
      <c r="AV162" s="4" t="s">
        <v>139</v>
      </c>
      <c r="AW162" s="4" t="s">
        <v>139</v>
      </c>
      <c r="AX162" s="4" t="s">
        <v>212</v>
      </c>
      <c r="AY162" s="4" t="s">
        <v>139</v>
      </c>
      <c r="AZ162" s="4" t="s">
        <v>139</v>
      </c>
      <c r="BA162" s="4" t="s">
        <v>139</v>
      </c>
      <c r="BB162" s="4" t="s">
        <v>139</v>
      </c>
      <c r="BC162" s="4" t="s">
        <v>139</v>
      </c>
      <c r="BD162" s="4" t="s">
        <v>139</v>
      </c>
      <c r="BE162" s="4" t="s">
        <v>139</v>
      </c>
      <c r="BF162" s="4" t="s">
        <v>139</v>
      </c>
      <c r="BG162" s="4" t="s">
        <v>139</v>
      </c>
      <c r="BH162" s="4" t="s">
        <v>165</v>
      </c>
      <c r="BI162" s="4" t="s">
        <v>166</v>
      </c>
      <c r="BJ162" s="4" t="s">
        <v>167</v>
      </c>
      <c r="BK162" s="4" t="s">
        <v>2872</v>
      </c>
      <c r="BL162" s="4" t="s">
        <v>2873</v>
      </c>
      <c r="BM162" s="4" t="s">
        <v>139</v>
      </c>
      <c r="BN162" s="4" t="s">
        <v>2874</v>
      </c>
      <c r="BO162" s="4" t="s">
        <v>139</v>
      </c>
      <c r="BP162" s="4" t="s">
        <v>2875</v>
      </c>
      <c r="BQ162" s="4" t="s">
        <v>2876</v>
      </c>
      <c r="BR162" s="4" t="s">
        <v>139</v>
      </c>
      <c r="BS162" s="4" t="s">
        <v>176</v>
      </c>
      <c r="BT162" s="6">
        <v>43381</v>
      </c>
      <c r="BU162" s="4" t="s">
        <v>139</v>
      </c>
      <c r="BV162" s="4" t="s">
        <v>2877</v>
      </c>
      <c r="BW162" s="6">
        <v>44524</v>
      </c>
      <c r="BX162" s="4" t="s">
        <v>178</v>
      </c>
      <c r="BY162" s="4" t="s">
        <v>179</v>
      </c>
      <c r="BZ162" s="4" t="s">
        <v>180</v>
      </c>
      <c r="CA162" s="4" t="s">
        <v>353</v>
      </c>
      <c r="CB162" s="4" t="s">
        <v>182</v>
      </c>
      <c r="CC162" s="6" t="s">
        <v>2871</v>
      </c>
      <c r="CD162" s="4" t="s">
        <v>1103</v>
      </c>
      <c r="CE162" s="6"/>
      <c r="CF162" s="4" t="s">
        <v>139</v>
      </c>
      <c r="CG162" s="4" t="s">
        <v>140</v>
      </c>
      <c r="CH162" s="4" t="s">
        <v>185</v>
      </c>
      <c r="CI162" s="6"/>
      <c r="CJ162" s="6">
        <v>43185</v>
      </c>
      <c r="CK162" s="4" t="s">
        <v>1103</v>
      </c>
      <c r="CL162" s="4" t="s">
        <v>2797</v>
      </c>
      <c r="CM162" s="4" t="s">
        <v>188</v>
      </c>
      <c r="CN162" s="4" t="s">
        <v>2878</v>
      </c>
      <c r="CO162" s="4" t="s">
        <v>253</v>
      </c>
      <c r="CP162" s="4" t="s">
        <v>500</v>
      </c>
      <c r="CQ162" s="4" t="s">
        <v>139</v>
      </c>
      <c r="CR162" s="4" t="s">
        <v>139</v>
      </c>
      <c r="CS162" s="6"/>
      <c r="CT162" s="6"/>
      <c r="CU162" s="4" t="s">
        <v>255</v>
      </c>
      <c r="CV162" s="4" t="s">
        <v>140</v>
      </c>
      <c r="CW162" s="4" t="s">
        <v>256</v>
      </c>
      <c r="CX162" s="5">
        <v>0</v>
      </c>
      <c r="CY162" s="4" t="s">
        <v>256</v>
      </c>
      <c r="CZ162" s="5">
        <v>0</v>
      </c>
      <c r="DA162" s="4" t="s">
        <v>140</v>
      </c>
      <c r="DB162" s="5">
        <v>0</v>
      </c>
      <c r="DC162" s="4" t="s">
        <v>139</v>
      </c>
      <c r="DD162" s="5">
        <v>0</v>
      </c>
      <c r="DE162" s="4" t="s">
        <v>256</v>
      </c>
      <c r="DF162" s="4" t="s">
        <v>139</v>
      </c>
      <c r="DG162" s="5"/>
      <c r="DH162" s="4" t="s">
        <v>139</v>
      </c>
      <c r="DI162" s="6">
        <v>43185</v>
      </c>
      <c r="DJ162" s="4" t="s">
        <v>1103</v>
      </c>
      <c r="DK162" s="4" t="s">
        <v>2879</v>
      </c>
      <c r="DL162" s="6">
        <v>43185</v>
      </c>
      <c r="DM162" s="4" t="s">
        <v>197</v>
      </c>
      <c r="DN162" s="4" t="s">
        <v>1103</v>
      </c>
      <c r="DO162" s="4" t="s">
        <v>2880</v>
      </c>
      <c r="DP162" s="6"/>
      <c r="DQ162" s="4" t="s">
        <v>140</v>
      </c>
      <c r="DR162" s="4" t="s">
        <v>199</v>
      </c>
      <c r="DS162" s="4" t="s">
        <v>2881</v>
      </c>
      <c r="DT162" s="6">
        <v>43327</v>
      </c>
      <c r="DU162" s="4" t="s">
        <v>139</v>
      </c>
      <c r="DV162" s="4" t="s">
        <v>624</v>
      </c>
      <c r="DW162" s="4" t="s">
        <v>139</v>
      </c>
      <c r="DX162" s="4" t="s">
        <v>2797</v>
      </c>
    </row>
    <row r="163" spans="1:128" x14ac:dyDescent="0.4">
      <c r="A163">
        <v>1162</v>
      </c>
      <c r="B163" s="4" t="s">
        <v>383</v>
      </c>
      <c r="C163" s="4" t="s">
        <v>263</v>
      </c>
      <c r="D163" s="4" t="s">
        <v>131</v>
      </c>
      <c r="E163" s="4" t="s">
        <v>132</v>
      </c>
      <c r="F163" s="4" t="s">
        <v>335</v>
      </c>
      <c r="G163" s="4" t="s">
        <v>134</v>
      </c>
      <c r="H163" s="4" t="s">
        <v>135</v>
      </c>
      <c r="I163" s="4" t="s">
        <v>136</v>
      </c>
      <c r="J163" s="4" t="s">
        <v>136</v>
      </c>
      <c r="K163" s="4" t="s">
        <v>136</v>
      </c>
      <c r="L163" s="4" t="s">
        <v>136</v>
      </c>
      <c r="M163" s="4" t="s">
        <v>137</v>
      </c>
      <c r="N163" s="4" t="s">
        <v>266</v>
      </c>
      <c r="O163" s="4" t="s">
        <v>267</v>
      </c>
      <c r="P163" s="4" t="s">
        <v>268</v>
      </c>
      <c r="Q163" s="4" t="s">
        <v>132</v>
      </c>
      <c r="R163" s="4" t="s">
        <v>139</v>
      </c>
      <c r="S163" s="4" t="s">
        <v>140</v>
      </c>
      <c r="T163" s="4" t="s">
        <v>2884</v>
      </c>
      <c r="U163" s="4" t="s">
        <v>236</v>
      </c>
      <c r="V163" s="4" t="s">
        <v>143</v>
      </c>
      <c r="W163" s="4" t="s">
        <v>144</v>
      </c>
      <c r="X163" s="4" t="s">
        <v>145</v>
      </c>
      <c r="Y163" s="4" t="s">
        <v>237</v>
      </c>
      <c r="Z163" s="4" t="s">
        <v>147</v>
      </c>
      <c r="AA163" s="4" t="s">
        <v>148</v>
      </c>
      <c r="AB163" s="4" t="s">
        <v>149</v>
      </c>
      <c r="AC163" s="5">
        <v>99</v>
      </c>
      <c r="AD163" s="5">
        <v>99</v>
      </c>
      <c r="AE163" s="6"/>
      <c r="AF163" s="5">
        <v>44</v>
      </c>
      <c r="AG163" s="4" t="s">
        <v>150</v>
      </c>
      <c r="AH163" s="4" t="s">
        <v>211</v>
      </c>
      <c r="AI163" s="4" t="s">
        <v>540</v>
      </c>
      <c r="AJ163" s="6">
        <v>43232</v>
      </c>
      <c r="AK163" s="6">
        <v>43235</v>
      </c>
      <c r="AL163" s="4" t="s">
        <v>139</v>
      </c>
      <c r="AM163" s="4" t="s">
        <v>154</v>
      </c>
      <c r="AN163" s="4" t="s">
        <v>139</v>
      </c>
      <c r="AO163" s="4" t="s">
        <v>139</v>
      </c>
      <c r="AP163" s="4" t="s">
        <v>139</v>
      </c>
      <c r="AQ163" s="4" t="s">
        <v>139</v>
      </c>
      <c r="AR163" s="4" t="s">
        <v>139</v>
      </c>
      <c r="AS163" s="4" t="s">
        <v>139</v>
      </c>
      <c r="AT163" s="4" t="s">
        <v>139</v>
      </c>
      <c r="AU163" s="4" t="s">
        <v>139</v>
      </c>
      <c r="AV163" s="4" t="s">
        <v>139</v>
      </c>
      <c r="AW163" s="4" t="s">
        <v>139</v>
      </c>
      <c r="AX163" s="4" t="s">
        <v>2885</v>
      </c>
      <c r="AY163" s="4" t="s">
        <v>2886</v>
      </c>
      <c r="AZ163" s="4" t="s">
        <v>139</v>
      </c>
      <c r="BA163" s="4" t="s">
        <v>139</v>
      </c>
      <c r="BB163" s="4" t="s">
        <v>139</v>
      </c>
      <c r="BC163" s="4" t="s">
        <v>139</v>
      </c>
      <c r="BD163" s="4" t="s">
        <v>139</v>
      </c>
      <c r="BE163" s="4" t="s">
        <v>139</v>
      </c>
      <c r="BF163" s="4" t="s">
        <v>139</v>
      </c>
      <c r="BG163" s="4" t="s">
        <v>139</v>
      </c>
      <c r="BH163" s="4" t="s">
        <v>165</v>
      </c>
      <c r="BI163" s="4" t="s">
        <v>166</v>
      </c>
      <c r="BJ163" s="4" t="s">
        <v>167</v>
      </c>
      <c r="BK163" s="4" t="s">
        <v>2887</v>
      </c>
      <c r="BL163" s="4" t="s">
        <v>2888</v>
      </c>
      <c r="BM163" s="4" t="s">
        <v>2889</v>
      </c>
      <c r="BN163" s="4" t="s">
        <v>139</v>
      </c>
      <c r="BO163" s="4" t="s">
        <v>139</v>
      </c>
      <c r="BP163" s="4" t="s">
        <v>2890</v>
      </c>
      <c r="BQ163" s="4" t="s">
        <v>139</v>
      </c>
      <c r="BR163" s="4" t="s">
        <v>139</v>
      </c>
      <c r="BS163" s="4" t="s">
        <v>246</v>
      </c>
      <c r="BT163" s="6">
        <v>43425</v>
      </c>
      <c r="BU163" s="4" t="s">
        <v>139</v>
      </c>
      <c r="BV163" s="4" t="s">
        <v>139</v>
      </c>
      <c r="BW163" s="6">
        <v>43428</v>
      </c>
      <c r="BX163" s="4" t="s">
        <v>178</v>
      </c>
      <c r="BY163" s="4" t="s">
        <v>249</v>
      </c>
      <c r="BZ163" s="4" t="s">
        <v>299</v>
      </c>
      <c r="CA163" s="4" t="s">
        <v>279</v>
      </c>
      <c r="CB163" s="4" t="s">
        <v>182</v>
      </c>
      <c r="CC163" s="6">
        <v>43234</v>
      </c>
      <c r="CD163" s="4" t="s">
        <v>140</v>
      </c>
      <c r="CE163" s="6"/>
      <c r="CF163" s="4" t="s">
        <v>139</v>
      </c>
      <c r="CG163" s="4" t="s">
        <v>140</v>
      </c>
      <c r="CH163" s="4" t="s">
        <v>185</v>
      </c>
      <c r="CI163" s="6"/>
      <c r="CJ163" s="6">
        <v>43235</v>
      </c>
      <c r="CK163" s="4" t="s">
        <v>140</v>
      </c>
      <c r="CL163" s="4" t="s">
        <v>260</v>
      </c>
      <c r="CM163" s="4" t="s">
        <v>188</v>
      </c>
      <c r="CN163" s="4" t="s">
        <v>2891</v>
      </c>
      <c r="CO163" s="4" t="s">
        <v>253</v>
      </c>
      <c r="CP163" s="4" t="s">
        <v>254</v>
      </c>
      <c r="CQ163" s="4" t="s">
        <v>139</v>
      </c>
      <c r="CR163" s="4" t="s">
        <v>139</v>
      </c>
      <c r="CS163" s="6"/>
      <c r="CT163" s="6"/>
      <c r="CU163" s="4" t="s">
        <v>255</v>
      </c>
      <c r="CV163" s="4" t="s">
        <v>140</v>
      </c>
      <c r="CW163" s="4" t="s">
        <v>256</v>
      </c>
      <c r="CX163" s="5">
        <v>0</v>
      </c>
      <c r="CY163" s="4" t="s">
        <v>256</v>
      </c>
      <c r="CZ163" s="5">
        <v>0</v>
      </c>
      <c r="DA163" s="4" t="s">
        <v>140</v>
      </c>
      <c r="DB163" s="5">
        <v>0</v>
      </c>
      <c r="DC163" s="4" t="s">
        <v>139</v>
      </c>
      <c r="DD163" s="5">
        <v>0</v>
      </c>
      <c r="DE163" s="4" t="s">
        <v>256</v>
      </c>
      <c r="DF163" s="4" t="s">
        <v>139</v>
      </c>
      <c r="DG163" s="5"/>
      <c r="DH163" s="4" t="s">
        <v>139</v>
      </c>
      <c r="DI163" s="6">
        <v>43235</v>
      </c>
      <c r="DJ163" s="4" t="s">
        <v>140</v>
      </c>
      <c r="DK163" s="4" t="s">
        <v>2892</v>
      </c>
      <c r="DL163" s="6"/>
      <c r="DM163" s="4" t="s">
        <v>301</v>
      </c>
      <c r="DN163" s="4" t="s">
        <v>140</v>
      </c>
      <c r="DO163" s="4" t="s">
        <v>139</v>
      </c>
      <c r="DP163" s="6"/>
      <c r="DQ163" s="4" t="s">
        <v>140</v>
      </c>
      <c r="DR163" s="4" t="s">
        <v>199</v>
      </c>
      <c r="DS163" s="4" t="s">
        <v>139</v>
      </c>
      <c r="DT163" s="6"/>
      <c r="DU163" s="4" t="s">
        <v>139</v>
      </c>
      <c r="DV163" s="4" t="s">
        <v>260</v>
      </c>
      <c r="DW163" s="4" t="s">
        <v>139</v>
      </c>
      <c r="DX163" s="4" t="s">
        <v>260</v>
      </c>
    </row>
    <row r="164" spans="1:128" x14ac:dyDescent="0.4">
      <c r="A164">
        <v>1163</v>
      </c>
      <c r="B164" s="4" t="s">
        <v>202</v>
      </c>
      <c r="C164" s="4" t="s">
        <v>2402</v>
      </c>
      <c r="D164" s="4" t="s">
        <v>131</v>
      </c>
      <c r="E164" s="4" t="s">
        <v>132</v>
      </c>
      <c r="F164" s="4" t="s">
        <v>319</v>
      </c>
      <c r="G164" s="4" t="s">
        <v>134</v>
      </c>
      <c r="H164" s="4" t="s">
        <v>135</v>
      </c>
      <c r="I164" s="4" t="s">
        <v>136</v>
      </c>
      <c r="J164" s="4" t="s">
        <v>136</v>
      </c>
      <c r="K164" s="4" t="s">
        <v>136</v>
      </c>
      <c r="L164" s="4" t="s">
        <v>136</v>
      </c>
      <c r="M164" s="4" t="s">
        <v>137</v>
      </c>
      <c r="N164" s="4" t="s">
        <v>138</v>
      </c>
      <c r="O164" s="4" t="s">
        <v>139</v>
      </c>
      <c r="P164" s="4" t="s">
        <v>139</v>
      </c>
      <c r="Q164" s="4" t="s">
        <v>139</v>
      </c>
      <c r="R164" s="4" t="s">
        <v>139</v>
      </c>
      <c r="S164" s="4" t="s">
        <v>140</v>
      </c>
      <c r="T164" s="4" t="s">
        <v>2895</v>
      </c>
      <c r="U164" s="4" t="s">
        <v>142</v>
      </c>
      <c r="V164" s="4" t="s">
        <v>143</v>
      </c>
      <c r="W164" s="4" t="s">
        <v>144</v>
      </c>
      <c r="X164" s="4" t="s">
        <v>145</v>
      </c>
      <c r="Y164" s="4" t="s">
        <v>237</v>
      </c>
      <c r="Z164" s="4" t="s">
        <v>147</v>
      </c>
      <c r="AA164" s="4" t="s">
        <v>148</v>
      </c>
      <c r="AB164" s="4" t="s">
        <v>149</v>
      </c>
      <c r="AC164" s="5">
        <v>99</v>
      </c>
      <c r="AD164" s="5">
        <v>99</v>
      </c>
      <c r="AE164" s="6"/>
      <c r="AF164" s="5">
        <v>70</v>
      </c>
      <c r="AG164" s="4" t="s">
        <v>150</v>
      </c>
      <c r="AH164" s="4" t="s">
        <v>365</v>
      </c>
      <c r="AI164" s="4" t="s">
        <v>289</v>
      </c>
      <c r="AJ164" s="6">
        <v>43243</v>
      </c>
      <c r="AK164" s="6">
        <v>43243</v>
      </c>
      <c r="AL164" s="4" t="s">
        <v>153</v>
      </c>
      <c r="AM164" s="4" t="s">
        <v>154</v>
      </c>
      <c r="AN164" s="4" t="s">
        <v>139</v>
      </c>
      <c r="AO164" s="4" t="s">
        <v>139</v>
      </c>
      <c r="AP164" s="4" t="s">
        <v>139</v>
      </c>
      <c r="AQ164" s="4" t="s">
        <v>139</v>
      </c>
      <c r="AR164" s="4" t="s">
        <v>139</v>
      </c>
      <c r="AS164" s="4" t="s">
        <v>139</v>
      </c>
      <c r="AT164" s="4" t="s">
        <v>139</v>
      </c>
      <c r="AU164" s="4" t="s">
        <v>139</v>
      </c>
      <c r="AV164" s="4" t="s">
        <v>139</v>
      </c>
      <c r="AW164" s="4" t="s">
        <v>139</v>
      </c>
      <c r="AX164" s="4" t="s">
        <v>822</v>
      </c>
      <c r="AY164" s="4" t="s">
        <v>2896</v>
      </c>
      <c r="AZ164" s="4" t="s">
        <v>2897</v>
      </c>
      <c r="BA164" s="4" t="s">
        <v>2898</v>
      </c>
      <c r="BB164" s="4" t="s">
        <v>2899</v>
      </c>
      <c r="BC164" s="4" t="s">
        <v>139</v>
      </c>
      <c r="BD164" s="4" t="s">
        <v>139</v>
      </c>
      <c r="BE164" s="4" t="s">
        <v>139</v>
      </c>
      <c r="BF164" s="4" t="s">
        <v>139</v>
      </c>
      <c r="BG164" s="4" t="s">
        <v>139</v>
      </c>
      <c r="BH164" s="4" t="s">
        <v>165</v>
      </c>
      <c r="BI164" s="4" t="s">
        <v>166</v>
      </c>
      <c r="BJ164" s="4" t="s">
        <v>167</v>
      </c>
      <c r="BK164" s="4" t="s">
        <v>2900</v>
      </c>
      <c r="BL164" s="4" t="s">
        <v>2901</v>
      </c>
      <c r="BM164" s="4" t="s">
        <v>139</v>
      </c>
      <c r="BN164" s="4" t="s">
        <v>2902</v>
      </c>
      <c r="BO164" s="4" t="s">
        <v>139</v>
      </c>
      <c r="BP164" s="4" t="s">
        <v>2903</v>
      </c>
      <c r="BQ164" s="4" t="s">
        <v>139</v>
      </c>
      <c r="BR164" s="4" t="s">
        <v>2904</v>
      </c>
      <c r="BS164" s="4" t="s">
        <v>246</v>
      </c>
      <c r="BT164" s="6">
        <v>43243</v>
      </c>
      <c r="BU164" s="4" t="s">
        <v>2905</v>
      </c>
      <c r="BV164" s="4" t="s">
        <v>139</v>
      </c>
      <c r="BW164" s="6">
        <v>43245</v>
      </c>
      <c r="BX164" s="4" t="s">
        <v>178</v>
      </c>
      <c r="BY164" s="4" t="s">
        <v>249</v>
      </c>
      <c r="BZ164" s="4" t="s">
        <v>250</v>
      </c>
      <c r="CA164" s="4" t="s">
        <v>181</v>
      </c>
      <c r="CB164" s="4" t="s">
        <v>182</v>
      </c>
      <c r="CC164" s="6">
        <v>43243</v>
      </c>
      <c r="CD164" s="4" t="s">
        <v>140</v>
      </c>
      <c r="CE164" s="6"/>
      <c r="CF164" s="4" t="s">
        <v>139</v>
      </c>
      <c r="CG164" s="4" t="s">
        <v>140</v>
      </c>
      <c r="CH164" s="4" t="s">
        <v>185</v>
      </c>
      <c r="CI164" s="6"/>
      <c r="CJ164" s="6"/>
      <c r="CK164" s="4" t="s">
        <v>140</v>
      </c>
      <c r="CL164" s="4" t="s">
        <v>139</v>
      </c>
      <c r="CM164" s="4" t="s">
        <v>300</v>
      </c>
      <c r="CN164" s="4" t="s">
        <v>139</v>
      </c>
      <c r="CO164" s="4" t="s">
        <v>253</v>
      </c>
      <c r="CP164" s="4" t="s">
        <v>254</v>
      </c>
      <c r="CQ164" s="4" t="s">
        <v>139</v>
      </c>
      <c r="CR164" s="4" t="s">
        <v>139</v>
      </c>
      <c r="CS164" s="6"/>
      <c r="CT164" s="6"/>
      <c r="CU164" s="4" t="s">
        <v>255</v>
      </c>
      <c r="CV164" s="4" t="s">
        <v>140</v>
      </c>
      <c r="CW164" s="4" t="s">
        <v>256</v>
      </c>
      <c r="CX164" s="5">
        <v>0</v>
      </c>
      <c r="CY164" s="4" t="s">
        <v>139</v>
      </c>
      <c r="CZ164" s="5"/>
      <c r="DA164" s="4" t="s">
        <v>139</v>
      </c>
      <c r="DB164" s="5"/>
      <c r="DC164" s="4" t="s">
        <v>139</v>
      </c>
      <c r="DD164" s="5"/>
      <c r="DE164" s="4" t="s">
        <v>139</v>
      </c>
      <c r="DF164" s="4" t="s">
        <v>139</v>
      </c>
      <c r="DG164" s="5"/>
      <c r="DH164" s="4" t="s">
        <v>139</v>
      </c>
      <c r="DI164" s="6"/>
      <c r="DJ164" s="4" t="s">
        <v>140</v>
      </c>
      <c r="DK164" s="4" t="s">
        <v>139</v>
      </c>
      <c r="DL164" s="6"/>
      <c r="DM164" s="4" t="s">
        <v>301</v>
      </c>
      <c r="DN164" s="4" t="s">
        <v>140</v>
      </c>
      <c r="DO164" s="4" t="s">
        <v>139</v>
      </c>
      <c r="DP164" s="6"/>
      <c r="DQ164" s="4" t="s">
        <v>140</v>
      </c>
      <c r="DR164" s="4" t="s">
        <v>199</v>
      </c>
      <c r="DS164" s="4" t="s">
        <v>139</v>
      </c>
      <c r="DT164" s="6"/>
      <c r="DU164" s="4" t="s">
        <v>139</v>
      </c>
      <c r="DV164" s="4" t="s">
        <v>2906</v>
      </c>
      <c r="DW164" s="4" t="s">
        <v>139</v>
      </c>
      <c r="DX164" s="4" t="s">
        <v>139</v>
      </c>
    </row>
    <row r="165" spans="1:128" x14ac:dyDescent="0.4">
      <c r="A165">
        <v>1164</v>
      </c>
      <c r="B165" s="4" t="s">
        <v>2908</v>
      </c>
      <c r="C165" s="4" t="s">
        <v>2909</v>
      </c>
      <c r="D165" s="4" t="s">
        <v>131</v>
      </c>
      <c r="E165" s="4" t="s">
        <v>132</v>
      </c>
      <c r="F165" s="4" t="s">
        <v>319</v>
      </c>
      <c r="G165" s="4" t="s">
        <v>265</v>
      </c>
      <c r="H165" s="4" t="s">
        <v>235</v>
      </c>
      <c r="I165" s="4" t="s">
        <v>136</v>
      </c>
      <c r="J165" s="4" t="s">
        <v>136</v>
      </c>
      <c r="K165" s="4" t="s">
        <v>136</v>
      </c>
      <c r="L165" s="4" t="s">
        <v>136</v>
      </c>
      <c r="M165" s="4" t="s">
        <v>137</v>
      </c>
      <c r="N165" s="4" t="s">
        <v>138</v>
      </c>
      <c r="O165" s="4" t="s">
        <v>205</v>
      </c>
      <c r="P165" s="4" t="s">
        <v>139</v>
      </c>
      <c r="Q165" s="4" t="s">
        <v>139</v>
      </c>
      <c r="R165" s="4" t="s">
        <v>139</v>
      </c>
      <c r="S165" s="4" t="s">
        <v>140</v>
      </c>
      <c r="T165" s="4" t="s">
        <v>2911</v>
      </c>
      <c r="U165" s="4" t="s">
        <v>236</v>
      </c>
      <c r="V165" s="4" t="s">
        <v>143</v>
      </c>
      <c r="W165" s="4" t="s">
        <v>144</v>
      </c>
      <c r="X165" s="4" t="s">
        <v>145</v>
      </c>
      <c r="Y165" s="4" t="s">
        <v>237</v>
      </c>
      <c r="Z165" s="4" t="s">
        <v>147</v>
      </c>
      <c r="AA165" s="4" t="s">
        <v>148</v>
      </c>
      <c r="AB165" s="4" t="s">
        <v>149</v>
      </c>
      <c r="AC165" s="5">
        <v>99</v>
      </c>
      <c r="AD165" s="5">
        <v>99</v>
      </c>
      <c r="AE165" s="6"/>
      <c r="AF165" s="5">
        <v>52</v>
      </c>
      <c r="AG165" s="4" t="s">
        <v>150</v>
      </c>
      <c r="AH165" s="4" t="s">
        <v>211</v>
      </c>
      <c r="AI165" s="4" t="s">
        <v>152</v>
      </c>
      <c r="AJ165" s="6">
        <v>43229</v>
      </c>
      <c r="AK165" s="6">
        <v>43507</v>
      </c>
      <c r="AL165" s="4" t="s">
        <v>139</v>
      </c>
      <c r="AM165" s="4" t="s">
        <v>154</v>
      </c>
      <c r="AN165" s="4" t="s">
        <v>139</v>
      </c>
      <c r="AO165" s="4" t="s">
        <v>139</v>
      </c>
      <c r="AP165" s="4" t="s">
        <v>139</v>
      </c>
      <c r="AQ165" s="4" t="s">
        <v>139</v>
      </c>
      <c r="AR165" s="4" t="s">
        <v>139</v>
      </c>
      <c r="AS165" s="4" t="s">
        <v>139</v>
      </c>
      <c r="AT165" s="4" t="s">
        <v>139</v>
      </c>
      <c r="AU165" s="4" t="s">
        <v>139</v>
      </c>
      <c r="AV165" s="4" t="s">
        <v>139</v>
      </c>
      <c r="AW165" s="4" t="s">
        <v>139</v>
      </c>
      <c r="AX165" s="4" t="s">
        <v>239</v>
      </c>
      <c r="AY165" s="4" t="s">
        <v>239</v>
      </c>
      <c r="AZ165" s="4" t="s">
        <v>1695</v>
      </c>
      <c r="BA165" s="4" t="s">
        <v>139</v>
      </c>
      <c r="BB165" s="4" t="s">
        <v>139</v>
      </c>
      <c r="BC165" s="4" t="s">
        <v>139</v>
      </c>
      <c r="BD165" s="4" t="s">
        <v>139</v>
      </c>
      <c r="BE165" s="4" t="s">
        <v>139</v>
      </c>
      <c r="BF165" s="4" t="s">
        <v>139</v>
      </c>
      <c r="BG165" s="4" t="s">
        <v>139</v>
      </c>
      <c r="BH165" s="4" t="s">
        <v>165</v>
      </c>
      <c r="BI165" s="4" t="s">
        <v>166</v>
      </c>
      <c r="BJ165" s="4" t="s">
        <v>167</v>
      </c>
      <c r="BK165" s="4" t="s">
        <v>2912</v>
      </c>
      <c r="BL165" s="4" t="s">
        <v>2913</v>
      </c>
      <c r="BM165" s="4" t="s">
        <v>139</v>
      </c>
      <c r="BN165" s="4" t="s">
        <v>2914</v>
      </c>
      <c r="BO165" s="4" t="s">
        <v>139</v>
      </c>
      <c r="BP165" s="4" t="s">
        <v>139</v>
      </c>
      <c r="BQ165" s="4" t="s">
        <v>139</v>
      </c>
      <c r="BR165" s="4" t="s">
        <v>2915</v>
      </c>
      <c r="BS165" s="4" t="s">
        <v>176</v>
      </c>
      <c r="BT165" s="6">
        <v>43565</v>
      </c>
      <c r="BU165" s="4" t="s">
        <v>2916</v>
      </c>
      <c r="BV165" s="4" t="s">
        <v>139</v>
      </c>
      <c r="BW165" s="6">
        <v>45065</v>
      </c>
      <c r="BX165" s="4" t="s">
        <v>178</v>
      </c>
      <c r="BY165" s="4" t="s">
        <v>179</v>
      </c>
      <c r="BZ165" s="4" t="s">
        <v>180</v>
      </c>
      <c r="CA165" s="4" t="s">
        <v>353</v>
      </c>
      <c r="CB165" s="4" t="s">
        <v>182</v>
      </c>
      <c r="CC165" s="6">
        <v>43229</v>
      </c>
      <c r="CD165" s="4" t="s">
        <v>2481</v>
      </c>
      <c r="CE165" s="6"/>
      <c r="CF165" s="4" t="s">
        <v>139</v>
      </c>
      <c r="CG165" s="4" t="s">
        <v>140</v>
      </c>
      <c r="CH165" s="4" t="s">
        <v>185</v>
      </c>
      <c r="CI165" s="6"/>
      <c r="CJ165" s="6" t="s">
        <v>2917</v>
      </c>
      <c r="CK165" s="4" t="s">
        <v>436</v>
      </c>
      <c r="CL165" s="4" t="s">
        <v>2482</v>
      </c>
      <c r="CM165" s="4" t="s">
        <v>188</v>
      </c>
      <c r="CN165" s="4" t="s">
        <v>2918</v>
      </c>
      <c r="CO165" s="4" t="s">
        <v>190</v>
      </c>
      <c r="CP165" s="4" t="s">
        <v>191</v>
      </c>
      <c r="CQ165" s="4" t="s">
        <v>2919</v>
      </c>
      <c r="CR165" s="4" t="s">
        <v>2920</v>
      </c>
      <c r="CS165" s="6">
        <v>43272</v>
      </c>
      <c r="CT165" s="6">
        <v>43283</v>
      </c>
      <c r="CU165" s="4" t="s">
        <v>194</v>
      </c>
      <c r="CV165" s="4" t="s">
        <v>2921</v>
      </c>
      <c r="CW165" s="4" t="s">
        <v>227</v>
      </c>
      <c r="CX165" s="5">
        <v>2400</v>
      </c>
      <c r="CY165" s="4" t="s">
        <v>139</v>
      </c>
      <c r="CZ165" s="5">
        <v>2400</v>
      </c>
      <c r="DA165" s="4" t="s">
        <v>139</v>
      </c>
      <c r="DB165" s="5"/>
      <c r="DC165" s="4" t="s">
        <v>139</v>
      </c>
      <c r="DD165" s="5"/>
      <c r="DE165" s="4" t="s">
        <v>139</v>
      </c>
      <c r="DF165" s="4" t="s">
        <v>139</v>
      </c>
      <c r="DG165" s="5"/>
      <c r="DH165" s="4" t="s">
        <v>139</v>
      </c>
      <c r="DI165" s="6" t="s">
        <v>2917</v>
      </c>
      <c r="DJ165" s="4" t="s">
        <v>436</v>
      </c>
      <c r="DK165" s="4" t="s">
        <v>2922</v>
      </c>
      <c r="DL165" s="6" t="s">
        <v>2917</v>
      </c>
      <c r="DM165" s="4" t="s">
        <v>197</v>
      </c>
      <c r="DN165" s="4" t="s">
        <v>436</v>
      </c>
      <c r="DO165" s="4" t="s">
        <v>2923</v>
      </c>
      <c r="DP165" s="6"/>
      <c r="DQ165" s="4" t="s">
        <v>140</v>
      </c>
      <c r="DR165" s="4" t="s">
        <v>199</v>
      </c>
      <c r="DS165" s="4" t="s">
        <v>2924</v>
      </c>
      <c r="DT165" s="6">
        <v>43530</v>
      </c>
      <c r="DU165" s="4" t="s">
        <v>139</v>
      </c>
      <c r="DV165" s="4" t="s">
        <v>260</v>
      </c>
      <c r="DW165" s="4" t="s">
        <v>2920</v>
      </c>
      <c r="DX165" s="4" t="s">
        <v>2482</v>
      </c>
    </row>
    <row r="166" spans="1:128" x14ac:dyDescent="0.4">
      <c r="A166">
        <v>1165</v>
      </c>
      <c r="B166" s="4" t="s">
        <v>2926</v>
      </c>
      <c r="C166" s="4" t="s">
        <v>2927</v>
      </c>
      <c r="D166" s="4" t="s">
        <v>131</v>
      </c>
      <c r="E166" s="4" t="s">
        <v>132</v>
      </c>
      <c r="F166" s="4" t="s">
        <v>2216</v>
      </c>
      <c r="G166" s="4" t="s">
        <v>265</v>
      </c>
      <c r="H166" s="4" t="s">
        <v>235</v>
      </c>
      <c r="I166" s="4" t="s">
        <v>136</v>
      </c>
      <c r="J166" s="4" t="s">
        <v>136</v>
      </c>
      <c r="K166" s="4" t="s">
        <v>136</v>
      </c>
      <c r="L166" s="4" t="s">
        <v>136</v>
      </c>
      <c r="M166" s="4" t="s">
        <v>137</v>
      </c>
      <c r="N166" s="4" t="s">
        <v>138</v>
      </c>
      <c r="O166" s="4" t="s">
        <v>205</v>
      </c>
      <c r="P166" s="4" t="s">
        <v>139</v>
      </c>
      <c r="Q166" s="4" t="s">
        <v>612</v>
      </c>
      <c r="R166" s="4" t="s">
        <v>139</v>
      </c>
      <c r="S166" s="4" t="s">
        <v>140</v>
      </c>
      <c r="T166" s="4" t="s">
        <v>2929</v>
      </c>
      <c r="U166" s="4" t="s">
        <v>236</v>
      </c>
      <c r="V166" s="4" t="s">
        <v>143</v>
      </c>
      <c r="W166" s="4" t="s">
        <v>144</v>
      </c>
      <c r="X166" s="4" t="s">
        <v>145</v>
      </c>
      <c r="Y166" s="4" t="s">
        <v>271</v>
      </c>
      <c r="Z166" s="4" t="s">
        <v>147</v>
      </c>
      <c r="AA166" s="4" t="s">
        <v>287</v>
      </c>
      <c r="AB166" s="4" t="s">
        <v>149</v>
      </c>
      <c r="AC166" s="5">
        <v>99</v>
      </c>
      <c r="AD166" s="5">
        <v>99</v>
      </c>
      <c r="AE166" s="6"/>
      <c r="AF166" s="5">
        <v>72</v>
      </c>
      <c r="AG166" s="4" t="s">
        <v>150</v>
      </c>
      <c r="AH166" s="4" t="s">
        <v>238</v>
      </c>
      <c r="AI166" s="4" t="s">
        <v>152</v>
      </c>
      <c r="AJ166" s="6">
        <v>43970</v>
      </c>
      <c r="AK166" s="6">
        <v>44116</v>
      </c>
      <c r="AL166" s="4" t="s">
        <v>153</v>
      </c>
      <c r="AM166" s="4" t="s">
        <v>154</v>
      </c>
      <c r="AN166" s="4" t="s">
        <v>450</v>
      </c>
      <c r="AO166" s="4" t="s">
        <v>292</v>
      </c>
      <c r="AP166" s="4" t="s">
        <v>239</v>
      </c>
      <c r="AQ166" s="4" t="s">
        <v>2930</v>
      </c>
      <c r="AR166" s="4" t="s">
        <v>291</v>
      </c>
      <c r="AS166" s="4" t="s">
        <v>2931</v>
      </c>
      <c r="AT166" s="4" t="s">
        <v>474</v>
      </c>
      <c r="AU166" s="4" t="s">
        <v>342</v>
      </c>
      <c r="AV166" s="4" t="s">
        <v>139</v>
      </c>
      <c r="AW166" s="4" t="s">
        <v>139</v>
      </c>
      <c r="AX166" s="4" t="s">
        <v>139</v>
      </c>
      <c r="AY166" s="4" t="s">
        <v>139</v>
      </c>
      <c r="AZ166" s="4" t="s">
        <v>139</v>
      </c>
      <c r="BA166" s="4" t="s">
        <v>139</v>
      </c>
      <c r="BB166" s="4" t="s">
        <v>139</v>
      </c>
      <c r="BC166" s="4" t="s">
        <v>139</v>
      </c>
      <c r="BD166" s="4" t="s">
        <v>139</v>
      </c>
      <c r="BE166" s="4" t="s">
        <v>139</v>
      </c>
      <c r="BF166" s="4" t="s">
        <v>139</v>
      </c>
      <c r="BG166" s="4" t="s">
        <v>139</v>
      </c>
      <c r="BH166" s="4" t="s">
        <v>165</v>
      </c>
      <c r="BI166" s="4" t="s">
        <v>166</v>
      </c>
      <c r="BJ166" s="4" t="s">
        <v>167</v>
      </c>
      <c r="BK166" s="4" t="s">
        <v>2932</v>
      </c>
      <c r="BL166" s="4" t="s">
        <v>2933</v>
      </c>
      <c r="BM166" s="4" t="s">
        <v>308</v>
      </c>
      <c r="BN166" s="4" t="s">
        <v>172</v>
      </c>
      <c r="BO166" s="4" t="s">
        <v>172</v>
      </c>
      <c r="BP166" s="4" t="s">
        <v>2934</v>
      </c>
      <c r="BQ166" s="4" t="s">
        <v>172</v>
      </c>
      <c r="BR166" s="4" t="s">
        <v>2935</v>
      </c>
      <c r="BS166" s="4" t="s">
        <v>176</v>
      </c>
      <c r="BT166" s="6">
        <v>44116</v>
      </c>
      <c r="BU166" s="4" t="s">
        <v>316</v>
      </c>
      <c r="BV166" s="4" t="s">
        <v>139</v>
      </c>
      <c r="BW166" s="6">
        <v>44508</v>
      </c>
      <c r="BX166" s="4" t="s">
        <v>484</v>
      </c>
      <c r="BY166" s="4" t="s">
        <v>179</v>
      </c>
      <c r="BZ166" s="4" t="s">
        <v>180</v>
      </c>
      <c r="CA166" s="4" t="s">
        <v>353</v>
      </c>
      <c r="CB166" s="4" t="s">
        <v>182</v>
      </c>
      <c r="CC166" s="6">
        <v>43970</v>
      </c>
      <c r="CD166" s="4" t="s">
        <v>1559</v>
      </c>
      <c r="CE166" s="6"/>
      <c r="CF166" s="4" t="s">
        <v>184</v>
      </c>
      <c r="CG166" s="4" t="s">
        <v>140</v>
      </c>
      <c r="CH166" s="4" t="s">
        <v>185</v>
      </c>
      <c r="CI166" s="6"/>
      <c r="CJ166" s="6">
        <v>43993</v>
      </c>
      <c r="CK166" s="4" t="s">
        <v>1559</v>
      </c>
      <c r="CL166" s="4" t="s">
        <v>2936</v>
      </c>
      <c r="CM166" s="4" t="s">
        <v>188</v>
      </c>
      <c r="CN166" s="4" t="s">
        <v>2937</v>
      </c>
      <c r="CO166" s="4" t="s">
        <v>253</v>
      </c>
      <c r="CP166" s="4" t="s">
        <v>254</v>
      </c>
      <c r="CQ166" s="4" t="s">
        <v>184</v>
      </c>
      <c r="CR166" s="4" t="s">
        <v>139</v>
      </c>
      <c r="CS166" s="6"/>
      <c r="CT166" s="6"/>
      <c r="CU166" s="4" t="s">
        <v>255</v>
      </c>
      <c r="CV166" s="4" t="s">
        <v>139</v>
      </c>
      <c r="CW166" s="4" t="s">
        <v>256</v>
      </c>
      <c r="CX166" s="5">
        <v>0</v>
      </c>
      <c r="CY166" s="4" t="s">
        <v>139</v>
      </c>
      <c r="CZ166" s="5"/>
      <c r="DA166" s="4" t="s">
        <v>139</v>
      </c>
      <c r="DB166" s="5"/>
      <c r="DC166" s="4" t="s">
        <v>139</v>
      </c>
      <c r="DD166" s="5"/>
      <c r="DE166" s="4" t="s">
        <v>139</v>
      </c>
      <c r="DF166" s="4" t="s">
        <v>139</v>
      </c>
      <c r="DG166" s="5"/>
      <c r="DH166" s="4" t="s">
        <v>139</v>
      </c>
      <c r="DI166" s="6">
        <v>43993</v>
      </c>
      <c r="DJ166" s="4" t="s">
        <v>1559</v>
      </c>
      <c r="DK166" s="4" t="s">
        <v>2938</v>
      </c>
      <c r="DL166" s="6">
        <v>43993</v>
      </c>
      <c r="DM166" s="4" t="s">
        <v>197</v>
      </c>
      <c r="DN166" s="4" t="s">
        <v>1559</v>
      </c>
      <c r="DO166" s="4" t="s">
        <v>2939</v>
      </c>
      <c r="DP166" s="6"/>
      <c r="DQ166" s="4" t="s">
        <v>140</v>
      </c>
      <c r="DR166" s="4" t="s">
        <v>199</v>
      </c>
      <c r="DS166" s="4" t="s">
        <v>184</v>
      </c>
      <c r="DT166" s="6">
        <v>44118</v>
      </c>
      <c r="DU166" s="4" t="s">
        <v>2533</v>
      </c>
      <c r="DV166" s="4" t="s">
        <v>624</v>
      </c>
      <c r="DW166" s="4" t="s">
        <v>139</v>
      </c>
      <c r="DX166" s="4" t="s">
        <v>2936</v>
      </c>
    </row>
    <row r="167" spans="1:128" x14ac:dyDescent="0.4">
      <c r="A167">
        <v>1166</v>
      </c>
      <c r="B167" s="4" t="s">
        <v>2940</v>
      </c>
      <c r="C167" s="4" t="s">
        <v>2941</v>
      </c>
      <c r="D167" s="4" t="s">
        <v>2942</v>
      </c>
      <c r="E167" s="4" t="s">
        <v>132</v>
      </c>
      <c r="F167" s="4" t="s">
        <v>2671</v>
      </c>
      <c r="G167" s="4" t="s">
        <v>134</v>
      </c>
      <c r="H167" s="4" t="s">
        <v>932</v>
      </c>
      <c r="I167" s="4" t="s">
        <v>136</v>
      </c>
      <c r="J167" s="4" t="s">
        <v>136</v>
      </c>
      <c r="K167" s="4" t="s">
        <v>136</v>
      </c>
      <c r="L167" s="4" t="s">
        <v>136</v>
      </c>
      <c r="M167" s="4" t="s">
        <v>503</v>
      </c>
      <c r="N167" s="4" t="s">
        <v>138</v>
      </c>
      <c r="O167" s="4" t="s">
        <v>205</v>
      </c>
      <c r="P167" s="4" t="s">
        <v>139</v>
      </c>
      <c r="Q167" s="4" t="s">
        <v>139</v>
      </c>
      <c r="R167" s="4" t="s">
        <v>139</v>
      </c>
      <c r="S167" s="4" t="s">
        <v>140</v>
      </c>
      <c r="T167" s="4" t="s">
        <v>2944</v>
      </c>
      <c r="U167" s="4" t="s">
        <v>142</v>
      </c>
      <c r="V167" s="4" t="s">
        <v>143</v>
      </c>
      <c r="W167" s="4" t="s">
        <v>144</v>
      </c>
      <c r="X167" s="4" t="s">
        <v>145</v>
      </c>
      <c r="Y167" s="4" t="s">
        <v>237</v>
      </c>
      <c r="Z167" s="4" t="s">
        <v>147</v>
      </c>
      <c r="AA167" s="4" t="s">
        <v>148</v>
      </c>
      <c r="AB167" s="4" t="s">
        <v>149</v>
      </c>
      <c r="AC167" s="5">
        <v>99</v>
      </c>
      <c r="AD167" s="5">
        <v>99</v>
      </c>
      <c r="AE167" s="6"/>
      <c r="AF167" s="5">
        <v>54</v>
      </c>
      <c r="AG167" s="4" t="s">
        <v>150</v>
      </c>
      <c r="AH167" s="4" t="s">
        <v>238</v>
      </c>
      <c r="AI167" s="4" t="s">
        <v>152</v>
      </c>
      <c r="AJ167" s="6">
        <v>43171</v>
      </c>
      <c r="AK167" s="6">
        <v>43452</v>
      </c>
      <c r="AL167" s="4" t="s">
        <v>139</v>
      </c>
      <c r="AM167" s="4" t="s">
        <v>154</v>
      </c>
      <c r="AN167" s="4" t="s">
        <v>139</v>
      </c>
      <c r="AO167" s="4" t="s">
        <v>139</v>
      </c>
      <c r="AP167" s="4" t="s">
        <v>139</v>
      </c>
      <c r="AQ167" s="4" t="s">
        <v>139</v>
      </c>
      <c r="AR167" s="4" t="s">
        <v>139</v>
      </c>
      <c r="AS167" s="4" t="s">
        <v>139</v>
      </c>
      <c r="AT167" s="4" t="s">
        <v>139</v>
      </c>
      <c r="AU167" s="4" t="s">
        <v>139</v>
      </c>
      <c r="AV167" s="4" t="s">
        <v>139</v>
      </c>
      <c r="AW167" s="4" t="s">
        <v>139</v>
      </c>
      <c r="AX167" s="4" t="s">
        <v>1405</v>
      </c>
      <c r="AY167" s="4" t="s">
        <v>139</v>
      </c>
      <c r="AZ167" s="4" t="s">
        <v>139</v>
      </c>
      <c r="BA167" s="4" t="s">
        <v>139</v>
      </c>
      <c r="BB167" s="4" t="s">
        <v>139</v>
      </c>
      <c r="BC167" s="4" t="s">
        <v>139</v>
      </c>
      <c r="BD167" s="4" t="s">
        <v>139</v>
      </c>
      <c r="BE167" s="4" t="s">
        <v>139</v>
      </c>
      <c r="BF167" s="4" t="s">
        <v>139</v>
      </c>
      <c r="BG167" s="4" t="s">
        <v>139</v>
      </c>
      <c r="BH167" s="4" t="s">
        <v>165</v>
      </c>
      <c r="BI167" s="4" t="s">
        <v>166</v>
      </c>
      <c r="BJ167" s="4" t="s">
        <v>167</v>
      </c>
      <c r="BK167" s="4" t="s">
        <v>2945</v>
      </c>
      <c r="BL167" s="4" t="s">
        <v>2946</v>
      </c>
      <c r="BM167" s="4" t="s">
        <v>2947</v>
      </c>
      <c r="BN167" s="4" t="s">
        <v>2948</v>
      </c>
      <c r="BO167" s="4" t="s">
        <v>139</v>
      </c>
      <c r="BP167" s="4" t="s">
        <v>2949</v>
      </c>
      <c r="BQ167" s="4" t="s">
        <v>139</v>
      </c>
      <c r="BR167" s="4" t="s">
        <v>139</v>
      </c>
      <c r="BS167" s="4" t="s">
        <v>176</v>
      </c>
      <c r="BT167" s="6">
        <v>43503</v>
      </c>
      <c r="BU167" s="4" t="s">
        <v>2950</v>
      </c>
      <c r="BV167" s="4" t="s">
        <v>139</v>
      </c>
      <c r="BW167" s="6">
        <v>44574</v>
      </c>
      <c r="BX167" s="4" t="s">
        <v>248</v>
      </c>
      <c r="BY167" s="4" t="s">
        <v>219</v>
      </c>
      <c r="BZ167" s="4" t="s">
        <v>220</v>
      </c>
      <c r="CA167" s="4" t="s">
        <v>181</v>
      </c>
      <c r="CB167" s="4" t="s">
        <v>182</v>
      </c>
      <c r="CC167" s="6">
        <v>43171</v>
      </c>
      <c r="CD167" s="4" t="s">
        <v>183</v>
      </c>
      <c r="CE167" s="6"/>
      <c r="CF167" s="4" t="s">
        <v>139</v>
      </c>
      <c r="CG167" s="4" t="s">
        <v>140</v>
      </c>
      <c r="CH167" s="4" t="s">
        <v>185</v>
      </c>
      <c r="CI167" s="6"/>
      <c r="CJ167" s="6">
        <v>43185</v>
      </c>
      <c r="CK167" s="4" t="s">
        <v>183</v>
      </c>
      <c r="CL167" s="4" t="s">
        <v>2951</v>
      </c>
      <c r="CM167" s="4" t="s">
        <v>223</v>
      </c>
      <c r="CN167" s="4" t="s">
        <v>2952</v>
      </c>
      <c r="CO167" s="4" t="s">
        <v>253</v>
      </c>
      <c r="CP167" s="4" t="s">
        <v>254</v>
      </c>
      <c r="CQ167" s="4" t="s">
        <v>139</v>
      </c>
      <c r="CR167" s="4" t="s">
        <v>308</v>
      </c>
      <c r="CS167" s="6"/>
      <c r="CT167" s="6"/>
      <c r="CU167" s="4" t="s">
        <v>255</v>
      </c>
      <c r="CV167" s="4" t="s">
        <v>140</v>
      </c>
      <c r="CW167" s="4" t="s">
        <v>256</v>
      </c>
      <c r="CX167" s="5">
        <v>0</v>
      </c>
      <c r="CY167" s="4" t="s">
        <v>139</v>
      </c>
      <c r="CZ167" s="5">
        <v>0</v>
      </c>
      <c r="DA167" s="4" t="s">
        <v>139</v>
      </c>
      <c r="DB167" s="5"/>
      <c r="DC167" s="4" t="s">
        <v>139</v>
      </c>
      <c r="DD167" s="5"/>
      <c r="DE167" s="4" t="s">
        <v>139</v>
      </c>
      <c r="DF167" s="4" t="s">
        <v>139</v>
      </c>
      <c r="DG167" s="5"/>
      <c r="DH167" s="4" t="s">
        <v>139</v>
      </c>
      <c r="DI167" s="6">
        <v>43185</v>
      </c>
      <c r="DJ167" s="4" t="s">
        <v>183</v>
      </c>
      <c r="DK167" s="4" t="s">
        <v>2953</v>
      </c>
      <c r="DL167" s="6">
        <v>43185</v>
      </c>
      <c r="DM167" s="4" t="s">
        <v>197</v>
      </c>
      <c r="DN167" s="4" t="s">
        <v>183</v>
      </c>
      <c r="DO167" s="4" t="s">
        <v>2954</v>
      </c>
      <c r="DP167" s="6"/>
      <c r="DQ167" s="4" t="s">
        <v>140</v>
      </c>
      <c r="DR167" s="4" t="s">
        <v>199</v>
      </c>
      <c r="DS167" s="4" t="s">
        <v>2955</v>
      </c>
      <c r="DT167" s="6">
        <v>43454</v>
      </c>
      <c r="DU167" s="4" t="s">
        <v>139</v>
      </c>
      <c r="DV167" s="4" t="s">
        <v>624</v>
      </c>
      <c r="DW167" s="4" t="s">
        <v>308</v>
      </c>
      <c r="DX167" s="4" t="s">
        <v>2951</v>
      </c>
    </row>
    <row r="168" spans="1:128" x14ac:dyDescent="0.4">
      <c r="A168">
        <v>1167</v>
      </c>
      <c r="B168" s="4" t="s">
        <v>2957</v>
      </c>
      <c r="C168" s="4" t="s">
        <v>2958</v>
      </c>
      <c r="D168" s="4" t="s">
        <v>131</v>
      </c>
      <c r="E168" s="4" t="s">
        <v>132</v>
      </c>
      <c r="F168" s="4" t="s">
        <v>1690</v>
      </c>
      <c r="G168" s="4" t="s">
        <v>265</v>
      </c>
      <c r="H168" s="4" t="s">
        <v>235</v>
      </c>
      <c r="I168" s="4" t="s">
        <v>136</v>
      </c>
      <c r="J168" s="4" t="s">
        <v>136</v>
      </c>
      <c r="K168" s="4" t="s">
        <v>136</v>
      </c>
      <c r="L168" s="4" t="s">
        <v>136</v>
      </c>
      <c r="M168" s="4" t="s">
        <v>137</v>
      </c>
      <c r="N168" s="4" t="s">
        <v>138</v>
      </c>
      <c r="O168" s="4" t="s">
        <v>205</v>
      </c>
      <c r="P168" s="4" t="s">
        <v>139</v>
      </c>
      <c r="Q168" s="4" t="s">
        <v>139</v>
      </c>
      <c r="R168" s="4" t="s">
        <v>139</v>
      </c>
      <c r="S168" s="4" t="s">
        <v>140</v>
      </c>
      <c r="T168" s="4" t="s">
        <v>2960</v>
      </c>
      <c r="U168" s="4" t="s">
        <v>236</v>
      </c>
      <c r="V168" s="4" t="s">
        <v>143</v>
      </c>
      <c r="W168" s="4" t="s">
        <v>144</v>
      </c>
      <c r="X168" s="4" t="s">
        <v>2961</v>
      </c>
      <c r="Y168" s="4" t="s">
        <v>2962</v>
      </c>
      <c r="Z168" s="4" t="s">
        <v>147</v>
      </c>
      <c r="AA168" s="4" t="s">
        <v>148</v>
      </c>
      <c r="AB168" s="4" t="s">
        <v>149</v>
      </c>
      <c r="AC168" s="5">
        <v>99</v>
      </c>
      <c r="AD168" s="5">
        <v>99</v>
      </c>
      <c r="AE168" s="6"/>
      <c r="AF168" s="5">
        <v>62</v>
      </c>
      <c r="AG168" s="4" t="s">
        <v>150</v>
      </c>
      <c r="AH168" s="4" t="s">
        <v>211</v>
      </c>
      <c r="AI168" s="4" t="s">
        <v>152</v>
      </c>
      <c r="AJ168" s="6">
        <v>43237</v>
      </c>
      <c r="AK168" s="6">
        <v>43446</v>
      </c>
      <c r="AL168" s="4" t="s">
        <v>153</v>
      </c>
      <c r="AM168" s="4" t="s">
        <v>154</v>
      </c>
      <c r="AN168" s="4" t="s">
        <v>139</v>
      </c>
      <c r="AO168" s="4" t="s">
        <v>139</v>
      </c>
      <c r="AP168" s="4" t="s">
        <v>139</v>
      </c>
      <c r="AQ168" s="4" t="s">
        <v>139</v>
      </c>
      <c r="AR168" s="4" t="s">
        <v>139</v>
      </c>
      <c r="AS168" s="4" t="s">
        <v>139</v>
      </c>
      <c r="AT168" s="4" t="s">
        <v>139</v>
      </c>
      <c r="AU168" s="4" t="s">
        <v>139</v>
      </c>
      <c r="AV168" s="4" t="s">
        <v>139</v>
      </c>
      <c r="AW168" s="4" t="s">
        <v>139</v>
      </c>
      <c r="AX168" s="4" t="s">
        <v>212</v>
      </c>
      <c r="AY168" s="4" t="s">
        <v>139</v>
      </c>
      <c r="AZ168" s="4" t="s">
        <v>139</v>
      </c>
      <c r="BA168" s="4" t="s">
        <v>139</v>
      </c>
      <c r="BB168" s="4" t="s">
        <v>139</v>
      </c>
      <c r="BC168" s="4" t="s">
        <v>139</v>
      </c>
      <c r="BD168" s="4" t="s">
        <v>139</v>
      </c>
      <c r="BE168" s="4" t="s">
        <v>139</v>
      </c>
      <c r="BF168" s="4" t="s">
        <v>139</v>
      </c>
      <c r="BG168" s="4" t="s">
        <v>139</v>
      </c>
      <c r="BH168" s="4" t="s">
        <v>165</v>
      </c>
      <c r="BI168" s="4" t="s">
        <v>166</v>
      </c>
      <c r="BJ168" s="4" t="s">
        <v>167</v>
      </c>
      <c r="BK168" s="4" t="s">
        <v>2963</v>
      </c>
      <c r="BL168" s="4" t="s">
        <v>2964</v>
      </c>
      <c r="BM168" s="4" t="s">
        <v>139</v>
      </c>
      <c r="BN168" s="4" t="s">
        <v>139</v>
      </c>
      <c r="BO168" s="4" t="s">
        <v>139</v>
      </c>
      <c r="BP168" s="4" t="s">
        <v>2965</v>
      </c>
      <c r="BQ168" s="4" t="s">
        <v>2966</v>
      </c>
      <c r="BR168" s="4" t="s">
        <v>139</v>
      </c>
      <c r="BS168" s="4" t="s">
        <v>246</v>
      </c>
      <c r="BT168" s="6">
        <v>44154</v>
      </c>
      <c r="BU168" s="4" t="s">
        <v>2967</v>
      </c>
      <c r="BV168" s="4" t="s">
        <v>139</v>
      </c>
      <c r="BW168" s="6">
        <v>45028</v>
      </c>
      <c r="BX168" s="4" t="s">
        <v>248</v>
      </c>
      <c r="BY168" s="4" t="s">
        <v>249</v>
      </c>
      <c r="BZ168" s="4" t="s">
        <v>250</v>
      </c>
      <c r="CA168" s="4" t="s">
        <v>181</v>
      </c>
      <c r="CB168" s="4" t="s">
        <v>182</v>
      </c>
      <c r="CC168" s="6">
        <v>43237</v>
      </c>
      <c r="CD168" s="4" t="s">
        <v>1702</v>
      </c>
      <c r="CE168" s="6"/>
      <c r="CF168" s="4" t="s">
        <v>139</v>
      </c>
      <c r="CG168" s="4" t="s">
        <v>140</v>
      </c>
      <c r="CH168" s="4" t="s">
        <v>185</v>
      </c>
      <c r="CI168" s="6"/>
      <c r="CJ168" s="6">
        <v>43298</v>
      </c>
      <c r="CK168" s="4" t="s">
        <v>139</v>
      </c>
      <c r="CL168" s="4" t="s">
        <v>139</v>
      </c>
      <c r="CM168" s="4" t="s">
        <v>188</v>
      </c>
      <c r="CN168" s="4" t="s">
        <v>2968</v>
      </c>
      <c r="CO168" s="4" t="s">
        <v>253</v>
      </c>
      <c r="CP168" s="4" t="s">
        <v>254</v>
      </c>
      <c r="CQ168" s="4" t="s">
        <v>139</v>
      </c>
      <c r="CR168" s="4" t="s">
        <v>139</v>
      </c>
      <c r="CS168" s="6"/>
      <c r="CT168" s="6"/>
      <c r="CU168" s="4" t="s">
        <v>255</v>
      </c>
      <c r="CV168" s="4" t="s">
        <v>140</v>
      </c>
      <c r="CW168" s="4" t="s">
        <v>256</v>
      </c>
      <c r="CX168" s="5">
        <v>0</v>
      </c>
      <c r="CY168" s="4" t="s">
        <v>256</v>
      </c>
      <c r="CZ168" s="5">
        <v>0</v>
      </c>
      <c r="DA168" s="4" t="s">
        <v>140</v>
      </c>
      <c r="DB168" s="5">
        <v>0</v>
      </c>
      <c r="DC168" s="4" t="s">
        <v>139</v>
      </c>
      <c r="DD168" s="5">
        <v>0</v>
      </c>
      <c r="DE168" s="4" t="s">
        <v>256</v>
      </c>
      <c r="DF168" s="4" t="s">
        <v>139</v>
      </c>
      <c r="DG168" s="5"/>
      <c r="DH168" s="4" t="s">
        <v>139</v>
      </c>
      <c r="DI168" s="6">
        <v>43298</v>
      </c>
      <c r="DJ168" s="4" t="s">
        <v>1103</v>
      </c>
      <c r="DK168" s="4" t="s">
        <v>2969</v>
      </c>
      <c r="DL168" s="6">
        <v>43298</v>
      </c>
      <c r="DM168" s="4" t="s">
        <v>197</v>
      </c>
      <c r="DN168" s="4" t="s">
        <v>1103</v>
      </c>
      <c r="DO168" s="4" t="s">
        <v>2970</v>
      </c>
      <c r="DP168" s="6"/>
      <c r="DQ168" s="4" t="s">
        <v>140</v>
      </c>
      <c r="DR168" s="4" t="s">
        <v>199</v>
      </c>
      <c r="DS168" s="4" t="s">
        <v>2971</v>
      </c>
      <c r="DT168" s="6">
        <v>43469</v>
      </c>
      <c r="DU168" s="4" t="s">
        <v>139</v>
      </c>
      <c r="DV168" s="4" t="s">
        <v>624</v>
      </c>
      <c r="DW168" s="4" t="s">
        <v>139</v>
      </c>
      <c r="DX168" s="4" t="s">
        <v>139</v>
      </c>
    </row>
    <row r="169" spans="1:128" x14ac:dyDescent="0.4">
      <c r="A169">
        <v>1168</v>
      </c>
      <c r="B169" s="4" t="s">
        <v>2972</v>
      </c>
      <c r="C169" s="4" t="s">
        <v>2548</v>
      </c>
      <c r="D169" s="4" t="s">
        <v>131</v>
      </c>
      <c r="E169" s="4" t="s">
        <v>132</v>
      </c>
      <c r="F169" s="4" t="s">
        <v>133</v>
      </c>
      <c r="G169" s="4" t="s">
        <v>265</v>
      </c>
      <c r="H169" s="4" t="s">
        <v>135</v>
      </c>
      <c r="I169" s="4" t="s">
        <v>136</v>
      </c>
      <c r="J169" s="4" t="s">
        <v>136</v>
      </c>
      <c r="K169" s="4" t="s">
        <v>136</v>
      </c>
      <c r="L169" s="4" t="s">
        <v>136</v>
      </c>
      <c r="M169" s="4" t="s">
        <v>137</v>
      </c>
      <c r="N169" s="4" t="s">
        <v>138</v>
      </c>
      <c r="O169" s="4" t="s">
        <v>205</v>
      </c>
      <c r="P169" s="4" t="s">
        <v>139</v>
      </c>
      <c r="Q169" s="4" t="s">
        <v>139</v>
      </c>
      <c r="R169" s="4" t="s">
        <v>139</v>
      </c>
      <c r="S169" s="4" t="s">
        <v>140</v>
      </c>
      <c r="T169" s="4" t="s">
        <v>2974</v>
      </c>
      <c r="U169" s="4" t="s">
        <v>207</v>
      </c>
      <c r="V169" s="4" t="s">
        <v>143</v>
      </c>
      <c r="W169" s="4" t="s">
        <v>144</v>
      </c>
      <c r="X169" s="4" t="s">
        <v>145</v>
      </c>
      <c r="Y169" s="4" t="s">
        <v>271</v>
      </c>
      <c r="Z169" s="4" t="s">
        <v>147</v>
      </c>
      <c r="AA169" s="4" t="s">
        <v>148</v>
      </c>
      <c r="AB169" s="4" t="s">
        <v>149</v>
      </c>
      <c r="AC169" s="5">
        <v>99</v>
      </c>
      <c r="AD169" s="5">
        <v>99</v>
      </c>
      <c r="AE169" s="6"/>
      <c r="AF169" s="5">
        <v>45</v>
      </c>
      <c r="AG169" s="4" t="s">
        <v>210</v>
      </c>
      <c r="AH169" s="4" t="s">
        <v>211</v>
      </c>
      <c r="AI169" s="4" t="s">
        <v>152</v>
      </c>
      <c r="AJ169" s="6">
        <v>43143</v>
      </c>
      <c r="AK169" s="6">
        <v>43432</v>
      </c>
      <c r="AL169" s="4" t="s">
        <v>153</v>
      </c>
      <c r="AM169" s="4" t="s">
        <v>154</v>
      </c>
      <c r="AN169" s="4" t="s">
        <v>139</v>
      </c>
      <c r="AO169" s="4" t="s">
        <v>139</v>
      </c>
      <c r="AP169" s="4" t="s">
        <v>139</v>
      </c>
      <c r="AQ169" s="4" t="s">
        <v>139</v>
      </c>
      <c r="AR169" s="4" t="s">
        <v>139</v>
      </c>
      <c r="AS169" s="4" t="s">
        <v>139</v>
      </c>
      <c r="AT169" s="4" t="s">
        <v>139</v>
      </c>
      <c r="AU169" s="4" t="s">
        <v>139</v>
      </c>
      <c r="AV169" s="4" t="s">
        <v>139</v>
      </c>
      <c r="AW169" s="4" t="s">
        <v>139</v>
      </c>
      <c r="AX169" s="4" t="s">
        <v>430</v>
      </c>
      <c r="AY169" s="4" t="s">
        <v>239</v>
      </c>
      <c r="AZ169" s="4" t="s">
        <v>139</v>
      </c>
      <c r="BA169" s="4" t="s">
        <v>139</v>
      </c>
      <c r="BB169" s="4" t="s">
        <v>139</v>
      </c>
      <c r="BC169" s="4" t="s">
        <v>139</v>
      </c>
      <c r="BD169" s="4" t="s">
        <v>139</v>
      </c>
      <c r="BE169" s="4" t="s">
        <v>139</v>
      </c>
      <c r="BF169" s="4" t="s">
        <v>139</v>
      </c>
      <c r="BG169" s="4" t="s">
        <v>139</v>
      </c>
      <c r="BH169" s="4" t="s">
        <v>165</v>
      </c>
      <c r="BI169" s="4" t="s">
        <v>166</v>
      </c>
      <c r="BJ169" s="4" t="s">
        <v>167</v>
      </c>
      <c r="BK169" s="4" t="s">
        <v>2975</v>
      </c>
      <c r="BL169" s="4" t="s">
        <v>2976</v>
      </c>
      <c r="BM169" s="4" t="s">
        <v>139</v>
      </c>
      <c r="BN169" s="4" t="s">
        <v>2977</v>
      </c>
      <c r="BO169" s="4" t="s">
        <v>139</v>
      </c>
      <c r="BP169" s="4" t="s">
        <v>2978</v>
      </c>
      <c r="BQ169" s="4" t="s">
        <v>2979</v>
      </c>
      <c r="BR169" s="4" t="s">
        <v>139</v>
      </c>
      <c r="BS169" s="4" t="s">
        <v>246</v>
      </c>
      <c r="BT169" s="6"/>
      <c r="BU169" s="4" t="s">
        <v>2980</v>
      </c>
      <c r="BV169" s="4" t="s">
        <v>139</v>
      </c>
      <c r="BW169" s="6">
        <v>44496</v>
      </c>
      <c r="BX169" s="4" t="s">
        <v>484</v>
      </c>
      <c r="BY169" s="4" t="s">
        <v>179</v>
      </c>
      <c r="BZ169" s="4" t="s">
        <v>180</v>
      </c>
      <c r="CA169" s="4" t="s">
        <v>353</v>
      </c>
      <c r="CB169" s="4" t="s">
        <v>182</v>
      </c>
      <c r="CC169" s="6">
        <v>43143</v>
      </c>
      <c r="CD169" s="4" t="s">
        <v>2981</v>
      </c>
      <c r="CE169" s="6"/>
      <c r="CF169" s="4" t="s">
        <v>139</v>
      </c>
      <c r="CG169" s="4" t="s">
        <v>140</v>
      </c>
      <c r="CH169" s="4" t="s">
        <v>185</v>
      </c>
      <c r="CI169" s="6"/>
      <c r="CJ169" s="6">
        <v>43147</v>
      </c>
      <c r="CK169" s="4" t="s">
        <v>2981</v>
      </c>
      <c r="CL169" s="4" t="s">
        <v>139</v>
      </c>
      <c r="CM169" s="4" t="s">
        <v>188</v>
      </c>
      <c r="CN169" s="4" t="s">
        <v>2982</v>
      </c>
      <c r="CO169" s="4" t="s">
        <v>190</v>
      </c>
      <c r="CP169" s="4" t="s">
        <v>191</v>
      </c>
      <c r="CQ169" s="4" t="s">
        <v>2983</v>
      </c>
      <c r="CR169" s="4" t="s">
        <v>308</v>
      </c>
      <c r="CS169" s="6">
        <v>43174</v>
      </c>
      <c r="CT169" s="6">
        <v>43189</v>
      </c>
      <c r="CU169" s="4" t="s">
        <v>1026</v>
      </c>
      <c r="CV169" s="4" t="s">
        <v>2981</v>
      </c>
      <c r="CW169" s="4" t="s">
        <v>227</v>
      </c>
      <c r="CX169" s="5">
        <v>5000</v>
      </c>
      <c r="CY169" s="4" t="s">
        <v>227</v>
      </c>
      <c r="CZ169" s="5">
        <v>3000</v>
      </c>
      <c r="DA169" s="4" t="s">
        <v>2981</v>
      </c>
      <c r="DB169" s="5">
        <v>2000</v>
      </c>
      <c r="DC169" s="4" t="s">
        <v>139</v>
      </c>
      <c r="DD169" s="5"/>
      <c r="DE169" s="4" t="s">
        <v>139</v>
      </c>
      <c r="DF169" s="4" t="s">
        <v>139</v>
      </c>
      <c r="DG169" s="5"/>
      <c r="DH169" s="4" t="s">
        <v>139</v>
      </c>
      <c r="DI169" s="6">
        <v>43147</v>
      </c>
      <c r="DJ169" s="4" t="s">
        <v>2981</v>
      </c>
      <c r="DK169" s="4" t="s">
        <v>2984</v>
      </c>
      <c r="DL169" s="6"/>
      <c r="DM169" s="4" t="s">
        <v>301</v>
      </c>
      <c r="DN169" s="4" t="s">
        <v>140</v>
      </c>
      <c r="DO169" s="4" t="s">
        <v>139</v>
      </c>
      <c r="DP169" s="6"/>
      <c r="DQ169" s="4" t="s">
        <v>140</v>
      </c>
      <c r="DR169" s="4" t="s">
        <v>199</v>
      </c>
      <c r="DS169" s="4" t="s">
        <v>2985</v>
      </c>
      <c r="DT169" s="6">
        <v>43454</v>
      </c>
      <c r="DU169" s="4" t="s">
        <v>139</v>
      </c>
      <c r="DV169" s="4" t="s">
        <v>231</v>
      </c>
      <c r="DW169" s="4" t="s">
        <v>308</v>
      </c>
      <c r="DX169" s="4" t="s">
        <v>139</v>
      </c>
    </row>
    <row r="170" spans="1:128" x14ac:dyDescent="0.4">
      <c r="A170">
        <v>1169</v>
      </c>
      <c r="B170" s="4" t="s">
        <v>2987</v>
      </c>
      <c r="C170" s="4" t="s">
        <v>2988</v>
      </c>
      <c r="D170" s="4" t="s">
        <v>131</v>
      </c>
      <c r="E170" s="4" t="s">
        <v>132</v>
      </c>
      <c r="F170" s="4" t="s">
        <v>2686</v>
      </c>
      <c r="G170" s="4" t="s">
        <v>134</v>
      </c>
      <c r="H170" s="4" t="s">
        <v>235</v>
      </c>
      <c r="I170" s="4" t="s">
        <v>136</v>
      </c>
      <c r="J170" s="4" t="s">
        <v>136</v>
      </c>
      <c r="K170" s="4" t="s">
        <v>136</v>
      </c>
      <c r="L170" s="4" t="s">
        <v>136</v>
      </c>
      <c r="M170" s="4" t="s">
        <v>137</v>
      </c>
      <c r="N170" s="4" t="s">
        <v>138</v>
      </c>
      <c r="O170" s="4" t="s">
        <v>205</v>
      </c>
      <c r="P170" s="4" t="s">
        <v>139</v>
      </c>
      <c r="Q170" s="4" t="s">
        <v>139</v>
      </c>
      <c r="R170" s="4" t="s">
        <v>139</v>
      </c>
      <c r="S170" s="4" t="s">
        <v>140</v>
      </c>
      <c r="T170" s="4" t="s">
        <v>2990</v>
      </c>
      <c r="U170" s="4" t="s">
        <v>236</v>
      </c>
      <c r="V170" s="4" t="s">
        <v>143</v>
      </c>
      <c r="W170" s="4" t="s">
        <v>144</v>
      </c>
      <c r="X170" s="4" t="s">
        <v>145</v>
      </c>
      <c r="Y170" s="4" t="s">
        <v>237</v>
      </c>
      <c r="Z170" s="4" t="s">
        <v>147</v>
      </c>
      <c r="AA170" s="4" t="s">
        <v>148</v>
      </c>
      <c r="AB170" s="4" t="s">
        <v>149</v>
      </c>
      <c r="AC170" s="5">
        <v>99</v>
      </c>
      <c r="AD170" s="5">
        <v>99</v>
      </c>
      <c r="AE170" s="6"/>
      <c r="AF170" s="5">
        <v>72</v>
      </c>
      <c r="AG170" s="4" t="s">
        <v>150</v>
      </c>
      <c r="AH170" s="4" t="s">
        <v>238</v>
      </c>
      <c r="AI170" s="4" t="s">
        <v>152</v>
      </c>
      <c r="AJ170" s="6">
        <v>43257</v>
      </c>
      <c r="AK170" s="6">
        <v>43502</v>
      </c>
      <c r="AL170" s="4" t="s">
        <v>139</v>
      </c>
      <c r="AM170" s="4" t="s">
        <v>154</v>
      </c>
      <c r="AN170" s="4" t="s">
        <v>139</v>
      </c>
      <c r="AO170" s="4" t="s">
        <v>139</v>
      </c>
      <c r="AP170" s="4" t="s">
        <v>139</v>
      </c>
      <c r="AQ170" s="4" t="s">
        <v>139</v>
      </c>
      <c r="AR170" s="4" t="s">
        <v>139</v>
      </c>
      <c r="AS170" s="4" t="s">
        <v>139</v>
      </c>
      <c r="AT170" s="4" t="s">
        <v>139</v>
      </c>
      <c r="AU170" s="4" t="s">
        <v>139</v>
      </c>
      <c r="AV170" s="4" t="s">
        <v>139</v>
      </c>
      <c r="AW170" s="4" t="s">
        <v>139</v>
      </c>
      <c r="AX170" s="4" t="s">
        <v>2991</v>
      </c>
      <c r="AY170" s="4" t="s">
        <v>2992</v>
      </c>
      <c r="AZ170" s="4" t="s">
        <v>308</v>
      </c>
      <c r="BA170" s="4" t="s">
        <v>309</v>
      </c>
      <c r="BB170" s="4" t="s">
        <v>159</v>
      </c>
      <c r="BC170" s="4" t="s">
        <v>2839</v>
      </c>
      <c r="BD170" s="4" t="s">
        <v>239</v>
      </c>
      <c r="BE170" s="4" t="s">
        <v>158</v>
      </c>
      <c r="BF170" s="4" t="s">
        <v>292</v>
      </c>
      <c r="BG170" s="4" t="s">
        <v>344</v>
      </c>
      <c r="BH170" s="4" t="s">
        <v>165</v>
      </c>
      <c r="BI170" s="4" t="s">
        <v>166</v>
      </c>
      <c r="BJ170" s="4" t="s">
        <v>167</v>
      </c>
      <c r="BK170" s="4" t="s">
        <v>2993</v>
      </c>
      <c r="BL170" s="4" t="s">
        <v>2994</v>
      </c>
      <c r="BM170" s="4" t="s">
        <v>2995</v>
      </c>
      <c r="BN170" s="4" t="s">
        <v>2996</v>
      </c>
      <c r="BO170" s="4" t="s">
        <v>139</v>
      </c>
      <c r="BP170" s="4" t="s">
        <v>2997</v>
      </c>
      <c r="BQ170" s="4" t="s">
        <v>139</v>
      </c>
      <c r="BR170" s="4" t="s">
        <v>2998</v>
      </c>
      <c r="BS170" s="4" t="s">
        <v>246</v>
      </c>
      <c r="BT170" s="6">
        <v>43542</v>
      </c>
      <c r="BU170" s="4" t="s">
        <v>2999</v>
      </c>
      <c r="BV170" s="4" t="s">
        <v>139</v>
      </c>
      <c r="BW170" s="6">
        <v>44694</v>
      </c>
      <c r="BX170" s="4" t="s">
        <v>178</v>
      </c>
      <c r="BY170" s="4" t="s">
        <v>219</v>
      </c>
      <c r="BZ170" s="4" t="s">
        <v>220</v>
      </c>
      <c r="CA170" s="4" t="s">
        <v>181</v>
      </c>
      <c r="CB170" s="4" t="s">
        <v>182</v>
      </c>
      <c r="CC170" s="6">
        <v>43257</v>
      </c>
      <c r="CD170" s="4" t="s">
        <v>436</v>
      </c>
      <c r="CE170" s="6"/>
      <c r="CF170" s="4" t="s">
        <v>139</v>
      </c>
      <c r="CG170" s="4" t="s">
        <v>140</v>
      </c>
      <c r="CH170" s="4" t="s">
        <v>185</v>
      </c>
      <c r="CI170" s="6"/>
      <c r="CJ170" s="6" t="s">
        <v>2917</v>
      </c>
      <c r="CK170" s="4" t="s">
        <v>436</v>
      </c>
      <c r="CL170" s="4" t="s">
        <v>1997</v>
      </c>
      <c r="CM170" s="4" t="s">
        <v>223</v>
      </c>
      <c r="CN170" s="4" t="s">
        <v>3000</v>
      </c>
      <c r="CO170" s="4" t="s">
        <v>253</v>
      </c>
      <c r="CP170" s="4" t="s">
        <v>254</v>
      </c>
      <c r="CQ170" s="4" t="s">
        <v>139</v>
      </c>
      <c r="CR170" s="4" t="s">
        <v>308</v>
      </c>
      <c r="CS170" s="6"/>
      <c r="CT170" s="6"/>
      <c r="CU170" s="4" t="s">
        <v>255</v>
      </c>
      <c r="CV170" s="4" t="s">
        <v>139</v>
      </c>
      <c r="CW170" s="4" t="s">
        <v>256</v>
      </c>
      <c r="CX170" s="5">
        <v>0</v>
      </c>
      <c r="CY170" s="4" t="s">
        <v>139</v>
      </c>
      <c r="CZ170" s="5">
        <v>0</v>
      </c>
      <c r="DA170" s="4" t="s">
        <v>139</v>
      </c>
      <c r="DB170" s="5"/>
      <c r="DC170" s="4" t="s">
        <v>139</v>
      </c>
      <c r="DD170" s="5"/>
      <c r="DE170" s="4" t="s">
        <v>139</v>
      </c>
      <c r="DF170" s="4" t="s">
        <v>139</v>
      </c>
      <c r="DG170" s="5"/>
      <c r="DH170" s="4" t="s">
        <v>139</v>
      </c>
      <c r="DI170" s="6" t="s">
        <v>2917</v>
      </c>
      <c r="DJ170" s="4" t="s">
        <v>436</v>
      </c>
      <c r="DK170" s="4" t="s">
        <v>3001</v>
      </c>
      <c r="DL170" s="6" t="s">
        <v>2917</v>
      </c>
      <c r="DM170" s="4" t="s">
        <v>197</v>
      </c>
      <c r="DN170" s="4" t="s">
        <v>436</v>
      </c>
      <c r="DO170" s="4" t="s">
        <v>3002</v>
      </c>
      <c r="DP170" s="6"/>
      <c r="DQ170" s="4" t="s">
        <v>140</v>
      </c>
      <c r="DR170" s="4" t="s">
        <v>199</v>
      </c>
      <c r="DS170" s="4" t="s">
        <v>3003</v>
      </c>
      <c r="DT170" s="6">
        <v>43504</v>
      </c>
      <c r="DU170" s="4" t="s">
        <v>139</v>
      </c>
      <c r="DV170" s="4" t="s">
        <v>624</v>
      </c>
      <c r="DW170" s="4" t="s">
        <v>308</v>
      </c>
      <c r="DX170" s="4" t="s">
        <v>1997</v>
      </c>
    </row>
    <row r="171" spans="1:128" x14ac:dyDescent="0.4">
      <c r="A171">
        <v>1170</v>
      </c>
      <c r="B171" s="4" t="s">
        <v>1907</v>
      </c>
      <c r="C171" s="4" t="s">
        <v>1908</v>
      </c>
      <c r="D171" s="4" t="s">
        <v>131</v>
      </c>
      <c r="E171" s="4" t="s">
        <v>132</v>
      </c>
      <c r="F171" s="4" t="s">
        <v>1909</v>
      </c>
      <c r="G171" s="4" t="s">
        <v>265</v>
      </c>
      <c r="H171" s="4" t="s">
        <v>235</v>
      </c>
      <c r="I171" s="4" t="s">
        <v>136</v>
      </c>
      <c r="J171" s="4" t="s">
        <v>136</v>
      </c>
      <c r="K171" s="4" t="s">
        <v>136</v>
      </c>
      <c r="L171" s="4" t="s">
        <v>136</v>
      </c>
      <c r="M171" s="4" t="s">
        <v>137</v>
      </c>
      <c r="N171" s="4" t="s">
        <v>138</v>
      </c>
      <c r="O171" s="4" t="s">
        <v>205</v>
      </c>
      <c r="P171" s="4" t="s">
        <v>139</v>
      </c>
      <c r="Q171" s="4" t="s">
        <v>139</v>
      </c>
      <c r="R171" s="4" t="s">
        <v>139</v>
      </c>
      <c r="S171" s="4" t="s">
        <v>140</v>
      </c>
      <c r="T171" s="4" t="s">
        <v>3005</v>
      </c>
      <c r="U171" s="4" t="s">
        <v>236</v>
      </c>
      <c r="V171" s="4" t="s">
        <v>143</v>
      </c>
      <c r="W171" s="4" t="s">
        <v>144</v>
      </c>
      <c r="X171" s="4" t="s">
        <v>208</v>
      </c>
      <c r="Y171" s="4" t="s">
        <v>209</v>
      </c>
      <c r="Z171" s="4" t="s">
        <v>147</v>
      </c>
      <c r="AA171" s="4" t="s">
        <v>148</v>
      </c>
      <c r="AB171" s="4" t="s">
        <v>149</v>
      </c>
      <c r="AC171" s="5">
        <v>99</v>
      </c>
      <c r="AD171" s="5">
        <v>99</v>
      </c>
      <c r="AE171" s="6"/>
      <c r="AF171" s="5">
        <v>56</v>
      </c>
      <c r="AG171" s="4" t="s">
        <v>150</v>
      </c>
      <c r="AH171" s="4" t="s">
        <v>211</v>
      </c>
      <c r="AI171" s="4" t="s">
        <v>152</v>
      </c>
      <c r="AJ171" s="6">
        <v>43225</v>
      </c>
      <c r="AK171" s="6">
        <v>43409</v>
      </c>
      <c r="AL171" s="4" t="s">
        <v>153</v>
      </c>
      <c r="AM171" s="4" t="s">
        <v>154</v>
      </c>
      <c r="AN171" s="4" t="s">
        <v>139</v>
      </c>
      <c r="AO171" s="4" t="s">
        <v>139</v>
      </c>
      <c r="AP171" s="4" t="s">
        <v>139</v>
      </c>
      <c r="AQ171" s="4" t="s">
        <v>139</v>
      </c>
      <c r="AR171" s="4" t="s">
        <v>139</v>
      </c>
      <c r="AS171" s="4" t="s">
        <v>139</v>
      </c>
      <c r="AT171" s="4" t="s">
        <v>139</v>
      </c>
      <c r="AU171" s="4" t="s">
        <v>139</v>
      </c>
      <c r="AV171" s="4" t="s">
        <v>139</v>
      </c>
      <c r="AW171" s="4" t="s">
        <v>139</v>
      </c>
      <c r="AX171" s="4" t="s">
        <v>2012</v>
      </c>
      <c r="AY171" s="4" t="s">
        <v>139</v>
      </c>
      <c r="AZ171" s="4" t="s">
        <v>139</v>
      </c>
      <c r="BA171" s="4" t="s">
        <v>139</v>
      </c>
      <c r="BB171" s="4" t="s">
        <v>139</v>
      </c>
      <c r="BC171" s="4" t="s">
        <v>139</v>
      </c>
      <c r="BD171" s="4" t="s">
        <v>139</v>
      </c>
      <c r="BE171" s="4" t="s">
        <v>139</v>
      </c>
      <c r="BF171" s="4" t="s">
        <v>139</v>
      </c>
      <c r="BG171" s="4" t="s">
        <v>139</v>
      </c>
      <c r="BH171" s="4" t="s">
        <v>165</v>
      </c>
      <c r="BI171" s="4" t="s">
        <v>166</v>
      </c>
      <c r="BJ171" s="4" t="s">
        <v>167</v>
      </c>
      <c r="BK171" s="4" t="s">
        <v>3006</v>
      </c>
      <c r="BL171" s="4" t="s">
        <v>3007</v>
      </c>
      <c r="BM171" s="4" t="s">
        <v>139</v>
      </c>
      <c r="BN171" s="4" t="s">
        <v>139</v>
      </c>
      <c r="BO171" s="4" t="s">
        <v>139</v>
      </c>
      <c r="BP171" s="4" t="s">
        <v>3008</v>
      </c>
      <c r="BQ171" s="4" t="s">
        <v>3009</v>
      </c>
      <c r="BR171" s="4" t="s">
        <v>139</v>
      </c>
      <c r="BS171" s="4" t="s">
        <v>246</v>
      </c>
      <c r="BT171" s="6">
        <v>43867</v>
      </c>
      <c r="BU171" s="4" t="s">
        <v>3010</v>
      </c>
      <c r="BV171" s="4" t="s">
        <v>139</v>
      </c>
      <c r="BW171" s="6">
        <v>44735</v>
      </c>
      <c r="BX171" s="4" t="s">
        <v>248</v>
      </c>
      <c r="BY171" s="4" t="s">
        <v>249</v>
      </c>
      <c r="BZ171" s="4" t="s">
        <v>180</v>
      </c>
      <c r="CA171" s="4" t="s">
        <v>279</v>
      </c>
      <c r="CB171" s="4" t="s">
        <v>182</v>
      </c>
      <c r="CC171" s="6">
        <v>43225</v>
      </c>
      <c r="CD171" s="4" t="s">
        <v>2846</v>
      </c>
      <c r="CE171" s="6"/>
      <c r="CF171" s="4" t="s">
        <v>139</v>
      </c>
      <c r="CG171" s="4" t="s">
        <v>140</v>
      </c>
      <c r="CH171" s="4" t="s">
        <v>185</v>
      </c>
      <c r="CI171" s="6"/>
      <c r="CJ171" s="6">
        <v>43236</v>
      </c>
      <c r="CK171" s="4" t="s">
        <v>1103</v>
      </c>
      <c r="CL171" s="4" t="s">
        <v>3011</v>
      </c>
      <c r="CM171" s="4" t="s">
        <v>188</v>
      </c>
      <c r="CN171" s="4" t="s">
        <v>3012</v>
      </c>
      <c r="CO171" s="4" t="s">
        <v>722</v>
      </c>
      <c r="CP171" s="4" t="s">
        <v>254</v>
      </c>
      <c r="CQ171" s="4" t="s">
        <v>139</v>
      </c>
      <c r="CR171" s="4" t="s">
        <v>139</v>
      </c>
      <c r="CS171" s="6"/>
      <c r="CT171" s="6"/>
      <c r="CU171" s="4" t="s">
        <v>255</v>
      </c>
      <c r="CV171" s="4" t="s">
        <v>140</v>
      </c>
      <c r="CW171" s="4" t="s">
        <v>256</v>
      </c>
      <c r="CX171" s="5">
        <v>0</v>
      </c>
      <c r="CY171" s="4" t="s">
        <v>256</v>
      </c>
      <c r="CZ171" s="5">
        <v>0</v>
      </c>
      <c r="DA171" s="4" t="s">
        <v>140</v>
      </c>
      <c r="DB171" s="5">
        <v>0</v>
      </c>
      <c r="DC171" s="4" t="s">
        <v>139</v>
      </c>
      <c r="DD171" s="5">
        <v>0</v>
      </c>
      <c r="DE171" s="4" t="s">
        <v>256</v>
      </c>
      <c r="DF171" s="4" t="s">
        <v>139</v>
      </c>
      <c r="DG171" s="5"/>
      <c r="DH171" s="4" t="s">
        <v>139</v>
      </c>
      <c r="DI171" s="6">
        <v>43236</v>
      </c>
      <c r="DJ171" s="4" t="s">
        <v>1103</v>
      </c>
      <c r="DK171" s="4" t="s">
        <v>3013</v>
      </c>
      <c r="DL171" s="6">
        <v>43236</v>
      </c>
      <c r="DM171" s="4" t="s">
        <v>197</v>
      </c>
      <c r="DN171" s="4" t="s">
        <v>1103</v>
      </c>
      <c r="DO171" s="4" t="s">
        <v>3014</v>
      </c>
      <c r="DP171" s="6"/>
      <c r="DQ171" s="4" t="s">
        <v>140</v>
      </c>
      <c r="DR171" s="4" t="s">
        <v>199</v>
      </c>
      <c r="DS171" s="4" t="s">
        <v>3015</v>
      </c>
      <c r="DT171" s="6">
        <v>43432</v>
      </c>
      <c r="DU171" s="4" t="s">
        <v>139</v>
      </c>
      <c r="DV171" s="4" t="s">
        <v>260</v>
      </c>
      <c r="DW171" s="4" t="s">
        <v>139</v>
      </c>
      <c r="DX171" s="4" t="s">
        <v>3011</v>
      </c>
    </row>
    <row r="172" spans="1:128" x14ac:dyDescent="0.4">
      <c r="A172">
        <v>1171</v>
      </c>
      <c r="B172" s="4" t="s">
        <v>3016</v>
      </c>
      <c r="C172" s="4" t="s">
        <v>3017</v>
      </c>
      <c r="D172" s="4" t="s">
        <v>131</v>
      </c>
      <c r="E172" s="4" t="s">
        <v>132</v>
      </c>
      <c r="F172" s="4" t="s">
        <v>335</v>
      </c>
      <c r="G172" s="4" t="s">
        <v>134</v>
      </c>
      <c r="H172" s="4" t="s">
        <v>235</v>
      </c>
      <c r="I172" s="4" t="s">
        <v>136</v>
      </c>
      <c r="J172" s="4" t="s">
        <v>136</v>
      </c>
      <c r="K172" s="4" t="s">
        <v>136</v>
      </c>
      <c r="L172" s="4" t="s">
        <v>136</v>
      </c>
      <c r="M172" s="4" t="s">
        <v>3018</v>
      </c>
      <c r="N172" s="4" t="s">
        <v>138</v>
      </c>
      <c r="O172" s="4" t="s">
        <v>205</v>
      </c>
      <c r="P172" s="4" t="s">
        <v>139</v>
      </c>
      <c r="Q172" s="4" t="s">
        <v>139</v>
      </c>
      <c r="R172" s="4" t="s">
        <v>139</v>
      </c>
      <c r="S172" s="4" t="s">
        <v>140</v>
      </c>
      <c r="T172" s="4" t="s">
        <v>3020</v>
      </c>
      <c r="U172" s="4" t="s">
        <v>142</v>
      </c>
      <c r="V172" s="4" t="s">
        <v>143</v>
      </c>
      <c r="W172" s="4" t="s">
        <v>144</v>
      </c>
      <c r="X172" s="4" t="s">
        <v>145</v>
      </c>
      <c r="Y172" s="4" t="s">
        <v>271</v>
      </c>
      <c r="Z172" s="4" t="s">
        <v>147</v>
      </c>
      <c r="AA172" s="4" t="s">
        <v>148</v>
      </c>
      <c r="AB172" s="4" t="s">
        <v>149</v>
      </c>
      <c r="AC172" s="5">
        <v>99</v>
      </c>
      <c r="AD172" s="5">
        <v>99</v>
      </c>
      <c r="AE172" s="6"/>
      <c r="AF172" s="5">
        <v>57</v>
      </c>
      <c r="AG172" s="4" t="s">
        <v>210</v>
      </c>
      <c r="AH172" s="4" t="s">
        <v>211</v>
      </c>
      <c r="AI172" s="4" t="s">
        <v>152</v>
      </c>
      <c r="AJ172" s="6">
        <v>43181</v>
      </c>
      <c r="AK172" s="6">
        <v>43367</v>
      </c>
      <c r="AL172" s="4" t="s">
        <v>153</v>
      </c>
      <c r="AM172" s="4" t="s">
        <v>154</v>
      </c>
      <c r="AN172" s="4" t="s">
        <v>139</v>
      </c>
      <c r="AO172" s="4" t="s">
        <v>139</v>
      </c>
      <c r="AP172" s="4" t="s">
        <v>139</v>
      </c>
      <c r="AQ172" s="4" t="s">
        <v>139</v>
      </c>
      <c r="AR172" s="4" t="s">
        <v>139</v>
      </c>
      <c r="AS172" s="4" t="s">
        <v>139</v>
      </c>
      <c r="AT172" s="4" t="s">
        <v>139</v>
      </c>
      <c r="AU172" s="4" t="s">
        <v>139</v>
      </c>
      <c r="AV172" s="4" t="s">
        <v>139</v>
      </c>
      <c r="AW172" s="4" t="s">
        <v>139</v>
      </c>
      <c r="AX172" s="4" t="s">
        <v>157</v>
      </c>
      <c r="AY172" s="4" t="s">
        <v>274</v>
      </c>
      <c r="AZ172" s="4" t="s">
        <v>309</v>
      </c>
      <c r="BA172" s="4" t="s">
        <v>139</v>
      </c>
      <c r="BB172" s="4" t="s">
        <v>139</v>
      </c>
      <c r="BC172" s="4" t="s">
        <v>139</v>
      </c>
      <c r="BD172" s="4" t="s">
        <v>139</v>
      </c>
      <c r="BE172" s="4" t="s">
        <v>139</v>
      </c>
      <c r="BF172" s="4" t="s">
        <v>139</v>
      </c>
      <c r="BG172" s="4" t="s">
        <v>139</v>
      </c>
      <c r="BH172" s="4" t="s">
        <v>165</v>
      </c>
      <c r="BI172" s="4" t="s">
        <v>166</v>
      </c>
      <c r="BJ172" s="4" t="s">
        <v>167</v>
      </c>
      <c r="BK172" s="4" t="s">
        <v>3021</v>
      </c>
      <c r="BL172" s="4" t="s">
        <v>3022</v>
      </c>
      <c r="BM172" s="4" t="s">
        <v>139</v>
      </c>
      <c r="BN172" s="4" t="s">
        <v>139</v>
      </c>
      <c r="BO172" s="4" t="s">
        <v>139</v>
      </c>
      <c r="BP172" s="4" t="s">
        <v>3023</v>
      </c>
      <c r="BQ172" s="4" t="s">
        <v>3024</v>
      </c>
      <c r="BR172" s="4" t="s">
        <v>139</v>
      </c>
      <c r="BS172" s="4" t="s">
        <v>176</v>
      </c>
      <c r="BT172" s="6">
        <v>43491</v>
      </c>
      <c r="BU172" s="4" t="s">
        <v>139</v>
      </c>
      <c r="BV172" s="4" t="s">
        <v>139</v>
      </c>
      <c r="BW172" s="6">
        <v>44531</v>
      </c>
      <c r="BX172" s="4" t="s">
        <v>248</v>
      </c>
      <c r="BY172" s="4" t="s">
        <v>219</v>
      </c>
      <c r="BZ172" s="4" t="s">
        <v>299</v>
      </c>
      <c r="CA172" s="4" t="s">
        <v>353</v>
      </c>
      <c r="CB172" s="4" t="s">
        <v>182</v>
      </c>
      <c r="CC172" s="6">
        <v>43181</v>
      </c>
      <c r="CD172" s="4" t="s">
        <v>357</v>
      </c>
      <c r="CE172" s="6"/>
      <c r="CF172" s="4" t="s">
        <v>139</v>
      </c>
      <c r="CG172" s="4" t="s">
        <v>140</v>
      </c>
      <c r="CH172" s="4" t="s">
        <v>185</v>
      </c>
      <c r="CI172" s="6"/>
      <c r="CJ172" s="6">
        <v>43185</v>
      </c>
      <c r="CK172" s="4" t="s">
        <v>357</v>
      </c>
      <c r="CL172" s="4" t="s">
        <v>139</v>
      </c>
      <c r="CM172" s="4" t="s">
        <v>188</v>
      </c>
      <c r="CN172" s="4" t="s">
        <v>3025</v>
      </c>
      <c r="CO172" s="4" t="s">
        <v>253</v>
      </c>
      <c r="CP172" s="4" t="s">
        <v>254</v>
      </c>
      <c r="CQ172" s="4" t="s">
        <v>139</v>
      </c>
      <c r="CR172" s="4" t="s">
        <v>308</v>
      </c>
      <c r="CS172" s="6"/>
      <c r="CT172" s="6"/>
      <c r="CU172" s="4" t="s">
        <v>255</v>
      </c>
      <c r="CV172" s="4" t="s">
        <v>140</v>
      </c>
      <c r="CW172" s="4" t="s">
        <v>256</v>
      </c>
      <c r="CX172" s="5">
        <v>0</v>
      </c>
      <c r="CY172" s="4" t="s">
        <v>139</v>
      </c>
      <c r="CZ172" s="5"/>
      <c r="DA172" s="4" t="s">
        <v>139</v>
      </c>
      <c r="DB172" s="5"/>
      <c r="DC172" s="4" t="s">
        <v>139</v>
      </c>
      <c r="DD172" s="5"/>
      <c r="DE172" s="4" t="s">
        <v>139</v>
      </c>
      <c r="DF172" s="4" t="s">
        <v>139</v>
      </c>
      <c r="DG172" s="5"/>
      <c r="DH172" s="4" t="s">
        <v>139</v>
      </c>
      <c r="DI172" s="6">
        <v>43185</v>
      </c>
      <c r="DJ172" s="4" t="s">
        <v>357</v>
      </c>
      <c r="DK172" s="4" t="s">
        <v>3026</v>
      </c>
      <c r="DL172" s="6"/>
      <c r="DM172" s="4" t="s">
        <v>301</v>
      </c>
      <c r="DN172" s="4" t="s">
        <v>140</v>
      </c>
      <c r="DO172" s="4" t="s">
        <v>139</v>
      </c>
      <c r="DP172" s="6"/>
      <c r="DQ172" s="4" t="s">
        <v>140</v>
      </c>
      <c r="DR172" s="4" t="s">
        <v>199</v>
      </c>
      <c r="DS172" s="4" t="s">
        <v>3027</v>
      </c>
      <c r="DT172" s="6">
        <v>43390</v>
      </c>
      <c r="DU172" s="4" t="s">
        <v>139</v>
      </c>
      <c r="DV172" s="4" t="s">
        <v>231</v>
      </c>
      <c r="DW172" s="4" t="s">
        <v>308</v>
      </c>
      <c r="DX172" s="4" t="s">
        <v>139</v>
      </c>
    </row>
    <row r="173" spans="1:128" x14ac:dyDescent="0.4">
      <c r="A173">
        <v>1172</v>
      </c>
      <c r="B173" s="4" t="s">
        <v>3029</v>
      </c>
      <c r="C173" s="4" t="s">
        <v>3030</v>
      </c>
      <c r="D173" s="4" t="s">
        <v>131</v>
      </c>
      <c r="E173" s="4" t="s">
        <v>132</v>
      </c>
      <c r="F173" s="4" t="s">
        <v>319</v>
      </c>
      <c r="G173" s="4" t="s">
        <v>134</v>
      </c>
      <c r="H173" s="4" t="s">
        <v>235</v>
      </c>
      <c r="I173" s="4" t="s">
        <v>136</v>
      </c>
      <c r="J173" s="4" t="s">
        <v>136</v>
      </c>
      <c r="K173" s="4" t="s">
        <v>136</v>
      </c>
      <c r="L173" s="4" t="s">
        <v>136</v>
      </c>
      <c r="M173" s="4" t="s">
        <v>137</v>
      </c>
      <c r="N173" s="4" t="s">
        <v>138</v>
      </c>
      <c r="O173" s="4" t="s">
        <v>139</v>
      </c>
      <c r="P173" s="4" t="s">
        <v>139</v>
      </c>
      <c r="Q173" s="4" t="s">
        <v>139</v>
      </c>
      <c r="R173" s="4" t="s">
        <v>139</v>
      </c>
      <c r="S173" s="4" t="s">
        <v>140</v>
      </c>
      <c r="T173" s="4" t="s">
        <v>3032</v>
      </c>
      <c r="U173" s="4" t="s">
        <v>142</v>
      </c>
      <c r="V173" s="4" t="s">
        <v>143</v>
      </c>
      <c r="W173" s="4" t="s">
        <v>144</v>
      </c>
      <c r="X173" s="4" t="s">
        <v>145</v>
      </c>
      <c r="Y173" s="4" t="s">
        <v>237</v>
      </c>
      <c r="Z173" s="4" t="s">
        <v>147</v>
      </c>
      <c r="AA173" s="4" t="s">
        <v>148</v>
      </c>
      <c r="AB173" s="4" t="s">
        <v>149</v>
      </c>
      <c r="AC173" s="5">
        <v>99</v>
      </c>
      <c r="AD173" s="5">
        <v>99</v>
      </c>
      <c r="AE173" s="6"/>
      <c r="AF173" s="5">
        <v>56</v>
      </c>
      <c r="AG173" s="4" t="s">
        <v>150</v>
      </c>
      <c r="AH173" s="4" t="s">
        <v>211</v>
      </c>
      <c r="AI173" s="4" t="s">
        <v>152</v>
      </c>
      <c r="AJ173" s="6">
        <v>43997</v>
      </c>
      <c r="AK173" s="6">
        <v>44179</v>
      </c>
      <c r="AL173" s="4" t="s">
        <v>153</v>
      </c>
      <c r="AM173" s="4" t="s">
        <v>154</v>
      </c>
      <c r="AN173" s="4" t="s">
        <v>239</v>
      </c>
      <c r="AO173" s="4" t="s">
        <v>542</v>
      </c>
      <c r="AP173" s="4" t="s">
        <v>868</v>
      </c>
      <c r="AQ173" s="4" t="s">
        <v>344</v>
      </c>
      <c r="AR173" s="4" t="s">
        <v>342</v>
      </c>
      <c r="AS173" s="4" t="s">
        <v>3033</v>
      </c>
      <c r="AT173" s="4" t="s">
        <v>475</v>
      </c>
      <c r="AU173" s="4" t="s">
        <v>3034</v>
      </c>
      <c r="AV173" s="4" t="s">
        <v>139</v>
      </c>
      <c r="AW173" s="4" t="s">
        <v>139</v>
      </c>
      <c r="AX173" s="4" t="s">
        <v>139</v>
      </c>
      <c r="AY173" s="4" t="s">
        <v>139</v>
      </c>
      <c r="AZ173" s="4" t="s">
        <v>139</v>
      </c>
      <c r="BA173" s="4" t="s">
        <v>139</v>
      </c>
      <c r="BB173" s="4" t="s">
        <v>139</v>
      </c>
      <c r="BC173" s="4" t="s">
        <v>139</v>
      </c>
      <c r="BD173" s="4" t="s">
        <v>139</v>
      </c>
      <c r="BE173" s="4" t="s">
        <v>139</v>
      </c>
      <c r="BF173" s="4" t="s">
        <v>139</v>
      </c>
      <c r="BG173" s="4" t="s">
        <v>139</v>
      </c>
      <c r="BH173" s="4" t="s">
        <v>165</v>
      </c>
      <c r="BI173" s="4" t="s">
        <v>166</v>
      </c>
      <c r="BJ173" s="4" t="s">
        <v>167</v>
      </c>
      <c r="BK173" s="4" t="s">
        <v>3035</v>
      </c>
      <c r="BL173" s="4" t="s">
        <v>3036</v>
      </c>
      <c r="BM173" s="4" t="s">
        <v>3037</v>
      </c>
      <c r="BN173" s="4" t="s">
        <v>3038</v>
      </c>
      <c r="BO173" s="4" t="s">
        <v>172</v>
      </c>
      <c r="BP173" s="4" t="s">
        <v>3039</v>
      </c>
      <c r="BQ173" s="4" t="s">
        <v>172</v>
      </c>
      <c r="BR173" s="4" t="s">
        <v>3040</v>
      </c>
      <c r="BS173" s="4" t="s">
        <v>176</v>
      </c>
      <c r="BT173" s="6"/>
      <c r="BU173" s="4" t="s">
        <v>3041</v>
      </c>
      <c r="BV173" s="4" t="s">
        <v>139</v>
      </c>
      <c r="BW173" s="6">
        <v>44875</v>
      </c>
      <c r="BX173" s="4" t="s">
        <v>484</v>
      </c>
      <c r="BY173" s="4" t="s">
        <v>249</v>
      </c>
      <c r="BZ173" s="4" t="s">
        <v>250</v>
      </c>
      <c r="CA173" s="4" t="s">
        <v>181</v>
      </c>
      <c r="CB173" s="4" t="s">
        <v>182</v>
      </c>
      <c r="CC173" s="6">
        <v>43998</v>
      </c>
      <c r="CD173" s="4" t="s">
        <v>2481</v>
      </c>
      <c r="CE173" s="6"/>
      <c r="CF173" s="4" t="s">
        <v>184</v>
      </c>
      <c r="CG173" s="4" t="s">
        <v>140</v>
      </c>
      <c r="CH173" s="4" t="s">
        <v>185</v>
      </c>
      <c r="CI173" s="6"/>
      <c r="CJ173" s="6">
        <v>44013</v>
      </c>
      <c r="CK173" s="4" t="s">
        <v>1647</v>
      </c>
      <c r="CL173" s="4" t="s">
        <v>2482</v>
      </c>
      <c r="CM173" s="4" t="s">
        <v>188</v>
      </c>
      <c r="CN173" s="4" t="s">
        <v>3042</v>
      </c>
      <c r="CO173" s="4" t="s">
        <v>253</v>
      </c>
      <c r="CP173" s="4" t="s">
        <v>254</v>
      </c>
      <c r="CQ173" s="4" t="s">
        <v>184</v>
      </c>
      <c r="CR173" s="4" t="s">
        <v>139</v>
      </c>
      <c r="CS173" s="6"/>
      <c r="CT173" s="6"/>
      <c r="CU173" s="4" t="s">
        <v>255</v>
      </c>
      <c r="CV173" s="4" t="s">
        <v>139</v>
      </c>
      <c r="CW173" s="4" t="s">
        <v>256</v>
      </c>
      <c r="CX173" s="5">
        <v>0</v>
      </c>
      <c r="CY173" s="4" t="s">
        <v>139</v>
      </c>
      <c r="CZ173" s="5"/>
      <c r="DA173" s="4" t="s">
        <v>139</v>
      </c>
      <c r="DB173" s="5"/>
      <c r="DC173" s="4" t="s">
        <v>139</v>
      </c>
      <c r="DD173" s="5"/>
      <c r="DE173" s="4" t="s">
        <v>139</v>
      </c>
      <c r="DF173" s="4" t="s">
        <v>139</v>
      </c>
      <c r="DG173" s="5"/>
      <c r="DH173" s="4" t="s">
        <v>139</v>
      </c>
      <c r="DI173" s="6">
        <v>44005</v>
      </c>
      <c r="DJ173" s="4" t="s">
        <v>1647</v>
      </c>
      <c r="DK173" s="4" t="s">
        <v>3043</v>
      </c>
      <c r="DL173" s="6">
        <v>44013</v>
      </c>
      <c r="DM173" s="4" t="s">
        <v>197</v>
      </c>
      <c r="DN173" s="4" t="s">
        <v>1647</v>
      </c>
      <c r="DO173" s="4" t="s">
        <v>3044</v>
      </c>
      <c r="DP173" s="6"/>
      <c r="DQ173" s="4" t="s">
        <v>140</v>
      </c>
      <c r="DR173" s="4" t="s">
        <v>199</v>
      </c>
      <c r="DS173" s="4" t="s">
        <v>184</v>
      </c>
      <c r="DT173" s="6">
        <v>44181</v>
      </c>
      <c r="DU173" s="4" t="s">
        <v>359</v>
      </c>
      <c r="DV173" s="4" t="s">
        <v>260</v>
      </c>
      <c r="DW173" s="4" t="s">
        <v>139</v>
      </c>
      <c r="DX173" s="4" t="s">
        <v>2482</v>
      </c>
    </row>
    <row r="174" spans="1:128" x14ac:dyDescent="0.4">
      <c r="A174">
        <v>1173</v>
      </c>
      <c r="B174" s="4" t="s">
        <v>3046</v>
      </c>
      <c r="C174" s="4" t="s">
        <v>3047</v>
      </c>
      <c r="D174" s="4" t="s">
        <v>131</v>
      </c>
      <c r="E174" s="4" t="s">
        <v>132</v>
      </c>
      <c r="F174" s="4" t="s">
        <v>335</v>
      </c>
      <c r="G174" s="4" t="s">
        <v>265</v>
      </c>
      <c r="H174" s="4" t="s">
        <v>235</v>
      </c>
      <c r="I174" s="4" t="s">
        <v>136</v>
      </c>
      <c r="J174" s="4" t="s">
        <v>136</v>
      </c>
      <c r="K174" s="4" t="s">
        <v>136</v>
      </c>
      <c r="L174" s="4" t="s">
        <v>136</v>
      </c>
      <c r="M174" s="4" t="s">
        <v>137</v>
      </c>
      <c r="N174" s="4" t="s">
        <v>138</v>
      </c>
      <c r="O174" s="4" t="s">
        <v>205</v>
      </c>
      <c r="P174" s="4" t="s">
        <v>139</v>
      </c>
      <c r="Q174" s="4" t="s">
        <v>612</v>
      </c>
      <c r="R174" s="4" t="s">
        <v>139</v>
      </c>
      <c r="S174" s="4" t="s">
        <v>140</v>
      </c>
      <c r="T174" s="4" t="s">
        <v>3049</v>
      </c>
      <c r="U174" s="4" t="s">
        <v>236</v>
      </c>
      <c r="V174" s="4" t="s">
        <v>143</v>
      </c>
      <c r="W174" s="4" t="s">
        <v>144</v>
      </c>
      <c r="X174" s="4" t="s">
        <v>145</v>
      </c>
      <c r="Y174" s="4" t="s">
        <v>237</v>
      </c>
      <c r="Z174" s="4" t="s">
        <v>147</v>
      </c>
      <c r="AA174" s="4" t="s">
        <v>287</v>
      </c>
      <c r="AB174" s="4" t="s">
        <v>149</v>
      </c>
      <c r="AC174" s="5">
        <v>99</v>
      </c>
      <c r="AD174" s="5">
        <v>99</v>
      </c>
      <c r="AE174" s="6"/>
      <c r="AF174" s="5">
        <v>69</v>
      </c>
      <c r="AG174" s="4" t="s">
        <v>150</v>
      </c>
      <c r="AH174" s="4" t="s">
        <v>238</v>
      </c>
      <c r="AI174" s="4" t="s">
        <v>152</v>
      </c>
      <c r="AJ174" s="6">
        <v>44442</v>
      </c>
      <c r="AK174" s="6">
        <v>44460</v>
      </c>
      <c r="AL174" s="4" t="s">
        <v>153</v>
      </c>
      <c r="AM174" s="4" t="s">
        <v>154</v>
      </c>
      <c r="AN174" s="4" t="s">
        <v>1623</v>
      </c>
      <c r="AO174" s="4" t="s">
        <v>139</v>
      </c>
      <c r="AP174" s="4" t="s">
        <v>139</v>
      </c>
      <c r="AQ174" s="4" t="s">
        <v>139</v>
      </c>
      <c r="AR174" s="4" t="s">
        <v>139</v>
      </c>
      <c r="AS174" s="4" t="s">
        <v>139</v>
      </c>
      <c r="AT174" s="4" t="s">
        <v>139</v>
      </c>
      <c r="AU174" s="4" t="s">
        <v>139</v>
      </c>
      <c r="AV174" s="4" t="s">
        <v>139</v>
      </c>
      <c r="AW174" s="4" t="s">
        <v>139</v>
      </c>
      <c r="AX174" s="4" t="s">
        <v>139</v>
      </c>
      <c r="AY174" s="4" t="s">
        <v>139</v>
      </c>
      <c r="AZ174" s="4" t="s">
        <v>139</v>
      </c>
      <c r="BA174" s="4" t="s">
        <v>139</v>
      </c>
      <c r="BB174" s="4" t="s">
        <v>139</v>
      </c>
      <c r="BC174" s="4" t="s">
        <v>139</v>
      </c>
      <c r="BD174" s="4" t="s">
        <v>139</v>
      </c>
      <c r="BE174" s="4" t="s">
        <v>139</v>
      </c>
      <c r="BF174" s="4" t="s">
        <v>139</v>
      </c>
      <c r="BG174" s="4" t="s">
        <v>139</v>
      </c>
      <c r="BH174" s="4" t="s">
        <v>165</v>
      </c>
      <c r="BI174" s="4" t="s">
        <v>166</v>
      </c>
      <c r="BJ174" s="4" t="s">
        <v>167</v>
      </c>
      <c r="BK174" s="4" t="s">
        <v>3050</v>
      </c>
      <c r="BL174" s="4" t="s">
        <v>3051</v>
      </c>
      <c r="BM174" s="4" t="s">
        <v>3052</v>
      </c>
      <c r="BN174" s="4" t="s">
        <v>3053</v>
      </c>
      <c r="BO174" s="4" t="s">
        <v>184</v>
      </c>
      <c r="BP174" s="4" t="s">
        <v>3054</v>
      </c>
      <c r="BQ174" s="4" t="s">
        <v>3055</v>
      </c>
      <c r="BR174" s="4" t="s">
        <v>3056</v>
      </c>
      <c r="BS174" s="4" t="s">
        <v>246</v>
      </c>
      <c r="BT174" s="6"/>
      <c r="BU174" s="4" t="s">
        <v>139</v>
      </c>
      <c r="BV174" s="4" t="s">
        <v>3057</v>
      </c>
      <c r="BW174" s="6">
        <v>45047</v>
      </c>
      <c r="BX174" s="4" t="s">
        <v>484</v>
      </c>
      <c r="BY174" s="4" t="s">
        <v>219</v>
      </c>
      <c r="BZ174" s="4" t="s">
        <v>180</v>
      </c>
      <c r="CA174" s="4" t="s">
        <v>181</v>
      </c>
      <c r="CB174" s="4" t="s">
        <v>182</v>
      </c>
      <c r="CC174" s="6">
        <v>44446</v>
      </c>
      <c r="CD174" s="4" t="s">
        <v>1743</v>
      </c>
      <c r="CE174" s="6"/>
      <c r="CF174" s="4" t="s">
        <v>184</v>
      </c>
      <c r="CG174" s="4" t="s">
        <v>1743</v>
      </c>
      <c r="CH174" s="4" t="s">
        <v>185</v>
      </c>
      <c r="CI174" s="6"/>
      <c r="CJ174" s="6">
        <v>44459</v>
      </c>
      <c r="CK174" s="4" t="s">
        <v>140</v>
      </c>
      <c r="CL174" s="4" t="s">
        <v>2378</v>
      </c>
      <c r="CM174" s="4" t="s">
        <v>223</v>
      </c>
      <c r="CN174" s="4" t="s">
        <v>3058</v>
      </c>
      <c r="CO174" s="4" t="s">
        <v>253</v>
      </c>
      <c r="CP174" s="4" t="s">
        <v>254</v>
      </c>
      <c r="CQ174" s="4" t="s">
        <v>184</v>
      </c>
      <c r="CR174" s="4" t="s">
        <v>139</v>
      </c>
      <c r="CS174" s="6"/>
      <c r="CT174" s="6"/>
      <c r="CU174" s="4" t="s">
        <v>255</v>
      </c>
      <c r="CV174" s="4" t="s">
        <v>139</v>
      </c>
      <c r="CW174" s="4" t="s">
        <v>256</v>
      </c>
      <c r="CX174" s="5">
        <v>0</v>
      </c>
      <c r="CY174" s="4" t="s">
        <v>139</v>
      </c>
      <c r="CZ174" s="5"/>
      <c r="DA174" s="4" t="s">
        <v>139</v>
      </c>
      <c r="DB174" s="5"/>
      <c r="DC174" s="4" t="s">
        <v>139</v>
      </c>
      <c r="DD174" s="5"/>
      <c r="DE174" s="4" t="s">
        <v>139</v>
      </c>
      <c r="DF174" s="4" t="s">
        <v>139</v>
      </c>
      <c r="DG174" s="5"/>
      <c r="DH174" s="4" t="s">
        <v>139</v>
      </c>
      <c r="DI174" s="6">
        <v>44460</v>
      </c>
      <c r="DJ174" s="4" t="s">
        <v>1743</v>
      </c>
      <c r="DK174" s="4" t="s">
        <v>3059</v>
      </c>
      <c r="DL174" s="6">
        <v>44459</v>
      </c>
      <c r="DM174" s="4" t="s">
        <v>197</v>
      </c>
      <c r="DN174" s="4" t="s">
        <v>1743</v>
      </c>
      <c r="DO174" s="4" t="s">
        <v>3060</v>
      </c>
      <c r="DP174" s="6">
        <v>44650</v>
      </c>
      <c r="DQ174" s="4" t="s">
        <v>140</v>
      </c>
      <c r="DR174" s="4" t="s">
        <v>1518</v>
      </c>
      <c r="DS174" s="4" t="s">
        <v>3061</v>
      </c>
      <c r="DT174" s="6">
        <v>44650</v>
      </c>
      <c r="DU174" s="4" t="s">
        <v>2533</v>
      </c>
      <c r="DV174" s="4" t="s">
        <v>2378</v>
      </c>
      <c r="DW174" s="4" t="s">
        <v>139</v>
      </c>
      <c r="DX174" s="4" t="s">
        <v>2378</v>
      </c>
    </row>
    <row r="175" spans="1:128" x14ac:dyDescent="0.4">
      <c r="A175">
        <v>1174</v>
      </c>
      <c r="B175" s="4" t="s">
        <v>3062</v>
      </c>
      <c r="C175" s="4" t="s">
        <v>3063</v>
      </c>
      <c r="D175" s="4" t="s">
        <v>739</v>
      </c>
      <c r="E175" s="4" t="s">
        <v>132</v>
      </c>
      <c r="F175" s="4" t="s">
        <v>740</v>
      </c>
      <c r="G175" s="4" t="s">
        <v>265</v>
      </c>
      <c r="H175" s="4" t="s">
        <v>235</v>
      </c>
      <c r="I175" s="4" t="s">
        <v>136</v>
      </c>
      <c r="J175" s="4" t="s">
        <v>136</v>
      </c>
      <c r="K175" s="4" t="s">
        <v>136</v>
      </c>
      <c r="L175" s="4" t="s">
        <v>136</v>
      </c>
      <c r="M175" s="4" t="s">
        <v>137</v>
      </c>
      <c r="N175" s="4" t="s">
        <v>266</v>
      </c>
      <c r="O175" s="4" t="s">
        <v>267</v>
      </c>
      <c r="P175" s="4" t="s">
        <v>268</v>
      </c>
      <c r="Q175" s="4" t="s">
        <v>132</v>
      </c>
      <c r="R175" s="4" t="s">
        <v>139</v>
      </c>
      <c r="S175" s="4" t="s">
        <v>140</v>
      </c>
      <c r="T175" s="4" t="s">
        <v>3065</v>
      </c>
      <c r="U175" s="4" t="s">
        <v>142</v>
      </c>
      <c r="V175" s="4" t="s">
        <v>143</v>
      </c>
      <c r="W175" s="4" t="s">
        <v>144</v>
      </c>
      <c r="X175" s="4" t="s">
        <v>145</v>
      </c>
      <c r="Y175" s="4" t="s">
        <v>271</v>
      </c>
      <c r="Z175" s="4" t="s">
        <v>147</v>
      </c>
      <c r="AA175" s="4" t="s">
        <v>148</v>
      </c>
      <c r="AB175" s="4" t="s">
        <v>149</v>
      </c>
      <c r="AC175" s="5">
        <v>99</v>
      </c>
      <c r="AD175" s="5">
        <v>99</v>
      </c>
      <c r="AE175" s="6"/>
      <c r="AF175" s="5">
        <v>70</v>
      </c>
      <c r="AG175" s="4" t="s">
        <v>210</v>
      </c>
      <c r="AH175" s="4" t="s">
        <v>272</v>
      </c>
      <c r="AI175" s="4" t="s">
        <v>152</v>
      </c>
      <c r="AJ175" s="6">
        <v>43241</v>
      </c>
      <c r="AK175" s="6">
        <v>43363</v>
      </c>
      <c r="AL175" s="4" t="s">
        <v>153</v>
      </c>
      <c r="AM175" s="4" t="s">
        <v>154</v>
      </c>
      <c r="AN175" s="4" t="s">
        <v>139</v>
      </c>
      <c r="AO175" s="4" t="s">
        <v>139</v>
      </c>
      <c r="AP175" s="4" t="s">
        <v>139</v>
      </c>
      <c r="AQ175" s="4" t="s">
        <v>139</v>
      </c>
      <c r="AR175" s="4" t="s">
        <v>139</v>
      </c>
      <c r="AS175" s="4" t="s">
        <v>139</v>
      </c>
      <c r="AT175" s="4" t="s">
        <v>139</v>
      </c>
      <c r="AU175" s="4" t="s">
        <v>139</v>
      </c>
      <c r="AV175" s="4" t="s">
        <v>139</v>
      </c>
      <c r="AW175" s="4" t="s">
        <v>139</v>
      </c>
      <c r="AX175" s="4" t="s">
        <v>1012</v>
      </c>
      <c r="AY175" s="4" t="s">
        <v>2367</v>
      </c>
      <c r="AZ175" s="4" t="s">
        <v>139</v>
      </c>
      <c r="BA175" s="4" t="s">
        <v>139</v>
      </c>
      <c r="BB175" s="4" t="s">
        <v>139</v>
      </c>
      <c r="BC175" s="4" t="s">
        <v>139</v>
      </c>
      <c r="BD175" s="4" t="s">
        <v>139</v>
      </c>
      <c r="BE175" s="4" t="s">
        <v>139</v>
      </c>
      <c r="BF175" s="4" t="s">
        <v>139</v>
      </c>
      <c r="BG175" s="4" t="s">
        <v>139</v>
      </c>
      <c r="BH175" s="4" t="s">
        <v>165</v>
      </c>
      <c r="BI175" s="4" t="s">
        <v>166</v>
      </c>
      <c r="BJ175" s="4" t="s">
        <v>167</v>
      </c>
      <c r="BK175" s="4" t="s">
        <v>3066</v>
      </c>
      <c r="BL175" s="4" t="s">
        <v>3067</v>
      </c>
      <c r="BM175" s="4" t="s">
        <v>139</v>
      </c>
      <c r="BN175" s="4" t="s">
        <v>139</v>
      </c>
      <c r="BO175" s="4" t="s">
        <v>139</v>
      </c>
      <c r="BP175" s="4" t="s">
        <v>3068</v>
      </c>
      <c r="BQ175" s="4" t="s">
        <v>3069</v>
      </c>
      <c r="BR175" s="4" t="s">
        <v>139</v>
      </c>
      <c r="BS175" s="4" t="s">
        <v>246</v>
      </c>
      <c r="BT175" s="6">
        <v>43904</v>
      </c>
      <c r="BU175" s="4" t="s">
        <v>139</v>
      </c>
      <c r="BV175" s="4" t="s">
        <v>139</v>
      </c>
      <c r="BW175" s="6">
        <v>43904</v>
      </c>
      <c r="BX175" s="4" t="s">
        <v>248</v>
      </c>
      <c r="BY175" s="4" t="s">
        <v>179</v>
      </c>
      <c r="BZ175" s="4" t="s">
        <v>180</v>
      </c>
      <c r="CA175" s="4" t="s">
        <v>353</v>
      </c>
      <c r="CB175" s="4" t="s">
        <v>182</v>
      </c>
      <c r="CC175" s="6">
        <v>43241</v>
      </c>
      <c r="CD175" s="4" t="s">
        <v>3070</v>
      </c>
      <c r="CE175" s="6"/>
      <c r="CF175" s="4" t="s">
        <v>139</v>
      </c>
      <c r="CG175" s="4" t="s">
        <v>140</v>
      </c>
      <c r="CH175" s="4" t="s">
        <v>185</v>
      </c>
      <c r="CI175" s="6"/>
      <c r="CJ175" s="6">
        <v>43278</v>
      </c>
      <c r="CK175" s="4" t="s">
        <v>3070</v>
      </c>
      <c r="CL175" s="4" t="s">
        <v>139</v>
      </c>
      <c r="CM175" s="4" t="s">
        <v>188</v>
      </c>
      <c r="CN175" s="4" t="s">
        <v>3071</v>
      </c>
      <c r="CO175" s="4" t="s">
        <v>253</v>
      </c>
      <c r="CP175" s="4" t="s">
        <v>254</v>
      </c>
      <c r="CQ175" s="4" t="s">
        <v>139</v>
      </c>
      <c r="CR175" s="4" t="s">
        <v>308</v>
      </c>
      <c r="CS175" s="6"/>
      <c r="CT175" s="6"/>
      <c r="CU175" s="4" t="s">
        <v>255</v>
      </c>
      <c r="CV175" s="4" t="s">
        <v>139</v>
      </c>
      <c r="CW175" s="4" t="s">
        <v>256</v>
      </c>
      <c r="CX175" s="5">
        <v>0</v>
      </c>
      <c r="CY175" s="4" t="s">
        <v>139</v>
      </c>
      <c r="CZ175" s="5"/>
      <c r="DA175" s="4" t="s">
        <v>139</v>
      </c>
      <c r="DB175" s="5"/>
      <c r="DC175" s="4" t="s">
        <v>139</v>
      </c>
      <c r="DD175" s="5"/>
      <c r="DE175" s="4" t="s">
        <v>139</v>
      </c>
      <c r="DF175" s="4" t="s">
        <v>139</v>
      </c>
      <c r="DG175" s="5"/>
      <c r="DH175" s="4" t="s">
        <v>139</v>
      </c>
      <c r="DI175" s="6">
        <v>43278</v>
      </c>
      <c r="DJ175" s="4" t="s">
        <v>3070</v>
      </c>
      <c r="DK175" s="4" t="s">
        <v>3072</v>
      </c>
      <c r="DL175" s="6">
        <v>43278</v>
      </c>
      <c r="DM175" s="4" t="s">
        <v>197</v>
      </c>
      <c r="DN175" s="4" t="s">
        <v>3070</v>
      </c>
      <c r="DO175" s="4" t="s">
        <v>3073</v>
      </c>
      <c r="DP175" s="6"/>
      <c r="DQ175" s="4" t="s">
        <v>140</v>
      </c>
      <c r="DR175" s="4" t="s">
        <v>199</v>
      </c>
      <c r="DS175" s="4" t="s">
        <v>3074</v>
      </c>
      <c r="DT175" s="6"/>
      <c r="DU175" s="4" t="s">
        <v>139</v>
      </c>
      <c r="DV175" s="4" t="s">
        <v>624</v>
      </c>
      <c r="DW175" s="4" t="s">
        <v>308</v>
      </c>
      <c r="DX175" s="4" t="s">
        <v>139</v>
      </c>
    </row>
    <row r="176" spans="1:128" x14ac:dyDescent="0.4">
      <c r="A176">
        <v>1175</v>
      </c>
      <c r="B176" s="4" t="s">
        <v>3076</v>
      </c>
      <c r="C176" s="4" t="s">
        <v>3077</v>
      </c>
      <c r="D176" s="4" t="s">
        <v>131</v>
      </c>
      <c r="E176" s="4" t="s">
        <v>132</v>
      </c>
      <c r="F176" s="4" t="s">
        <v>133</v>
      </c>
      <c r="G176" s="4" t="s">
        <v>134</v>
      </c>
      <c r="H176" s="4" t="s">
        <v>235</v>
      </c>
      <c r="I176" s="4" t="s">
        <v>136</v>
      </c>
      <c r="J176" s="4" t="s">
        <v>136</v>
      </c>
      <c r="K176" s="4" t="s">
        <v>136</v>
      </c>
      <c r="L176" s="4" t="s">
        <v>136</v>
      </c>
      <c r="M176" s="4" t="s">
        <v>2549</v>
      </c>
      <c r="N176" s="4" t="s">
        <v>138</v>
      </c>
      <c r="O176" s="4" t="s">
        <v>205</v>
      </c>
      <c r="P176" s="4" t="s">
        <v>139</v>
      </c>
      <c r="Q176" s="4" t="s">
        <v>139</v>
      </c>
      <c r="R176" s="4" t="s">
        <v>139</v>
      </c>
      <c r="S176" s="4" t="s">
        <v>140</v>
      </c>
      <c r="T176" s="4" t="s">
        <v>3079</v>
      </c>
      <c r="U176" s="4" t="s">
        <v>207</v>
      </c>
      <c r="V176" s="4" t="s">
        <v>143</v>
      </c>
      <c r="W176" s="4" t="s">
        <v>144</v>
      </c>
      <c r="X176" s="4" t="s">
        <v>145</v>
      </c>
      <c r="Y176" s="4" t="s">
        <v>271</v>
      </c>
      <c r="Z176" s="4" t="s">
        <v>147</v>
      </c>
      <c r="AA176" s="4" t="s">
        <v>148</v>
      </c>
      <c r="AB176" s="4" t="s">
        <v>149</v>
      </c>
      <c r="AC176" s="5">
        <v>99</v>
      </c>
      <c r="AD176" s="5">
        <v>99</v>
      </c>
      <c r="AE176" s="6"/>
      <c r="AF176" s="5">
        <v>46</v>
      </c>
      <c r="AG176" s="4" t="s">
        <v>150</v>
      </c>
      <c r="AH176" s="4" t="s">
        <v>211</v>
      </c>
      <c r="AI176" s="4" t="s">
        <v>152</v>
      </c>
      <c r="AJ176" s="6">
        <v>43217</v>
      </c>
      <c r="AK176" s="6">
        <v>43423</v>
      </c>
      <c r="AL176" s="4" t="s">
        <v>153</v>
      </c>
      <c r="AM176" s="4" t="s">
        <v>154</v>
      </c>
      <c r="AN176" s="4" t="s">
        <v>139</v>
      </c>
      <c r="AO176" s="4" t="s">
        <v>139</v>
      </c>
      <c r="AP176" s="4" t="s">
        <v>139</v>
      </c>
      <c r="AQ176" s="4" t="s">
        <v>139</v>
      </c>
      <c r="AR176" s="4" t="s">
        <v>139</v>
      </c>
      <c r="AS176" s="4" t="s">
        <v>139</v>
      </c>
      <c r="AT176" s="4" t="s">
        <v>139</v>
      </c>
      <c r="AU176" s="4" t="s">
        <v>139</v>
      </c>
      <c r="AV176" s="4" t="s">
        <v>139</v>
      </c>
      <c r="AW176" s="4" t="s">
        <v>139</v>
      </c>
      <c r="AX176" s="4" t="s">
        <v>212</v>
      </c>
      <c r="AY176" s="4" t="s">
        <v>139</v>
      </c>
      <c r="AZ176" s="4" t="s">
        <v>139</v>
      </c>
      <c r="BA176" s="4" t="s">
        <v>139</v>
      </c>
      <c r="BB176" s="4" t="s">
        <v>139</v>
      </c>
      <c r="BC176" s="4" t="s">
        <v>139</v>
      </c>
      <c r="BD176" s="4" t="s">
        <v>139</v>
      </c>
      <c r="BE176" s="4" t="s">
        <v>139</v>
      </c>
      <c r="BF176" s="4" t="s">
        <v>139</v>
      </c>
      <c r="BG176" s="4" t="s">
        <v>139</v>
      </c>
      <c r="BH176" s="4" t="s">
        <v>165</v>
      </c>
      <c r="BI176" s="4" t="s">
        <v>166</v>
      </c>
      <c r="BJ176" s="4" t="s">
        <v>167</v>
      </c>
      <c r="BK176" s="4" t="s">
        <v>3080</v>
      </c>
      <c r="BL176" s="4" t="s">
        <v>3081</v>
      </c>
      <c r="BM176" s="4" t="s">
        <v>3082</v>
      </c>
      <c r="BN176" s="4" t="s">
        <v>3083</v>
      </c>
      <c r="BO176" s="4" t="s">
        <v>139</v>
      </c>
      <c r="BP176" s="4" t="s">
        <v>139</v>
      </c>
      <c r="BQ176" s="4" t="s">
        <v>139</v>
      </c>
      <c r="BR176" s="4" t="s">
        <v>139</v>
      </c>
      <c r="BS176" s="4" t="s">
        <v>246</v>
      </c>
      <c r="BT176" s="6">
        <v>44259</v>
      </c>
      <c r="BU176" s="4" t="s">
        <v>316</v>
      </c>
      <c r="BV176" s="4" t="s">
        <v>139</v>
      </c>
      <c r="BW176" s="6">
        <v>44817</v>
      </c>
      <c r="BX176" s="4" t="s">
        <v>484</v>
      </c>
      <c r="BY176" s="4" t="s">
        <v>179</v>
      </c>
      <c r="BZ176" s="4" t="s">
        <v>180</v>
      </c>
      <c r="CA176" s="4" t="s">
        <v>353</v>
      </c>
      <c r="CB176" s="4" t="s">
        <v>182</v>
      </c>
      <c r="CC176" s="6">
        <v>43217</v>
      </c>
      <c r="CD176" s="4" t="s">
        <v>3084</v>
      </c>
      <c r="CE176" s="6"/>
      <c r="CF176" s="4" t="s">
        <v>139</v>
      </c>
      <c r="CG176" s="4" t="s">
        <v>140</v>
      </c>
      <c r="CH176" s="4" t="s">
        <v>185</v>
      </c>
      <c r="CI176" s="6"/>
      <c r="CJ176" s="6">
        <v>43246</v>
      </c>
      <c r="CK176" s="4" t="s">
        <v>436</v>
      </c>
      <c r="CL176" s="4" t="s">
        <v>3085</v>
      </c>
      <c r="CM176" s="4" t="s">
        <v>188</v>
      </c>
      <c r="CN176" s="4" t="s">
        <v>3086</v>
      </c>
      <c r="CO176" s="4" t="s">
        <v>253</v>
      </c>
      <c r="CP176" s="4" t="s">
        <v>254</v>
      </c>
      <c r="CQ176" s="4" t="s">
        <v>139</v>
      </c>
      <c r="CR176" s="4" t="s">
        <v>308</v>
      </c>
      <c r="CS176" s="6"/>
      <c r="CT176" s="6"/>
      <c r="CU176" s="4" t="s">
        <v>255</v>
      </c>
      <c r="CV176" s="4" t="s">
        <v>140</v>
      </c>
      <c r="CW176" s="4" t="s">
        <v>256</v>
      </c>
      <c r="CX176" s="5">
        <v>0</v>
      </c>
      <c r="CY176" s="4" t="s">
        <v>139</v>
      </c>
      <c r="CZ176" s="5">
        <v>0</v>
      </c>
      <c r="DA176" s="4" t="s">
        <v>139</v>
      </c>
      <c r="DB176" s="5"/>
      <c r="DC176" s="4" t="s">
        <v>139</v>
      </c>
      <c r="DD176" s="5"/>
      <c r="DE176" s="4" t="s">
        <v>139</v>
      </c>
      <c r="DF176" s="4" t="s">
        <v>139</v>
      </c>
      <c r="DG176" s="5"/>
      <c r="DH176" s="4" t="s">
        <v>139</v>
      </c>
      <c r="DI176" s="6">
        <v>43246</v>
      </c>
      <c r="DJ176" s="4" t="s">
        <v>436</v>
      </c>
      <c r="DK176" s="4" t="s">
        <v>3087</v>
      </c>
      <c r="DL176" s="6">
        <v>43246</v>
      </c>
      <c r="DM176" s="4" t="s">
        <v>197</v>
      </c>
      <c r="DN176" s="4" t="s">
        <v>436</v>
      </c>
      <c r="DO176" s="4" t="s">
        <v>3088</v>
      </c>
      <c r="DP176" s="6"/>
      <c r="DQ176" s="4" t="s">
        <v>140</v>
      </c>
      <c r="DR176" s="4" t="s">
        <v>199</v>
      </c>
      <c r="DS176" s="4" t="s">
        <v>3089</v>
      </c>
      <c r="DT176" s="6">
        <v>43425</v>
      </c>
      <c r="DU176" s="4" t="s">
        <v>139</v>
      </c>
      <c r="DV176" s="4" t="s">
        <v>260</v>
      </c>
      <c r="DW176" s="4" t="s">
        <v>308</v>
      </c>
      <c r="DX176" s="4" t="s">
        <v>3085</v>
      </c>
    </row>
    <row r="177" spans="1:128" x14ac:dyDescent="0.4">
      <c r="A177">
        <v>1176</v>
      </c>
      <c r="B177" s="4" t="s">
        <v>3091</v>
      </c>
      <c r="C177" s="4" t="s">
        <v>3092</v>
      </c>
      <c r="D177" s="4" t="s">
        <v>131</v>
      </c>
      <c r="E177" s="4" t="s">
        <v>132</v>
      </c>
      <c r="F177" s="4" t="s">
        <v>335</v>
      </c>
      <c r="G177" s="4" t="s">
        <v>265</v>
      </c>
      <c r="H177" s="4" t="s">
        <v>932</v>
      </c>
      <c r="I177" s="4" t="s">
        <v>136</v>
      </c>
      <c r="J177" s="4" t="s">
        <v>136</v>
      </c>
      <c r="K177" s="4" t="s">
        <v>136</v>
      </c>
      <c r="L177" s="4" t="s">
        <v>136</v>
      </c>
      <c r="M177" s="4" t="s">
        <v>503</v>
      </c>
      <c r="N177" s="4" t="s">
        <v>138</v>
      </c>
      <c r="O177" s="4" t="s">
        <v>205</v>
      </c>
      <c r="P177" s="4" t="s">
        <v>139</v>
      </c>
      <c r="Q177" s="4" t="s">
        <v>139</v>
      </c>
      <c r="R177" s="4" t="s">
        <v>139</v>
      </c>
      <c r="S177" s="4" t="s">
        <v>140</v>
      </c>
      <c r="T177" s="4" t="s">
        <v>3094</v>
      </c>
      <c r="U177" s="4" t="s">
        <v>142</v>
      </c>
      <c r="V177" s="4" t="s">
        <v>143</v>
      </c>
      <c r="W177" s="4" t="s">
        <v>144</v>
      </c>
      <c r="X177" s="4" t="s">
        <v>208</v>
      </c>
      <c r="Y177" s="4" t="s">
        <v>209</v>
      </c>
      <c r="Z177" s="4" t="s">
        <v>147</v>
      </c>
      <c r="AA177" s="4" t="s">
        <v>287</v>
      </c>
      <c r="AB177" s="4" t="s">
        <v>149</v>
      </c>
      <c r="AC177" s="5">
        <v>99</v>
      </c>
      <c r="AD177" s="5">
        <v>99</v>
      </c>
      <c r="AE177" s="6"/>
      <c r="AF177" s="5">
        <v>27</v>
      </c>
      <c r="AG177" s="4" t="s">
        <v>150</v>
      </c>
      <c r="AH177" s="4" t="s">
        <v>2727</v>
      </c>
      <c r="AI177" s="4" t="s">
        <v>273</v>
      </c>
      <c r="AJ177" s="6">
        <v>43495</v>
      </c>
      <c r="AK177" s="6">
        <v>43495</v>
      </c>
      <c r="AL177" s="4" t="s">
        <v>139</v>
      </c>
      <c r="AM177" s="4" t="s">
        <v>154</v>
      </c>
      <c r="AN177" s="4" t="s">
        <v>139</v>
      </c>
      <c r="AO177" s="4" t="s">
        <v>139</v>
      </c>
      <c r="AP177" s="4" t="s">
        <v>139</v>
      </c>
      <c r="AQ177" s="4" t="s">
        <v>139</v>
      </c>
      <c r="AR177" s="4" t="s">
        <v>139</v>
      </c>
      <c r="AS177" s="4" t="s">
        <v>139</v>
      </c>
      <c r="AT177" s="4" t="s">
        <v>139</v>
      </c>
      <c r="AU177" s="4" t="s">
        <v>139</v>
      </c>
      <c r="AV177" s="4" t="s">
        <v>139</v>
      </c>
      <c r="AW177" s="4" t="s">
        <v>139</v>
      </c>
      <c r="AX177" s="4" t="s">
        <v>308</v>
      </c>
      <c r="AY177" s="4" t="s">
        <v>139</v>
      </c>
      <c r="AZ177" s="4" t="s">
        <v>139</v>
      </c>
      <c r="BA177" s="4" t="s">
        <v>139</v>
      </c>
      <c r="BB177" s="4" t="s">
        <v>139</v>
      </c>
      <c r="BC177" s="4" t="s">
        <v>139</v>
      </c>
      <c r="BD177" s="4" t="s">
        <v>139</v>
      </c>
      <c r="BE177" s="4" t="s">
        <v>139</v>
      </c>
      <c r="BF177" s="4" t="s">
        <v>139</v>
      </c>
      <c r="BG177" s="4" t="s">
        <v>139</v>
      </c>
      <c r="BH177" s="4" t="s">
        <v>165</v>
      </c>
      <c r="BI177" s="4" t="s">
        <v>166</v>
      </c>
      <c r="BJ177" s="4" t="s">
        <v>167</v>
      </c>
      <c r="BK177" s="4" t="s">
        <v>3095</v>
      </c>
      <c r="BL177" s="4" t="s">
        <v>3096</v>
      </c>
      <c r="BM177" s="4" t="s">
        <v>139</v>
      </c>
      <c r="BN177" s="4" t="s">
        <v>3097</v>
      </c>
      <c r="BO177" s="4" t="s">
        <v>139</v>
      </c>
      <c r="BP177" s="4" t="s">
        <v>3098</v>
      </c>
      <c r="BQ177" s="4" t="s">
        <v>3099</v>
      </c>
      <c r="BR177" s="4" t="s">
        <v>3100</v>
      </c>
      <c r="BS177" s="4" t="s">
        <v>176</v>
      </c>
      <c r="BT177" s="6">
        <v>43970</v>
      </c>
      <c r="BU177" s="4" t="s">
        <v>139</v>
      </c>
      <c r="BV177" s="4" t="s">
        <v>139</v>
      </c>
      <c r="BW177" s="6">
        <v>44623</v>
      </c>
      <c r="BX177" s="4" t="s">
        <v>178</v>
      </c>
      <c r="BY177" s="4" t="s">
        <v>219</v>
      </c>
      <c r="BZ177" s="4" t="s">
        <v>220</v>
      </c>
      <c r="CA177" s="4" t="s">
        <v>279</v>
      </c>
      <c r="CB177" s="4" t="s">
        <v>182</v>
      </c>
      <c r="CC177" s="6">
        <v>43495</v>
      </c>
      <c r="CD177" s="4" t="s">
        <v>140</v>
      </c>
      <c r="CE177" s="6"/>
      <c r="CF177" s="4" t="s">
        <v>139</v>
      </c>
      <c r="CG177" s="4" t="s">
        <v>140</v>
      </c>
      <c r="CH177" s="4" t="s">
        <v>185</v>
      </c>
      <c r="CI177" s="6"/>
      <c r="CJ177" s="6">
        <v>43508</v>
      </c>
      <c r="CK177" s="4" t="s">
        <v>140</v>
      </c>
      <c r="CL177" s="4" t="s">
        <v>231</v>
      </c>
      <c r="CM177" s="4" t="s">
        <v>188</v>
      </c>
      <c r="CN177" s="4" t="s">
        <v>3101</v>
      </c>
      <c r="CO177" s="4" t="s">
        <v>253</v>
      </c>
      <c r="CP177" s="4" t="s">
        <v>254</v>
      </c>
      <c r="CQ177" s="4" t="s">
        <v>139</v>
      </c>
      <c r="CR177" s="4" t="s">
        <v>139</v>
      </c>
      <c r="CS177" s="6"/>
      <c r="CT177" s="6"/>
      <c r="CU177" s="4" t="s">
        <v>255</v>
      </c>
      <c r="CV177" s="4" t="s">
        <v>140</v>
      </c>
      <c r="CW177" s="4" t="s">
        <v>256</v>
      </c>
      <c r="CX177" s="5">
        <v>0</v>
      </c>
      <c r="CY177" s="4" t="s">
        <v>139</v>
      </c>
      <c r="CZ177" s="5"/>
      <c r="DA177" s="4" t="s">
        <v>139</v>
      </c>
      <c r="DB177" s="5"/>
      <c r="DC177" s="4" t="s">
        <v>139</v>
      </c>
      <c r="DD177" s="5"/>
      <c r="DE177" s="4" t="s">
        <v>139</v>
      </c>
      <c r="DF177" s="4" t="s">
        <v>139</v>
      </c>
      <c r="DG177" s="5"/>
      <c r="DH177" s="4" t="s">
        <v>139</v>
      </c>
      <c r="DI177" s="6">
        <v>43508</v>
      </c>
      <c r="DJ177" s="4" t="s">
        <v>140</v>
      </c>
      <c r="DK177" s="4" t="s">
        <v>3102</v>
      </c>
      <c r="DL177" s="6">
        <v>43508</v>
      </c>
      <c r="DM177" s="4" t="s">
        <v>197</v>
      </c>
      <c r="DN177" s="4" t="s">
        <v>140</v>
      </c>
      <c r="DO177" s="4" t="s">
        <v>3103</v>
      </c>
      <c r="DP177" s="6"/>
      <c r="DQ177" s="4" t="s">
        <v>140</v>
      </c>
      <c r="DR177" s="4" t="s">
        <v>199</v>
      </c>
      <c r="DS177" s="4" t="s">
        <v>139</v>
      </c>
      <c r="DT177" s="6"/>
      <c r="DU177" s="4" t="s">
        <v>139</v>
      </c>
      <c r="DV177" s="4" t="s">
        <v>231</v>
      </c>
      <c r="DW177" s="4" t="s">
        <v>139</v>
      </c>
      <c r="DX177" s="4" t="s">
        <v>231</v>
      </c>
    </row>
    <row r="178" spans="1:128" x14ac:dyDescent="0.4">
      <c r="A178">
        <v>1177</v>
      </c>
      <c r="B178" s="4" t="s">
        <v>3105</v>
      </c>
      <c r="C178" s="4" t="s">
        <v>2548</v>
      </c>
      <c r="D178" s="4" t="s">
        <v>131</v>
      </c>
      <c r="E178" s="4" t="s">
        <v>132</v>
      </c>
      <c r="F178" s="4" t="s">
        <v>133</v>
      </c>
      <c r="G178" s="4" t="s">
        <v>265</v>
      </c>
      <c r="H178" s="4" t="s">
        <v>135</v>
      </c>
      <c r="I178" s="4" t="s">
        <v>136</v>
      </c>
      <c r="J178" s="4" t="s">
        <v>136</v>
      </c>
      <c r="K178" s="4" t="s">
        <v>136</v>
      </c>
      <c r="L178" s="4" t="s">
        <v>136</v>
      </c>
      <c r="M178" s="4" t="s">
        <v>137</v>
      </c>
      <c r="N178" s="4" t="s">
        <v>138</v>
      </c>
      <c r="O178" s="4" t="s">
        <v>205</v>
      </c>
      <c r="P178" s="4" t="s">
        <v>139</v>
      </c>
      <c r="Q178" s="4" t="s">
        <v>139</v>
      </c>
      <c r="R178" s="4" t="s">
        <v>139</v>
      </c>
      <c r="S178" s="4" t="s">
        <v>140</v>
      </c>
      <c r="T178" s="4" t="s">
        <v>3107</v>
      </c>
      <c r="U178" s="4" t="s">
        <v>236</v>
      </c>
      <c r="V178" s="4" t="s">
        <v>143</v>
      </c>
      <c r="W178" s="4" t="s">
        <v>144</v>
      </c>
      <c r="X178" s="4" t="s">
        <v>145</v>
      </c>
      <c r="Y178" s="4" t="s">
        <v>237</v>
      </c>
      <c r="Z178" s="4" t="s">
        <v>147</v>
      </c>
      <c r="AA178" s="4" t="s">
        <v>148</v>
      </c>
      <c r="AB178" s="4" t="s">
        <v>149</v>
      </c>
      <c r="AC178" s="5">
        <v>99</v>
      </c>
      <c r="AD178" s="5">
        <v>99</v>
      </c>
      <c r="AE178" s="6"/>
      <c r="AF178" s="5">
        <v>41</v>
      </c>
      <c r="AG178" s="4" t="s">
        <v>150</v>
      </c>
      <c r="AH178" s="4" t="s">
        <v>211</v>
      </c>
      <c r="AI178" s="4" t="s">
        <v>152</v>
      </c>
      <c r="AJ178" s="6">
        <v>43315</v>
      </c>
      <c r="AK178" s="6">
        <v>43558</v>
      </c>
      <c r="AL178" s="4" t="s">
        <v>139</v>
      </c>
      <c r="AM178" s="4" t="s">
        <v>154</v>
      </c>
      <c r="AN178" s="4" t="s">
        <v>139</v>
      </c>
      <c r="AO178" s="4" t="s">
        <v>139</v>
      </c>
      <c r="AP178" s="4" t="s">
        <v>139</v>
      </c>
      <c r="AQ178" s="4" t="s">
        <v>139</v>
      </c>
      <c r="AR178" s="4" t="s">
        <v>139</v>
      </c>
      <c r="AS178" s="4" t="s">
        <v>139</v>
      </c>
      <c r="AT178" s="4" t="s">
        <v>139</v>
      </c>
      <c r="AU178" s="4" t="s">
        <v>139</v>
      </c>
      <c r="AV178" s="4" t="s">
        <v>139</v>
      </c>
      <c r="AW178" s="4" t="s">
        <v>139</v>
      </c>
      <c r="AX178" s="4" t="s">
        <v>3108</v>
      </c>
      <c r="AY178" s="4" t="s">
        <v>239</v>
      </c>
      <c r="AZ178" s="4" t="s">
        <v>139</v>
      </c>
      <c r="BA178" s="4" t="s">
        <v>139</v>
      </c>
      <c r="BB178" s="4" t="s">
        <v>139</v>
      </c>
      <c r="BC178" s="4" t="s">
        <v>139</v>
      </c>
      <c r="BD178" s="4" t="s">
        <v>139</v>
      </c>
      <c r="BE178" s="4" t="s">
        <v>139</v>
      </c>
      <c r="BF178" s="4" t="s">
        <v>139</v>
      </c>
      <c r="BG178" s="4" t="s">
        <v>139</v>
      </c>
      <c r="BH178" s="4" t="s">
        <v>165</v>
      </c>
      <c r="BI178" s="4" t="s">
        <v>166</v>
      </c>
      <c r="BJ178" s="4" t="s">
        <v>308</v>
      </c>
      <c r="BK178" s="4" t="s">
        <v>3109</v>
      </c>
      <c r="BL178" s="4" t="s">
        <v>3110</v>
      </c>
      <c r="BM178" s="4" t="s">
        <v>3111</v>
      </c>
      <c r="BN178" s="4" t="s">
        <v>3112</v>
      </c>
      <c r="BO178" s="4" t="s">
        <v>139</v>
      </c>
      <c r="BP178" s="4" t="s">
        <v>3113</v>
      </c>
      <c r="BQ178" s="4" t="s">
        <v>139</v>
      </c>
      <c r="BR178" s="4" t="s">
        <v>3114</v>
      </c>
      <c r="BS178" s="4" t="s">
        <v>246</v>
      </c>
      <c r="BT178" s="6">
        <v>43860</v>
      </c>
      <c r="BU178" s="4" t="s">
        <v>3115</v>
      </c>
      <c r="BV178" s="4" t="s">
        <v>139</v>
      </c>
      <c r="BW178" s="6">
        <v>44714</v>
      </c>
      <c r="BX178" s="4" t="s">
        <v>248</v>
      </c>
      <c r="BY178" s="4" t="s">
        <v>249</v>
      </c>
      <c r="BZ178" s="4" t="s">
        <v>180</v>
      </c>
      <c r="CA178" s="4" t="s">
        <v>353</v>
      </c>
      <c r="CB178" s="4" t="s">
        <v>1226</v>
      </c>
      <c r="CC178" s="6">
        <v>43335</v>
      </c>
      <c r="CD178" s="4" t="s">
        <v>140</v>
      </c>
      <c r="CE178" s="6"/>
      <c r="CF178" s="4" t="s">
        <v>139</v>
      </c>
      <c r="CG178" s="4" t="s">
        <v>140</v>
      </c>
      <c r="CH178" s="4" t="s">
        <v>185</v>
      </c>
      <c r="CI178" s="6"/>
      <c r="CJ178" s="6" t="s">
        <v>3116</v>
      </c>
      <c r="CK178" s="4" t="s">
        <v>1647</v>
      </c>
      <c r="CL178" s="4" t="s">
        <v>3117</v>
      </c>
      <c r="CM178" s="4" t="s">
        <v>223</v>
      </c>
      <c r="CN178" s="4" t="s">
        <v>3118</v>
      </c>
      <c r="CO178" s="4" t="s">
        <v>190</v>
      </c>
      <c r="CP178" s="4" t="s">
        <v>191</v>
      </c>
      <c r="CQ178" s="4" t="s">
        <v>3119</v>
      </c>
      <c r="CR178" s="4" t="s">
        <v>3120</v>
      </c>
      <c r="CS178" s="6">
        <v>43360</v>
      </c>
      <c r="CT178" s="6">
        <v>43374</v>
      </c>
      <c r="CU178" s="4" t="s">
        <v>194</v>
      </c>
      <c r="CV178" s="4" t="s">
        <v>3121</v>
      </c>
      <c r="CW178" s="4" t="s">
        <v>227</v>
      </c>
      <c r="CX178" s="5">
        <v>2400</v>
      </c>
      <c r="CY178" s="4" t="s">
        <v>139</v>
      </c>
      <c r="CZ178" s="5">
        <v>2400</v>
      </c>
      <c r="DA178" s="4" t="s">
        <v>139</v>
      </c>
      <c r="DB178" s="5"/>
      <c r="DC178" s="4" t="s">
        <v>139</v>
      </c>
      <c r="DD178" s="5"/>
      <c r="DE178" s="4" t="s">
        <v>139</v>
      </c>
      <c r="DF178" s="4" t="s">
        <v>139</v>
      </c>
      <c r="DG178" s="5"/>
      <c r="DH178" s="4" t="s">
        <v>139</v>
      </c>
      <c r="DI178" s="6" t="s">
        <v>3116</v>
      </c>
      <c r="DJ178" s="4" t="s">
        <v>1647</v>
      </c>
      <c r="DK178" s="4" t="s">
        <v>3122</v>
      </c>
      <c r="DL178" s="6" t="s">
        <v>3116</v>
      </c>
      <c r="DM178" s="4" t="s">
        <v>197</v>
      </c>
      <c r="DN178" s="4" t="s">
        <v>1647</v>
      </c>
      <c r="DO178" s="4" t="s">
        <v>3123</v>
      </c>
      <c r="DP178" s="6"/>
      <c r="DQ178" s="4" t="s">
        <v>140</v>
      </c>
      <c r="DR178" s="4" t="s">
        <v>199</v>
      </c>
      <c r="DS178" s="4" t="s">
        <v>3124</v>
      </c>
      <c r="DT178" s="6">
        <v>43580</v>
      </c>
      <c r="DU178" s="4" t="s">
        <v>139</v>
      </c>
      <c r="DV178" s="4" t="s">
        <v>200</v>
      </c>
      <c r="DW178" s="4" t="s">
        <v>3120</v>
      </c>
      <c r="DX178" s="4" t="s">
        <v>3117</v>
      </c>
    </row>
    <row r="179" spans="1:128" x14ac:dyDescent="0.4">
      <c r="A179">
        <v>1178</v>
      </c>
      <c r="B179" s="4" t="s">
        <v>1326</v>
      </c>
      <c r="C179" s="4" t="s">
        <v>3125</v>
      </c>
      <c r="D179" s="4" t="s">
        <v>131</v>
      </c>
      <c r="E179" s="4" t="s">
        <v>132</v>
      </c>
      <c r="F179" s="4" t="s">
        <v>1144</v>
      </c>
      <c r="G179" s="4" t="s">
        <v>265</v>
      </c>
      <c r="H179" s="4" t="s">
        <v>235</v>
      </c>
      <c r="I179" s="4" t="s">
        <v>136</v>
      </c>
      <c r="J179" s="4" t="s">
        <v>136</v>
      </c>
      <c r="K179" s="4" t="s">
        <v>136</v>
      </c>
      <c r="L179" s="4" t="s">
        <v>136</v>
      </c>
      <c r="M179" s="4" t="s">
        <v>137</v>
      </c>
      <c r="N179" s="4" t="s">
        <v>266</v>
      </c>
      <c r="O179" s="4" t="s">
        <v>3126</v>
      </c>
      <c r="P179" s="4" t="s">
        <v>268</v>
      </c>
      <c r="Q179" s="4" t="s">
        <v>132</v>
      </c>
      <c r="R179" s="4" t="s">
        <v>139</v>
      </c>
      <c r="S179" s="4" t="s">
        <v>140</v>
      </c>
      <c r="T179" s="4" t="s">
        <v>3128</v>
      </c>
      <c r="U179" s="4" t="s">
        <v>142</v>
      </c>
      <c r="V179" s="4" t="s">
        <v>143</v>
      </c>
      <c r="W179" s="4" t="s">
        <v>144</v>
      </c>
      <c r="X179" s="4" t="s">
        <v>145</v>
      </c>
      <c r="Y179" s="4" t="s">
        <v>237</v>
      </c>
      <c r="Z179" s="4" t="s">
        <v>147</v>
      </c>
      <c r="AA179" s="4" t="s">
        <v>287</v>
      </c>
      <c r="AB179" s="4" t="s">
        <v>149</v>
      </c>
      <c r="AC179" s="5">
        <v>99</v>
      </c>
      <c r="AD179" s="5">
        <v>99</v>
      </c>
      <c r="AE179" s="6"/>
      <c r="AF179" s="5">
        <v>76</v>
      </c>
      <c r="AG179" s="4" t="s">
        <v>150</v>
      </c>
      <c r="AH179" s="4" t="s">
        <v>211</v>
      </c>
      <c r="AI179" s="4" t="s">
        <v>273</v>
      </c>
      <c r="AJ179" s="6">
        <v>43378</v>
      </c>
      <c r="AK179" s="6">
        <v>43378</v>
      </c>
      <c r="AL179" s="4" t="s">
        <v>153</v>
      </c>
      <c r="AM179" s="4" t="s">
        <v>154</v>
      </c>
      <c r="AN179" s="4" t="s">
        <v>139</v>
      </c>
      <c r="AO179" s="4" t="s">
        <v>139</v>
      </c>
      <c r="AP179" s="4" t="s">
        <v>139</v>
      </c>
      <c r="AQ179" s="4" t="s">
        <v>139</v>
      </c>
      <c r="AR179" s="4" t="s">
        <v>139</v>
      </c>
      <c r="AS179" s="4" t="s">
        <v>139</v>
      </c>
      <c r="AT179" s="4" t="s">
        <v>139</v>
      </c>
      <c r="AU179" s="4" t="s">
        <v>139</v>
      </c>
      <c r="AV179" s="4" t="s">
        <v>139</v>
      </c>
      <c r="AW179" s="4" t="s">
        <v>139</v>
      </c>
      <c r="AX179" s="4" t="s">
        <v>1623</v>
      </c>
      <c r="AY179" s="4" t="s">
        <v>308</v>
      </c>
      <c r="AZ179" s="4" t="s">
        <v>139</v>
      </c>
      <c r="BA179" s="4" t="s">
        <v>139</v>
      </c>
      <c r="BB179" s="4" t="s">
        <v>139</v>
      </c>
      <c r="BC179" s="4" t="s">
        <v>139</v>
      </c>
      <c r="BD179" s="4" t="s">
        <v>139</v>
      </c>
      <c r="BE179" s="4" t="s">
        <v>139</v>
      </c>
      <c r="BF179" s="4" t="s">
        <v>139</v>
      </c>
      <c r="BG179" s="4" t="s">
        <v>139</v>
      </c>
      <c r="BH179" s="4" t="s">
        <v>165</v>
      </c>
      <c r="BI179" s="4" t="s">
        <v>166</v>
      </c>
      <c r="BJ179" s="4" t="s">
        <v>167</v>
      </c>
      <c r="BK179" s="4" t="s">
        <v>3129</v>
      </c>
      <c r="BL179" s="4" t="s">
        <v>3130</v>
      </c>
      <c r="BM179" s="4" t="s">
        <v>139</v>
      </c>
      <c r="BN179" s="4" t="s">
        <v>3131</v>
      </c>
      <c r="BO179" s="4" t="s">
        <v>139</v>
      </c>
      <c r="BP179" s="4" t="s">
        <v>3132</v>
      </c>
      <c r="BQ179" s="4" t="s">
        <v>3133</v>
      </c>
      <c r="BR179" s="4" t="s">
        <v>139</v>
      </c>
      <c r="BS179" s="4" t="s">
        <v>246</v>
      </c>
      <c r="BT179" s="6">
        <v>43578</v>
      </c>
      <c r="BU179" s="4" t="s">
        <v>139</v>
      </c>
      <c r="BV179" s="4" t="s">
        <v>139</v>
      </c>
      <c r="BW179" s="6">
        <v>43578</v>
      </c>
      <c r="BX179" s="4" t="s">
        <v>178</v>
      </c>
      <c r="BY179" s="4" t="s">
        <v>219</v>
      </c>
      <c r="BZ179" s="4" t="s">
        <v>250</v>
      </c>
      <c r="CA179" s="4" t="s">
        <v>279</v>
      </c>
      <c r="CB179" s="4" t="s">
        <v>182</v>
      </c>
      <c r="CC179" s="6">
        <v>43378</v>
      </c>
      <c r="CD179" s="4" t="s">
        <v>140</v>
      </c>
      <c r="CE179" s="6"/>
      <c r="CF179" s="4" t="s">
        <v>139</v>
      </c>
      <c r="CG179" s="4" t="s">
        <v>140</v>
      </c>
      <c r="CH179" s="4" t="s">
        <v>185</v>
      </c>
      <c r="CI179" s="6"/>
      <c r="CJ179" s="6"/>
      <c r="CK179" s="4" t="s">
        <v>140</v>
      </c>
      <c r="CL179" s="4" t="s">
        <v>139</v>
      </c>
      <c r="CM179" s="4" t="s">
        <v>300</v>
      </c>
      <c r="CN179" s="4" t="s">
        <v>3134</v>
      </c>
      <c r="CO179" s="4" t="s">
        <v>253</v>
      </c>
      <c r="CP179" s="4" t="s">
        <v>254</v>
      </c>
      <c r="CQ179" s="4" t="s">
        <v>139</v>
      </c>
      <c r="CR179" s="4" t="s">
        <v>308</v>
      </c>
      <c r="CS179" s="6"/>
      <c r="CT179" s="6"/>
      <c r="CU179" s="4" t="s">
        <v>255</v>
      </c>
      <c r="CV179" s="4" t="s">
        <v>139</v>
      </c>
      <c r="CW179" s="4" t="s">
        <v>256</v>
      </c>
      <c r="CX179" s="5">
        <v>0</v>
      </c>
      <c r="CY179" s="4" t="s">
        <v>139</v>
      </c>
      <c r="CZ179" s="5"/>
      <c r="DA179" s="4" t="s">
        <v>139</v>
      </c>
      <c r="DB179" s="5"/>
      <c r="DC179" s="4" t="s">
        <v>139</v>
      </c>
      <c r="DD179" s="5"/>
      <c r="DE179" s="4" t="s">
        <v>139</v>
      </c>
      <c r="DF179" s="4" t="s">
        <v>139</v>
      </c>
      <c r="DG179" s="5"/>
      <c r="DH179" s="4" t="s">
        <v>139</v>
      </c>
      <c r="DI179" s="6"/>
      <c r="DJ179" s="4" t="s">
        <v>140</v>
      </c>
      <c r="DK179" s="4" t="s">
        <v>399</v>
      </c>
      <c r="DL179" s="6"/>
      <c r="DM179" s="4" t="s">
        <v>301</v>
      </c>
      <c r="DN179" s="4" t="s">
        <v>140</v>
      </c>
      <c r="DO179" s="4" t="s">
        <v>399</v>
      </c>
      <c r="DP179" s="6"/>
      <c r="DQ179" s="4" t="s">
        <v>140</v>
      </c>
      <c r="DR179" s="4" t="s">
        <v>199</v>
      </c>
      <c r="DS179" s="4" t="s">
        <v>139</v>
      </c>
      <c r="DT179" s="6"/>
      <c r="DU179" s="4" t="s">
        <v>139</v>
      </c>
      <c r="DV179" s="4" t="s">
        <v>1901</v>
      </c>
      <c r="DW179" s="4" t="s">
        <v>308</v>
      </c>
      <c r="DX179" s="4" t="s">
        <v>139</v>
      </c>
    </row>
    <row r="180" spans="1:128" x14ac:dyDescent="0.4">
      <c r="A180">
        <v>1179</v>
      </c>
      <c r="B180" s="4" t="s">
        <v>1688</v>
      </c>
      <c r="C180" s="4" t="s">
        <v>2787</v>
      </c>
      <c r="D180" s="4" t="s">
        <v>131</v>
      </c>
      <c r="E180" s="4" t="s">
        <v>132</v>
      </c>
      <c r="F180" s="4" t="s">
        <v>1690</v>
      </c>
      <c r="G180" s="4" t="s">
        <v>134</v>
      </c>
      <c r="H180" s="4" t="s">
        <v>235</v>
      </c>
      <c r="I180" s="4" t="s">
        <v>136</v>
      </c>
      <c r="J180" s="4" t="s">
        <v>136</v>
      </c>
      <c r="K180" s="4" t="s">
        <v>136</v>
      </c>
      <c r="L180" s="4" t="s">
        <v>136</v>
      </c>
      <c r="M180" s="4" t="s">
        <v>137</v>
      </c>
      <c r="N180" s="4" t="s">
        <v>138</v>
      </c>
      <c r="O180" s="4" t="s">
        <v>205</v>
      </c>
      <c r="P180" s="4" t="s">
        <v>139</v>
      </c>
      <c r="Q180" s="4" t="s">
        <v>139</v>
      </c>
      <c r="R180" s="4" t="s">
        <v>139</v>
      </c>
      <c r="S180" s="4" t="s">
        <v>140</v>
      </c>
      <c r="T180" s="4" t="s">
        <v>3137</v>
      </c>
      <c r="U180" s="4" t="s">
        <v>236</v>
      </c>
      <c r="V180" s="4" t="s">
        <v>143</v>
      </c>
      <c r="W180" s="4" t="s">
        <v>144</v>
      </c>
      <c r="X180" s="4" t="s">
        <v>387</v>
      </c>
      <c r="Y180" s="4" t="s">
        <v>387</v>
      </c>
      <c r="Z180" s="4" t="s">
        <v>702</v>
      </c>
      <c r="AA180" s="4" t="s">
        <v>148</v>
      </c>
      <c r="AB180" s="4" t="s">
        <v>149</v>
      </c>
      <c r="AC180" s="5">
        <v>99</v>
      </c>
      <c r="AD180" s="5">
        <v>99</v>
      </c>
      <c r="AE180" s="6"/>
      <c r="AF180" s="5">
        <v>57</v>
      </c>
      <c r="AG180" s="4" t="s">
        <v>150</v>
      </c>
      <c r="AH180" s="4" t="s">
        <v>211</v>
      </c>
      <c r="AI180" s="4" t="s">
        <v>540</v>
      </c>
      <c r="AJ180" s="6">
        <v>43326</v>
      </c>
      <c r="AK180" s="6">
        <v>43388</v>
      </c>
      <c r="AL180" s="4" t="s">
        <v>139</v>
      </c>
      <c r="AM180" s="4" t="s">
        <v>154</v>
      </c>
      <c r="AN180" s="4" t="s">
        <v>139</v>
      </c>
      <c r="AO180" s="4" t="s">
        <v>139</v>
      </c>
      <c r="AP180" s="4" t="s">
        <v>139</v>
      </c>
      <c r="AQ180" s="4" t="s">
        <v>139</v>
      </c>
      <c r="AR180" s="4" t="s">
        <v>139</v>
      </c>
      <c r="AS180" s="4" t="s">
        <v>139</v>
      </c>
      <c r="AT180" s="4" t="s">
        <v>139</v>
      </c>
      <c r="AU180" s="4" t="s">
        <v>139</v>
      </c>
      <c r="AV180" s="4" t="s">
        <v>139</v>
      </c>
      <c r="AW180" s="4" t="s">
        <v>139</v>
      </c>
      <c r="AX180" s="4" t="s">
        <v>212</v>
      </c>
      <c r="AY180" s="4" t="s">
        <v>139</v>
      </c>
      <c r="AZ180" s="4" t="s">
        <v>139</v>
      </c>
      <c r="BA180" s="4" t="s">
        <v>139</v>
      </c>
      <c r="BB180" s="4" t="s">
        <v>139</v>
      </c>
      <c r="BC180" s="4" t="s">
        <v>139</v>
      </c>
      <c r="BD180" s="4" t="s">
        <v>139</v>
      </c>
      <c r="BE180" s="4" t="s">
        <v>139</v>
      </c>
      <c r="BF180" s="4" t="s">
        <v>139</v>
      </c>
      <c r="BG180" s="4" t="s">
        <v>139</v>
      </c>
      <c r="BH180" s="4" t="s">
        <v>165</v>
      </c>
      <c r="BI180" s="4" t="s">
        <v>166</v>
      </c>
      <c r="BJ180" s="4" t="s">
        <v>167</v>
      </c>
      <c r="BK180" s="4" t="s">
        <v>3138</v>
      </c>
      <c r="BL180" s="4" t="s">
        <v>3139</v>
      </c>
      <c r="BM180" s="4" t="s">
        <v>3140</v>
      </c>
      <c r="BN180" s="4" t="s">
        <v>3141</v>
      </c>
      <c r="BO180" s="4" t="s">
        <v>139</v>
      </c>
      <c r="BP180" s="4" t="s">
        <v>3142</v>
      </c>
      <c r="BQ180" s="4" t="s">
        <v>3143</v>
      </c>
      <c r="BR180" s="4" t="s">
        <v>139</v>
      </c>
      <c r="BS180" s="4" t="s">
        <v>246</v>
      </c>
      <c r="BT180" s="6">
        <v>43818</v>
      </c>
      <c r="BU180" s="4" t="s">
        <v>3144</v>
      </c>
      <c r="BV180" s="4" t="s">
        <v>139</v>
      </c>
      <c r="BW180" s="6">
        <v>44630</v>
      </c>
      <c r="BX180" s="4" t="s">
        <v>710</v>
      </c>
      <c r="BY180" s="4" t="s">
        <v>710</v>
      </c>
      <c r="BZ180" s="4" t="s">
        <v>710</v>
      </c>
      <c r="CA180" s="4" t="s">
        <v>710</v>
      </c>
      <c r="CB180" s="4" t="s">
        <v>182</v>
      </c>
      <c r="CC180" s="6">
        <v>43326</v>
      </c>
      <c r="CD180" s="4" t="s">
        <v>1099</v>
      </c>
      <c r="CE180" s="6"/>
      <c r="CF180" s="4" t="s">
        <v>139</v>
      </c>
      <c r="CG180" s="4" t="s">
        <v>140</v>
      </c>
      <c r="CH180" s="4" t="s">
        <v>185</v>
      </c>
      <c r="CI180" s="6"/>
      <c r="CJ180" s="6">
        <v>43388</v>
      </c>
      <c r="CK180" s="4" t="s">
        <v>140</v>
      </c>
      <c r="CL180" s="4" t="s">
        <v>260</v>
      </c>
      <c r="CM180" s="4" t="s">
        <v>223</v>
      </c>
      <c r="CN180" s="4" t="s">
        <v>3145</v>
      </c>
      <c r="CO180" s="4" t="s">
        <v>253</v>
      </c>
      <c r="CP180" s="4" t="s">
        <v>254</v>
      </c>
      <c r="CQ180" s="4" t="s">
        <v>139</v>
      </c>
      <c r="CR180" s="4" t="s">
        <v>139</v>
      </c>
      <c r="CS180" s="6"/>
      <c r="CT180" s="6"/>
      <c r="CU180" s="4" t="s">
        <v>255</v>
      </c>
      <c r="CV180" s="4" t="s">
        <v>140</v>
      </c>
      <c r="CW180" s="4" t="s">
        <v>256</v>
      </c>
      <c r="CX180" s="5">
        <v>0</v>
      </c>
      <c r="CY180" s="4" t="s">
        <v>256</v>
      </c>
      <c r="CZ180" s="5">
        <v>0</v>
      </c>
      <c r="DA180" s="4" t="s">
        <v>140</v>
      </c>
      <c r="DB180" s="5">
        <v>0</v>
      </c>
      <c r="DC180" s="4" t="s">
        <v>139</v>
      </c>
      <c r="DD180" s="5">
        <v>0</v>
      </c>
      <c r="DE180" s="4" t="s">
        <v>256</v>
      </c>
      <c r="DF180" s="4" t="s">
        <v>139</v>
      </c>
      <c r="DG180" s="5"/>
      <c r="DH180" s="4" t="s">
        <v>139</v>
      </c>
      <c r="DI180" s="6">
        <v>43388</v>
      </c>
      <c r="DJ180" s="4" t="s">
        <v>140</v>
      </c>
      <c r="DK180" s="4" t="s">
        <v>3146</v>
      </c>
      <c r="DL180" s="6">
        <v>43388</v>
      </c>
      <c r="DM180" s="4" t="s">
        <v>197</v>
      </c>
      <c r="DN180" s="4" t="s">
        <v>140</v>
      </c>
      <c r="DO180" s="4" t="s">
        <v>3147</v>
      </c>
      <c r="DP180" s="6">
        <v>43388</v>
      </c>
      <c r="DQ180" s="4" t="s">
        <v>140</v>
      </c>
      <c r="DR180" s="4" t="s">
        <v>1518</v>
      </c>
      <c r="DS180" s="4" t="s">
        <v>3148</v>
      </c>
      <c r="DT180" s="6"/>
      <c r="DU180" s="4" t="s">
        <v>139</v>
      </c>
      <c r="DV180" s="4" t="s">
        <v>260</v>
      </c>
      <c r="DW180" s="4" t="s">
        <v>139</v>
      </c>
      <c r="DX180" s="4" t="s">
        <v>260</v>
      </c>
    </row>
    <row r="181" spans="1:128" x14ac:dyDescent="0.4">
      <c r="A181">
        <v>1180</v>
      </c>
      <c r="B181" s="4" t="s">
        <v>1826</v>
      </c>
      <c r="C181" s="4" t="s">
        <v>3150</v>
      </c>
      <c r="D181" s="4" t="s">
        <v>131</v>
      </c>
      <c r="E181" s="4" t="s">
        <v>132</v>
      </c>
      <c r="F181" s="4" t="s">
        <v>1828</v>
      </c>
      <c r="G181" s="4" t="s">
        <v>134</v>
      </c>
      <c r="H181" s="4" t="s">
        <v>235</v>
      </c>
      <c r="I181" s="4" t="s">
        <v>136</v>
      </c>
      <c r="J181" s="4" t="s">
        <v>136</v>
      </c>
      <c r="K181" s="4" t="s">
        <v>136</v>
      </c>
      <c r="L181" s="4" t="s">
        <v>136</v>
      </c>
      <c r="M181" s="4" t="s">
        <v>137</v>
      </c>
      <c r="N181" s="4" t="s">
        <v>138</v>
      </c>
      <c r="O181" s="4" t="s">
        <v>205</v>
      </c>
      <c r="P181" s="4" t="s">
        <v>139</v>
      </c>
      <c r="Q181" s="4" t="s">
        <v>139</v>
      </c>
      <c r="R181" s="4" t="s">
        <v>139</v>
      </c>
      <c r="S181" s="4" t="s">
        <v>140</v>
      </c>
      <c r="T181" s="4" t="s">
        <v>3152</v>
      </c>
      <c r="U181" s="4" t="s">
        <v>142</v>
      </c>
      <c r="V181" s="4" t="s">
        <v>143</v>
      </c>
      <c r="W181" s="4" t="s">
        <v>144</v>
      </c>
      <c r="X181" s="4" t="s">
        <v>145</v>
      </c>
      <c r="Y181" s="4" t="s">
        <v>237</v>
      </c>
      <c r="Z181" s="4" t="s">
        <v>147</v>
      </c>
      <c r="AA181" s="4" t="s">
        <v>148</v>
      </c>
      <c r="AB181" s="4" t="s">
        <v>149</v>
      </c>
      <c r="AC181" s="5">
        <v>99</v>
      </c>
      <c r="AD181" s="5">
        <v>99</v>
      </c>
      <c r="AE181" s="6"/>
      <c r="AF181" s="5">
        <v>52</v>
      </c>
      <c r="AG181" s="4" t="s">
        <v>210</v>
      </c>
      <c r="AH181" s="4" t="s">
        <v>211</v>
      </c>
      <c r="AI181" s="4" t="s">
        <v>152</v>
      </c>
      <c r="AJ181" s="6">
        <v>43272</v>
      </c>
      <c r="AK181" s="6">
        <v>43530</v>
      </c>
      <c r="AL181" s="4" t="s">
        <v>153</v>
      </c>
      <c r="AM181" s="4" t="s">
        <v>1536</v>
      </c>
      <c r="AN181" s="4" t="s">
        <v>139</v>
      </c>
      <c r="AO181" s="4" t="s">
        <v>139</v>
      </c>
      <c r="AP181" s="4" t="s">
        <v>139</v>
      </c>
      <c r="AQ181" s="4" t="s">
        <v>139</v>
      </c>
      <c r="AR181" s="4" t="s">
        <v>139</v>
      </c>
      <c r="AS181" s="4" t="s">
        <v>139</v>
      </c>
      <c r="AT181" s="4" t="s">
        <v>139</v>
      </c>
      <c r="AU181" s="4" t="s">
        <v>139</v>
      </c>
      <c r="AV181" s="4" t="s">
        <v>139</v>
      </c>
      <c r="AW181" s="4" t="s">
        <v>139</v>
      </c>
      <c r="AX181" s="4" t="s">
        <v>869</v>
      </c>
      <c r="AY181" s="4" t="s">
        <v>139</v>
      </c>
      <c r="AZ181" s="4" t="s">
        <v>139</v>
      </c>
      <c r="BA181" s="4" t="s">
        <v>139</v>
      </c>
      <c r="BB181" s="4" t="s">
        <v>139</v>
      </c>
      <c r="BC181" s="4" t="s">
        <v>139</v>
      </c>
      <c r="BD181" s="4" t="s">
        <v>139</v>
      </c>
      <c r="BE181" s="4" t="s">
        <v>139</v>
      </c>
      <c r="BF181" s="4" t="s">
        <v>139</v>
      </c>
      <c r="BG181" s="4" t="s">
        <v>139</v>
      </c>
      <c r="BH181" s="4" t="s">
        <v>165</v>
      </c>
      <c r="BI181" s="4" t="s">
        <v>166</v>
      </c>
      <c r="BJ181" s="4" t="s">
        <v>308</v>
      </c>
      <c r="BK181" s="4" t="s">
        <v>3153</v>
      </c>
      <c r="BL181" s="4" t="s">
        <v>3154</v>
      </c>
      <c r="BM181" s="4" t="s">
        <v>139</v>
      </c>
      <c r="BN181" s="4" t="s">
        <v>3155</v>
      </c>
      <c r="BO181" s="4" t="s">
        <v>139</v>
      </c>
      <c r="BP181" s="4" t="s">
        <v>139</v>
      </c>
      <c r="BQ181" s="4" t="s">
        <v>3156</v>
      </c>
      <c r="BR181" s="4" t="s">
        <v>139</v>
      </c>
      <c r="BS181" s="4" t="s">
        <v>176</v>
      </c>
      <c r="BT181" s="6">
        <v>43587</v>
      </c>
      <c r="BU181" s="4" t="s">
        <v>3157</v>
      </c>
      <c r="BV181" s="4" t="s">
        <v>139</v>
      </c>
      <c r="BW181" s="6">
        <v>44931</v>
      </c>
      <c r="BX181" s="4" t="s">
        <v>178</v>
      </c>
      <c r="BY181" s="4" t="s">
        <v>179</v>
      </c>
      <c r="BZ181" s="4" t="s">
        <v>180</v>
      </c>
      <c r="CA181" s="4" t="s">
        <v>353</v>
      </c>
      <c r="CB181" s="4" t="s">
        <v>317</v>
      </c>
      <c r="CC181" s="6"/>
      <c r="CD181" s="4" t="s">
        <v>140</v>
      </c>
      <c r="CE181" s="6"/>
      <c r="CF181" s="4" t="s">
        <v>139</v>
      </c>
      <c r="CG181" s="4" t="s">
        <v>140</v>
      </c>
      <c r="CH181" s="4" t="s">
        <v>185</v>
      </c>
      <c r="CI181" s="6"/>
      <c r="CJ181" s="6">
        <v>43308</v>
      </c>
      <c r="CK181" s="4" t="s">
        <v>436</v>
      </c>
      <c r="CL181" s="4" t="s">
        <v>3158</v>
      </c>
      <c r="CM181" s="4" t="s">
        <v>188</v>
      </c>
      <c r="CN181" s="4" t="s">
        <v>3159</v>
      </c>
      <c r="CO181" s="4" t="s">
        <v>190</v>
      </c>
      <c r="CP181" s="4" t="s">
        <v>191</v>
      </c>
      <c r="CQ181" s="4" t="s">
        <v>3160</v>
      </c>
      <c r="CR181" s="4" t="s">
        <v>139</v>
      </c>
      <c r="CS181" s="6">
        <v>43321</v>
      </c>
      <c r="CT181" s="6" t="s">
        <v>1920</v>
      </c>
      <c r="CU181" s="4" t="s">
        <v>194</v>
      </c>
      <c r="CV181" s="4" t="s">
        <v>1103</v>
      </c>
      <c r="CW181" s="4" t="s">
        <v>195</v>
      </c>
      <c r="CX181" s="5">
        <v>999999</v>
      </c>
      <c r="CY181" s="4" t="s">
        <v>139</v>
      </c>
      <c r="CZ181" s="5">
        <v>999999</v>
      </c>
      <c r="DA181" s="4" t="s">
        <v>139</v>
      </c>
      <c r="DB181" s="5"/>
      <c r="DC181" s="4" t="s">
        <v>139</v>
      </c>
      <c r="DD181" s="5"/>
      <c r="DE181" s="4" t="s">
        <v>139</v>
      </c>
      <c r="DF181" s="4" t="s">
        <v>139</v>
      </c>
      <c r="DG181" s="5"/>
      <c r="DH181" s="4" t="s">
        <v>139</v>
      </c>
      <c r="DI181" s="6">
        <v>43308</v>
      </c>
      <c r="DJ181" s="4" t="s">
        <v>436</v>
      </c>
      <c r="DK181" s="4" t="s">
        <v>3161</v>
      </c>
      <c r="DL181" s="6">
        <v>43308</v>
      </c>
      <c r="DM181" s="4" t="s">
        <v>197</v>
      </c>
      <c r="DN181" s="4" t="s">
        <v>436</v>
      </c>
      <c r="DO181" s="4" t="s">
        <v>3162</v>
      </c>
      <c r="DP181" s="6"/>
      <c r="DQ181" s="4" t="s">
        <v>140</v>
      </c>
      <c r="DR181" s="4" t="s">
        <v>199</v>
      </c>
      <c r="DS181" s="4" t="s">
        <v>139</v>
      </c>
      <c r="DT181" s="6">
        <v>43551</v>
      </c>
      <c r="DU181" s="4" t="s">
        <v>139</v>
      </c>
      <c r="DV181" s="4" t="s">
        <v>260</v>
      </c>
      <c r="DW181" s="4" t="s">
        <v>139</v>
      </c>
      <c r="DX181" s="4" t="s">
        <v>3158</v>
      </c>
    </row>
    <row r="182" spans="1:128" x14ac:dyDescent="0.4">
      <c r="A182">
        <v>1181</v>
      </c>
      <c r="B182" s="4" t="s">
        <v>3164</v>
      </c>
      <c r="C182" s="4" t="s">
        <v>3165</v>
      </c>
      <c r="D182" s="4" t="s">
        <v>131</v>
      </c>
      <c r="E182" s="4" t="s">
        <v>132</v>
      </c>
      <c r="F182" s="4" t="s">
        <v>777</v>
      </c>
      <c r="G182" s="4" t="s">
        <v>134</v>
      </c>
      <c r="H182" s="4" t="s">
        <v>235</v>
      </c>
      <c r="I182" s="4" t="s">
        <v>136</v>
      </c>
      <c r="J182" s="4" t="s">
        <v>136</v>
      </c>
      <c r="K182" s="4" t="s">
        <v>136</v>
      </c>
      <c r="L182" s="4" t="s">
        <v>136</v>
      </c>
      <c r="M182" s="4" t="s">
        <v>137</v>
      </c>
      <c r="N182" s="4" t="s">
        <v>138</v>
      </c>
      <c r="O182" s="4" t="s">
        <v>205</v>
      </c>
      <c r="P182" s="4" t="s">
        <v>139</v>
      </c>
      <c r="Q182" s="4" t="s">
        <v>139</v>
      </c>
      <c r="R182" s="4" t="s">
        <v>139</v>
      </c>
      <c r="S182" s="4" t="s">
        <v>140</v>
      </c>
      <c r="T182" s="4" t="s">
        <v>3167</v>
      </c>
      <c r="U182" s="4" t="s">
        <v>236</v>
      </c>
      <c r="V182" s="4" t="s">
        <v>143</v>
      </c>
      <c r="W182" s="4" t="s">
        <v>144</v>
      </c>
      <c r="X182" s="4" t="s">
        <v>145</v>
      </c>
      <c r="Y182" s="4" t="s">
        <v>271</v>
      </c>
      <c r="Z182" s="4" t="s">
        <v>147</v>
      </c>
      <c r="AA182" s="4" t="s">
        <v>148</v>
      </c>
      <c r="AB182" s="4" t="s">
        <v>149</v>
      </c>
      <c r="AC182" s="5">
        <v>99</v>
      </c>
      <c r="AD182" s="5">
        <v>99</v>
      </c>
      <c r="AE182" s="6"/>
      <c r="AF182" s="5">
        <v>56</v>
      </c>
      <c r="AG182" s="4" t="s">
        <v>150</v>
      </c>
      <c r="AH182" s="4" t="s">
        <v>211</v>
      </c>
      <c r="AI182" s="4" t="s">
        <v>152</v>
      </c>
      <c r="AJ182" s="6">
        <v>43360</v>
      </c>
      <c r="AK182" s="6">
        <v>43467</v>
      </c>
      <c r="AL182" s="4" t="s">
        <v>139</v>
      </c>
      <c r="AM182" s="4" t="s">
        <v>154</v>
      </c>
      <c r="AN182" s="4" t="s">
        <v>139</v>
      </c>
      <c r="AO182" s="4" t="s">
        <v>139</v>
      </c>
      <c r="AP182" s="4" t="s">
        <v>139</v>
      </c>
      <c r="AQ182" s="4" t="s">
        <v>139</v>
      </c>
      <c r="AR182" s="4" t="s">
        <v>139</v>
      </c>
      <c r="AS182" s="4" t="s">
        <v>139</v>
      </c>
      <c r="AT182" s="4" t="s">
        <v>139</v>
      </c>
      <c r="AU182" s="4" t="s">
        <v>139</v>
      </c>
      <c r="AV182" s="4" t="s">
        <v>139</v>
      </c>
      <c r="AW182" s="4" t="s">
        <v>139</v>
      </c>
      <c r="AX182" s="4" t="s">
        <v>212</v>
      </c>
      <c r="AY182" s="4" t="s">
        <v>139</v>
      </c>
      <c r="AZ182" s="4" t="s">
        <v>139</v>
      </c>
      <c r="BA182" s="4" t="s">
        <v>139</v>
      </c>
      <c r="BB182" s="4" t="s">
        <v>139</v>
      </c>
      <c r="BC182" s="4" t="s">
        <v>139</v>
      </c>
      <c r="BD182" s="4" t="s">
        <v>139</v>
      </c>
      <c r="BE182" s="4" t="s">
        <v>139</v>
      </c>
      <c r="BF182" s="4" t="s">
        <v>139</v>
      </c>
      <c r="BG182" s="4" t="s">
        <v>139</v>
      </c>
      <c r="BH182" s="4" t="s">
        <v>165</v>
      </c>
      <c r="BI182" s="4" t="s">
        <v>166</v>
      </c>
      <c r="BJ182" s="4" t="s">
        <v>167</v>
      </c>
      <c r="BK182" s="4" t="s">
        <v>3168</v>
      </c>
      <c r="BL182" s="4" t="s">
        <v>3169</v>
      </c>
      <c r="BM182" s="4" t="s">
        <v>3170</v>
      </c>
      <c r="BN182" s="4" t="s">
        <v>139</v>
      </c>
      <c r="BO182" s="4" t="s">
        <v>139</v>
      </c>
      <c r="BP182" s="4" t="s">
        <v>3171</v>
      </c>
      <c r="BQ182" s="4" t="s">
        <v>139</v>
      </c>
      <c r="BR182" s="4" t="s">
        <v>3172</v>
      </c>
      <c r="BS182" s="4" t="s">
        <v>176</v>
      </c>
      <c r="BT182" s="6">
        <v>43846</v>
      </c>
      <c r="BU182" s="4" t="s">
        <v>3173</v>
      </c>
      <c r="BV182" s="4" t="s">
        <v>139</v>
      </c>
      <c r="BW182" s="6">
        <v>44865</v>
      </c>
      <c r="BX182" s="4" t="s">
        <v>178</v>
      </c>
      <c r="BY182" s="4" t="s">
        <v>219</v>
      </c>
      <c r="BZ182" s="4" t="s">
        <v>299</v>
      </c>
      <c r="CA182" s="4" t="s">
        <v>181</v>
      </c>
      <c r="CB182" s="4" t="s">
        <v>182</v>
      </c>
      <c r="CC182" s="6">
        <v>43369</v>
      </c>
      <c r="CD182" s="4" t="s">
        <v>140</v>
      </c>
      <c r="CE182" s="6"/>
      <c r="CF182" s="4" t="s">
        <v>139</v>
      </c>
      <c r="CG182" s="4" t="s">
        <v>140</v>
      </c>
      <c r="CH182" s="4" t="s">
        <v>185</v>
      </c>
      <c r="CI182" s="6"/>
      <c r="CJ182" s="6" t="s">
        <v>3116</v>
      </c>
      <c r="CK182" s="4" t="s">
        <v>436</v>
      </c>
      <c r="CL182" s="4" t="s">
        <v>3174</v>
      </c>
      <c r="CM182" s="4" t="s">
        <v>188</v>
      </c>
      <c r="CN182" s="4" t="s">
        <v>3175</v>
      </c>
      <c r="CO182" s="4" t="s">
        <v>253</v>
      </c>
      <c r="CP182" s="4" t="s">
        <v>254</v>
      </c>
      <c r="CQ182" s="4" t="s">
        <v>139</v>
      </c>
      <c r="CR182" s="4" t="s">
        <v>308</v>
      </c>
      <c r="CS182" s="6"/>
      <c r="CT182" s="6"/>
      <c r="CU182" s="4" t="s">
        <v>255</v>
      </c>
      <c r="CV182" s="4" t="s">
        <v>139</v>
      </c>
      <c r="CW182" s="4" t="s">
        <v>256</v>
      </c>
      <c r="CX182" s="5">
        <v>0</v>
      </c>
      <c r="CY182" s="4" t="s">
        <v>139</v>
      </c>
      <c r="CZ182" s="5">
        <v>0</v>
      </c>
      <c r="DA182" s="4" t="s">
        <v>139</v>
      </c>
      <c r="DB182" s="5"/>
      <c r="DC182" s="4" t="s">
        <v>139</v>
      </c>
      <c r="DD182" s="5"/>
      <c r="DE182" s="4" t="s">
        <v>139</v>
      </c>
      <c r="DF182" s="4" t="s">
        <v>139</v>
      </c>
      <c r="DG182" s="5"/>
      <c r="DH182" s="4" t="s">
        <v>139</v>
      </c>
      <c r="DI182" s="6" t="s">
        <v>3116</v>
      </c>
      <c r="DJ182" s="4" t="s">
        <v>436</v>
      </c>
      <c r="DK182" s="4" t="s">
        <v>3176</v>
      </c>
      <c r="DL182" s="6" t="s">
        <v>3177</v>
      </c>
      <c r="DM182" s="4" t="s">
        <v>197</v>
      </c>
      <c r="DN182" s="4" t="s">
        <v>436</v>
      </c>
      <c r="DO182" s="4" t="s">
        <v>3178</v>
      </c>
      <c r="DP182" s="6">
        <v>43591</v>
      </c>
      <c r="DQ182" s="4" t="s">
        <v>140</v>
      </c>
      <c r="DR182" s="4" t="s">
        <v>1518</v>
      </c>
      <c r="DS182" s="4" t="s">
        <v>3179</v>
      </c>
      <c r="DT182" s="6">
        <v>43483</v>
      </c>
      <c r="DU182" s="4" t="s">
        <v>139</v>
      </c>
      <c r="DV182" s="4" t="s">
        <v>624</v>
      </c>
      <c r="DW182" s="4" t="s">
        <v>308</v>
      </c>
      <c r="DX182" s="4" t="s">
        <v>3174</v>
      </c>
    </row>
    <row r="183" spans="1:128" x14ac:dyDescent="0.4">
      <c r="A183">
        <v>1182</v>
      </c>
      <c r="B183" s="4" t="s">
        <v>3181</v>
      </c>
      <c r="C183" s="4" t="s">
        <v>1908</v>
      </c>
      <c r="D183" s="4" t="s">
        <v>131</v>
      </c>
      <c r="E183" s="4" t="s">
        <v>132</v>
      </c>
      <c r="F183" s="4" t="s">
        <v>1909</v>
      </c>
      <c r="G183" s="4" t="s">
        <v>134</v>
      </c>
      <c r="H183" s="4" t="s">
        <v>932</v>
      </c>
      <c r="I183" s="4" t="s">
        <v>136</v>
      </c>
      <c r="J183" s="4" t="s">
        <v>136</v>
      </c>
      <c r="K183" s="4" t="s">
        <v>136</v>
      </c>
      <c r="L183" s="4" t="s">
        <v>136</v>
      </c>
      <c r="M183" s="4" t="s">
        <v>503</v>
      </c>
      <c r="N183" s="4" t="s">
        <v>138</v>
      </c>
      <c r="O183" s="4" t="s">
        <v>205</v>
      </c>
      <c r="P183" s="4" t="s">
        <v>139</v>
      </c>
      <c r="Q183" s="4" t="s">
        <v>139</v>
      </c>
      <c r="R183" s="4" t="s">
        <v>139</v>
      </c>
      <c r="S183" s="4" t="s">
        <v>140</v>
      </c>
      <c r="T183" s="4" t="s">
        <v>3183</v>
      </c>
      <c r="U183" s="4" t="s">
        <v>142</v>
      </c>
      <c r="V183" s="4" t="s">
        <v>143</v>
      </c>
      <c r="W183" s="4" t="s">
        <v>144</v>
      </c>
      <c r="X183" s="4" t="s">
        <v>145</v>
      </c>
      <c r="Y183" s="4" t="s">
        <v>237</v>
      </c>
      <c r="Z183" s="4" t="s">
        <v>147</v>
      </c>
      <c r="AA183" s="4" t="s">
        <v>148</v>
      </c>
      <c r="AB183" s="4" t="s">
        <v>149</v>
      </c>
      <c r="AC183" s="5">
        <v>99</v>
      </c>
      <c r="AD183" s="5">
        <v>99</v>
      </c>
      <c r="AE183" s="6"/>
      <c r="AF183" s="5">
        <v>64</v>
      </c>
      <c r="AG183" s="4" t="s">
        <v>150</v>
      </c>
      <c r="AH183" s="4" t="s">
        <v>272</v>
      </c>
      <c r="AI183" s="4" t="s">
        <v>152</v>
      </c>
      <c r="AJ183" s="6">
        <v>43164</v>
      </c>
      <c r="AK183" s="6">
        <v>43431</v>
      </c>
      <c r="AL183" s="4" t="s">
        <v>139</v>
      </c>
      <c r="AM183" s="4" t="s">
        <v>154</v>
      </c>
      <c r="AN183" s="4" t="s">
        <v>139</v>
      </c>
      <c r="AO183" s="4" t="s">
        <v>139</v>
      </c>
      <c r="AP183" s="4" t="s">
        <v>139</v>
      </c>
      <c r="AQ183" s="4" t="s">
        <v>139</v>
      </c>
      <c r="AR183" s="4" t="s">
        <v>139</v>
      </c>
      <c r="AS183" s="4" t="s">
        <v>139</v>
      </c>
      <c r="AT183" s="4" t="s">
        <v>139</v>
      </c>
      <c r="AU183" s="4" t="s">
        <v>139</v>
      </c>
      <c r="AV183" s="4" t="s">
        <v>139</v>
      </c>
      <c r="AW183" s="4" t="s">
        <v>139</v>
      </c>
      <c r="AX183" s="4" t="s">
        <v>976</v>
      </c>
      <c r="AY183" s="4" t="s">
        <v>1696</v>
      </c>
      <c r="AZ183" s="4" t="s">
        <v>139</v>
      </c>
      <c r="BA183" s="4" t="s">
        <v>139</v>
      </c>
      <c r="BB183" s="4" t="s">
        <v>139</v>
      </c>
      <c r="BC183" s="4" t="s">
        <v>139</v>
      </c>
      <c r="BD183" s="4" t="s">
        <v>139</v>
      </c>
      <c r="BE183" s="4" t="s">
        <v>139</v>
      </c>
      <c r="BF183" s="4" t="s">
        <v>139</v>
      </c>
      <c r="BG183" s="4" t="s">
        <v>139</v>
      </c>
      <c r="BH183" s="4" t="s">
        <v>165</v>
      </c>
      <c r="BI183" s="4" t="s">
        <v>166</v>
      </c>
      <c r="BJ183" s="4" t="s">
        <v>167</v>
      </c>
      <c r="BK183" s="4" t="s">
        <v>3184</v>
      </c>
      <c r="BL183" s="4" t="s">
        <v>3185</v>
      </c>
      <c r="BM183" s="4" t="s">
        <v>1916</v>
      </c>
      <c r="BN183" s="4" t="s">
        <v>139</v>
      </c>
      <c r="BO183" s="4" t="s">
        <v>139</v>
      </c>
      <c r="BP183" s="4" t="s">
        <v>139</v>
      </c>
      <c r="BQ183" s="4" t="s">
        <v>139</v>
      </c>
      <c r="BR183" s="4" t="s">
        <v>3186</v>
      </c>
      <c r="BS183" s="4" t="s">
        <v>176</v>
      </c>
      <c r="BT183" s="6">
        <v>43728</v>
      </c>
      <c r="BU183" s="4" t="s">
        <v>139</v>
      </c>
      <c r="BV183" s="4" t="s">
        <v>139</v>
      </c>
      <c r="BW183" s="6">
        <v>44581</v>
      </c>
      <c r="BX183" s="4" t="s">
        <v>178</v>
      </c>
      <c r="BY183" s="4" t="s">
        <v>179</v>
      </c>
      <c r="BZ183" s="4" t="s">
        <v>180</v>
      </c>
      <c r="CA183" s="4" t="s">
        <v>353</v>
      </c>
      <c r="CB183" s="4" t="s">
        <v>182</v>
      </c>
      <c r="CC183" s="6">
        <v>43164</v>
      </c>
      <c r="CD183" s="4" t="s">
        <v>2846</v>
      </c>
      <c r="CE183" s="6"/>
      <c r="CF183" s="4" t="s">
        <v>139</v>
      </c>
      <c r="CG183" s="4" t="s">
        <v>140</v>
      </c>
      <c r="CH183" s="4" t="s">
        <v>185</v>
      </c>
      <c r="CI183" s="6"/>
      <c r="CJ183" s="6" t="s">
        <v>3187</v>
      </c>
      <c r="CK183" s="4" t="s">
        <v>436</v>
      </c>
      <c r="CL183" s="4" t="s">
        <v>3188</v>
      </c>
      <c r="CM183" s="4" t="s">
        <v>188</v>
      </c>
      <c r="CN183" s="4" t="s">
        <v>3189</v>
      </c>
      <c r="CO183" s="4" t="s">
        <v>190</v>
      </c>
      <c r="CP183" s="4" t="s">
        <v>3190</v>
      </c>
      <c r="CQ183" s="4" t="s">
        <v>3191</v>
      </c>
      <c r="CR183" s="4" t="s">
        <v>308</v>
      </c>
      <c r="CS183" s="6" t="s">
        <v>3192</v>
      </c>
      <c r="CT183" s="6" t="s">
        <v>3192</v>
      </c>
      <c r="CU183" s="4" t="s">
        <v>194</v>
      </c>
      <c r="CV183" s="4" t="s">
        <v>1103</v>
      </c>
      <c r="CW183" s="4" t="s">
        <v>195</v>
      </c>
      <c r="CX183" s="5">
        <v>999999</v>
      </c>
      <c r="CY183" s="4" t="s">
        <v>139</v>
      </c>
      <c r="CZ183" s="5">
        <v>999999</v>
      </c>
      <c r="DA183" s="4" t="s">
        <v>139</v>
      </c>
      <c r="DB183" s="5"/>
      <c r="DC183" s="4" t="s">
        <v>139</v>
      </c>
      <c r="DD183" s="5"/>
      <c r="DE183" s="4" t="s">
        <v>139</v>
      </c>
      <c r="DF183" s="4" t="s">
        <v>139</v>
      </c>
      <c r="DG183" s="5"/>
      <c r="DH183" s="4" t="s">
        <v>139</v>
      </c>
      <c r="DI183" s="6" t="s">
        <v>3187</v>
      </c>
      <c r="DJ183" s="4" t="s">
        <v>436</v>
      </c>
      <c r="DK183" s="4" t="s">
        <v>3193</v>
      </c>
      <c r="DL183" s="6" t="s">
        <v>3187</v>
      </c>
      <c r="DM183" s="4" t="s">
        <v>197</v>
      </c>
      <c r="DN183" s="4" t="s">
        <v>436</v>
      </c>
      <c r="DO183" s="4" t="s">
        <v>3194</v>
      </c>
      <c r="DP183" s="6"/>
      <c r="DQ183" s="4" t="s">
        <v>140</v>
      </c>
      <c r="DR183" s="4" t="s">
        <v>199</v>
      </c>
      <c r="DS183" s="4" t="s">
        <v>3195</v>
      </c>
      <c r="DT183" s="6">
        <v>43636</v>
      </c>
      <c r="DU183" s="4" t="s">
        <v>139</v>
      </c>
      <c r="DV183" s="4" t="s">
        <v>260</v>
      </c>
      <c r="DW183" s="4" t="s">
        <v>308</v>
      </c>
      <c r="DX183" s="4" t="s">
        <v>3188</v>
      </c>
    </row>
    <row r="184" spans="1:128" x14ac:dyDescent="0.4">
      <c r="A184">
        <v>1183</v>
      </c>
      <c r="B184" s="4" t="s">
        <v>3197</v>
      </c>
      <c r="C184" s="4" t="s">
        <v>3198</v>
      </c>
      <c r="D184" s="4" t="s">
        <v>131</v>
      </c>
      <c r="E184" s="4" t="s">
        <v>132</v>
      </c>
      <c r="F184" s="4" t="s">
        <v>1828</v>
      </c>
      <c r="G184" s="4" t="s">
        <v>134</v>
      </c>
      <c r="H184" s="4" t="s">
        <v>235</v>
      </c>
      <c r="I184" s="4" t="s">
        <v>136</v>
      </c>
      <c r="J184" s="4" t="s">
        <v>136</v>
      </c>
      <c r="K184" s="4" t="s">
        <v>136</v>
      </c>
      <c r="L184" s="4" t="s">
        <v>136</v>
      </c>
      <c r="M184" s="4" t="s">
        <v>137</v>
      </c>
      <c r="N184" s="4" t="s">
        <v>138</v>
      </c>
      <c r="O184" s="4" t="s">
        <v>139</v>
      </c>
      <c r="P184" s="4" t="s">
        <v>139</v>
      </c>
      <c r="Q184" s="4" t="s">
        <v>139</v>
      </c>
      <c r="R184" s="4" t="s">
        <v>139</v>
      </c>
      <c r="S184" s="4" t="s">
        <v>140</v>
      </c>
      <c r="T184" s="4" t="s">
        <v>3200</v>
      </c>
      <c r="U184" s="4" t="s">
        <v>236</v>
      </c>
      <c r="V184" s="4" t="s">
        <v>143</v>
      </c>
      <c r="W184" s="4" t="s">
        <v>144</v>
      </c>
      <c r="X184" s="4" t="s">
        <v>145</v>
      </c>
      <c r="Y184" s="4" t="s">
        <v>271</v>
      </c>
      <c r="Z184" s="4" t="s">
        <v>147</v>
      </c>
      <c r="AA184" s="4" t="s">
        <v>148</v>
      </c>
      <c r="AB184" s="4" t="s">
        <v>149</v>
      </c>
      <c r="AC184" s="5">
        <v>99</v>
      </c>
      <c r="AD184" s="5">
        <v>99</v>
      </c>
      <c r="AE184" s="6"/>
      <c r="AF184" s="5">
        <v>65</v>
      </c>
      <c r="AG184" s="4" t="s">
        <v>322</v>
      </c>
      <c r="AH184" s="4" t="s">
        <v>633</v>
      </c>
      <c r="AI184" s="4" t="s">
        <v>152</v>
      </c>
      <c r="AJ184" s="6">
        <v>43998</v>
      </c>
      <c r="AK184" s="6">
        <v>44592</v>
      </c>
      <c r="AL184" s="4" t="s">
        <v>153</v>
      </c>
      <c r="AM184" s="4" t="s">
        <v>154</v>
      </c>
      <c r="AN184" s="4" t="s">
        <v>446</v>
      </c>
      <c r="AO184" s="4" t="s">
        <v>3201</v>
      </c>
      <c r="AP184" s="4" t="s">
        <v>449</v>
      </c>
      <c r="AQ184" s="4" t="s">
        <v>1214</v>
      </c>
      <c r="AR184" s="4" t="s">
        <v>160</v>
      </c>
      <c r="AS184" s="4" t="s">
        <v>2504</v>
      </c>
      <c r="AT184" s="4" t="s">
        <v>308</v>
      </c>
      <c r="AU184" s="4" t="s">
        <v>1090</v>
      </c>
      <c r="AV184" s="4" t="s">
        <v>292</v>
      </c>
      <c r="AW184" s="4" t="s">
        <v>159</v>
      </c>
      <c r="AX184" s="4" t="s">
        <v>139</v>
      </c>
      <c r="AY184" s="4" t="s">
        <v>139</v>
      </c>
      <c r="AZ184" s="4" t="s">
        <v>139</v>
      </c>
      <c r="BA184" s="4" t="s">
        <v>139</v>
      </c>
      <c r="BB184" s="4" t="s">
        <v>139</v>
      </c>
      <c r="BC184" s="4" t="s">
        <v>139</v>
      </c>
      <c r="BD184" s="4" t="s">
        <v>139</v>
      </c>
      <c r="BE184" s="4" t="s">
        <v>139</v>
      </c>
      <c r="BF184" s="4" t="s">
        <v>139</v>
      </c>
      <c r="BG184" s="4" t="s">
        <v>139</v>
      </c>
      <c r="BH184" s="4" t="s">
        <v>165</v>
      </c>
      <c r="BI184" s="4" t="s">
        <v>166</v>
      </c>
      <c r="BJ184" s="4" t="s">
        <v>167</v>
      </c>
      <c r="BK184" s="4" t="s">
        <v>3202</v>
      </c>
      <c r="BL184" s="4" t="s">
        <v>3203</v>
      </c>
      <c r="BM184" s="4" t="s">
        <v>3204</v>
      </c>
      <c r="BN184" s="4" t="s">
        <v>3205</v>
      </c>
      <c r="BO184" s="4" t="s">
        <v>172</v>
      </c>
      <c r="BP184" s="4" t="s">
        <v>3206</v>
      </c>
      <c r="BQ184" s="4" t="s">
        <v>3207</v>
      </c>
      <c r="BR184" s="4" t="s">
        <v>3208</v>
      </c>
      <c r="BS184" s="4" t="s">
        <v>176</v>
      </c>
      <c r="BT184" s="6">
        <v>44615</v>
      </c>
      <c r="BU184" s="4" t="s">
        <v>3209</v>
      </c>
      <c r="BV184" s="4" t="s">
        <v>139</v>
      </c>
      <c r="BW184" s="6">
        <v>44658</v>
      </c>
      <c r="BX184" s="4" t="s">
        <v>248</v>
      </c>
      <c r="BY184" s="4" t="s">
        <v>249</v>
      </c>
      <c r="BZ184" s="4" t="s">
        <v>220</v>
      </c>
      <c r="CA184" s="4" t="s">
        <v>279</v>
      </c>
      <c r="CB184" s="4" t="s">
        <v>182</v>
      </c>
      <c r="CC184" s="6">
        <v>43998</v>
      </c>
      <c r="CD184" s="4" t="s">
        <v>1840</v>
      </c>
      <c r="CE184" s="6"/>
      <c r="CF184" s="4" t="s">
        <v>3210</v>
      </c>
      <c r="CG184" s="4" t="s">
        <v>140</v>
      </c>
      <c r="CH184" s="4" t="s">
        <v>185</v>
      </c>
      <c r="CI184" s="6"/>
      <c r="CJ184" s="6">
        <v>44035</v>
      </c>
      <c r="CK184" s="4" t="s">
        <v>1840</v>
      </c>
      <c r="CL184" s="4" t="s">
        <v>1841</v>
      </c>
      <c r="CM184" s="4" t="s">
        <v>223</v>
      </c>
      <c r="CN184" s="4" t="s">
        <v>3211</v>
      </c>
      <c r="CO184" s="4" t="s">
        <v>253</v>
      </c>
      <c r="CP184" s="4" t="s">
        <v>254</v>
      </c>
      <c r="CQ184" s="4" t="s">
        <v>184</v>
      </c>
      <c r="CR184" s="4" t="s">
        <v>139</v>
      </c>
      <c r="CS184" s="6"/>
      <c r="CT184" s="6"/>
      <c r="CU184" s="4" t="s">
        <v>255</v>
      </c>
      <c r="CV184" s="4" t="s">
        <v>139</v>
      </c>
      <c r="CW184" s="4" t="s">
        <v>256</v>
      </c>
      <c r="CX184" s="5">
        <v>0</v>
      </c>
      <c r="CY184" s="4" t="s">
        <v>139</v>
      </c>
      <c r="CZ184" s="5"/>
      <c r="DA184" s="4" t="s">
        <v>139</v>
      </c>
      <c r="DB184" s="5"/>
      <c r="DC184" s="4" t="s">
        <v>139</v>
      </c>
      <c r="DD184" s="5"/>
      <c r="DE184" s="4" t="s">
        <v>139</v>
      </c>
      <c r="DF184" s="4" t="s">
        <v>139</v>
      </c>
      <c r="DG184" s="5"/>
      <c r="DH184" s="4" t="s">
        <v>139</v>
      </c>
      <c r="DI184" s="6">
        <v>44035</v>
      </c>
      <c r="DJ184" s="4" t="s">
        <v>1840</v>
      </c>
      <c r="DK184" s="4" t="s">
        <v>3212</v>
      </c>
      <c r="DL184" s="6">
        <v>44035</v>
      </c>
      <c r="DM184" s="4" t="s">
        <v>197</v>
      </c>
      <c r="DN184" s="4" t="s">
        <v>1840</v>
      </c>
      <c r="DO184" s="4" t="s">
        <v>3212</v>
      </c>
      <c r="DP184" s="6"/>
      <c r="DQ184" s="4" t="s">
        <v>140</v>
      </c>
      <c r="DR184" s="4" t="s">
        <v>199</v>
      </c>
      <c r="DS184" s="4" t="s">
        <v>3213</v>
      </c>
      <c r="DT184" s="6">
        <v>44615</v>
      </c>
      <c r="DU184" s="4" t="s">
        <v>359</v>
      </c>
      <c r="DV184" s="4" t="s">
        <v>260</v>
      </c>
      <c r="DW184" s="4" t="s">
        <v>139</v>
      </c>
      <c r="DX184" s="4" t="s">
        <v>1841</v>
      </c>
    </row>
    <row r="185" spans="1:128" x14ac:dyDescent="0.4">
      <c r="A185">
        <v>1184</v>
      </c>
      <c r="B185" s="4" t="s">
        <v>3215</v>
      </c>
      <c r="C185" s="4" t="s">
        <v>3216</v>
      </c>
      <c r="D185" s="4" t="s">
        <v>131</v>
      </c>
      <c r="E185" s="4" t="s">
        <v>132</v>
      </c>
      <c r="F185" s="4" t="s">
        <v>1828</v>
      </c>
      <c r="G185" s="4" t="s">
        <v>265</v>
      </c>
      <c r="H185" s="4" t="s">
        <v>235</v>
      </c>
      <c r="I185" s="4" t="s">
        <v>136</v>
      </c>
      <c r="J185" s="4" t="s">
        <v>136</v>
      </c>
      <c r="K185" s="4" t="s">
        <v>136</v>
      </c>
      <c r="L185" s="4" t="s">
        <v>136</v>
      </c>
      <c r="M185" s="4" t="s">
        <v>137</v>
      </c>
      <c r="N185" s="4" t="s">
        <v>138</v>
      </c>
      <c r="O185" s="4" t="s">
        <v>205</v>
      </c>
      <c r="P185" s="4" t="s">
        <v>139</v>
      </c>
      <c r="Q185" s="4" t="s">
        <v>139</v>
      </c>
      <c r="R185" s="4" t="s">
        <v>139</v>
      </c>
      <c r="S185" s="4" t="s">
        <v>140</v>
      </c>
      <c r="T185" s="4" t="s">
        <v>3218</v>
      </c>
      <c r="U185" s="4" t="s">
        <v>236</v>
      </c>
      <c r="V185" s="4" t="s">
        <v>143</v>
      </c>
      <c r="W185" s="4" t="s">
        <v>144</v>
      </c>
      <c r="X185" s="4" t="s">
        <v>145</v>
      </c>
      <c r="Y185" s="4" t="s">
        <v>271</v>
      </c>
      <c r="Z185" s="4" t="s">
        <v>702</v>
      </c>
      <c r="AA185" s="4" t="s">
        <v>148</v>
      </c>
      <c r="AB185" s="4" t="s">
        <v>149</v>
      </c>
      <c r="AC185" s="5">
        <v>99</v>
      </c>
      <c r="AD185" s="5">
        <v>99</v>
      </c>
      <c r="AE185" s="6"/>
      <c r="AF185" s="5">
        <v>58</v>
      </c>
      <c r="AG185" s="4" t="s">
        <v>150</v>
      </c>
      <c r="AH185" s="4" t="s">
        <v>211</v>
      </c>
      <c r="AI185" s="4" t="s">
        <v>540</v>
      </c>
      <c r="AJ185" s="6">
        <v>43287</v>
      </c>
      <c r="AK185" s="6">
        <v>43367</v>
      </c>
      <c r="AL185" s="4" t="s">
        <v>153</v>
      </c>
      <c r="AM185" s="4" t="s">
        <v>154</v>
      </c>
      <c r="AN185" s="4" t="s">
        <v>139</v>
      </c>
      <c r="AO185" s="4" t="s">
        <v>139</v>
      </c>
      <c r="AP185" s="4" t="s">
        <v>139</v>
      </c>
      <c r="AQ185" s="4" t="s">
        <v>139</v>
      </c>
      <c r="AR185" s="4" t="s">
        <v>139</v>
      </c>
      <c r="AS185" s="4" t="s">
        <v>139</v>
      </c>
      <c r="AT185" s="4" t="s">
        <v>139</v>
      </c>
      <c r="AU185" s="4" t="s">
        <v>139</v>
      </c>
      <c r="AV185" s="4" t="s">
        <v>139</v>
      </c>
      <c r="AW185" s="4" t="s">
        <v>139</v>
      </c>
      <c r="AX185" s="4" t="s">
        <v>212</v>
      </c>
      <c r="AY185" s="4" t="s">
        <v>139</v>
      </c>
      <c r="AZ185" s="4" t="s">
        <v>139</v>
      </c>
      <c r="BA185" s="4" t="s">
        <v>139</v>
      </c>
      <c r="BB185" s="4" t="s">
        <v>139</v>
      </c>
      <c r="BC185" s="4" t="s">
        <v>139</v>
      </c>
      <c r="BD185" s="4" t="s">
        <v>139</v>
      </c>
      <c r="BE185" s="4" t="s">
        <v>139</v>
      </c>
      <c r="BF185" s="4" t="s">
        <v>139</v>
      </c>
      <c r="BG185" s="4" t="s">
        <v>139</v>
      </c>
      <c r="BH185" s="4" t="s">
        <v>165</v>
      </c>
      <c r="BI185" s="4" t="s">
        <v>166</v>
      </c>
      <c r="BJ185" s="4" t="s">
        <v>167</v>
      </c>
      <c r="BK185" s="4" t="s">
        <v>3219</v>
      </c>
      <c r="BL185" s="4" t="s">
        <v>3220</v>
      </c>
      <c r="BM185" s="4" t="s">
        <v>139</v>
      </c>
      <c r="BN185" s="4" t="s">
        <v>3221</v>
      </c>
      <c r="BO185" s="4" t="s">
        <v>139</v>
      </c>
      <c r="BP185" s="4" t="s">
        <v>3222</v>
      </c>
      <c r="BQ185" s="4" t="s">
        <v>3223</v>
      </c>
      <c r="BR185" s="4" t="s">
        <v>139</v>
      </c>
      <c r="BS185" s="4" t="s">
        <v>246</v>
      </c>
      <c r="BT185" s="6">
        <v>43881</v>
      </c>
      <c r="BU185" s="4" t="s">
        <v>316</v>
      </c>
      <c r="BV185" s="4" t="s">
        <v>139</v>
      </c>
      <c r="BW185" s="6">
        <v>44824</v>
      </c>
      <c r="BX185" s="4" t="s">
        <v>710</v>
      </c>
      <c r="BY185" s="4" t="s">
        <v>710</v>
      </c>
      <c r="BZ185" s="4" t="s">
        <v>710</v>
      </c>
      <c r="CA185" s="4" t="s">
        <v>710</v>
      </c>
      <c r="CB185" s="4" t="s">
        <v>182</v>
      </c>
      <c r="CC185" s="6">
        <v>43287</v>
      </c>
      <c r="CD185" s="4" t="s">
        <v>3224</v>
      </c>
      <c r="CE185" s="6"/>
      <c r="CF185" s="4" t="s">
        <v>139</v>
      </c>
      <c r="CG185" s="4" t="s">
        <v>140</v>
      </c>
      <c r="CH185" s="4" t="s">
        <v>185</v>
      </c>
      <c r="CI185" s="6"/>
      <c r="CJ185" s="6">
        <v>43367</v>
      </c>
      <c r="CK185" s="4" t="s">
        <v>140</v>
      </c>
      <c r="CL185" s="4" t="s">
        <v>260</v>
      </c>
      <c r="CM185" s="4" t="s">
        <v>188</v>
      </c>
      <c r="CN185" s="4" t="s">
        <v>3225</v>
      </c>
      <c r="CO185" s="4" t="s">
        <v>253</v>
      </c>
      <c r="CP185" s="4" t="s">
        <v>254</v>
      </c>
      <c r="CQ185" s="4" t="s">
        <v>139</v>
      </c>
      <c r="CR185" s="4" t="s">
        <v>308</v>
      </c>
      <c r="CS185" s="6"/>
      <c r="CT185" s="6"/>
      <c r="CU185" s="4" t="s">
        <v>255</v>
      </c>
      <c r="CV185" s="4" t="s">
        <v>139</v>
      </c>
      <c r="CW185" s="4" t="s">
        <v>256</v>
      </c>
      <c r="CX185" s="5">
        <v>0</v>
      </c>
      <c r="CY185" s="4" t="s">
        <v>139</v>
      </c>
      <c r="CZ185" s="5"/>
      <c r="DA185" s="4" t="s">
        <v>139</v>
      </c>
      <c r="DB185" s="5"/>
      <c r="DC185" s="4" t="s">
        <v>139</v>
      </c>
      <c r="DD185" s="5"/>
      <c r="DE185" s="4" t="s">
        <v>139</v>
      </c>
      <c r="DF185" s="4" t="s">
        <v>139</v>
      </c>
      <c r="DG185" s="5"/>
      <c r="DH185" s="4" t="s">
        <v>139</v>
      </c>
      <c r="DI185" s="6">
        <v>43367</v>
      </c>
      <c r="DJ185" s="4" t="s">
        <v>140</v>
      </c>
      <c r="DK185" s="4" t="s">
        <v>3226</v>
      </c>
      <c r="DL185" s="6">
        <v>43367</v>
      </c>
      <c r="DM185" s="4" t="s">
        <v>197</v>
      </c>
      <c r="DN185" s="4" t="s">
        <v>140</v>
      </c>
      <c r="DO185" s="4" t="s">
        <v>3227</v>
      </c>
      <c r="DP185" s="6">
        <v>43367</v>
      </c>
      <c r="DQ185" s="4" t="s">
        <v>140</v>
      </c>
      <c r="DR185" s="4" t="s">
        <v>755</v>
      </c>
      <c r="DS185" s="4" t="s">
        <v>3225</v>
      </c>
      <c r="DT185" s="6"/>
      <c r="DU185" s="4" t="s">
        <v>139</v>
      </c>
      <c r="DV185" s="4" t="s">
        <v>260</v>
      </c>
      <c r="DW185" s="4" t="s">
        <v>308</v>
      </c>
      <c r="DX185" s="4" t="s">
        <v>260</v>
      </c>
    </row>
    <row r="186" spans="1:128" x14ac:dyDescent="0.4">
      <c r="A186">
        <v>1185</v>
      </c>
      <c r="B186" s="4" t="s">
        <v>859</v>
      </c>
      <c r="C186" s="4" t="s">
        <v>860</v>
      </c>
      <c r="D186" s="4" t="s">
        <v>131</v>
      </c>
      <c r="E186" s="4" t="s">
        <v>132</v>
      </c>
      <c r="F186" s="4" t="s">
        <v>335</v>
      </c>
      <c r="G186" s="4" t="s">
        <v>265</v>
      </c>
      <c r="H186" s="4" t="s">
        <v>135</v>
      </c>
      <c r="I186" s="4" t="s">
        <v>136</v>
      </c>
      <c r="J186" s="4" t="s">
        <v>136</v>
      </c>
      <c r="K186" s="4" t="s">
        <v>136</v>
      </c>
      <c r="L186" s="4" t="s">
        <v>136</v>
      </c>
      <c r="M186" s="4" t="s">
        <v>137</v>
      </c>
      <c r="N186" s="4" t="s">
        <v>266</v>
      </c>
      <c r="O186" s="4" t="s">
        <v>267</v>
      </c>
      <c r="P186" s="4" t="s">
        <v>268</v>
      </c>
      <c r="Q186" s="4" t="s">
        <v>132</v>
      </c>
      <c r="R186" s="4" t="s">
        <v>139</v>
      </c>
      <c r="S186" s="4" t="s">
        <v>140</v>
      </c>
      <c r="T186" s="4" t="s">
        <v>3230</v>
      </c>
      <c r="U186" s="4" t="s">
        <v>142</v>
      </c>
      <c r="V186" s="4" t="s">
        <v>143</v>
      </c>
      <c r="W186" s="4" t="s">
        <v>144</v>
      </c>
      <c r="X186" s="4" t="s">
        <v>145</v>
      </c>
      <c r="Y186" s="4" t="s">
        <v>271</v>
      </c>
      <c r="Z186" s="4" t="s">
        <v>147</v>
      </c>
      <c r="AA186" s="4" t="s">
        <v>148</v>
      </c>
      <c r="AB186" s="4" t="s">
        <v>149</v>
      </c>
      <c r="AC186" s="5">
        <v>99</v>
      </c>
      <c r="AD186" s="5">
        <v>99</v>
      </c>
      <c r="AE186" s="6"/>
      <c r="AF186" s="5">
        <v>43</v>
      </c>
      <c r="AG186" s="4" t="s">
        <v>210</v>
      </c>
      <c r="AH186" s="4" t="s">
        <v>211</v>
      </c>
      <c r="AI186" s="4" t="s">
        <v>273</v>
      </c>
      <c r="AJ186" s="6">
        <v>43356</v>
      </c>
      <c r="AK186" s="6">
        <v>43356</v>
      </c>
      <c r="AL186" s="4" t="s">
        <v>153</v>
      </c>
      <c r="AM186" s="4" t="s">
        <v>154</v>
      </c>
      <c r="AN186" s="4" t="s">
        <v>2012</v>
      </c>
      <c r="AO186" s="4" t="s">
        <v>3231</v>
      </c>
      <c r="AP186" s="4" t="s">
        <v>3232</v>
      </c>
      <c r="AQ186" s="4" t="s">
        <v>3233</v>
      </c>
      <c r="AR186" s="4" t="s">
        <v>446</v>
      </c>
      <c r="AS186" s="4" t="s">
        <v>1088</v>
      </c>
      <c r="AT186" s="4" t="s">
        <v>3234</v>
      </c>
      <c r="AU186" s="4" t="s">
        <v>308</v>
      </c>
      <c r="AV186" s="4" t="s">
        <v>447</v>
      </c>
      <c r="AW186" s="4" t="s">
        <v>2206</v>
      </c>
      <c r="AX186" s="4" t="s">
        <v>139</v>
      </c>
      <c r="AY186" s="4" t="s">
        <v>139</v>
      </c>
      <c r="AZ186" s="4" t="s">
        <v>139</v>
      </c>
      <c r="BA186" s="4" t="s">
        <v>139</v>
      </c>
      <c r="BB186" s="4" t="s">
        <v>139</v>
      </c>
      <c r="BC186" s="4" t="s">
        <v>139</v>
      </c>
      <c r="BD186" s="4" t="s">
        <v>139</v>
      </c>
      <c r="BE186" s="4" t="s">
        <v>139</v>
      </c>
      <c r="BF186" s="4" t="s">
        <v>139</v>
      </c>
      <c r="BG186" s="4" t="s">
        <v>139</v>
      </c>
      <c r="BH186" s="4" t="s">
        <v>165</v>
      </c>
      <c r="BI186" s="4" t="s">
        <v>166</v>
      </c>
      <c r="BJ186" s="4" t="s">
        <v>167</v>
      </c>
      <c r="BK186" s="4" t="s">
        <v>3235</v>
      </c>
      <c r="BL186" s="4" t="s">
        <v>3236</v>
      </c>
      <c r="BM186" s="4" t="s">
        <v>3237</v>
      </c>
      <c r="BN186" s="4" t="s">
        <v>172</v>
      </c>
      <c r="BO186" s="4" t="s">
        <v>172</v>
      </c>
      <c r="BP186" s="4" t="s">
        <v>3238</v>
      </c>
      <c r="BQ186" s="4" t="s">
        <v>3239</v>
      </c>
      <c r="BR186" s="4" t="s">
        <v>3240</v>
      </c>
      <c r="BS186" s="4" t="s">
        <v>246</v>
      </c>
      <c r="BT186" s="6">
        <v>43480</v>
      </c>
      <c r="BU186" s="4" t="s">
        <v>139</v>
      </c>
      <c r="BV186" s="4" t="s">
        <v>139</v>
      </c>
      <c r="BW186" s="6">
        <v>43506</v>
      </c>
      <c r="BX186" s="4" t="s">
        <v>178</v>
      </c>
      <c r="BY186" s="4" t="s">
        <v>219</v>
      </c>
      <c r="BZ186" s="4" t="s">
        <v>299</v>
      </c>
      <c r="CA186" s="4" t="s">
        <v>279</v>
      </c>
      <c r="CB186" s="4" t="s">
        <v>182</v>
      </c>
      <c r="CC186" s="6">
        <v>43356</v>
      </c>
      <c r="CD186" s="4" t="s">
        <v>140</v>
      </c>
      <c r="CE186" s="6"/>
      <c r="CF186" s="4" t="s">
        <v>184</v>
      </c>
      <c r="CG186" s="4" t="s">
        <v>140</v>
      </c>
      <c r="CH186" s="4" t="s">
        <v>185</v>
      </c>
      <c r="CI186" s="6"/>
      <c r="CJ186" s="6">
        <v>43357</v>
      </c>
      <c r="CK186" s="4" t="s">
        <v>140</v>
      </c>
      <c r="CL186" s="4" t="s">
        <v>3241</v>
      </c>
      <c r="CM186" s="4" t="s">
        <v>188</v>
      </c>
      <c r="CN186" s="4" t="s">
        <v>3242</v>
      </c>
      <c r="CO186" s="4" t="s">
        <v>253</v>
      </c>
      <c r="CP186" s="4" t="s">
        <v>254</v>
      </c>
      <c r="CQ186" s="4" t="s">
        <v>184</v>
      </c>
      <c r="CR186" s="4" t="s">
        <v>139</v>
      </c>
      <c r="CS186" s="6"/>
      <c r="CT186" s="6"/>
      <c r="CU186" s="4" t="s">
        <v>255</v>
      </c>
      <c r="CV186" s="4" t="s">
        <v>139</v>
      </c>
      <c r="CW186" s="4" t="s">
        <v>256</v>
      </c>
      <c r="CX186" s="5">
        <v>0</v>
      </c>
      <c r="CY186" s="4" t="s">
        <v>139</v>
      </c>
      <c r="CZ186" s="5"/>
      <c r="DA186" s="4" t="s">
        <v>139</v>
      </c>
      <c r="DB186" s="5"/>
      <c r="DC186" s="4" t="s">
        <v>139</v>
      </c>
      <c r="DD186" s="5"/>
      <c r="DE186" s="4" t="s">
        <v>139</v>
      </c>
      <c r="DF186" s="4" t="s">
        <v>139</v>
      </c>
      <c r="DG186" s="5"/>
      <c r="DH186" s="4" t="s">
        <v>139</v>
      </c>
      <c r="DI186" s="6">
        <v>43357</v>
      </c>
      <c r="DJ186" s="4" t="s">
        <v>140</v>
      </c>
      <c r="DK186" s="4" t="s">
        <v>3243</v>
      </c>
      <c r="DL186" s="6"/>
      <c r="DM186" s="4" t="s">
        <v>301</v>
      </c>
      <c r="DN186" s="4" t="s">
        <v>140</v>
      </c>
      <c r="DO186" s="4" t="s">
        <v>184</v>
      </c>
      <c r="DP186" s="6"/>
      <c r="DQ186" s="4" t="s">
        <v>140</v>
      </c>
      <c r="DR186" s="4" t="s">
        <v>199</v>
      </c>
      <c r="DS186" s="4" t="s">
        <v>184</v>
      </c>
      <c r="DT186" s="6"/>
      <c r="DU186" s="4" t="s">
        <v>302</v>
      </c>
      <c r="DV186" s="4" t="s">
        <v>231</v>
      </c>
      <c r="DW186" s="4" t="s">
        <v>139</v>
      </c>
      <c r="DX186" s="4" t="s">
        <v>3241</v>
      </c>
    </row>
    <row r="187" spans="1:128" x14ac:dyDescent="0.4">
      <c r="A187">
        <v>1186</v>
      </c>
      <c r="B187" s="4" t="s">
        <v>3244</v>
      </c>
      <c r="C187" s="4" t="s">
        <v>1908</v>
      </c>
      <c r="D187" s="4" t="s">
        <v>131</v>
      </c>
      <c r="E187" s="4" t="s">
        <v>132</v>
      </c>
      <c r="F187" s="4" t="s">
        <v>1909</v>
      </c>
      <c r="G187" s="4" t="s">
        <v>265</v>
      </c>
      <c r="H187" s="4" t="s">
        <v>135</v>
      </c>
      <c r="I187" s="4" t="s">
        <v>136</v>
      </c>
      <c r="J187" s="4" t="s">
        <v>136</v>
      </c>
      <c r="K187" s="4" t="s">
        <v>136</v>
      </c>
      <c r="L187" s="4" t="s">
        <v>136</v>
      </c>
      <c r="M187" s="4" t="s">
        <v>137</v>
      </c>
      <c r="N187" s="4" t="s">
        <v>138</v>
      </c>
      <c r="O187" s="4" t="s">
        <v>205</v>
      </c>
      <c r="P187" s="4" t="s">
        <v>139</v>
      </c>
      <c r="Q187" s="4" t="s">
        <v>139</v>
      </c>
      <c r="R187" s="4" t="s">
        <v>139</v>
      </c>
      <c r="S187" s="4" t="s">
        <v>140</v>
      </c>
      <c r="T187" s="4" t="s">
        <v>3246</v>
      </c>
      <c r="U187" s="4" t="s">
        <v>207</v>
      </c>
      <c r="V187" s="4" t="s">
        <v>143</v>
      </c>
      <c r="W187" s="4" t="s">
        <v>144</v>
      </c>
      <c r="X187" s="4" t="s">
        <v>145</v>
      </c>
      <c r="Y187" s="4" t="s">
        <v>271</v>
      </c>
      <c r="Z187" s="4" t="s">
        <v>147</v>
      </c>
      <c r="AA187" s="4" t="s">
        <v>148</v>
      </c>
      <c r="AB187" s="4" t="s">
        <v>149</v>
      </c>
      <c r="AC187" s="5">
        <v>99</v>
      </c>
      <c r="AD187" s="5">
        <v>99</v>
      </c>
      <c r="AE187" s="6"/>
      <c r="AF187" s="5">
        <v>70</v>
      </c>
      <c r="AG187" s="4" t="s">
        <v>150</v>
      </c>
      <c r="AH187" s="4" t="s">
        <v>238</v>
      </c>
      <c r="AI187" s="4" t="s">
        <v>152</v>
      </c>
      <c r="AJ187" s="6">
        <v>43137</v>
      </c>
      <c r="AK187" s="6">
        <v>43417</v>
      </c>
      <c r="AL187" s="4" t="s">
        <v>153</v>
      </c>
      <c r="AM187" s="4" t="s">
        <v>154</v>
      </c>
      <c r="AN187" s="4" t="s">
        <v>139</v>
      </c>
      <c r="AO187" s="4" t="s">
        <v>139</v>
      </c>
      <c r="AP187" s="4" t="s">
        <v>139</v>
      </c>
      <c r="AQ187" s="4" t="s">
        <v>139</v>
      </c>
      <c r="AR187" s="4" t="s">
        <v>139</v>
      </c>
      <c r="AS187" s="4" t="s">
        <v>139</v>
      </c>
      <c r="AT187" s="4" t="s">
        <v>139</v>
      </c>
      <c r="AU187" s="4" t="s">
        <v>139</v>
      </c>
      <c r="AV187" s="4" t="s">
        <v>139</v>
      </c>
      <c r="AW187" s="4" t="s">
        <v>139</v>
      </c>
      <c r="AX187" s="4" t="s">
        <v>212</v>
      </c>
      <c r="AY187" s="4" t="s">
        <v>139</v>
      </c>
      <c r="AZ187" s="4" t="s">
        <v>139</v>
      </c>
      <c r="BA187" s="4" t="s">
        <v>139</v>
      </c>
      <c r="BB187" s="4" t="s">
        <v>139</v>
      </c>
      <c r="BC187" s="4" t="s">
        <v>139</v>
      </c>
      <c r="BD187" s="4" t="s">
        <v>139</v>
      </c>
      <c r="BE187" s="4" t="s">
        <v>139</v>
      </c>
      <c r="BF187" s="4" t="s">
        <v>139</v>
      </c>
      <c r="BG187" s="4" t="s">
        <v>139</v>
      </c>
      <c r="BH187" s="4" t="s">
        <v>165</v>
      </c>
      <c r="BI187" s="4" t="s">
        <v>166</v>
      </c>
      <c r="BJ187" s="4" t="s">
        <v>167</v>
      </c>
      <c r="BK187" s="4" t="s">
        <v>3247</v>
      </c>
      <c r="BL187" s="4" t="s">
        <v>3248</v>
      </c>
      <c r="BM187" s="4" t="s">
        <v>139</v>
      </c>
      <c r="BN187" s="4" t="s">
        <v>139</v>
      </c>
      <c r="BO187" s="4" t="s">
        <v>139</v>
      </c>
      <c r="BP187" s="4" t="s">
        <v>3249</v>
      </c>
      <c r="BQ187" s="4" t="s">
        <v>3250</v>
      </c>
      <c r="BR187" s="4" t="s">
        <v>3251</v>
      </c>
      <c r="BS187" s="4" t="s">
        <v>246</v>
      </c>
      <c r="BT187" s="6"/>
      <c r="BU187" s="4" t="s">
        <v>3252</v>
      </c>
      <c r="BV187" s="4" t="s">
        <v>139</v>
      </c>
      <c r="BW187" s="6">
        <v>44719</v>
      </c>
      <c r="BX187" s="4" t="s">
        <v>248</v>
      </c>
      <c r="BY187" s="4" t="s">
        <v>179</v>
      </c>
      <c r="BZ187" s="4" t="s">
        <v>250</v>
      </c>
      <c r="CA187" s="4" t="s">
        <v>353</v>
      </c>
      <c r="CB187" s="4" t="s">
        <v>182</v>
      </c>
      <c r="CC187" s="6">
        <v>43137</v>
      </c>
      <c r="CD187" s="4" t="s">
        <v>3253</v>
      </c>
      <c r="CE187" s="6"/>
      <c r="CF187" s="4" t="s">
        <v>139</v>
      </c>
      <c r="CG187" s="4" t="s">
        <v>140</v>
      </c>
      <c r="CH187" s="4" t="s">
        <v>185</v>
      </c>
      <c r="CI187" s="6"/>
      <c r="CJ187" s="6">
        <v>43172</v>
      </c>
      <c r="CK187" s="4" t="s">
        <v>3253</v>
      </c>
      <c r="CL187" s="4" t="s">
        <v>139</v>
      </c>
      <c r="CM187" s="4" t="s">
        <v>188</v>
      </c>
      <c r="CN187" s="4" t="s">
        <v>3254</v>
      </c>
      <c r="CO187" s="4" t="s">
        <v>253</v>
      </c>
      <c r="CP187" s="4" t="s">
        <v>254</v>
      </c>
      <c r="CQ187" s="4" t="s">
        <v>139</v>
      </c>
      <c r="CR187" s="4" t="s">
        <v>308</v>
      </c>
      <c r="CS187" s="6"/>
      <c r="CT187" s="6"/>
      <c r="CU187" s="4" t="s">
        <v>255</v>
      </c>
      <c r="CV187" s="4" t="s">
        <v>139</v>
      </c>
      <c r="CW187" s="4" t="s">
        <v>256</v>
      </c>
      <c r="CX187" s="5">
        <v>0</v>
      </c>
      <c r="CY187" s="4" t="s">
        <v>139</v>
      </c>
      <c r="CZ187" s="5"/>
      <c r="DA187" s="4" t="s">
        <v>139</v>
      </c>
      <c r="DB187" s="5"/>
      <c r="DC187" s="4" t="s">
        <v>139</v>
      </c>
      <c r="DD187" s="5"/>
      <c r="DE187" s="4" t="s">
        <v>139</v>
      </c>
      <c r="DF187" s="4" t="s">
        <v>139</v>
      </c>
      <c r="DG187" s="5"/>
      <c r="DH187" s="4" t="s">
        <v>139</v>
      </c>
      <c r="DI187" s="6">
        <v>43172</v>
      </c>
      <c r="DJ187" s="4" t="s">
        <v>3253</v>
      </c>
      <c r="DK187" s="4" t="s">
        <v>3255</v>
      </c>
      <c r="DL187" s="6">
        <v>43172</v>
      </c>
      <c r="DM187" s="4" t="s">
        <v>197</v>
      </c>
      <c r="DN187" s="4" t="s">
        <v>3253</v>
      </c>
      <c r="DO187" s="4" t="s">
        <v>3256</v>
      </c>
      <c r="DP187" s="6"/>
      <c r="DQ187" s="4" t="s">
        <v>140</v>
      </c>
      <c r="DR187" s="4" t="s">
        <v>199</v>
      </c>
      <c r="DS187" s="4" t="s">
        <v>3251</v>
      </c>
      <c r="DT187" s="6">
        <v>43418</v>
      </c>
      <c r="DU187" s="4" t="s">
        <v>139</v>
      </c>
      <c r="DV187" s="4" t="s">
        <v>624</v>
      </c>
      <c r="DW187" s="4" t="s">
        <v>308</v>
      </c>
      <c r="DX187" s="4" t="s">
        <v>139</v>
      </c>
    </row>
    <row r="188" spans="1:128" x14ac:dyDescent="0.4">
      <c r="A188">
        <v>1187</v>
      </c>
      <c r="B188" s="4" t="s">
        <v>3257</v>
      </c>
      <c r="C188" s="4" t="s">
        <v>3258</v>
      </c>
      <c r="D188" s="4" t="s">
        <v>131</v>
      </c>
      <c r="E188" s="4" t="s">
        <v>132</v>
      </c>
      <c r="F188" s="4" t="s">
        <v>1481</v>
      </c>
      <c r="G188" s="4" t="s">
        <v>265</v>
      </c>
      <c r="H188" s="4" t="s">
        <v>235</v>
      </c>
      <c r="I188" s="4" t="s">
        <v>136</v>
      </c>
      <c r="J188" s="4" t="s">
        <v>136</v>
      </c>
      <c r="K188" s="4" t="s">
        <v>136</v>
      </c>
      <c r="L188" s="4" t="s">
        <v>136</v>
      </c>
      <c r="M188" s="4" t="s">
        <v>137</v>
      </c>
      <c r="N188" s="4" t="s">
        <v>138</v>
      </c>
      <c r="O188" s="4" t="s">
        <v>139</v>
      </c>
      <c r="P188" s="4" t="s">
        <v>139</v>
      </c>
      <c r="Q188" s="4" t="s">
        <v>139</v>
      </c>
      <c r="R188" s="4" t="s">
        <v>139</v>
      </c>
      <c r="S188" s="4" t="s">
        <v>140</v>
      </c>
      <c r="T188" s="4" t="s">
        <v>3260</v>
      </c>
      <c r="U188" s="4" t="s">
        <v>142</v>
      </c>
      <c r="V188" s="4" t="s">
        <v>143</v>
      </c>
      <c r="W188" s="4" t="s">
        <v>144</v>
      </c>
      <c r="X188" s="4" t="s">
        <v>145</v>
      </c>
      <c r="Y188" s="4" t="s">
        <v>271</v>
      </c>
      <c r="Z188" s="4" t="s">
        <v>147</v>
      </c>
      <c r="AA188" s="4" t="s">
        <v>148</v>
      </c>
      <c r="AB188" s="4" t="s">
        <v>149</v>
      </c>
      <c r="AC188" s="5">
        <v>99</v>
      </c>
      <c r="AD188" s="5">
        <v>99</v>
      </c>
      <c r="AE188" s="6"/>
      <c r="AF188" s="5">
        <v>56</v>
      </c>
      <c r="AG188" s="4" t="s">
        <v>150</v>
      </c>
      <c r="AH188" s="4" t="s">
        <v>211</v>
      </c>
      <c r="AI188" s="4" t="s">
        <v>152</v>
      </c>
      <c r="AJ188" s="6">
        <v>43304</v>
      </c>
      <c r="AK188" s="6">
        <v>43689</v>
      </c>
      <c r="AL188" s="4" t="s">
        <v>139</v>
      </c>
      <c r="AM188" s="4" t="s">
        <v>154</v>
      </c>
      <c r="AN188" s="4" t="s">
        <v>139</v>
      </c>
      <c r="AO188" s="4" t="s">
        <v>139</v>
      </c>
      <c r="AP188" s="4" t="s">
        <v>139</v>
      </c>
      <c r="AQ188" s="4" t="s">
        <v>139</v>
      </c>
      <c r="AR188" s="4" t="s">
        <v>139</v>
      </c>
      <c r="AS188" s="4" t="s">
        <v>139</v>
      </c>
      <c r="AT188" s="4" t="s">
        <v>139</v>
      </c>
      <c r="AU188" s="4" t="s">
        <v>139</v>
      </c>
      <c r="AV188" s="4" t="s">
        <v>139</v>
      </c>
      <c r="AW188" s="4" t="s">
        <v>139</v>
      </c>
      <c r="AX188" s="4" t="s">
        <v>1405</v>
      </c>
      <c r="AY188" s="4" t="s">
        <v>139</v>
      </c>
      <c r="AZ188" s="4" t="s">
        <v>139</v>
      </c>
      <c r="BA188" s="4" t="s">
        <v>139</v>
      </c>
      <c r="BB188" s="4" t="s">
        <v>139</v>
      </c>
      <c r="BC188" s="4" t="s">
        <v>139</v>
      </c>
      <c r="BD188" s="4" t="s">
        <v>139</v>
      </c>
      <c r="BE188" s="4" t="s">
        <v>139</v>
      </c>
      <c r="BF188" s="4" t="s">
        <v>139</v>
      </c>
      <c r="BG188" s="4" t="s">
        <v>139</v>
      </c>
      <c r="BH188" s="4" t="s">
        <v>165</v>
      </c>
      <c r="BI188" s="4" t="s">
        <v>166</v>
      </c>
      <c r="BJ188" s="4" t="s">
        <v>167</v>
      </c>
      <c r="BK188" s="4" t="s">
        <v>3261</v>
      </c>
      <c r="BL188" s="4" t="s">
        <v>3262</v>
      </c>
      <c r="BM188" s="4" t="s">
        <v>139</v>
      </c>
      <c r="BN188" s="4" t="s">
        <v>3263</v>
      </c>
      <c r="BO188" s="4" t="s">
        <v>139</v>
      </c>
      <c r="BP188" s="4" t="s">
        <v>3264</v>
      </c>
      <c r="BQ188" s="4" t="s">
        <v>139</v>
      </c>
      <c r="BR188" s="4" t="s">
        <v>3265</v>
      </c>
      <c r="BS188" s="4" t="s">
        <v>176</v>
      </c>
      <c r="BT188" s="6"/>
      <c r="BU188" s="4" t="s">
        <v>139</v>
      </c>
      <c r="BV188" s="4" t="s">
        <v>139</v>
      </c>
      <c r="BW188" s="6">
        <v>44903</v>
      </c>
      <c r="BX188" s="4" t="s">
        <v>178</v>
      </c>
      <c r="BY188" s="4" t="s">
        <v>219</v>
      </c>
      <c r="BZ188" s="4" t="s">
        <v>180</v>
      </c>
      <c r="CA188" s="4" t="s">
        <v>353</v>
      </c>
      <c r="CB188" s="4" t="s">
        <v>182</v>
      </c>
      <c r="CC188" s="6">
        <v>43304</v>
      </c>
      <c r="CD188" s="4" t="s">
        <v>1743</v>
      </c>
      <c r="CE188" s="6"/>
      <c r="CF188" s="4" t="s">
        <v>139</v>
      </c>
      <c r="CG188" s="4" t="s">
        <v>140</v>
      </c>
      <c r="CH188" s="4" t="s">
        <v>185</v>
      </c>
      <c r="CI188" s="6"/>
      <c r="CJ188" s="6">
        <v>43319</v>
      </c>
      <c r="CK188" s="4" t="s">
        <v>1743</v>
      </c>
      <c r="CL188" s="4" t="s">
        <v>2378</v>
      </c>
      <c r="CM188" s="4" t="s">
        <v>188</v>
      </c>
      <c r="CN188" s="4" t="s">
        <v>3266</v>
      </c>
      <c r="CO188" s="4" t="s">
        <v>253</v>
      </c>
      <c r="CP188" s="4" t="s">
        <v>254</v>
      </c>
      <c r="CQ188" s="4" t="s">
        <v>139</v>
      </c>
      <c r="CR188" s="4" t="s">
        <v>308</v>
      </c>
      <c r="CS188" s="6"/>
      <c r="CT188" s="6"/>
      <c r="CU188" s="4" t="s">
        <v>255</v>
      </c>
      <c r="CV188" s="4" t="s">
        <v>139</v>
      </c>
      <c r="CW188" s="4" t="s">
        <v>256</v>
      </c>
      <c r="CX188" s="5">
        <v>0</v>
      </c>
      <c r="CY188" s="4" t="s">
        <v>139</v>
      </c>
      <c r="CZ188" s="5">
        <v>0</v>
      </c>
      <c r="DA188" s="4" t="s">
        <v>139</v>
      </c>
      <c r="DB188" s="5"/>
      <c r="DC188" s="4" t="s">
        <v>139</v>
      </c>
      <c r="DD188" s="5"/>
      <c r="DE188" s="4" t="s">
        <v>139</v>
      </c>
      <c r="DF188" s="4" t="s">
        <v>139</v>
      </c>
      <c r="DG188" s="5"/>
      <c r="DH188" s="4" t="s">
        <v>139</v>
      </c>
      <c r="DI188" s="6">
        <v>43319</v>
      </c>
      <c r="DJ188" s="4" t="s">
        <v>1743</v>
      </c>
      <c r="DK188" s="4" t="s">
        <v>3267</v>
      </c>
      <c r="DL188" s="6">
        <v>43403</v>
      </c>
      <c r="DM188" s="4" t="s">
        <v>197</v>
      </c>
      <c r="DN188" s="4" t="s">
        <v>1743</v>
      </c>
      <c r="DO188" s="4" t="s">
        <v>3268</v>
      </c>
      <c r="DP188" s="6"/>
      <c r="DQ188" s="4" t="s">
        <v>140</v>
      </c>
      <c r="DR188" s="4" t="s">
        <v>199</v>
      </c>
      <c r="DS188" s="4" t="s">
        <v>3269</v>
      </c>
      <c r="DT188" s="6">
        <v>43713</v>
      </c>
      <c r="DU188" s="4" t="s">
        <v>139</v>
      </c>
      <c r="DV188" s="4" t="s">
        <v>260</v>
      </c>
      <c r="DW188" s="4" t="s">
        <v>308</v>
      </c>
      <c r="DX188" s="4" t="s">
        <v>2378</v>
      </c>
    </row>
    <row r="189" spans="1:128" x14ac:dyDescent="0.4">
      <c r="A189">
        <v>1188</v>
      </c>
      <c r="B189" s="4" t="s">
        <v>3271</v>
      </c>
      <c r="C189" s="4" t="s">
        <v>2646</v>
      </c>
      <c r="D189" s="4" t="s">
        <v>131</v>
      </c>
      <c r="E189" s="4" t="s">
        <v>132</v>
      </c>
      <c r="F189" s="4" t="s">
        <v>133</v>
      </c>
      <c r="G189" s="4" t="s">
        <v>265</v>
      </c>
      <c r="H189" s="4" t="s">
        <v>135</v>
      </c>
      <c r="I189" s="4" t="s">
        <v>136</v>
      </c>
      <c r="J189" s="4" t="s">
        <v>136</v>
      </c>
      <c r="K189" s="4" t="s">
        <v>136</v>
      </c>
      <c r="L189" s="4" t="s">
        <v>136</v>
      </c>
      <c r="M189" s="4" t="s">
        <v>137</v>
      </c>
      <c r="N189" s="4" t="s">
        <v>266</v>
      </c>
      <c r="O189" s="4" t="s">
        <v>267</v>
      </c>
      <c r="P189" s="4" t="s">
        <v>361</v>
      </c>
      <c r="Q189" s="4" t="s">
        <v>132</v>
      </c>
      <c r="R189" s="4" t="s">
        <v>139</v>
      </c>
      <c r="S189" s="4" t="s">
        <v>140</v>
      </c>
      <c r="T189" s="4" t="s">
        <v>3273</v>
      </c>
      <c r="U189" s="4" t="s">
        <v>236</v>
      </c>
      <c r="V189" s="4" t="s">
        <v>143</v>
      </c>
      <c r="W189" s="4" t="s">
        <v>144</v>
      </c>
      <c r="X189" s="4" t="s">
        <v>145</v>
      </c>
      <c r="Y189" s="4" t="s">
        <v>237</v>
      </c>
      <c r="Z189" s="4" t="s">
        <v>147</v>
      </c>
      <c r="AA189" s="4" t="s">
        <v>148</v>
      </c>
      <c r="AB189" s="4" t="s">
        <v>149</v>
      </c>
      <c r="AC189" s="5">
        <v>99</v>
      </c>
      <c r="AD189" s="5">
        <v>99</v>
      </c>
      <c r="AE189" s="6"/>
      <c r="AF189" s="5">
        <v>61</v>
      </c>
      <c r="AG189" s="4" t="s">
        <v>210</v>
      </c>
      <c r="AH189" s="4" t="s">
        <v>211</v>
      </c>
      <c r="AI189" s="4" t="s">
        <v>152</v>
      </c>
      <c r="AJ189" s="6">
        <v>43279</v>
      </c>
      <c r="AK189" s="6">
        <v>43495</v>
      </c>
      <c r="AL189" s="4" t="s">
        <v>139</v>
      </c>
      <c r="AM189" s="4" t="s">
        <v>154</v>
      </c>
      <c r="AN189" s="4" t="s">
        <v>139</v>
      </c>
      <c r="AO189" s="4" t="s">
        <v>139</v>
      </c>
      <c r="AP189" s="4" t="s">
        <v>139</v>
      </c>
      <c r="AQ189" s="4" t="s">
        <v>139</v>
      </c>
      <c r="AR189" s="4" t="s">
        <v>139</v>
      </c>
      <c r="AS189" s="4" t="s">
        <v>139</v>
      </c>
      <c r="AT189" s="4" t="s">
        <v>139</v>
      </c>
      <c r="AU189" s="4" t="s">
        <v>139</v>
      </c>
      <c r="AV189" s="4" t="s">
        <v>139</v>
      </c>
      <c r="AW189" s="4" t="s">
        <v>139</v>
      </c>
      <c r="AX189" s="4" t="s">
        <v>2852</v>
      </c>
      <c r="AY189" s="4" t="s">
        <v>1134</v>
      </c>
      <c r="AZ189" s="4" t="s">
        <v>3274</v>
      </c>
      <c r="BA189" s="4" t="s">
        <v>1135</v>
      </c>
      <c r="BB189" s="4" t="s">
        <v>3275</v>
      </c>
      <c r="BC189" s="4" t="s">
        <v>1863</v>
      </c>
      <c r="BD189" s="4" t="s">
        <v>139</v>
      </c>
      <c r="BE189" s="4" t="s">
        <v>139</v>
      </c>
      <c r="BF189" s="4" t="s">
        <v>139</v>
      </c>
      <c r="BG189" s="4" t="s">
        <v>139</v>
      </c>
      <c r="BH189" s="4" t="s">
        <v>165</v>
      </c>
      <c r="BI189" s="4" t="s">
        <v>166</v>
      </c>
      <c r="BJ189" s="4" t="s">
        <v>167</v>
      </c>
      <c r="BK189" s="4" t="s">
        <v>3276</v>
      </c>
      <c r="BL189" s="4" t="s">
        <v>3277</v>
      </c>
      <c r="BM189" s="4" t="s">
        <v>3278</v>
      </c>
      <c r="BN189" s="4" t="s">
        <v>3279</v>
      </c>
      <c r="BO189" s="4" t="s">
        <v>139</v>
      </c>
      <c r="BP189" s="4" t="s">
        <v>3280</v>
      </c>
      <c r="BQ189" s="4" t="s">
        <v>139</v>
      </c>
      <c r="BR189" s="4" t="s">
        <v>139</v>
      </c>
      <c r="BS189" s="4" t="s">
        <v>246</v>
      </c>
      <c r="BT189" s="6">
        <v>44172</v>
      </c>
      <c r="BU189" s="4" t="s">
        <v>3281</v>
      </c>
      <c r="BV189" s="4" t="s">
        <v>139</v>
      </c>
      <c r="BW189" s="6">
        <v>44515</v>
      </c>
      <c r="BX189" s="4" t="s">
        <v>484</v>
      </c>
      <c r="BY189" s="4" t="s">
        <v>219</v>
      </c>
      <c r="BZ189" s="4" t="s">
        <v>299</v>
      </c>
      <c r="CA189" s="4" t="s">
        <v>279</v>
      </c>
      <c r="CB189" s="4" t="s">
        <v>182</v>
      </c>
      <c r="CC189" s="6">
        <v>43279</v>
      </c>
      <c r="CD189" s="4" t="s">
        <v>2245</v>
      </c>
      <c r="CE189" s="6"/>
      <c r="CF189" s="4" t="s">
        <v>139</v>
      </c>
      <c r="CG189" s="4" t="s">
        <v>140</v>
      </c>
      <c r="CH189" s="4" t="s">
        <v>185</v>
      </c>
      <c r="CI189" s="6"/>
      <c r="CJ189" s="6">
        <v>43287</v>
      </c>
      <c r="CK189" s="4" t="s">
        <v>1342</v>
      </c>
      <c r="CL189" s="4" t="s">
        <v>1514</v>
      </c>
      <c r="CM189" s="4" t="s">
        <v>188</v>
      </c>
      <c r="CN189" s="4" t="s">
        <v>3282</v>
      </c>
      <c r="CO189" s="4" t="s">
        <v>253</v>
      </c>
      <c r="CP189" s="4" t="s">
        <v>254</v>
      </c>
      <c r="CQ189" s="4" t="s">
        <v>139</v>
      </c>
      <c r="CR189" s="4" t="s">
        <v>139</v>
      </c>
      <c r="CS189" s="6"/>
      <c r="CT189" s="6"/>
      <c r="CU189" s="4" t="s">
        <v>255</v>
      </c>
      <c r="CV189" s="4" t="s">
        <v>140</v>
      </c>
      <c r="CW189" s="4" t="s">
        <v>256</v>
      </c>
      <c r="CX189" s="5">
        <v>0</v>
      </c>
      <c r="CY189" s="4" t="s">
        <v>139</v>
      </c>
      <c r="CZ189" s="5"/>
      <c r="DA189" s="4" t="s">
        <v>139</v>
      </c>
      <c r="DB189" s="5"/>
      <c r="DC189" s="4" t="s">
        <v>139</v>
      </c>
      <c r="DD189" s="5"/>
      <c r="DE189" s="4" t="s">
        <v>139</v>
      </c>
      <c r="DF189" s="4" t="s">
        <v>139</v>
      </c>
      <c r="DG189" s="5"/>
      <c r="DH189" s="4" t="s">
        <v>139</v>
      </c>
      <c r="DI189" s="6">
        <v>43287</v>
      </c>
      <c r="DJ189" s="4" t="s">
        <v>1342</v>
      </c>
      <c r="DK189" s="4" t="s">
        <v>3283</v>
      </c>
      <c r="DL189" s="6">
        <v>43333</v>
      </c>
      <c r="DM189" s="4" t="s">
        <v>197</v>
      </c>
      <c r="DN189" s="4" t="s">
        <v>1342</v>
      </c>
      <c r="DO189" s="4" t="s">
        <v>3284</v>
      </c>
      <c r="DP189" s="6"/>
      <c r="DQ189" s="4" t="s">
        <v>140</v>
      </c>
      <c r="DR189" s="4" t="s">
        <v>199</v>
      </c>
      <c r="DS189" s="4" t="s">
        <v>3285</v>
      </c>
      <c r="DT189" s="6">
        <v>43517</v>
      </c>
      <c r="DU189" s="4" t="s">
        <v>139</v>
      </c>
      <c r="DV189" s="4" t="s">
        <v>200</v>
      </c>
      <c r="DW189" s="4" t="s">
        <v>139</v>
      </c>
      <c r="DX189" s="4" t="s">
        <v>1514</v>
      </c>
    </row>
    <row r="190" spans="1:128" x14ac:dyDescent="0.4">
      <c r="A190">
        <v>1189</v>
      </c>
      <c r="B190" s="4" t="s">
        <v>3287</v>
      </c>
      <c r="C190" s="4" t="s">
        <v>3288</v>
      </c>
      <c r="D190" s="4" t="s">
        <v>131</v>
      </c>
      <c r="E190" s="4" t="s">
        <v>132</v>
      </c>
      <c r="F190" s="4" t="s">
        <v>133</v>
      </c>
      <c r="G190" s="4" t="s">
        <v>265</v>
      </c>
      <c r="H190" s="4" t="s">
        <v>135</v>
      </c>
      <c r="I190" s="4" t="s">
        <v>136</v>
      </c>
      <c r="J190" s="4" t="s">
        <v>136</v>
      </c>
      <c r="K190" s="4" t="s">
        <v>136</v>
      </c>
      <c r="L190" s="4" t="s">
        <v>136</v>
      </c>
      <c r="M190" s="4" t="s">
        <v>137</v>
      </c>
      <c r="N190" s="4" t="s">
        <v>138</v>
      </c>
      <c r="O190" s="4" t="s">
        <v>139</v>
      </c>
      <c r="P190" s="4" t="s">
        <v>139</v>
      </c>
      <c r="Q190" s="4" t="s">
        <v>139</v>
      </c>
      <c r="R190" s="4" t="s">
        <v>139</v>
      </c>
      <c r="S190" s="4" t="s">
        <v>140</v>
      </c>
      <c r="T190" s="4" t="s">
        <v>3290</v>
      </c>
      <c r="U190" s="4" t="s">
        <v>142</v>
      </c>
      <c r="V190" s="4" t="s">
        <v>143</v>
      </c>
      <c r="W190" s="4" t="s">
        <v>144</v>
      </c>
      <c r="X190" s="4" t="s">
        <v>145</v>
      </c>
      <c r="Y190" s="4" t="s">
        <v>271</v>
      </c>
      <c r="Z190" s="4" t="s">
        <v>147</v>
      </c>
      <c r="AA190" s="4" t="s">
        <v>148</v>
      </c>
      <c r="AB190" s="4" t="s">
        <v>149</v>
      </c>
      <c r="AC190" s="5">
        <v>99</v>
      </c>
      <c r="AD190" s="5">
        <v>99</v>
      </c>
      <c r="AE190" s="6"/>
      <c r="AF190" s="5">
        <v>55</v>
      </c>
      <c r="AG190" s="4" t="s">
        <v>210</v>
      </c>
      <c r="AH190" s="4" t="s">
        <v>211</v>
      </c>
      <c r="AI190" s="4" t="s">
        <v>152</v>
      </c>
      <c r="AJ190" s="6">
        <v>43361</v>
      </c>
      <c r="AK190" s="6">
        <v>43479</v>
      </c>
      <c r="AL190" s="4" t="s">
        <v>153</v>
      </c>
      <c r="AM190" s="4" t="s">
        <v>154</v>
      </c>
      <c r="AN190" s="4" t="s">
        <v>139</v>
      </c>
      <c r="AO190" s="4" t="s">
        <v>139</v>
      </c>
      <c r="AP190" s="4" t="s">
        <v>139</v>
      </c>
      <c r="AQ190" s="4" t="s">
        <v>139</v>
      </c>
      <c r="AR190" s="4" t="s">
        <v>139</v>
      </c>
      <c r="AS190" s="4" t="s">
        <v>139</v>
      </c>
      <c r="AT190" s="4" t="s">
        <v>139</v>
      </c>
      <c r="AU190" s="4" t="s">
        <v>139</v>
      </c>
      <c r="AV190" s="4" t="s">
        <v>139</v>
      </c>
      <c r="AW190" s="4" t="s">
        <v>139</v>
      </c>
      <c r="AX190" s="4" t="s">
        <v>1623</v>
      </c>
      <c r="AY190" s="4" t="s">
        <v>2009</v>
      </c>
      <c r="AZ190" s="4" t="s">
        <v>3291</v>
      </c>
      <c r="BA190" s="4" t="s">
        <v>3292</v>
      </c>
      <c r="BB190" s="4" t="s">
        <v>580</v>
      </c>
      <c r="BC190" s="4" t="s">
        <v>160</v>
      </c>
      <c r="BD190" s="4" t="s">
        <v>825</v>
      </c>
      <c r="BE190" s="4" t="s">
        <v>3293</v>
      </c>
      <c r="BF190" s="4" t="s">
        <v>472</v>
      </c>
      <c r="BG190" s="4" t="s">
        <v>3294</v>
      </c>
      <c r="BH190" s="4" t="s">
        <v>165</v>
      </c>
      <c r="BI190" s="4" t="s">
        <v>166</v>
      </c>
      <c r="BJ190" s="4" t="s">
        <v>167</v>
      </c>
      <c r="BK190" s="4" t="s">
        <v>3295</v>
      </c>
      <c r="BL190" s="4" t="s">
        <v>3296</v>
      </c>
      <c r="BM190" s="4" t="s">
        <v>3297</v>
      </c>
      <c r="BN190" s="4" t="s">
        <v>3298</v>
      </c>
      <c r="BO190" s="4" t="s">
        <v>172</v>
      </c>
      <c r="BP190" s="4" t="s">
        <v>3299</v>
      </c>
      <c r="BQ190" s="4" t="s">
        <v>3300</v>
      </c>
      <c r="BR190" s="4" t="s">
        <v>3301</v>
      </c>
      <c r="BS190" s="4" t="s">
        <v>246</v>
      </c>
      <c r="BT190" s="6">
        <v>43782</v>
      </c>
      <c r="BU190" s="4" t="s">
        <v>3302</v>
      </c>
      <c r="BV190" s="4" t="s">
        <v>139</v>
      </c>
      <c r="BW190" s="6">
        <v>44642</v>
      </c>
      <c r="BX190" s="4" t="s">
        <v>248</v>
      </c>
      <c r="BY190" s="4" t="s">
        <v>249</v>
      </c>
      <c r="BZ190" s="4" t="s">
        <v>299</v>
      </c>
      <c r="CA190" s="4" t="s">
        <v>279</v>
      </c>
      <c r="CB190" s="4" t="s">
        <v>182</v>
      </c>
      <c r="CC190" s="6">
        <v>43361</v>
      </c>
      <c r="CD190" s="4" t="s">
        <v>3303</v>
      </c>
      <c r="CE190" s="6"/>
      <c r="CF190" s="4" t="s">
        <v>184</v>
      </c>
      <c r="CG190" s="4" t="s">
        <v>140</v>
      </c>
      <c r="CH190" s="4" t="s">
        <v>185</v>
      </c>
      <c r="CI190" s="6"/>
      <c r="CJ190" s="6">
        <v>43479</v>
      </c>
      <c r="CK190" s="4" t="s">
        <v>140</v>
      </c>
      <c r="CL190" s="4" t="s">
        <v>231</v>
      </c>
      <c r="CM190" s="4" t="s">
        <v>188</v>
      </c>
      <c r="CN190" s="4" t="s">
        <v>3304</v>
      </c>
      <c r="CO190" s="4" t="s">
        <v>253</v>
      </c>
      <c r="CP190" s="4" t="s">
        <v>254</v>
      </c>
      <c r="CQ190" s="4" t="s">
        <v>184</v>
      </c>
      <c r="CR190" s="4" t="s">
        <v>139</v>
      </c>
      <c r="CS190" s="6"/>
      <c r="CT190" s="6"/>
      <c r="CU190" s="4" t="s">
        <v>255</v>
      </c>
      <c r="CV190" s="4" t="s">
        <v>140</v>
      </c>
      <c r="CW190" s="4" t="s">
        <v>256</v>
      </c>
      <c r="CX190" s="5">
        <v>0</v>
      </c>
      <c r="CY190" s="4" t="s">
        <v>139</v>
      </c>
      <c r="CZ190" s="5"/>
      <c r="DA190" s="4" t="s">
        <v>139</v>
      </c>
      <c r="DB190" s="5"/>
      <c r="DC190" s="4" t="s">
        <v>139</v>
      </c>
      <c r="DD190" s="5"/>
      <c r="DE190" s="4" t="s">
        <v>139</v>
      </c>
      <c r="DF190" s="4" t="s">
        <v>139</v>
      </c>
      <c r="DG190" s="5"/>
      <c r="DH190" s="4" t="s">
        <v>139</v>
      </c>
      <c r="DI190" s="6">
        <v>43479</v>
      </c>
      <c r="DJ190" s="4" t="s">
        <v>140</v>
      </c>
      <c r="DK190" s="4" t="s">
        <v>3305</v>
      </c>
      <c r="DL190" s="6">
        <v>43525</v>
      </c>
      <c r="DM190" s="4" t="s">
        <v>197</v>
      </c>
      <c r="DN190" s="4" t="s">
        <v>436</v>
      </c>
      <c r="DO190" s="4" t="s">
        <v>3306</v>
      </c>
      <c r="DP190" s="6"/>
      <c r="DQ190" s="4" t="s">
        <v>140</v>
      </c>
      <c r="DR190" s="4" t="s">
        <v>199</v>
      </c>
      <c r="DS190" s="4" t="s">
        <v>184</v>
      </c>
      <c r="DT190" s="6"/>
      <c r="DU190" s="4" t="s">
        <v>139</v>
      </c>
      <c r="DV190" s="4" t="s">
        <v>231</v>
      </c>
      <c r="DW190" s="4" t="s">
        <v>139</v>
      </c>
      <c r="DX190" s="4" t="s">
        <v>231</v>
      </c>
    </row>
    <row r="191" spans="1:128" x14ac:dyDescent="0.4">
      <c r="A191">
        <v>1190</v>
      </c>
      <c r="B191" s="4" t="s">
        <v>3244</v>
      </c>
      <c r="C191" s="4" t="s">
        <v>1908</v>
      </c>
      <c r="D191" s="4" t="s">
        <v>131</v>
      </c>
      <c r="E191" s="4" t="s">
        <v>132</v>
      </c>
      <c r="F191" s="4" t="s">
        <v>1909</v>
      </c>
      <c r="G191" s="4" t="s">
        <v>134</v>
      </c>
      <c r="H191" s="4" t="s">
        <v>235</v>
      </c>
      <c r="I191" s="4" t="s">
        <v>136</v>
      </c>
      <c r="J191" s="4" t="s">
        <v>136</v>
      </c>
      <c r="K191" s="4" t="s">
        <v>136</v>
      </c>
      <c r="L191" s="4" t="s">
        <v>136</v>
      </c>
      <c r="M191" s="4" t="s">
        <v>137</v>
      </c>
      <c r="N191" s="4" t="s">
        <v>138</v>
      </c>
      <c r="O191" s="4" t="s">
        <v>205</v>
      </c>
      <c r="P191" s="4" t="s">
        <v>139</v>
      </c>
      <c r="Q191" s="4" t="s">
        <v>139</v>
      </c>
      <c r="R191" s="4" t="s">
        <v>139</v>
      </c>
      <c r="S191" s="4" t="s">
        <v>140</v>
      </c>
      <c r="T191" s="4" t="s">
        <v>3309</v>
      </c>
      <c r="U191" s="4" t="s">
        <v>236</v>
      </c>
      <c r="V191" s="4" t="s">
        <v>143</v>
      </c>
      <c r="W191" s="4" t="s">
        <v>144</v>
      </c>
      <c r="X191" s="4" t="s">
        <v>145</v>
      </c>
      <c r="Y191" s="4" t="s">
        <v>271</v>
      </c>
      <c r="Z191" s="4" t="s">
        <v>147</v>
      </c>
      <c r="AA191" s="4" t="s">
        <v>287</v>
      </c>
      <c r="AB191" s="4" t="s">
        <v>149</v>
      </c>
      <c r="AC191" s="5">
        <v>99</v>
      </c>
      <c r="AD191" s="5">
        <v>99</v>
      </c>
      <c r="AE191" s="6"/>
      <c r="AF191" s="5">
        <v>48</v>
      </c>
      <c r="AG191" s="4" t="s">
        <v>150</v>
      </c>
      <c r="AH191" s="4" t="s">
        <v>211</v>
      </c>
      <c r="AI191" s="4" t="s">
        <v>152</v>
      </c>
      <c r="AJ191" s="6">
        <v>43363</v>
      </c>
      <c r="AK191" s="6">
        <v>43551</v>
      </c>
      <c r="AL191" s="4" t="s">
        <v>153</v>
      </c>
      <c r="AM191" s="4" t="s">
        <v>154</v>
      </c>
      <c r="AN191" s="4" t="s">
        <v>139</v>
      </c>
      <c r="AO191" s="4" t="s">
        <v>139</v>
      </c>
      <c r="AP191" s="4" t="s">
        <v>139</v>
      </c>
      <c r="AQ191" s="4" t="s">
        <v>139</v>
      </c>
      <c r="AR191" s="4" t="s">
        <v>139</v>
      </c>
      <c r="AS191" s="4" t="s">
        <v>139</v>
      </c>
      <c r="AT191" s="4" t="s">
        <v>139</v>
      </c>
      <c r="AU191" s="4" t="s">
        <v>139</v>
      </c>
      <c r="AV191" s="4" t="s">
        <v>139</v>
      </c>
      <c r="AW191" s="4" t="s">
        <v>139</v>
      </c>
      <c r="AX191" s="4" t="s">
        <v>344</v>
      </c>
      <c r="AY191" s="4" t="s">
        <v>2805</v>
      </c>
      <c r="AZ191" s="4" t="s">
        <v>3310</v>
      </c>
      <c r="BA191" s="4" t="s">
        <v>408</v>
      </c>
      <c r="BB191" s="4" t="s">
        <v>139</v>
      </c>
      <c r="BC191" s="4" t="s">
        <v>139</v>
      </c>
      <c r="BD191" s="4" t="s">
        <v>139</v>
      </c>
      <c r="BE191" s="4" t="s">
        <v>139</v>
      </c>
      <c r="BF191" s="4" t="s">
        <v>139</v>
      </c>
      <c r="BG191" s="4" t="s">
        <v>139</v>
      </c>
      <c r="BH191" s="4" t="s">
        <v>165</v>
      </c>
      <c r="BI191" s="4" t="s">
        <v>166</v>
      </c>
      <c r="BJ191" s="4" t="s">
        <v>167</v>
      </c>
      <c r="BK191" s="4" t="s">
        <v>3311</v>
      </c>
      <c r="BL191" s="4" t="s">
        <v>3312</v>
      </c>
      <c r="BM191" s="4" t="s">
        <v>139</v>
      </c>
      <c r="BN191" s="4" t="s">
        <v>3313</v>
      </c>
      <c r="BO191" s="4" t="s">
        <v>139</v>
      </c>
      <c r="BP191" s="4" t="s">
        <v>139</v>
      </c>
      <c r="BQ191" s="4" t="s">
        <v>139</v>
      </c>
      <c r="BR191" s="4" t="s">
        <v>3314</v>
      </c>
      <c r="BS191" s="4" t="s">
        <v>176</v>
      </c>
      <c r="BT191" s="6">
        <v>43572</v>
      </c>
      <c r="BU191" s="4" t="s">
        <v>3315</v>
      </c>
      <c r="BV191" s="4" t="s">
        <v>139</v>
      </c>
      <c r="BW191" s="6">
        <v>44876</v>
      </c>
      <c r="BX191" s="4" t="s">
        <v>178</v>
      </c>
      <c r="BY191" s="4" t="s">
        <v>179</v>
      </c>
      <c r="BZ191" s="4" t="s">
        <v>180</v>
      </c>
      <c r="CA191" s="4" t="s">
        <v>353</v>
      </c>
      <c r="CB191" s="4" t="s">
        <v>182</v>
      </c>
      <c r="CC191" s="6">
        <v>43363</v>
      </c>
      <c r="CD191" s="4" t="s">
        <v>183</v>
      </c>
      <c r="CE191" s="6"/>
      <c r="CF191" s="4" t="s">
        <v>184</v>
      </c>
      <c r="CG191" s="4" t="s">
        <v>140</v>
      </c>
      <c r="CH191" s="4" t="s">
        <v>185</v>
      </c>
      <c r="CI191" s="6"/>
      <c r="CJ191" s="6">
        <v>43396</v>
      </c>
      <c r="CK191" s="4" t="s">
        <v>436</v>
      </c>
      <c r="CL191" s="4" t="s">
        <v>2951</v>
      </c>
      <c r="CM191" s="4" t="s">
        <v>188</v>
      </c>
      <c r="CN191" s="4" t="s">
        <v>3316</v>
      </c>
      <c r="CO191" s="4" t="s">
        <v>253</v>
      </c>
      <c r="CP191" s="4" t="s">
        <v>254</v>
      </c>
      <c r="CQ191" s="4" t="s">
        <v>184</v>
      </c>
      <c r="CR191" s="4" t="s">
        <v>139</v>
      </c>
      <c r="CS191" s="6"/>
      <c r="CT191" s="6"/>
      <c r="CU191" s="4" t="s">
        <v>255</v>
      </c>
      <c r="CV191" s="4" t="s">
        <v>140</v>
      </c>
      <c r="CW191" s="4" t="s">
        <v>256</v>
      </c>
      <c r="CX191" s="5">
        <v>0</v>
      </c>
      <c r="CY191" s="4" t="s">
        <v>139</v>
      </c>
      <c r="CZ191" s="5"/>
      <c r="DA191" s="4" t="s">
        <v>139</v>
      </c>
      <c r="DB191" s="5"/>
      <c r="DC191" s="4" t="s">
        <v>139</v>
      </c>
      <c r="DD191" s="5"/>
      <c r="DE191" s="4" t="s">
        <v>139</v>
      </c>
      <c r="DF191" s="4" t="s">
        <v>139</v>
      </c>
      <c r="DG191" s="5"/>
      <c r="DH191" s="4" t="s">
        <v>139</v>
      </c>
      <c r="DI191" s="6">
        <v>43396</v>
      </c>
      <c r="DJ191" s="4" t="s">
        <v>436</v>
      </c>
      <c r="DK191" s="4" t="s">
        <v>3317</v>
      </c>
      <c r="DL191" s="6">
        <v>43396</v>
      </c>
      <c r="DM191" s="4" t="s">
        <v>197</v>
      </c>
      <c r="DN191" s="4" t="s">
        <v>436</v>
      </c>
      <c r="DO191" s="4" t="s">
        <v>3318</v>
      </c>
      <c r="DP191" s="6"/>
      <c r="DQ191" s="4" t="s">
        <v>140</v>
      </c>
      <c r="DR191" s="4" t="s">
        <v>199</v>
      </c>
      <c r="DS191" s="4" t="s">
        <v>184</v>
      </c>
      <c r="DT191" s="6">
        <v>43554</v>
      </c>
      <c r="DU191" s="4" t="s">
        <v>139</v>
      </c>
      <c r="DV191" s="4" t="s">
        <v>231</v>
      </c>
      <c r="DW191" s="4" t="s">
        <v>139</v>
      </c>
      <c r="DX191" s="4" t="s">
        <v>2951</v>
      </c>
    </row>
    <row r="192" spans="1:128" x14ac:dyDescent="0.4">
      <c r="A192">
        <v>1191</v>
      </c>
      <c r="B192" s="4" t="s">
        <v>3320</v>
      </c>
      <c r="C192" s="4" t="s">
        <v>3321</v>
      </c>
      <c r="D192" s="4" t="s">
        <v>131</v>
      </c>
      <c r="E192" s="4" t="s">
        <v>132</v>
      </c>
      <c r="F192" s="4" t="s">
        <v>2686</v>
      </c>
      <c r="G192" s="4" t="s">
        <v>265</v>
      </c>
      <c r="H192" s="4" t="s">
        <v>135</v>
      </c>
      <c r="I192" s="4" t="s">
        <v>136</v>
      </c>
      <c r="J192" s="4" t="s">
        <v>136</v>
      </c>
      <c r="K192" s="4" t="s">
        <v>136</v>
      </c>
      <c r="L192" s="4" t="s">
        <v>136</v>
      </c>
      <c r="M192" s="4" t="s">
        <v>137</v>
      </c>
      <c r="N192" s="4" t="s">
        <v>138</v>
      </c>
      <c r="O192" s="4" t="s">
        <v>205</v>
      </c>
      <c r="P192" s="4" t="s">
        <v>139</v>
      </c>
      <c r="Q192" s="4" t="s">
        <v>139</v>
      </c>
      <c r="R192" s="4" t="s">
        <v>139</v>
      </c>
      <c r="S192" s="4" t="s">
        <v>140</v>
      </c>
      <c r="T192" s="4" t="s">
        <v>3323</v>
      </c>
      <c r="U192" s="4" t="s">
        <v>236</v>
      </c>
      <c r="V192" s="4" t="s">
        <v>143</v>
      </c>
      <c r="W192" s="4" t="s">
        <v>144</v>
      </c>
      <c r="X192" s="4" t="s">
        <v>145</v>
      </c>
      <c r="Y192" s="4" t="s">
        <v>237</v>
      </c>
      <c r="Z192" s="4" t="s">
        <v>147</v>
      </c>
      <c r="AA192" s="4" t="s">
        <v>148</v>
      </c>
      <c r="AB192" s="4" t="s">
        <v>149</v>
      </c>
      <c r="AC192" s="5">
        <v>99</v>
      </c>
      <c r="AD192" s="5">
        <v>99</v>
      </c>
      <c r="AE192" s="6"/>
      <c r="AF192" s="5">
        <v>54</v>
      </c>
      <c r="AG192" s="4" t="s">
        <v>210</v>
      </c>
      <c r="AH192" s="4" t="s">
        <v>211</v>
      </c>
      <c r="AI192" s="4" t="s">
        <v>152</v>
      </c>
      <c r="AJ192" s="6">
        <v>43343</v>
      </c>
      <c r="AK192" s="6">
        <v>43682</v>
      </c>
      <c r="AL192" s="4" t="s">
        <v>153</v>
      </c>
      <c r="AM192" s="4" t="s">
        <v>154</v>
      </c>
      <c r="AN192" s="4" t="s">
        <v>139</v>
      </c>
      <c r="AO192" s="4" t="s">
        <v>139</v>
      </c>
      <c r="AP192" s="4" t="s">
        <v>139</v>
      </c>
      <c r="AQ192" s="4" t="s">
        <v>139</v>
      </c>
      <c r="AR192" s="4" t="s">
        <v>139</v>
      </c>
      <c r="AS192" s="4" t="s">
        <v>139</v>
      </c>
      <c r="AT192" s="4" t="s">
        <v>139</v>
      </c>
      <c r="AU192" s="4" t="s">
        <v>139</v>
      </c>
      <c r="AV192" s="4" t="s">
        <v>139</v>
      </c>
      <c r="AW192" s="4" t="s">
        <v>139</v>
      </c>
      <c r="AX192" s="4" t="s">
        <v>667</v>
      </c>
      <c r="AY192" s="4" t="s">
        <v>239</v>
      </c>
      <c r="AZ192" s="4" t="s">
        <v>868</v>
      </c>
      <c r="BA192" s="4" t="s">
        <v>474</v>
      </c>
      <c r="BB192" s="4" t="s">
        <v>292</v>
      </c>
      <c r="BC192" s="4" t="s">
        <v>914</v>
      </c>
      <c r="BD192" s="4" t="s">
        <v>1299</v>
      </c>
      <c r="BE192" s="4" t="s">
        <v>3324</v>
      </c>
      <c r="BF192" s="4" t="s">
        <v>3325</v>
      </c>
      <c r="BG192" s="4" t="s">
        <v>3326</v>
      </c>
      <c r="BH192" s="4" t="s">
        <v>165</v>
      </c>
      <c r="BI192" s="4" t="s">
        <v>166</v>
      </c>
      <c r="BJ192" s="4" t="s">
        <v>167</v>
      </c>
      <c r="BK192" s="4" t="s">
        <v>3327</v>
      </c>
      <c r="BL192" s="4" t="s">
        <v>3328</v>
      </c>
      <c r="BM192" s="4" t="s">
        <v>3329</v>
      </c>
      <c r="BN192" s="4" t="s">
        <v>3330</v>
      </c>
      <c r="BO192" s="4" t="s">
        <v>172</v>
      </c>
      <c r="BP192" s="4" t="s">
        <v>3331</v>
      </c>
      <c r="BQ192" s="4" t="s">
        <v>3332</v>
      </c>
      <c r="BR192" s="4" t="s">
        <v>3333</v>
      </c>
      <c r="BS192" s="4" t="s">
        <v>246</v>
      </c>
      <c r="BT192" s="6">
        <v>43719</v>
      </c>
      <c r="BU192" s="4" t="s">
        <v>3334</v>
      </c>
      <c r="BV192" s="4" t="s">
        <v>139</v>
      </c>
      <c r="BW192" s="6">
        <v>43965</v>
      </c>
      <c r="BX192" s="4" t="s">
        <v>248</v>
      </c>
      <c r="BY192" s="4" t="s">
        <v>219</v>
      </c>
      <c r="BZ192" s="4" t="s">
        <v>220</v>
      </c>
      <c r="CA192" s="4" t="s">
        <v>181</v>
      </c>
      <c r="CB192" s="4" t="s">
        <v>317</v>
      </c>
      <c r="CC192" s="6"/>
      <c r="CD192" s="4" t="s">
        <v>140</v>
      </c>
      <c r="CE192" s="6"/>
      <c r="CF192" s="4" t="s">
        <v>184</v>
      </c>
      <c r="CG192" s="4" t="s">
        <v>140</v>
      </c>
      <c r="CH192" s="4" t="s">
        <v>185</v>
      </c>
      <c r="CI192" s="6"/>
      <c r="CJ192" s="6">
        <v>43405</v>
      </c>
      <c r="CK192" s="4" t="s">
        <v>436</v>
      </c>
      <c r="CL192" s="4" t="s">
        <v>3335</v>
      </c>
      <c r="CM192" s="4" t="s">
        <v>223</v>
      </c>
      <c r="CN192" s="4" t="s">
        <v>3336</v>
      </c>
      <c r="CO192" s="4" t="s">
        <v>190</v>
      </c>
      <c r="CP192" s="4" t="s">
        <v>191</v>
      </c>
      <c r="CQ192" s="4" t="s">
        <v>3337</v>
      </c>
      <c r="CR192" s="4" t="s">
        <v>139</v>
      </c>
      <c r="CS192" s="6">
        <v>43617</v>
      </c>
      <c r="CT192" s="6">
        <v>43631</v>
      </c>
      <c r="CU192" s="4" t="s">
        <v>194</v>
      </c>
      <c r="CV192" s="4" t="s">
        <v>3338</v>
      </c>
      <c r="CW192" s="4" t="s">
        <v>195</v>
      </c>
      <c r="CX192" s="5">
        <v>2000</v>
      </c>
      <c r="CY192" s="4" t="s">
        <v>139</v>
      </c>
      <c r="CZ192" s="5">
        <v>2000</v>
      </c>
      <c r="DA192" s="4" t="s">
        <v>139</v>
      </c>
      <c r="DB192" s="5"/>
      <c r="DC192" s="4" t="s">
        <v>139</v>
      </c>
      <c r="DD192" s="5"/>
      <c r="DE192" s="4" t="s">
        <v>139</v>
      </c>
      <c r="DF192" s="4" t="s">
        <v>139</v>
      </c>
      <c r="DG192" s="5"/>
      <c r="DH192" s="4" t="s">
        <v>139</v>
      </c>
      <c r="DI192" s="6">
        <v>43405</v>
      </c>
      <c r="DJ192" s="4" t="s">
        <v>436</v>
      </c>
      <c r="DK192" s="4" t="s">
        <v>3339</v>
      </c>
      <c r="DL192" s="6">
        <v>43405</v>
      </c>
      <c r="DM192" s="4" t="s">
        <v>197</v>
      </c>
      <c r="DN192" s="4" t="s">
        <v>436</v>
      </c>
      <c r="DO192" s="4" t="s">
        <v>3340</v>
      </c>
      <c r="DP192" s="6"/>
      <c r="DQ192" s="4" t="s">
        <v>140</v>
      </c>
      <c r="DR192" s="4" t="s">
        <v>199</v>
      </c>
      <c r="DS192" s="4" t="s">
        <v>184</v>
      </c>
      <c r="DT192" s="6">
        <v>43684</v>
      </c>
      <c r="DU192" s="4" t="s">
        <v>139</v>
      </c>
      <c r="DV192" s="4" t="s">
        <v>260</v>
      </c>
      <c r="DW192" s="4" t="s">
        <v>139</v>
      </c>
      <c r="DX192" s="4" t="s">
        <v>3335</v>
      </c>
    </row>
    <row r="193" spans="1:128" x14ac:dyDescent="0.4">
      <c r="A193">
        <v>1192</v>
      </c>
      <c r="B193" s="4" t="s">
        <v>3342</v>
      </c>
      <c r="C193" s="4" t="s">
        <v>3343</v>
      </c>
      <c r="D193" s="4" t="s">
        <v>131</v>
      </c>
      <c r="E193" s="4" t="s">
        <v>132</v>
      </c>
      <c r="F193" s="4" t="s">
        <v>3344</v>
      </c>
      <c r="G193" s="4" t="s">
        <v>134</v>
      </c>
      <c r="H193" s="4" t="s">
        <v>235</v>
      </c>
      <c r="I193" s="4" t="s">
        <v>136</v>
      </c>
      <c r="J193" s="4" t="s">
        <v>136</v>
      </c>
      <c r="K193" s="4" t="s">
        <v>136</v>
      </c>
      <c r="L193" s="4" t="s">
        <v>136</v>
      </c>
      <c r="M193" s="4" t="s">
        <v>137</v>
      </c>
      <c r="N193" s="4" t="s">
        <v>138</v>
      </c>
      <c r="O193" s="4" t="s">
        <v>139</v>
      </c>
      <c r="P193" s="4" t="s">
        <v>139</v>
      </c>
      <c r="Q193" s="4" t="s">
        <v>139</v>
      </c>
      <c r="R193" s="4" t="s">
        <v>139</v>
      </c>
      <c r="S193" s="4" t="s">
        <v>140</v>
      </c>
      <c r="T193" s="4" t="s">
        <v>3346</v>
      </c>
      <c r="U193" s="4" t="s">
        <v>236</v>
      </c>
      <c r="V193" s="4" t="s">
        <v>143</v>
      </c>
      <c r="W193" s="4" t="s">
        <v>144</v>
      </c>
      <c r="X193" s="4" t="s">
        <v>145</v>
      </c>
      <c r="Y193" s="4" t="s">
        <v>271</v>
      </c>
      <c r="Z193" s="4" t="s">
        <v>147</v>
      </c>
      <c r="AA193" s="4" t="s">
        <v>148</v>
      </c>
      <c r="AB193" s="4" t="s">
        <v>149</v>
      </c>
      <c r="AC193" s="5">
        <v>99</v>
      </c>
      <c r="AD193" s="5">
        <v>99</v>
      </c>
      <c r="AE193" s="6"/>
      <c r="AF193" s="5">
        <v>62</v>
      </c>
      <c r="AG193" s="4" t="s">
        <v>150</v>
      </c>
      <c r="AH193" s="4" t="s">
        <v>151</v>
      </c>
      <c r="AI193" s="4" t="s">
        <v>152</v>
      </c>
      <c r="AJ193" s="6">
        <v>44666</v>
      </c>
      <c r="AK193" s="6">
        <v>44943</v>
      </c>
      <c r="AL193" s="4" t="s">
        <v>153</v>
      </c>
      <c r="AM193" s="4" t="s">
        <v>154</v>
      </c>
      <c r="AN193" s="4" t="s">
        <v>3347</v>
      </c>
      <c r="AO193" s="4" t="s">
        <v>1088</v>
      </c>
      <c r="AP193" s="4" t="s">
        <v>3348</v>
      </c>
      <c r="AQ193" s="4" t="s">
        <v>665</v>
      </c>
      <c r="AR193" s="4" t="s">
        <v>863</v>
      </c>
      <c r="AS193" s="4" t="s">
        <v>2991</v>
      </c>
      <c r="AT193" s="4" t="s">
        <v>239</v>
      </c>
      <c r="AU193" s="4" t="s">
        <v>1012</v>
      </c>
      <c r="AV193" s="4" t="s">
        <v>581</v>
      </c>
      <c r="AW193" s="4" t="s">
        <v>346</v>
      </c>
      <c r="AX193" s="4" t="s">
        <v>139</v>
      </c>
      <c r="AY193" s="4" t="s">
        <v>139</v>
      </c>
      <c r="AZ193" s="4" t="s">
        <v>139</v>
      </c>
      <c r="BA193" s="4" t="s">
        <v>139</v>
      </c>
      <c r="BB193" s="4" t="s">
        <v>139</v>
      </c>
      <c r="BC193" s="4" t="s">
        <v>139</v>
      </c>
      <c r="BD193" s="4" t="s">
        <v>139</v>
      </c>
      <c r="BE193" s="4" t="s">
        <v>139</v>
      </c>
      <c r="BF193" s="4" t="s">
        <v>139</v>
      </c>
      <c r="BG193" s="4" t="s">
        <v>139</v>
      </c>
      <c r="BH193" s="4" t="s">
        <v>165</v>
      </c>
      <c r="BI193" s="4" t="s">
        <v>166</v>
      </c>
      <c r="BJ193" s="4" t="s">
        <v>167</v>
      </c>
      <c r="BK193" s="4" t="s">
        <v>3349</v>
      </c>
      <c r="BL193" s="4" t="s">
        <v>3350</v>
      </c>
      <c r="BM193" s="4" t="s">
        <v>545</v>
      </c>
      <c r="BN193" s="4" t="s">
        <v>3351</v>
      </c>
      <c r="BO193" s="4" t="s">
        <v>172</v>
      </c>
      <c r="BP193" s="4" t="s">
        <v>3352</v>
      </c>
      <c r="BQ193" s="4" t="s">
        <v>3353</v>
      </c>
      <c r="BR193" s="4" t="s">
        <v>3354</v>
      </c>
      <c r="BS193" s="4" t="s">
        <v>176</v>
      </c>
      <c r="BT193" s="6">
        <v>45050</v>
      </c>
      <c r="BU193" s="4" t="s">
        <v>3355</v>
      </c>
      <c r="BV193" s="4" t="s">
        <v>139</v>
      </c>
      <c r="BW193" s="6">
        <v>45120</v>
      </c>
      <c r="BX193" s="4" t="s">
        <v>178</v>
      </c>
      <c r="BY193" s="4" t="s">
        <v>219</v>
      </c>
      <c r="BZ193" s="4" t="s">
        <v>299</v>
      </c>
      <c r="CA193" s="4" t="s">
        <v>181</v>
      </c>
      <c r="CB193" s="4" t="s">
        <v>182</v>
      </c>
      <c r="CC193" s="6">
        <v>44666</v>
      </c>
      <c r="CD193" s="4" t="s">
        <v>2416</v>
      </c>
      <c r="CE193" s="6"/>
      <c r="CF193" s="4" t="s">
        <v>184</v>
      </c>
      <c r="CG193" s="4" t="s">
        <v>140</v>
      </c>
      <c r="CH193" s="4" t="s">
        <v>185</v>
      </c>
      <c r="CI193" s="6"/>
      <c r="CJ193" s="6">
        <v>44729</v>
      </c>
      <c r="CK193" s="4" t="s">
        <v>2416</v>
      </c>
      <c r="CL193" s="4" t="s">
        <v>3356</v>
      </c>
      <c r="CM193" s="4" t="s">
        <v>223</v>
      </c>
      <c r="CN193" s="4" t="s">
        <v>3357</v>
      </c>
      <c r="CO193" s="4" t="s">
        <v>253</v>
      </c>
      <c r="CP193" s="4" t="s">
        <v>254</v>
      </c>
      <c r="CQ193" s="4" t="s">
        <v>184</v>
      </c>
      <c r="CR193" s="4" t="s">
        <v>139</v>
      </c>
      <c r="CS193" s="6"/>
      <c r="CT193" s="6"/>
      <c r="CU193" s="4" t="s">
        <v>255</v>
      </c>
      <c r="CV193" s="4" t="s">
        <v>139</v>
      </c>
      <c r="CW193" s="4" t="s">
        <v>256</v>
      </c>
      <c r="CX193" s="5">
        <v>0</v>
      </c>
      <c r="CY193" s="4" t="s">
        <v>139</v>
      </c>
      <c r="CZ193" s="5"/>
      <c r="DA193" s="4" t="s">
        <v>139</v>
      </c>
      <c r="DB193" s="5"/>
      <c r="DC193" s="4" t="s">
        <v>139</v>
      </c>
      <c r="DD193" s="5"/>
      <c r="DE193" s="4" t="s">
        <v>139</v>
      </c>
      <c r="DF193" s="4" t="s">
        <v>139</v>
      </c>
      <c r="DG193" s="5"/>
      <c r="DH193" s="4" t="s">
        <v>139</v>
      </c>
      <c r="DI193" s="6">
        <v>44729</v>
      </c>
      <c r="DJ193" s="4" t="s">
        <v>2416</v>
      </c>
      <c r="DK193" s="4" t="s">
        <v>3358</v>
      </c>
      <c r="DL193" s="6">
        <v>44729</v>
      </c>
      <c r="DM193" s="4" t="s">
        <v>197</v>
      </c>
      <c r="DN193" s="4" t="s">
        <v>2416</v>
      </c>
      <c r="DO193" s="4" t="s">
        <v>3359</v>
      </c>
      <c r="DP193" s="6"/>
      <c r="DQ193" s="4" t="s">
        <v>140</v>
      </c>
      <c r="DR193" s="4" t="s">
        <v>199</v>
      </c>
      <c r="DS193" s="4" t="s">
        <v>184</v>
      </c>
      <c r="DT193" s="6">
        <v>44945</v>
      </c>
      <c r="DU193" s="4" t="s">
        <v>359</v>
      </c>
      <c r="DV193" s="4" t="s">
        <v>231</v>
      </c>
      <c r="DW193" s="4" t="s">
        <v>139</v>
      </c>
      <c r="DX193" s="4" t="s">
        <v>3356</v>
      </c>
    </row>
    <row r="194" spans="1:128" x14ac:dyDescent="0.4">
      <c r="A194">
        <v>1193</v>
      </c>
      <c r="B194" s="4" t="s">
        <v>2704</v>
      </c>
      <c r="C194" s="4" t="s">
        <v>2634</v>
      </c>
      <c r="D194" s="4" t="s">
        <v>131</v>
      </c>
      <c r="E194" s="4" t="s">
        <v>132</v>
      </c>
      <c r="F194" s="4" t="s">
        <v>1909</v>
      </c>
      <c r="G194" s="4" t="s">
        <v>134</v>
      </c>
      <c r="H194" s="4" t="s">
        <v>235</v>
      </c>
      <c r="I194" s="4" t="s">
        <v>136</v>
      </c>
      <c r="J194" s="4" t="s">
        <v>136</v>
      </c>
      <c r="K194" s="4" t="s">
        <v>136</v>
      </c>
      <c r="L194" s="4" t="s">
        <v>136</v>
      </c>
      <c r="M194" s="4" t="s">
        <v>137</v>
      </c>
      <c r="N194" s="4" t="s">
        <v>138</v>
      </c>
      <c r="O194" s="4" t="s">
        <v>205</v>
      </c>
      <c r="P194" s="4" t="s">
        <v>139</v>
      </c>
      <c r="Q194" s="4" t="s">
        <v>139</v>
      </c>
      <c r="R194" s="4" t="s">
        <v>139</v>
      </c>
      <c r="S194" s="4" t="s">
        <v>140</v>
      </c>
      <c r="T194" s="4" t="s">
        <v>3362</v>
      </c>
      <c r="U194" s="4" t="s">
        <v>236</v>
      </c>
      <c r="V194" s="4" t="s">
        <v>143</v>
      </c>
      <c r="W194" s="4" t="s">
        <v>144</v>
      </c>
      <c r="X194" s="4" t="s">
        <v>145</v>
      </c>
      <c r="Y194" s="4" t="s">
        <v>237</v>
      </c>
      <c r="Z194" s="4" t="s">
        <v>147</v>
      </c>
      <c r="AA194" s="4" t="s">
        <v>148</v>
      </c>
      <c r="AB194" s="4" t="s">
        <v>149</v>
      </c>
      <c r="AC194" s="5">
        <v>99</v>
      </c>
      <c r="AD194" s="5">
        <v>99</v>
      </c>
      <c r="AE194" s="6"/>
      <c r="AF194" s="5">
        <v>59</v>
      </c>
      <c r="AG194" s="4" t="s">
        <v>150</v>
      </c>
      <c r="AH194" s="4" t="s">
        <v>3363</v>
      </c>
      <c r="AI194" s="4" t="s">
        <v>152</v>
      </c>
      <c r="AJ194" s="6">
        <v>43418</v>
      </c>
      <c r="AK194" s="6">
        <v>43549</v>
      </c>
      <c r="AL194" s="4" t="s">
        <v>139</v>
      </c>
      <c r="AM194" s="4" t="s">
        <v>154</v>
      </c>
      <c r="AN194" s="4" t="s">
        <v>139</v>
      </c>
      <c r="AO194" s="4" t="s">
        <v>139</v>
      </c>
      <c r="AP194" s="4" t="s">
        <v>139</v>
      </c>
      <c r="AQ194" s="4" t="s">
        <v>139</v>
      </c>
      <c r="AR194" s="4" t="s">
        <v>139</v>
      </c>
      <c r="AS194" s="4" t="s">
        <v>139</v>
      </c>
      <c r="AT194" s="4" t="s">
        <v>139</v>
      </c>
      <c r="AU194" s="4" t="s">
        <v>139</v>
      </c>
      <c r="AV194" s="4" t="s">
        <v>139</v>
      </c>
      <c r="AW194" s="4" t="s">
        <v>139</v>
      </c>
      <c r="AX194" s="4" t="s">
        <v>308</v>
      </c>
      <c r="AY194" s="4" t="s">
        <v>668</v>
      </c>
      <c r="AZ194" s="4" t="s">
        <v>139</v>
      </c>
      <c r="BA194" s="4" t="s">
        <v>139</v>
      </c>
      <c r="BB194" s="4" t="s">
        <v>139</v>
      </c>
      <c r="BC194" s="4" t="s">
        <v>139</v>
      </c>
      <c r="BD194" s="4" t="s">
        <v>139</v>
      </c>
      <c r="BE194" s="4" t="s">
        <v>139</v>
      </c>
      <c r="BF194" s="4" t="s">
        <v>139</v>
      </c>
      <c r="BG194" s="4" t="s">
        <v>139</v>
      </c>
      <c r="BH194" s="4" t="s">
        <v>165</v>
      </c>
      <c r="BI194" s="4" t="s">
        <v>166</v>
      </c>
      <c r="BJ194" s="4" t="s">
        <v>308</v>
      </c>
      <c r="BK194" s="4" t="s">
        <v>3364</v>
      </c>
      <c r="BL194" s="4" t="s">
        <v>3365</v>
      </c>
      <c r="BM194" s="4" t="s">
        <v>1916</v>
      </c>
      <c r="BN194" s="4" t="s">
        <v>3366</v>
      </c>
      <c r="BO194" s="4" t="s">
        <v>139</v>
      </c>
      <c r="BP194" s="4" t="s">
        <v>139</v>
      </c>
      <c r="BQ194" s="4" t="s">
        <v>139</v>
      </c>
      <c r="BR194" s="4" t="s">
        <v>139</v>
      </c>
      <c r="BS194" s="4" t="s">
        <v>176</v>
      </c>
      <c r="BT194" s="6">
        <v>43671</v>
      </c>
      <c r="BU194" s="4" t="s">
        <v>3367</v>
      </c>
      <c r="BV194" s="4" t="s">
        <v>139</v>
      </c>
      <c r="BW194" s="6">
        <v>44490</v>
      </c>
      <c r="BX194" s="4" t="s">
        <v>178</v>
      </c>
      <c r="BY194" s="4" t="s">
        <v>179</v>
      </c>
      <c r="BZ194" s="4" t="s">
        <v>180</v>
      </c>
      <c r="CA194" s="4" t="s">
        <v>353</v>
      </c>
      <c r="CB194" s="4" t="s">
        <v>182</v>
      </c>
      <c r="CC194" s="6">
        <v>43418</v>
      </c>
      <c r="CD194" s="4" t="s">
        <v>1103</v>
      </c>
      <c r="CE194" s="6"/>
      <c r="CF194" s="4" t="s">
        <v>139</v>
      </c>
      <c r="CG194" s="4" t="s">
        <v>140</v>
      </c>
      <c r="CH194" s="4" t="s">
        <v>185</v>
      </c>
      <c r="CI194" s="6"/>
      <c r="CJ194" s="6">
        <v>43439</v>
      </c>
      <c r="CK194" s="4" t="s">
        <v>436</v>
      </c>
      <c r="CL194" s="4" t="s">
        <v>3368</v>
      </c>
      <c r="CM194" s="4" t="s">
        <v>188</v>
      </c>
      <c r="CN194" s="4" t="s">
        <v>3369</v>
      </c>
      <c r="CO194" s="4" t="s">
        <v>253</v>
      </c>
      <c r="CP194" s="4" t="s">
        <v>254</v>
      </c>
      <c r="CQ194" s="4" t="s">
        <v>139</v>
      </c>
      <c r="CR194" s="4" t="s">
        <v>308</v>
      </c>
      <c r="CS194" s="6"/>
      <c r="CT194" s="6"/>
      <c r="CU194" s="4" t="s">
        <v>255</v>
      </c>
      <c r="CV194" s="4" t="s">
        <v>140</v>
      </c>
      <c r="CW194" s="4" t="s">
        <v>256</v>
      </c>
      <c r="CX194" s="5">
        <v>0</v>
      </c>
      <c r="CY194" s="4" t="s">
        <v>139</v>
      </c>
      <c r="CZ194" s="5">
        <v>0</v>
      </c>
      <c r="DA194" s="4" t="s">
        <v>139</v>
      </c>
      <c r="DB194" s="5"/>
      <c r="DC194" s="4" t="s">
        <v>139</v>
      </c>
      <c r="DD194" s="5"/>
      <c r="DE194" s="4" t="s">
        <v>139</v>
      </c>
      <c r="DF194" s="4" t="s">
        <v>139</v>
      </c>
      <c r="DG194" s="5"/>
      <c r="DH194" s="4" t="s">
        <v>139</v>
      </c>
      <c r="DI194" s="6">
        <v>43439</v>
      </c>
      <c r="DJ194" s="4" t="s">
        <v>436</v>
      </c>
      <c r="DK194" s="4" t="s">
        <v>3370</v>
      </c>
      <c r="DL194" s="6">
        <v>43439</v>
      </c>
      <c r="DM194" s="4" t="s">
        <v>197</v>
      </c>
      <c r="DN194" s="4" t="s">
        <v>436</v>
      </c>
      <c r="DO194" s="4" t="s">
        <v>3371</v>
      </c>
      <c r="DP194" s="6"/>
      <c r="DQ194" s="4" t="s">
        <v>140</v>
      </c>
      <c r="DR194" s="4" t="s">
        <v>199</v>
      </c>
      <c r="DS194" s="4" t="s">
        <v>3372</v>
      </c>
      <c r="DT194" s="6">
        <v>43573</v>
      </c>
      <c r="DU194" s="4" t="s">
        <v>139</v>
      </c>
      <c r="DV194" s="4" t="s">
        <v>260</v>
      </c>
      <c r="DW194" s="4" t="s">
        <v>308</v>
      </c>
      <c r="DX194" s="4" t="s">
        <v>3368</v>
      </c>
    </row>
    <row r="195" spans="1:128" x14ac:dyDescent="0.4">
      <c r="A195">
        <v>1194</v>
      </c>
      <c r="B195" s="4" t="s">
        <v>3374</v>
      </c>
      <c r="C195" s="4" t="s">
        <v>3375</v>
      </c>
      <c r="D195" s="4" t="s">
        <v>1954</v>
      </c>
      <c r="E195" s="4" t="s">
        <v>132</v>
      </c>
      <c r="F195" s="4" t="s">
        <v>3376</v>
      </c>
      <c r="G195" s="4" t="s">
        <v>134</v>
      </c>
      <c r="H195" s="4" t="s">
        <v>135</v>
      </c>
      <c r="I195" s="4" t="s">
        <v>136</v>
      </c>
      <c r="J195" s="4" t="s">
        <v>136</v>
      </c>
      <c r="K195" s="4" t="s">
        <v>136</v>
      </c>
      <c r="L195" s="4" t="s">
        <v>136</v>
      </c>
      <c r="M195" s="4" t="s">
        <v>137</v>
      </c>
      <c r="N195" s="4" t="s">
        <v>138</v>
      </c>
      <c r="O195" s="4" t="s">
        <v>205</v>
      </c>
      <c r="P195" s="4" t="s">
        <v>139</v>
      </c>
      <c r="Q195" s="4" t="s">
        <v>139</v>
      </c>
      <c r="R195" s="4" t="s">
        <v>139</v>
      </c>
      <c r="S195" s="4" t="s">
        <v>140</v>
      </c>
      <c r="T195" s="4" t="s">
        <v>3378</v>
      </c>
      <c r="U195" s="4" t="s">
        <v>236</v>
      </c>
      <c r="V195" s="4" t="s">
        <v>143</v>
      </c>
      <c r="W195" s="4" t="s">
        <v>144</v>
      </c>
      <c r="X195" s="4" t="s">
        <v>145</v>
      </c>
      <c r="Y195" s="4" t="s">
        <v>237</v>
      </c>
      <c r="Z195" s="4" t="s">
        <v>147</v>
      </c>
      <c r="AA195" s="4" t="s">
        <v>148</v>
      </c>
      <c r="AB195" s="4" t="s">
        <v>149</v>
      </c>
      <c r="AC195" s="5">
        <v>99</v>
      </c>
      <c r="AD195" s="5">
        <v>99</v>
      </c>
      <c r="AE195" s="6"/>
      <c r="AF195" s="5">
        <v>27</v>
      </c>
      <c r="AG195" s="4" t="s">
        <v>210</v>
      </c>
      <c r="AH195" s="4" t="s">
        <v>211</v>
      </c>
      <c r="AI195" s="4" t="s">
        <v>152</v>
      </c>
      <c r="AJ195" s="6">
        <v>43350</v>
      </c>
      <c r="AK195" s="6">
        <v>43522</v>
      </c>
      <c r="AL195" s="4" t="s">
        <v>153</v>
      </c>
      <c r="AM195" s="4" t="s">
        <v>154</v>
      </c>
      <c r="AN195" s="4" t="s">
        <v>139</v>
      </c>
      <c r="AO195" s="4" t="s">
        <v>139</v>
      </c>
      <c r="AP195" s="4" t="s">
        <v>139</v>
      </c>
      <c r="AQ195" s="4" t="s">
        <v>139</v>
      </c>
      <c r="AR195" s="4" t="s">
        <v>139</v>
      </c>
      <c r="AS195" s="4" t="s">
        <v>139</v>
      </c>
      <c r="AT195" s="4" t="s">
        <v>139</v>
      </c>
      <c r="AU195" s="4" t="s">
        <v>139</v>
      </c>
      <c r="AV195" s="4" t="s">
        <v>139</v>
      </c>
      <c r="AW195" s="4" t="s">
        <v>139</v>
      </c>
      <c r="AX195" s="4" t="s">
        <v>446</v>
      </c>
      <c r="AY195" s="4" t="s">
        <v>580</v>
      </c>
      <c r="AZ195" s="4" t="s">
        <v>3379</v>
      </c>
      <c r="BA195" s="4" t="s">
        <v>868</v>
      </c>
      <c r="BB195" s="4" t="s">
        <v>3380</v>
      </c>
      <c r="BC195" s="4" t="s">
        <v>3381</v>
      </c>
      <c r="BD195" s="4" t="s">
        <v>3382</v>
      </c>
      <c r="BE195" s="4" t="s">
        <v>3383</v>
      </c>
      <c r="BF195" s="4" t="s">
        <v>802</v>
      </c>
      <c r="BG195" s="4" t="s">
        <v>430</v>
      </c>
      <c r="BH195" s="4" t="s">
        <v>165</v>
      </c>
      <c r="BI195" s="4" t="s">
        <v>166</v>
      </c>
      <c r="BJ195" s="4" t="s">
        <v>167</v>
      </c>
      <c r="BK195" s="4" t="s">
        <v>3384</v>
      </c>
      <c r="BL195" s="4" t="s">
        <v>3385</v>
      </c>
      <c r="BM195" s="4" t="s">
        <v>308</v>
      </c>
      <c r="BN195" s="4" t="s">
        <v>3386</v>
      </c>
      <c r="BO195" s="4" t="s">
        <v>139</v>
      </c>
      <c r="BP195" s="4" t="s">
        <v>139</v>
      </c>
      <c r="BQ195" s="4" t="s">
        <v>139</v>
      </c>
      <c r="BR195" s="4" t="s">
        <v>3387</v>
      </c>
      <c r="BS195" s="4" t="s">
        <v>246</v>
      </c>
      <c r="BT195" s="6">
        <v>43522</v>
      </c>
      <c r="BU195" s="4" t="s">
        <v>896</v>
      </c>
      <c r="BV195" s="4" t="s">
        <v>139</v>
      </c>
      <c r="BW195" s="6">
        <v>44750</v>
      </c>
      <c r="BX195" s="4" t="s">
        <v>178</v>
      </c>
      <c r="BY195" s="4" t="s">
        <v>179</v>
      </c>
      <c r="BZ195" s="4" t="s">
        <v>180</v>
      </c>
      <c r="CA195" s="4" t="s">
        <v>353</v>
      </c>
      <c r="CB195" s="4" t="s">
        <v>182</v>
      </c>
      <c r="CC195" s="6">
        <v>43350</v>
      </c>
      <c r="CD195" s="4" t="s">
        <v>3253</v>
      </c>
      <c r="CE195" s="6"/>
      <c r="CF195" s="4" t="s">
        <v>184</v>
      </c>
      <c r="CG195" s="4" t="s">
        <v>140</v>
      </c>
      <c r="CH195" s="4" t="s">
        <v>185</v>
      </c>
      <c r="CI195" s="6"/>
      <c r="CJ195" s="6">
        <v>43363</v>
      </c>
      <c r="CK195" s="4" t="s">
        <v>436</v>
      </c>
      <c r="CL195" s="4" t="s">
        <v>3388</v>
      </c>
      <c r="CM195" s="4" t="s">
        <v>188</v>
      </c>
      <c r="CN195" s="4" t="s">
        <v>3389</v>
      </c>
      <c r="CO195" s="4" t="s">
        <v>253</v>
      </c>
      <c r="CP195" s="4" t="s">
        <v>254</v>
      </c>
      <c r="CQ195" s="4" t="s">
        <v>184</v>
      </c>
      <c r="CR195" s="4" t="s">
        <v>139</v>
      </c>
      <c r="CS195" s="6"/>
      <c r="CT195" s="6"/>
      <c r="CU195" s="4" t="s">
        <v>255</v>
      </c>
      <c r="CV195" s="4" t="s">
        <v>140</v>
      </c>
      <c r="CW195" s="4" t="s">
        <v>256</v>
      </c>
      <c r="CX195" s="5">
        <v>0</v>
      </c>
      <c r="CY195" s="4" t="s">
        <v>139</v>
      </c>
      <c r="CZ195" s="5"/>
      <c r="DA195" s="4" t="s">
        <v>139</v>
      </c>
      <c r="DB195" s="5"/>
      <c r="DC195" s="4" t="s">
        <v>139</v>
      </c>
      <c r="DD195" s="5"/>
      <c r="DE195" s="4" t="s">
        <v>139</v>
      </c>
      <c r="DF195" s="4" t="s">
        <v>139</v>
      </c>
      <c r="DG195" s="5"/>
      <c r="DH195" s="4" t="s">
        <v>139</v>
      </c>
      <c r="DI195" s="6">
        <v>43363</v>
      </c>
      <c r="DJ195" s="4" t="s">
        <v>436</v>
      </c>
      <c r="DK195" s="4" t="s">
        <v>3390</v>
      </c>
      <c r="DL195" s="6">
        <v>43363</v>
      </c>
      <c r="DM195" s="4" t="s">
        <v>197</v>
      </c>
      <c r="DN195" s="4" t="s">
        <v>436</v>
      </c>
      <c r="DO195" s="4" t="s">
        <v>3391</v>
      </c>
      <c r="DP195" s="6"/>
      <c r="DQ195" s="4" t="s">
        <v>140</v>
      </c>
      <c r="DR195" s="4" t="s">
        <v>199</v>
      </c>
      <c r="DS195" s="4" t="s">
        <v>139</v>
      </c>
      <c r="DT195" s="6">
        <v>43524</v>
      </c>
      <c r="DU195" s="4" t="s">
        <v>139</v>
      </c>
      <c r="DV195" s="4" t="s">
        <v>442</v>
      </c>
      <c r="DW195" s="4" t="s">
        <v>139</v>
      </c>
      <c r="DX195" s="4" t="s">
        <v>3388</v>
      </c>
    </row>
    <row r="196" spans="1:128" x14ac:dyDescent="0.4">
      <c r="A196">
        <v>1195</v>
      </c>
      <c r="B196" s="4" t="s">
        <v>3393</v>
      </c>
      <c r="C196" s="4" t="s">
        <v>3394</v>
      </c>
      <c r="D196" s="4" t="s">
        <v>131</v>
      </c>
      <c r="E196" s="4" t="s">
        <v>132</v>
      </c>
      <c r="F196" s="4" t="s">
        <v>1828</v>
      </c>
      <c r="G196" s="4" t="s">
        <v>134</v>
      </c>
      <c r="H196" s="4" t="s">
        <v>235</v>
      </c>
      <c r="I196" s="4" t="s">
        <v>136</v>
      </c>
      <c r="J196" s="4" t="s">
        <v>136</v>
      </c>
      <c r="K196" s="4" t="s">
        <v>136</v>
      </c>
      <c r="L196" s="4" t="s">
        <v>136</v>
      </c>
      <c r="M196" s="4" t="s">
        <v>137</v>
      </c>
      <c r="N196" s="4" t="s">
        <v>138</v>
      </c>
      <c r="O196" s="4" t="s">
        <v>205</v>
      </c>
      <c r="P196" s="4" t="s">
        <v>139</v>
      </c>
      <c r="Q196" s="4" t="s">
        <v>139</v>
      </c>
      <c r="R196" s="4" t="s">
        <v>139</v>
      </c>
      <c r="S196" s="4" t="s">
        <v>140</v>
      </c>
      <c r="T196" s="4" t="s">
        <v>3396</v>
      </c>
      <c r="U196" s="4" t="s">
        <v>207</v>
      </c>
      <c r="V196" s="4" t="s">
        <v>143</v>
      </c>
      <c r="W196" s="4" t="s">
        <v>144</v>
      </c>
      <c r="X196" s="4" t="s">
        <v>208</v>
      </c>
      <c r="Y196" s="4" t="s">
        <v>209</v>
      </c>
      <c r="Z196" s="4" t="s">
        <v>147</v>
      </c>
      <c r="AA196" s="4" t="s">
        <v>148</v>
      </c>
      <c r="AB196" s="4" t="s">
        <v>149</v>
      </c>
      <c r="AC196" s="5">
        <v>99</v>
      </c>
      <c r="AD196" s="5">
        <v>99</v>
      </c>
      <c r="AE196" s="6"/>
      <c r="AF196" s="5">
        <v>55</v>
      </c>
      <c r="AG196" s="4" t="s">
        <v>150</v>
      </c>
      <c r="AH196" s="4" t="s">
        <v>211</v>
      </c>
      <c r="AI196" s="4" t="s">
        <v>152</v>
      </c>
      <c r="AJ196" s="6">
        <v>43437</v>
      </c>
      <c r="AK196" s="6">
        <v>43613</v>
      </c>
      <c r="AL196" s="4" t="s">
        <v>139</v>
      </c>
      <c r="AM196" s="4" t="s">
        <v>154</v>
      </c>
      <c r="AN196" s="4" t="s">
        <v>139</v>
      </c>
      <c r="AO196" s="4" t="s">
        <v>139</v>
      </c>
      <c r="AP196" s="4" t="s">
        <v>139</v>
      </c>
      <c r="AQ196" s="4" t="s">
        <v>139</v>
      </c>
      <c r="AR196" s="4" t="s">
        <v>139</v>
      </c>
      <c r="AS196" s="4" t="s">
        <v>139</v>
      </c>
      <c r="AT196" s="4" t="s">
        <v>139</v>
      </c>
      <c r="AU196" s="4" t="s">
        <v>139</v>
      </c>
      <c r="AV196" s="4" t="s">
        <v>139</v>
      </c>
      <c r="AW196" s="4" t="s">
        <v>139</v>
      </c>
      <c r="AX196" s="4" t="s">
        <v>212</v>
      </c>
      <c r="AY196" s="4" t="s">
        <v>139</v>
      </c>
      <c r="AZ196" s="4" t="s">
        <v>139</v>
      </c>
      <c r="BA196" s="4" t="s">
        <v>139</v>
      </c>
      <c r="BB196" s="4" t="s">
        <v>139</v>
      </c>
      <c r="BC196" s="4" t="s">
        <v>139</v>
      </c>
      <c r="BD196" s="4" t="s">
        <v>139</v>
      </c>
      <c r="BE196" s="4" t="s">
        <v>139</v>
      </c>
      <c r="BF196" s="4" t="s">
        <v>139</v>
      </c>
      <c r="BG196" s="4" t="s">
        <v>139</v>
      </c>
      <c r="BH196" s="4" t="s">
        <v>165</v>
      </c>
      <c r="BI196" s="4" t="s">
        <v>166</v>
      </c>
      <c r="BJ196" s="4" t="s">
        <v>167</v>
      </c>
      <c r="BK196" s="4" t="s">
        <v>3397</v>
      </c>
      <c r="BL196" s="4" t="s">
        <v>3398</v>
      </c>
      <c r="BM196" s="4" t="s">
        <v>139</v>
      </c>
      <c r="BN196" s="4" t="s">
        <v>3399</v>
      </c>
      <c r="BO196" s="4" t="s">
        <v>139</v>
      </c>
      <c r="BP196" s="4" t="s">
        <v>139</v>
      </c>
      <c r="BQ196" s="4" t="s">
        <v>3400</v>
      </c>
      <c r="BR196" s="4" t="s">
        <v>3401</v>
      </c>
      <c r="BS196" s="4" t="s">
        <v>176</v>
      </c>
      <c r="BT196" s="6">
        <v>43642</v>
      </c>
      <c r="BU196" s="4" t="s">
        <v>139</v>
      </c>
      <c r="BV196" s="4" t="s">
        <v>139</v>
      </c>
      <c r="BW196" s="6">
        <v>44908</v>
      </c>
      <c r="BX196" s="4" t="s">
        <v>178</v>
      </c>
      <c r="BY196" s="4" t="s">
        <v>219</v>
      </c>
      <c r="BZ196" s="4" t="s">
        <v>250</v>
      </c>
      <c r="CA196" s="4" t="s">
        <v>181</v>
      </c>
      <c r="CB196" s="4" t="s">
        <v>182</v>
      </c>
      <c r="CC196" s="6">
        <v>43455</v>
      </c>
      <c r="CD196" s="4" t="s">
        <v>140</v>
      </c>
      <c r="CE196" s="6"/>
      <c r="CF196" s="4" t="s">
        <v>139</v>
      </c>
      <c r="CG196" s="4" t="s">
        <v>140</v>
      </c>
      <c r="CH196" s="4" t="s">
        <v>185</v>
      </c>
      <c r="CI196" s="6"/>
      <c r="CJ196" s="6">
        <v>43487</v>
      </c>
      <c r="CK196" s="4" t="s">
        <v>1840</v>
      </c>
      <c r="CL196" s="4" t="s">
        <v>3402</v>
      </c>
      <c r="CM196" s="4" t="s">
        <v>188</v>
      </c>
      <c r="CN196" s="4" t="s">
        <v>3403</v>
      </c>
      <c r="CO196" s="4" t="s">
        <v>253</v>
      </c>
      <c r="CP196" s="4" t="s">
        <v>254</v>
      </c>
      <c r="CQ196" s="4" t="s">
        <v>139</v>
      </c>
      <c r="CR196" s="4" t="s">
        <v>139</v>
      </c>
      <c r="CS196" s="6"/>
      <c r="CT196" s="6"/>
      <c r="CU196" s="4" t="s">
        <v>255</v>
      </c>
      <c r="CV196" s="4" t="s">
        <v>140</v>
      </c>
      <c r="CW196" s="4" t="s">
        <v>256</v>
      </c>
      <c r="CX196" s="5">
        <v>0</v>
      </c>
      <c r="CY196" s="4" t="s">
        <v>139</v>
      </c>
      <c r="CZ196" s="5"/>
      <c r="DA196" s="4" t="s">
        <v>139</v>
      </c>
      <c r="DB196" s="5"/>
      <c r="DC196" s="4" t="s">
        <v>139</v>
      </c>
      <c r="DD196" s="5"/>
      <c r="DE196" s="4" t="s">
        <v>139</v>
      </c>
      <c r="DF196" s="4" t="s">
        <v>139</v>
      </c>
      <c r="DG196" s="5"/>
      <c r="DH196" s="4" t="s">
        <v>139</v>
      </c>
      <c r="DI196" s="6">
        <v>43487</v>
      </c>
      <c r="DJ196" s="4" t="s">
        <v>1840</v>
      </c>
      <c r="DK196" s="4" t="s">
        <v>3404</v>
      </c>
      <c r="DL196" s="6">
        <v>43487</v>
      </c>
      <c r="DM196" s="4" t="s">
        <v>197</v>
      </c>
      <c r="DN196" s="4" t="s">
        <v>1840</v>
      </c>
      <c r="DO196" s="4" t="s">
        <v>3405</v>
      </c>
      <c r="DP196" s="6"/>
      <c r="DQ196" s="4" t="s">
        <v>140</v>
      </c>
      <c r="DR196" s="4" t="s">
        <v>199</v>
      </c>
      <c r="DS196" s="4" t="s">
        <v>3406</v>
      </c>
      <c r="DT196" s="6">
        <v>43615</v>
      </c>
      <c r="DU196" s="4" t="s">
        <v>139</v>
      </c>
      <c r="DV196" s="4" t="s">
        <v>624</v>
      </c>
      <c r="DW196" s="4" t="s">
        <v>139</v>
      </c>
      <c r="DX196" s="4" t="s">
        <v>3402</v>
      </c>
    </row>
    <row r="197" spans="1:128" x14ac:dyDescent="0.4">
      <c r="A197">
        <v>1196</v>
      </c>
      <c r="B197" s="4" t="s">
        <v>2421</v>
      </c>
      <c r="C197" s="4" t="s">
        <v>3408</v>
      </c>
      <c r="D197" s="4" t="s">
        <v>131</v>
      </c>
      <c r="E197" s="4" t="s">
        <v>132</v>
      </c>
      <c r="F197" s="4" t="s">
        <v>777</v>
      </c>
      <c r="G197" s="4" t="s">
        <v>265</v>
      </c>
      <c r="H197" s="4" t="s">
        <v>135</v>
      </c>
      <c r="I197" s="4" t="s">
        <v>136</v>
      </c>
      <c r="J197" s="4" t="s">
        <v>136</v>
      </c>
      <c r="K197" s="4" t="s">
        <v>136</v>
      </c>
      <c r="L197" s="4" t="s">
        <v>136</v>
      </c>
      <c r="M197" s="4" t="s">
        <v>137</v>
      </c>
      <c r="N197" s="4" t="s">
        <v>138</v>
      </c>
      <c r="O197" s="4" t="s">
        <v>205</v>
      </c>
      <c r="P197" s="4" t="s">
        <v>139</v>
      </c>
      <c r="Q197" s="4" t="s">
        <v>139</v>
      </c>
      <c r="R197" s="4" t="s">
        <v>139</v>
      </c>
      <c r="S197" s="4" t="s">
        <v>140</v>
      </c>
      <c r="T197" s="4" t="s">
        <v>3410</v>
      </c>
      <c r="U197" s="4" t="s">
        <v>236</v>
      </c>
      <c r="V197" s="4" t="s">
        <v>143</v>
      </c>
      <c r="W197" s="4" t="s">
        <v>144</v>
      </c>
      <c r="X197" s="4" t="s">
        <v>145</v>
      </c>
      <c r="Y197" s="4" t="s">
        <v>237</v>
      </c>
      <c r="Z197" s="4" t="s">
        <v>147</v>
      </c>
      <c r="AA197" s="4" t="s">
        <v>287</v>
      </c>
      <c r="AB197" s="4" t="s">
        <v>149</v>
      </c>
      <c r="AC197" s="5">
        <v>99</v>
      </c>
      <c r="AD197" s="5">
        <v>99</v>
      </c>
      <c r="AE197" s="6"/>
      <c r="AF197" s="5">
        <v>43</v>
      </c>
      <c r="AG197" s="4" t="s">
        <v>150</v>
      </c>
      <c r="AH197" s="4" t="s">
        <v>492</v>
      </c>
      <c r="AI197" s="4" t="s">
        <v>152</v>
      </c>
      <c r="AJ197" s="6">
        <v>43414</v>
      </c>
      <c r="AK197" s="6">
        <v>43705</v>
      </c>
      <c r="AL197" s="4" t="s">
        <v>139</v>
      </c>
      <c r="AM197" s="4" t="s">
        <v>154</v>
      </c>
      <c r="AN197" s="4" t="s">
        <v>139</v>
      </c>
      <c r="AO197" s="4" t="s">
        <v>139</v>
      </c>
      <c r="AP197" s="4" t="s">
        <v>139</v>
      </c>
      <c r="AQ197" s="4" t="s">
        <v>139</v>
      </c>
      <c r="AR197" s="4" t="s">
        <v>139</v>
      </c>
      <c r="AS197" s="4" t="s">
        <v>139</v>
      </c>
      <c r="AT197" s="4" t="s">
        <v>139</v>
      </c>
      <c r="AU197" s="4" t="s">
        <v>139</v>
      </c>
      <c r="AV197" s="4" t="s">
        <v>139</v>
      </c>
      <c r="AW197" s="4" t="s">
        <v>139</v>
      </c>
      <c r="AX197" s="4" t="s">
        <v>164</v>
      </c>
      <c r="AY197" s="4" t="s">
        <v>2367</v>
      </c>
      <c r="AZ197" s="4" t="s">
        <v>869</v>
      </c>
      <c r="BA197" s="4" t="s">
        <v>3411</v>
      </c>
      <c r="BB197" s="4" t="s">
        <v>308</v>
      </c>
      <c r="BC197" s="4" t="s">
        <v>3412</v>
      </c>
      <c r="BD197" s="4" t="s">
        <v>139</v>
      </c>
      <c r="BE197" s="4" t="s">
        <v>139</v>
      </c>
      <c r="BF197" s="4" t="s">
        <v>139</v>
      </c>
      <c r="BG197" s="4" t="s">
        <v>139</v>
      </c>
      <c r="BH197" s="4" t="s">
        <v>165</v>
      </c>
      <c r="BI197" s="4" t="s">
        <v>166</v>
      </c>
      <c r="BJ197" s="4" t="s">
        <v>167</v>
      </c>
      <c r="BK197" s="4" t="s">
        <v>3413</v>
      </c>
      <c r="BL197" s="4" t="s">
        <v>3414</v>
      </c>
      <c r="BM197" s="4" t="s">
        <v>3415</v>
      </c>
      <c r="BN197" s="4" t="s">
        <v>3416</v>
      </c>
      <c r="BO197" s="4" t="s">
        <v>139</v>
      </c>
      <c r="BP197" s="4" t="s">
        <v>3417</v>
      </c>
      <c r="BQ197" s="4" t="s">
        <v>139</v>
      </c>
      <c r="BR197" s="4" t="s">
        <v>139</v>
      </c>
      <c r="BS197" s="4" t="s">
        <v>246</v>
      </c>
      <c r="BT197" s="6">
        <v>43731</v>
      </c>
      <c r="BU197" s="4" t="s">
        <v>3418</v>
      </c>
      <c r="BV197" s="4" t="s">
        <v>3419</v>
      </c>
      <c r="BW197" s="6">
        <v>44860</v>
      </c>
      <c r="BX197" s="4" t="s">
        <v>248</v>
      </c>
      <c r="BY197" s="4" t="s">
        <v>219</v>
      </c>
      <c r="BZ197" s="4" t="s">
        <v>220</v>
      </c>
      <c r="CA197" s="4" t="s">
        <v>181</v>
      </c>
      <c r="CB197" s="4" t="s">
        <v>182</v>
      </c>
      <c r="CC197" s="6">
        <v>43414</v>
      </c>
      <c r="CD197" s="4" t="s">
        <v>1074</v>
      </c>
      <c r="CE197" s="6"/>
      <c r="CF197" s="4" t="s">
        <v>139</v>
      </c>
      <c r="CG197" s="4" t="s">
        <v>140</v>
      </c>
      <c r="CH197" s="4" t="s">
        <v>185</v>
      </c>
      <c r="CI197" s="6"/>
      <c r="CJ197" s="6">
        <v>43514</v>
      </c>
      <c r="CK197" s="4" t="s">
        <v>1647</v>
      </c>
      <c r="CL197" s="4" t="s">
        <v>3420</v>
      </c>
      <c r="CM197" s="4" t="s">
        <v>223</v>
      </c>
      <c r="CN197" s="4" t="s">
        <v>3421</v>
      </c>
      <c r="CO197" s="4" t="s">
        <v>253</v>
      </c>
      <c r="CP197" s="4" t="s">
        <v>254</v>
      </c>
      <c r="CQ197" s="4" t="s">
        <v>139</v>
      </c>
      <c r="CR197" s="4" t="s">
        <v>139</v>
      </c>
      <c r="CS197" s="6"/>
      <c r="CT197" s="6"/>
      <c r="CU197" s="4" t="s">
        <v>255</v>
      </c>
      <c r="CV197" s="4" t="s">
        <v>140</v>
      </c>
      <c r="CW197" s="4" t="s">
        <v>256</v>
      </c>
      <c r="CX197" s="5">
        <v>0</v>
      </c>
      <c r="CY197" s="4" t="s">
        <v>139</v>
      </c>
      <c r="CZ197" s="5"/>
      <c r="DA197" s="4" t="s">
        <v>139</v>
      </c>
      <c r="DB197" s="5"/>
      <c r="DC197" s="4" t="s">
        <v>139</v>
      </c>
      <c r="DD197" s="5"/>
      <c r="DE197" s="4" t="s">
        <v>139</v>
      </c>
      <c r="DF197" s="4" t="s">
        <v>139</v>
      </c>
      <c r="DG197" s="5"/>
      <c r="DH197" s="4" t="s">
        <v>139</v>
      </c>
      <c r="DI197" s="6">
        <v>43514</v>
      </c>
      <c r="DJ197" s="4" t="s">
        <v>1647</v>
      </c>
      <c r="DK197" s="4" t="s">
        <v>3422</v>
      </c>
      <c r="DL197" s="6">
        <v>43514</v>
      </c>
      <c r="DM197" s="4" t="s">
        <v>197</v>
      </c>
      <c r="DN197" s="4" t="s">
        <v>1647</v>
      </c>
      <c r="DO197" s="4" t="s">
        <v>3423</v>
      </c>
      <c r="DP197" s="6"/>
      <c r="DQ197" s="4" t="s">
        <v>140</v>
      </c>
      <c r="DR197" s="4" t="s">
        <v>199</v>
      </c>
      <c r="DS197" s="4" t="s">
        <v>139</v>
      </c>
      <c r="DT197" s="6">
        <v>43733</v>
      </c>
      <c r="DU197" s="4" t="s">
        <v>139</v>
      </c>
      <c r="DV197" s="4" t="s">
        <v>231</v>
      </c>
      <c r="DW197" s="4" t="s">
        <v>139</v>
      </c>
      <c r="DX197" s="4" t="s">
        <v>3420</v>
      </c>
    </row>
    <row r="198" spans="1:128" x14ac:dyDescent="0.4">
      <c r="A198">
        <v>1197</v>
      </c>
      <c r="B198" s="4" t="s">
        <v>2459</v>
      </c>
      <c r="C198" s="4" t="s">
        <v>3425</v>
      </c>
      <c r="D198" s="4" t="s">
        <v>131</v>
      </c>
      <c r="E198" s="4" t="s">
        <v>132</v>
      </c>
      <c r="F198" s="4" t="s">
        <v>335</v>
      </c>
      <c r="G198" s="4" t="s">
        <v>265</v>
      </c>
      <c r="H198" s="4" t="s">
        <v>135</v>
      </c>
      <c r="I198" s="4" t="s">
        <v>136</v>
      </c>
      <c r="J198" s="4" t="s">
        <v>136</v>
      </c>
      <c r="K198" s="4" t="s">
        <v>136</v>
      </c>
      <c r="L198" s="4" t="s">
        <v>136</v>
      </c>
      <c r="M198" s="4" t="s">
        <v>137</v>
      </c>
      <c r="N198" s="4" t="s">
        <v>266</v>
      </c>
      <c r="O198" s="4" t="s">
        <v>267</v>
      </c>
      <c r="P198" s="4" t="s">
        <v>268</v>
      </c>
      <c r="Q198" s="4" t="s">
        <v>132</v>
      </c>
      <c r="R198" s="4" t="s">
        <v>139</v>
      </c>
      <c r="S198" s="4" t="s">
        <v>140</v>
      </c>
      <c r="T198" s="4" t="s">
        <v>3427</v>
      </c>
      <c r="U198" s="4" t="s">
        <v>142</v>
      </c>
      <c r="V198" s="4" t="s">
        <v>143</v>
      </c>
      <c r="W198" s="4" t="s">
        <v>144</v>
      </c>
      <c r="X198" s="4" t="s">
        <v>145</v>
      </c>
      <c r="Y198" s="4" t="s">
        <v>271</v>
      </c>
      <c r="Z198" s="4" t="s">
        <v>147</v>
      </c>
      <c r="AA198" s="4" t="s">
        <v>287</v>
      </c>
      <c r="AB198" s="4" t="s">
        <v>149</v>
      </c>
      <c r="AC198" s="5">
        <v>99</v>
      </c>
      <c r="AD198" s="5">
        <v>99</v>
      </c>
      <c r="AE198" s="6"/>
      <c r="AF198" s="5">
        <v>83</v>
      </c>
      <c r="AG198" s="4" t="s">
        <v>322</v>
      </c>
      <c r="AH198" s="4" t="s">
        <v>272</v>
      </c>
      <c r="AI198" s="4" t="s">
        <v>1694</v>
      </c>
      <c r="AJ198" s="6">
        <v>43444</v>
      </c>
      <c r="AK198" s="6">
        <v>43444</v>
      </c>
      <c r="AL198" s="4" t="s">
        <v>139</v>
      </c>
      <c r="AM198" s="4" t="s">
        <v>154</v>
      </c>
      <c r="AN198" s="4" t="s">
        <v>139</v>
      </c>
      <c r="AO198" s="4" t="s">
        <v>139</v>
      </c>
      <c r="AP198" s="4" t="s">
        <v>139</v>
      </c>
      <c r="AQ198" s="4" t="s">
        <v>139</v>
      </c>
      <c r="AR198" s="4" t="s">
        <v>139</v>
      </c>
      <c r="AS198" s="4" t="s">
        <v>139</v>
      </c>
      <c r="AT198" s="4" t="s">
        <v>139</v>
      </c>
      <c r="AU198" s="4" t="s">
        <v>139</v>
      </c>
      <c r="AV198" s="4" t="s">
        <v>139</v>
      </c>
      <c r="AW198" s="4" t="s">
        <v>139</v>
      </c>
      <c r="AX198" s="4" t="s">
        <v>212</v>
      </c>
      <c r="AY198" s="4" t="s">
        <v>139</v>
      </c>
      <c r="AZ198" s="4" t="s">
        <v>139</v>
      </c>
      <c r="BA198" s="4" t="s">
        <v>139</v>
      </c>
      <c r="BB198" s="4" t="s">
        <v>139</v>
      </c>
      <c r="BC198" s="4" t="s">
        <v>139</v>
      </c>
      <c r="BD198" s="4" t="s">
        <v>139</v>
      </c>
      <c r="BE198" s="4" t="s">
        <v>139</v>
      </c>
      <c r="BF198" s="4" t="s">
        <v>139</v>
      </c>
      <c r="BG198" s="4" t="s">
        <v>139</v>
      </c>
      <c r="BH198" s="4" t="s">
        <v>165</v>
      </c>
      <c r="BI198" s="4" t="s">
        <v>166</v>
      </c>
      <c r="BJ198" s="4" t="s">
        <v>167</v>
      </c>
      <c r="BK198" s="4" t="s">
        <v>3428</v>
      </c>
      <c r="BL198" s="4" t="s">
        <v>3429</v>
      </c>
      <c r="BM198" s="4" t="s">
        <v>139</v>
      </c>
      <c r="BN198" s="4" t="s">
        <v>3430</v>
      </c>
      <c r="BO198" s="4" t="s">
        <v>139</v>
      </c>
      <c r="BP198" s="4" t="s">
        <v>3431</v>
      </c>
      <c r="BQ198" s="4" t="s">
        <v>3432</v>
      </c>
      <c r="BR198" s="4" t="s">
        <v>139</v>
      </c>
      <c r="BS198" s="4" t="s">
        <v>246</v>
      </c>
      <c r="BT198" s="6"/>
      <c r="BU198" s="4" t="s">
        <v>139</v>
      </c>
      <c r="BV198" s="4" t="s">
        <v>139</v>
      </c>
      <c r="BW198" s="6">
        <v>44536</v>
      </c>
      <c r="BX198" s="4" t="s">
        <v>178</v>
      </c>
      <c r="BY198" s="4" t="s">
        <v>219</v>
      </c>
      <c r="BZ198" s="4" t="s">
        <v>220</v>
      </c>
      <c r="CA198" s="4" t="s">
        <v>181</v>
      </c>
      <c r="CB198" s="4" t="s">
        <v>182</v>
      </c>
      <c r="CC198" s="6">
        <v>43444</v>
      </c>
      <c r="CD198" s="4" t="s">
        <v>140</v>
      </c>
      <c r="CE198" s="6"/>
      <c r="CF198" s="4" t="s">
        <v>139</v>
      </c>
      <c r="CG198" s="4" t="s">
        <v>140</v>
      </c>
      <c r="CH198" s="4" t="s">
        <v>185</v>
      </c>
      <c r="CI198" s="6"/>
      <c r="CJ198" s="6"/>
      <c r="CK198" s="4" t="s">
        <v>140</v>
      </c>
      <c r="CL198" s="4" t="s">
        <v>139</v>
      </c>
      <c r="CM198" s="4" t="s">
        <v>300</v>
      </c>
      <c r="CN198" s="4" t="s">
        <v>139</v>
      </c>
      <c r="CO198" s="4" t="s">
        <v>190</v>
      </c>
      <c r="CP198" s="4" t="s">
        <v>191</v>
      </c>
      <c r="CQ198" s="4" t="s">
        <v>3433</v>
      </c>
      <c r="CR198" s="4" t="s">
        <v>139</v>
      </c>
      <c r="CS198" s="6">
        <v>43502</v>
      </c>
      <c r="CT198" s="6">
        <v>43515</v>
      </c>
      <c r="CU198" s="4" t="s">
        <v>194</v>
      </c>
      <c r="CV198" s="4" t="s">
        <v>1103</v>
      </c>
      <c r="CW198" s="4" t="s">
        <v>227</v>
      </c>
      <c r="CX198" s="5">
        <v>3000</v>
      </c>
      <c r="CY198" s="4" t="s">
        <v>139</v>
      </c>
      <c r="CZ198" s="5">
        <v>3000</v>
      </c>
      <c r="DA198" s="4" t="s">
        <v>139</v>
      </c>
      <c r="DB198" s="5"/>
      <c r="DC198" s="4" t="s">
        <v>139</v>
      </c>
      <c r="DD198" s="5"/>
      <c r="DE198" s="4" t="s">
        <v>139</v>
      </c>
      <c r="DF198" s="4" t="s">
        <v>139</v>
      </c>
      <c r="DG198" s="5"/>
      <c r="DH198" s="4" t="s">
        <v>139</v>
      </c>
      <c r="DI198" s="6"/>
      <c r="DJ198" s="4" t="s">
        <v>140</v>
      </c>
      <c r="DK198" s="4" t="s">
        <v>139</v>
      </c>
      <c r="DL198" s="6"/>
      <c r="DM198" s="4" t="s">
        <v>301</v>
      </c>
      <c r="DN198" s="4" t="s">
        <v>140</v>
      </c>
      <c r="DO198" s="4" t="s">
        <v>139</v>
      </c>
      <c r="DP198" s="6"/>
      <c r="DQ198" s="4" t="s">
        <v>140</v>
      </c>
      <c r="DR198" s="4" t="s">
        <v>199</v>
      </c>
      <c r="DS198" s="4" t="s">
        <v>139</v>
      </c>
      <c r="DT198" s="6"/>
      <c r="DU198" s="4" t="s">
        <v>139</v>
      </c>
      <c r="DV198" s="4" t="s">
        <v>231</v>
      </c>
      <c r="DW198" s="4" t="s">
        <v>139</v>
      </c>
      <c r="DX198" s="4" t="s">
        <v>139</v>
      </c>
    </row>
    <row r="199" spans="1:128" x14ac:dyDescent="0.4">
      <c r="A199">
        <v>1198</v>
      </c>
      <c r="B199" s="4" t="s">
        <v>2723</v>
      </c>
      <c r="C199" s="4" t="s">
        <v>2724</v>
      </c>
      <c r="D199" s="4" t="s">
        <v>131</v>
      </c>
      <c r="E199" s="4" t="s">
        <v>132</v>
      </c>
      <c r="F199" s="4" t="s">
        <v>319</v>
      </c>
      <c r="G199" s="4" t="s">
        <v>134</v>
      </c>
      <c r="H199" s="4" t="s">
        <v>235</v>
      </c>
      <c r="I199" s="4" t="s">
        <v>136</v>
      </c>
      <c r="J199" s="4" t="s">
        <v>136</v>
      </c>
      <c r="K199" s="4" t="s">
        <v>136</v>
      </c>
      <c r="L199" s="4" t="s">
        <v>136</v>
      </c>
      <c r="M199" s="4" t="s">
        <v>137</v>
      </c>
      <c r="N199" s="4" t="s">
        <v>138</v>
      </c>
      <c r="O199" s="4" t="s">
        <v>139</v>
      </c>
      <c r="P199" s="4" t="s">
        <v>139</v>
      </c>
      <c r="Q199" s="4" t="s">
        <v>139</v>
      </c>
      <c r="R199" s="4" t="s">
        <v>139</v>
      </c>
      <c r="S199" s="4" t="s">
        <v>140</v>
      </c>
      <c r="T199" s="4" t="s">
        <v>3436</v>
      </c>
      <c r="U199" s="4" t="s">
        <v>236</v>
      </c>
      <c r="V199" s="4" t="s">
        <v>143</v>
      </c>
      <c r="W199" s="4" t="s">
        <v>144</v>
      </c>
      <c r="X199" s="4" t="s">
        <v>145</v>
      </c>
      <c r="Y199" s="4" t="s">
        <v>237</v>
      </c>
      <c r="Z199" s="4" t="s">
        <v>147</v>
      </c>
      <c r="AA199" s="4" t="s">
        <v>148</v>
      </c>
      <c r="AB199" s="4" t="s">
        <v>149</v>
      </c>
      <c r="AC199" s="5">
        <v>99</v>
      </c>
      <c r="AD199" s="5">
        <v>99</v>
      </c>
      <c r="AE199" s="6"/>
      <c r="AF199" s="5">
        <v>61</v>
      </c>
      <c r="AG199" s="4" t="s">
        <v>150</v>
      </c>
      <c r="AH199" s="4" t="s">
        <v>211</v>
      </c>
      <c r="AI199" s="4" t="s">
        <v>152</v>
      </c>
      <c r="AJ199" s="6">
        <v>43447</v>
      </c>
      <c r="AK199" s="6">
        <v>43696</v>
      </c>
      <c r="AL199" s="4" t="s">
        <v>153</v>
      </c>
      <c r="AM199" s="4" t="s">
        <v>154</v>
      </c>
      <c r="AN199" s="4" t="s">
        <v>139</v>
      </c>
      <c r="AO199" s="4" t="s">
        <v>139</v>
      </c>
      <c r="AP199" s="4" t="s">
        <v>139</v>
      </c>
      <c r="AQ199" s="4" t="s">
        <v>139</v>
      </c>
      <c r="AR199" s="4" t="s">
        <v>139</v>
      </c>
      <c r="AS199" s="4" t="s">
        <v>139</v>
      </c>
      <c r="AT199" s="4" t="s">
        <v>139</v>
      </c>
      <c r="AU199" s="4" t="s">
        <v>139</v>
      </c>
      <c r="AV199" s="4" t="s">
        <v>139</v>
      </c>
      <c r="AW199" s="4" t="s">
        <v>139</v>
      </c>
      <c r="AX199" s="4" t="s">
        <v>1405</v>
      </c>
      <c r="AY199" s="4" t="s">
        <v>2368</v>
      </c>
      <c r="AZ199" s="4" t="s">
        <v>3437</v>
      </c>
      <c r="BA199" s="4" t="s">
        <v>292</v>
      </c>
      <c r="BB199" s="4" t="s">
        <v>3438</v>
      </c>
      <c r="BC199" s="4" t="s">
        <v>3439</v>
      </c>
      <c r="BD199" s="4" t="s">
        <v>3440</v>
      </c>
      <c r="BE199" s="4" t="s">
        <v>1265</v>
      </c>
      <c r="BF199" s="4" t="s">
        <v>1012</v>
      </c>
      <c r="BG199" s="4" t="s">
        <v>868</v>
      </c>
      <c r="BH199" s="4" t="s">
        <v>165</v>
      </c>
      <c r="BI199" s="4" t="s">
        <v>166</v>
      </c>
      <c r="BJ199" s="4" t="s">
        <v>167</v>
      </c>
      <c r="BK199" s="4" t="s">
        <v>3441</v>
      </c>
      <c r="BL199" s="4" t="s">
        <v>3442</v>
      </c>
      <c r="BM199" s="4" t="s">
        <v>3443</v>
      </c>
      <c r="BN199" s="4" t="s">
        <v>3444</v>
      </c>
      <c r="BO199" s="4" t="s">
        <v>172</v>
      </c>
      <c r="BP199" s="4" t="s">
        <v>3445</v>
      </c>
      <c r="BQ199" s="4" t="s">
        <v>3446</v>
      </c>
      <c r="BR199" s="4" t="s">
        <v>3447</v>
      </c>
      <c r="BS199" s="4" t="s">
        <v>246</v>
      </c>
      <c r="BT199" s="6">
        <v>43766</v>
      </c>
      <c r="BU199" s="4" t="s">
        <v>139</v>
      </c>
      <c r="BV199" s="4" t="s">
        <v>139</v>
      </c>
      <c r="BW199" s="6">
        <v>44529</v>
      </c>
      <c r="BX199" s="4" t="s">
        <v>484</v>
      </c>
      <c r="BY199" s="4" t="s">
        <v>219</v>
      </c>
      <c r="BZ199" s="4" t="s">
        <v>180</v>
      </c>
      <c r="CA199" s="4" t="s">
        <v>353</v>
      </c>
      <c r="CB199" s="4" t="s">
        <v>317</v>
      </c>
      <c r="CC199" s="6"/>
      <c r="CD199" s="4" t="s">
        <v>140</v>
      </c>
      <c r="CE199" s="6"/>
      <c r="CF199" s="4" t="s">
        <v>184</v>
      </c>
      <c r="CG199" s="4" t="s">
        <v>140</v>
      </c>
      <c r="CH199" s="4" t="s">
        <v>185</v>
      </c>
      <c r="CI199" s="6"/>
      <c r="CJ199" s="6">
        <v>43462</v>
      </c>
      <c r="CK199" s="4" t="s">
        <v>1647</v>
      </c>
      <c r="CL199" s="4" t="s">
        <v>2513</v>
      </c>
      <c r="CM199" s="4" t="s">
        <v>223</v>
      </c>
      <c r="CN199" s="4" t="s">
        <v>3448</v>
      </c>
      <c r="CO199" s="4" t="s">
        <v>253</v>
      </c>
      <c r="CP199" s="4" t="s">
        <v>254</v>
      </c>
      <c r="CQ199" s="4" t="s">
        <v>184</v>
      </c>
      <c r="CR199" s="4" t="s">
        <v>139</v>
      </c>
      <c r="CS199" s="6"/>
      <c r="CT199" s="6"/>
      <c r="CU199" s="4" t="s">
        <v>255</v>
      </c>
      <c r="CV199" s="4" t="s">
        <v>140</v>
      </c>
      <c r="CW199" s="4" t="s">
        <v>256</v>
      </c>
      <c r="CX199" s="5">
        <v>0</v>
      </c>
      <c r="CY199" s="4" t="s">
        <v>139</v>
      </c>
      <c r="CZ199" s="5"/>
      <c r="DA199" s="4" t="s">
        <v>139</v>
      </c>
      <c r="DB199" s="5"/>
      <c r="DC199" s="4" t="s">
        <v>139</v>
      </c>
      <c r="DD199" s="5"/>
      <c r="DE199" s="4" t="s">
        <v>139</v>
      </c>
      <c r="DF199" s="4" t="s">
        <v>139</v>
      </c>
      <c r="DG199" s="5"/>
      <c r="DH199" s="4" t="s">
        <v>139</v>
      </c>
      <c r="DI199" s="6">
        <v>43448</v>
      </c>
      <c r="DJ199" s="4" t="s">
        <v>2481</v>
      </c>
      <c r="DK199" s="4" t="s">
        <v>3449</v>
      </c>
      <c r="DL199" s="6">
        <v>43462</v>
      </c>
      <c r="DM199" s="4" t="s">
        <v>197</v>
      </c>
      <c r="DN199" s="4" t="s">
        <v>1647</v>
      </c>
      <c r="DO199" s="4" t="s">
        <v>3450</v>
      </c>
      <c r="DP199" s="6"/>
      <c r="DQ199" s="4" t="s">
        <v>140</v>
      </c>
      <c r="DR199" s="4" t="s">
        <v>199</v>
      </c>
      <c r="DS199" s="4" t="s">
        <v>184</v>
      </c>
      <c r="DT199" s="6">
        <v>44064</v>
      </c>
      <c r="DU199" s="4" t="s">
        <v>139</v>
      </c>
      <c r="DV199" s="4" t="s">
        <v>624</v>
      </c>
      <c r="DW199" s="4" t="s">
        <v>139</v>
      </c>
      <c r="DX199" s="4" t="s">
        <v>2513</v>
      </c>
    </row>
    <row r="200" spans="1:128" x14ac:dyDescent="0.4">
      <c r="A200">
        <v>1199</v>
      </c>
      <c r="B200" s="4" t="s">
        <v>3452</v>
      </c>
      <c r="C200" s="4" t="s">
        <v>3453</v>
      </c>
      <c r="D200" s="4" t="s">
        <v>131</v>
      </c>
      <c r="E200" s="4" t="s">
        <v>132</v>
      </c>
      <c r="F200" s="4" t="s">
        <v>1909</v>
      </c>
      <c r="G200" s="4" t="s">
        <v>134</v>
      </c>
      <c r="H200" s="4" t="s">
        <v>932</v>
      </c>
      <c r="I200" s="4" t="s">
        <v>136</v>
      </c>
      <c r="J200" s="4" t="s">
        <v>136</v>
      </c>
      <c r="K200" s="4" t="s">
        <v>136</v>
      </c>
      <c r="L200" s="4" t="s">
        <v>136</v>
      </c>
      <c r="M200" s="4" t="s">
        <v>503</v>
      </c>
      <c r="N200" s="4" t="s">
        <v>266</v>
      </c>
      <c r="O200" s="4" t="s">
        <v>267</v>
      </c>
      <c r="P200" s="4" t="s">
        <v>268</v>
      </c>
      <c r="Q200" s="4" t="s">
        <v>132</v>
      </c>
      <c r="R200" s="4" t="s">
        <v>139</v>
      </c>
      <c r="S200" s="4" t="s">
        <v>140</v>
      </c>
      <c r="T200" s="4" t="s">
        <v>3455</v>
      </c>
      <c r="U200" s="4" t="s">
        <v>142</v>
      </c>
      <c r="V200" s="4" t="s">
        <v>143</v>
      </c>
      <c r="W200" s="4" t="s">
        <v>144</v>
      </c>
      <c r="X200" s="4" t="s">
        <v>145</v>
      </c>
      <c r="Y200" s="4" t="s">
        <v>237</v>
      </c>
      <c r="Z200" s="4" t="s">
        <v>147</v>
      </c>
      <c r="AA200" s="4" t="s">
        <v>148</v>
      </c>
      <c r="AB200" s="4" t="s">
        <v>149</v>
      </c>
      <c r="AC200" s="5">
        <v>99</v>
      </c>
      <c r="AD200" s="5">
        <v>99</v>
      </c>
      <c r="AE200" s="6"/>
      <c r="AF200" s="5">
        <v>54</v>
      </c>
      <c r="AG200" s="4" t="s">
        <v>150</v>
      </c>
      <c r="AH200" s="4" t="s">
        <v>211</v>
      </c>
      <c r="AI200" s="4" t="s">
        <v>152</v>
      </c>
      <c r="AJ200" s="6">
        <v>43340</v>
      </c>
      <c r="AK200" s="6">
        <v>43544</v>
      </c>
      <c r="AL200" s="4" t="s">
        <v>139</v>
      </c>
      <c r="AM200" s="4" t="s">
        <v>154</v>
      </c>
      <c r="AN200" s="4" t="s">
        <v>139</v>
      </c>
      <c r="AO200" s="4" t="s">
        <v>139</v>
      </c>
      <c r="AP200" s="4" t="s">
        <v>139</v>
      </c>
      <c r="AQ200" s="4" t="s">
        <v>139</v>
      </c>
      <c r="AR200" s="4" t="s">
        <v>139</v>
      </c>
      <c r="AS200" s="4" t="s">
        <v>139</v>
      </c>
      <c r="AT200" s="4" t="s">
        <v>139</v>
      </c>
      <c r="AU200" s="4" t="s">
        <v>139</v>
      </c>
      <c r="AV200" s="4" t="s">
        <v>139</v>
      </c>
      <c r="AW200" s="4" t="s">
        <v>139</v>
      </c>
      <c r="AX200" s="4" t="s">
        <v>292</v>
      </c>
      <c r="AY200" s="4" t="s">
        <v>1183</v>
      </c>
      <c r="AZ200" s="4" t="s">
        <v>239</v>
      </c>
      <c r="BA200" s="4" t="s">
        <v>139</v>
      </c>
      <c r="BB200" s="4" t="s">
        <v>139</v>
      </c>
      <c r="BC200" s="4" t="s">
        <v>139</v>
      </c>
      <c r="BD200" s="4" t="s">
        <v>139</v>
      </c>
      <c r="BE200" s="4" t="s">
        <v>139</v>
      </c>
      <c r="BF200" s="4" t="s">
        <v>139</v>
      </c>
      <c r="BG200" s="4" t="s">
        <v>139</v>
      </c>
      <c r="BH200" s="4" t="s">
        <v>165</v>
      </c>
      <c r="BI200" s="4" t="s">
        <v>166</v>
      </c>
      <c r="BJ200" s="4" t="s">
        <v>167</v>
      </c>
      <c r="BK200" s="4" t="s">
        <v>3456</v>
      </c>
      <c r="BL200" s="4" t="s">
        <v>3457</v>
      </c>
      <c r="BM200" s="4" t="s">
        <v>3458</v>
      </c>
      <c r="BN200" s="4" t="s">
        <v>3459</v>
      </c>
      <c r="BO200" s="4" t="s">
        <v>139</v>
      </c>
      <c r="BP200" s="4" t="s">
        <v>3460</v>
      </c>
      <c r="BQ200" s="4" t="s">
        <v>139</v>
      </c>
      <c r="BR200" s="4" t="s">
        <v>139</v>
      </c>
      <c r="BS200" s="4" t="s">
        <v>246</v>
      </c>
      <c r="BT200" s="6">
        <v>43859</v>
      </c>
      <c r="BU200" s="4" t="s">
        <v>3461</v>
      </c>
      <c r="BV200" s="4" t="s">
        <v>139</v>
      </c>
      <c r="BW200" s="6">
        <v>43941</v>
      </c>
      <c r="BX200" s="4" t="s">
        <v>178</v>
      </c>
      <c r="BY200" s="4" t="s">
        <v>179</v>
      </c>
      <c r="BZ200" s="4" t="s">
        <v>180</v>
      </c>
      <c r="CA200" s="4" t="s">
        <v>353</v>
      </c>
      <c r="CB200" s="4" t="s">
        <v>182</v>
      </c>
      <c r="CC200" s="6">
        <v>43353</v>
      </c>
      <c r="CD200" s="4" t="s">
        <v>418</v>
      </c>
      <c r="CE200" s="6"/>
      <c r="CF200" s="4" t="s">
        <v>139</v>
      </c>
      <c r="CG200" s="4" t="s">
        <v>140</v>
      </c>
      <c r="CH200" s="4" t="s">
        <v>185</v>
      </c>
      <c r="CI200" s="6"/>
      <c r="CJ200" s="6">
        <v>43369</v>
      </c>
      <c r="CK200" s="4" t="s">
        <v>436</v>
      </c>
      <c r="CL200" s="4" t="s">
        <v>3462</v>
      </c>
      <c r="CM200" s="4" t="s">
        <v>223</v>
      </c>
      <c r="CN200" s="4" t="s">
        <v>3463</v>
      </c>
      <c r="CO200" s="4" t="s">
        <v>190</v>
      </c>
      <c r="CP200" s="4" t="s">
        <v>191</v>
      </c>
      <c r="CQ200" s="4" t="s">
        <v>3464</v>
      </c>
      <c r="CR200" s="4" t="s">
        <v>3465</v>
      </c>
      <c r="CS200" s="6" t="s">
        <v>3466</v>
      </c>
      <c r="CT200" s="6" t="s">
        <v>3116</v>
      </c>
      <c r="CU200" s="4" t="s">
        <v>1102</v>
      </c>
      <c r="CV200" s="4" t="s">
        <v>1103</v>
      </c>
      <c r="CW200" s="4" t="s">
        <v>195</v>
      </c>
      <c r="CX200" s="5">
        <v>99999</v>
      </c>
      <c r="CY200" s="4" t="s">
        <v>139</v>
      </c>
      <c r="CZ200" s="5">
        <v>999999</v>
      </c>
      <c r="DA200" s="4" t="s">
        <v>139</v>
      </c>
      <c r="DB200" s="5"/>
      <c r="DC200" s="4" t="s">
        <v>139</v>
      </c>
      <c r="DD200" s="5"/>
      <c r="DE200" s="4" t="s">
        <v>139</v>
      </c>
      <c r="DF200" s="4" t="s">
        <v>139</v>
      </c>
      <c r="DG200" s="5"/>
      <c r="DH200" s="4" t="s">
        <v>139</v>
      </c>
      <c r="DI200" s="6">
        <v>43369</v>
      </c>
      <c r="DJ200" s="4" t="s">
        <v>436</v>
      </c>
      <c r="DK200" s="4" t="s">
        <v>3467</v>
      </c>
      <c r="DL200" s="6">
        <v>43369</v>
      </c>
      <c r="DM200" s="4" t="s">
        <v>197</v>
      </c>
      <c r="DN200" s="4" t="s">
        <v>436</v>
      </c>
      <c r="DO200" s="4" t="s">
        <v>3468</v>
      </c>
      <c r="DP200" s="6"/>
      <c r="DQ200" s="4" t="s">
        <v>140</v>
      </c>
      <c r="DR200" s="4" t="s">
        <v>199</v>
      </c>
      <c r="DS200" s="4" t="s">
        <v>3469</v>
      </c>
      <c r="DT200" s="6">
        <v>43566</v>
      </c>
      <c r="DU200" s="4" t="s">
        <v>139</v>
      </c>
      <c r="DV200" s="4" t="s">
        <v>400</v>
      </c>
      <c r="DW200" s="4" t="s">
        <v>3465</v>
      </c>
      <c r="DX200" s="4" t="s">
        <v>3462</v>
      </c>
    </row>
    <row r="201" spans="1:128" x14ac:dyDescent="0.4">
      <c r="A201">
        <v>1200</v>
      </c>
      <c r="B201" s="4" t="s">
        <v>3471</v>
      </c>
      <c r="C201" s="4" t="s">
        <v>3472</v>
      </c>
      <c r="D201" s="4" t="s">
        <v>131</v>
      </c>
      <c r="E201" s="4" t="s">
        <v>132</v>
      </c>
      <c r="F201" s="4" t="s">
        <v>335</v>
      </c>
      <c r="G201" s="4" t="s">
        <v>265</v>
      </c>
      <c r="H201" s="4" t="s">
        <v>235</v>
      </c>
      <c r="I201" s="4" t="s">
        <v>136</v>
      </c>
      <c r="J201" s="4" t="s">
        <v>136</v>
      </c>
      <c r="K201" s="4" t="s">
        <v>136</v>
      </c>
      <c r="L201" s="4" t="s">
        <v>136</v>
      </c>
      <c r="M201" s="4" t="s">
        <v>137</v>
      </c>
      <c r="N201" s="4" t="s">
        <v>266</v>
      </c>
      <c r="O201" s="4" t="s">
        <v>267</v>
      </c>
      <c r="P201" s="4" t="s">
        <v>361</v>
      </c>
      <c r="Q201" s="4" t="s">
        <v>132</v>
      </c>
      <c r="R201" s="4" t="s">
        <v>139</v>
      </c>
      <c r="S201" s="4" t="s">
        <v>140</v>
      </c>
      <c r="T201" s="4" t="s">
        <v>3474</v>
      </c>
      <c r="U201" s="4" t="s">
        <v>139</v>
      </c>
      <c r="V201" s="4" t="s">
        <v>143</v>
      </c>
      <c r="W201" s="4" t="s">
        <v>144</v>
      </c>
      <c r="X201" s="4" t="s">
        <v>145</v>
      </c>
      <c r="Y201" s="4" t="s">
        <v>237</v>
      </c>
      <c r="Z201" s="4" t="s">
        <v>147</v>
      </c>
      <c r="AA201" s="4" t="s">
        <v>148</v>
      </c>
      <c r="AB201" s="4" t="s">
        <v>149</v>
      </c>
      <c r="AC201" s="5">
        <v>99</v>
      </c>
      <c r="AD201" s="5">
        <v>99</v>
      </c>
      <c r="AE201" s="6"/>
      <c r="AF201" s="5">
        <v>46</v>
      </c>
      <c r="AG201" s="4" t="s">
        <v>150</v>
      </c>
      <c r="AH201" s="4" t="s">
        <v>3475</v>
      </c>
      <c r="AI201" s="4" t="s">
        <v>1147</v>
      </c>
      <c r="AJ201" s="6">
        <v>43501</v>
      </c>
      <c r="AK201" s="6">
        <v>43511</v>
      </c>
      <c r="AL201" s="4" t="s">
        <v>153</v>
      </c>
      <c r="AM201" s="4" t="s">
        <v>154</v>
      </c>
      <c r="AN201" s="4" t="s">
        <v>139</v>
      </c>
      <c r="AO201" s="4" t="s">
        <v>139</v>
      </c>
      <c r="AP201" s="4" t="s">
        <v>139</v>
      </c>
      <c r="AQ201" s="4" t="s">
        <v>139</v>
      </c>
      <c r="AR201" s="4" t="s">
        <v>139</v>
      </c>
      <c r="AS201" s="4" t="s">
        <v>139</v>
      </c>
      <c r="AT201" s="4" t="s">
        <v>139</v>
      </c>
      <c r="AU201" s="4" t="s">
        <v>139</v>
      </c>
      <c r="AV201" s="4" t="s">
        <v>139</v>
      </c>
      <c r="AW201" s="4" t="s">
        <v>139</v>
      </c>
      <c r="AX201" s="4" t="s">
        <v>212</v>
      </c>
      <c r="AY201" s="4" t="s">
        <v>139</v>
      </c>
      <c r="AZ201" s="4" t="s">
        <v>139</v>
      </c>
      <c r="BA201" s="4" t="s">
        <v>139</v>
      </c>
      <c r="BB201" s="4" t="s">
        <v>139</v>
      </c>
      <c r="BC201" s="4" t="s">
        <v>139</v>
      </c>
      <c r="BD201" s="4" t="s">
        <v>139</v>
      </c>
      <c r="BE201" s="4" t="s">
        <v>139</v>
      </c>
      <c r="BF201" s="4" t="s">
        <v>139</v>
      </c>
      <c r="BG201" s="4" t="s">
        <v>139</v>
      </c>
      <c r="BH201" s="4" t="s">
        <v>165</v>
      </c>
      <c r="BI201" s="4" t="s">
        <v>166</v>
      </c>
      <c r="BJ201" s="4" t="s">
        <v>167</v>
      </c>
      <c r="BK201" s="4" t="s">
        <v>3476</v>
      </c>
      <c r="BL201" s="4" t="s">
        <v>3477</v>
      </c>
      <c r="BM201" s="4" t="s">
        <v>3478</v>
      </c>
      <c r="BN201" s="4" t="s">
        <v>3479</v>
      </c>
      <c r="BO201" s="4" t="s">
        <v>302</v>
      </c>
      <c r="BP201" s="4" t="s">
        <v>3480</v>
      </c>
      <c r="BQ201" s="4" t="s">
        <v>3481</v>
      </c>
      <c r="BR201" s="4" t="s">
        <v>3482</v>
      </c>
      <c r="BS201" s="4" t="s">
        <v>246</v>
      </c>
      <c r="BT201" s="6">
        <v>44049</v>
      </c>
      <c r="BU201" s="4" t="s">
        <v>139</v>
      </c>
      <c r="BV201" s="4" t="s">
        <v>139</v>
      </c>
      <c r="BW201" s="6">
        <v>44410</v>
      </c>
      <c r="BX201" s="4" t="s">
        <v>178</v>
      </c>
      <c r="BY201" s="4" t="s">
        <v>179</v>
      </c>
      <c r="BZ201" s="4" t="s">
        <v>299</v>
      </c>
      <c r="CA201" s="4" t="s">
        <v>181</v>
      </c>
      <c r="CB201" s="4" t="s">
        <v>182</v>
      </c>
      <c r="CC201" s="6">
        <v>43511</v>
      </c>
      <c r="CD201" s="4" t="s">
        <v>140</v>
      </c>
      <c r="CE201" s="6"/>
      <c r="CF201" s="4" t="s">
        <v>302</v>
      </c>
      <c r="CG201" s="4" t="s">
        <v>1595</v>
      </c>
      <c r="CH201" s="4" t="s">
        <v>185</v>
      </c>
      <c r="CI201" s="6"/>
      <c r="CJ201" s="6">
        <v>43511</v>
      </c>
      <c r="CK201" s="4" t="s">
        <v>140</v>
      </c>
      <c r="CL201" s="4" t="s">
        <v>643</v>
      </c>
      <c r="CM201" s="4" t="s">
        <v>188</v>
      </c>
      <c r="CN201" s="4" t="s">
        <v>3483</v>
      </c>
      <c r="CO201" s="4" t="s">
        <v>253</v>
      </c>
      <c r="CP201" s="4" t="s">
        <v>254</v>
      </c>
      <c r="CQ201" s="4" t="s">
        <v>3484</v>
      </c>
      <c r="CR201" s="4" t="s">
        <v>139</v>
      </c>
      <c r="CS201" s="6"/>
      <c r="CT201" s="6"/>
      <c r="CU201" s="4" t="s">
        <v>255</v>
      </c>
      <c r="CV201" s="4" t="s">
        <v>1595</v>
      </c>
      <c r="CW201" s="4" t="s">
        <v>256</v>
      </c>
      <c r="CX201" s="5">
        <v>0</v>
      </c>
      <c r="CY201" s="4" t="s">
        <v>139</v>
      </c>
      <c r="CZ201" s="5"/>
      <c r="DA201" s="4" t="s">
        <v>139</v>
      </c>
      <c r="DB201" s="5"/>
      <c r="DC201" s="4" t="s">
        <v>139</v>
      </c>
      <c r="DD201" s="5"/>
      <c r="DE201" s="4" t="s">
        <v>139</v>
      </c>
      <c r="DF201" s="4" t="s">
        <v>139</v>
      </c>
      <c r="DG201" s="5"/>
      <c r="DH201" s="4" t="s">
        <v>139</v>
      </c>
      <c r="DI201" s="6">
        <v>43515</v>
      </c>
      <c r="DJ201" s="4" t="s">
        <v>140</v>
      </c>
      <c r="DK201" s="4" t="s">
        <v>3485</v>
      </c>
      <c r="DL201" s="6">
        <v>43599</v>
      </c>
      <c r="DM201" s="4" t="s">
        <v>197</v>
      </c>
      <c r="DN201" s="4" t="s">
        <v>140</v>
      </c>
      <c r="DO201" s="4" t="s">
        <v>3486</v>
      </c>
      <c r="DP201" s="6">
        <v>43762</v>
      </c>
      <c r="DQ201" s="4" t="s">
        <v>140</v>
      </c>
      <c r="DR201" s="4" t="s">
        <v>1518</v>
      </c>
      <c r="DS201" s="4" t="s">
        <v>3487</v>
      </c>
      <c r="DT201" s="6"/>
      <c r="DU201" s="4" t="s">
        <v>139</v>
      </c>
      <c r="DV201" s="4" t="s">
        <v>260</v>
      </c>
      <c r="DW201" s="4" t="s">
        <v>139</v>
      </c>
      <c r="DX201" s="4" t="s">
        <v>643</v>
      </c>
    </row>
    <row r="202" spans="1:128" x14ac:dyDescent="0.4">
      <c r="A202">
        <v>1201</v>
      </c>
      <c r="B202" s="4" t="s">
        <v>3489</v>
      </c>
      <c r="C202" s="4" t="s">
        <v>3490</v>
      </c>
      <c r="D202" s="4" t="s">
        <v>131</v>
      </c>
      <c r="E202" s="4" t="s">
        <v>132</v>
      </c>
      <c r="F202" s="4" t="s">
        <v>1481</v>
      </c>
      <c r="G202" s="4" t="s">
        <v>134</v>
      </c>
      <c r="H202" s="4" t="s">
        <v>235</v>
      </c>
      <c r="I202" s="4" t="s">
        <v>136</v>
      </c>
      <c r="J202" s="4" t="s">
        <v>136</v>
      </c>
      <c r="K202" s="4" t="s">
        <v>136</v>
      </c>
      <c r="L202" s="4" t="s">
        <v>136</v>
      </c>
      <c r="M202" s="4" t="s">
        <v>503</v>
      </c>
      <c r="N202" s="4" t="s">
        <v>138</v>
      </c>
      <c r="O202" s="4" t="s">
        <v>139</v>
      </c>
      <c r="P202" s="4" t="s">
        <v>139</v>
      </c>
      <c r="Q202" s="4" t="s">
        <v>139</v>
      </c>
      <c r="R202" s="4" t="s">
        <v>139</v>
      </c>
      <c r="S202" s="4" t="s">
        <v>140</v>
      </c>
      <c r="T202" s="4" t="s">
        <v>3492</v>
      </c>
      <c r="U202" s="4" t="s">
        <v>236</v>
      </c>
      <c r="V202" s="4" t="s">
        <v>143</v>
      </c>
      <c r="W202" s="4" t="s">
        <v>144</v>
      </c>
      <c r="X202" s="4" t="s">
        <v>208</v>
      </c>
      <c r="Y202" s="4" t="s">
        <v>3493</v>
      </c>
      <c r="Z202" s="4" t="s">
        <v>147</v>
      </c>
      <c r="AA202" s="4" t="s">
        <v>287</v>
      </c>
      <c r="AB202" s="4" t="s">
        <v>149</v>
      </c>
      <c r="AC202" s="5">
        <v>99</v>
      </c>
      <c r="AD202" s="5">
        <v>99</v>
      </c>
      <c r="AE202" s="6"/>
      <c r="AF202" s="5">
        <v>47</v>
      </c>
      <c r="AG202" s="4" t="s">
        <v>150</v>
      </c>
      <c r="AH202" s="4" t="s">
        <v>211</v>
      </c>
      <c r="AI202" s="4" t="s">
        <v>152</v>
      </c>
      <c r="AJ202" s="6">
        <v>43921</v>
      </c>
      <c r="AK202" s="6">
        <v>43942</v>
      </c>
      <c r="AL202" s="4" t="s">
        <v>153</v>
      </c>
      <c r="AM202" s="4" t="s">
        <v>154</v>
      </c>
      <c r="AN202" s="4" t="s">
        <v>212</v>
      </c>
      <c r="AO202" s="4" t="s">
        <v>139</v>
      </c>
      <c r="AP202" s="4" t="s">
        <v>139</v>
      </c>
      <c r="AQ202" s="4" t="s">
        <v>139</v>
      </c>
      <c r="AR202" s="4" t="s">
        <v>139</v>
      </c>
      <c r="AS202" s="4" t="s">
        <v>139</v>
      </c>
      <c r="AT202" s="4" t="s">
        <v>139</v>
      </c>
      <c r="AU202" s="4" t="s">
        <v>139</v>
      </c>
      <c r="AV202" s="4" t="s">
        <v>139</v>
      </c>
      <c r="AW202" s="4" t="s">
        <v>139</v>
      </c>
      <c r="AX202" s="4" t="s">
        <v>139</v>
      </c>
      <c r="AY202" s="4" t="s">
        <v>139</v>
      </c>
      <c r="AZ202" s="4" t="s">
        <v>139</v>
      </c>
      <c r="BA202" s="4" t="s">
        <v>139</v>
      </c>
      <c r="BB202" s="4" t="s">
        <v>139</v>
      </c>
      <c r="BC202" s="4" t="s">
        <v>139</v>
      </c>
      <c r="BD202" s="4" t="s">
        <v>139</v>
      </c>
      <c r="BE202" s="4" t="s">
        <v>139</v>
      </c>
      <c r="BF202" s="4" t="s">
        <v>139</v>
      </c>
      <c r="BG202" s="4" t="s">
        <v>139</v>
      </c>
      <c r="BH202" s="4" t="s">
        <v>165</v>
      </c>
      <c r="BI202" s="4" t="s">
        <v>166</v>
      </c>
      <c r="BJ202" s="4" t="s">
        <v>167</v>
      </c>
      <c r="BK202" s="4" t="s">
        <v>3494</v>
      </c>
      <c r="BL202" s="4" t="s">
        <v>3495</v>
      </c>
      <c r="BM202" s="4" t="s">
        <v>3496</v>
      </c>
      <c r="BN202" s="4" t="s">
        <v>3497</v>
      </c>
      <c r="BO202" s="4" t="s">
        <v>1736</v>
      </c>
      <c r="BP202" s="4" t="s">
        <v>3498</v>
      </c>
      <c r="BQ202" s="4" t="s">
        <v>3499</v>
      </c>
      <c r="BR202" s="4" t="s">
        <v>3500</v>
      </c>
      <c r="BS202" s="4" t="s">
        <v>246</v>
      </c>
      <c r="BT202" s="6">
        <v>44966</v>
      </c>
      <c r="BU202" s="4" t="s">
        <v>139</v>
      </c>
      <c r="BV202" s="4" t="s">
        <v>139</v>
      </c>
      <c r="BW202" s="6">
        <v>44966</v>
      </c>
      <c r="BX202" s="4" t="s">
        <v>248</v>
      </c>
      <c r="BY202" s="4" t="s">
        <v>219</v>
      </c>
      <c r="BZ202" s="4" t="s">
        <v>2231</v>
      </c>
      <c r="CA202" s="4" t="s">
        <v>2231</v>
      </c>
      <c r="CB202" s="4" t="s">
        <v>182</v>
      </c>
      <c r="CC202" s="6">
        <v>43929</v>
      </c>
      <c r="CD202" s="4" t="s">
        <v>1743</v>
      </c>
      <c r="CE202" s="6"/>
      <c r="CF202" s="4" t="s">
        <v>1742</v>
      </c>
      <c r="CG202" s="4" t="s">
        <v>140</v>
      </c>
      <c r="CH202" s="4" t="s">
        <v>185</v>
      </c>
      <c r="CI202" s="6"/>
      <c r="CJ202" s="6">
        <v>43942</v>
      </c>
      <c r="CK202" s="4" t="s">
        <v>140</v>
      </c>
      <c r="CL202" s="4" t="s">
        <v>2378</v>
      </c>
      <c r="CM202" s="4" t="s">
        <v>188</v>
      </c>
      <c r="CN202" s="4" t="s">
        <v>3501</v>
      </c>
      <c r="CO202" s="4" t="s">
        <v>253</v>
      </c>
      <c r="CP202" s="4" t="s">
        <v>254</v>
      </c>
      <c r="CQ202" s="4" t="s">
        <v>1742</v>
      </c>
      <c r="CR202" s="4" t="s">
        <v>139</v>
      </c>
      <c r="CS202" s="6"/>
      <c r="CT202" s="6"/>
      <c r="CU202" s="4" t="s">
        <v>255</v>
      </c>
      <c r="CV202" s="4" t="s">
        <v>139</v>
      </c>
      <c r="CW202" s="4" t="s">
        <v>256</v>
      </c>
      <c r="CX202" s="5">
        <v>0</v>
      </c>
      <c r="CY202" s="4" t="s">
        <v>139</v>
      </c>
      <c r="CZ202" s="5"/>
      <c r="DA202" s="4" t="s">
        <v>139</v>
      </c>
      <c r="DB202" s="5"/>
      <c r="DC202" s="4" t="s">
        <v>139</v>
      </c>
      <c r="DD202" s="5"/>
      <c r="DE202" s="4" t="s">
        <v>139</v>
      </c>
      <c r="DF202" s="4" t="s">
        <v>139</v>
      </c>
      <c r="DG202" s="5"/>
      <c r="DH202" s="4" t="s">
        <v>139</v>
      </c>
      <c r="DI202" s="6">
        <v>43942</v>
      </c>
      <c r="DJ202" s="4" t="s">
        <v>1743</v>
      </c>
      <c r="DK202" s="4" t="s">
        <v>3502</v>
      </c>
      <c r="DL202" s="6">
        <v>43942</v>
      </c>
      <c r="DM202" s="4" t="s">
        <v>197</v>
      </c>
      <c r="DN202" s="4" t="s">
        <v>1743</v>
      </c>
      <c r="DO202" s="4" t="s">
        <v>3503</v>
      </c>
      <c r="DP202" s="6"/>
      <c r="DQ202" s="4" t="s">
        <v>140</v>
      </c>
      <c r="DR202" s="4" t="s">
        <v>199</v>
      </c>
      <c r="DS202" s="4" t="s">
        <v>3504</v>
      </c>
      <c r="DT202" s="6">
        <v>44168</v>
      </c>
      <c r="DU202" s="4" t="s">
        <v>3505</v>
      </c>
      <c r="DV202" s="4" t="s">
        <v>2378</v>
      </c>
      <c r="DW202" s="4" t="s">
        <v>139</v>
      </c>
      <c r="DX202" s="4" t="s">
        <v>2378</v>
      </c>
    </row>
    <row r="203" spans="1:128" x14ac:dyDescent="0.4">
      <c r="A203">
        <v>1202</v>
      </c>
      <c r="B203" s="4" t="s">
        <v>3506</v>
      </c>
      <c r="C203" s="4" t="s">
        <v>3507</v>
      </c>
      <c r="D203" s="4" t="s">
        <v>131</v>
      </c>
      <c r="E203" s="4" t="s">
        <v>132</v>
      </c>
      <c r="F203" s="4" t="s">
        <v>1481</v>
      </c>
      <c r="G203" s="4" t="s">
        <v>265</v>
      </c>
      <c r="H203" s="4" t="s">
        <v>235</v>
      </c>
      <c r="I203" s="4" t="s">
        <v>136</v>
      </c>
      <c r="J203" s="4" t="s">
        <v>136</v>
      </c>
      <c r="K203" s="4" t="s">
        <v>136</v>
      </c>
      <c r="L203" s="4" t="s">
        <v>136</v>
      </c>
      <c r="M203" s="4" t="s">
        <v>137</v>
      </c>
      <c r="N203" s="4" t="s">
        <v>138</v>
      </c>
      <c r="O203" s="4" t="s">
        <v>139</v>
      </c>
      <c r="P203" s="4" t="s">
        <v>139</v>
      </c>
      <c r="Q203" s="4" t="s">
        <v>139</v>
      </c>
      <c r="R203" s="4" t="s">
        <v>139</v>
      </c>
      <c r="S203" s="4" t="s">
        <v>140</v>
      </c>
      <c r="T203" s="4" t="s">
        <v>3509</v>
      </c>
      <c r="U203" s="4" t="s">
        <v>236</v>
      </c>
      <c r="V203" s="4" t="s">
        <v>143</v>
      </c>
      <c r="W203" s="4" t="s">
        <v>144</v>
      </c>
      <c r="X203" s="4" t="s">
        <v>145</v>
      </c>
      <c r="Y203" s="4" t="s">
        <v>387</v>
      </c>
      <c r="Z203" s="4" t="s">
        <v>147</v>
      </c>
      <c r="AA203" s="4" t="s">
        <v>148</v>
      </c>
      <c r="AB203" s="4" t="s">
        <v>149</v>
      </c>
      <c r="AC203" s="5">
        <v>99</v>
      </c>
      <c r="AD203" s="5">
        <v>99</v>
      </c>
      <c r="AE203" s="6"/>
      <c r="AF203" s="5">
        <v>60</v>
      </c>
      <c r="AG203" s="4" t="s">
        <v>150</v>
      </c>
      <c r="AH203" s="4" t="s">
        <v>211</v>
      </c>
      <c r="AI203" s="4" t="s">
        <v>273</v>
      </c>
      <c r="AJ203" s="6">
        <v>43508</v>
      </c>
      <c r="AK203" s="6">
        <v>43508</v>
      </c>
      <c r="AL203" s="4" t="s">
        <v>139</v>
      </c>
      <c r="AM203" s="4" t="s">
        <v>154</v>
      </c>
      <c r="AN203" s="4" t="s">
        <v>139</v>
      </c>
      <c r="AO203" s="4" t="s">
        <v>139</v>
      </c>
      <c r="AP203" s="4" t="s">
        <v>139</v>
      </c>
      <c r="AQ203" s="4" t="s">
        <v>139</v>
      </c>
      <c r="AR203" s="4" t="s">
        <v>139</v>
      </c>
      <c r="AS203" s="4" t="s">
        <v>139</v>
      </c>
      <c r="AT203" s="4" t="s">
        <v>139</v>
      </c>
      <c r="AU203" s="4" t="s">
        <v>139</v>
      </c>
      <c r="AV203" s="4" t="s">
        <v>139</v>
      </c>
      <c r="AW203" s="4" t="s">
        <v>139</v>
      </c>
      <c r="AX203" s="4" t="s">
        <v>157</v>
      </c>
      <c r="AY203" s="4" t="s">
        <v>239</v>
      </c>
      <c r="AZ203" s="4" t="s">
        <v>159</v>
      </c>
      <c r="BA203" s="4" t="s">
        <v>292</v>
      </c>
      <c r="BB203" s="4" t="s">
        <v>139</v>
      </c>
      <c r="BC203" s="4" t="s">
        <v>139</v>
      </c>
      <c r="BD203" s="4" t="s">
        <v>139</v>
      </c>
      <c r="BE203" s="4" t="s">
        <v>139</v>
      </c>
      <c r="BF203" s="4" t="s">
        <v>139</v>
      </c>
      <c r="BG203" s="4" t="s">
        <v>139</v>
      </c>
      <c r="BH203" s="4" t="s">
        <v>165</v>
      </c>
      <c r="BI203" s="4" t="s">
        <v>166</v>
      </c>
      <c r="BJ203" s="4" t="s">
        <v>167</v>
      </c>
      <c r="BK203" s="4" t="s">
        <v>3510</v>
      </c>
      <c r="BL203" s="4" t="s">
        <v>3511</v>
      </c>
      <c r="BM203" s="4" t="s">
        <v>139</v>
      </c>
      <c r="BN203" s="4" t="s">
        <v>3512</v>
      </c>
      <c r="BO203" s="4" t="s">
        <v>139</v>
      </c>
      <c r="BP203" s="4" t="s">
        <v>3513</v>
      </c>
      <c r="BQ203" s="4" t="s">
        <v>3514</v>
      </c>
      <c r="BR203" s="4" t="s">
        <v>3515</v>
      </c>
      <c r="BS203" s="4" t="s">
        <v>246</v>
      </c>
      <c r="BT203" s="6">
        <v>43810</v>
      </c>
      <c r="BU203" s="4" t="s">
        <v>3516</v>
      </c>
      <c r="BV203" s="4" t="s">
        <v>139</v>
      </c>
      <c r="BW203" s="6">
        <v>44676</v>
      </c>
      <c r="BX203" s="4" t="s">
        <v>484</v>
      </c>
      <c r="BY203" s="4" t="s">
        <v>219</v>
      </c>
      <c r="BZ203" s="4" t="s">
        <v>220</v>
      </c>
      <c r="CA203" s="4" t="s">
        <v>181</v>
      </c>
      <c r="CB203" s="4" t="s">
        <v>182</v>
      </c>
      <c r="CC203" s="6">
        <v>43486</v>
      </c>
      <c r="CD203" s="4" t="s">
        <v>1743</v>
      </c>
      <c r="CE203" s="6"/>
      <c r="CF203" s="4" t="s">
        <v>139</v>
      </c>
      <c r="CG203" s="4" t="s">
        <v>140</v>
      </c>
      <c r="CH203" s="4" t="s">
        <v>185</v>
      </c>
      <c r="CI203" s="6"/>
      <c r="CJ203" s="6"/>
      <c r="CK203" s="4" t="s">
        <v>140</v>
      </c>
      <c r="CL203" s="4" t="s">
        <v>139</v>
      </c>
      <c r="CM203" s="4" t="s">
        <v>300</v>
      </c>
      <c r="CN203" s="4" t="s">
        <v>139</v>
      </c>
      <c r="CO203" s="4" t="s">
        <v>253</v>
      </c>
      <c r="CP203" s="4" t="s">
        <v>254</v>
      </c>
      <c r="CQ203" s="4" t="s">
        <v>139</v>
      </c>
      <c r="CR203" s="4" t="s">
        <v>139</v>
      </c>
      <c r="CS203" s="6"/>
      <c r="CT203" s="6"/>
      <c r="CU203" s="4" t="s">
        <v>255</v>
      </c>
      <c r="CV203" s="4" t="s">
        <v>140</v>
      </c>
      <c r="CW203" s="4" t="s">
        <v>256</v>
      </c>
      <c r="CX203" s="5">
        <v>0</v>
      </c>
      <c r="CY203" s="4" t="s">
        <v>139</v>
      </c>
      <c r="CZ203" s="5"/>
      <c r="DA203" s="4" t="s">
        <v>139</v>
      </c>
      <c r="DB203" s="5"/>
      <c r="DC203" s="4" t="s">
        <v>139</v>
      </c>
      <c r="DD203" s="5"/>
      <c r="DE203" s="4" t="s">
        <v>139</v>
      </c>
      <c r="DF203" s="4" t="s">
        <v>139</v>
      </c>
      <c r="DG203" s="5"/>
      <c r="DH203" s="4" t="s">
        <v>139</v>
      </c>
      <c r="DI203" s="6"/>
      <c r="DJ203" s="4" t="s">
        <v>140</v>
      </c>
      <c r="DK203" s="4" t="s">
        <v>139</v>
      </c>
      <c r="DL203" s="6"/>
      <c r="DM203" s="4" t="s">
        <v>301</v>
      </c>
      <c r="DN203" s="4" t="s">
        <v>140</v>
      </c>
      <c r="DO203" s="4" t="s">
        <v>139</v>
      </c>
      <c r="DP203" s="6"/>
      <c r="DQ203" s="4" t="s">
        <v>140</v>
      </c>
      <c r="DR203" s="4" t="s">
        <v>199</v>
      </c>
      <c r="DS203" s="4" t="s">
        <v>139</v>
      </c>
      <c r="DT203" s="6"/>
      <c r="DU203" s="4" t="s">
        <v>139</v>
      </c>
      <c r="DV203" s="4" t="s">
        <v>260</v>
      </c>
      <c r="DW203" s="4" t="s">
        <v>139</v>
      </c>
      <c r="DX203" s="4" t="s">
        <v>139</v>
      </c>
    </row>
    <row r="204" spans="1:128" x14ac:dyDescent="0.4">
      <c r="A204">
        <v>1203</v>
      </c>
      <c r="B204" s="4" t="s">
        <v>3518</v>
      </c>
      <c r="C204" s="4" t="s">
        <v>3519</v>
      </c>
      <c r="D204" s="4" t="s">
        <v>131</v>
      </c>
      <c r="E204" s="4" t="s">
        <v>132</v>
      </c>
      <c r="F204" s="4" t="s">
        <v>133</v>
      </c>
      <c r="G204" s="4" t="s">
        <v>134</v>
      </c>
      <c r="H204" s="4" t="s">
        <v>235</v>
      </c>
      <c r="I204" s="4" t="s">
        <v>136</v>
      </c>
      <c r="J204" s="4" t="s">
        <v>136</v>
      </c>
      <c r="K204" s="4" t="s">
        <v>136</v>
      </c>
      <c r="L204" s="4" t="s">
        <v>136</v>
      </c>
      <c r="M204" s="4" t="s">
        <v>503</v>
      </c>
      <c r="N204" s="4" t="s">
        <v>138</v>
      </c>
      <c r="O204" s="4" t="s">
        <v>139</v>
      </c>
      <c r="P204" s="4" t="s">
        <v>139</v>
      </c>
      <c r="Q204" s="4" t="s">
        <v>139</v>
      </c>
      <c r="R204" s="4" t="s">
        <v>139</v>
      </c>
      <c r="S204" s="4" t="s">
        <v>140</v>
      </c>
      <c r="T204" s="4" t="s">
        <v>3521</v>
      </c>
      <c r="U204" s="4" t="s">
        <v>142</v>
      </c>
      <c r="V204" s="4" t="s">
        <v>143</v>
      </c>
      <c r="W204" s="4" t="s">
        <v>144</v>
      </c>
      <c r="X204" s="4" t="s">
        <v>208</v>
      </c>
      <c r="Y204" s="4" t="s">
        <v>209</v>
      </c>
      <c r="Z204" s="4" t="s">
        <v>147</v>
      </c>
      <c r="AA204" s="4" t="s">
        <v>148</v>
      </c>
      <c r="AB204" s="4" t="s">
        <v>149</v>
      </c>
      <c r="AC204" s="5">
        <v>99</v>
      </c>
      <c r="AD204" s="5">
        <v>99</v>
      </c>
      <c r="AE204" s="6"/>
      <c r="AF204" s="5">
        <v>66</v>
      </c>
      <c r="AG204" s="4" t="s">
        <v>150</v>
      </c>
      <c r="AH204" s="4" t="s">
        <v>272</v>
      </c>
      <c r="AI204" s="4" t="s">
        <v>152</v>
      </c>
      <c r="AJ204" s="6">
        <v>43362</v>
      </c>
      <c r="AK204" s="6">
        <v>43810</v>
      </c>
      <c r="AL204" s="4" t="s">
        <v>139</v>
      </c>
      <c r="AM204" s="4" t="s">
        <v>154</v>
      </c>
      <c r="AN204" s="4" t="s">
        <v>139</v>
      </c>
      <c r="AO204" s="4" t="s">
        <v>139</v>
      </c>
      <c r="AP204" s="4" t="s">
        <v>139</v>
      </c>
      <c r="AQ204" s="4" t="s">
        <v>139</v>
      </c>
      <c r="AR204" s="4" t="s">
        <v>139</v>
      </c>
      <c r="AS204" s="4" t="s">
        <v>139</v>
      </c>
      <c r="AT204" s="4" t="s">
        <v>139</v>
      </c>
      <c r="AU204" s="4" t="s">
        <v>139</v>
      </c>
      <c r="AV204" s="4" t="s">
        <v>139</v>
      </c>
      <c r="AW204" s="4" t="s">
        <v>139</v>
      </c>
      <c r="AX204" s="4" t="s">
        <v>212</v>
      </c>
      <c r="AY204" s="4" t="s">
        <v>139</v>
      </c>
      <c r="AZ204" s="4" t="s">
        <v>139</v>
      </c>
      <c r="BA204" s="4" t="s">
        <v>139</v>
      </c>
      <c r="BB204" s="4" t="s">
        <v>139</v>
      </c>
      <c r="BC204" s="4" t="s">
        <v>139</v>
      </c>
      <c r="BD204" s="4" t="s">
        <v>139</v>
      </c>
      <c r="BE204" s="4" t="s">
        <v>139</v>
      </c>
      <c r="BF204" s="4" t="s">
        <v>139</v>
      </c>
      <c r="BG204" s="4" t="s">
        <v>139</v>
      </c>
      <c r="BH204" s="4" t="s">
        <v>165</v>
      </c>
      <c r="BI204" s="4" t="s">
        <v>166</v>
      </c>
      <c r="BJ204" s="4" t="s">
        <v>308</v>
      </c>
      <c r="BK204" s="4" t="s">
        <v>3522</v>
      </c>
      <c r="BL204" s="4" t="s">
        <v>3523</v>
      </c>
      <c r="BM204" s="4" t="s">
        <v>139</v>
      </c>
      <c r="BN204" s="4" t="s">
        <v>3524</v>
      </c>
      <c r="BO204" s="4" t="s">
        <v>139</v>
      </c>
      <c r="BP204" s="4" t="s">
        <v>3525</v>
      </c>
      <c r="BQ204" s="4" t="s">
        <v>3526</v>
      </c>
      <c r="BR204" s="4" t="s">
        <v>3527</v>
      </c>
      <c r="BS204" s="4" t="s">
        <v>246</v>
      </c>
      <c r="BT204" s="6">
        <v>43866</v>
      </c>
      <c r="BU204" s="4" t="s">
        <v>3528</v>
      </c>
      <c r="BV204" s="4" t="s">
        <v>139</v>
      </c>
      <c r="BW204" s="6">
        <v>44274</v>
      </c>
      <c r="BX204" s="4" t="s">
        <v>248</v>
      </c>
      <c r="BY204" s="4" t="s">
        <v>249</v>
      </c>
      <c r="BZ204" s="4" t="s">
        <v>250</v>
      </c>
      <c r="CA204" s="4" t="s">
        <v>181</v>
      </c>
      <c r="CB204" s="4" t="s">
        <v>182</v>
      </c>
      <c r="CC204" s="6">
        <v>43362</v>
      </c>
      <c r="CD204" s="4" t="s">
        <v>3529</v>
      </c>
      <c r="CE204" s="6"/>
      <c r="CF204" s="4" t="s">
        <v>139</v>
      </c>
      <c r="CG204" s="4" t="s">
        <v>140</v>
      </c>
      <c r="CH204" s="4" t="s">
        <v>185</v>
      </c>
      <c r="CI204" s="6"/>
      <c r="CJ204" s="6">
        <v>43399</v>
      </c>
      <c r="CK204" s="4" t="s">
        <v>1647</v>
      </c>
      <c r="CL204" s="4" t="s">
        <v>3530</v>
      </c>
      <c r="CM204" s="4" t="s">
        <v>223</v>
      </c>
      <c r="CN204" s="4" t="s">
        <v>3531</v>
      </c>
      <c r="CO204" s="4" t="s">
        <v>253</v>
      </c>
      <c r="CP204" s="4" t="s">
        <v>254</v>
      </c>
      <c r="CQ204" s="4" t="s">
        <v>657</v>
      </c>
      <c r="CR204" s="4" t="s">
        <v>139</v>
      </c>
      <c r="CS204" s="6"/>
      <c r="CT204" s="6"/>
      <c r="CU204" s="4" t="s">
        <v>255</v>
      </c>
      <c r="CV204" s="4" t="s">
        <v>140</v>
      </c>
      <c r="CW204" s="4" t="s">
        <v>256</v>
      </c>
      <c r="CX204" s="5">
        <v>0</v>
      </c>
      <c r="CY204" s="4" t="s">
        <v>139</v>
      </c>
      <c r="CZ204" s="5"/>
      <c r="DA204" s="4" t="s">
        <v>139</v>
      </c>
      <c r="DB204" s="5"/>
      <c r="DC204" s="4" t="s">
        <v>139</v>
      </c>
      <c r="DD204" s="5"/>
      <c r="DE204" s="4" t="s">
        <v>139</v>
      </c>
      <c r="DF204" s="4" t="s">
        <v>139</v>
      </c>
      <c r="DG204" s="5"/>
      <c r="DH204" s="4" t="s">
        <v>139</v>
      </c>
      <c r="DI204" s="6">
        <v>43399</v>
      </c>
      <c r="DJ204" s="4" t="s">
        <v>1647</v>
      </c>
      <c r="DK204" s="4" t="s">
        <v>3532</v>
      </c>
      <c r="DL204" s="6">
        <v>43399</v>
      </c>
      <c r="DM204" s="4" t="s">
        <v>197</v>
      </c>
      <c r="DN204" s="4" t="s">
        <v>1647</v>
      </c>
      <c r="DO204" s="4" t="s">
        <v>3533</v>
      </c>
      <c r="DP204" s="6"/>
      <c r="DQ204" s="4" t="s">
        <v>140</v>
      </c>
      <c r="DR204" s="4" t="s">
        <v>199</v>
      </c>
      <c r="DS204" s="4" t="s">
        <v>3534</v>
      </c>
      <c r="DT204" s="6">
        <v>43833</v>
      </c>
      <c r="DU204" s="4" t="s">
        <v>139</v>
      </c>
      <c r="DV204" s="4" t="s">
        <v>3530</v>
      </c>
      <c r="DW204" s="4" t="s">
        <v>139</v>
      </c>
      <c r="DX204" s="4" t="s">
        <v>3530</v>
      </c>
    </row>
    <row r="205" spans="1:128" x14ac:dyDescent="0.4">
      <c r="A205">
        <v>1204</v>
      </c>
      <c r="B205" s="4" t="s">
        <v>1983</v>
      </c>
      <c r="C205" s="4" t="s">
        <v>3536</v>
      </c>
      <c r="D205" s="4" t="s">
        <v>131</v>
      </c>
      <c r="E205" s="4" t="s">
        <v>132</v>
      </c>
      <c r="F205" s="4" t="s">
        <v>133</v>
      </c>
      <c r="G205" s="4" t="s">
        <v>265</v>
      </c>
      <c r="H205" s="4" t="s">
        <v>135</v>
      </c>
      <c r="I205" s="4" t="s">
        <v>136</v>
      </c>
      <c r="J205" s="4" t="s">
        <v>136</v>
      </c>
      <c r="K205" s="4" t="s">
        <v>136</v>
      </c>
      <c r="L205" s="4" t="s">
        <v>136</v>
      </c>
      <c r="M205" s="4" t="s">
        <v>137</v>
      </c>
      <c r="N205" s="4" t="s">
        <v>138</v>
      </c>
      <c r="O205" s="4" t="s">
        <v>205</v>
      </c>
      <c r="P205" s="4" t="s">
        <v>139</v>
      </c>
      <c r="Q205" s="4" t="s">
        <v>139</v>
      </c>
      <c r="R205" s="4" t="s">
        <v>139</v>
      </c>
      <c r="S205" s="4" t="s">
        <v>140</v>
      </c>
      <c r="T205" s="4" t="s">
        <v>3538</v>
      </c>
      <c r="U205" s="4" t="s">
        <v>236</v>
      </c>
      <c r="V205" s="4" t="s">
        <v>143</v>
      </c>
      <c r="W205" s="4" t="s">
        <v>144</v>
      </c>
      <c r="X205" s="4" t="s">
        <v>145</v>
      </c>
      <c r="Y205" s="4" t="s">
        <v>271</v>
      </c>
      <c r="Z205" s="4" t="s">
        <v>147</v>
      </c>
      <c r="AA205" s="4" t="s">
        <v>148</v>
      </c>
      <c r="AB205" s="4" t="s">
        <v>149</v>
      </c>
      <c r="AC205" s="5">
        <v>99</v>
      </c>
      <c r="AD205" s="5">
        <v>99</v>
      </c>
      <c r="AE205" s="6"/>
      <c r="AF205" s="5">
        <v>53</v>
      </c>
      <c r="AG205" s="4" t="s">
        <v>150</v>
      </c>
      <c r="AH205" s="4" t="s">
        <v>211</v>
      </c>
      <c r="AI205" s="4" t="s">
        <v>152</v>
      </c>
      <c r="AJ205" s="6">
        <v>43462</v>
      </c>
      <c r="AK205" s="6">
        <v>43691</v>
      </c>
      <c r="AL205" s="4" t="s">
        <v>139</v>
      </c>
      <c r="AM205" s="4" t="s">
        <v>154</v>
      </c>
      <c r="AN205" s="4" t="s">
        <v>139</v>
      </c>
      <c r="AO205" s="4" t="s">
        <v>139</v>
      </c>
      <c r="AP205" s="4" t="s">
        <v>139</v>
      </c>
      <c r="AQ205" s="4" t="s">
        <v>139</v>
      </c>
      <c r="AR205" s="4" t="s">
        <v>139</v>
      </c>
      <c r="AS205" s="4" t="s">
        <v>139</v>
      </c>
      <c r="AT205" s="4" t="s">
        <v>139</v>
      </c>
      <c r="AU205" s="4" t="s">
        <v>139</v>
      </c>
      <c r="AV205" s="4" t="s">
        <v>139</v>
      </c>
      <c r="AW205" s="4" t="s">
        <v>139</v>
      </c>
      <c r="AX205" s="4" t="s">
        <v>667</v>
      </c>
      <c r="AY205" s="4" t="s">
        <v>239</v>
      </c>
      <c r="AZ205" s="4" t="s">
        <v>3539</v>
      </c>
      <c r="BA205" s="4" t="s">
        <v>159</v>
      </c>
      <c r="BB205" s="4" t="s">
        <v>430</v>
      </c>
      <c r="BC205" s="4" t="s">
        <v>139</v>
      </c>
      <c r="BD205" s="4" t="s">
        <v>139</v>
      </c>
      <c r="BE205" s="4" t="s">
        <v>139</v>
      </c>
      <c r="BF205" s="4" t="s">
        <v>139</v>
      </c>
      <c r="BG205" s="4" t="s">
        <v>139</v>
      </c>
      <c r="BH205" s="4" t="s">
        <v>165</v>
      </c>
      <c r="BI205" s="4" t="s">
        <v>166</v>
      </c>
      <c r="BJ205" s="4" t="s">
        <v>167</v>
      </c>
      <c r="BK205" s="4" t="s">
        <v>3540</v>
      </c>
      <c r="BL205" s="4" t="s">
        <v>3541</v>
      </c>
      <c r="BM205" s="4" t="s">
        <v>139</v>
      </c>
      <c r="BN205" s="4" t="s">
        <v>139</v>
      </c>
      <c r="BO205" s="4" t="s">
        <v>139</v>
      </c>
      <c r="BP205" s="4" t="s">
        <v>3542</v>
      </c>
      <c r="BQ205" s="4" t="s">
        <v>3543</v>
      </c>
      <c r="BR205" s="4" t="s">
        <v>3544</v>
      </c>
      <c r="BS205" s="4" t="s">
        <v>176</v>
      </c>
      <c r="BT205" s="6">
        <v>43818</v>
      </c>
      <c r="BU205" s="4" t="s">
        <v>3545</v>
      </c>
      <c r="BV205" s="4" t="s">
        <v>139</v>
      </c>
      <c r="BW205" s="6">
        <v>44895</v>
      </c>
      <c r="BX205" s="4" t="s">
        <v>248</v>
      </c>
      <c r="BY205" s="4" t="s">
        <v>219</v>
      </c>
      <c r="BZ205" s="4" t="s">
        <v>220</v>
      </c>
      <c r="CA205" s="4" t="s">
        <v>181</v>
      </c>
      <c r="CB205" s="4" t="s">
        <v>182</v>
      </c>
      <c r="CC205" s="6">
        <v>43462</v>
      </c>
      <c r="CD205" s="4" t="s">
        <v>1075</v>
      </c>
      <c r="CE205" s="6"/>
      <c r="CF205" s="4" t="s">
        <v>139</v>
      </c>
      <c r="CG205" s="4" t="s">
        <v>140</v>
      </c>
      <c r="CH205" s="4" t="s">
        <v>185</v>
      </c>
      <c r="CI205" s="6"/>
      <c r="CJ205" s="6">
        <v>43536</v>
      </c>
      <c r="CK205" s="4" t="s">
        <v>1075</v>
      </c>
      <c r="CL205" s="4" t="s">
        <v>3546</v>
      </c>
      <c r="CM205" s="4" t="s">
        <v>223</v>
      </c>
      <c r="CN205" s="4" t="s">
        <v>3547</v>
      </c>
      <c r="CO205" s="4" t="s">
        <v>253</v>
      </c>
      <c r="CP205" s="4" t="s">
        <v>254</v>
      </c>
      <c r="CQ205" s="4" t="s">
        <v>399</v>
      </c>
      <c r="CR205" s="4" t="s">
        <v>139</v>
      </c>
      <c r="CS205" s="6"/>
      <c r="CT205" s="6"/>
      <c r="CU205" s="4" t="s">
        <v>255</v>
      </c>
      <c r="CV205" s="4" t="s">
        <v>140</v>
      </c>
      <c r="CW205" s="4" t="s">
        <v>256</v>
      </c>
      <c r="CX205" s="5">
        <v>0</v>
      </c>
      <c r="CY205" s="4" t="s">
        <v>139</v>
      </c>
      <c r="CZ205" s="5"/>
      <c r="DA205" s="4" t="s">
        <v>139</v>
      </c>
      <c r="DB205" s="5"/>
      <c r="DC205" s="4" t="s">
        <v>139</v>
      </c>
      <c r="DD205" s="5"/>
      <c r="DE205" s="4" t="s">
        <v>139</v>
      </c>
      <c r="DF205" s="4" t="s">
        <v>139</v>
      </c>
      <c r="DG205" s="5"/>
      <c r="DH205" s="4" t="s">
        <v>139</v>
      </c>
      <c r="DI205" s="6">
        <v>43536</v>
      </c>
      <c r="DJ205" s="4" t="s">
        <v>1075</v>
      </c>
      <c r="DK205" s="4" t="s">
        <v>3548</v>
      </c>
      <c r="DL205" s="6">
        <v>43536</v>
      </c>
      <c r="DM205" s="4" t="s">
        <v>197</v>
      </c>
      <c r="DN205" s="4" t="s">
        <v>1075</v>
      </c>
      <c r="DO205" s="4" t="s">
        <v>3549</v>
      </c>
      <c r="DP205" s="6"/>
      <c r="DQ205" s="4" t="s">
        <v>140</v>
      </c>
      <c r="DR205" s="4" t="s">
        <v>199</v>
      </c>
      <c r="DS205" s="4" t="s">
        <v>3550</v>
      </c>
      <c r="DT205" s="6">
        <v>43714</v>
      </c>
      <c r="DU205" s="4" t="s">
        <v>139</v>
      </c>
      <c r="DV205" s="4" t="s">
        <v>260</v>
      </c>
      <c r="DW205" s="4" t="s">
        <v>139</v>
      </c>
      <c r="DX205" s="4" t="s">
        <v>3546</v>
      </c>
    </row>
    <row r="206" spans="1:128" x14ac:dyDescent="0.4">
      <c r="A206">
        <v>1205</v>
      </c>
      <c r="B206" s="4" t="s">
        <v>3105</v>
      </c>
      <c r="C206" s="4" t="s">
        <v>3519</v>
      </c>
      <c r="D206" s="4" t="s">
        <v>131</v>
      </c>
      <c r="E206" s="4" t="s">
        <v>132</v>
      </c>
      <c r="F206" s="4" t="s">
        <v>133</v>
      </c>
      <c r="G206" s="4" t="s">
        <v>134</v>
      </c>
      <c r="H206" s="4" t="s">
        <v>135</v>
      </c>
      <c r="I206" s="4" t="s">
        <v>136</v>
      </c>
      <c r="J206" s="4" t="s">
        <v>136</v>
      </c>
      <c r="K206" s="4" t="s">
        <v>136</v>
      </c>
      <c r="L206" s="4" t="s">
        <v>136</v>
      </c>
      <c r="M206" s="4" t="s">
        <v>137</v>
      </c>
      <c r="N206" s="4" t="s">
        <v>138</v>
      </c>
      <c r="O206" s="4" t="s">
        <v>205</v>
      </c>
      <c r="P206" s="4" t="s">
        <v>139</v>
      </c>
      <c r="Q206" s="4" t="s">
        <v>139</v>
      </c>
      <c r="R206" s="4" t="s">
        <v>139</v>
      </c>
      <c r="S206" s="4" t="s">
        <v>140</v>
      </c>
      <c r="T206" s="4" t="s">
        <v>3553</v>
      </c>
      <c r="U206" s="4" t="s">
        <v>236</v>
      </c>
      <c r="V206" s="4" t="s">
        <v>143</v>
      </c>
      <c r="W206" s="4" t="s">
        <v>144</v>
      </c>
      <c r="X206" s="4" t="s">
        <v>145</v>
      </c>
      <c r="Y206" s="4" t="s">
        <v>271</v>
      </c>
      <c r="Z206" s="4" t="s">
        <v>147</v>
      </c>
      <c r="AA206" s="4" t="s">
        <v>287</v>
      </c>
      <c r="AB206" s="4" t="s">
        <v>149</v>
      </c>
      <c r="AC206" s="5">
        <v>99</v>
      </c>
      <c r="AD206" s="5">
        <v>99</v>
      </c>
      <c r="AE206" s="6"/>
      <c r="AF206" s="5">
        <v>66</v>
      </c>
      <c r="AG206" s="4" t="s">
        <v>150</v>
      </c>
      <c r="AH206" s="4" t="s">
        <v>238</v>
      </c>
      <c r="AI206" s="4" t="s">
        <v>152</v>
      </c>
      <c r="AJ206" s="6">
        <v>43343</v>
      </c>
      <c r="AK206" s="6">
        <v>43536</v>
      </c>
      <c r="AL206" s="4" t="s">
        <v>153</v>
      </c>
      <c r="AM206" s="4" t="s">
        <v>154</v>
      </c>
      <c r="AN206" s="4" t="s">
        <v>139</v>
      </c>
      <c r="AO206" s="4" t="s">
        <v>139</v>
      </c>
      <c r="AP206" s="4" t="s">
        <v>139</v>
      </c>
      <c r="AQ206" s="4" t="s">
        <v>139</v>
      </c>
      <c r="AR206" s="4" t="s">
        <v>139</v>
      </c>
      <c r="AS206" s="4" t="s">
        <v>139</v>
      </c>
      <c r="AT206" s="4" t="s">
        <v>139</v>
      </c>
      <c r="AU206" s="4" t="s">
        <v>139</v>
      </c>
      <c r="AV206" s="4" t="s">
        <v>139</v>
      </c>
      <c r="AW206" s="4" t="s">
        <v>139</v>
      </c>
      <c r="AX206" s="4" t="s">
        <v>308</v>
      </c>
      <c r="AY206" s="4" t="s">
        <v>474</v>
      </c>
      <c r="AZ206" s="4" t="s">
        <v>3554</v>
      </c>
      <c r="BA206" s="4" t="s">
        <v>430</v>
      </c>
      <c r="BB206" s="4" t="s">
        <v>159</v>
      </c>
      <c r="BC206" s="4" t="s">
        <v>1504</v>
      </c>
      <c r="BD206" s="4" t="s">
        <v>3555</v>
      </c>
      <c r="BE206" s="4" t="s">
        <v>344</v>
      </c>
      <c r="BF206" s="4" t="s">
        <v>475</v>
      </c>
      <c r="BG206" s="4" t="s">
        <v>139</v>
      </c>
      <c r="BH206" s="4" t="s">
        <v>165</v>
      </c>
      <c r="BI206" s="4" t="s">
        <v>166</v>
      </c>
      <c r="BJ206" s="4" t="s">
        <v>167</v>
      </c>
      <c r="BK206" s="4" t="s">
        <v>3556</v>
      </c>
      <c r="BL206" s="4" t="s">
        <v>3557</v>
      </c>
      <c r="BM206" s="4" t="s">
        <v>3558</v>
      </c>
      <c r="BN206" s="4" t="s">
        <v>3559</v>
      </c>
      <c r="BO206" s="4" t="s">
        <v>172</v>
      </c>
      <c r="BP206" s="4" t="s">
        <v>3560</v>
      </c>
      <c r="BQ206" s="4" t="s">
        <v>3561</v>
      </c>
      <c r="BR206" s="4" t="s">
        <v>3562</v>
      </c>
      <c r="BS206" s="4" t="s">
        <v>176</v>
      </c>
      <c r="BT206" s="6">
        <v>43903</v>
      </c>
      <c r="BU206" s="4" t="s">
        <v>3563</v>
      </c>
      <c r="BV206" s="4" t="s">
        <v>139</v>
      </c>
      <c r="BW206" s="6">
        <v>44791</v>
      </c>
      <c r="BX206" s="4" t="s">
        <v>248</v>
      </c>
      <c r="BY206" s="4" t="s">
        <v>179</v>
      </c>
      <c r="BZ206" s="4" t="s">
        <v>180</v>
      </c>
      <c r="CA206" s="4" t="s">
        <v>353</v>
      </c>
      <c r="CB206" s="4" t="s">
        <v>182</v>
      </c>
      <c r="CC206" s="6">
        <v>43343</v>
      </c>
      <c r="CD206" s="4" t="s">
        <v>436</v>
      </c>
      <c r="CE206" s="6"/>
      <c r="CF206" s="4" t="s">
        <v>184</v>
      </c>
      <c r="CG206" s="4" t="s">
        <v>140</v>
      </c>
      <c r="CH206" s="4" t="s">
        <v>185</v>
      </c>
      <c r="CI206" s="6"/>
      <c r="CJ206" s="6">
        <v>43363</v>
      </c>
      <c r="CK206" s="4" t="s">
        <v>436</v>
      </c>
      <c r="CL206" s="4" t="s">
        <v>3462</v>
      </c>
      <c r="CM206" s="4" t="s">
        <v>223</v>
      </c>
      <c r="CN206" s="4" t="s">
        <v>3564</v>
      </c>
      <c r="CO206" s="4" t="s">
        <v>253</v>
      </c>
      <c r="CP206" s="4" t="s">
        <v>254</v>
      </c>
      <c r="CQ206" s="4" t="s">
        <v>184</v>
      </c>
      <c r="CR206" s="4" t="s">
        <v>139</v>
      </c>
      <c r="CS206" s="6"/>
      <c r="CT206" s="6"/>
      <c r="CU206" s="4" t="s">
        <v>255</v>
      </c>
      <c r="CV206" s="4" t="s">
        <v>140</v>
      </c>
      <c r="CW206" s="4" t="s">
        <v>256</v>
      </c>
      <c r="CX206" s="5">
        <v>0</v>
      </c>
      <c r="CY206" s="4" t="s">
        <v>256</v>
      </c>
      <c r="CZ206" s="5">
        <v>0</v>
      </c>
      <c r="DA206" s="4" t="s">
        <v>139</v>
      </c>
      <c r="DB206" s="5">
        <v>0</v>
      </c>
      <c r="DC206" s="4" t="s">
        <v>139</v>
      </c>
      <c r="DD206" s="5">
        <v>0</v>
      </c>
      <c r="DE206" s="4" t="s">
        <v>256</v>
      </c>
      <c r="DF206" s="4" t="s">
        <v>139</v>
      </c>
      <c r="DG206" s="5"/>
      <c r="DH206" s="4" t="s">
        <v>139</v>
      </c>
      <c r="DI206" s="6">
        <v>43363</v>
      </c>
      <c r="DJ206" s="4" t="s">
        <v>436</v>
      </c>
      <c r="DK206" s="4" t="s">
        <v>3565</v>
      </c>
      <c r="DL206" s="6">
        <v>43363</v>
      </c>
      <c r="DM206" s="4" t="s">
        <v>197</v>
      </c>
      <c r="DN206" s="4" t="s">
        <v>436</v>
      </c>
      <c r="DO206" s="4" t="s">
        <v>3566</v>
      </c>
      <c r="DP206" s="6"/>
      <c r="DQ206" s="4" t="s">
        <v>140</v>
      </c>
      <c r="DR206" s="4" t="s">
        <v>199</v>
      </c>
      <c r="DS206" s="4" t="s">
        <v>184</v>
      </c>
      <c r="DT206" s="6">
        <v>43538</v>
      </c>
      <c r="DU206" s="4" t="s">
        <v>139</v>
      </c>
      <c r="DV206" s="4" t="s">
        <v>3567</v>
      </c>
      <c r="DW206" s="4" t="s">
        <v>139</v>
      </c>
      <c r="DX206" s="4" t="s">
        <v>3462</v>
      </c>
    </row>
    <row r="207" spans="1:128" x14ac:dyDescent="0.4">
      <c r="A207">
        <v>1206</v>
      </c>
      <c r="B207" s="4" t="s">
        <v>3569</v>
      </c>
      <c r="C207" s="4" t="s">
        <v>3570</v>
      </c>
      <c r="D207" s="4" t="s">
        <v>131</v>
      </c>
      <c r="E207" s="4" t="s">
        <v>132</v>
      </c>
      <c r="F207" s="4" t="s">
        <v>777</v>
      </c>
      <c r="G207" s="4" t="s">
        <v>265</v>
      </c>
      <c r="H207" s="4" t="s">
        <v>235</v>
      </c>
      <c r="I207" s="4" t="s">
        <v>136</v>
      </c>
      <c r="J207" s="4" t="s">
        <v>136</v>
      </c>
      <c r="K207" s="4" t="s">
        <v>136</v>
      </c>
      <c r="L207" s="4" t="s">
        <v>136</v>
      </c>
      <c r="M207" s="4" t="s">
        <v>137</v>
      </c>
      <c r="N207" s="4" t="s">
        <v>138</v>
      </c>
      <c r="O207" s="4" t="s">
        <v>139</v>
      </c>
      <c r="P207" s="4" t="s">
        <v>139</v>
      </c>
      <c r="Q207" s="4" t="s">
        <v>139</v>
      </c>
      <c r="R207" s="4" t="s">
        <v>139</v>
      </c>
      <c r="S207" s="4" t="s">
        <v>140</v>
      </c>
      <c r="T207" s="4" t="s">
        <v>3572</v>
      </c>
      <c r="U207" s="4" t="s">
        <v>236</v>
      </c>
      <c r="V207" s="4" t="s">
        <v>143</v>
      </c>
      <c r="W207" s="4" t="s">
        <v>144</v>
      </c>
      <c r="X207" s="4" t="s">
        <v>208</v>
      </c>
      <c r="Y207" s="4" t="s">
        <v>209</v>
      </c>
      <c r="Z207" s="4" t="s">
        <v>147</v>
      </c>
      <c r="AA207" s="4" t="s">
        <v>148</v>
      </c>
      <c r="AB207" s="4" t="s">
        <v>149</v>
      </c>
      <c r="AC207" s="5">
        <v>99</v>
      </c>
      <c r="AD207" s="5">
        <v>99</v>
      </c>
      <c r="AE207" s="6"/>
      <c r="AF207" s="5">
        <v>61</v>
      </c>
      <c r="AG207" s="4" t="s">
        <v>150</v>
      </c>
      <c r="AH207" s="4" t="s">
        <v>211</v>
      </c>
      <c r="AI207" s="4" t="s">
        <v>152</v>
      </c>
      <c r="AJ207" s="6">
        <v>43423</v>
      </c>
      <c r="AK207" s="6">
        <v>43703</v>
      </c>
      <c r="AL207" s="4" t="s">
        <v>139</v>
      </c>
      <c r="AM207" s="4" t="s">
        <v>154</v>
      </c>
      <c r="AN207" s="4" t="s">
        <v>139</v>
      </c>
      <c r="AO207" s="4" t="s">
        <v>139</v>
      </c>
      <c r="AP207" s="4" t="s">
        <v>139</v>
      </c>
      <c r="AQ207" s="4" t="s">
        <v>139</v>
      </c>
      <c r="AR207" s="4" t="s">
        <v>139</v>
      </c>
      <c r="AS207" s="4" t="s">
        <v>139</v>
      </c>
      <c r="AT207" s="4" t="s">
        <v>139</v>
      </c>
      <c r="AU207" s="4" t="s">
        <v>139</v>
      </c>
      <c r="AV207" s="4" t="s">
        <v>139</v>
      </c>
      <c r="AW207" s="4" t="s">
        <v>139</v>
      </c>
      <c r="AX207" s="4" t="s">
        <v>212</v>
      </c>
      <c r="AY207" s="4" t="s">
        <v>139</v>
      </c>
      <c r="AZ207" s="4" t="s">
        <v>139</v>
      </c>
      <c r="BA207" s="4" t="s">
        <v>139</v>
      </c>
      <c r="BB207" s="4" t="s">
        <v>139</v>
      </c>
      <c r="BC207" s="4" t="s">
        <v>139</v>
      </c>
      <c r="BD207" s="4" t="s">
        <v>139</v>
      </c>
      <c r="BE207" s="4" t="s">
        <v>139</v>
      </c>
      <c r="BF207" s="4" t="s">
        <v>139</v>
      </c>
      <c r="BG207" s="4" t="s">
        <v>139</v>
      </c>
      <c r="BH207" s="4" t="s">
        <v>165</v>
      </c>
      <c r="BI207" s="4" t="s">
        <v>166</v>
      </c>
      <c r="BJ207" s="4" t="s">
        <v>167</v>
      </c>
      <c r="BK207" s="4" t="s">
        <v>3573</v>
      </c>
      <c r="BL207" s="4" t="s">
        <v>3574</v>
      </c>
      <c r="BM207" s="4" t="s">
        <v>3575</v>
      </c>
      <c r="BN207" s="4" t="s">
        <v>3576</v>
      </c>
      <c r="BO207" s="4" t="s">
        <v>139</v>
      </c>
      <c r="BP207" s="4" t="s">
        <v>3577</v>
      </c>
      <c r="BQ207" s="4" t="s">
        <v>3578</v>
      </c>
      <c r="BR207" s="4" t="s">
        <v>3579</v>
      </c>
      <c r="BS207" s="4" t="s">
        <v>176</v>
      </c>
      <c r="BT207" s="6">
        <v>43853</v>
      </c>
      <c r="BU207" s="4" t="s">
        <v>139</v>
      </c>
      <c r="BV207" s="4" t="s">
        <v>139</v>
      </c>
      <c r="BW207" s="6">
        <v>44943</v>
      </c>
      <c r="BX207" s="4" t="s">
        <v>248</v>
      </c>
      <c r="BY207" s="4" t="s">
        <v>219</v>
      </c>
      <c r="BZ207" s="4" t="s">
        <v>220</v>
      </c>
      <c r="CA207" s="4" t="s">
        <v>181</v>
      </c>
      <c r="CB207" s="4" t="s">
        <v>182</v>
      </c>
      <c r="CC207" s="6">
        <v>43423</v>
      </c>
      <c r="CD207" s="4" t="s">
        <v>790</v>
      </c>
      <c r="CE207" s="6"/>
      <c r="CF207" s="4" t="s">
        <v>139</v>
      </c>
      <c r="CG207" s="4" t="s">
        <v>140</v>
      </c>
      <c r="CH207" s="4" t="s">
        <v>185</v>
      </c>
      <c r="CI207" s="6"/>
      <c r="CJ207" s="6">
        <v>43469</v>
      </c>
      <c r="CK207" s="4" t="s">
        <v>790</v>
      </c>
      <c r="CL207" s="4" t="s">
        <v>3580</v>
      </c>
      <c r="CM207" s="4" t="s">
        <v>188</v>
      </c>
      <c r="CN207" s="4" t="s">
        <v>3581</v>
      </c>
      <c r="CO207" s="4" t="s">
        <v>253</v>
      </c>
      <c r="CP207" s="4" t="s">
        <v>254</v>
      </c>
      <c r="CQ207" s="4" t="s">
        <v>139</v>
      </c>
      <c r="CR207" s="4" t="s">
        <v>139</v>
      </c>
      <c r="CS207" s="6"/>
      <c r="CT207" s="6"/>
      <c r="CU207" s="4" t="s">
        <v>255</v>
      </c>
      <c r="CV207" s="4" t="s">
        <v>140</v>
      </c>
      <c r="CW207" s="4" t="s">
        <v>256</v>
      </c>
      <c r="CX207" s="5">
        <v>0</v>
      </c>
      <c r="CY207" s="4" t="s">
        <v>139</v>
      </c>
      <c r="CZ207" s="5"/>
      <c r="DA207" s="4" t="s">
        <v>139</v>
      </c>
      <c r="DB207" s="5"/>
      <c r="DC207" s="4" t="s">
        <v>139</v>
      </c>
      <c r="DD207" s="5"/>
      <c r="DE207" s="4" t="s">
        <v>139</v>
      </c>
      <c r="DF207" s="4" t="s">
        <v>139</v>
      </c>
      <c r="DG207" s="5"/>
      <c r="DH207" s="4" t="s">
        <v>139</v>
      </c>
      <c r="DI207" s="6">
        <v>43469</v>
      </c>
      <c r="DJ207" s="4" t="s">
        <v>790</v>
      </c>
      <c r="DK207" s="4" t="s">
        <v>3582</v>
      </c>
      <c r="DL207" s="6">
        <v>43469</v>
      </c>
      <c r="DM207" s="4" t="s">
        <v>197</v>
      </c>
      <c r="DN207" s="4" t="s">
        <v>790</v>
      </c>
      <c r="DO207" s="4" t="s">
        <v>3583</v>
      </c>
      <c r="DP207" s="6"/>
      <c r="DQ207" s="4" t="s">
        <v>140</v>
      </c>
      <c r="DR207" s="4" t="s">
        <v>199</v>
      </c>
      <c r="DS207" s="4" t="s">
        <v>3579</v>
      </c>
      <c r="DT207" s="6">
        <v>43726</v>
      </c>
      <c r="DU207" s="4" t="s">
        <v>139</v>
      </c>
      <c r="DV207" s="4" t="s">
        <v>231</v>
      </c>
      <c r="DW207" s="4" t="s">
        <v>139</v>
      </c>
      <c r="DX207" s="4" t="s">
        <v>3580</v>
      </c>
    </row>
    <row r="208" spans="1:128" x14ac:dyDescent="0.4">
      <c r="A208">
        <v>1207</v>
      </c>
      <c r="B208" s="4" t="s">
        <v>3585</v>
      </c>
      <c r="C208" s="4" t="s">
        <v>3586</v>
      </c>
      <c r="D208" s="4" t="s">
        <v>131</v>
      </c>
      <c r="E208" s="4" t="s">
        <v>132</v>
      </c>
      <c r="F208" s="4" t="s">
        <v>133</v>
      </c>
      <c r="G208" s="4" t="s">
        <v>265</v>
      </c>
      <c r="H208" s="4" t="s">
        <v>135</v>
      </c>
      <c r="I208" s="4" t="s">
        <v>136</v>
      </c>
      <c r="J208" s="4" t="s">
        <v>136</v>
      </c>
      <c r="K208" s="4" t="s">
        <v>136</v>
      </c>
      <c r="L208" s="4" t="s">
        <v>136</v>
      </c>
      <c r="M208" s="4" t="s">
        <v>137</v>
      </c>
      <c r="N208" s="4" t="s">
        <v>138</v>
      </c>
      <c r="O208" s="4" t="s">
        <v>139</v>
      </c>
      <c r="P208" s="4" t="s">
        <v>139</v>
      </c>
      <c r="Q208" s="4" t="s">
        <v>139</v>
      </c>
      <c r="R208" s="4" t="s">
        <v>139</v>
      </c>
      <c r="S208" s="4" t="s">
        <v>140</v>
      </c>
      <c r="T208" s="4" t="s">
        <v>3588</v>
      </c>
      <c r="U208" s="4" t="s">
        <v>142</v>
      </c>
      <c r="V208" s="4" t="s">
        <v>143</v>
      </c>
      <c r="W208" s="4" t="s">
        <v>144</v>
      </c>
      <c r="X208" s="4" t="s">
        <v>3589</v>
      </c>
      <c r="Y208" s="4" t="s">
        <v>237</v>
      </c>
      <c r="Z208" s="4" t="s">
        <v>147</v>
      </c>
      <c r="AA208" s="4" t="s">
        <v>148</v>
      </c>
      <c r="AB208" s="4" t="s">
        <v>149</v>
      </c>
      <c r="AC208" s="5">
        <v>99</v>
      </c>
      <c r="AD208" s="5">
        <v>99</v>
      </c>
      <c r="AE208" s="6"/>
      <c r="AF208" s="5">
        <v>68</v>
      </c>
      <c r="AG208" s="4" t="s">
        <v>150</v>
      </c>
      <c r="AH208" s="4" t="s">
        <v>211</v>
      </c>
      <c r="AI208" s="4" t="s">
        <v>152</v>
      </c>
      <c r="AJ208" s="6">
        <v>43454</v>
      </c>
      <c r="AK208" s="6">
        <v>43808</v>
      </c>
      <c r="AL208" s="4" t="s">
        <v>139</v>
      </c>
      <c r="AM208" s="4" t="s">
        <v>154</v>
      </c>
      <c r="AN208" s="4" t="s">
        <v>139</v>
      </c>
      <c r="AO208" s="4" t="s">
        <v>139</v>
      </c>
      <c r="AP208" s="4" t="s">
        <v>139</v>
      </c>
      <c r="AQ208" s="4" t="s">
        <v>139</v>
      </c>
      <c r="AR208" s="4" t="s">
        <v>139</v>
      </c>
      <c r="AS208" s="4" t="s">
        <v>139</v>
      </c>
      <c r="AT208" s="4" t="s">
        <v>139</v>
      </c>
      <c r="AU208" s="4" t="s">
        <v>139</v>
      </c>
      <c r="AV208" s="4" t="s">
        <v>139</v>
      </c>
      <c r="AW208" s="4" t="s">
        <v>139</v>
      </c>
      <c r="AX208" s="4" t="s">
        <v>212</v>
      </c>
      <c r="AY208" s="4" t="s">
        <v>139</v>
      </c>
      <c r="AZ208" s="4" t="s">
        <v>139</v>
      </c>
      <c r="BA208" s="4" t="s">
        <v>139</v>
      </c>
      <c r="BB208" s="4" t="s">
        <v>139</v>
      </c>
      <c r="BC208" s="4" t="s">
        <v>139</v>
      </c>
      <c r="BD208" s="4" t="s">
        <v>139</v>
      </c>
      <c r="BE208" s="4" t="s">
        <v>139</v>
      </c>
      <c r="BF208" s="4" t="s">
        <v>139</v>
      </c>
      <c r="BG208" s="4" t="s">
        <v>139</v>
      </c>
      <c r="BH208" s="4" t="s">
        <v>165</v>
      </c>
      <c r="BI208" s="4" t="s">
        <v>166</v>
      </c>
      <c r="BJ208" s="4" t="s">
        <v>167</v>
      </c>
      <c r="BK208" s="4" t="s">
        <v>3590</v>
      </c>
      <c r="BL208" s="4" t="s">
        <v>3591</v>
      </c>
      <c r="BM208" s="4" t="s">
        <v>139</v>
      </c>
      <c r="BN208" s="4" t="s">
        <v>139</v>
      </c>
      <c r="BO208" s="4" t="s">
        <v>139</v>
      </c>
      <c r="BP208" s="4" t="s">
        <v>3592</v>
      </c>
      <c r="BQ208" s="4" t="s">
        <v>3593</v>
      </c>
      <c r="BR208" s="4" t="s">
        <v>3594</v>
      </c>
      <c r="BS208" s="4" t="s">
        <v>176</v>
      </c>
      <c r="BT208" s="6">
        <v>43808</v>
      </c>
      <c r="BU208" s="4" t="s">
        <v>139</v>
      </c>
      <c r="BV208" s="4" t="s">
        <v>139</v>
      </c>
      <c r="BW208" s="6">
        <v>44510</v>
      </c>
      <c r="BX208" s="4" t="s">
        <v>178</v>
      </c>
      <c r="BY208" s="4" t="s">
        <v>249</v>
      </c>
      <c r="BZ208" s="4" t="s">
        <v>220</v>
      </c>
      <c r="CA208" s="4" t="s">
        <v>353</v>
      </c>
      <c r="CB208" s="4" t="s">
        <v>182</v>
      </c>
      <c r="CC208" s="6">
        <v>43454</v>
      </c>
      <c r="CD208" s="4" t="s">
        <v>3595</v>
      </c>
      <c r="CE208" s="6"/>
      <c r="CF208" s="4" t="s">
        <v>139</v>
      </c>
      <c r="CG208" s="4" t="s">
        <v>140</v>
      </c>
      <c r="CH208" s="4" t="s">
        <v>185</v>
      </c>
      <c r="CI208" s="6"/>
      <c r="CJ208" s="6">
        <v>43488</v>
      </c>
      <c r="CK208" s="4" t="s">
        <v>1647</v>
      </c>
      <c r="CL208" s="4" t="s">
        <v>3596</v>
      </c>
      <c r="CM208" s="4" t="s">
        <v>188</v>
      </c>
      <c r="CN208" s="4" t="s">
        <v>3597</v>
      </c>
      <c r="CO208" s="4" t="s">
        <v>253</v>
      </c>
      <c r="CP208" s="4" t="s">
        <v>254</v>
      </c>
      <c r="CQ208" s="4" t="s">
        <v>399</v>
      </c>
      <c r="CR208" s="4" t="s">
        <v>139</v>
      </c>
      <c r="CS208" s="6"/>
      <c r="CT208" s="6"/>
      <c r="CU208" s="4" t="s">
        <v>255</v>
      </c>
      <c r="CV208" s="4" t="s">
        <v>140</v>
      </c>
      <c r="CW208" s="4" t="s">
        <v>256</v>
      </c>
      <c r="CX208" s="5">
        <v>0</v>
      </c>
      <c r="CY208" s="4" t="s">
        <v>139</v>
      </c>
      <c r="CZ208" s="5"/>
      <c r="DA208" s="4" t="s">
        <v>139</v>
      </c>
      <c r="DB208" s="5"/>
      <c r="DC208" s="4" t="s">
        <v>139</v>
      </c>
      <c r="DD208" s="5"/>
      <c r="DE208" s="4" t="s">
        <v>139</v>
      </c>
      <c r="DF208" s="4" t="s">
        <v>139</v>
      </c>
      <c r="DG208" s="5"/>
      <c r="DH208" s="4" t="s">
        <v>139</v>
      </c>
      <c r="DI208" s="6">
        <v>43488</v>
      </c>
      <c r="DJ208" s="4" t="s">
        <v>1647</v>
      </c>
      <c r="DK208" s="4" t="s">
        <v>3598</v>
      </c>
      <c r="DL208" s="6"/>
      <c r="DM208" s="4" t="s">
        <v>301</v>
      </c>
      <c r="DN208" s="4" t="s">
        <v>140</v>
      </c>
      <c r="DO208" s="4" t="s">
        <v>3599</v>
      </c>
      <c r="DP208" s="6"/>
      <c r="DQ208" s="4" t="s">
        <v>140</v>
      </c>
      <c r="DR208" s="4" t="s">
        <v>199</v>
      </c>
      <c r="DS208" s="4" t="s">
        <v>399</v>
      </c>
      <c r="DT208" s="6">
        <v>43832</v>
      </c>
      <c r="DU208" s="4" t="s">
        <v>139</v>
      </c>
      <c r="DV208" s="4" t="s">
        <v>231</v>
      </c>
      <c r="DW208" s="4" t="s">
        <v>139</v>
      </c>
      <c r="DX208" s="4" t="s">
        <v>3596</v>
      </c>
    </row>
    <row r="209" spans="1:128" x14ac:dyDescent="0.4">
      <c r="A209">
        <v>1208</v>
      </c>
      <c r="B209" s="4" t="s">
        <v>3601</v>
      </c>
      <c r="C209" s="4" t="s">
        <v>3602</v>
      </c>
      <c r="D209" s="4" t="s">
        <v>131</v>
      </c>
      <c r="E209" s="4" t="s">
        <v>132</v>
      </c>
      <c r="F209" s="4" t="s">
        <v>1144</v>
      </c>
      <c r="G209" s="4" t="s">
        <v>134</v>
      </c>
      <c r="H209" s="4" t="s">
        <v>235</v>
      </c>
      <c r="I209" s="4" t="s">
        <v>136</v>
      </c>
      <c r="J209" s="4" t="s">
        <v>136</v>
      </c>
      <c r="K209" s="4" t="s">
        <v>136</v>
      </c>
      <c r="L209" s="4" t="s">
        <v>136</v>
      </c>
      <c r="M209" s="4" t="s">
        <v>137</v>
      </c>
      <c r="N209" s="4" t="s">
        <v>138</v>
      </c>
      <c r="O209" s="4" t="s">
        <v>139</v>
      </c>
      <c r="P209" s="4" t="s">
        <v>139</v>
      </c>
      <c r="Q209" s="4" t="s">
        <v>139</v>
      </c>
      <c r="R209" s="4" t="s">
        <v>139</v>
      </c>
      <c r="S209" s="4" t="s">
        <v>140</v>
      </c>
      <c r="T209" s="4" t="s">
        <v>3604</v>
      </c>
      <c r="U209" s="4" t="s">
        <v>236</v>
      </c>
      <c r="V209" s="4" t="s">
        <v>143</v>
      </c>
      <c r="W209" s="4" t="s">
        <v>144</v>
      </c>
      <c r="X209" s="4" t="s">
        <v>145</v>
      </c>
      <c r="Y209" s="4" t="s">
        <v>237</v>
      </c>
      <c r="Z209" s="4" t="s">
        <v>147</v>
      </c>
      <c r="AA209" s="4" t="s">
        <v>148</v>
      </c>
      <c r="AB209" s="4" t="s">
        <v>149</v>
      </c>
      <c r="AC209" s="5">
        <v>99</v>
      </c>
      <c r="AD209" s="5">
        <v>99</v>
      </c>
      <c r="AE209" s="6"/>
      <c r="AF209" s="5">
        <v>61</v>
      </c>
      <c r="AG209" s="4" t="s">
        <v>150</v>
      </c>
      <c r="AH209" s="4" t="s">
        <v>211</v>
      </c>
      <c r="AI209" s="4" t="s">
        <v>273</v>
      </c>
      <c r="AJ209" s="6">
        <v>43579</v>
      </c>
      <c r="AK209" s="6">
        <v>43579</v>
      </c>
      <c r="AL209" s="4" t="s">
        <v>139</v>
      </c>
      <c r="AM209" s="4" t="s">
        <v>154</v>
      </c>
      <c r="AN209" s="4" t="s">
        <v>139</v>
      </c>
      <c r="AO209" s="4" t="s">
        <v>139</v>
      </c>
      <c r="AP209" s="4" t="s">
        <v>139</v>
      </c>
      <c r="AQ209" s="4" t="s">
        <v>139</v>
      </c>
      <c r="AR209" s="4" t="s">
        <v>139</v>
      </c>
      <c r="AS209" s="4" t="s">
        <v>139</v>
      </c>
      <c r="AT209" s="4" t="s">
        <v>139</v>
      </c>
      <c r="AU209" s="4" t="s">
        <v>139</v>
      </c>
      <c r="AV209" s="4" t="s">
        <v>139</v>
      </c>
      <c r="AW209" s="4" t="s">
        <v>139</v>
      </c>
      <c r="AX209" s="4" t="s">
        <v>3605</v>
      </c>
      <c r="AY209" s="4" t="s">
        <v>3606</v>
      </c>
      <c r="AZ209" s="4" t="s">
        <v>3607</v>
      </c>
      <c r="BA209" s="4" t="s">
        <v>446</v>
      </c>
      <c r="BB209" s="4" t="s">
        <v>308</v>
      </c>
      <c r="BC209" s="4" t="s">
        <v>449</v>
      </c>
      <c r="BD209" s="4" t="s">
        <v>3608</v>
      </c>
      <c r="BE209" s="4" t="s">
        <v>541</v>
      </c>
      <c r="BF209" s="4" t="s">
        <v>3609</v>
      </c>
      <c r="BG209" s="4" t="s">
        <v>139</v>
      </c>
      <c r="BH209" s="4" t="s">
        <v>165</v>
      </c>
      <c r="BI209" s="4" t="s">
        <v>166</v>
      </c>
      <c r="BJ209" s="4" t="s">
        <v>167</v>
      </c>
      <c r="BK209" s="4" t="s">
        <v>3610</v>
      </c>
      <c r="BL209" s="4" t="s">
        <v>3611</v>
      </c>
      <c r="BM209" s="4" t="s">
        <v>3612</v>
      </c>
      <c r="BN209" s="4" t="s">
        <v>139</v>
      </c>
      <c r="BO209" s="4" t="s">
        <v>139</v>
      </c>
      <c r="BP209" s="4" t="s">
        <v>3613</v>
      </c>
      <c r="BQ209" s="4" t="s">
        <v>139</v>
      </c>
      <c r="BR209" s="4" t="s">
        <v>3614</v>
      </c>
      <c r="BS209" s="4" t="s">
        <v>246</v>
      </c>
      <c r="BT209" s="6">
        <v>44040</v>
      </c>
      <c r="BU209" s="4" t="s">
        <v>3615</v>
      </c>
      <c r="BV209" s="4" t="s">
        <v>139</v>
      </c>
      <c r="BW209" s="6">
        <v>44830</v>
      </c>
      <c r="BX209" s="4" t="s">
        <v>178</v>
      </c>
      <c r="BY209" s="4" t="s">
        <v>219</v>
      </c>
      <c r="BZ209" s="4" t="s">
        <v>180</v>
      </c>
      <c r="CA209" s="4" t="s">
        <v>181</v>
      </c>
      <c r="CB209" s="4" t="s">
        <v>182</v>
      </c>
      <c r="CC209" s="6">
        <v>43579</v>
      </c>
      <c r="CD209" s="4" t="s">
        <v>140</v>
      </c>
      <c r="CE209" s="6"/>
      <c r="CF209" s="4" t="s">
        <v>139</v>
      </c>
      <c r="CG209" s="4" t="s">
        <v>140</v>
      </c>
      <c r="CH209" s="4" t="s">
        <v>185</v>
      </c>
      <c r="CI209" s="6"/>
      <c r="CJ209" s="6">
        <v>43585</v>
      </c>
      <c r="CK209" s="4" t="s">
        <v>140</v>
      </c>
      <c r="CL209" s="4" t="s">
        <v>231</v>
      </c>
      <c r="CM209" s="4" t="s">
        <v>223</v>
      </c>
      <c r="CN209" s="4" t="s">
        <v>3616</v>
      </c>
      <c r="CO209" s="4" t="s">
        <v>253</v>
      </c>
      <c r="CP209" s="4" t="s">
        <v>254</v>
      </c>
      <c r="CQ209" s="4" t="s">
        <v>139</v>
      </c>
      <c r="CR209" s="4" t="s">
        <v>139</v>
      </c>
      <c r="CS209" s="6"/>
      <c r="CT209" s="6"/>
      <c r="CU209" s="4" t="s">
        <v>255</v>
      </c>
      <c r="CV209" s="4" t="s">
        <v>140</v>
      </c>
      <c r="CW209" s="4" t="s">
        <v>256</v>
      </c>
      <c r="CX209" s="5">
        <v>0</v>
      </c>
      <c r="CY209" s="4" t="s">
        <v>139</v>
      </c>
      <c r="CZ209" s="5"/>
      <c r="DA209" s="4" t="s">
        <v>139</v>
      </c>
      <c r="DB209" s="5"/>
      <c r="DC209" s="4" t="s">
        <v>139</v>
      </c>
      <c r="DD209" s="5"/>
      <c r="DE209" s="4" t="s">
        <v>139</v>
      </c>
      <c r="DF209" s="4" t="s">
        <v>139</v>
      </c>
      <c r="DG209" s="5"/>
      <c r="DH209" s="4" t="s">
        <v>139</v>
      </c>
      <c r="DI209" s="6">
        <v>43585</v>
      </c>
      <c r="DJ209" s="4" t="s">
        <v>140</v>
      </c>
      <c r="DK209" s="4" t="s">
        <v>3617</v>
      </c>
      <c r="DL209" s="6">
        <v>43585</v>
      </c>
      <c r="DM209" s="4" t="s">
        <v>197</v>
      </c>
      <c r="DN209" s="4" t="s">
        <v>140</v>
      </c>
      <c r="DO209" s="4" t="s">
        <v>3618</v>
      </c>
      <c r="DP209" s="6"/>
      <c r="DQ209" s="4" t="s">
        <v>140</v>
      </c>
      <c r="DR209" s="4" t="s">
        <v>199</v>
      </c>
      <c r="DS209" s="4" t="s">
        <v>139</v>
      </c>
      <c r="DT209" s="6"/>
      <c r="DU209" s="4" t="s">
        <v>139</v>
      </c>
      <c r="DV209" s="4" t="s">
        <v>3619</v>
      </c>
      <c r="DW209" s="4" t="s">
        <v>139</v>
      </c>
      <c r="DX209" s="4" t="s">
        <v>231</v>
      </c>
    </row>
    <row r="210" spans="1:128" x14ac:dyDescent="0.4">
      <c r="A210">
        <v>1209</v>
      </c>
      <c r="B210" s="4" t="s">
        <v>3621</v>
      </c>
      <c r="C210" s="4" t="s">
        <v>3622</v>
      </c>
      <c r="D210" s="4" t="s">
        <v>131</v>
      </c>
      <c r="E210" s="4" t="s">
        <v>132</v>
      </c>
      <c r="F210" s="4" t="s">
        <v>777</v>
      </c>
      <c r="G210" s="4" t="s">
        <v>134</v>
      </c>
      <c r="H210" s="4" t="s">
        <v>235</v>
      </c>
      <c r="I210" s="4" t="s">
        <v>136</v>
      </c>
      <c r="J210" s="4" t="s">
        <v>136</v>
      </c>
      <c r="K210" s="4" t="s">
        <v>136</v>
      </c>
      <c r="L210" s="4" t="s">
        <v>136</v>
      </c>
      <c r="M210" s="4" t="s">
        <v>137</v>
      </c>
      <c r="N210" s="4" t="s">
        <v>138</v>
      </c>
      <c r="O210" s="4" t="s">
        <v>139</v>
      </c>
      <c r="P210" s="4" t="s">
        <v>139</v>
      </c>
      <c r="Q210" s="4" t="s">
        <v>139</v>
      </c>
      <c r="R210" s="4" t="s">
        <v>139</v>
      </c>
      <c r="S210" s="4" t="s">
        <v>140</v>
      </c>
      <c r="T210" s="4" t="s">
        <v>3624</v>
      </c>
      <c r="U210" s="4" t="s">
        <v>207</v>
      </c>
      <c r="V210" s="4" t="s">
        <v>143</v>
      </c>
      <c r="W210" s="4" t="s">
        <v>144</v>
      </c>
      <c r="X210" s="4" t="s">
        <v>145</v>
      </c>
      <c r="Y210" s="4" t="s">
        <v>237</v>
      </c>
      <c r="Z210" s="4" t="s">
        <v>147</v>
      </c>
      <c r="AA210" s="4" t="s">
        <v>148</v>
      </c>
      <c r="AB210" s="4" t="s">
        <v>149</v>
      </c>
      <c r="AC210" s="5">
        <v>99</v>
      </c>
      <c r="AD210" s="5">
        <v>99</v>
      </c>
      <c r="AE210" s="6"/>
      <c r="AF210" s="5">
        <v>68</v>
      </c>
      <c r="AG210" s="4" t="s">
        <v>150</v>
      </c>
      <c r="AH210" s="4" t="s">
        <v>238</v>
      </c>
      <c r="AI210" s="4" t="s">
        <v>152</v>
      </c>
      <c r="AJ210" s="6">
        <v>43480</v>
      </c>
      <c r="AK210" s="6">
        <v>43712</v>
      </c>
      <c r="AL210" s="4" t="s">
        <v>139</v>
      </c>
      <c r="AM210" s="4" t="s">
        <v>154</v>
      </c>
      <c r="AN210" s="4" t="s">
        <v>139</v>
      </c>
      <c r="AO210" s="4" t="s">
        <v>139</v>
      </c>
      <c r="AP210" s="4" t="s">
        <v>139</v>
      </c>
      <c r="AQ210" s="4" t="s">
        <v>139</v>
      </c>
      <c r="AR210" s="4" t="s">
        <v>139</v>
      </c>
      <c r="AS210" s="4" t="s">
        <v>139</v>
      </c>
      <c r="AT210" s="4" t="s">
        <v>139</v>
      </c>
      <c r="AU210" s="4" t="s">
        <v>139</v>
      </c>
      <c r="AV210" s="4" t="s">
        <v>139</v>
      </c>
      <c r="AW210" s="4" t="s">
        <v>139</v>
      </c>
      <c r="AX210" s="4" t="s">
        <v>212</v>
      </c>
      <c r="AY210" s="4" t="s">
        <v>139</v>
      </c>
      <c r="AZ210" s="4" t="s">
        <v>139</v>
      </c>
      <c r="BA210" s="4" t="s">
        <v>139</v>
      </c>
      <c r="BB210" s="4" t="s">
        <v>139</v>
      </c>
      <c r="BC210" s="4" t="s">
        <v>139</v>
      </c>
      <c r="BD210" s="4" t="s">
        <v>139</v>
      </c>
      <c r="BE210" s="4" t="s">
        <v>139</v>
      </c>
      <c r="BF210" s="4" t="s">
        <v>139</v>
      </c>
      <c r="BG210" s="4" t="s">
        <v>139</v>
      </c>
      <c r="BH210" s="4" t="s">
        <v>165</v>
      </c>
      <c r="BI210" s="4" t="s">
        <v>166</v>
      </c>
      <c r="BJ210" s="4" t="s">
        <v>167</v>
      </c>
      <c r="BK210" s="4" t="s">
        <v>3625</v>
      </c>
      <c r="BL210" s="4" t="s">
        <v>3626</v>
      </c>
      <c r="BM210" s="4" t="s">
        <v>139</v>
      </c>
      <c r="BN210" s="4" t="s">
        <v>3627</v>
      </c>
      <c r="BO210" s="4" t="s">
        <v>139</v>
      </c>
      <c r="BP210" s="4" t="s">
        <v>3628</v>
      </c>
      <c r="BQ210" s="4" t="s">
        <v>3629</v>
      </c>
      <c r="BR210" s="4" t="s">
        <v>3630</v>
      </c>
      <c r="BS210" s="4" t="s">
        <v>176</v>
      </c>
      <c r="BT210" s="6">
        <v>43851</v>
      </c>
      <c r="BU210" s="4" t="s">
        <v>3631</v>
      </c>
      <c r="BV210" s="4" t="s">
        <v>139</v>
      </c>
      <c r="BW210" s="6">
        <v>44519</v>
      </c>
      <c r="BX210" s="4" t="s">
        <v>484</v>
      </c>
      <c r="BY210" s="4" t="s">
        <v>219</v>
      </c>
      <c r="BZ210" s="4" t="s">
        <v>180</v>
      </c>
      <c r="CA210" s="4" t="s">
        <v>181</v>
      </c>
      <c r="CB210" s="4" t="s">
        <v>182</v>
      </c>
      <c r="CC210" s="6">
        <v>43490</v>
      </c>
      <c r="CD210" s="4" t="s">
        <v>790</v>
      </c>
      <c r="CE210" s="6"/>
      <c r="CF210" s="4" t="s">
        <v>139</v>
      </c>
      <c r="CG210" s="4" t="s">
        <v>140</v>
      </c>
      <c r="CH210" s="4" t="s">
        <v>185</v>
      </c>
      <c r="CI210" s="6"/>
      <c r="CJ210" s="6">
        <v>43501</v>
      </c>
      <c r="CK210" s="4" t="s">
        <v>790</v>
      </c>
      <c r="CL210" s="4" t="s">
        <v>791</v>
      </c>
      <c r="CM210" s="4" t="s">
        <v>223</v>
      </c>
      <c r="CN210" s="4" t="s">
        <v>3632</v>
      </c>
      <c r="CO210" s="4" t="s">
        <v>253</v>
      </c>
      <c r="CP210" s="4" t="s">
        <v>254</v>
      </c>
      <c r="CQ210" s="4" t="s">
        <v>399</v>
      </c>
      <c r="CR210" s="4" t="s">
        <v>139</v>
      </c>
      <c r="CS210" s="6"/>
      <c r="CT210" s="6"/>
      <c r="CU210" s="4" t="s">
        <v>255</v>
      </c>
      <c r="CV210" s="4" t="s">
        <v>140</v>
      </c>
      <c r="CW210" s="4" t="s">
        <v>256</v>
      </c>
      <c r="CX210" s="5">
        <v>0</v>
      </c>
      <c r="CY210" s="4" t="s">
        <v>139</v>
      </c>
      <c r="CZ210" s="5"/>
      <c r="DA210" s="4" t="s">
        <v>139</v>
      </c>
      <c r="DB210" s="5"/>
      <c r="DC210" s="4" t="s">
        <v>139</v>
      </c>
      <c r="DD210" s="5"/>
      <c r="DE210" s="4" t="s">
        <v>139</v>
      </c>
      <c r="DF210" s="4" t="s">
        <v>139</v>
      </c>
      <c r="DG210" s="5"/>
      <c r="DH210" s="4" t="s">
        <v>139</v>
      </c>
      <c r="DI210" s="6">
        <v>43501</v>
      </c>
      <c r="DJ210" s="4" t="s">
        <v>790</v>
      </c>
      <c r="DK210" s="4" t="s">
        <v>3633</v>
      </c>
      <c r="DL210" s="6">
        <v>43501</v>
      </c>
      <c r="DM210" s="4" t="s">
        <v>197</v>
      </c>
      <c r="DN210" s="4" t="s">
        <v>790</v>
      </c>
      <c r="DO210" s="4" t="s">
        <v>3634</v>
      </c>
      <c r="DP210" s="6"/>
      <c r="DQ210" s="4" t="s">
        <v>140</v>
      </c>
      <c r="DR210" s="4" t="s">
        <v>199</v>
      </c>
      <c r="DS210" s="4" t="s">
        <v>399</v>
      </c>
      <c r="DT210" s="6">
        <v>43733</v>
      </c>
      <c r="DU210" s="4" t="s">
        <v>139</v>
      </c>
      <c r="DV210" s="4" t="s">
        <v>791</v>
      </c>
      <c r="DW210" s="4" t="s">
        <v>139</v>
      </c>
      <c r="DX210" s="4" t="s">
        <v>791</v>
      </c>
    </row>
    <row r="211" spans="1:128" x14ac:dyDescent="0.4">
      <c r="A211">
        <v>1210</v>
      </c>
      <c r="B211" s="4" t="s">
        <v>3636</v>
      </c>
      <c r="C211" s="4" t="s">
        <v>1689</v>
      </c>
      <c r="D211" s="4" t="s">
        <v>131</v>
      </c>
      <c r="E211" s="4" t="s">
        <v>132</v>
      </c>
      <c r="F211" s="4" t="s">
        <v>1690</v>
      </c>
      <c r="G211" s="4" t="s">
        <v>265</v>
      </c>
      <c r="H211" s="4" t="s">
        <v>235</v>
      </c>
      <c r="I211" s="4" t="s">
        <v>136</v>
      </c>
      <c r="J211" s="4" t="s">
        <v>136</v>
      </c>
      <c r="K211" s="4" t="s">
        <v>136</v>
      </c>
      <c r="L211" s="4" t="s">
        <v>136</v>
      </c>
      <c r="M211" s="4" t="s">
        <v>137</v>
      </c>
      <c r="N211" s="4" t="s">
        <v>138</v>
      </c>
      <c r="O211" s="4" t="s">
        <v>139</v>
      </c>
      <c r="P211" s="4" t="s">
        <v>139</v>
      </c>
      <c r="Q211" s="4" t="s">
        <v>139</v>
      </c>
      <c r="R211" s="4" t="s">
        <v>139</v>
      </c>
      <c r="S211" s="4" t="s">
        <v>140</v>
      </c>
      <c r="T211" s="4" t="s">
        <v>3638</v>
      </c>
      <c r="U211" s="4" t="s">
        <v>236</v>
      </c>
      <c r="V211" s="4" t="s">
        <v>143</v>
      </c>
      <c r="W211" s="4" t="s">
        <v>144</v>
      </c>
      <c r="X211" s="4" t="s">
        <v>145</v>
      </c>
      <c r="Y211" s="4" t="s">
        <v>237</v>
      </c>
      <c r="Z211" s="4" t="s">
        <v>147</v>
      </c>
      <c r="AA211" s="4" t="s">
        <v>148</v>
      </c>
      <c r="AB211" s="4" t="s">
        <v>149</v>
      </c>
      <c r="AC211" s="5">
        <v>99</v>
      </c>
      <c r="AD211" s="5">
        <v>99</v>
      </c>
      <c r="AE211" s="6"/>
      <c r="AF211" s="5">
        <v>54</v>
      </c>
      <c r="AG211" s="4" t="s">
        <v>210</v>
      </c>
      <c r="AH211" s="4" t="s">
        <v>211</v>
      </c>
      <c r="AI211" s="4" t="s">
        <v>152</v>
      </c>
      <c r="AJ211" s="6">
        <v>43497</v>
      </c>
      <c r="AK211" s="6">
        <v>43703</v>
      </c>
      <c r="AL211" s="4" t="s">
        <v>139</v>
      </c>
      <c r="AM211" s="4" t="s">
        <v>154</v>
      </c>
      <c r="AN211" s="4" t="s">
        <v>139</v>
      </c>
      <c r="AO211" s="4" t="s">
        <v>139</v>
      </c>
      <c r="AP211" s="4" t="s">
        <v>139</v>
      </c>
      <c r="AQ211" s="4" t="s">
        <v>139</v>
      </c>
      <c r="AR211" s="4" t="s">
        <v>139</v>
      </c>
      <c r="AS211" s="4" t="s">
        <v>139</v>
      </c>
      <c r="AT211" s="4" t="s">
        <v>139</v>
      </c>
      <c r="AU211" s="4" t="s">
        <v>139</v>
      </c>
      <c r="AV211" s="4" t="s">
        <v>139</v>
      </c>
      <c r="AW211" s="4" t="s">
        <v>139</v>
      </c>
      <c r="AX211" s="4" t="s">
        <v>239</v>
      </c>
      <c r="AY211" s="4" t="s">
        <v>1862</v>
      </c>
      <c r="AZ211" s="4" t="s">
        <v>139</v>
      </c>
      <c r="BA211" s="4" t="s">
        <v>139</v>
      </c>
      <c r="BB211" s="4" t="s">
        <v>139</v>
      </c>
      <c r="BC211" s="4" t="s">
        <v>139</v>
      </c>
      <c r="BD211" s="4" t="s">
        <v>139</v>
      </c>
      <c r="BE211" s="4" t="s">
        <v>139</v>
      </c>
      <c r="BF211" s="4" t="s">
        <v>139</v>
      </c>
      <c r="BG211" s="4" t="s">
        <v>139</v>
      </c>
      <c r="BH211" s="4" t="s">
        <v>165</v>
      </c>
      <c r="BI211" s="4" t="s">
        <v>166</v>
      </c>
      <c r="BJ211" s="4" t="s">
        <v>167</v>
      </c>
      <c r="BK211" s="4" t="s">
        <v>3639</v>
      </c>
      <c r="BL211" s="4" t="s">
        <v>3640</v>
      </c>
      <c r="BM211" s="4" t="s">
        <v>3641</v>
      </c>
      <c r="BN211" s="4" t="s">
        <v>3642</v>
      </c>
      <c r="BO211" s="4" t="s">
        <v>139</v>
      </c>
      <c r="BP211" s="4" t="s">
        <v>3643</v>
      </c>
      <c r="BQ211" s="4" t="s">
        <v>139</v>
      </c>
      <c r="BR211" s="4" t="s">
        <v>139</v>
      </c>
      <c r="BS211" s="4" t="s">
        <v>246</v>
      </c>
      <c r="BT211" s="6">
        <v>43747</v>
      </c>
      <c r="BU211" s="4" t="s">
        <v>139</v>
      </c>
      <c r="BV211" s="4" t="s">
        <v>139</v>
      </c>
      <c r="BW211" s="6">
        <v>44502</v>
      </c>
      <c r="BX211" s="4" t="s">
        <v>248</v>
      </c>
      <c r="BY211" s="4" t="s">
        <v>219</v>
      </c>
      <c r="BZ211" s="4" t="s">
        <v>220</v>
      </c>
      <c r="CA211" s="4" t="s">
        <v>181</v>
      </c>
      <c r="CB211" s="4" t="s">
        <v>182</v>
      </c>
      <c r="CC211" s="6">
        <v>43497</v>
      </c>
      <c r="CD211" s="4" t="s">
        <v>1647</v>
      </c>
      <c r="CE211" s="6"/>
      <c r="CF211" s="4" t="s">
        <v>139</v>
      </c>
      <c r="CG211" s="4" t="s">
        <v>140</v>
      </c>
      <c r="CH211" s="4" t="s">
        <v>185</v>
      </c>
      <c r="CI211" s="6"/>
      <c r="CJ211" s="6">
        <v>43535</v>
      </c>
      <c r="CK211" s="4" t="s">
        <v>1647</v>
      </c>
      <c r="CL211" s="4" t="s">
        <v>3420</v>
      </c>
      <c r="CM211" s="4" t="s">
        <v>223</v>
      </c>
      <c r="CN211" s="4" t="s">
        <v>3644</v>
      </c>
      <c r="CO211" s="4" t="s">
        <v>253</v>
      </c>
      <c r="CP211" s="4" t="s">
        <v>254</v>
      </c>
      <c r="CQ211" s="4" t="s">
        <v>139</v>
      </c>
      <c r="CR211" s="4" t="s">
        <v>139</v>
      </c>
      <c r="CS211" s="6"/>
      <c r="CT211" s="6"/>
      <c r="CU211" s="4" t="s">
        <v>255</v>
      </c>
      <c r="CV211" s="4" t="s">
        <v>140</v>
      </c>
      <c r="CW211" s="4" t="s">
        <v>256</v>
      </c>
      <c r="CX211" s="5">
        <v>0</v>
      </c>
      <c r="CY211" s="4" t="s">
        <v>139</v>
      </c>
      <c r="CZ211" s="5"/>
      <c r="DA211" s="4" t="s">
        <v>139</v>
      </c>
      <c r="DB211" s="5"/>
      <c r="DC211" s="4" t="s">
        <v>139</v>
      </c>
      <c r="DD211" s="5"/>
      <c r="DE211" s="4" t="s">
        <v>139</v>
      </c>
      <c r="DF211" s="4" t="s">
        <v>139</v>
      </c>
      <c r="DG211" s="5"/>
      <c r="DH211" s="4" t="s">
        <v>139</v>
      </c>
      <c r="DI211" s="6">
        <v>43535</v>
      </c>
      <c r="DJ211" s="4" t="s">
        <v>1647</v>
      </c>
      <c r="DK211" s="4" t="s">
        <v>3645</v>
      </c>
      <c r="DL211" s="6">
        <v>43535</v>
      </c>
      <c r="DM211" s="4" t="s">
        <v>197</v>
      </c>
      <c r="DN211" s="4" t="s">
        <v>1647</v>
      </c>
      <c r="DO211" s="4" t="s">
        <v>3646</v>
      </c>
      <c r="DP211" s="6"/>
      <c r="DQ211" s="4" t="s">
        <v>140</v>
      </c>
      <c r="DR211" s="4" t="s">
        <v>199</v>
      </c>
      <c r="DS211" s="4" t="s">
        <v>139</v>
      </c>
      <c r="DT211" s="6">
        <v>43705</v>
      </c>
      <c r="DU211" s="4" t="s">
        <v>139</v>
      </c>
      <c r="DV211" s="4" t="s">
        <v>624</v>
      </c>
      <c r="DW211" s="4" t="s">
        <v>139</v>
      </c>
      <c r="DX211" s="4" t="s">
        <v>3420</v>
      </c>
    </row>
    <row r="212" spans="1:128" x14ac:dyDescent="0.4">
      <c r="A212">
        <v>1211</v>
      </c>
      <c r="B212" s="4" t="s">
        <v>1205</v>
      </c>
      <c r="C212" s="4" t="s">
        <v>3648</v>
      </c>
      <c r="D212" s="4" t="s">
        <v>131</v>
      </c>
      <c r="E212" s="4" t="s">
        <v>132</v>
      </c>
      <c r="F212" s="4" t="s">
        <v>1207</v>
      </c>
      <c r="G212" s="4" t="s">
        <v>134</v>
      </c>
      <c r="H212" s="4" t="s">
        <v>135</v>
      </c>
      <c r="I212" s="4" t="s">
        <v>136</v>
      </c>
      <c r="J212" s="4" t="s">
        <v>136</v>
      </c>
      <c r="K212" s="4" t="s">
        <v>136</v>
      </c>
      <c r="L212" s="4" t="s">
        <v>136</v>
      </c>
      <c r="M212" s="4" t="s">
        <v>137</v>
      </c>
      <c r="N212" s="4" t="s">
        <v>266</v>
      </c>
      <c r="O212" s="4" t="s">
        <v>139</v>
      </c>
      <c r="P212" s="4" t="s">
        <v>268</v>
      </c>
      <c r="Q212" s="4" t="s">
        <v>132</v>
      </c>
      <c r="R212" s="4" t="s">
        <v>139</v>
      </c>
      <c r="S212" s="4" t="s">
        <v>140</v>
      </c>
      <c r="T212" s="4" t="s">
        <v>3650</v>
      </c>
      <c r="U212" s="4" t="s">
        <v>142</v>
      </c>
      <c r="V212" s="4" t="s">
        <v>143</v>
      </c>
      <c r="W212" s="4" t="s">
        <v>144</v>
      </c>
      <c r="X212" s="4" t="s">
        <v>145</v>
      </c>
      <c r="Y212" s="4" t="s">
        <v>237</v>
      </c>
      <c r="Z212" s="4" t="s">
        <v>147</v>
      </c>
      <c r="AA212" s="4" t="s">
        <v>148</v>
      </c>
      <c r="AB212" s="4" t="s">
        <v>149</v>
      </c>
      <c r="AC212" s="5">
        <v>99</v>
      </c>
      <c r="AD212" s="5">
        <v>99</v>
      </c>
      <c r="AE212" s="6"/>
      <c r="AF212" s="5">
        <v>56</v>
      </c>
      <c r="AG212" s="4" t="s">
        <v>150</v>
      </c>
      <c r="AH212" s="4" t="s">
        <v>151</v>
      </c>
      <c r="AI212" s="4" t="s">
        <v>540</v>
      </c>
      <c r="AJ212" s="6">
        <v>43530</v>
      </c>
      <c r="AK212" s="6">
        <v>43536</v>
      </c>
      <c r="AL212" s="4" t="s">
        <v>139</v>
      </c>
      <c r="AM212" s="4" t="s">
        <v>154</v>
      </c>
      <c r="AN212" s="4" t="s">
        <v>139</v>
      </c>
      <c r="AO212" s="4" t="s">
        <v>139</v>
      </c>
      <c r="AP212" s="4" t="s">
        <v>139</v>
      </c>
      <c r="AQ212" s="4" t="s">
        <v>139</v>
      </c>
      <c r="AR212" s="4" t="s">
        <v>139</v>
      </c>
      <c r="AS212" s="4" t="s">
        <v>139</v>
      </c>
      <c r="AT212" s="4" t="s">
        <v>139</v>
      </c>
      <c r="AU212" s="4" t="s">
        <v>139</v>
      </c>
      <c r="AV212" s="4" t="s">
        <v>139</v>
      </c>
      <c r="AW212" s="4" t="s">
        <v>139</v>
      </c>
      <c r="AX212" s="4" t="s">
        <v>3651</v>
      </c>
      <c r="AY212" s="4" t="s">
        <v>3652</v>
      </c>
      <c r="AZ212" s="4" t="s">
        <v>446</v>
      </c>
      <c r="BA212" s="4" t="s">
        <v>2009</v>
      </c>
      <c r="BB212" s="4" t="s">
        <v>3653</v>
      </c>
      <c r="BC212" s="4" t="s">
        <v>1061</v>
      </c>
      <c r="BD212" s="4" t="s">
        <v>665</v>
      </c>
      <c r="BE212" s="4" t="s">
        <v>447</v>
      </c>
      <c r="BF212" s="4" t="s">
        <v>3654</v>
      </c>
      <c r="BG212" s="4" t="s">
        <v>450</v>
      </c>
      <c r="BH212" s="4" t="s">
        <v>165</v>
      </c>
      <c r="BI212" s="4" t="s">
        <v>166</v>
      </c>
      <c r="BJ212" s="4" t="s">
        <v>167</v>
      </c>
      <c r="BK212" s="4" t="s">
        <v>3655</v>
      </c>
      <c r="BL212" s="4" t="s">
        <v>3656</v>
      </c>
      <c r="BM212" s="4" t="s">
        <v>139</v>
      </c>
      <c r="BN212" s="4" t="s">
        <v>3657</v>
      </c>
      <c r="BO212" s="4" t="s">
        <v>139</v>
      </c>
      <c r="BP212" s="4" t="s">
        <v>3658</v>
      </c>
      <c r="BQ212" s="4" t="s">
        <v>139</v>
      </c>
      <c r="BR212" s="4" t="s">
        <v>3659</v>
      </c>
      <c r="BS212" s="4" t="s">
        <v>246</v>
      </c>
      <c r="BT212" s="6">
        <v>43702</v>
      </c>
      <c r="BU212" s="4" t="s">
        <v>139</v>
      </c>
      <c r="BV212" s="4" t="s">
        <v>139</v>
      </c>
      <c r="BW212" s="6">
        <v>43702</v>
      </c>
      <c r="BX212" s="4" t="s">
        <v>178</v>
      </c>
      <c r="BY212" s="4" t="s">
        <v>219</v>
      </c>
      <c r="BZ212" s="4" t="s">
        <v>299</v>
      </c>
      <c r="CA212" s="4" t="s">
        <v>181</v>
      </c>
      <c r="CB212" s="4" t="s">
        <v>182</v>
      </c>
      <c r="CC212" s="6">
        <v>43535</v>
      </c>
      <c r="CD212" s="4" t="s">
        <v>140</v>
      </c>
      <c r="CE212" s="6"/>
      <c r="CF212" s="4" t="s">
        <v>139</v>
      </c>
      <c r="CG212" s="4" t="s">
        <v>140</v>
      </c>
      <c r="CH212" s="4" t="s">
        <v>185</v>
      </c>
      <c r="CI212" s="6"/>
      <c r="CJ212" s="6">
        <v>43536</v>
      </c>
      <c r="CK212" s="4" t="s">
        <v>140</v>
      </c>
      <c r="CL212" s="4" t="s">
        <v>3660</v>
      </c>
      <c r="CM212" s="4" t="s">
        <v>188</v>
      </c>
      <c r="CN212" s="4" t="s">
        <v>3661</v>
      </c>
      <c r="CO212" s="4" t="s">
        <v>253</v>
      </c>
      <c r="CP212" s="4" t="s">
        <v>254</v>
      </c>
      <c r="CQ212" s="4" t="s">
        <v>139</v>
      </c>
      <c r="CR212" s="4" t="s">
        <v>139</v>
      </c>
      <c r="CS212" s="6"/>
      <c r="CT212" s="6"/>
      <c r="CU212" s="4" t="s">
        <v>255</v>
      </c>
      <c r="CV212" s="4" t="s">
        <v>140</v>
      </c>
      <c r="CW212" s="4" t="s">
        <v>256</v>
      </c>
      <c r="CX212" s="5">
        <v>0</v>
      </c>
      <c r="CY212" s="4" t="s">
        <v>139</v>
      </c>
      <c r="CZ212" s="5"/>
      <c r="DA212" s="4" t="s">
        <v>139</v>
      </c>
      <c r="DB212" s="5"/>
      <c r="DC212" s="4" t="s">
        <v>139</v>
      </c>
      <c r="DD212" s="5"/>
      <c r="DE212" s="4" t="s">
        <v>139</v>
      </c>
      <c r="DF212" s="4" t="s">
        <v>139</v>
      </c>
      <c r="DG212" s="5"/>
      <c r="DH212" s="4" t="s">
        <v>139</v>
      </c>
      <c r="DI212" s="6">
        <v>43536</v>
      </c>
      <c r="DJ212" s="4" t="s">
        <v>140</v>
      </c>
      <c r="DK212" s="4" t="s">
        <v>3662</v>
      </c>
      <c r="DL212" s="6"/>
      <c r="DM212" s="4" t="s">
        <v>301</v>
      </c>
      <c r="DN212" s="4" t="s">
        <v>140</v>
      </c>
      <c r="DO212" s="4" t="s">
        <v>139</v>
      </c>
      <c r="DP212" s="6"/>
      <c r="DQ212" s="4" t="s">
        <v>140</v>
      </c>
      <c r="DR212" s="4" t="s">
        <v>199</v>
      </c>
      <c r="DS212" s="4" t="s">
        <v>139</v>
      </c>
      <c r="DT212" s="6"/>
      <c r="DU212" s="4" t="s">
        <v>139</v>
      </c>
      <c r="DV212" s="4" t="s">
        <v>3660</v>
      </c>
      <c r="DW212" s="4" t="s">
        <v>139</v>
      </c>
      <c r="DX212" s="4" t="s">
        <v>3660</v>
      </c>
    </row>
    <row r="213" spans="1:128" x14ac:dyDescent="0.4">
      <c r="A213">
        <v>1212</v>
      </c>
      <c r="B213" s="4" t="s">
        <v>3664</v>
      </c>
      <c r="C213" s="4" t="s">
        <v>3665</v>
      </c>
      <c r="D213" s="4" t="s">
        <v>131</v>
      </c>
      <c r="E213" s="4" t="s">
        <v>132</v>
      </c>
      <c r="F213" s="4" t="s">
        <v>3344</v>
      </c>
      <c r="G213" s="4" t="s">
        <v>134</v>
      </c>
      <c r="H213" s="4" t="s">
        <v>235</v>
      </c>
      <c r="I213" s="4" t="s">
        <v>136</v>
      </c>
      <c r="J213" s="4" t="s">
        <v>136</v>
      </c>
      <c r="K213" s="4" t="s">
        <v>136</v>
      </c>
      <c r="L213" s="4" t="s">
        <v>136</v>
      </c>
      <c r="M213" s="4" t="s">
        <v>137</v>
      </c>
      <c r="N213" s="4" t="s">
        <v>138</v>
      </c>
      <c r="O213" s="4" t="s">
        <v>205</v>
      </c>
      <c r="P213" s="4" t="s">
        <v>139</v>
      </c>
      <c r="Q213" s="4" t="s">
        <v>139</v>
      </c>
      <c r="R213" s="4" t="s">
        <v>139</v>
      </c>
      <c r="S213" s="4" t="s">
        <v>140</v>
      </c>
      <c r="T213" s="4" t="s">
        <v>3667</v>
      </c>
      <c r="U213" s="4" t="s">
        <v>142</v>
      </c>
      <c r="V213" s="4" t="s">
        <v>143</v>
      </c>
      <c r="W213" s="4" t="s">
        <v>144</v>
      </c>
      <c r="X213" s="4" t="s">
        <v>145</v>
      </c>
      <c r="Y213" s="4" t="s">
        <v>237</v>
      </c>
      <c r="Z213" s="4" t="s">
        <v>147</v>
      </c>
      <c r="AA213" s="4" t="s">
        <v>148</v>
      </c>
      <c r="AB213" s="4" t="s">
        <v>149</v>
      </c>
      <c r="AC213" s="5">
        <v>99</v>
      </c>
      <c r="AD213" s="5">
        <v>99</v>
      </c>
      <c r="AE213" s="6"/>
      <c r="AF213" s="5">
        <v>66</v>
      </c>
      <c r="AG213" s="4" t="s">
        <v>150</v>
      </c>
      <c r="AH213" s="4" t="s">
        <v>238</v>
      </c>
      <c r="AI213" s="4" t="s">
        <v>152</v>
      </c>
      <c r="AJ213" s="6">
        <v>43539</v>
      </c>
      <c r="AK213" s="6">
        <v>43726</v>
      </c>
      <c r="AL213" s="4" t="s">
        <v>153</v>
      </c>
      <c r="AM213" s="4" t="s">
        <v>154</v>
      </c>
      <c r="AN213" s="4" t="s">
        <v>139</v>
      </c>
      <c r="AO213" s="4" t="s">
        <v>139</v>
      </c>
      <c r="AP213" s="4" t="s">
        <v>139</v>
      </c>
      <c r="AQ213" s="4" t="s">
        <v>139</v>
      </c>
      <c r="AR213" s="4" t="s">
        <v>139</v>
      </c>
      <c r="AS213" s="4" t="s">
        <v>139</v>
      </c>
      <c r="AT213" s="4" t="s">
        <v>139</v>
      </c>
      <c r="AU213" s="4" t="s">
        <v>139</v>
      </c>
      <c r="AV213" s="4" t="s">
        <v>139</v>
      </c>
      <c r="AW213" s="4" t="s">
        <v>139</v>
      </c>
      <c r="AX213" s="4" t="s">
        <v>212</v>
      </c>
      <c r="AY213" s="4" t="s">
        <v>139</v>
      </c>
      <c r="AZ213" s="4" t="s">
        <v>139</v>
      </c>
      <c r="BA213" s="4" t="s">
        <v>139</v>
      </c>
      <c r="BB213" s="4" t="s">
        <v>139</v>
      </c>
      <c r="BC213" s="4" t="s">
        <v>139</v>
      </c>
      <c r="BD213" s="4" t="s">
        <v>139</v>
      </c>
      <c r="BE213" s="4" t="s">
        <v>139</v>
      </c>
      <c r="BF213" s="4" t="s">
        <v>139</v>
      </c>
      <c r="BG213" s="4" t="s">
        <v>139</v>
      </c>
      <c r="BH213" s="4" t="s">
        <v>165</v>
      </c>
      <c r="BI213" s="4" t="s">
        <v>166</v>
      </c>
      <c r="BJ213" s="4" t="s">
        <v>167</v>
      </c>
      <c r="BK213" s="4" t="s">
        <v>3668</v>
      </c>
      <c r="BL213" s="4" t="s">
        <v>3669</v>
      </c>
      <c r="BM213" s="4" t="s">
        <v>3670</v>
      </c>
      <c r="BN213" s="4" t="s">
        <v>3671</v>
      </c>
      <c r="BO213" s="4" t="s">
        <v>172</v>
      </c>
      <c r="BP213" s="4" t="s">
        <v>3672</v>
      </c>
      <c r="BQ213" s="4" t="s">
        <v>172</v>
      </c>
      <c r="BR213" s="4" t="s">
        <v>3673</v>
      </c>
      <c r="BS213" s="4" t="s">
        <v>176</v>
      </c>
      <c r="BT213" s="6">
        <v>43839</v>
      </c>
      <c r="BU213" s="4" t="s">
        <v>3674</v>
      </c>
      <c r="BV213" s="4" t="s">
        <v>139</v>
      </c>
      <c r="BW213" s="6">
        <v>44566</v>
      </c>
      <c r="BX213" s="4" t="s">
        <v>178</v>
      </c>
      <c r="BY213" s="4" t="s">
        <v>219</v>
      </c>
      <c r="BZ213" s="4" t="s">
        <v>220</v>
      </c>
      <c r="CA213" s="4" t="s">
        <v>181</v>
      </c>
      <c r="CB213" s="4" t="s">
        <v>182</v>
      </c>
      <c r="CC213" s="6">
        <v>43557</v>
      </c>
      <c r="CD213" s="4" t="s">
        <v>140</v>
      </c>
      <c r="CE213" s="6"/>
      <c r="CF213" s="4" t="s">
        <v>172</v>
      </c>
      <c r="CG213" s="4" t="s">
        <v>140</v>
      </c>
      <c r="CH213" s="4" t="s">
        <v>185</v>
      </c>
      <c r="CI213" s="6"/>
      <c r="CJ213" s="6">
        <v>43559</v>
      </c>
      <c r="CK213" s="4" t="s">
        <v>3675</v>
      </c>
      <c r="CL213" s="4" t="s">
        <v>3676</v>
      </c>
      <c r="CM213" s="4" t="s">
        <v>223</v>
      </c>
      <c r="CN213" s="4" t="s">
        <v>3677</v>
      </c>
      <c r="CO213" s="4" t="s">
        <v>253</v>
      </c>
      <c r="CP213" s="4" t="s">
        <v>254</v>
      </c>
      <c r="CQ213" s="4" t="s">
        <v>172</v>
      </c>
      <c r="CR213" s="4" t="s">
        <v>139</v>
      </c>
      <c r="CS213" s="6"/>
      <c r="CT213" s="6"/>
      <c r="CU213" s="4" t="s">
        <v>255</v>
      </c>
      <c r="CV213" s="4" t="s">
        <v>140</v>
      </c>
      <c r="CW213" s="4" t="s">
        <v>256</v>
      </c>
      <c r="CX213" s="5">
        <v>0</v>
      </c>
      <c r="CY213" s="4" t="s">
        <v>139</v>
      </c>
      <c r="CZ213" s="5"/>
      <c r="DA213" s="4" t="s">
        <v>139</v>
      </c>
      <c r="DB213" s="5"/>
      <c r="DC213" s="4" t="s">
        <v>139</v>
      </c>
      <c r="DD213" s="5"/>
      <c r="DE213" s="4" t="s">
        <v>139</v>
      </c>
      <c r="DF213" s="4" t="s">
        <v>139</v>
      </c>
      <c r="DG213" s="5"/>
      <c r="DH213" s="4" t="s">
        <v>139</v>
      </c>
      <c r="DI213" s="6">
        <v>43559</v>
      </c>
      <c r="DJ213" s="4" t="s">
        <v>3675</v>
      </c>
      <c r="DK213" s="4" t="s">
        <v>3678</v>
      </c>
      <c r="DL213" s="6">
        <v>43559</v>
      </c>
      <c r="DM213" s="4" t="s">
        <v>197</v>
      </c>
      <c r="DN213" s="4" t="s">
        <v>3675</v>
      </c>
      <c r="DO213" s="4" t="s">
        <v>3679</v>
      </c>
      <c r="DP213" s="6"/>
      <c r="DQ213" s="4" t="s">
        <v>140</v>
      </c>
      <c r="DR213" s="4" t="s">
        <v>199</v>
      </c>
      <c r="DS213" s="4" t="s">
        <v>172</v>
      </c>
      <c r="DT213" s="6">
        <v>43747</v>
      </c>
      <c r="DU213" s="4" t="s">
        <v>2832</v>
      </c>
      <c r="DV213" s="4" t="s">
        <v>260</v>
      </c>
      <c r="DW213" s="4" t="s">
        <v>139</v>
      </c>
      <c r="DX213" s="4" t="s">
        <v>3676</v>
      </c>
    </row>
    <row r="214" spans="1:128" x14ac:dyDescent="0.4">
      <c r="A214">
        <v>1213</v>
      </c>
      <c r="B214" s="4" t="s">
        <v>3257</v>
      </c>
      <c r="C214" s="4" t="s">
        <v>3258</v>
      </c>
      <c r="D214" s="4" t="s">
        <v>131</v>
      </c>
      <c r="E214" s="4" t="s">
        <v>132</v>
      </c>
      <c r="F214" s="4" t="s">
        <v>1481</v>
      </c>
      <c r="G214" s="4" t="s">
        <v>134</v>
      </c>
      <c r="H214" s="4" t="s">
        <v>235</v>
      </c>
      <c r="I214" s="4" t="s">
        <v>136</v>
      </c>
      <c r="J214" s="4" t="s">
        <v>136</v>
      </c>
      <c r="K214" s="4" t="s">
        <v>136</v>
      </c>
      <c r="L214" s="4" t="s">
        <v>136</v>
      </c>
      <c r="M214" s="4" t="s">
        <v>137</v>
      </c>
      <c r="N214" s="4" t="s">
        <v>138</v>
      </c>
      <c r="O214" s="4" t="s">
        <v>139</v>
      </c>
      <c r="P214" s="4" t="s">
        <v>139</v>
      </c>
      <c r="Q214" s="4" t="s">
        <v>139</v>
      </c>
      <c r="R214" s="4" t="s">
        <v>139</v>
      </c>
      <c r="S214" s="4" t="s">
        <v>140</v>
      </c>
      <c r="T214" s="4" t="s">
        <v>3682</v>
      </c>
      <c r="U214" s="4" t="s">
        <v>236</v>
      </c>
      <c r="V214" s="4" t="s">
        <v>143</v>
      </c>
      <c r="W214" s="4" t="s">
        <v>144</v>
      </c>
      <c r="X214" s="4" t="s">
        <v>145</v>
      </c>
      <c r="Y214" s="4" t="s">
        <v>3683</v>
      </c>
      <c r="Z214" s="4" t="s">
        <v>702</v>
      </c>
      <c r="AA214" s="4" t="s">
        <v>148</v>
      </c>
      <c r="AB214" s="4" t="s">
        <v>149</v>
      </c>
      <c r="AC214" s="5">
        <v>99</v>
      </c>
      <c r="AD214" s="5">
        <v>99</v>
      </c>
      <c r="AE214" s="6"/>
      <c r="AF214" s="5">
        <v>65</v>
      </c>
      <c r="AG214" s="4" t="s">
        <v>150</v>
      </c>
      <c r="AH214" s="4" t="s">
        <v>238</v>
      </c>
      <c r="AI214" s="4" t="s">
        <v>273</v>
      </c>
      <c r="AJ214" s="6">
        <v>43586</v>
      </c>
      <c r="AK214" s="6">
        <v>43586</v>
      </c>
      <c r="AL214" s="4" t="s">
        <v>153</v>
      </c>
      <c r="AM214" s="4" t="s">
        <v>154</v>
      </c>
      <c r="AN214" s="4" t="s">
        <v>139</v>
      </c>
      <c r="AO214" s="4" t="s">
        <v>139</v>
      </c>
      <c r="AP214" s="4" t="s">
        <v>139</v>
      </c>
      <c r="AQ214" s="4" t="s">
        <v>139</v>
      </c>
      <c r="AR214" s="4" t="s">
        <v>139</v>
      </c>
      <c r="AS214" s="4" t="s">
        <v>139</v>
      </c>
      <c r="AT214" s="4" t="s">
        <v>139</v>
      </c>
      <c r="AU214" s="4" t="s">
        <v>139</v>
      </c>
      <c r="AV214" s="4" t="s">
        <v>139</v>
      </c>
      <c r="AW214" s="4" t="s">
        <v>139</v>
      </c>
      <c r="AX214" s="4" t="s">
        <v>212</v>
      </c>
      <c r="AY214" s="4" t="s">
        <v>139</v>
      </c>
      <c r="AZ214" s="4" t="s">
        <v>139</v>
      </c>
      <c r="BA214" s="4" t="s">
        <v>139</v>
      </c>
      <c r="BB214" s="4" t="s">
        <v>139</v>
      </c>
      <c r="BC214" s="4" t="s">
        <v>139</v>
      </c>
      <c r="BD214" s="4" t="s">
        <v>139</v>
      </c>
      <c r="BE214" s="4" t="s">
        <v>139</v>
      </c>
      <c r="BF214" s="4" t="s">
        <v>139</v>
      </c>
      <c r="BG214" s="4" t="s">
        <v>139</v>
      </c>
      <c r="BH214" s="4" t="s">
        <v>165</v>
      </c>
      <c r="BI214" s="4" t="s">
        <v>166</v>
      </c>
      <c r="BJ214" s="4" t="s">
        <v>167</v>
      </c>
      <c r="BK214" s="4" t="s">
        <v>3684</v>
      </c>
      <c r="BL214" s="4" t="s">
        <v>3685</v>
      </c>
      <c r="BM214" s="4" t="s">
        <v>3686</v>
      </c>
      <c r="BN214" s="4" t="s">
        <v>3687</v>
      </c>
      <c r="BO214" s="4" t="s">
        <v>172</v>
      </c>
      <c r="BP214" s="4" t="s">
        <v>172</v>
      </c>
      <c r="BQ214" s="4" t="s">
        <v>172</v>
      </c>
      <c r="BR214" s="4" t="s">
        <v>3688</v>
      </c>
      <c r="BS214" s="4" t="s">
        <v>246</v>
      </c>
      <c r="BT214" s="6">
        <v>44224</v>
      </c>
      <c r="BU214" s="4" t="s">
        <v>139</v>
      </c>
      <c r="BV214" s="4" t="s">
        <v>139</v>
      </c>
      <c r="BW214" s="6">
        <v>44592</v>
      </c>
      <c r="BX214" s="4" t="s">
        <v>710</v>
      </c>
      <c r="BY214" s="4" t="s">
        <v>710</v>
      </c>
      <c r="BZ214" s="4" t="s">
        <v>710</v>
      </c>
      <c r="CA214" s="4" t="s">
        <v>710</v>
      </c>
      <c r="CB214" s="4" t="s">
        <v>182</v>
      </c>
      <c r="CC214" s="6">
        <v>43586</v>
      </c>
      <c r="CD214" s="4" t="s">
        <v>140</v>
      </c>
      <c r="CE214" s="6"/>
      <c r="CF214" s="4" t="s">
        <v>172</v>
      </c>
      <c r="CG214" s="4" t="s">
        <v>140</v>
      </c>
      <c r="CH214" s="4" t="s">
        <v>185</v>
      </c>
      <c r="CI214" s="6"/>
      <c r="CJ214" s="6"/>
      <c r="CK214" s="4" t="s">
        <v>140</v>
      </c>
      <c r="CL214" s="4" t="s">
        <v>139</v>
      </c>
      <c r="CM214" s="4" t="s">
        <v>300</v>
      </c>
      <c r="CN214" s="4" t="s">
        <v>172</v>
      </c>
      <c r="CO214" s="4" t="s">
        <v>253</v>
      </c>
      <c r="CP214" s="4" t="s">
        <v>254</v>
      </c>
      <c r="CQ214" s="4" t="s">
        <v>172</v>
      </c>
      <c r="CR214" s="4" t="s">
        <v>139</v>
      </c>
      <c r="CS214" s="6"/>
      <c r="CT214" s="6"/>
      <c r="CU214" s="4" t="s">
        <v>255</v>
      </c>
      <c r="CV214" s="4" t="s">
        <v>139</v>
      </c>
      <c r="CW214" s="4" t="s">
        <v>256</v>
      </c>
      <c r="CX214" s="5">
        <v>0</v>
      </c>
      <c r="CY214" s="4" t="s">
        <v>139</v>
      </c>
      <c r="CZ214" s="5"/>
      <c r="DA214" s="4" t="s">
        <v>139</v>
      </c>
      <c r="DB214" s="5"/>
      <c r="DC214" s="4" t="s">
        <v>139</v>
      </c>
      <c r="DD214" s="5"/>
      <c r="DE214" s="4" t="s">
        <v>139</v>
      </c>
      <c r="DF214" s="4" t="s">
        <v>139</v>
      </c>
      <c r="DG214" s="5"/>
      <c r="DH214" s="4" t="s">
        <v>139</v>
      </c>
      <c r="DI214" s="6"/>
      <c r="DJ214" s="4" t="s">
        <v>140</v>
      </c>
      <c r="DK214" s="4" t="s">
        <v>172</v>
      </c>
      <c r="DL214" s="6"/>
      <c r="DM214" s="4" t="s">
        <v>301</v>
      </c>
      <c r="DN214" s="4" t="s">
        <v>140</v>
      </c>
      <c r="DO214" s="4" t="s">
        <v>172</v>
      </c>
      <c r="DP214" s="6"/>
      <c r="DQ214" s="4" t="s">
        <v>140</v>
      </c>
      <c r="DR214" s="4" t="s">
        <v>199</v>
      </c>
      <c r="DS214" s="4" t="s">
        <v>172</v>
      </c>
      <c r="DT214" s="6"/>
      <c r="DU214" s="4" t="s">
        <v>172</v>
      </c>
      <c r="DV214" s="4" t="s">
        <v>260</v>
      </c>
      <c r="DW214" s="4" t="s">
        <v>139</v>
      </c>
      <c r="DX214" s="4" t="s">
        <v>139</v>
      </c>
    </row>
    <row r="215" spans="1:128" x14ac:dyDescent="0.4">
      <c r="A215">
        <v>1214</v>
      </c>
      <c r="B215" s="4" t="s">
        <v>3690</v>
      </c>
      <c r="C215" s="4" t="s">
        <v>3691</v>
      </c>
      <c r="D215" s="4" t="s">
        <v>1954</v>
      </c>
      <c r="E215" s="4" t="s">
        <v>132</v>
      </c>
      <c r="F215" s="4" t="s">
        <v>3692</v>
      </c>
      <c r="G215" s="4" t="s">
        <v>134</v>
      </c>
      <c r="H215" s="4" t="s">
        <v>235</v>
      </c>
      <c r="I215" s="4" t="s">
        <v>136</v>
      </c>
      <c r="J215" s="4" t="s">
        <v>136</v>
      </c>
      <c r="K215" s="4" t="s">
        <v>136</v>
      </c>
      <c r="L215" s="4" t="s">
        <v>136</v>
      </c>
      <c r="M215" s="4" t="s">
        <v>503</v>
      </c>
      <c r="N215" s="4" t="s">
        <v>138</v>
      </c>
      <c r="O215" s="4" t="s">
        <v>139</v>
      </c>
      <c r="P215" s="4" t="s">
        <v>139</v>
      </c>
      <c r="Q215" s="4" t="s">
        <v>139</v>
      </c>
      <c r="R215" s="4" t="s">
        <v>139</v>
      </c>
      <c r="S215" s="4" t="s">
        <v>140</v>
      </c>
      <c r="T215" s="4" t="s">
        <v>3694</v>
      </c>
      <c r="U215" s="4" t="s">
        <v>236</v>
      </c>
      <c r="V215" s="4" t="s">
        <v>143</v>
      </c>
      <c r="W215" s="4" t="s">
        <v>144</v>
      </c>
      <c r="X215" s="4" t="s">
        <v>145</v>
      </c>
      <c r="Y215" s="4" t="s">
        <v>237</v>
      </c>
      <c r="Z215" s="4" t="s">
        <v>147</v>
      </c>
      <c r="AA215" s="4" t="s">
        <v>148</v>
      </c>
      <c r="AB215" s="4" t="s">
        <v>149</v>
      </c>
      <c r="AC215" s="5">
        <v>99</v>
      </c>
      <c r="AD215" s="5">
        <v>99</v>
      </c>
      <c r="AE215" s="6"/>
      <c r="AF215" s="5">
        <v>57</v>
      </c>
      <c r="AG215" s="4" t="s">
        <v>150</v>
      </c>
      <c r="AH215" s="4" t="s">
        <v>211</v>
      </c>
      <c r="AI215" s="4" t="s">
        <v>152</v>
      </c>
      <c r="AJ215" s="6">
        <v>43382</v>
      </c>
      <c r="AK215" s="6">
        <v>43670</v>
      </c>
      <c r="AL215" s="4" t="s">
        <v>139</v>
      </c>
      <c r="AM215" s="4" t="s">
        <v>154</v>
      </c>
      <c r="AN215" s="4" t="s">
        <v>139</v>
      </c>
      <c r="AO215" s="4" t="s">
        <v>139</v>
      </c>
      <c r="AP215" s="4" t="s">
        <v>139</v>
      </c>
      <c r="AQ215" s="4" t="s">
        <v>139</v>
      </c>
      <c r="AR215" s="4" t="s">
        <v>139</v>
      </c>
      <c r="AS215" s="4" t="s">
        <v>139</v>
      </c>
      <c r="AT215" s="4" t="s">
        <v>139</v>
      </c>
      <c r="AU215" s="4" t="s">
        <v>139</v>
      </c>
      <c r="AV215" s="4" t="s">
        <v>139</v>
      </c>
      <c r="AW215" s="4" t="s">
        <v>139</v>
      </c>
      <c r="AX215" s="4" t="s">
        <v>292</v>
      </c>
      <c r="AY215" s="4" t="s">
        <v>239</v>
      </c>
      <c r="AZ215" s="4" t="s">
        <v>293</v>
      </c>
      <c r="BA215" s="4" t="s">
        <v>139</v>
      </c>
      <c r="BB215" s="4" t="s">
        <v>139</v>
      </c>
      <c r="BC215" s="4" t="s">
        <v>139</v>
      </c>
      <c r="BD215" s="4" t="s">
        <v>139</v>
      </c>
      <c r="BE215" s="4" t="s">
        <v>139</v>
      </c>
      <c r="BF215" s="4" t="s">
        <v>139</v>
      </c>
      <c r="BG215" s="4" t="s">
        <v>139</v>
      </c>
      <c r="BH215" s="4" t="s">
        <v>165</v>
      </c>
      <c r="BI215" s="4" t="s">
        <v>166</v>
      </c>
      <c r="BJ215" s="4" t="s">
        <v>167</v>
      </c>
      <c r="BK215" s="4" t="s">
        <v>3695</v>
      </c>
      <c r="BL215" s="4" t="s">
        <v>3696</v>
      </c>
      <c r="BM215" s="4" t="s">
        <v>3697</v>
      </c>
      <c r="BN215" s="4" t="s">
        <v>3698</v>
      </c>
      <c r="BO215" s="4" t="s">
        <v>139</v>
      </c>
      <c r="BP215" s="4" t="s">
        <v>3699</v>
      </c>
      <c r="BQ215" s="4" t="s">
        <v>139</v>
      </c>
      <c r="BR215" s="4" t="s">
        <v>139</v>
      </c>
      <c r="BS215" s="4" t="s">
        <v>176</v>
      </c>
      <c r="BT215" s="6">
        <v>43706</v>
      </c>
      <c r="BU215" s="4" t="s">
        <v>139</v>
      </c>
      <c r="BV215" s="4" t="s">
        <v>139</v>
      </c>
      <c r="BW215" s="6">
        <v>44573</v>
      </c>
      <c r="BX215" s="4" t="s">
        <v>178</v>
      </c>
      <c r="BY215" s="4" t="s">
        <v>179</v>
      </c>
      <c r="BZ215" s="4" t="s">
        <v>250</v>
      </c>
      <c r="CA215" s="4" t="s">
        <v>2231</v>
      </c>
      <c r="CB215" s="4" t="s">
        <v>182</v>
      </c>
      <c r="CC215" s="6">
        <v>43406</v>
      </c>
      <c r="CD215" s="4" t="s">
        <v>183</v>
      </c>
      <c r="CE215" s="6"/>
      <c r="CF215" s="4" t="s">
        <v>139</v>
      </c>
      <c r="CG215" s="4" t="s">
        <v>140</v>
      </c>
      <c r="CH215" s="4" t="s">
        <v>185</v>
      </c>
      <c r="CI215" s="6"/>
      <c r="CJ215" s="6">
        <v>43427</v>
      </c>
      <c r="CK215" s="4" t="s">
        <v>183</v>
      </c>
      <c r="CL215" s="4" t="s">
        <v>3700</v>
      </c>
      <c r="CM215" s="4" t="s">
        <v>223</v>
      </c>
      <c r="CN215" s="4" t="s">
        <v>3701</v>
      </c>
      <c r="CO215" s="4" t="s">
        <v>253</v>
      </c>
      <c r="CP215" s="4" t="s">
        <v>254</v>
      </c>
      <c r="CQ215" s="4" t="s">
        <v>139</v>
      </c>
      <c r="CR215" s="4" t="s">
        <v>139</v>
      </c>
      <c r="CS215" s="6"/>
      <c r="CT215" s="6"/>
      <c r="CU215" s="4" t="s">
        <v>255</v>
      </c>
      <c r="CV215" s="4" t="s">
        <v>140</v>
      </c>
      <c r="CW215" s="4" t="s">
        <v>256</v>
      </c>
      <c r="CX215" s="5">
        <v>0</v>
      </c>
      <c r="CY215" s="4" t="s">
        <v>139</v>
      </c>
      <c r="CZ215" s="5"/>
      <c r="DA215" s="4" t="s">
        <v>139</v>
      </c>
      <c r="DB215" s="5"/>
      <c r="DC215" s="4" t="s">
        <v>139</v>
      </c>
      <c r="DD215" s="5"/>
      <c r="DE215" s="4" t="s">
        <v>139</v>
      </c>
      <c r="DF215" s="4" t="s">
        <v>139</v>
      </c>
      <c r="DG215" s="5"/>
      <c r="DH215" s="4" t="s">
        <v>139</v>
      </c>
      <c r="DI215" s="6">
        <v>43427</v>
      </c>
      <c r="DJ215" s="4" t="s">
        <v>183</v>
      </c>
      <c r="DK215" s="4" t="s">
        <v>3702</v>
      </c>
      <c r="DL215" s="6">
        <v>43427</v>
      </c>
      <c r="DM215" s="4" t="s">
        <v>197</v>
      </c>
      <c r="DN215" s="4" t="s">
        <v>183</v>
      </c>
      <c r="DO215" s="4" t="s">
        <v>3703</v>
      </c>
      <c r="DP215" s="6"/>
      <c r="DQ215" s="4" t="s">
        <v>140</v>
      </c>
      <c r="DR215" s="4" t="s">
        <v>199</v>
      </c>
      <c r="DS215" s="4" t="s">
        <v>139</v>
      </c>
      <c r="DT215" s="6">
        <v>43693</v>
      </c>
      <c r="DU215" s="4" t="s">
        <v>139</v>
      </c>
      <c r="DV215" s="4" t="s">
        <v>260</v>
      </c>
      <c r="DW215" s="4" t="s">
        <v>139</v>
      </c>
      <c r="DX215" s="4" t="s">
        <v>3700</v>
      </c>
    </row>
    <row r="216" spans="1:128" x14ac:dyDescent="0.4">
      <c r="A216">
        <v>1215</v>
      </c>
      <c r="B216" s="4" t="s">
        <v>3705</v>
      </c>
      <c r="C216" s="4" t="s">
        <v>3706</v>
      </c>
      <c r="D216" s="4" t="s">
        <v>131</v>
      </c>
      <c r="E216" s="4" t="s">
        <v>132</v>
      </c>
      <c r="F216" s="4" t="s">
        <v>1207</v>
      </c>
      <c r="G216" s="4" t="s">
        <v>134</v>
      </c>
      <c r="H216" s="4" t="s">
        <v>135</v>
      </c>
      <c r="I216" s="4" t="s">
        <v>136</v>
      </c>
      <c r="J216" s="4" t="s">
        <v>136</v>
      </c>
      <c r="K216" s="4" t="s">
        <v>136</v>
      </c>
      <c r="L216" s="4" t="s">
        <v>136</v>
      </c>
      <c r="M216" s="4" t="s">
        <v>137</v>
      </c>
      <c r="N216" s="4" t="s">
        <v>138</v>
      </c>
      <c r="O216" s="4" t="s">
        <v>139</v>
      </c>
      <c r="P216" s="4" t="s">
        <v>139</v>
      </c>
      <c r="Q216" s="4" t="s">
        <v>139</v>
      </c>
      <c r="R216" s="4" t="s">
        <v>139</v>
      </c>
      <c r="S216" s="4" t="s">
        <v>140</v>
      </c>
      <c r="T216" s="4" t="s">
        <v>3708</v>
      </c>
      <c r="U216" s="4" t="s">
        <v>236</v>
      </c>
      <c r="V216" s="4" t="s">
        <v>143</v>
      </c>
      <c r="W216" s="4" t="s">
        <v>144</v>
      </c>
      <c r="X216" s="4" t="s">
        <v>145</v>
      </c>
      <c r="Y216" s="4" t="s">
        <v>271</v>
      </c>
      <c r="Z216" s="4" t="s">
        <v>147</v>
      </c>
      <c r="AA216" s="4" t="s">
        <v>148</v>
      </c>
      <c r="AB216" s="4" t="s">
        <v>149</v>
      </c>
      <c r="AC216" s="5">
        <v>99</v>
      </c>
      <c r="AD216" s="5">
        <v>99</v>
      </c>
      <c r="AE216" s="6"/>
      <c r="AF216" s="5">
        <v>50</v>
      </c>
      <c r="AG216" s="4" t="s">
        <v>150</v>
      </c>
      <c r="AH216" s="4" t="s">
        <v>492</v>
      </c>
      <c r="AI216" s="4" t="s">
        <v>152</v>
      </c>
      <c r="AJ216" s="6">
        <v>44579</v>
      </c>
      <c r="AK216" s="6">
        <v>44886</v>
      </c>
      <c r="AL216" s="4" t="s">
        <v>153</v>
      </c>
      <c r="AM216" s="4" t="s">
        <v>154</v>
      </c>
      <c r="AN216" s="4" t="s">
        <v>579</v>
      </c>
      <c r="AO216" s="4" t="s">
        <v>3709</v>
      </c>
      <c r="AP216" s="4" t="s">
        <v>2051</v>
      </c>
      <c r="AQ216" s="4" t="s">
        <v>2793</v>
      </c>
      <c r="AR216" s="4" t="s">
        <v>868</v>
      </c>
      <c r="AS216" s="4" t="s">
        <v>914</v>
      </c>
      <c r="AT216" s="4" t="s">
        <v>3710</v>
      </c>
      <c r="AU216" s="4" t="s">
        <v>3711</v>
      </c>
      <c r="AV216" s="4" t="s">
        <v>3711</v>
      </c>
      <c r="AW216" s="4" t="s">
        <v>3712</v>
      </c>
      <c r="AX216" s="4" t="s">
        <v>139</v>
      </c>
      <c r="AY216" s="4" t="s">
        <v>139</v>
      </c>
      <c r="AZ216" s="4" t="s">
        <v>139</v>
      </c>
      <c r="BA216" s="4" t="s">
        <v>139</v>
      </c>
      <c r="BB216" s="4" t="s">
        <v>139</v>
      </c>
      <c r="BC216" s="4" t="s">
        <v>139</v>
      </c>
      <c r="BD216" s="4" t="s">
        <v>139</v>
      </c>
      <c r="BE216" s="4" t="s">
        <v>139</v>
      </c>
      <c r="BF216" s="4" t="s">
        <v>139</v>
      </c>
      <c r="BG216" s="4" t="s">
        <v>139</v>
      </c>
      <c r="BH216" s="4" t="s">
        <v>165</v>
      </c>
      <c r="BI216" s="4" t="s">
        <v>166</v>
      </c>
      <c r="BJ216" s="4" t="s">
        <v>167</v>
      </c>
      <c r="BK216" s="4" t="s">
        <v>3713</v>
      </c>
      <c r="BL216" s="4" t="s">
        <v>3714</v>
      </c>
      <c r="BM216" s="4" t="s">
        <v>3715</v>
      </c>
      <c r="BN216" s="4" t="s">
        <v>3716</v>
      </c>
      <c r="BO216" s="4" t="s">
        <v>172</v>
      </c>
      <c r="BP216" s="4" t="s">
        <v>3717</v>
      </c>
      <c r="BQ216" s="4" t="s">
        <v>3718</v>
      </c>
      <c r="BR216" s="4" t="s">
        <v>3719</v>
      </c>
      <c r="BS216" s="4" t="s">
        <v>176</v>
      </c>
      <c r="BT216" s="6">
        <v>44988</v>
      </c>
      <c r="BU216" s="4" t="s">
        <v>3720</v>
      </c>
      <c r="BV216" s="4" t="s">
        <v>139</v>
      </c>
      <c r="BW216" s="6">
        <v>45077</v>
      </c>
      <c r="BX216" s="4" t="s">
        <v>248</v>
      </c>
      <c r="BY216" s="4" t="s">
        <v>219</v>
      </c>
      <c r="BZ216" s="4" t="s">
        <v>220</v>
      </c>
      <c r="CA216" s="4" t="s">
        <v>181</v>
      </c>
      <c r="CB216" s="4" t="s">
        <v>182</v>
      </c>
      <c r="CC216" s="6">
        <v>44596</v>
      </c>
      <c r="CD216" s="4" t="s">
        <v>550</v>
      </c>
      <c r="CE216" s="6"/>
      <c r="CF216" s="4" t="s">
        <v>184</v>
      </c>
      <c r="CG216" s="4" t="s">
        <v>1227</v>
      </c>
      <c r="CH216" s="4" t="s">
        <v>185</v>
      </c>
      <c r="CI216" s="6"/>
      <c r="CJ216" s="6">
        <v>44663</v>
      </c>
      <c r="CK216" s="4" t="s">
        <v>1227</v>
      </c>
      <c r="CL216" s="4" t="s">
        <v>1228</v>
      </c>
      <c r="CM216" s="4" t="s">
        <v>188</v>
      </c>
      <c r="CN216" s="4" t="s">
        <v>3721</v>
      </c>
      <c r="CO216" s="4" t="s">
        <v>190</v>
      </c>
      <c r="CP216" s="4" t="s">
        <v>191</v>
      </c>
      <c r="CQ216" s="4" t="s">
        <v>3722</v>
      </c>
      <c r="CR216" s="4" t="s">
        <v>3723</v>
      </c>
      <c r="CS216" s="6">
        <v>44622</v>
      </c>
      <c r="CT216" s="6">
        <v>44635</v>
      </c>
      <c r="CU216" s="4" t="s">
        <v>3724</v>
      </c>
      <c r="CV216" s="4" t="s">
        <v>1227</v>
      </c>
      <c r="CW216" s="4" t="s">
        <v>227</v>
      </c>
      <c r="CX216" s="5">
        <v>3000</v>
      </c>
      <c r="CY216" s="4" t="s">
        <v>227</v>
      </c>
      <c r="CZ216" s="5">
        <v>3000</v>
      </c>
      <c r="DA216" s="4" t="s">
        <v>1227</v>
      </c>
      <c r="DB216" s="5">
        <v>2000</v>
      </c>
      <c r="DC216" s="4" t="s">
        <v>1227</v>
      </c>
      <c r="DD216" s="5">
        <v>2000</v>
      </c>
      <c r="DE216" s="4" t="s">
        <v>227</v>
      </c>
      <c r="DF216" s="4" t="s">
        <v>139</v>
      </c>
      <c r="DG216" s="5"/>
      <c r="DH216" s="4" t="s">
        <v>139</v>
      </c>
      <c r="DI216" s="6">
        <v>44663</v>
      </c>
      <c r="DJ216" s="4" t="s">
        <v>1227</v>
      </c>
      <c r="DK216" s="4" t="s">
        <v>3725</v>
      </c>
      <c r="DL216" s="6">
        <v>44663</v>
      </c>
      <c r="DM216" s="4" t="s">
        <v>197</v>
      </c>
      <c r="DN216" s="4" t="s">
        <v>1227</v>
      </c>
      <c r="DO216" s="4" t="s">
        <v>3726</v>
      </c>
      <c r="DP216" s="6"/>
      <c r="DQ216" s="4" t="s">
        <v>1227</v>
      </c>
      <c r="DR216" s="4" t="s">
        <v>199</v>
      </c>
      <c r="DS216" s="4" t="s">
        <v>184</v>
      </c>
      <c r="DT216" s="6">
        <v>44888</v>
      </c>
      <c r="DU216" s="4" t="s">
        <v>359</v>
      </c>
      <c r="DV216" s="4" t="s">
        <v>231</v>
      </c>
      <c r="DW216" s="4" t="s">
        <v>3723</v>
      </c>
      <c r="DX216" s="4" t="s">
        <v>1228</v>
      </c>
    </row>
    <row r="217" spans="1:128" x14ac:dyDescent="0.4">
      <c r="A217">
        <v>1216</v>
      </c>
      <c r="B217" s="4" t="s">
        <v>3076</v>
      </c>
      <c r="C217" s="4" t="s">
        <v>3728</v>
      </c>
      <c r="D217" s="4" t="s">
        <v>131</v>
      </c>
      <c r="E217" s="4" t="s">
        <v>132</v>
      </c>
      <c r="F217" s="4" t="s">
        <v>133</v>
      </c>
      <c r="G217" s="4" t="s">
        <v>265</v>
      </c>
      <c r="H217" s="4" t="s">
        <v>135</v>
      </c>
      <c r="I217" s="4" t="s">
        <v>136</v>
      </c>
      <c r="J217" s="4" t="s">
        <v>136</v>
      </c>
      <c r="K217" s="4" t="s">
        <v>136</v>
      </c>
      <c r="L217" s="4" t="s">
        <v>136</v>
      </c>
      <c r="M217" s="4" t="s">
        <v>137</v>
      </c>
      <c r="N217" s="4" t="s">
        <v>138</v>
      </c>
      <c r="O217" s="4" t="s">
        <v>139</v>
      </c>
      <c r="P217" s="4" t="s">
        <v>139</v>
      </c>
      <c r="Q217" s="4" t="s">
        <v>139</v>
      </c>
      <c r="R217" s="4" t="s">
        <v>139</v>
      </c>
      <c r="S217" s="4" t="s">
        <v>140</v>
      </c>
      <c r="T217" s="4" t="s">
        <v>3730</v>
      </c>
      <c r="U217" s="4" t="s">
        <v>236</v>
      </c>
      <c r="V217" s="4" t="s">
        <v>143</v>
      </c>
      <c r="W217" s="4" t="s">
        <v>144</v>
      </c>
      <c r="X217" s="4" t="s">
        <v>145</v>
      </c>
      <c r="Y217" s="4" t="s">
        <v>3731</v>
      </c>
      <c r="Z217" s="4" t="s">
        <v>147</v>
      </c>
      <c r="AA217" s="4" t="s">
        <v>148</v>
      </c>
      <c r="AB217" s="4" t="s">
        <v>149</v>
      </c>
      <c r="AC217" s="5">
        <v>99</v>
      </c>
      <c r="AD217" s="5">
        <v>99</v>
      </c>
      <c r="AE217" s="6"/>
      <c r="AF217" s="5">
        <v>59</v>
      </c>
      <c r="AG217" s="4" t="s">
        <v>339</v>
      </c>
      <c r="AH217" s="4" t="s">
        <v>211</v>
      </c>
      <c r="AI217" s="4" t="s">
        <v>152</v>
      </c>
      <c r="AJ217" s="6">
        <v>43561</v>
      </c>
      <c r="AK217" s="6">
        <v>43759</v>
      </c>
      <c r="AL217" s="4" t="s">
        <v>139</v>
      </c>
      <c r="AM217" s="4" t="s">
        <v>154</v>
      </c>
      <c r="AN217" s="4" t="s">
        <v>139</v>
      </c>
      <c r="AO217" s="4" t="s">
        <v>139</v>
      </c>
      <c r="AP217" s="4" t="s">
        <v>139</v>
      </c>
      <c r="AQ217" s="4" t="s">
        <v>139</v>
      </c>
      <c r="AR217" s="4" t="s">
        <v>139</v>
      </c>
      <c r="AS217" s="4" t="s">
        <v>139</v>
      </c>
      <c r="AT217" s="4" t="s">
        <v>139</v>
      </c>
      <c r="AU217" s="4" t="s">
        <v>139</v>
      </c>
      <c r="AV217" s="4" t="s">
        <v>139</v>
      </c>
      <c r="AW217" s="4" t="s">
        <v>139</v>
      </c>
      <c r="AX217" s="4" t="s">
        <v>239</v>
      </c>
      <c r="AY217" s="4" t="s">
        <v>139</v>
      </c>
      <c r="AZ217" s="4" t="s">
        <v>139</v>
      </c>
      <c r="BA217" s="4" t="s">
        <v>139</v>
      </c>
      <c r="BB217" s="4" t="s">
        <v>139</v>
      </c>
      <c r="BC217" s="4" t="s">
        <v>139</v>
      </c>
      <c r="BD217" s="4" t="s">
        <v>139</v>
      </c>
      <c r="BE217" s="4" t="s">
        <v>139</v>
      </c>
      <c r="BF217" s="4" t="s">
        <v>139</v>
      </c>
      <c r="BG217" s="4" t="s">
        <v>139</v>
      </c>
      <c r="BH217" s="4" t="s">
        <v>165</v>
      </c>
      <c r="BI217" s="4" t="s">
        <v>166</v>
      </c>
      <c r="BJ217" s="4" t="s">
        <v>167</v>
      </c>
      <c r="BK217" s="4" t="s">
        <v>3732</v>
      </c>
      <c r="BL217" s="4" t="s">
        <v>3733</v>
      </c>
      <c r="BM217" s="4" t="s">
        <v>139</v>
      </c>
      <c r="BN217" s="4" t="s">
        <v>3734</v>
      </c>
      <c r="BO217" s="4" t="s">
        <v>139</v>
      </c>
      <c r="BP217" s="4" t="s">
        <v>3735</v>
      </c>
      <c r="BQ217" s="4" t="s">
        <v>3736</v>
      </c>
      <c r="BR217" s="4" t="s">
        <v>3737</v>
      </c>
      <c r="BS217" s="4" t="s">
        <v>246</v>
      </c>
      <c r="BT217" s="6">
        <v>43803</v>
      </c>
      <c r="BU217" s="4" t="s">
        <v>3738</v>
      </c>
      <c r="BV217" s="4" t="s">
        <v>139</v>
      </c>
      <c r="BW217" s="6">
        <v>44685</v>
      </c>
      <c r="BX217" s="4" t="s">
        <v>178</v>
      </c>
      <c r="BY217" s="4" t="s">
        <v>179</v>
      </c>
      <c r="BZ217" s="4" t="s">
        <v>180</v>
      </c>
      <c r="CA217" s="4" t="s">
        <v>181</v>
      </c>
      <c r="CB217" s="4" t="s">
        <v>182</v>
      </c>
      <c r="CC217" s="6">
        <v>43564</v>
      </c>
      <c r="CD217" s="4" t="s">
        <v>3303</v>
      </c>
      <c r="CE217" s="6"/>
      <c r="CF217" s="4" t="s">
        <v>139</v>
      </c>
      <c r="CG217" s="4" t="s">
        <v>140</v>
      </c>
      <c r="CH217" s="4" t="s">
        <v>185</v>
      </c>
      <c r="CI217" s="6"/>
      <c r="CJ217" s="6">
        <v>43584</v>
      </c>
      <c r="CK217" s="4" t="s">
        <v>1647</v>
      </c>
      <c r="CL217" s="4" t="s">
        <v>3739</v>
      </c>
      <c r="CM217" s="4" t="s">
        <v>223</v>
      </c>
      <c r="CN217" s="4" t="s">
        <v>3740</v>
      </c>
      <c r="CO217" s="4" t="s">
        <v>253</v>
      </c>
      <c r="CP217" s="4" t="s">
        <v>254</v>
      </c>
      <c r="CQ217" s="4" t="s">
        <v>399</v>
      </c>
      <c r="CR217" s="4" t="s">
        <v>139</v>
      </c>
      <c r="CS217" s="6"/>
      <c r="CT217" s="6"/>
      <c r="CU217" s="4" t="s">
        <v>255</v>
      </c>
      <c r="CV217" s="4" t="s">
        <v>140</v>
      </c>
      <c r="CW217" s="4" t="s">
        <v>256</v>
      </c>
      <c r="CX217" s="5">
        <v>0</v>
      </c>
      <c r="CY217" s="4" t="s">
        <v>139</v>
      </c>
      <c r="CZ217" s="5"/>
      <c r="DA217" s="4" t="s">
        <v>139</v>
      </c>
      <c r="DB217" s="5"/>
      <c r="DC217" s="4" t="s">
        <v>139</v>
      </c>
      <c r="DD217" s="5"/>
      <c r="DE217" s="4" t="s">
        <v>139</v>
      </c>
      <c r="DF217" s="4" t="s">
        <v>139</v>
      </c>
      <c r="DG217" s="5"/>
      <c r="DH217" s="4" t="s">
        <v>139</v>
      </c>
      <c r="DI217" s="6">
        <v>43584</v>
      </c>
      <c r="DJ217" s="4" t="s">
        <v>1647</v>
      </c>
      <c r="DK217" s="4" t="s">
        <v>3741</v>
      </c>
      <c r="DL217" s="6">
        <v>43584</v>
      </c>
      <c r="DM217" s="4" t="s">
        <v>197</v>
      </c>
      <c r="DN217" s="4" t="s">
        <v>1647</v>
      </c>
      <c r="DO217" s="4" t="s">
        <v>3742</v>
      </c>
      <c r="DP217" s="6"/>
      <c r="DQ217" s="4" t="s">
        <v>140</v>
      </c>
      <c r="DR217" s="4" t="s">
        <v>199</v>
      </c>
      <c r="DS217" s="4" t="s">
        <v>399</v>
      </c>
      <c r="DT217" s="6">
        <v>43761</v>
      </c>
      <c r="DU217" s="4" t="s">
        <v>139</v>
      </c>
      <c r="DV217" s="4" t="s">
        <v>624</v>
      </c>
      <c r="DW217" s="4" t="s">
        <v>139</v>
      </c>
      <c r="DX217" s="4" t="s">
        <v>3739</v>
      </c>
    </row>
    <row r="218" spans="1:128" x14ac:dyDescent="0.4">
      <c r="A218">
        <v>1217</v>
      </c>
      <c r="B218" s="4" t="s">
        <v>2587</v>
      </c>
      <c r="C218" s="4" t="s">
        <v>2588</v>
      </c>
      <c r="D218" s="4" t="s">
        <v>131</v>
      </c>
      <c r="E218" s="4" t="s">
        <v>132</v>
      </c>
      <c r="F218" s="4" t="s">
        <v>133</v>
      </c>
      <c r="G218" s="4" t="s">
        <v>265</v>
      </c>
      <c r="H218" s="4" t="s">
        <v>135</v>
      </c>
      <c r="I218" s="4" t="s">
        <v>136</v>
      </c>
      <c r="J218" s="4" t="s">
        <v>136</v>
      </c>
      <c r="K218" s="4" t="s">
        <v>136</v>
      </c>
      <c r="L218" s="4" t="s">
        <v>136</v>
      </c>
      <c r="M218" s="4" t="s">
        <v>137</v>
      </c>
      <c r="N218" s="4" t="s">
        <v>138</v>
      </c>
      <c r="O218" s="4" t="s">
        <v>139</v>
      </c>
      <c r="P218" s="4" t="s">
        <v>139</v>
      </c>
      <c r="Q218" s="4" t="s">
        <v>139</v>
      </c>
      <c r="R218" s="4" t="s">
        <v>139</v>
      </c>
      <c r="S218" s="4" t="s">
        <v>140</v>
      </c>
      <c r="T218" s="4" t="s">
        <v>3745</v>
      </c>
      <c r="U218" s="4" t="s">
        <v>142</v>
      </c>
      <c r="V218" s="4" t="s">
        <v>143</v>
      </c>
      <c r="W218" s="4" t="s">
        <v>144</v>
      </c>
      <c r="X218" s="4" t="s">
        <v>145</v>
      </c>
      <c r="Y218" s="4" t="s">
        <v>271</v>
      </c>
      <c r="Z218" s="4" t="s">
        <v>147</v>
      </c>
      <c r="AA218" s="4" t="s">
        <v>148</v>
      </c>
      <c r="AB218" s="4" t="s">
        <v>149</v>
      </c>
      <c r="AC218" s="5">
        <v>99</v>
      </c>
      <c r="AD218" s="5">
        <v>99</v>
      </c>
      <c r="AE218" s="6"/>
      <c r="AF218" s="5">
        <v>62</v>
      </c>
      <c r="AG218" s="4" t="s">
        <v>210</v>
      </c>
      <c r="AH218" s="4" t="s">
        <v>492</v>
      </c>
      <c r="AI218" s="4" t="s">
        <v>152</v>
      </c>
      <c r="AJ218" s="6">
        <v>43514</v>
      </c>
      <c r="AK218" s="6">
        <v>43747</v>
      </c>
      <c r="AL218" s="4" t="s">
        <v>139</v>
      </c>
      <c r="AM218" s="4" t="s">
        <v>154</v>
      </c>
      <c r="AN218" s="4" t="s">
        <v>139</v>
      </c>
      <c r="AO218" s="4" t="s">
        <v>139</v>
      </c>
      <c r="AP218" s="4" t="s">
        <v>139</v>
      </c>
      <c r="AQ218" s="4" t="s">
        <v>139</v>
      </c>
      <c r="AR218" s="4" t="s">
        <v>139</v>
      </c>
      <c r="AS218" s="4" t="s">
        <v>139</v>
      </c>
      <c r="AT218" s="4" t="s">
        <v>139</v>
      </c>
      <c r="AU218" s="4" t="s">
        <v>139</v>
      </c>
      <c r="AV218" s="4" t="s">
        <v>139</v>
      </c>
      <c r="AW218" s="4" t="s">
        <v>139</v>
      </c>
      <c r="AX218" s="4" t="s">
        <v>2793</v>
      </c>
      <c r="AY218" s="4" t="s">
        <v>139</v>
      </c>
      <c r="AZ218" s="4" t="s">
        <v>139</v>
      </c>
      <c r="BA218" s="4" t="s">
        <v>139</v>
      </c>
      <c r="BB218" s="4" t="s">
        <v>139</v>
      </c>
      <c r="BC218" s="4" t="s">
        <v>139</v>
      </c>
      <c r="BD218" s="4" t="s">
        <v>139</v>
      </c>
      <c r="BE218" s="4" t="s">
        <v>139</v>
      </c>
      <c r="BF218" s="4" t="s">
        <v>139</v>
      </c>
      <c r="BG218" s="4" t="s">
        <v>139</v>
      </c>
      <c r="BH218" s="4" t="s">
        <v>165</v>
      </c>
      <c r="BI218" s="4" t="s">
        <v>166</v>
      </c>
      <c r="BJ218" s="4" t="s">
        <v>167</v>
      </c>
      <c r="BK218" s="4" t="s">
        <v>3746</v>
      </c>
      <c r="BL218" s="4" t="s">
        <v>3747</v>
      </c>
      <c r="BM218" s="4" t="s">
        <v>139</v>
      </c>
      <c r="BN218" s="4" t="s">
        <v>3748</v>
      </c>
      <c r="BO218" s="4" t="s">
        <v>139</v>
      </c>
      <c r="BP218" s="4" t="s">
        <v>3749</v>
      </c>
      <c r="BQ218" s="4" t="s">
        <v>3750</v>
      </c>
      <c r="BR218" s="4" t="s">
        <v>3751</v>
      </c>
      <c r="BS218" s="4" t="s">
        <v>176</v>
      </c>
      <c r="BT218" s="6">
        <v>43860</v>
      </c>
      <c r="BU218" s="4" t="s">
        <v>3752</v>
      </c>
      <c r="BV218" s="4" t="s">
        <v>139</v>
      </c>
      <c r="BW218" s="6">
        <v>44496</v>
      </c>
      <c r="BX218" s="4" t="s">
        <v>248</v>
      </c>
      <c r="BY218" s="4" t="s">
        <v>219</v>
      </c>
      <c r="BZ218" s="4" t="s">
        <v>220</v>
      </c>
      <c r="CA218" s="4" t="s">
        <v>181</v>
      </c>
      <c r="CB218" s="4" t="s">
        <v>182</v>
      </c>
      <c r="CC218" s="6">
        <v>43565</v>
      </c>
      <c r="CD218" s="4" t="s">
        <v>436</v>
      </c>
      <c r="CE218" s="6"/>
      <c r="CF218" s="4" t="s">
        <v>139</v>
      </c>
      <c r="CG218" s="4" t="s">
        <v>140</v>
      </c>
      <c r="CH218" s="4" t="s">
        <v>185</v>
      </c>
      <c r="CI218" s="6"/>
      <c r="CJ218" s="6">
        <v>43578</v>
      </c>
      <c r="CK218" s="4" t="s">
        <v>1647</v>
      </c>
      <c r="CL218" s="4" t="s">
        <v>3739</v>
      </c>
      <c r="CM218" s="4" t="s">
        <v>188</v>
      </c>
      <c r="CN218" s="4" t="s">
        <v>3753</v>
      </c>
      <c r="CO218" s="4" t="s">
        <v>253</v>
      </c>
      <c r="CP218" s="4" t="s">
        <v>254</v>
      </c>
      <c r="CQ218" s="4" t="s">
        <v>399</v>
      </c>
      <c r="CR218" s="4" t="s">
        <v>139</v>
      </c>
      <c r="CS218" s="6"/>
      <c r="CT218" s="6"/>
      <c r="CU218" s="4" t="s">
        <v>255</v>
      </c>
      <c r="CV218" s="4" t="s">
        <v>140</v>
      </c>
      <c r="CW218" s="4" t="s">
        <v>256</v>
      </c>
      <c r="CX218" s="5">
        <v>0</v>
      </c>
      <c r="CY218" s="4" t="s">
        <v>139</v>
      </c>
      <c r="CZ218" s="5"/>
      <c r="DA218" s="4" t="s">
        <v>139</v>
      </c>
      <c r="DB218" s="5"/>
      <c r="DC218" s="4" t="s">
        <v>139</v>
      </c>
      <c r="DD218" s="5"/>
      <c r="DE218" s="4" t="s">
        <v>139</v>
      </c>
      <c r="DF218" s="4" t="s">
        <v>139</v>
      </c>
      <c r="DG218" s="5"/>
      <c r="DH218" s="4" t="s">
        <v>139</v>
      </c>
      <c r="DI218" s="6">
        <v>43578</v>
      </c>
      <c r="DJ218" s="4" t="s">
        <v>1647</v>
      </c>
      <c r="DK218" s="4" t="s">
        <v>3754</v>
      </c>
      <c r="DL218" s="6">
        <v>43585</v>
      </c>
      <c r="DM218" s="4" t="s">
        <v>197</v>
      </c>
      <c r="DN218" s="4" t="s">
        <v>1647</v>
      </c>
      <c r="DO218" s="4" t="s">
        <v>3755</v>
      </c>
      <c r="DP218" s="6"/>
      <c r="DQ218" s="4" t="s">
        <v>140</v>
      </c>
      <c r="DR218" s="4" t="s">
        <v>199</v>
      </c>
      <c r="DS218" s="4" t="s">
        <v>139</v>
      </c>
      <c r="DT218" s="6">
        <v>43775</v>
      </c>
      <c r="DU218" s="4" t="s">
        <v>139</v>
      </c>
      <c r="DV218" s="4" t="s">
        <v>3739</v>
      </c>
      <c r="DW218" s="4" t="s">
        <v>139</v>
      </c>
      <c r="DX218" s="4" t="s">
        <v>3739</v>
      </c>
    </row>
    <row r="219" spans="1:128" x14ac:dyDescent="0.4">
      <c r="A219">
        <v>1218</v>
      </c>
      <c r="B219" s="4" t="s">
        <v>3757</v>
      </c>
      <c r="C219" s="4" t="s">
        <v>3758</v>
      </c>
      <c r="D219" s="4" t="s">
        <v>131</v>
      </c>
      <c r="E219" s="4" t="s">
        <v>132</v>
      </c>
      <c r="F219" s="4" t="s">
        <v>133</v>
      </c>
      <c r="G219" s="4" t="s">
        <v>265</v>
      </c>
      <c r="H219" s="4" t="s">
        <v>135</v>
      </c>
      <c r="I219" s="4" t="s">
        <v>136</v>
      </c>
      <c r="J219" s="4" t="s">
        <v>136</v>
      </c>
      <c r="K219" s="4" t="s">
        <v>136</v>
      </c>
      <c r="L219" s="4" t="s">
        <v>136</v>
      </c>
      <c r="M219" s="4" t="s">
        <v>137</v>
      </c>
      <c r="N219" s="4" t="s">
        <v>138</v>
      </c>
      <c r="O219" s="4" t="s">
        <v>205</v>
      </c>
      <c r="P219" s="4" t="s">
        <v>139</v>
      </c>
      <c r="Q219" s="4" t="s">
        <v>139</v>
      </c>
      <c r="R219" s="4" t="s">
        <v>139</v>
      </c>
      <c r="S219" s="4" t="s">
        <v>140</v>
      </c>
      <c r="T219" s="4" t="s">
        <v>3760</v>
      </c>
      <c r="U219" s="4" t="s">
        <v>142</v>
      </c>
      <c r="V219" s="4" t="s">
        <v>143</v>
      </c>
      <c r="W219" s="4" t="s">
        <v>144</v>
      </c>
      <c r="X219" s="4" t="s">
        <v>208</v>
      </c>
      <c r="Y219" s="4" t="s">
        <v>209</v>
      </c>
      <c r="Z219" s="4" t="s">
        <v>147</v>
      </c>
      <c r="AA219" s="4" t="s">
        <v>148</v>
      </c>
      <c r="AB219" s="4" t="s">
        <v>149</v>
      </c>
      <c r="AC219" s="5">
        <v>99</v>
      </c>
      <c r="AD219" s="5">
        <v>99</v>
      </c>
      <c r="AE219" s="6"/>
      <c r="AF219" s="5">
        <v>53</v>
      </c>
      <c r="AG219" s="4" t="s">
        <v>210</v>
      </c>
      <c r="AH219" s="4" t="s">
        <v>211</v>
      </c>
      <c r="AI219" s="4" t="s">
        <v>152</v>
      </c>
      <c r="AJ219" s="6">
        <v>43571</v>
      </c>
      <c r="AK219" s="6">
        <v>43787</v>
      </c>
      <c r="AL219" s="4" t="s">
        <v>139</v>
      </c>
      <c r="AM219" s="4" t="s">
        <v>154</v>
      </c>
      <c r="AN219" s="4" t="s">
        <v>139</v>
      </c>
      <c r="AO219" s="4" t="s">
        <v>139</v>
      </c>
      <c r="AP219" s="4" t="s">
        <v>139</v>
      </c>
      <c r="AQ219" s="4" t="s">
        <v>139</v>
      </c>
      <c r="AR219" s="4" t="s">
        <v>139</v>
      </c>
      <c r="AS219" s="4" t="s">
        <v>139</v>
      </c>
      <c r="AT219" s="4" t="s">
        <v>139</v>
      </c>
      <c r="AU219" s="4" t="s">
        <v>139</v>
      </c>
      <c r="AV219" s="4" t="s">
        <v>139</v>
      </c>
      <c r="AW219" s="4" t="s">
        <v>139</v>
      </c>
      <c r="AX219" s="4" t="s">
        <v>212</v>
      </c>
      <c r="AY219" s="4" t="s">
        <v>139</v>
      </c>
      <c r="AZ219" s="4" t="s">
        <v>139</v>
      </c>
      <c r="BA219" s="4" t="s">
        <v>139</v>
      </c>
      <c r="BB219" s="4" t="s">
        <v>139</v>
      </c>
      <c r="BC219" s="4" t="s">
        <v>139</v>
      </c>
      <c r="BD219" s="4" t="s">
        <v>139</v>
      </c>
      <c r="BE219" s="4" t="s">
        <v>139</v>
      </c>
      <c r="BF219" s="4" t="s">
        <v>139</v>
      </c>
      <c r="BG219" s="4" t="s">
        <v>139</v>
      </c>
      <c r="BH219" s="4" t="s">
        <v>165</v>
      </c>
      <c r="BI219" s="4" t="s">
        <v>166</v>
      </c>
      <c r="BJ219" s="4" t="s">
        <v>167</v>
      </c>
      <c r="BK219" s="4" t="s">
        <v>3761</v>
      </c>
      <c r="BL219" s="4" t="s">
        <v>3762</v>
      </c>
      <c r="BM219" s="4" t="s">
        <v>139</v>
      </c>
      <c r="BN219" s="4" t="s">
        <v>3763</v>
      </c>
      <c r="BO219" s="4" t="s">
        <v>139</v>
      </c>
      <c r="BP219" s="4" t="s">
        <v>3764</v>
      </c>
      <c r="BQ219" s="4" t="s">
        <v>3765</v>
      </c>
      <c r="BR219" s="4" t="s">
        <v>3766</v>
      </c>
      <c r="BS219" s="4" t="s">
        <v>176</v>
      </c>
      <c r="BT219" s="6">
        <v>44098</v>
      </c>
      <c r="BU219" s="4" t="s">
        <v>3767</v>
      </c>
      <c r="BV219" s="4" t="s">
        <v>139</v>
      </c>
      <c r="BW219" s="6">
        <v>44959</v>
      </c>
      <c r="BX219" s="4" t="s">
        <v>178</v>
      </c>
      <c r="BY219" s="4" t="s">
        <v>219</v>
      </c>
      <c r="BZ219" s="4" t="s">
        <v>250</v>
      </c>
      <c r="CA219" s="4" t="s">
        <v>181</v>
      </c>
      <c r="CB219" s="4" t="s">
        <v>182</v>
      </c>
      <c r="CC219" s="6">
        <v>43571</v>
      </c>
      <c r="CD219" s="4" t="s">
        <v>436</v>
      </c>
      <c r="CE219" s="6"/>
      <c r="CF219" s="4" t="s">
        <v>139</v>
      </c>
      <c r="CG219" s="4" t="s">
        <v>140</v>
      </c>
      <c r="CH219" s="4" t="s">
        <v>185</v>
      </c>
      <c r="CI219" s="6"/>
      <c r="CJ219" s="6">
        <v>43580</v>
      </c>
      <c r="CK219" s="4" t="s">
        <v>1647</v>
      </c>
      <c r="CL219" s="4" t="s">
        <v>3768</v>
      </c>
      <c r="CM219" s="4" t="s">
        <v>188</v>
      </c>
      <c r="CN219" s="4" t="s">
        <v>3769</v>
      </c>
      <c r="CO219" s="4" t="s">
        <v>253</v>
      </c>
      <c r="CP219" s="4" t="s">
        <v>254</v>
      </c>
      <c r="CQ219" s="4" t="s">
        <v>657</v>
      </c>
      <c r="CR219" s="4" t="s">
        <v>139</v>
      </c>
      <c r="CS219" s="6"/>
      <c r="CT219" s="6"/>
      <c r="CU219" s="4" t="s">
        <v>255</v>
      </c>
      <c r="CV219" s="4" t="s">
        <v>140</v>
      </c>
      <c r="CW219" s="4" t="s">
        <v>256</v>
      </c>
      <c r="CX219" s="5">
        <v>0</v>
      </c>
      <c r="CY219" s="4" t="s">
        <v>139</v>
      </c>
      <c r="CZ219" s="5"/>
      <c r="DA219" s="4" t="s">
        <v>139</v>
      </c>
      <c r="DB219" s="5"/>
      <c r="DC219" s="4" t="s">
        <v>139</v>
      </c>
      <c r="DD219" s="5"/>
      <c r="DE219" s="4" t="s">
        <v>139</v>
      </c>
      <c r="DF219" s="4" t="s">
        <v>139</v>
      </c>
      <c r="DG219" s="5"/>
      <c r="DH219" s="4" t="s">
        <v>139</v>
      </c>
      <c r="DI219" s="6">
        <v>43580</v>
      </c>
      <c r="DJ219" s="4" t="s">
        <v>1647</v>
      </c>
      <c r="DK219" s="4" t="s">
        <v>3770</v>
      </c>
      <c r="DL219" s="6">
        <v>43580</v>
      </c>
      <c r="DM219" s="4" t="s">
        <v>197</v>
      </c>
      <c r="DN219" s="4" t="s">
        <v>1647</v>
      </c>
      <c r="DO219" s="4" t="s">
        <v>3771</v>
      </c>
      <c r="DP219" s="6"/>
      <c r="DQ219" s="4" t="s">
        <v>140</v>
      </c>
      <c r="DR219" s="4" t="s">
        <v>199</v>
      </c>
      <c r="DS219" s="4" t="s">
        <v>3772</v>
      </c>
      <c r="DT219" s="6">
        <v>43837</v>
      </c>
      <c r="DU219" s="4" t="s">
        <v>139</v>
      </c>
      <c r="DV219" s="4" t="s">
        <v>260</v>
      </c>
      <c r="DW219" s="4" t="s">
        <v>139</v>
      </c>
      <c r="DX219" s="4" t="s">
        <v>3768</v>
      </c>
    </row>
    <row r="220" spans="1:128" x14ac:dyDescent="0.4">
      <c r="A220">
        <v>1219</v>
      </c>
      <c r="B220" s="4" t="s">
        <v>3244</v>
      </c>
      <c r="C220" s="4" t="s">
        <v>3774</v>
      </c>
      <c r="D220" s="4" t="s">
        <v>131</v>
      </c>
      <c r="E220" s="4" t="s">
        <v>132</v>
      </c>
      <c r="F220" s="4" t="s">
        <v>1909</v>
      </c>
      <c r="G220" s="4" t="s">
        <v>265</v>
      </c>
      <c r="H220" s="4" t="s">
        <v>235</v>
      </c>
      <c r="I220" s="4" t="s">
        <v>136</v>
      </c>
      <c r="J220" s="4" t="s">
        <v>136</v>
      </c>
      <c r="K220" s="4" t="s">
        <v>136</v>
      </c>
      <c r="L220" s="4" t="s">
        <v>136</v>
      </c>
      <c r="M220" s="4" t="s">
        <v>137</v>
      </c>
      <c r="N220" s="4" t="s">
        <v>138</v>
      </c>
      <c r="O220" s="4" t="s">
        <v>205</v>
      </c>
      <c r="P220" s="4" t="s">
        <v>139</v>
      </c>
      <c r="Q220" s="4" t="s">
        <v>139</v>
      </c>
      <c r="R220" s="4" t="s">
        <v>139</v>
      </c>
      <c r="S220" s="4" t="s">
        <v>140</v>
      </c>
      <c r="T220" s="4" t="s">
        <v>3776</v>
      </c>
      <c r="U220" s="4" t="s">
        <v>236</v>
      </c>
      <c r="V220" s="4" t="s">
        <v>143</v>
      </c>
      <c r="W220" s="4" t="s">
        <v>144</v>
      </c>
      <c r="X220" s="4" t="s">
        <v>145</v>
      </c>
      <c r="Y220" s="4" t="s">
        <v>387</v>
      </c>
      <c r="Z220" s="4" t="s">
        <v>702</v>
      </c>
      <c r="AA220" s="4" t="s">
        <v>148</v>
      </c>
      <c r="AB220" s="4" t="s">
        <v>149</v>
      </c>
      <c r="AC220" s="5">
        <v>99</v>
      </c>
      <c r="AD220" s="5">
        <v>99</v>
      </c>
      <c r="AE220" s="6"/>
      <c r="AF220" s="5">
        <v>67</v>
      </c>
      <c r="AG220" s="4" t="s">
        <v>322</v>
      </c>
      <c r="AH220" s="4" t="s">
        <v>238</v>
      </c>
      <c r="AI220" s="4" t="s">
        <v>273</v>
      </c>
      <c r="AJ220" s="6">
        <v>43613</v>
      </c>
      <c r="AK220" s="6">
        <v>43613</v>
      </c>
      <c r="AL220" s="4" t="s">
        <v>153</v>
      </c>
      <c r="AM220" s="4" t="s">
        <v>154</v>
      </c>
      <c r="AN220" s="4" t="s">
        <v>139</v>
      </c>
      <c r="AO220" s="4" t="s">
        <v>139</v>
      </c>
      <c r="AP220" s="4" t="s">
        <v>139</v>
      </c>
      <c r="AQ220" s="4" t="s">
        <v>139</v>
      </c>
      <c r="AR220" s="4" t="s">
        <v>139</v>
      </c>
      <c r="AS220" s="4" t="s">
        <v>139</v>
      </c>
      <c r="AT220" s="4" t="s">
        <v>139</v>
      </c>
      <c r="AU220" s="4" t="s">
        <v>139</v>
      </c>
      <c r="AV220" s="4" t="s">
        <v>139</v>
      </c>
      <c r="AW220" s="4" t="s">
        <v>139</v>
      </c>
      <c r="AX220" s="4" t="s">
        <v>3777</v>
      </c>
      <c r="AY220" s="4" t="s">
        <v>139</v>
      </c>
      <c r="AZ220" s="4" t="s">
        <v>139</v>
      </c>
      <c r="BA220" s="4" t="s">
        <v>139</v>
      </c>
      <c r="BB220" s="4" t="s">
        <v>139</v>
      </c>
      <c r="BC220" s="4" t="s">
        <v>139</v>
      </c>
      <c r="BD220" s="4" t="s">
        <v>139</v>
      </c>
      <c r="BE220" s="4" t="s">
        <v>139</v>
      </c>
      <c r="BF220" s="4" t="s">
        <v>139</v>
      </c>
      <c r="BG220" s="4" t="s">
        <v>139</v>
      </c>
      <c r="BH220" s="4" t="s">
        <v>165</v>
      </c>
      <c r="BI220" s="4" t="s">
        <v>166</v>
      </c>
      <c r="BJ220" s="4" t="s">
        <v>167</v>
      </c>
      <c r="BK220" s="4" t="s">
        <v>3778</v>
      </c>
      <c r="BL220" s="4" t="s">
        <v>3779</v>
      </c>
      <c r="BM220" s="4" t="s">
        <v>3780</v>
      </c>
      <c r="BN220" s="4" t="s">
        <v>3781</v>
      </c>
      <c r="BO220" s="4" t="s">
        <v>172</v>
      </c>
      <c r="BP220" s="4" t="s">
        <v>3782</v>
      </c>
      <c r="BQ220" s="4" t="s">
        <v>3783</v>
      </c>
      <c r="BR220" s="4" t="s">
        <v>3784</v>
      </c>
      <c r="BS220" s="4" t="s">
        <v>246</v>
      </c>
      <c r="BT220" s="6">
        <v>43635</v>
      </c>
      <c r="BU220" s="4" t="s">
        <v>3785</v>
      </c>
      <c r="BV220" s="4" t="s">
        <v>3786</v>
      </c>
      <c r="BW220" s="6">
        <v>44935</v>
      </c>
      <c r="BX220" s="4" t="s">
        <v>710</v>
      </c>
      <c r="BY220" s="4" t="s">
        <v>710</v>
      </c>
      <c r="BZ220" s="4" t="s">
        <v>710</v>
      </c>
      <c r="CA220" s="4" t="s">
        <v>710</v>
      </c>
      <c r="CB220" s="4" t="s">
        <v>317</v>
      </c>
      <c r="CC220" s="6"/>
      <c r="CD220" s="4" t="s">
        <v>140</v>
      </c>
      <c r="CE220" s="6"/>
      <c r="CF220" s="4" t="s">
        <v>302</v>
      </c>
      <c r="CG220" s="4" t="s">
        <v>140</v>
      </c>
      <c r="CH220" s="4" t="s">
        <v>185</v>
      </c>
      <c r="CI220" s="6"/>
      <c r="CJ220" s="6"/>
      <c r="CK220" s="4" t="s">
        <v>140</v>
      </c>
      <c r="CL220" s="4" t="s">
        <v>139</v>
      </c>
      <c r="CM220" s="4" t="s">
        <v>300</v>
      </c>
      <c r="CN220" s="4" t="s">
        <v>184</v>
      </c>
      <c r="CO220" s="4" t="s">
        <v>253</v>
      </c>
      <c r="CP220" s="4" t="s">
        <v>254</v>
      </c>
      <c r="CQ220" s="4" t="s">
        <v>184</v>
      </c>
      <c r="CR220" s="4" t="s">
        <v>139</v>
      </c>
      <c r="CS220" s="6"/>
      <c r="CT220" s="6"/>
      <c r="CU220" s="4" t="s">
        <v>255</v>
      </c>
      <c r="CV220" s="4" t="s">
        <v>140</v>
      </c>
      <c r="CW220" s="4" t="s">
        <v>256</v>
      </c>
      <c r="CX220" s="5">
        <v>0</v>
      </c>
      <c r="CY220" s="4" t="s">
        <v>139</v>
      </c>
      <c r="CZ220" s="5"/>
      <c r="DA220" s="4" t="s">
        <v>139</v>
      </c>
      <c r="DB220" s="5"/>
      <c r="DC220" s="4" t="s">
        <v>139</v>
      </c>
      <c r="DD220" s="5"/>
      <c r="DE220" s="4" t="s">
        <v>139</v>
      </c>
      <c r="DF220" s="4" t="s">
        <v>139</v>
      </c>
      <c r="DG220" s="5"/>
      <c r="DH220" s="4" t="s">
        <v>139</v>
      </c>
      <c r="DI220" s="6"/>
      <c r="DJ220" s="4" t="s">
        <v>140</v>
      </c>
      <c r="DK220" s="4" t="s">
        <v>184</v>
      </c>
      <c r="DL220" s="6"/>
      <c r="DM220" s="4" t="s">
        <v>301</v>
      </c>
      <c r="DN220" s="4" t="s">
        <v>140</v>
      </c>
      <c r="DO220" s="4" t="s">
        <v>184</v>
      </c>
      <c r="DP220" s="6"/>
      <c r="DQ220" s="4" t="s">
        <v>140</v>
      </c>
      <c r="DR220" s="4" t="s">
        <v>199</v>
      </c>
      <c r="DS220" s="4" t="s">
        <v>3787</v>
      </c>
      <c r="DT220" s="6"/>
      <c r="DU220" s="4" t="s">
        <v>139</v>
      </c>
      <c r="DV220" s="4" t="s">
        <v>260</v>
      </c>
      <c r="DW220" s="4" t="s">
        <v>139</v>
      </c>
      <c r="DX220" s="4" t="s">
        <v>139</v>
      </c>
    </row>
    <row r="221" spans="1:128" x14ac:dyDescent="0.4">
      <c r="A221">
        <v>1220</v>
      </c>
      <c r="B221" s="4" t="s">
        <v>884</v>
      </c>
      <c r="C221" s="4" t="s">
        <v>304</v>
      </c>
      <c r="D221" s="4" t="s">
        <v>131</v>
      </c>
      <c r="E221" s="4" t="s">
        <v>132</v>
      </c>
      <c r="F221" s="4" t="s">
        <v>264</v>
      </c>
      <c r="G221" s="4" t="s">
        <v>265</v>
      </c>
      <c r="H221" s="4" t="s">
        <v>135</v>
      </c>
      <c r="I221" s="4" t="s">
        <v>136</v>
      </c>
      <c r="J221" s="4" t="s">
        <v>136</v>
      </c>
      <c r="K221" s="4" t="s">
        <v>136</v>
      </c>
      <c r="L221" s="4" t="s">
        <v>136</v>
      </c>
      <c r="M221" s="4" t="s">
        <v>137</v>
      </c>
      <c r="N221" s="4" t="s">
        <v>138</v>
      </c>
      <c r="O221" s="4" t="s">
        <v>139</v>
      </c>
      <c r="P221" s="4" t="s">
        <v>139</v>
      </c>
      <c r="Q221" s="4" t="s">
        <v>139</v>
      </c>
      <c r="R221" s="4" t="s">
        <v>139</v>
      </c>
      <c r="S221" s="4" t="s">
        <v>140</v>
      </c>
      <c r="T221" s="4" t="s">
        <v>3790</v>
      </c>
      <c r="U221" s="4" t="s">
        <v>142</v>
      </c>
      <c r="V221" s="4" t="s">
        <v>143</v>
      </c>
      <c r="W221" s="4" t="s">
        <v>144</v>
      </c>
      <c r="X221" s="4" t="s">
        <v>208</v>
      </c>
      <c r="Y221" s="4" t="s">
        <v>209</v>
      </c>
      <c r="Z221" s="4" t="s">
        <v>147</v>
      </c>
      <c r="AA221" s="4" t="s">
        <v>287</v>
      </c>
      <c r="AB221" s="4" t="s">
        <v>149</v>
      </c>
      <c r="AC221" s="5">
        <v>99</v>
      </c>
      <c r="AD221" s="5">
        <v>99</v>
      </c>
      <c r="AE221" s="6"/>
      <c r="AF221" s="5">
        <v>72</v>
      </c>
      <c r="AG221" s="4" t="s">
        <v>150</v>
      </c>
      <c r="AH221" s="4" t="s">
        <v>272</v>
      </c>
      <c r="AI221" s="4" t="s">
        <v>152</v>
      </c>
      <c r="AJ221" s="6">
        <v>43539</v>
      </c>
      <c r="AK221" s="6">
        <v>43718</v>
      </c>
      <c r="AL221" s="4" t="s">
        <v>139</v>
      </c>
      <c r="AM221" s="4" t="s">
        <v>154</v>
      </c>
      <c r="AN221" s="4" t="s">
        <v>139</v>
      </c>
      <c r="AO221" s="4" t="s">
        <v>139</v>
      </c>
      <c r="AP221" s="4" t="s">
        <v>139</v>
      </c>
      <c r="AQ221" s="4" t="s">
        <v>139</v>
      </c>
      <c r="AR221" s="4" t="s">
        <v>139</v>
      </c>
      <c r="AS221" s="4" t="s">
        <v>139</v>
      </c>
      <c r="AT221" s="4" t="s">
        <v>139</v>
      </c>
      <c r="AU221" s="4" t="s">
        <v>139</v>
      </c>
      <c r="AV221" s="4" t="s">
        <v>139</v>
      </c>
      <c r="AW221" s="4" t="s">
        <v>139</v>
      </c>
      <c r="AX221" s="4" t="s">
        <v>212</v>
      </c>
      <c r="AY221" s="4" t="s">
        <v>139</v>
      </c>
      <c r="AZ221" s="4" t="s">
        <v>139</v>
      </c>
      <c r="BA221" s="4" t="s">
        <v>139</v>
      </c>
      <c r="BB221" s="4" t="s">
        <v>139</v>
      </c>
      <c r="BC221" s="4" t="s">
        <v>139</v>
      </c>
      <c r="BD221" s="4" t="s">
        <v>139</v>
      </c>
      <c r="BE221" s="4" t="s">
        <v>139</v>
      </c>
      <c r="BF221" s="4" t="s">
        <v>139</v>
      </c>
      <c r="BG221" s="4" t="s">
        <v>139</v>
      </c>
      <c r="BH221" s="4" t="s">
        <v>165</v>
      </c>
      <c r="BI221" s="4" t="s">
        <v>166</v>
      </c>
      <c r="BJ221" s="4" t="s">
        <v>167</v>
      </c>
      <c r="BK221" s="4" t="s">
        <v>3791</v>
      </c>
      <c r="BL221" s="4" t="s">
        <v>3792</v>
      </c>
      <c r="BM221" s="4" t="s">
        <v>139</v>
      </c>
      <c r="BN221" s="4" t="s">
        <v>3793</v>
      </c>
      <c r="BO221" s="4" t="s">
        <v>139</v>
      </c>
      <c r="BP221" s="4" t="s">
        <v>3794</v>
      </c>
      <c r="BQ221" s="4" t="s">
        <v>139</v>
      </c>
      <c r="BR221" s="4" t="s">
        <v>3795</v>
      </c>
      <c r="BS221" s="4" t="s">
        <v>246</v>
      </c>
      <c r="BT221" s="6">
        <v>44063</v>
      </c>
      <c r="BU221" s="4" t="s">
        <v>139</v>
      </c>
      <c r="BV221" s="4" t="s">
        <v>139</v>
      </c>
      <c r="BW221" s="6">
        <v>44517</v>
      </c>
      <c r="BX221" s="4" t="s">
        <v>484</v>
      </c>
      <c r="BY221" s="4" t="s">
        <v>219</v>
      </c>
      <c r="BZ221" s="4" t="s">
        <v>220</v>
      </c>
      <c r="CA221" s="4" t="s">
        <v>181</v>
      </c>
      <c r="CB221" s="4" t="s">
        <v>182</v>
      </c>
      <c r="CC221" s="6">
        <v>43539</v>
      </c>
      <c r="CD221" s="4" t="s">
        <v>357</v>
      </c>
      <c r="CE221" s="6"/>
      <c r="CF221" s="4" t="s">
        <v>139</v>
      </c>
      <c r="CG221" s="4" t="s">
        <v>140</v>
      </c>
      <c r="CH221" s="4" t="s">
        <v>185</v>
      </c>
      <c r="CI221" s="6"/>
      <c r="CJ221" s="6">
        <v>43579</v>
      </c>
      <c r="CK221" s="4" t="s">
        <v>357</v>
      </c>
      <c r="CL221" s="4" t="s">
        <v>139</v>
      </c>
      <c r="CM221" s="4" t="s">
        <v>188</v>
      </c>
      <c r="CN221" s="4" t="s">
        <v>3796</v>
      </c>
      <c r="CO221" s="4" t="s">
        <v>253</v>
      </c>
      <c r="CP221" s="4" t="s">
        <v>254</v>
      </c>
      <c r="CQ221" s="4" t="s">
        <v>139</v>
      </c>
      <c r="CR221" s="4" t="s">
        <v>139</v>
      </c>
      <c r="CS221" s="6"/>
      <c r="CT221" s="6"/>
      <c r="CU221" s="4" t="s">
        <v>255</v>
      </c>
      <c r="CV221" s="4" t="s">
        <v>140</v>
      </c>
      <c r="CW221" s="4" t="s">
        <v>256</v>
      </c>
      <c r="CX221" s="5">
        <v>0</v>
      </c>
      <c r="CY221" s="4" t="s">
        <v>139</v>
      </c>
      <c r="CZ221" s="5"/>
      <c r="DA221" s="4" t="s">
        <v>139</v>
      </c>
      <c r="DB221" s="5"/>
      <c r="DC221" s="4" t="s">
        <v>139</v>
      </c>
      <c r="DD221" s="5"/>
      <c r="DE221" s="4" t="s">
        <v>139</v>
      </c>
      <c r="DF221" s="4" t="s">
        <v>139</v>
      </c>
      <c r="DG221" s="5"/>
      <c r="DH221" s="4" t="s">
        <v>139</v>
      </c>
      <c r="DI221" s="6">
        <v>43579</v>
      </c>
      <c r="DJ221" s="4" t="s">
        <v>357</v>
      </c>
      <c r="DK221" s="4" t="s">
        <v>3797</v>
      </c>
      <c r="DL221" s="6">
        <v>43579</v>
      </c>
      <c r="DM221" s="4" t="s">
        <v>197</v>
      </c>
      <c r="DN221" s="4" t="s">
        <v>357</v>
      </c>
      <c r="DO221" s="4" t="s">
        <v>3798</v>
      </c>
      <c r="DP221" s="6"/>
      <c r="DQ221" s="4" t="s">
        <v>140</v>
      </c>
      <c r="DR221" s="4" t="s">
        <v>199</v>
      </c>
      <c r="DS221" s="4" t="s">
        <v>3795</v>
      </c>
      <c r="DT221" s="6">
        <v>43720</v>
      </c>
      <c r="DU221" s="4" t="s">
        <v>139</v>
      </c>
      <c r="DV221" s="4" t="s">
        <v>624</v>
      </c>
      <c r="DW221" s="4" t="s">
        <v>139</v>
      </c>
      <c r="DX221" s="4" t="s">
        <v>139</v>
      </c>
    </row>
    <row r="222" spans="1:128" x14ac:dyDescent="0.4">
      <c r="A222">
        <v>1221</v>
      </c>
      <c r="B222" s="4" t="s">
        <v>2770</v>
      </c>
      <c r="C222" s="4" t="s">
        <v>3800</v>
      </c>
      <c r="D222" s="4" t="s">
        <v>131</v>
      </c>
      <c r="E222" s="4" t="s">
        <v>132</v>
      </c>
      <c r="F222" s="4" t="s">
        <v>204</v>
      </c>
      <c r="G222" s="4" t="s">
        <v>134</v>
      </c>
      <c r="H222" s="4" t="s">
        <v>135</v>
      </c>
      <c r="I222" s="4" t="s">
        <v>136</v>
      </c>
      <c r="J222" s="4" t="s">
        <v>136</v>
      </c>
      <c r="K222" s="4" t="s">
        <v>136</v>
      </c>
      <c r="L222" s="4" t="s">
        <v>136</v>
      </c>
      <c r="M222" s="4" t="s">
        <v>137</v>
      </c>
      <c r="N222" s="4" t="s">
        <v>138</v>
      </c>
      <c r="O222" s="4" t="s">
        <v>139</v>
      </c>
      <c r="P222" s="4" t="s">
        <v>139</v>
      </c>
      <c r="Q222" s="4" t="s">
        <v>139</v>
      </c>
      <c r="R222" s="4" t="s">
        <v>139</v>
      </c>
      <c r="S222" s="4" t="s">
        <v>140</v>
      </c>
      <c r="T222" s="4" t="s">
        <v>3802</v>
      </c>
      <c r="U222" s="4" t="s">
        <v>236</v>
      </c>
      <c r="V222" s="4" t="s">
        <v>143</v>
      </c>
      <c r="W222" s="4" t="s">
        <v>144</v>
      </c>
      <c r="X222" s="4" t="s">
        <v>145</v>
      </c>
      <c r="Y222" s="4" t="s">
        <v>237</v>
      </c>
      <c r="Z222" s="4" t="s">
        <v>147</v>
      </c>
      <c r="AA222" s="4" t="s">
        <v>287</v>
      </c>
      <c r="AB222" s="4" t="s">
        <v>149</v>
      </c>
      <c r="AC222" s="5">
        <v>99</v>
      </c>
      <c r="AD222" s="5">
        <v>99</v>
      </c>
      <c r="AE222" s="6"/>
      <c r="AF222" s="5">
        <v>48</v>
      </c>
      <c r="AG222" s="4" t="s">
        <v>150</v>
      </c>
      <c r="AH222" s="4" t="s">
        <v>211</v>
      </c>
      <c r="AI222" s="4" t="s">
        <v>152</v>
      </c>
      <c r="AJ222" s="6">
        <v>43581</v>
      </c>
      <c r="AK222" s="6">
        <v>43866</v>
      </c>
      <c r="AL222" s="4" t="s">
        <v>153</v>
      </c>
      <c r="AM222" s="4" t="s">
        <v>154</v>
      </c>
      <c r="AN222" s="4" t="s">
        <v>139</v>
      </c>
      <c r="AO222" s="4" t="s">
        <v>139</v>
      </c>
      <c r="AP222" s="4" t="s">
        <v>139</v>
      </c>
      <c r="AQ222" s="4" t="s">
        <v>139</v>
      </c>
      <c r="AR222" s="4" t="s">
        <v>139</v>
      </c>
      <c r="AS222" s="4" t="s">
        <v>139</v>
      </c>
      <c r="AT222" s="4" t="s">
        <v>139</v>
      </c>
      <c r="AU222" s="4" t="s">
        <v>139</v>
      </c>
      <c r="AV222" s="4" t="s">
        <v>139</v>
      </c>
      <c r="AW222" s="4" t="s">
        <v>139</v>
      </c>
      <c r="AX222" s="4" t="s">
        <v>212</v>
      </c>
      <c r="AY222" s="4" t="s">
        <v>139</v>
      </c>
      <c r="AZ222" s="4" t="s">
        <v>139</v>
      </c>
      <c r="BA222" s="4" t="s">
        <v>139</v>
      </c>
      <c r="BB222" s="4" t="s">
        <v>139</v>
      </c>
      <c r="BC222" s="4" t="s">
        <v>139</v>
      </c>
      <c r="BD222" s="4" t="s">
        <v>139</v>
      </c>
      <c r="BE222" s="4" t="s">
        <v>139</v>
      </c>
      <c r="BF222" s="4" t="s">
        <v>139</v>
      </c>
      <c r="BG222" s="4" t="s">
        <v>139</v>
      </c>
      <c r="BH222" s="4" t="s">
        <v>165</v>
      </c>
      <c r="BI222" s="4" t="s">
        <v>166</v>
      </c>
      <c r="BJ222" s="4" t="s">
        <v>167</v>
      </c>
      <c r="BK222" s="4" t="s">
        <v>3803</v>
      </c>
      <c r="BL222" s="4" t="s">
        <v>3804</v>
      </c>
      <c r="BM222" s="4" t="s">
        <v>3805</v>
      </c>
      <c r="BN222" s="4" t="s">
        <v>3806</v>
      </c>
      <c r="BO222" s="4" t="s">
        <v>172</v>
      </c>
      <c r="BP222" s="4" t="s">
        <v>3807</v>
      </c>
      <c r="BQ222" s="4" t="s">
        <v>172</v>
      </c>
      <c r="BR222" s="4" t="s">
        <v>3808</v>
      </c>
      <c r="BS222" s="4" t="s">
        <v>176</v>
      </c>
      <c r="BT222" s="6">
        <v>43993</v>
      </c>
      <c r="BU222" s="4" t="s">
        <v>3809</v>
      </c>
      <c r="BV222" s="4" t="s">
        <v>139</v>
      </c>
      <c r="BW222" s="6">
        <v>44539</v>
      </c>
      <c r="BX222" s="4" t="s">
        <v>248</v>
      </c>
      <c r="BY222" s="4" t="s">
        <v>219</v>
      </c>
      <c r="BZ222" s="4" t="s">
        <v>250</v>
      </c>
      <c r="CA222" s="4" t="s">
        <v>181</v>
      </c>
      <c r="CB222" s="4" t="s">
        <v>182</v>
      </c>
      <c r="CC222" s="6">
        <v>43581</v>
      </c>
      <c r="CD222" s="4" t="s">
        <v>221</v>
      </c>
      <c r="CE222" s="6"/>
      <c r="CF222" s="4" t="s">
        <v>172</v>
      </c>
      <c r="CG222" s="4" t="s">
        <v>140</v>
      </c>
      <c r="CH222" s="4" t="s">
        <v>185</v>
      </c>
      <c r="CI222" s="6"/>
      <c r="CJ222" s="6">
        <v>43626</v>
      </c>
      <c r="CK222" s="4" t="s">
        <v>221</v>
      </c>
      <c r="CL222" s="4" t="s">
        <v>251</v>
      </c>
      <c r="CM222" s="4" t="s">
        <v>223</v>
      </c>
      <c r="CN222" s="4" t="s">
        <v>3810</v>
      </c>
      <c r="CO222" s="4" t="s">
        <v>253</v>
      </c>
      <c r="CP222" s="4" t="s">
        <v>254</v>
      </c>
      <c r="CQ222" s="4" t="s">
        <v>172</v>
      </c>
      <c r="CR222" s="4" t="s">
        <v>139</v>
      </c>
      <c r="CS222" s="6"/>
      <c r="CT222" s="6"/>
      <c r="CU222" s="4" t="s">
        <v>255</v>
      </c>
      <c r="CV222" s="4" t="s">
        <v>140</v>
      </c>
      <c r="CW222" s="4" t="s">
        <v>256</v>
      </c>
      <c r="CX222" s="5">
        <v>0</v>
      </c>
      <c r="CY222" s="4" t="s">
        <v>139</v>
      </c>
      <c r="CZ222" s="5"/>
      <c r="DA222" s="4" t="s">
        <v>139</v>
      </c>
      <c r="DB222" s="5"/>
      <c r="DC222" s="4" t="s">
        <v>139</v>
      </c>
      <c r="DD222" s="5"/>
      <c r="DE222" s="4" t="s">
        <v>139</v>
      </c>
      <c r="DF222" s="4" t="s">
        <v>139</v>
      </c>
      <c r="DG222" s="5"/>
      <c r="DH222" s="4" t="s">
        <v>139</v>
      </c>
      <c r="DI222" s="6">
        <v>43626</v>
      </c>
      <c r="DJ222" s="4" t="s">
        <v>221</v>
      </c>
      <c r="DK222" s="4" t="s">
        <v>3811</v>
      </c>
      <c r="DL222" s="6">
        <v>43626</v>
      </c>
      <c r="DM222" s="4" t="s">
        <v>197</v>
      </c>
      <c r="DN222" s="4" t="s">
        <v>221</v>
      </c>
      <c r="DO222" s="4" t="s">
        <v>3812</v>
      </c>
      <c r="DP222" s="6"/>
      <c r="DQ222" s="4" t="s">
        <v>140</v>
      </c>
      <c r="DR222" s="4" t="s">
        <v>199</v>
      </c>
      <c r="DS222" s="4" t="s">
        <v>172</v>
      </c>
      <c r="DT222" s="6">
        <v>43887</v>
      </c>
      <c r="DU222" s="4" t="s">
        <v>3813</v>
      </c>
      <c r="DV222" s="4" t="s">
        <v>260</v>
      </c>
      <c r="DW222" s="4" t="s">
        <v>139</v>
      </c>
      <c r="DX222" s="4" t="s">
        <v>251</v>
      </c>
    </row>
    <row r="223" spans="1:128" x14ac:dyDescent="0.4">
      <c r="A223">
        <v>1222</v>
      </c>
      <c r="B223" s="4" t="s">
        <v>3815</v>
      </c>
      <c r="C223" s="4" t="s">
        <v>2724</v>
      </c>
      <c r="D223" s="4" t="s">
        <v>131</v>
      </c>
      <c r="E223" s="4" t="s">
        <v>132</v>
      </c>
      <c r="F223" s="4" t="s">
        <v>319</v>
      </c>
      <c r="G223" s="4" t="s">
        <v>265</v>
      </c>
      <c r="H223" s="4" t="s">
        <v>135</v>
      </c>
      <c r="I223" s="4" t="s">
        <v>136</v>
      </c>
      <c r="J223" s="4" t="s">
        <v>136</v>
      </c>
      <c r="K223" s="4" t="s">
        <v>136</v>
      </c>
      <c r="L223" s="4" t="s">
        <v>136</v>
      </c>
      <c r="M223" s="4" t="s">
        <v>137</v>
      </c>
      <c r="N223" s="4" t="s">
        <v>138</v>
      </c>
      <c r="O223" s="4" t="s">
        <v>139</v>
      </c>
      <c r="P223" s="4" t="s">
        <v>139</v>
      </c>
      <c r="Q223" s="4" t="s">
        <v>139</v>
      </c>
      <c r="R223" s="4" t="s">
        <v>139</v>
      </c>
      <c r="S223" s="4" t="s">
        <v>140</v>
      </c>
      <c r="T223" s="4" t="s">
        <v>3817</v>
      </c>
      <c r="U223" s="4" t="s">
        <v>142</v>
      </c>
      <c r="V223" s="4" t="s">
        <v>143</v>
      </c>
      <c r="W223" s="4" t="s">
        <v>144</v>
      </c>
      <c r="X223" s="4" t="s">
        <v>145</v>
      </c>
      <c r="Y223" s="4" t="s">
        <v>237</v>
      </c>
      <c r="Z223" s="4" t="s">
        <v>147</v>
      </c>
      <c r="AA223" s="4" t="s">
        <v>148</v>
      </c>
      <c r="AB223" s="4" t="s">
        <v>149</v>
      </c>
      <c r="AC223" s="5">
        <v>99</v>
      </c>
      <c r="AD223" s="5">
        <v>99</v>
      </c>
      <c r="AE223" s="6"/>
      <c r="AF223" s="5">
        <v>64</v>
      </c>
      <c r="AG223" s="4" t="s">
        <v>339</v>
      </c>
      <c r="AH223" s="4" t="s">
        <v>272</v>
      </c>
      <c r="AI223" s="4" t="s">
        <v>152</v>
      </c>
      <c r="AJ223" s="6">
        <v>44595</v>
      </c>
      <c r="AK223" s="6">
        <v>44774</v>
      </c>
      <c r="AL223" s="4" t="s">
        <v>153</v>
      </c>
      <c r="AM223" s="4" t="s">
        <v>154</v>
      </c>
      <c r="AN223" s="4" t="s">
        <v>1088</v>
      </c>
      <c r="AO223" s="4" t="s">
        <v>3818</v>
      </c>
      <c r="AP223" s="4" t="s">
        <v>2051</v>
      </c>
      <c r="AQ223" s="4" t="s">
        <v>3819</v>
      </c>
      <c r="AR223" s="4" t="s">
        <v>584</v>
      </c>
      <c r="AS223" s="4" t="s">
        <v>3820</v>
      </c>
      <c r="AT223" s="4" t="s">
        <v>3821</v>
      </c>
      <c r="AU223" s="4" t="s">
        <v>2793</v>
      </c>
      <c r="AV223" s="4" t="s">
        <v>3555</v>
      </c>
      <c r="AW223" s="4" t="s">
        <v>2730</v>
      </c>
      <c r="AX223" s="4" t="s">
        <v>139</v>
      </c>
      <c r="AY223" s="4" t="s">
        <v>139</v>
      </c>
      <c r="AZ223" s="4" t="s">
        <v>139</v>
      </c>
      <c r="BA223" s="4" t="s">
        <v>139</v>
      </c>
      <c r="BB223" s="4" t="s">
        <v>139</v>
      </c>
      <c r="BC223" s="4" t="s">
        <v>139</v>
      </c>
      <c r="BD223" s="4" t="s">
        <v>139</v>
      </c>
      <c r="BE223" s="4" t="s">
        <v>139</v>
      </c>
      <c r="BF223" s="4" t="s">
        <v>139</v>
      </c>
      <c r="BG223" s="4" t="s">
        <v>139</v>
      </c>
      <c r="BH223" s="4" t="s">
        <v>165</v>
      </c>
      <c r="BI223" s="4" t="s">
        <v>166</v>
      </c>
      <c r="BJ223" s="4" t="s">
        <v>167</v>
      </c>
      <c r="BK223" s="4" t="s">
        <v>3822</v>
      </c>
      <c r="BL223" s="4" t="s">
        <v>3823</v>
      </c>
      <c r="BM223" s="4" t="s">
        <v>3824</v>
      </c>
      <c r="BN223" s="4" t="s">
        <v>3825</v>
      </c>
      <c r="BO223" s="4" t="s">
        <v>172</v>
      </c>
      <c r="BP223" s="4" t="s">
        <v>3826</v>
      </c>
      <c r="BQ223" s="4" t="s">
        <v>3827</v>
      </c>
      <c r="BR223" s="4" t="s">
        <v>3828</v>
      </c>
      <c r="BS223" s="4" t="s">
        <v>176</v>
      </c>
      <c r="BT223" s="6">
        <v>44893</v>
      </c>
      <c r="BU223" s="4" t="s">
        <v>139</v>
      </c>
      <c r="BV223" s="4" t="s">
        <v>139</v>
      </c>
      <c r="BW223" s="6">
        <v>44894</v>
      </c>
      <c r="BX223" s="4" t="s">
        <v>248</v>
      </c>
      <c r="BY223" s="4" t="s">
        <v>249</v>
      </c>
      <c r="BZ223" s="4" t="s">
        <v>220</v>
      </c>
      <c r="CA223" s="4" t="s">
        <v>181</v>
      </c>
      <c r="CB223" s="4" t="s">
        <v>182</v>
      </c>
      <c r="CC223" s="6">
        <v>44595</v>
      </c>
      <c r="CD223" s="4" t="s">
        <v>1647</v>
      </c>
      <c r="CE223" s="6"/>
      <c r="CF223" s="4" t="s">
        <v>184</v>
      </c>
      <c r="CG223" s="4" t="s">
        <v>140</v>
      </c>
      <c r="CH223" s="4" t="s">
        <v>185</v>
      </c>
      <c r="CI223" s="6"/>
      <c r="CJ223" s="6">
        <v>44602</v>
      </c>
      <c r="CK223" s="4" t="s">
        <v>1647</v>
      </c>
      <c r="CL223" s="4" t="s">
        <v>2513</v>
      </c>
      <c r="CM223" s="4" t="s">
        <v>188</v>
      </c>
      <c r="CN223" s="4" t="s">
        <v>3829</v>
      </c>
      <c r="CO223" s="4" t="s">
        <v>253</v>
      </c>
      <c r="CP223" s="4" t="s">
        <v>254</v>
      </c>
      <c r="CQ223" s="4" t="s">
        <v>184</v>
      </c>
      <c r="CR223" s="4" t="s">
        <v>139</v>
      </c>
      <c r="CS223" s="6"/>
      <c r="CT223" s="6"/>
      <c r="CU223" s="4" t="s">
        <v>255</v>
      </c>
      <c r="CV223" s="4" t="s">
        <v>139</v>
      </c>
      <c r="CW223" s="4" t="s">
        <v>256</v>
      </c>
      <c r="CX223" s="5">
        <v>0</v>
      </c>
      <c r="CY223" s="4" t="s">
        <v>139</v>
      </c>
      <c r="CZ223" s="5"/>
      <c r="DA223" s="4" t="s">
        <v>139</v>
      </c>
      <c r="DB223" s="5"/>
      <c r="DC223" s="4" t="s">
        <v>139</v>
      </c>
      <c r="DD223" s="5"/>
      <c r="DE223" s="4" t="s">
        <v>139</v>
      </c>
      <c r="DF223" s="4" t="s">
        <v>139</v>
      </c>
      <c r="DG223" s="5"/>
      <c r="DH223" s="4" t="s">
        <v>139</v>
      </c>
      <c r="DI223" s="6">
        <v>44602</v>
      </c>
      <c r="DJ223" s="4" t="s">
        <v>1647</v>
      </c>
      <c r="DK223" s="4" t="s">
        <v>3830</v>
      </c>
      <c r="DL223" s="6">
        <v>44609</v>
      </c>
      <c r="DM223" s="4" t="s">
        <v>197</v>
      </c>
      <c r="DN223" s="4" t="s">
        <v>1647</v>
      </c>
      <c r="DO223" s="4" t="s">
        <v>3831</v>
      </c>
      <c r="DP223" s="6"/>
      <c r="DQ223" s="4" t="s">
        <v>140</v>
      </c>
      <c r="DR223" s="4" t="s">
        <v>199</v>
      </c>
      <c r="DS223" s="4" t="s">
        <v>184</v>
      </c>
      <c r="DT223" s="6">
        <v>44833</v>
      </c>
      <c r="DU223" s="4" t="s">
        <v>359</v>
      </c>
      <c r="DV223" s="4" t="s">
        <v>200</v>
      </c>
      <c r="DW223" s="4" t="s">
        <v>139</v>
      </c>
      <c r="DX223" s="4" t="s">
        <v>2513</v>
      </c>
    </row>
    <row r="224" spans="1:128" x14ac:dyDescent="0.4">
      <c r="A224">
        <v>1223</v>
      </c>
      <c r="B224" s="4" t="s">
        <v>3833</v>
      </c>
      <c r="C224" s="4" t="s">
        <v>3774</v>
      </c>
      <c r="D224" s="4" t="s">
        <v>131</v>
      </c>
      <c r="E224" s="4" t="s">
        <v>132</v>
      </c>
      <c r="F224" s="4" t="s">
        <v>1909</v>
      </c>
      <c r="G224" s="4" t="s">
        <v>265</v>
      </c>
      <c r="H224" s="4" t="s">
        <v>135</v>
      </c>
      <c r="I224" s="4" t="s">
        <v>136</v>
      </c>
      <c r="J224" s="4" t="s">
        <v>136</v>
      </c>
      <c r="K224" s="4" t="s">
        <v>136</v>
      </c>
      <c r="L224" s="4" t="s">
        <v>136</v>
      </c>
      <c r="M224" s="4" t="s">
        <v>137</v>
      </c>
      <c r="N224" s="4" t="s">
        <v>138</v>
      </c>
      <c r="O224" s="4" t="s">
        <v>139</v>
      </c>
      <c r="P224" s="4" t="s">
        <v>139</v>
      </c>
      <c r="Q224" s="4" t="s">
        <v>139</v>
      </c>
      <c r="R224" s="4" t="s">
        <v>139</v>
      </c>
      <c r="S224" s="4" t="s">
        <v>140</v>
      </c>
      <c r="T224" s="4" t="s">
        <v>3835</v>
      </c>
      <c r="U224" s="4" t="s">
        <v>142</v>
      </c>
      <c r="V224" s="4" t="s">
        <v>143</v>
      </c>
      <c r="W224" s="4" t="s">
        <v>144</v>
      </c>
      <c r="X224" s="4" t="s">
        <v>145</v>
      </c>
      <c r="Y224" s="4" t="s">
        <v>271</v>
      </c>
      <c r="Z224" s="4" t="s">
        <v>147</v>
      </c>
      <c r="AA224" s="4" t="s">
        <v>148</v>
      </c>
      <c r="AB224" s="4" t="s">
        <v>149</v>
      </c>
      <c r="AC224" s="5">
        <v>99</v>
      </c>
      <c r="AD224" s="5">
        <v>99</v>
      </c>
      <c r="AE224" s="6"/>
      <c r="AF224" s="5">
        <v>53</v>
      </c>
      <c r="AG224" s="4" t="s">
        <v>150</v>
      </c>
      <c r="AH224" s="4" t="s">
        <v>211</v>
      </c>
      <c r="AI224" s="4" t="s">
        <v>152</v>
      </c>
      <c r="AJ224" s="6">
        <v>43424</v>
      </c>
      <c r="AK224" s="6">
        <v>43691</v>
      </c>
      <c r="AL224" s="4" t="s">
        <v>139</v>
      </c>
      <c r="AM224" s="4" t="s">
        <v>154</v>
      </c>
      <c r="AN224" s="4" t="s">
        <v>139</v>
      </c>
      <c r="AO224" s="4" t="s">
        <v>139</v>
      </c>
      <c r="AP224" s="4" t="s">
        <v>139</v>
      </c>
      <c r="AQ224" s="4" t="s">
        <v>139</v>
      </c>
      <c r="AR224" s="4" t="s">
        <v>139</v>
      </c>
      <c r="AS224" s="4" t="s">
        <v>139</v>
      </c>
      <c r="AT224" s="4" t="s">
        <v>139</v>
      </c>
      <c r="AU224" s="4" t="s">
        <v>139</v>
      </c>
      <c r="AV224" s="4" t="s">
        <v>139</v>
      </c>
      <c r="AW224" s="4" t="s">
        <v>139</v>
      </c>
      <c r="AX224" s="4" t="s">
        <v>239</v>
      </c>
      <c r="AY224" s="4" t="s">
        <v>139</v>
      </c>
      <c r="AZ224" s="4" t="s">
        <v>139</v>
      </c>
      <c r="BA224" s="4" t="s">
        <v>139</v>
      </c>
      <c r="BB224" s="4" t="s">
        <v>139</v>
      </c>
      <c r="BC224" s="4" t="s">
        <v>139</v>
      </c>
      <c r="BD224" s="4" t="s">
        <v>139</v>
      </c>
      <c r="BE224" s="4" t="s">
        <v>139</v>
      </c>
      <c r="BF224" s="4" t="s">
        <v>139</v>
      </c>
      <c r="BG224" s="4" t="s">
        <v>139</v>
      </c>
      <c r="BH224" s="4" t="s">
        <v>165</v>
      </c>
      <c r="BI224" s="4" t="s">
        <v>166</v>
      </c>
      <c r="BJ224" s="4" t="s">
        <v>167</v>
      </c>
      <c r="BK224" s="4" t="s">
        <v>3836</v>
      </c>
      <c r="BL224" s="4" t="s">
        <v>3837</v>
      </c>
      <c r="BM224" s="4" t="s">
        <v>139</v>
      </c>
      <c r="BN224" s="4" t="s">
        <v>139</v>
      </c>
      <c r="BO224" s="4" t="s">
        <v>139</v>
      </c>
      <c r="BP224" s="4" t="s">
        <v>3838</v>
      </c>
      <c r="BQ224" s="4" t="s">
        <v>3839</v>
      </c>
      <c r="BR224" s="4" t="s">
        <v>3840</v>
      </c>
      <c r="BS224" s="4" t="s">
        <v>246</v>
      </c>
      <c r="BT224" s="6">
        <v>43941</v>
      </c>
      <c r="BU224" s="4" t="s">
        <v>3841</v>
      </c>
      <c r="BV224" s="4" t="s">
        <v>139</v>
      </c>
      <c r="BW224" s="6">
        <v>44426</v>
      </c>
      <c r="BX224" s="4" t="s">
        <v>248</v>
      </c>
      <c r="BY224" s="4" t="s">
        <v>179</v>
      </c>
      <c r="BZ224" s="4" t="s">
        <v>180</v>
      </c>
      <c r="CA224" s="4" t="s">
        <v>353</v>
      </c>
      <c r="CB224" s="4" t="s">
        <v>182</v>
      </c>
      <c r="CC224" s="6">
        <v>43424</v>
      </c>
      <c r="CD224" s="4" t="s">
        <v>140</v>
      </c>
      <c r="CE224" s="6"/>
      <c r="CF224" s="4" t="s">
        <v>139</v>
      </c>
      <c r="CG224" s="4" t="s">
        <v>140</v>
      </c>
      <c r="CH224" s="4" t="s">
        <v>185</v>
      </c>
      <c r="CI224" s="6"/>
      <c r="CJ224" s="6">
        <v>43691</v>
      </c>
      <c r="CK224" s="4" t="s">
        <v>140</v>
      </c>
      <c r="CL224" s="4" t="s">
        <v>231</v>
      </c>
      <c r="CM224" s="4" t="s">
        <v>223</v>
      </c>
      <c r="CN224" s="4" t="s">
        <v>3842</v>
      </c>
      <c r="CO224" s="4" t="s">
        <v>253</v>
      </c>
      <c r="CP224" s="4" t="s">
        <v>254</v>
      </c>
      <c r="CQ224" s="4" t="s">
        <v>139</v>
      </c>
      <c r="CR224" s="4" t="s">
        <v>139</v>
      </c>
      <c r="CS224" s="6"/>
      <c r="CT224" s="6"/>
      <c r="CU224" s="4" t="s">
        <v>255</v>
      </c>
      <c r="CV224" s="4" t="s">
        <v>140</v>
      </c>
      <c r="CW224" s="4" t="s">
        <v>256</v>
      </c>
      <c r="CX224" s="5">
        <v>0</v>
      </c>
      <c r="CY224" s="4" t="s">
        <v>139</v>
      </c>
      <c r="CZ224" s="5"/>
      <c r="DA224" s="4" t="s">
        <v>139</v>
      </c>
      <c r="DB224" s="5"/>
      <c r="DC224" s="4" t="s">
        <v>139</v>
      </c>
      <c r="DD224" s="5"/>
      <c r="DE224" s="4" t="s">
        <v>139</v>
      </c>
      <c r="DF224" s="4" t="s">
        <v>139</v>
      </c>
      <c r="DG224" s="5"/>
      <c r="DH224" s="4" t="s">
        <v>139</v>
      </c>
      <c r="DI224" s="6">
        <v>43440</v>
      </c>
      <c r="DJ224" s="4" t="s">
        <v>1647</v>
      </c>
      <c r="DK224" s="4" t="s">
        <v>3843</v>
      </c>
      <c r="DL224" s="6">
        <v>43450</v>
      </c>
      <c r="DM224" s="4" t="s">
        <v>197</v>
      </c>
      <c r="DN224" s="4" t="s">
        <v>1647</v>
      </c>
      <c r="DO224" s="4" t="s">
        <v>3844</v>
      </c>
      <c r="DP224" s="6"/>
      <c r="DQ224" s="4" t="s">
        <v>140</v>
      </c>
      <c r="DR224" s="4" t="s">
        <v>199</v>
      </c>
      <c r="DS224" s="4" t="s">
        <v>3840</v>
      </c>
      <c r="DT224" s="6">
        <v>43713</v>
      </c>
      <c r="DU224" s="4" t="s">
        <v>139</v>
      </c>
      <c r="DV224" s="4" t="s">
        <v>231</v>
      </c>
      <c r="DW224" s="4" t="s">
        <v>139</v>
      </c>
      <c r="DX224" s="4" t="s">
        <v>231</v>
      </c>
    </row>
    <row r="225" spans="1:128" x14ac:dyDescent="0.4">
      <c r="A225">
        <v>1224</v>
      </c>
      <c r="B225" s="4" t="s">
        <v>1205</v>
      </c>
      <c r="C225" s="4" t="s">
        <v>3648</v>
      </c>
      <c r="D225" s="4" t="s">
        <v>131</v>
      </c>
      <c r="E225" s="4" t="s">
        <v>132</v>
      </c>
      <c r="F225" s="4" t="s">
        <v>1207</v>
      </c>
      <c r="G225" s="4" t="s">
        <v>265</v>
      </c>
      <c r="H225" s="4" t="s">
        <v>135</v>
      </c>
      <c r="I225" s="4" t="s">
        <v>136</v>
      </c>
      <c r="J225" s="4" t="s">
        <v>136</v>
      </c>
      <c r="K225" s="4" t="s">
        <v>136</v>
      </c>
      <c r="L225" s="4" t="s">
        <v>136</v>
      </c>
      <c r="M225" s="4" t="s">
        <v>137</v>
      </c>
      <c r="N225" s="4" t="s">
        <v>266</v>
      </c>
      <c r="O225" s="4" t="s">
        <v>267</v>
      </c>
      <c r="P225" s="4" t="s">
        <v>268</v>
      </c>
      <c r="Q225" s="4" t="s">
        <v>132</v>
      </c>
      <c r="R225" s="4" t="s">
        <v>139</v>
      </c>
      <c r="S225" s="4" t="s">
        <v>140</v>
      </c>
      <c r="T225" s="4" t="s">
        <v>3847</v>
      </c>
      <c r="U225" s="4" t="s">
        <v>236</v>
      </c>
      <c r="V225" s="4" t="s">
        <v>143</v>
      </c>
      <c r="W225" s="4" t="s">
        <v>144</v>
      </c>
      <c r="X225" s="4" t="s">
        <v>145</v>
      </c>
      <c r="Y225" s="4" t="s">
        <v>237</v>
      </c>
      <c r="Z225" s="4" t="s">
        <v>147</v>
      </c>
      <c r="AA225" s="4" t="s">
        <v>148</v>
      </c>
      <c r="AB225" s="4" t="s">
        <v>149</v>
      </c>
      <c r="AC225" s="5">
        <v>99</v>
      </c>
      <c r="AD225" s="5">
        <v>99</v>
      </c>
      <c r="AE225" s="6"/>
      <c r="AF225" s="5">
        <v>79</v>
      </c>
      <c r="AG225" s="4" t="s">
        <v>339</v>
      </c>
      <c r="AH225" s="4" t="s">
        <v>272</v>
      </c>
      <c r="AI225" s="4" t="s">
        <v>540</v>
      </c>
      <c r="AJ225" s="6">
        <v>44397</v>
      </c>
      <c r="AK225" s="6">
        <v>44406</v>
      </c>
      <c r="AL225" s="4" t="s">
        <v>153</v>
      </c>
      <c r="AM225" s="4" t="s">
        <v>154</v>
      </c>
      <c r="AN225" s="4" t="s">
        <v>3848</v>
      </c>
      <c r="AO225" s="4" t="s">
        <v>2011</v>
      </c>
      <c r="AP225" s="4" t="s">
        <v>3849</v>
      </c>
      <c r="AQ225" s="4" t="s">
        <v>3850</v>
      </c>
      <c r="AR225" s="4" t="s">
        <v>3851</v>
      </c>
      <c r="AS225" s="4" t="s">
        <v>3852</v>
      </c>
      <c r="AT225" s="4" t="s">
        <v>2051</v>
      </c>
      <c r="AU225" s="4" t="s">
        <v>3853</v>
      </c>
      <c r="AV225" s="4" t="s">
        <v>1059</v>
      </c>
      <c r="AW225" s="4" t="s">
        <v>1062</v>
      </c>
      <c r="AX225" s="4" t="s">
        <v>139</v>
      </c>
      <c r="AY225" s="4" t="s">
        <v>139</v>
      </c>
      <c r="AZ225" s="4" t="s">
        <v>139</v>
      </c>
      <c r="BA225" s="4" t="s">
        <v>139</v>
      </c>
      <c r="BB225" s="4" t="s">
        <v>139</v>
      </c>
      <c r="BC225" s="4" t="s">
        <v>139</v>
      </c>
      <c r="BD225" s="4" t="s">
        <v>139</v>
      </c>
      <c r="BE225" s="4" t="s">
        <v>139</v>
      </c>
      <c r="BF225" s="4" t="s">
        <v>139</v>
      </c>
      <c r="BG225" s="4" t="s">
        <v>139</v>
      </c>
      <c r="BH225" s="4" t="s">
        <v>165</v>
      </c>
      <c r="BI225" s="4" t="s">
        <v>166</v>
      </c>
      <c r="BJ225" s="4" t="s">
        <v>167</v>
      </c>
      <c r="BK225" s="4" t="s">
        <v>172</v>
      </c>
      <c r="BL225" s="4" t="s">
        <v>3854</v>
      </c>
      <c r="BM225" s="4" t="s">
        <v>829</v>
      </c>
      <c r="BN225" s="4" t="s">
        <v>3855</v>
      </c>
      <c r="BO225" s="4" t="s">
        <v>172</v>
      </c>
      <c r="BP225" s="4" t="s">
        <v>3856</v>
      </c>
      <c r="BQ225" s="4" t="s">
        <v>172</v>
      </c>
      <c r="BR225" s="4" t="s">
        <v>3857</v>
      </c>
      <c r="BS225" s="4" t="s">
        <v>246</v>
      </c>
      <c r="BT225" s="6"/>
      <c r="BU225" s="4" t="s">
        <v>3858</v>
      </c>
      <c r="BV225" s="4" t="s">
        <v>139</v>
      </c>
      <c r="BW225" s="6">
        <v>44453</v>
      </c>
      <c r="BX225" s="4" t="s">
        <v>178</v>
      </c>
      <c r="BY225" s="4" t="s">
        <v>219</v>
      </c>
      <c r="BZ225" s="4" t="s">
        <v>220</v>
      </c>
      <c r="CA225" s="4" t="s">
        <v>279</v>
      </c>
      <c r="CB225" s="4" t="s">
        <v>317</v>
      </c>
      <c r="CC225" s="6"/>
      <c r="CD225" s="4" t="s">
        <v>140</v>
      </c>
      <c r="CE225" s="6"/>
      <c r="CF225" s="4" t="s">
        <v>184</v>
      </c>
      <c r="CG225" s="4" t="s">
        <v>1075</v>
      </c>
      <c r="CH225" s="4" t="s">
        <v>185</v>
      </c>
      <c r="CI225" s="6"/>
      <c r="CJ225" s="6">
        <v>44406</v>
      </c>
      <c r="CK225" s="4" t="s">
        <v>140</v>
      </c>
      <c r="CL225" s="4" t="s">
        <v>3859</v>
      </c>
      <c r="CM225" s="4" t="s">
        <v>188</v>
      </c>
      <c r="CN225" s="4" t="s">
        <v>3860</v>
      </c>
      <c r="CO225" s="4" t="s">
        <v>253</v>
      </c>
      <c r="CP225" s="4" t="s">
        <v>254</v>
      </c>
      <c r="CQ225" s="4" t="s">
        <v>184</v>
      </c>
      <c r="CR225" s="4" t="s">
        <v>139</v>
      </c>
      <c r="CS225" s="6"/>
      <c r="CT225" s="6"/>
      <c r="CU225" s="4" t="s">
        <v>255</v>
      </c>
      <c r="CV225" s="4" t="s">
        <v>139</v>
      </c>
      <c r="CW225" s="4" t="s">
        <v>256</v>
      </c>
      <c r="CX225" s="5">
        <v>0</v>
      </c>
      <c r="CY225" s="4" t="s">
        <v>139</v>
      </c>
      <c r="CZ225" s="5"/>
      <c r="DA225" s="4" t="s">
        <v>139</v>
      </c>
      <c r="DB225" s="5"/>
      <c r="DC225" s="4" t="s">
        <v>139</v>
      </c>
      <c r="DD225" s="5"/>
      <c r="DE225" s="4" t="s">
        <v>139</v>
      </c>
      <c r="DF225" s="4" t="s">
        <v>139</v>
      </c>
      <c r="DG225" s="5"/>
      <c r="DH225" s="4" t="s">
        <v>139</v>
      </c>
      <c r="DI225" s="6">
        <v>44406</v>
      </c>
      <c r="DJ225" s="4" t="s">
        <v>140</v>
      </c>
      <c r="DK225" s="4" t="s">
        <v>3861</v>
      </c>
      <c r="DL225" s="6"/>
      <c r="DM225" s="4" t="s">
        <v>2232</v>
      </c>
      <c r="DN225" s="4" t="s">
        <v>140</v>
      </c>
      <c r="DO225" s="4" t="s">
        <v>3862</v>
      </c>
      <c r="DP225" s="6"/>
      <c r="DQ225" s="4" t="s">
        <v>140</v>
      </c>
      <c r="DR225" s="4" t="s">
        <v>199</v>
      </c>
      <c r="DS225" s="4" t="s">
        <v>184</v>
      </c>
      <c r="DT225" s="6"/>
      <c r="DU225" s="4" t="s">
        <v>139</v>
      </c>
      <c r="DV225" s="4" t="s">
        <v>3859</v>
      </c>
      <c r="DW225" s="4" t="s">
        <v>139</v>
      </c>
      <c r="DX225" s="4" t="s">
        <v>3859</v>
      </c>
    </row>
    <row r="226" spans="1:128" x14ac:dyDescent="0.4">
      <c r="A226">
        <v>1225</v>
      </c>
      <c r="B226" s="4" t="s">
        <v>3864</v>
      </c>
      <c r="C226" s="4" t="s">
        <v>3865</v>
      </c>
      <c r="D226" s="4" t="s">
        <v>2942</v>
      </c>
      <c r="E226" s="4" t="s">
        <v>132</v>
      </c>
      <c r="F226" s="4" t="s">
        <v>2671</v>
      </c>
      <c r="G226" s="4" t="s">
        <v>265</v>
      </c>
      <c r="H226" s="4" t="s">
        <v>135</v>
      </c>
      <c r="I226" s="4" t="s">
        <v>136</v>
      </c>
      <c r="J226" s="4" t="s">
        <v>136</v>
      </c>
      <c r="K226" s="4" t="s">
        <v>136</v>
      </c>
      <c r="L226" s="4" t="s">
        <v>136</v>
      </c>
      <c r="M226" s="4" t="s">
        <v>137</v>
      </c>
      <c r="N226" s="4" t="s">
        <v>138</v>
      </c>
      <c r="O226" s="4" t="s">
        <v>139</v>
      </c>
      <c r="P226" s="4" t="s">
        <v>139</v>
      </c>
      <c r="Q226" s="4" t="s">
        <v>139</v>
      </c>
      <c r="R226" s="4" t="s">
        <v>139</v>
      </c>
      <c r="S226" s="4" t="s">
        <v>140</v>
      </c>
      <c r="T226" s="4" t="s">
        <v>3867</v>
      </c>
      <c r="U226" s="4" t="s">
        <v>236</v>
      </c>
      <c r="V226" s="4" t="s">
        <v>143</v>
      </c>
      <c r="W226" s="4" t="s">
        <v>144</v>
      </c>
      <c r="X226" s="4" t="s">
        <v>145</v>
      </c>
      <c r="Y226" s="4" t="s">
        <v>237</v>
      </c>
      <c r="Z226" s="4" t="s">
        <v>147</v>
      </c>
      <c r="AA226" s="4" t="s">
        <v>148</v>
      </c>
      <c r="AB226" s="4" t="s">
        <v>149</v>
      </c>
      <c r="AC226" s="5">
        <v>99</v>
      </c>
      <c r="AD226" s="5">
        <v>99</v>
      </c>
      <c r="AE226" s="6"/>
      <c r="AF226" s="5">
        <v>57</v>
      </c>
      <c r="AG226" s="4" t="s">
        <v>210</v>
      </c>
      <c r="AH226" s="4" t="s">
        <v>211</v>
      </c>
      <c r="AI226" s="4" t="s">
        <v>152</v>
      </c>
      <c r="AJ226" s="6">
        <v>43469</v>
      </c>
      <c r="AK226" s="6">
        <v>43698</v>
      </c>
      <c r="AL226" s="4" t="s">
        <v>153</v>
      </c>
      <c r="AM226" s="4" t="s">
        <v>154</v>
      </c>
      <c r="AN226" s="4" t="s">
        <v>139</v>
      </c>
      <c r="AO226" s="4" t="s">
        <v>139</v>
      </c>
      <c r="AP226" s="4" t="s">
        <v>139</v>
      </c>
      <c r="AQ226" s="4" t="s">
        <v>139</v>
      </c>
      <c r="AR226" s="4" t="s">
        <v>139</v>
      </c>
      <c r="AS226" s="4" t="s">
        <v>139</v>
      </c>
      <c r="AT226" s="4" t="s">
        <v>139</v>
      </c>
      <c r="AU226" s="4" t="s">
        <v>139</v>
      </c>
      <c r="AV226" s="4" t="s">
        <v>139</v>
      </c>
      <c r="AW226" s="4" t="s">
        <v>139</v>
      </c>
      <c r="AX226" s="4" t="s">
        <v>1135</v>
      </c>
      <c r="AY226" s="4" t="s">
        <v>3868</v>
      </c>
      <c r="AZ226" s="4" t="s">
        <v>3869</v>
      </c>
      <c r="BA226" s="4" t="s">
        <v>2192</v>
      </c>
      <c r="BB226" s="4" t="s">
        <v>239</v>
      </c>
      <c r="BC226" s="4" t="s">
        <v>542</v>
      </c>
      <c r="BD226" s="4" t="s">
        <v>139</v>
      </c>
      <c r="BE226" s="4" t="s">
        <v>139</v>
      </c>
      <c r="BF226" s="4" t="s">
        <v>139</v>
      </c>
      <c r="BG226" s="4" t="s">
        <v>139</v>
      </c>
      <c r="BH226" s="4" t="s">
        <v>165</v>
      </c>
      <c r="BI226" s="4" t="s">
        <v>166</v>
      </c>
      <c r="BJ226" s="4" t="s">
        <v>167</v>
      </c>
      <c r="BK226" s="4" t="s">
        <v>3870</v>
      </c>
      <c r="BL226" s="4" t="s">
        <v>3871</v>
      </c>
      <c r="BM226" s="4" t="s">
        <v>3872</v>
      </c>
      <c r="BN226" s="4" t="s">
        <v>3873</v>
      </c>
      <c r="BO226" s="4" t="s">
        <v>172</v>
      </c>
      <c r="BP226" s="4" t="s">
        <v>3874</v>
      </c>
      <c r="BQ226" s="4" t="s">
        <v>172</v>
      </c>
      <c r="BR226" s="4" t="s">
        <v>3875</v>
      </c>
      <c r="BS226" s="4" t="s">
        <v>176</v>
      </c>
      <c r="BT226" s="6">
        <v>43846</v>
      </c>
      <c r="BU226" s="4" t="s">
        <v>139</v>
      </c>
      <c r="BV226" s="4" t="s">
        <v>139</v>
      </c>
      <c r="BW226" s="6">
        <v>44581</v>
      </c>
      <c r="BX226" s="4" t="s">
        <v>248</v>
      </c>
      <c r="BY226" s="4" t="s">
        <v>219</v>
      </c>
      <c r="BZ226" s="4" t="s">
        <v>220</v>
      </c>
      <c r="CA226" s="4" t="s">
        <v>2231</v>
      </c>
      <c r="CB226" s="4" t="s">
        <v>182</v>
      </c>
      <c r="CC226" s="6">
        <v>43513</v>
      </c>
      <c r="CD226" s="4" t="s">
        <v>3876</v>
      </c>
      <c r="CE226" s="6"/>
      <c r="CF226" s="4" t="s">
        <v>172</v>
      </c>
      <c r="CG226" s="4" t="s">
        <v>140</v>
      </c>
      <c r="CH226" s="4" t="s">
        <v>185</v>
      </c>
      <c r="CI226" s="6"/>
      <c r="CJ226" s="6">
        <v>43552</v>
      </c>
      <c r="CK226" s="4" t="s">
        <v>3876</v>
      </c>
      <c r="CL226" s="4" t="s">
        <v>3877</v>
      </c>
      <c r="CM226" s="4" t="s">
        <v>223</v>
      </c>
      <c r="CN226" s="4" t="s">
        <v>3878</v>
      </c>
      <c r="CO226" s="4" t="s">
        <v>253</v>
      </c>
      <c r="CP226" s="4" t="s">
        <v>254</v>
      </c>
      <c r="CQ226" s="4" t="s">
        <v>172</v>
      </c>
      <c r="CR226" s="4" t="s">
        <v>139</v>
      </c>
      <c r="CS226" s="6"/>
      <c r="CT226" s="6"/>
      <c r="CU226" s="4" t="s">
        <v>255</v>
      </c>
      <c r="CV226" s="4" t="s">
        <v>140</v>
      </c>
      <c r="CW226" s="4" t="s">
        <v>256</v>
      </c>
      <c r="CX226" s="5">
        <v>0</v>
      </c>
      <c r="CY226" s="4" t="s">
        <v>139</v>
      </c>
      <c r="CZ226" s="5"/>
      <c r="DA226" s="4" t="s">
        <v>139</v>
      </c>
      <c r="DB226" s="5"/>
      <c r="DC226" s="4" t="s">
        <v>139</v>
      </c>
      <c r="DD226" s="5"/>
      <c r="DE226" s="4" t="s">
        <v>139</v>
      </c>
      <c r="DF226" s="4" t="s">
        <v>139</v>
      </c>
      <c r="DG226" s="5"/>
      <c r="DH226" s="4" t="s">
        <v>139</v>
      </c>
      <c r="DI226" s="6">
        <v>43552</v>
      </c>
      <c r="DJ226" s="4" t="s">
        <v>3876</v>
      </c>
      <c r="DK226" s="4" t="s">
        <v>3879</v>
      </c>
      <c r="DL226" s="6">
        <v>43552</v>
      </c>
      <c r="DM226" s="4" t="s">
        <v>197</v>
      </c>
      <c r="DN226" s="4" t="s">
        <v>3876</v>
      </c>
      <c r="DO226" s="4" t="s">
        <v>3880</v>
      </c>
      <c r="DP226" s="6"/>
      <c r="DQ226" s="4" t="s">
        <v>140</v>
      </c>
      <c r="DR226" s="4" t="s">
        <v>199</v>
      </c>
      <c r="DS226" s="4" t="s">
        <v>172</v>
      </c>
      <c r="DT226" s="6">
        <v>43726</v>
      </c>
      <c r="DU226" s="4" t="s">
        <v>3881</v>
      </c>
      <c r="DV226" s="4" t="s">
        <v>3567</v>
      </c>
      <c r="DW226" s="4" t="s">
        <v>139</v>
      </c>
      <c r="DX226" s="4" t="s">
        <v>3877</v>
      </c>
    </row>
    <row r="227" spans="1:128" x14ac:dyDescent="0.4">
      <c r="A227">
        <v>1226</v>
      </c>
      <c r="B227" s="4" t="s">
        <v>2704</v>
      </c>
      <c r="C227" s="4" t="s">
        <v>2705</v>
      </c>
      <c r="D227" s="4" t="s">
        <v>131</v>
      </c>
      <c r="E227" s="4" t="s">
        <v>132</v>
      </c>
      <c r="F227" s="4" t="s">
        <v>1909</v>
      </c>
      <c r="G227" s="4" t="s">
        <v>134</v>
      </c>
      <c r="H227" s="4" t="s">
        <v>3883</v>
      </c>
      <c r="I227" s="4" t="s">
        <v>136</v>
      </c>
      <c r="J227" s="4" t="s">
        <v>136</v>
      </c>
      <c r="K227" s="4" t="s">
        <v>136</v>
      </c>
      <c r="L227" s="4" t="s">
        <v>136</v>
      </c>
      <c r="M227" s="4" t="s">
        <v>137</v>
      </c>
      <c r="N227" s="4" t="s">
        <v>138</v>
      </c>
      <c r="O227" s="4" t="s">
        <v>139</v>
      </c>
      <c r="P227" s="4" t="s">
        <v>139</v>
      </c>
      <c r="Q227" s="4" t="s">
        <v>139</v>
      </c>
      <c r="R227" s="4" t="s">
        <v>139</v>
      </c>
      <c r="S227" s="4" t="s">
        <v>140</v>
      </c>
      <c r="T227" s="4" t="s">
        <v>3885</v>
      </c>
      <c r="U227" s="4" t="s">
        <v>142</v>
      </c>
      <c r="V227" s="4" t="s">
        <v>143</v>
      </c>
      <c r="W227" s="4" t="s">
        <v>144</v>
      </c>
      <c r="X227" s="4" t="s">
        <v>145</v>
      </c>
      <c r="Y227" s="4" t="s">
        <v>237</v>
      </c>
      <c r="Z227" s="4" t="s">
        <v>147</v>
      </c>
      <c r="AA227" s="4" t="s">
        <v>287</v>
      </c>
      <c r="AB227" s="4" t="s">
        <v>149</v>
      </c>
      <c r="AC227" s="5">
        <v>99</v>
      </c>
      <c r="AD227" s="5">
        <v>99</v>
      </c>
      <c r="AE227" s="6"/>
      <c r="AF227" s="5">
        <v>45</v>
      </c>
      <c r="AG227" s="4" t="s">
        <v>150</v>
      </c>
      <c r="AH227" s="4" t="s">
        <v>211</v>
      </c>
      <c r="AI227" s="4" t="s">
        <v>152</v>
      </c>
      <c r="AJ227" s="6">
        <v>43605</v>
      </c>
      <c r="AK227" s="6">
        <v>43774</v>
      </c>
      <c r="AL227" s="4" t="s">
        <v>153</v>
      </c>
      <c r="AM227" s="4" t="s">
        <v>154</v>
      </c>
      <c r="AN227" s="4" t="s">
        <v>139</v>
      </c>
      <c r="AO227" s="4" t="s">
        <v>139</v>
      </c>
      <c r="AP227" s="4" t="s">
        <v>139</v>
      </c>
      <c r="AQ227" s="4" t="s">
        <v>139</v>
      </c>
      <c r="AR227" s="4" t="s">
        <v>139</v>
      </c>
      <c r="AS227" s="4" t="s">
        <v>139</v>
      </c>
      <c r="AT227" s="4" t="s">
        <v>139</v>
      </c>
      <c r="AU227" s="4" t="s">
        <v>139</v>
      </c>
      <c r="AV227" s="4" t="s">
        <v>139</v>
      </c>
      <c r="AW227" s="4" t="s">
        <v>139</v>
      </c>
      <c r="AX227" s="4" t="s">
        <v>308</v>
      </c>
      <c r="AY227" s="4" t="s">
        <v>868</v>
      </c>
      <c r="AZ227" s="4" t="s">
        <v>3886</v>
      </c>
      <c r="BA227" s="4" t="s">
        <v>2852</v>
      </c>
      <c r="BB227" s="4" t="s">
        <v>139</v>
      </c>
      <c r="BC227" s="4" t="s">
        <v>139</v>
      </c>
      <c r="BD227" s="4" t="s">
        <v>139</v>
      </c>
      <c r="BE227" s="4" t="s">
        <v>139</v>
      </c>
      <c r="BF227" s="4" t="s">
        <v>139</v>
      </c>
      <c r="BG227" s="4" t="s">
        <v>139</v>
      </c>
      <c r="BH227" s="4" t="s">
        <v>165</v>
      </c>
      <c r="BI227" s="4" t="s">
        <v>166</v>
      </c>
      <c r="BJ227" s="4" t="s">
        <v>167</v>
      </c>
      <c r="BK227" s="4" t="s">
        <v>3887</v>
      </c>
      <c r="BL227" s="4" t="s">
        <v>3888</v>
      </c>
      <c r="BM227" s="4" t="s">
        <v>308</v>
      </c>
      <c r="BN227" s="4" t="s">
        <v>139</v>
      </c>
      <c r="BO227" s="4" t="s">
        <v>139</v>
      </c>
      <c r="BP227" s="4" t="s">
        <v>139</v>
      </c>
      <c r="BQ227" s="4" t="s">
        <v>139</v>
      </c>
      <c r="BR227" s="4" t="s">
        <v>3889</v>
      </c>
      <c r="BS227" s="4" t="s">
        <v>176</v>
      </c>
      <c r="BT227" s="6">
        <v>43825</v>
      </c>
      <c r="BU227" s="4" t="s">
        <v>3890</v>
      </c>
      <c r="BV227" s="4" t="s">
        <v>139</v>
      </c>
      <c r="BW227" s="6">
        <v>44959</v>
      </c>
      <c r="BX227" s="4" t="s">
        <v>178</v>
      </c>
      <c r="BY227" s="4" t="s">
        <v>179</v>
      </c>
      <c r="BZ227" s="4" t="s">
        <v>180</v>
      </c>
      <c r="CA227" s="4" t="s">
        <v>353</v>
      </c>
      <c r="CB227" s="4" t="s">
        <v>182</v>
      </c>
      <c r="CC227" s="6">
        <v>43605</v>
      </c>
      <c r="CD227" s="4" t="s">
        <v>3891</v>
      </c>
      <c r="CE227" s="6"/>
      <c r="CF227" s="4" t="s">
        <v>139</v>
      </c>
      <c r="CG227" s="4" t="s">
        <v>140</v>
      </c>
      <c r="CH227" s="4" t="s">
        <v>185</v>
      </c>
      <c r="CI227" s="6"/>
      <c r="CJ227" s="6">
        <v>43626</v>
      </c>
      <c r="CK227" s="4" t="s">
        <v>183</v>
      </c>
      <c r="CL227" s="4" t="s">
        <v>3892</v>
      </c>
      <c r="CM227" s="4" t="s">
        <v>223</v>
      </c>
      <c r="CN227" s="4" t="s">
        <v>3893</v>
      </c>
      <c r="CO227" s="4" t="s">
        <v>253</v>
      </c>
      <c r="CP227" s="4" t="s">
        <v>254</v>
      </c>
      <c r="CQ227" s="4" t="s">
        <v>139</v>
      </c>
      <c r="CR227" s="4" t="s">
        <v>139</v>
      </c>
      <c r="CS227" s="6"/>
      <c r="CT227" s="6"/>
      <c r="CU227" s="4" t="s">
        <v>255</v>
      </c>
      <c r="CV227" s="4" t="s">
        <v>140</v>
      </c>
      <c r="CW227" s="4" t="s">
        <v>256</v>
      </c>
      <c r="CX227" s="5">
        <v>0</v>
      </c>
      <c r="CY227" s="4" t="s">
        <v>139</v>
      </c>
      <c r="CZ227" s="5"/>
      <c r="DA227" s="4" t="s">
        <v>139</v>
      </c>
      <c r="DB227" s="5"/>
      <c r="DC227" s="4" t="s">
        <v>139</v>
      </c>
      <c r="DD227" s="5"/>
      <c r="DE227" s="4" t="s">
        <v>139</v>
      </c>
      <c r="DF227" s="4" t="s">
        <v>139</v>
      </c>
      <c r="DG227" s="5"/>
      <c r="DH227" s="4" t="s">
        <v>139</v>
      </c>
      <c r="DI227" s="6">
        <v>43626</v>
      </c>
      <c r="DJ227" s="4" t="s">
        <v>183</v>
      </c>
      <c r="DK227" s="4" t="s">
        <v>3894</v>
      </c>
      <c r="DL227" s="6">
        <v>43626</v>
      </c>
      <c r="DM227" s="4" t="s">
        <v>197</v>
      </c>
      <c r="DN227" s="4" t="s">
        <v>183</v>
      </c>
      <c r="DO227" s="4" t="s">
        <v>3895</v>
      </c>
      <c r="DP227" s="6"/>
      <c r="DQ227" s="4" t="s">
        <v>140</v>
      </c>
      <c r="DR227" s="4" t="s">
        <v>199</v>
      </c>
      <c r="DS227" s="4" t="s">
        <v>139</v>
      </c>
      <c r="DT227" s="6">
        <v>43776</v>
      </c>
      <c r="DU227" s="4" t="s">
        <v>139</v>
      </c>
      <c r="DV227" s="4" t="s">
        <v>3567</v>
      </c>
      <c r="DW227" s="4" t="s">
        <v>139</v>
      </c>
      <c r="DX227" s="4" t="s">
        <v>3892</v>
      </c>
    </row>
    <row r="228" spans="1:128" x14ac:dyDescent="0.4">
      <c r="A228">
        <v>1227</v>
      </c>
      <c r="B228" s="4" t="s">
        <v>1532</v>
      </c>
      <c r="C228" s="4" t="s">
        <v>1533</v>
      </c>
      <c r="D228" s="4" t="s">
        <v>131</v>
      </c>
      <c r="E228" s="4" t="s">
        <v>132</v>
      </c>
      <c r="F228" s="4" t="s">
        <v>335</v>
      </c>
      <c r="G228" s="4" t="s">
        <v>265</v>
      </c>
      <c r="H228" s="4" t="s">
        <v>235</v>
      </c>
      <c r="I228" s="4" t="s">
        <v>136</v>
      </c>
      <c r="J228" s="4" t="s">
        <v>136</v>
      </c>
      <c r="K228" s="4" t="s">
        <v>136</v>
      </c>
      <c r="L228" s="4" t="s">
        <v>136</v>
      </c>
      <c r="M228" s="4" t="s">
        <v>137</v>
      </c>
      <c r="N228" s="4" t="s">
        <v>138</v>
      </c>
      <c r="O228" s="4" t="s">
        <v>205</v>
      </c>
      <c r="P228" s="4" t="s">
        <v>139</v>
      </c>
      <c r="Q228" s="4" t="s">
        <v>139</v>
      </c>
      <c r="R228" s="4" t="s">
        <v>139</v>
      </c>
      <c r="S228" s="4" t="s">
        <v>140</v>
      </c>
      <c r="T228" s="4" t="s">
        <v>3898</v>
      </c>
      <c r="U228" s="4" t="s">
        <v>236</v>
      </c>
      <c r="V228" s="4" t="s">
        <v>143</v>
      </c>
      <c r="W228" s="4" t="s">
        <v>144</v>
      </c>
      <c r="X228" s="4" t="s">
        <v>145</v>
      </c>
      <c r="Y228" s="4" t="s">
        <v>237</v>
      </c>
      <c r="Z228" s="4" t="s">
        <v>147</v>
      </c>
      <c r="AA228" s="4" t="s">
        <v>148</v>
      </c>
      <c r="AB228" s="4" t="s">
        <v>149</v>
      </c>
      <c r="AC228" s="5">
        <v>99</v>
      </c>
      <c r="AD228" s="5">
        <v>99</v>
      </c>
      <c r="AE228" s="6"/>
      <c r="AF228" s="5">
        <v>51</v>
      </c>
      <c r="AG228" s="4" t="s">
        <v>150</v>
      </c>
      <c r="AH228" s="4" t="s">
        <v>211</v>
      </c>
      <c r="AI228" s="4" t="s">
        <v>540</v>
      </c>
      <c r="AJ228" s="6">
        <v>43592</v>
      </c>
      <c r="AK228" s="6">
        <v>43634</v>
      </c>
      <c r="AL228" s="4" t="s">
        <v>153</v>
      </c>
      <c r="AM228" s="4" t="s">
        <v>154</v>
      </c>
      <c r="AN228" s="4" t="s">
        <v>139</v>
      </c>
      <c r="AO228" s="4" t="s">
        <v>139</v>
      </c>
      <c r="AP228" s="4" t="s">
        <v>139</v>
      </c>
      <c r="AQ228" s="4" t="s">
        <v>139</v>
      </c>
      <c r="AR228" s="4" t="s">
        <v>139</v>
      </c>
      <c r="AS228" s="4" t="s">
        <v>139</v>
      </c>
      <c r="AT228" s="4" t="s">
        <v>139</v>
      </c>
      <c r="AU228" s="4" t="s">
        <v>139</v>
      </c>
      <c r="AV228" s="4" t="s">
        <v>139</v>
      </c>
      <c r="AW228" s="4" t="s">
        <v>139</v>
      </c>
      <c r="AX228" s="4" t="s">
        <v>3899</v>
      </c>
      <c r="AY228" s="4" t="s">
        <v>3712</v>
      </c>
      <c r="AZ228" s="4" t="s">
        <v>3900</v>
      </c>
      <c r="BA228" s="4" t="s">
        <v>1862</v>
      </c>
      <c r="BB228" s="4" t="s">
        <v>159</v>
      </c>
      <c r="BC228" s="4" t="s">
        <v>3901</v>
      </c>
      <c r="BD228" s="4" t="s">
        <v>3902</v>
      </c>
      <c r="BE228" s="4" t="s">
        <v>3903</v>
      </c>
      <c r="BF228" s="4" t="s">
        <v>3904</v>
      </c>
      <c r="BG228" s="4" t="s">
        <v>3905</v>
      </c>
      <c r="BH228" s="4" t="s">
        <v>165</v>
      </c>
      <c r="BI228" s="4" t="s">
        <v>166</v>
      </c>
      <c r="BJ228" s="4" t="s">
        <v>167</v>
      </c>
      <c r="BK228" s="4" t="s">
        <v>3906</v>
      </c>
      <c r="BL228" s="4" t="s">
        <v>3907</v>
      </c>
      <c r="BM228" s="4" t="s">
        <v>1589</v>
      </c>
      <c r="BN228" s="4" t="s">
        <v>3908</v>
      </c>
      <c r="BO228" s="4" t="s">
        <v>1591</v>
      </c>
      <c r="BP228" s="4" t="s">
        <v>3909</v>
      </c>
      <c r="BQ228" s="4" t="s">
        <v>3910</v>
      </c>
      <c r="BR228" s="4" t="s">
        <v>3911</v>
      </c>
      <c r="BS228" s="4" t="s">
        <v>246</v>
      </c>
      <c r="BT228" s="6">
        <v>44826</v>
      </c>
      <c r="BU228" s="4" t="s">
        <v>139</v>
      </c>
      <c r="BV228" s="4" t="s">
        <v>3912</v>
      </c>
      <c r="BW228" s="6">
        <v>45070</v>
      </c>
      <c r="BX228" s="4" t="s">
        <v>178</v>
      </c>
      <c r="BY228" s="4" t="s">
        <v>219</v>
      </c>
      <c r="BZ228" s="4" t="s">
        <v>299</v>
      </c>
      <c r="CA228" s="4" t="s">
        <v>279</v>
      </c>
      <c r="CB228" s="4" t="s">
        <v>182</v>
      </c>
      <c r="CC228" s="6">
        <v>43592</v>
      </c>
      <c r="CD228" s="4" t="s">
        <v>1541</v>
      </c>
      <c r="CE228" s="6"/>
      <c r="CF228" s="4" t="s">
        <v>1591</v>
      </c>
      <c r="CG228" s="4" t="s">
        <v>1595</v>
      </c>
      <c r="CH228" s="4" t="s">
        <v>185</v>
      </c>
      <c r="CI228" s="6"/>
      <c r="CJ228" s="6">
        <v>43634</v>
      </c>
      <c r="CK228" s="4" t="s">
        <v>140</v>
      </c>
      <c r="CL228" s="4" t="s">
        <v>643</v>
      </c>
      <c r="CM228" s="4" t="s">
        <v>223</v>
      </c>
      <c r="CN228" s="4" t="s">
        <v>3913</v>
      </c>
      <c r="CO228" s="4" t="s">
        <v>253</v>
      </c>
      <c r="CP228" s="4" t="s">
        <v>254</v>
      </c>
      <c r="CQ228" s="4" t="s">
        <v>1591</v>
      </c>
      <c r="CR228" s="4" t="s">
        <v>139</v>
      </c>
      <c r="CS228" s="6"/>
      <c r="CT228" s="6"/>
      <c r="CU228" s="4" t="s">
        <v>255</v>
      </c>
      <c r="CV228" s="4" t="s">
        <v>1595</v>
      </c>
      <c r="CW228" s="4" t="s">
        <v>256</v>
      </c>
      <c r="CX228" s="5">
        <v>0</v>
      </c>
      <c r="CY228" s="4" t="s">
        <v>139</v>
      </c>
      <c r="CZ228" s="5"/>
      <c r="DA228" s="4" t="s">
        <v>139</v>
      </c>
      <c r="DB228" s="5"/>
      <c r="DC228" s="4" t="s">
        <v>139</v>
      </c>
      <c r="DD228" s="5"/>
      <c r="DE228" s="4" t="s">
        <v>139</v>
      </c>
      <c r="DF228" s="4" t="s">
        <v>139</v>
      </c>
      <c r="DG228" s="5"/>
      <c r="DH228" s="4" t="s">
        <v>139</v>
      </c>
      <c r="DI228" s="6">
        <v>43634</v>
      </c>
      <c r="DJ228" s="4" t="s">
        <v>140</v>
      </c>
      <c r="DK228" s="4" t="s">
        <v>3914</v>
      </c>
      <c r="DL228" s="6">
        <v>43634</v>
      </c>
      <c r="DM228" s="4" t="s">
        <v>197</v>
      </c>
      <c r="DN228" s="4" t="s">
        <v>140</v>
      </c>
      <c r="DO228" s="4" t="s">
        <v>3915</v>
      </c>
      <c r="DP228" s="6">
        <v>43901</v>
      </c>
      <c r="DQ228" s="4" t="s">
        <v>140</v>
      </c>
      <c r="DR228" s="4" t="s">
        <v>1518</v>
      </c>
      <c r="DS228" s="4" t="s">
        <v>3916</v>
      </c>
      <c r="DT228" s="6"/>
      <c r="DU228" s="4" t="s">
        <v>139</v>
      </c>
      <c r="DV228" s="4" t="s">
        <v>643</v>
      </c>
      <c r="DW228" s="4" t="s">
        <v>139</v>
      </c>
      <c r="DX228" s="4" t="s">
        <v>643</v>
      </c>
    </row>
    <row r="229" spans="1:128" x14ac:dyDescent="0.4">
      <c r="A229">
        <v>1228</v>
      </c>
      <c r="B229" s="4" t="s">
        <v>3918</v>
      </c>
      <c r="C229" s="4" t="s">
        <v>3919</v>
      </c>
      <c r="D229" s="4" t="s">
        <v>131</v>
      </c>
      <c r="E229" s="4" t="s">
        <v>132</v>
      </c>
      <c r="F229" s="4" t="s">
        <v>1619</v>
      </c>
      <c r="G229" s="4" t="s">
        <v>265</v>
      </c>
      <c r="H229" s="4" t="s">
        <v>235</v>
      </c>
      <c r="I229" s="4" t="s">
        <v>136</v>
      </c>
      <c r="J229" s="4" t="s">
        <v>136</v>
      </c>
      <c r="K229" s="4" t="s">
        <v>136</v>
      </c>
      <c r="L229" s="4" t="s">
        <v>136</v>
      </c>
      <c r="M229" s="4" t="s">
        <v>137</v>
      </c>
      <c r="N229" s="4" t="s">
        <v>138</v>
      </c>
      <c r="O229" s="4" t="s">
        <v>205</v>
      </c>
      <c r="P229" s="4" t="s">
        <v>139</v>
      </c>
      <c r="Q229" s="4" t="s">
        <v>139</v>
      </c>
      <c r="R229" s="4" t="s">
        <v>139</v>
      </c>
      <c r="S229" s="4" t="s">
        <v>140</v>
      </c>
      <c r="T229" s="4" t="s">
        <v>3921</v>
      </c>
      <c r="U229" s="4" t="s">
        <v>236</v>
      </c>
      <c r="V229" s="4" t="s">
        <v>143</v>
      </c>
      <c r="W229" s="4" t="s">
        <v>144</v>
      </c>
      <c r="X229" s="4" t="s">
        <v>145</v>
      </c>
      <c r="Y229" s="4" t="s">
        <v>648</v>
      </c>
      <c r="Z229" s="4" t="s">
        <v>147</v>
      </c>
      <c r="AA229" s="4" t="s">
        <v>148</v>
      </c>
      <c r="AB229" s="4" t="s">
        <v>149</v>
      </c>
      <c r="AC229" s="5">
        <v>99</v>
      </c>
      <c r="AD229" s="5">
        <v>99</v>
      </c>
      <c r="AE229" s="6"/>
      <c r="AF229" s="5">
        <v>69</v>
      </c>
      <c r="AG229" s="4" t="s">
        <v>150</v>
      </c>
      <c r="AH229" s="4" t="s">
        <v>238</v>
      </c>
      <c r="AI229" s="4" t="s">
        <v>152</v>
      </c>
      <c r="AJ229" s="6">
        <v>43600</v>
      </c>
      <c r="AK229" s="6">
        <v>43829</v>
      </c>
      <c r="AL229" s="4" t="s">
        <v>153</v>
      </c>
      <c r="AM229" s="4" t="s">
        <v>154</v>
      </c>
      <c r="AN229" s="4" t="s">
        <v>139</v>
      </c>
      <c r="AO229" s="4" t="s">
        <v>139</v>
      </c>
      <c r="AP229" s="4" t="s">
        <v>139</v>
      </c>
      <c r="AQ229" s="4" t="s">
        <v>139</v>
      </c>
      <c r="AR229" s="4" t="s">
        <v>139</v>
      </c>
      <c r="AS229" s="4" t="s">
        <v>139</v>
      </c>
      <c r="AT229" s="4" t="s">
        <v>139</v>
      </c>
      <c r="AU229" s="4" t="s">
        <v>139</v>
      </c>
      <c r="AV229" s="4" t="s">
        <v>139</v>
      </c>
      <c r="AW229" s="4" t="s">
        <v>139</v>
      </c>
      <c r="AX229" s="4" t="s">
        <v>2730</v>
      </c>
      <c r="AY229" s="4" t="s">
        <v>159</v>
      </c>
      <c r="AZ229" s="4" t="s">
        <v>390</v>
      </c>
      <c r="BA229" s="4" t="s">
        <v>292</v>
      </c>
      <c r="BB229" s="4" t="s">
        <v>1710</v>
      </c>
      <c r="BC229" s="4" t="s">
        <v>139</v>
      </c>
      <c r="BD229" s="4" t="s">
        <v>139</v>
      </c>
      <c r="BE229" s="4" t="s">
        <v>139</v>
      </c>
      <c r="BF229" s="4" t="s">
        <v>139</v>
      </c>
      <c r="BG229" s="4" t="s">
        <v>139</v>
      </c>
      <c r="BH229" s="4" t="s">
        <v>165</v>
      </c>
      <c r="BI229" s="4" t="s">
        <v>166</v>
      </c>
      <c r="BJ229" s="4" t="s">
        <v>167</v>
      </c>
      <c r="BK229" s="4" t="s">
        <v>3922</v>
      </c>
      <c r="BL229" s="4" t="s">
        <v>3923</v>
      </c>
      <c r="BM229" s="4" t="s">
        <v>139</v>
      </c>
      <c r="BN229" s="4" t="s">
        <v>3924</v>
      </c>
      <c r="BO229" s="4" t="s">
        <v>139</v>
      </c>
      <c r="BP229" s="4" t="s">
        <v>3925</v>
      </c>
      <c r="BQ229" s="4" t="s">
        <v>3926</v>
      </c>
      <c r="BR229" s="4" t="s">
        <v>3927</v>
      </c>
      <c r="BS229" s="4" t="s">
        <v>176</v>
      </c>
      <c r="BT229" s="6">
        <v>43955</v>
      </c>
      <c r="BU229" s="4" t="s">
        <v>3928</v>
      </c>
      <c r="BV229" s="4" t="s">
        <v>139</v>
      </c>
      <c r="BW229" s="6">
        <v>45005</v>
      </c>
      <c r="BX229" s="4" t="s">
        <v>484</v>
      </c>
      <c r="BY229" s="4" t="s">
        <v>219</v>
      </c>
      <c r="BZ229" s="4" t="s">
        <v>250</v>
      </c>
      <c r="CA229" s="4" t="s">
        <v>181</v>
      </c>
      <c r="CB229" s="4" t="s">
        <v>182</v>
      </c>
      <c r="CC229" s="6">
        <v>43600</v>
      </c>
      <c r="CD229" s="4" t="s">
        <v>3929</v>
      </c>
      <c r="CE229" s="6"/>
      <c r="CF229" s="4" t="s">
        <v>139</v>
      </c>
      <c r="CG229" s="4" t="s">
        <v>140</v>
      </c>
      <c r="CH229" s="4" t="s">
        <v>185</v>
      </c>
      <c r="CI229" s="6"/>
      <c r="CJ229" s="6">
        <v>43643</v>
      </c>
      <c r="CK229" s="4" t="s">
        <v>1559</v>
      </c>
      <c r="CL229" s="4" t="s">
        <v>3930</v>
      </c>
      <c r="CM229" s="4" t="s">
        <v>188</v>
      </c>
      <c r="CN229" s="4" t="s">
        <v>3931</v>
      </c>
      <c r="CO229" s="4" t="s">
        <v>190</v>
      </c>
      <c r="CP229" s="4" t="s">
        <v>191</v>
      </c>
      <c r="CQ229" s="4" t="s">
        <v>3932</v>
      </c>
      <c r="CR229" s="4" t="s">
        <v>3933</v>
      </c>
      <c r="CS229" s="6">
        <v>43620</v>
      </c>
      <c r="CT229" s="6">
        <v>43633</v>
      </c>
      <c r="CU229" s="4" t="s">
        <v>194</v>
      </c>
      <c r="CV229" s="4" t="s">
        <v>1227</v>
      </c>
      <c r="CW229" s="4" t="s">
        <v>227</v>
      </c>
      <c r="CX229" s="5">
        <v>999999</v>
      </c>
      <c r="CY229" s="4" t="s">
        <v>139</v>
      </c>
      <c r="CZ229" s="5">
        <v>999999</v>
      </c>
      <c r="DA229" s="4" t="s">
        <v>139</v>
      </c>
      <c r="DB229" s="5"/>
      <c r="DC229" s="4" t="s">
        <v>139</v>
      </c>
      <c r="DD229" s="5"/>
      <c r="DE229" s="4" t="s">
        <v>139</v>
      </c>
      <c r="DF229" s="4" t="s">
        <v>139</v>
      </c>
      <c r="DG229" s="5"/>
      <c r="DH229" s="4" t="s">
        <v>139</v>
      </c>
      <c r="DI229" s="6">
        <v>43643</v>
      </c>
      <c r="DJ229" s="4" t="s">
        <v>1559</v>
      </c>
      <c r="DK229" s="4" t="s">
        <v>3934</v>
      </c>
      <c r="DL229" s="6"/>
      <c r="DM229" s="4" t="s">
        <v>301</v>
      </c>
      <c r="DN229" s="4" t="s">
        <v>140</v>
      </c>
      <c r="DO229" s="4" t="s">
        <v>3935</v>
      </c>
      <c r="DP229" s="6"/>
      <c r="DQ229" s="4" t="s">
        <v>140</v>
      </c>
      <c r="DR229" s="4" t="s">
        <v>199</v>
      </c>
      <c r="DS229" s="4" t="s">
        <v>184</v>
      </c>
      <c r="DT229" s="6">
        <v>43853</v>
      </c>
      <c r="DU229" s="4" t="s">
        <v>3936</v>
      </c>
      <c r="DV229" s="4" t="s">
        <v>231</v>
      </c>
      <c r="DW229" s="4" t="s">
        <v>3933</v>
      </c>
      <c r="DX229" s="4" t="s">
        <v>3930</v>
      </c>
    </row>
    <row r="230" spans="1:128" x14ac:dyDescent="0.4">
      <c r="A230">
        <v>1229</v>
      </c>
      <c r="B230" s="4" t="s">
        <v>3938</v>
      </c>
      <c r="C230" s="4" t="s">
        <v>2724</v>
      </c>
      <c r="D230" s="4" t="s">
        <v>131</v>
      </c>
      <c r="E230" s="4" t="s">
        <v>132</v>
      </c>
      <c r="F230" s="4" t="s">
        <v>319</v>
      </c>
      <c r="G230" s="4" t="s">
        <v>134</v>
      </c>
      <c r="H230" s="4" t="s">
        <v>135</v>
      </c>
      <c r="I230" s="4" t="s">
        <v>136</v>
      </c>
      <c r="J230" s="4" t="s">
        <v>136</v>
      </c>
      <c r="K230" s="4" t="s">
        <v>136</v>
      </c>
      <c r="L230" s="4" t="s">
        <v>136</v>
      </c>
      <c r="M230" s="4" t="s">
        <v>137</v>
      </c>
      <c r="N230" s="4" t="s">
        <v>266</v>
      </c>
      <c r="O230" s="4" t="s">
        <v>267</v>
      </c>
      <c r="P230" s="4" t="s">
        <v>268</v>
      </c>
      <c r="Q230" s="4" t="s">
        <v>819</v>
      </c>
      <c r="R230" s="4" t="s">
        <v>139</v>
      </c>
      <c r="S230" s="4" t="s">
        <v>140</v>
      </c>
      <c r="T230" s="4" t="s">
        <v>3940</v>
      </c>
      <c r="U230" s="4" t="s">
        <v>236</v>
      </c>
      <c r="V230" s="4" t="s">
        <v>143</v>
      </c>
      <c r="W230" s="4" t="s">
        <v>144</v>
      </c>
      <c r="X230" s="4" t="s">
        <v>145</v>
      </c>
      <c r="Y230" s="4" t="s">
        <v>271</v>
      </c>
      <c r="Z230" s="4" t="s">
        <v>147</v>
      </c>
      <c r="AA230" s="4" t="s">
        <v>148</v>
      </c>
      <c r="AB230" s="4" t="s">
        <v>149</v>
      </c>
      <c r="AC230" s="5">
        <v>99</v>
      </c>
      <c r="AD230" s="5">
        <v>99</v>
      </c>
      <c r="AE230" s="6"/>
      <c r="AF230" s="5">
        <v>70</v>
      </c>
      <c r="AG230" s="4" t="s">
        <v>150</v>
      </c>
      <c r="AH230" s="4" t="s">
        <v>238</v>
      </c>
      <c r="AI230" s="4" t="s">
        <v>152</v>
      </c>
      <c r="AJ230" s="6">
        <v>43601</v>
      </c>
      <c r="AK230" s="6">
        <v>43873</v>
      </c>
      <c r="AL230" s="4" t="s">
        <v>153</v>
      </c>
      <c r="AM230" s="4" t="s">
        <v>154</v>
      </c>
      <c r="AN230" s="4" t="s">
        <v>139</v>
      </c>
      <c r="AO230" s="4" t="s">
        <v>139</v>
      </c>
      <c r="AP230" s="4" t="s">
        <v>139</v>
      </c>
      <c r="AQ230" s="4" t="s">
        <v>139</v>
      </c>
      <c r="AR230" s="4" t="s">
        <v>139</v>
      </c>
      <c r="AS230" s="4" t="s">
        <v>139</v>
      </c>
      <c r="AT230" s="4" t="s">
        <v>139</v>
      </c>
      <c r="AU230" s="4" t="s">
        <v>139</v>
      </c>
      <c r="AV230" s="4" t="s">
        <v>139</v>
      </c>
      <c r="AW230" s="4" t="s">
        <v>139</v>
      </c>
      <c r="AX230" s="4" t="s">
        <v>160</v>
      </c>
      <c r="AY230" s="4" t="s">
        <v>239</v>
      </c>
      <c r="AZ230" s="4" t="s">
        <v>868</v>
      </c>
      <c r="BA230" s="4" t="s">
        <v>139</v>
      </c>
      <c r="BB230" s="4" t="s">
        <v>139</v>
      </c>
      <c r="BC230" s="4" t="s">
        <v>139</v>
      </c>
      <c r="BD230" s="4" t="s">
        <v>139</v>
      </c>
      <c r="BE230" s="4" t="s">
        <v>139</v>
      </c>
      <c r="BF230" s="4" t="s">
        <v>139</v>
      </c>
      <c r="BG230" s="4" t="s">
        <v>139</v>
      </c>
      <c r="BH230" s="4" t="s">
        <v>165</v>
      </c>
      <c r="BI230" s="4" t="s">
        <v>166</v>
      </c>
      <c r="BJ230" s="4" t="s">
        <v>167</v>
      </c>
      <c r="BK230" s="4" t="s">
        <v>3941</v>
      </c>
      <c r="BL230" s="4" t="s">
        <v>3942</v>
      </c>
      <c r="BM230" s="4" t="s">
        <v>3943</v>
      </c>
      <c r="BN230" s="4" t="s">
        <v>3944</v>
      </c>
      <c r="BO230" s="4" t="s">
        <v>172</v>
      </c>
      <c r="BP230" s="4" t="s">
        <v>3945</v>
      </c>
      <c r="BQ230" s="4" t="s">
        <v>3946</v>
      </c>
      <c r="BR230" s="4" t="s">
        <v>3947</v>
      </c>
      <c r="BS230" s="4" t="s">
        <v>246</v>
      </c>
      <c r="BT230" s="6">
        <v>43987</v>
      </c>
      <c r="BU230" s="4" t="s">
        <v>3948</v>
      </c>
      <c r="BV230" s="4" t="s">
        <v>3949</v>
      </c>
      <c r="BW230" s="6">
        <v>44576</v>
      </c>
      <c r="BX230" s="4" t="s">
        <v>484</v>
      </c>
      <c r="BY230" s="4" t="s">
        <v>219</v>
      </c>
      <c r="BZ230" s="4" t="s">
        <v>250</v>
      </c>
      <c r="CA230" s="4" t="s">
        <v>353</v>
      </c>
      <c r="CB230" s="4" t="s">
        <v>182</v>
      </c>
      <c r="CC230" s="6">
        <v>43601</v>
      </c>
      <c r="CD230" s="4" t="s">
        <v>1342</v>
      </c>
      <c r="CE230" s="6"/>
      <c r="CF230" s="4" t="s">
        <v>302</v>
      </c>
      <c r="CG230" s="4" t="s">
        <v>140</v>
      </c>
      <c r="CH230" s="4" t="s">
        <v>185</v>
      </c>
      <c r="CI230" s="6"/>
      <c r="CJ230" s="6">
        <v>43622</v>
      </c>
      <c r="CK230" s="4" t="s">
        <v>1342</v>
      </c>
      <c r="CL230" s="4" t="s">
        <v>1514</v>
      </c>
      <c r="CM230" s="4" t="s">
        <v>188</v>
      </c>
      <c r="CN230" s="4" t="s">
        <v>3950</v>
      </c>
      <c r="CO230" s="4" t="s">
        <v>253</v>
      </c>
      <c r="CP230" s="4" t="s">
        <v>254</v>
      </c>
      <c r="CQ230" s="4" t="s">
        <v>184</v>
      </c>
      <c r="CR230" s="4" t="s">
        <v>139</v>
      </c>
      <c r="CS230" s="6"/>
      <c r="CT230" s="6"/>
      <c r="CU230" s="4" t="s">
        <v>255</v>
      </c>
      <c r="CV230" s="4" t="s">
        <v>140</v>
      </c>
      <c r="CW230" s="4" t="s">
        <v>256</v>
      </c>
      <c r="CX230" s="5">
        <v>0</v>
      </c>
      <c r="CY230" s="4" t="s">
        <v>139</v>
      </c>
      <c r="CZ230" s="5"/>
      <c r="DA230" s="4" t="s">
        <v>139</v>
      </c>
      <c r="DB230" s="5"/>
      <c r="DC230" s="4" t="s">
        <v>139</v>
      </c>
      <c r="DD230" s="5"/>
      <c r="DE230" s="4" t="s">
        <v>139</v>
      </c>
      <c r="DF230" s="4" t="s">
        <v>139</v>
      </c>
      <c r="DG230" s="5"/>
      <c r="DH230" s="4" t="s">
        <v>139</v>
      </c>
      <c r="DI230" s="6">
        <v>43622</v>
      </c>
      <c r="DJ230" s="4" t="s">
        <v>1342</v>
      </c>
      <c r="DK230" s="4" t="s">
        <v>3951</v>
      </c>
      <c r="DL230" s="6">
        <v>43657</v>
      </c>
      <c r="DM230" s="4" t="s">
        <v>197</v>
      </c>
      <c r="DN230" s="4" t="s">
        <v>1342</v>
      </c>
      <c r="DO230" s="4" t="s">
        <v>3952</v>
      </c>
      <c r="DP230" s="6"/>
      <c r="DQ230" s="4" t="s">
        <v>140</v>
      </c>
      <c r="DR230" s="4" t="s">
        <v>199</v>
      </c>
      <c r="DS230" s="4" t="s">
        <v>3953</v>
      </c>
      <c r="DT230" s="6">
        <v>43895</v>
      </c>
      <c r="DU230" s="4" t="s">
        <v>2029</v>
      </c>
      <c r="DV230" s="4" t="s">
        <v>260</v>
      </c>
      <c r="DW230" s="4" t="s">
        <v>139</v>
      </c>
      <c r="DX230" s="4" t="s">
        <v>1514</v>
      </c>
    </row>
    <row r="231" spans="1:128" x14ac:dyDescent="0.4">
      <c r="A231">
        <v>1230</v>
      </c>
      <c r="B231" s="4" t="s">
        <v>2031</v>
      </c>
      <c r="C231" s="4" t="s">
        <v>304</v>
      </c>
      <c r="D231" s="4" t="s">
        <v>131</v>
      </c>
      <c r="E231" s="4" t="s">
        <v>132</v>
      </c>
      <c r="F231" s="4" t="s">
        <v>264</v>
      </c>
      <c r="G231" s="4" t="s">
        <v>134</v>
      </c>
      <c r="H231" s="4" t="s">
        <v>235</v>
      </c>
      <c r="I231" s="4" t="s">
        <v>136</v>
      </c>
      <c r="J231" s="4" t="s">
        <v>136</v>
      </c>
      <c r="K231" s="4" t="s">
        <v>136</v>
      </c>
      <c r="L231" s="4" t="s">
        <v>136</v>
      </c>
      <c r="M231" s="4" t="s">
        <v>137</v>
      </c>
      <c r="N231" s="4" t="s">
        <v>138</v>
      </c>
      <c r="O231" s="4" t="s">
        <v>139</v>
      </c>
      <c r="P231" s="4" t="s">
        <v>139</v>
      </c>
      <c r="Q231" s="4" t="s">
        <v>139</v>
      </c>
      <c r="R231" s="4" t="s">
        <v>139</v>
      </c>
      <c r="S231" s="4" t="s">
        <v>140</v>
      </c>
      <c r="T231" s="4" t="s">
        <v>3956</v>
      </c>
      <c r="U231" s="4" t="s">
        <v>142</v>
      </c>
      <c r="V231" s="4" t="s">
        <v>143</v>
      </c>
      <c r="W231" s="4" t="s">
        <v>144</v>
      </c>
      <c r="X231" s="4" t="s">
        <v>145</v>
      </c>
      <c r="Y231" s="4" t="s">
        <v>271</v>
      </c>
      <c r="Z231" s="4" t="s">
        <v>147</v>
      </c>
      <c r="AA231" s="4" t="s">
        <v>148</v>
      </c>
      <c r="AB231" s="4" t="s">
        <v>149</v>
      </c>
      <c r="AC231" s="5">
        <v>99</v>
      </c>
      <c r="AD231" s="5">
        <v>99</v>
      </c>
      <c r="AE231" s="6"/>
      <c r="AF231" s="5">
        <v>58</v>
      </c>
      <c r="AG231" s="4" t="s">
        <v>210</v>
      </c>
      <c r="AH231" s="4" t="s">
        <v>211</v>
      </c>
      <c r="AI231" s="4" t="s">
        <v>152</v>
      </c>
      <c r="AJ231" s="6">
        <v>43503</v>
      </c>
      <c r="AK231" s="6">
        <v>43676</v>
      </c>
      <c r="AL231" s="4" t="s">
        <v>139</v>
      </c>
      <c r="AM231" s="4" t="s">
        <v>154</v>
      </c>
      <c r="AN231" s="4" t="s">
        <v>139</v>
      </c>
      <c r="AO231" s="4" t="s">
        <v>139</v>
      </c>
      <c r="AP231" s="4" t="s">
        <v>139</v>
      </c>
      <c r="AQ231" s="4" t="s">
        <v>139</v>
      </c>
      <c r="AR231" s="4" t="s">
        <v>139</v>
      </c>
      <c r="AS231" s="4" t="s">
        <v>139</v>
      </c>
      <c r="AT231" s="4" t="s">
        <v>139</v>
      </c>
      <c r="AU231" s="4" t="s">
        <v>139</v>
      </c>
      <c r="AV231" s="4" t="s">
        <v>139</v>
      </c>
      <c r="AW231" s="4" t="s">
        <v>139</v>
      </c>
      <c r="AX231" s="4" t="s">
        <v>212</v>
      </c>
      <c r="AY231" s="4" t="s">
        <v>139</v>
      </c>
      <c r="AZ231" s="4" t="s">
        <v>139</v>
      </c>
      <c r="BA231" s="4" t="s">
        <v>139</v>
      </c>
      <c r="BB231" s="4" t="s">
        <v>139</v>
      </c>
      <c r="BC231" s="4" t="s">
        <v>139</v>
      </c>
      <c r="BD231" s="4" t="s">
        <v>139</v>
      </c>
      <c r="BE231" s="4" t="s">
        <v>139</v>
      </c>
      <c r="BF231" s="4" t="s">
        <v>139</v>
      </c>
      <c r="BG231" s="4" t="s">
        <v>139</v>
      </c>
      <c r="BH231" s="4" t="s">
        <v>165</v>
      </c>
      <c r="BI231" s="4" t="s">
        <v>166</v>
      </c>
      <c r="BJ231" s="4" t="s">
        <v>167</v>
      </c>
      <c r="BK231" s="4" t="s">
        <v>3957</v>
      </c>
      <c r="BL231" s="4" t="s">
        <v>3958</v>
      </c>
      <c r="BM231" s="4" t="s">
        <v>139</v>
      </c>
      <c r="BN231" s="4" t="s">
        <v>3959</v>
      </c>
      <c r="BO231" s="4" t="s">
        <v>139</v>
      </c>
      <c r="BP231" s="4" t="s">
        <v>3960</v>
      </c>
      <c r="BQ231" s="4" t="s">
        <v>3961</v>
      </c>
      <c r="BR231" s="4" t="s">
        <v>3962</v>
      </c>
      <c r="BS231" s="4" t="s">
        <v>176</v>
      </c>
      <c r="BT231" s="6">
        <v>43888</v>
      </c>
      <c r="BU231" s="4" t="s">
        <v>3963</v>
      </c>
      <c r="BV231" s="4" t="s">
        <v>139</v>
      </c>
      <c r="BW231" s="6">
        <v>45140</v>
      </c>
      <c r="BX231" s="4" t="s">
        <v>248</v>
      </c>
      <c r="BY231" s="4" t="s">
        <v>219</v>
      </c>
      <c r="BZ231" s="4" t="s">
        <v>250</v>
      </c>
      <c r="CA231" s="4" t="s">
        <v>181</v>
      </c>
      <c r="CB231" s="4" t="s">
        <v>182</v>
      </c>
      <c r="CC231" s="6">
        <v>43503</v>
      </c>
      <c r="CD231" s="4" t="s">
        <v>592</v>
      </c>
      <c r="CE231" s="6"/>
      <c r="CF231" s="4" t="s">
        <v>139</v>
      </c>
      <c r="CG231" s="4" t="s">
        <v>140</v>
      </c>
      <c r="CH231" s="4" t="s">
        <v>185</v>
      </c>
      <c r="CI231" s="6"/>
      <c r="CJ231" s="6" t="s">
        <v>3964</v>
      </c>
      <c r="CK231" s="4" t="s">
        <v>436</v>
      </c>
      <c r="CL231" s="4" t="s">
        <v>1577</v>
      </c>
      <c r="CM231" s="4" t="s">
        <v>223</v>
      </c>
      <c r="CN231" s="4" t="s">
        <v>3965</v>
      </c>
      <c r="CO231" s="4" t="s">
        <v>253</v>
      </c>
      <c r="CP231" s="4" t="s">
        <v>254</v>
      </c>
      <c r="CQ231" s="4" t="s">
        <v>399</v>
      </c>
      <c r="CR231" s="4" t="s">
        <v>139</v>
      </c>
      <c r="CS231" s="6"/>
      <c r="CT231" s="6"/>
      <c r="CU231" s="4" t="s">
        <v>255</v>
      </c>
      <c r="CV231" s="4" t="s">
        <v>140</v>
      </c>
      <c r="CW231" s="4" t="s">
        <v>256</v>
      </c>
      <c r="CX231" s="5">
        <v>0</v>
      </c>
      <c r="CY231" s="4" t="s">
        <v>139</v>
      </c>
      <c r="CZ231" s="5"/>
      <c r="DA231" s="4" t="s">
        <v>139</v>
      </c>
      <c r="DB231" s="5"/>
      <c r="DC231" s="4" t="s">
        <v>139</v>
      </c>
      <c r="DD231" s="5"/>
      <c r="DE231" s="4" t="s">
        <v>139</v>
      </c>
      <c r="DF231" s="4" t="s">
        <v>139</v>
      </c>
      <c r="DG231" s="5"/>
      <c r="DH231" s="4" t="s">
        <v>139</v>
      </c>
      <c r="DI231" s="6" t="s">
        <v>3964</v>
      </c>
      <c r="DJ231" s="4" t="s">
        <v>436</v>
      </c>
      <c r="DK231" s="4" t="s">
        <v>3966</v>
      </c>
      <c r="DL231" s="6" t="s">
        <v>3964</v>
      </c>
      <c r="DM231" s="4" t="s">
        <v>197</v>
      </c>
      <c r="DN231" s="4" t="s">
        <v>3929</v>
      </c>
      <c r="DO231" s="4" t="s">
        <v>3967</v>
      </c>
      <c r="DP231" s="6"/>
      <c r="DQ231" s="4" t="s">
        <v>140</v>
      </c>
      <c r="DR231" s="4" t="s">
        <v>199</v>
      </c>
      <c r="DS231" s="4" t="s">
        <v>399</v>
      </c>
      <c r="DT231" s="6">
        <v>43678</v>
      </c>
      <c r="DU231" s="4" t="s">
        <v>139</v>
      </c>
      <c r="DV231" s="4" t="s">
        <v>624</v>
      </c>
      <c r="DW231" s="4" t="s">
        <v>139</v>
      </c>
      <c r="DX231" s="4" t="s">
        <v>1577</v>
      </c>
    </row>
    <row r="232" spans="1:128" x14ac:dyDescent="0.4">
      <c r="A232">
        <v>1231</v>
      </c>
      <c r="B232" s="4" t="s">
        <v>3969</v>
      </c>
      <c r="C232" s="4" t="s">
        <v>3970</v>
      </c>
      <c r="D232" s="4" t="s">
        <v>131</v>
      </c>
      <c r="E232" s="4" t="s">
        <v>132</v>
      </c>
      <c r="F232" s="4" t="s">
        <v>133</v>
      </c>
      <c r="G232" s="4" t="s">
        <v>134</v>
      </c>
      <c r="H232" s="4" t="s">
        <v>135</v>
      </c>
      <c r="I232" s="4" t="s">
        <v>136</v>
      </c>
      <c r="J232" s="4" t="s">
        <v>136</v>
      </c>
      <c r="K232" s="4" t="s">
        <v>136</v>
      </c>
      <c r="L232" s="4" t="s">
        <v>136</v>
      </c>
      <c r="M232" s="4" t="s">
        <v>137</v>
      </c>
      <c r="N232" s="4" t="s">
        <v>138</v>
      </c>
      <c r="O232" s="4" t="s">
        <v>139</v>
      </c>
      <c r="P232" s="4" t="s">
        <v>139</v>
      </c>
      <c r="Q232" s="4" t="s">
        <v>139</v>
      </c>
      <c r="R232" s="4" t="s">
        <v>139</v>
      </c>
      <c r="S232" s="4" t="s">
        <v>140</v>
      </c>
      <c r="T232" s="4" t="s">
        <v>3972</v>
      </c>
      <c r="U232" s="4" t="s">
        <v>142</v>
      </c>
      <c r="V232" s="4" t="s">
        <v>143</v>
      </c>
      <c r="W232" s="4" t="s">
        <v>144</v>
      </c>
      <c r="X232" s="4" t="s">
        <v>145</v>
      </c>
      <c r="Y232" s="4" t="s">
        <v>237</v>
      </c>
      <c r="Z232" s="4" t="s">
        <v>147</v>
      </c>
      <c r="AA232" s="4" t="s">
        <v>148</v>
      </c>
      <c r="AB232" s="4" t="s">
        <v>149</v>
      </c>
      <c r="AC232" s="5">
        <v>99</v>
      </c>
      <c r="AD232" s="5">
        <v>99</v>
      </c>
      <c r="AE232" s="6"/>
      <c r="AF232" s="5">
        <v>44</v>
      </c>
      <c r="AG232" s="4" t="s">
        <v>150</v>
      </c>
      <c r="AH232" s="4" t="s">
        <v>211</v>
      </c>
      <c r="AI232" s="4" t="s">
        <v>152</v>
      </c>
      <c r="AJ232" s="6">
        <v>43524</v>
      </c>
      <c r="AK232" s="6">
        <v>43838</v>
      </c>
      <c r="AL232" s="4" t="s">
        <v>153</v>
      </c>
      <c r="AM232" s="4" t="s">
        <v>154</v>
      </c>
      <c r="AN232" s="4" t="s">
        <v>139</v>
      </c>
      <c r="AO232" s="4" t="s">
        <v>139</v>
      </c>
      <c r="AP232" s="4" t="s">
        <v>139</v>
      </c>
      <c r="AQ232" s="4" t="s">
        <v>139</v>
      </c>
      <c r="AR232" s="4" t="s">
        <v>139</v>
      </c>
      <c r="AS232" s="4" t="s">
        <v>139</v>
      </c>
      <c r="AT232" s="4" t="s">
        <v>139</v>
      </c>
      <c r="AU232" s="4" t="s">
        <v>139</v>
      </c>
      <c r="AV232" s="4" t="s">
        <v>139</v>
      </c>
      <c r="AW232" s="4" t="s">
        <v>139</v>
      </c>
      <c r="AX232" s="4" t="s">
        <v>212</v>
      </c>
      <c r="AY232" s="4" t="s">
        <v>139</v>
      </c>
      <c r="AZ232" s="4" t="s">
        <v>139</v>
      </c>
      <c r="BA232" s="4" t="s">
        <v>139</v>
      </c>
      <c r="BB232" s="4" t="s">
        <v>139</v>
      </c>
      <c r="BC232" s="4" t="s">
        <v>139</v>
      </c>
      <c r="BD232" s="4" t="s">
        <v>139</v>
      </c>
      <c r="BE232" s="4" t="s">
        <v>139</v>
      </c>
      <c r="BF232" s="4" t="s">
        <v>139</v>
      </c>
      <c r="BG232" s="4" t="s">
        <v>139</v>
      </c>
      <c r="BH232" s="4" t="s">
        <v>165</v>
      </c>
      <c r="BI232" s="4" t="s">
        <v>166</v>
      </c>
      <c r="BJ232" s="4" t="s">
        <v>167</v>
      </c>
      <c r="BK232" s="4" t="s">
        <v>3973</v>
      </c>
      <c r="BL232" s="4" t="s">
        <v>3974</v>
      </c>
      <c r="BM232" s="4" t="s">
        <v>1253</v>
      </c>
      <c r="BN232" s="4" t="s">
        <v>3975</v>
      </c>
      <c r="BO232" s="4" t="s">
        <v>172</v>
      </c>
      <c r="BP232" s="4" t="s">
        <v>3976</v>
      </c>
      <c r="BQ232" s="4" t="s">
        <v>3977</v>
      </c>
      <c r="BR232" s="4" t="s">
        <v>3978</v>
      </c>
      <c r="BS232" s="4" t="s">
        <v>176</v>
      </c>
      <c r="BT232" s="6">
        <v>44635</v>
      </c>
      <c r="BU232" s="4" t="s">
        <v>3979</v>
      </c>
      <c r="BV232" s="4" t="s">
        <v>3980</v>
      </c>
      <c r="BW232" s="6">
        <v>44994</v>
      </c>
      <c r="BX232" s="4" t="s">
        <v>178</v>
      </c>
      <c r="BY232" s="4" t="s">
        <v>219</v>
      </c>
      <c r="BZ232" s="4" t="s">
        <v>250</v>
      </c>
      <c r="CA232" s="4" t="s">
        <v>181</v>
      </c>
      <c r="CB232" s="4" t="s">
        <v>182</v>
      </c>
      <c r="CC232" s="6">
        <v>43524</v>
      </c>
      <c r="CD232" s="4" t="s">
        <v>183</v>
      </c>
      <c r="CE232" s="6"/>
      <c r="CF232" s="4" t="s">
        <v>139</v>
      </c>
      <c r="CG232" s="4" t="s">
        <v>140</v>
      </c>
      <c r="CH232" s="4" t="s">
        <v>185</v>
      </c>
      <c r="CI232" s="6"/>
      <c r="CJ232" s="6">
        <v>43550</v>
      </c>
      <c r="CK232" s="4" t="s">
        <v>183</v>
      </c>
      <c r="CL232" s="4" t="s">
        <v>2951</v>
      </c>
      <c r="CM232" s="4" t="s">
        <v>223</v>
      </c>
      <c r="CN232" s="4" t="s">
        <v>3981</v>
      </c>
      <c r="CO232" s="4" t="s">
        <v>253</v>
      </c>
      <c r="CP232" s="4" t="s">
        <v>254</v>
      </c>
      <c r="CQ232" s="4" t="s">
        <v>184</v>
      </c>
      <c r="CR232" s="4" t="s">
        <v>139</v>
      </c>
      <c r="CS232" s="6"/>
      <c r="CT232" s="6"/>
      <c r="CU232" s="4" t="s">
        <v>255</v>
      </c>
      <c r="CV232" s="4" t="s">
        <v>140</v>
      </c>
      <c r="CW232" s="4" t="s">
        <v>256</v>
      </c>
      <c r="CX232" s="5">
        <v>0</v>
      </c>
      <c r="CY232" s="4" t="s">
        <v>139</v>
      </c>
      <c r="CZ232" s="5"/>
      <c r="DA232" s="4" t="s">
        <v>139</v>
      </c>
      <c r="DB232" s="5"/>
      <c r="DC232" s="4" t="s">
        <v>139</v>
      </c>
      <c r="DD232" s="5"/>
      <c r="DE232" s="4" t="s">
        <v>139</v>
      </c>
      <c r="DF232" s="4" t="s">
        <v>139</v>
      </c>
      <c r="DG232" s="5"/>
      <c r="DH232" s="4" t="s">
        <v>139</v>
      </c>
      <c r="DI232" s="6">
        <v>43550</v>
      </c>
      <c r="DJ232" s="4" t="s">
        <v>183</v>
      </c>
      <c r="DK232" s="4" t="s">
        <v>3982</v>
      </c>
      <c r="DL232" s="6">
        <v>43550</v>
      </c>
      <c r="DM232" s="4" t="s">
        <v>197</v>
      </c>
      <c r="DN232" s="4" t="s">
        <v>183</v>
      </c>
      <c r="DO232" s="4" t="s">
        <v>3983</v>
      </c>
      <c r="DP232" s="6"/>
      <c r="DQ232" s="4" t="s">
        <v>140</v>
      </c>
      <c r="DR232" s="4" t="s">
        <v>199</v>
      </c>
      <c r="DS232" s="4" t="s">
        <v>184</v>
      </c>
      <c r="DT232" s="6">
        <v>43859</v>
      </c>
      <c r="DU232" s="4" t="s">
        <v>3984</v>
      </c>
      <c r="DV232" s="4" t="s">
        <v>624</v>
      </c>
      <c r="DW232" s="4" t="s">
        <v>139</v>
      </c>
      <c r="DX232" s="4" t="s">
        <v>2951</v>
      </c>
    </row>
    <row r="233" spans="1:128" x14ac:dyDescent="0.4">
      <c r="A233">
        <v>1232</v>
      </c>
      <c r="B233" s="4" t="s">
        <v>2656</v>
      </c>
      <c r="C233" s="4" t="s">
        <v>1847</v>
      </c>
      <c r="D233" s="4" t="s">
        <v>131</v>
      </c>
      <c r="E233" s="4" t="s">
        <v>132</v>
      </c>
      <c r="F233" s="4" t="s">
        <v>1848</v>
      </c>
      <c r="G233" s="4" t="s">
        <v>265</v>
      </c>
      <c r="H233" s="4" t="s">
        <v>135</v>
      </c>
      <c r="I233" s="4" t="s">
        <v>136</v>
      </c>
      <c r="J233" s="4" t="s">
        <v>136</v>
      </c>
      <c r="K233" s="4" t="s">
        <v>136</v>
      </c>
      <c r="L233" s="4" t="s">
        <v>136</v>
      </c>
      <c r="M233" s="4" t="s">
        <v>137</v>
      </c>
      <c r="N233" s="4" t="s">
        <v>138</v>
      </c>
      <c r="O233" s="4" t="s">
        <v>139</v>
      </c>
      <c r="P233" s="4" t="s">
        <v>139</v>
      </c>
      <c r="Q233" s="4" t="s">
        <v>139</v>
      </c>
      <c r="R233" s="4" t="s">
        <v>139</v>
      </c>
      <c r="S233" s="4" t="s">
        <v>140</v>
      </c>
      <c r="T233" s="4" t="s">
        <v>3987</v>
      </c>
      <c r="U233" s="4" t="s">
        <v>142</v>
      </c>
      <c r="V233" s="4" t="s">
        <v>143</v>
      </c>
      <c r="W233" s="4" t="s">
        <v>144</v>
      </c>
      <c r="X233" s="4" t="s">
        <v>145</v>
      </c>
      <c r="Y233" s="4" t="s">
        <v>237</v>
      </c>
      <c r="Z233" s="4" t="s">
        <v>147</v>
      </c>
      <c r="AA233" s="4" t="s">
        <v>148</v>
      </c>
      <c r="AB233" s="4" t="s">
        <v>149</v>
      </c>
      <c r="AC233" s="5">
        <v>99</v>
      </c>
      <c r="AD233" s="5">
        <v>99</v>
      </c>
      <c r="AE233" s="6"/>
      <c r="AF233" s="5">
        <v>57</v>
      </c>
      <c r="AG233" s="4" t="s">
        <v>210</v>
      </c>
      <c r="AH233" s="4" t="s">
        <v>211</v>
      </c>
      <c r="AI233" s="4" t="s">
        <v>152</v>
      </c>
      <c r="AJ233" s="6">
        <v>43643</v>
      </c>
      <c r="AK233" s="6">
        <v>43859</v>
      </c>
      <c r="AL233" s="4" t="s">
        <v>153</v>
      </c>
      <c r="AM233" s="4" t="s">
        <v>154</v>
      </c>
      <c r="AN233" s="4" t="s">
        <v>139</v>
      </c>
      <c r="AO233" s="4" t="s">
        <v>139</v>
      </c>
      <c r="AP233" s="4" t="s">
        <v>139</v>
      </c>
      <c r="AQ233" s="4" t="s">
        <v>139</v>
      </c>
      <c r="AR233" s="4" t="s">
        <v>139</v>
      </c>
      <c r="AS233" s="4" t="s">
        <v>139</v>
      </c>
      <c r="AT233" s="4" t="s">
        <v>139</v>
      </c>
      <c r="AU233" s="4" t="s">
        <v>139</v>
      </c>
      <c r="AV233" s="4" t="s">
        <v>139</v>
      </c>
      <c r="AW233" s="4" t="s">
        <v>139</v>
      </c>
      <c r="AX233" s="4" t="s">
        <v>212</v>
      </c>
      <c r="AY233" s="4" t="s">
        <v>139</v>
      </c>
      <c r="AZ233" s="4" t="s">
        <v>139</v>
      </c>
      <c r="BA233" s="4" t="s">
        <v>139</v>
      </c>
      <c r="BB233" s="4" t="s">
        <v>139</v>
      </c>
      <c r="BC233" s="4" t="s">
        <v>139</v>
      </c>
      <c r="BD233" s="4" t="s">
        <v>139</v>
      </c>
      <c r="BE233" s="4" t="s">
        <v>139</v>
      </c>
      <c r="BF233" s="4" t="s">
        <v>139</v>
      </c>
      <c r="BG233" s="4" t="s">
        <v>139</v>
      </c>
      <c r="BH233" s="4" t="s">
        <v>165</v>
      </c>
      <c r="BI233" s="4" t="s">
        <v>166</v>
      </c>
      <c r="BJ233" s="4" t="s">
        <v>167</v>
      </c>
      <c r="BK233" s="4" t="s">
        <v>3988</v>
      </c>
      <c r="BL233" s="4" t="s">
        <v>3989</v>
      </c>
      <c r="BM233" s="4" t="s">
        <v>308</v>
      </c>
      <c r="BN233" s="4" t="s">
        <v>172</v>
      </c>
      <c r="BO233" s="4" t="s">
        <v>172</v>
      </c>
      <c r="BP233" s="4" t="s">
        <v>3990</v>
      </c>
      <c r="BQ233" s="4" t="s">
        <v>172</v>
      </c>
      <c r="BR233" s="4" t="s">
        <v>3991</v>
      </c>
      <c r="BS233" s="4" t="s">
        <v>246</v>
      </c>
      <c r="BT233" s="6">
        <v>43859</v>
      </c>
      <c r="BU233" s="4" t="s">
        <v>3992</v>
      </c>
      <c r="BV233" s="4" t="s">
        <v>139</v>
      </c>
      <c r="BW233" s="6">
        <v>44707</v>
      </c>
      <c r="BX233" s="4" t="s">
        <v>178</v>
      </c>
      <c r="BY233" s="4" t="s">
        <v>179</v>
      </c>
      <c r="BZ233" s="4" t="s">
        <v>180</v>
      </c>
      <c r="CA233" s="4" t="s">
        <v>353</v>
      </c>
      <c r="CB233" s="4" t="s">
        <v>182</v>
      </c>
      <c r="CC233" s="6">
        <v>43643</v>
      </c>
      <c r="CD233" s="4" t="s">
        <v>436</v>
      </c>
      <c r="CE233" s="6"/>
      <c r="CF233" s="4" t="s">
        <v>184</v>
      </c>
      <c r="CG233" s="4" t="s">
        <v>140</v>
      </c>
      <c r="CH233" s="4" t="s">
        <v>185</v>
      </c>
      <c r="CI233" s="6"/>
      <c r="CJ233" s="6">
        <v>43654</v>
      </c>
      <c r="CK233" s="4" t="s">
        <v>436</v>
      </c>
      <c r="CL233" s="4" t="s">
        <v>3768</v>
      </c>
      <c r="CM233" s="4" t="s">
        <v>188</v>
      </c>
      <c r="CN233" s="4" t="s">
        <v>3993</v>
      </c>
      <c r="CO233" s="4" t="s">
        <v>253</v>
      </c>
      <c r="CP233" s="4" t="s">
        <v>254</v>
      </c>
      <c r="CQ233" s="4" t="s">
        <v>184</v>
      </c>
      <c r="CR233" s="4" t="s">
        <v>139</v>
      </c>
      <c r="CS233" s="6"/>
      <c r="CT233" s="6"/>
      <c r="CU233" s="4" t="s">
        <v>255</v>
      </c>
      <c r="CV233" s="4" t="s">
        <v>140</v>
      </c>
      <c r="CW233" s="4" t="s">
        <v>256</v>
      </c>
      <c r="CX233" s="5">
        <v>0</v>
      </c>
      <c r="CY233" s="4" t="s">
        <v>139</v>
      </c>
      <c r="CZ233" s="5"/>
      <c r="DA233" s="4" t="s">
        <v>139</v>
      </c>
      <c r="DB233" s="5"/>
      <c r="DC233" s="4" t="s">
        <v>139</v>
      </c>
      <c r="DD233" s="5"/>
      <c r="DE233" s="4" t="s">
        <v>139</v>
      </c>
      <c r="DF233" s="4" t="s">
        <v>139</v>
      </c>
      <c r="DG233" s="5"/>
      <c r="DH233" s="4" t="s">
        <v>139</v>
      </c>
      <c r="DI233" s="6">
        <v>43654</v>
      </c>
      <c r="DJ233" s="4" t="s">
        <v>436</v>
      </c>
      <c r="DK233" s="4" t="s">
        <v>3994</v>
      </c>
      <c r="DL233" s="6">
        <v>43654</v>
      </c>
      <c r="DM233" s="4" t="s">
        <v>197</v>
      </c>
      <c r="DN233" s="4" t="s">
        <v>436</v>
      </c>
      <c r="DO233" s="4" t="s">
        <v>3995</v>
      </c>
      <c r="DP233" s="6"/>
      <c r="DQ233" s="4" t="s">
        <v>140</v>
      </c>
      <c r="DR233" s="4" t="s">
        <v>199</v>
      </c>
      <c r="DS233" s="4" t="s">
        <v>184</v>
      </c>
      <c r="DT233" s="6">
        <v>43902</v>
      </c>
      <c r="DU233" s="4" t="s">
        <v>3996</v>
      </c>
      <c r="DV233" s="4" t="s">
        <v>260</v>
      </c>
      <c r="DW233" s="4" t="s">
        <v>139</v>
      </c>
      <c r="DX233" s="4" t="s">
        <v>3768</v>
      </c>
    </row>
    <row r="234" spans="1:128" x14ac:dyDescent="0.4">
      <c r="A234">
        <v>1233</v>
      </c>
      <c r="B234" s="4" t="s">
        <v>1826</v>
      </c>
      <c r="C234" s="4" t="s">
        <v>1827</v>
      </c>
      <c r="D234" s="4" t="s">
        <v>131</v>
      </c>
      <c r="E234" s="4" t="s">
        <v>132</v>
      </c>
      <c r="F234" s="4" t="s">
        <v>1828</v>
      </c>
      <c r="G234" s="4" t="s">
        <v>265</v>
      </c>
      <c r="H234" s="4" t="s">
        <v>135</v>
      </c>
      <c r="I234" s="4" t="s">
        <v>136</v>
      </c>
      <c r="J234" s="4" t="s">
        <v>136</v>
      </c>
      <c r="K234" s="4" t="s">
        <v>136</v>
      </c>
      <c r="L234" s="4" t="s">
        <v>136</v>
      </c>
      <c r="M234" s="4" t="s">
        <v>137</v>
      </c>
      <c r="N234" s="4" t="s">
        <v>138</v>
      </c>
      <c r="O234" s="4" t="s">
        <v>139</v>
      </c>
      <c r="P234" s="4" t="s">
        <v>139</v>
      </c>
      <c r="Q234" s="4" t="s">
        <v>139</v>
      </c>
      <c r="R234" s="4" t="s">
        <v>139</v>
      </c>
      <c r="S234" s="4" t="s">
        <v>140</v>
      </c>
      <c r="T234" s="4" t="s">
        <v>3999</v>
      </c>
      <c r="U234" s="4" t="s">
        <v>142</v>
      </c>
      <c r="V234" s="4" t="s">
        <v>143</v>
      </c>
      <c r="W234" s="4" t="s">
        <v>144</v>
      </c>
      <c r="X234" s="4" t="s">
        <v>145</v>
      </c>
      <c r="Y234" s="4" t="s">
        <v>237</v>
      </c>
      <c r="Z234" s="4" t="s">
        <v>147</v>
      </c>
      <c r="AA234" s="4" t="s">
        <v>148</v>
      </c>
      <c r="AB234" s="4" t="s">
        <v>149</v>
      </c>
      <c r="AC234" s="5">
        <v>99</v>
      </c>
      <c r="AD234" s="5">
        <v>99</v>
      </c>
      <c r="AE234" s="6"/>
      <c r="AF234" s="5">
        <v>51</v>
      </c>
      <c r="AG234" s="4" t="s">
        <v>210</v>
      </c>
      <c r="AH234" s="4" t="s">
        <v>492</v>
      </c>
      <c r="AI234" s="4" t="s">
        <v>152</v>
      </c>
      <c r="AJ234" s="6">
        <v>43651</v>
      </c>
      <c r="AK234" s="6">
        <v>43873</v>
      </c>
      <c r="AL234" s="4" t="s">
        <v>153</v>
      </c>
      <c r="AM234" s="4" t="s">
        <v>154</v>
      </c>
      <c r="AN234" s="4" t="s">
        <v>139</v>
      </c>
      <c r="AO234" s="4" t="s">
        <v>139</v>
      </c>
      <c r="AP234" s="4" t="s">
        <v>139</v>
      </c>
      <c r="AQ234" s="4" t="s">
        <v>139</v>
      </c>
      <c r="AR234" s="4" t="s">
        <v>139</v>
      </c>
      <c r="AS234" s="4" t="s">
        <v>139</v>
      </c>
      <c r="AT234" s="4" t="s">
        <v>139</v>
      </c>
      <c r="AU234" s="4" t="s">
        <v>139</v>
      </c>
      <c r="AV234" s="4" t="s">
        <v>139</v>
      </c>
      <c r="AW234" s="4" t="s">
        <v>139</v>
      </c>
      <c r="AX234" s="4" t="s">
        <v>239</v>
      </c>
      <c r="AY234" s="4" t="s">
        <v>2312</v>
      </c>
      <c r="AZ234" s="4" t="s">
        <v>139</v>
      </c>
      <c r="BA234" s="4" t="s">
        <v>139</v>
      </c>
      <c r="BB234" s="4" t="s">
        <v>139</v>
      </c>
      <c r="BC234" s="4" t="s">
        <v>139</v>
      </c>
      <c r="BD234" s="4" t="s">
        <v>139</v>
      </c>
      <c r="BE234" s="4" t="s">
        <v>139</v>
      </c>
      <c r="BF234" s="4" t="s">
        <v>139</v>
      </c>
      <c r="BG234" s="4" t="s">
        <v>139</v>
      </c>
      <c r="BH234" s="4" t="s">
        <v>165</v>
      </c>
      <c r="BI234" s="4" t="s">
        <v>166</v>
      </c>
      <c r="BJ234" s="4" t="s">
        <v>167</v>
      </c>
      <c r="BK234" s="4" t="s">
        <v>4000</v>
      </c>
      <c r="BL234" s="4" t="s">
        <v>4001</v>
      </c>
      <c r="BM234" s="4" t="s">
        <v>4002</v>
      </c>
      <c r="BN234" s="4" t="s">
        <v>4003</v>
      </c>
      <c r="BO234" s="4" t="s">
        <v>172</v>
      </c>
      <c r="BP234" s="4" t="s">
        <v>4004</v>
      </c>
      <c r="BQ234" s="4" t="s">
        <v>4005</v>
      </c>
      <c r="BR234" s="4" t="s">
        <v>4006</v>
      </c>
      <c r="BS234" s="4" t="s">
        <v>176</v>
      </c>
      <c r="BT234" s="6">
        <v>43958</v>
      </c>
      <c r="BU234" s="4" t="s">
        <v>4007</v>
      </c>
      <c r="BV234" s="4" t="s">
        <v>139</v>
      </c>
      <c r="BW234" s="6">
        <v>44943</v>
      </c>
      <c r="BX234" s="4" t="s">
        <v>484</v>
      </c>
      <c r="BY234" s="4" t="s">
        <v>249</v>
      </c>
      <c r="BZ234" s="4" t="s">
        <v>299</v>
      </c>
      <c r="CA234" s="4" t="s">
        <v>181</v>
      </c>
      <c r="CB234" s="4" t="s">
        <v>317</v>
      </c>
      <c r="CC234" s="6"/>
      <c r="CD234" s="4" t="s">
        <v>140</v>
      </c>
      <c r="CE234" s="6"/>
      <c r="CF234" s="4" t="s">
        <v>184</v>
      </c>
      <c r="CG234" s="4" t="s">
        <v>140</v>
      </c>
      <c r="CH234" s="4" t="s">
        <v>185</v>
      </c>
      <c r="CI234" s="6"/>
      <c r="CJ234" s="6">
        <v>43655</v>
      </c>
      <c r="CK234" s="4" t="s">
        <v>1840</v>
      </c>
      <c r="CL234" s="4" t="s">
        <v>1841</v>
      </c>
      <c r="CM234" s="4" t="s">
        <v>223</v>
      </c>
      <c r="CN234" s="4" t="s">
        <v>4008</v>
      </c>
      <c r="CO234" s="4" t="s">
        <v>253</v>
      </c>
      <c r="CP234" s="4" t="s">
        <v>254</v>
      </c>
      <c r="CQ234" s="4" t="s">
        <v>184</v>
      </c>
      <c r="CR234" s="4" t="s">
        <v>139</v>
      </c>
      <c r="CS234" s="6"/>
      <c r="CT234" s="6"/>
      <c r="CU234" s="4" t="s">
        <v>255</v>
      </c>
      <c r="CV234" s="4" t="s">
        <v>140</v>
      </c>
      <c r="CW234" s="4" t="s">
        <v>256</v>
      </c>
      <c r="CX234" s="5">
        <v>0</v>
      </c>
      <c r="CY234" s="4" t="s">
        <v>139</v>
      </c>
      <c r="CZ234" s="5"/>
      <c r="DA234" s="4" t="s">
        <v>139</v>
      </c>
      <c r="DB234" s="5"/>
      <c r="DC234" s="4" t="s">
        <v>139</v>
      </c>
      <c r="DD234" s="5"/>
      <c r="DE234" s="4" t="s">
        <v>139</v>
      </c>
      <c r="DF234" s="4" t="s">
        <v>139</v>
      </c>
      <c r="DG234" s="5"/>
      <c r="DH234" s="4" t="s">
        <v>139</v>
      </c>
      <c r="DI234" s="6">
        <v>43655</v>
      </c>
      <c r="DJ234" s="4" t="s">
        <v>1840</v>
      </c>
      <c r="DK234" s="4" t="s">
        <v>4009</v>
      </c>
      <c r="DL234" s="6">
        <v>43655</v>
      </c>
      <c r="DM234" s="4" t="s">
        <v>197</v>
      </c>
      <c r="DN234" s="4" t="s">
        <v>1840</v>
      </c>
      <c r="DO234" s="4" t="s">
        <v>4010</v>
      </c>
      <c r="DP234" s="6"/>
      <c r="DQ234" s="4" t="s">
        <v>140</v>
      </c>
      <c r="DR234" s="4" t="s">
        <v>199</v>
      </c>
      <c r="DS234" s="4" t="s">
        <v>184</v>
      </c>
      <c r="DT234" s="6">
        <v>43895</v>
      </c>
      <c r="DU234" s="4" t="s">
        <v>4011</v>
      </c>
      <c r="DV234" s="4" t="s">
        <v>260</v>
      </c>
      <c r="DW234" s="4" t="s">
        <v>139</v>
      </c>
      <c r="DX234" s="4" t="s">
        <v>1841</v>
      </c>
    </row>
    <row r="235" spans="1:128" x14ac:dyDescent="0.4">
      <c r="A235">
        <v>1234</v>
      </c>
      <c r="B235" s="4" t="s">
        <v>4013</v>
      </c>
      <c r="C235" s="4" t="s">
        <v>4014</v>
      </c>
      <c r="D235" s="4" t="s">
        <v>131</v>
      </c>
      <c r="E235" s="4" t="s">
        <v>132</v>
      </c>
      <c r="F235" s="4" t="s">
        <v>133</v>
      </c>
      <c r="G235" s="4" t="s">
        <v>134</v>
      </c>
      <c r="H235" s="4" t="s">
        <v>135</v>
      </c>
      <c r="I235" s="4" t="s">
        <v>136</v>
      </c>
      <c r="J235" s="4" t="s">
        <v>136</v>
      </c>
      <c r="K235" s="4" t="s">
        <v>136</v>
      </c>
      <c r="L235" s="4" t="s">
        <v>136</v>
      </c>
      <c r="M235" s="4" t="s">
        <v>137</v>
      </c>
      <c r="N235" s="4" t="s">
        <v>138</v>
      </c>
      <c r="O235" s="4" t="s">
        <v>139</v>
      </c>
      <c r="P235" s="4" t="s">
        <v>139</v>
      </c>
      <c r="Q235" s="4" t="s">
        <v>139</v>
      </c>
      <c r="R235" s="4" t="s">
        <v>139</v>
      </c>
      <c r="S235" s="4" t="s">
        <v>140</v>
      </c>
      <c r="T235" s="4" t="s">
        <v>4016</v>
      </c>
      <c r="U235" s="4" t="s">
        <v>142</v>
      </c>
      <c r="V235" s="4" t="s">
        <v>143</v>
      </c>
      <c r="W235" s="4" t="s">
        <v>144</v>
      </c>
      <c r="X235" s="4" t="s">
        <v>145</v>
      </c>
      <c r="Y235" s="4" t="s">
        <v>271</v>
      </c>
      <c r="Z235" s="4" t="s">
        <v>147</v>
      </c>
      <c r="AA235" s="4" t="s">
        <v>148</v>
      </c>
      <c r="AB235" s="4" t="s">
        <v>149</v>
      </c>
      <c r="AC235" s="5">
        <v>99</v>
      </c>
      <c r="AD235" s="5">
        <v>99</v>
      </c>
      <c r="AE235" s="6"/>
      <c r="AF235" s="5">
        <v>58</v>
      </c>
      <c r="AG235" s="4" t="s">
        <v>150</v>
      </c>
      <c r="AH235" s="4" t="s">
        <v>211</v>
      </c>
      <c r="AI235" s="4" t="s">
        <v>152</v>
      </c>
      <c r="AJ235" s="6">
        <v>43525</v>
      </c>
      <c r="AK235" s="6">
        <v>43754</v>
      </c>
      <c r="AL235" s="4" t="s">
        <v>139</v>
      </c>
      <c r="AM235" s="4" t="s">
        <v>154</v>
      </c>
      <c r="AN235" s="4" t="s">
        <v>139</v>
      </c>
      <c r="AO235" s="4" t="s">
        <v>139</v>
      </c>
      <c r="AP235" s="4" t="s">
        <v>139</v>
      </c>
      <c r="AQ235" s="4" t="s">
        <v>139</v>
      </c>
      <c r="AR235" s="4" t="s">
        <v>139</v>
      </c>
      <c r="AS235" s="4" t="s">
        <v>139</v>
      </c>
      <c r="AT235" s="4" t="s">
        <v>139</v>
      </c>
      <c r="AU235" s="4" t="s">
        <v>139</v>
      </c>
      <c r="AV235" s="4" t="s">
        <v>139</v>
      </c>
      <c r="AW235" s="4" t="s">
        <v>139</v>
      </c>
      <c r="AX235" s="4" t="s">
        <v>239</v>
      </c>
      <c r="AY235" s="4" t="s">
        <v>157</v>
      </c>
      <c r="AZ235" s="4" t="s">
        <v>292</v>
      </c>
      <c r="BA235" s="4" t="s">
        <v>139</v>
      </c>
      <c r="BB235" s="4" t="s">
        <v>139</v>
      </c>
      <c r="BC235" s="4" t="s">
        <v>139</v>
      </c>
      <c r="BD235" s="4" t="s">
        <v>139</v>
      </c>
      <c r="BE235" s="4" t="s">
        <v>139</v>
      </c>
      <c r="BF235" s="4" t="s">
        <v>139</v>
      </c>
      <c r="BG235" s="4" t="s">
        <v>139</v>
      </c>
      <c r="BH235" s="4" t="s">
        <v>165</v>
      </c>
      <c r="BI235" s="4" t="s">
        <v>166</v>
      </c>
      <c r="BJ235" s="4" t="s">
        <v>167</v>
      </c>
      <c r="BK235" s="4" t="s">
        <v>4017</v>
      </c>
      <c r="BL235" s="4" t="s">
        <v>4018</v>
      </c>
      <c r="BM235" s="4" t="s">
        <v>4019</v>
      </c>
      <c r="BN235" s="4" t="s">
        <v>139</v>
      </c>
      <c r="BO235" s="4" t="s">
        <v>139</v>
      </c>
      <c r="BP235" s="4" t="s">
        <v>4020</v>
      </c>
      <c r="BQ235" s="4" t="s">
        <v>4021</v>
      </c>
      <c r="BR235" s="4" t="s">
        <v>4022</v>
      </c>
      <c r="BS235" s="4" t="s">
        <v>176</v>
      </c>
      <c r="BT235" s="6">
        <v>43816</v>
      </c>
      <c r="BU235" s="4" t="s">
        <v>4023</v>
      </c>
      <c r="BV235" s="4" t="s">
        <v>139</v>
      </c>
      <c r="BW235" s="6">
        <v>44883</v>
      </c>
      <c r="BX235" s="4" t="s">
        <v>248</v>
      </c>
      <c r="BY235" s="4" t="s">
        <v>249</v>
      </c>
      <c r="BZ235" s="4" t="s">
        <v>250</v>
      </c>
      <c r="CA235" s="4" t="s">
        <v>353</v>
      </c>
      <c r="CB235" s="4" t="s">
        <v>182</v>
      </c>
      <c r="CC235" s="6">
        <v>43525</v>
      </c>
      <c r="CD235" s="4" t="s">
        <v>3929</v>
      </c>
      <c r="CE235" s="6"/>
      <c r="CF235" s="4" t="s">
        <v>139</v>
      </c>
      <c r="CG235" s="4" t="s">
        <v>140</v>
      </c>
      <c r="CH235" s="4" t="s">
        <v>185</v>
      </c>
      <c r="CI235" s="6"/>
      <c r="CJ235" s="6">
        <v>43539</v>
      </c>
      <c r="CK235" s="4" t="s">
        <v>1647</v>
      </c>
      <c r="CL235" s="4" t="s">
        <v>2601</v>
      </c>
      <c r="CM235" s="4" t="s">
        <v>223</v>
      </c>
      <c r="CN235" s="4" t="s">
        <v>4024</v>
      </c>
      <c r="CO235" s="4" t="s">
        <v>253</v>
      </c>
      <c r="CP235" s="4" t="s">
        <v>254</v>
      </c>
      <c r="CQ235" s="4" t="s">
        <v>399</v>
      </c>
      <c r="CR235" s="4" t="s">
        <v>139</v>
      </c>
      <c r="CS235" s="6"/>
      <c r="CT235" s="6"/>
      <c r="CU235" s="4" t="s">
        <v>255</v>
      </c>
      <c r="CV235" s="4" t="s">
        <v>140</v>
      </c>
      <c r="CW235" s="4" t="s">
        <v>256</v>
      </c>
      <c r="CX235" s="5">
        <v>0</v>
      </c>
      <c r="CY235" s="4" t="s">
        <v>139</v>
      </c>
      <c r="CZ235" s="5"/>
      <c r="DA235" s="4" t="s">
        <v>139</v>
      </c>
      <c r="DB235" s="5"/>
      <c r="DC235" s="4" t="s">
        <v>139</v>
      </c>
      <c r="DD235" s="5"/>
      <c r="DE235" s="4" t="s">
        <v>139</v>
      </c>
      <c r="DF235" s="4" t="s">
        <v>139</v>
      </c>
      <c r="DG235" s="5"/>
      <c r="DH235" s="4" t="s">
        <v>139</v>
      </c>
      <c r="DI235" s="6">
        <v>43539</v>
      </c>
      <c r="DJ235" s="4" t="s">
        <v>1647</v>
      </c>
      <c r="DK235" s="4" t="s">
        <v>4025</v>
      </c>
      <c r="DL235" s="6">
        <v>43539</v>
      </c>
      <c r="DM235" s="4" t="s">
        <v>197</v>
      </c>
      <c r="DN235" s="4" t="s">
        <v>1647</v>
      </c>
      <c r="DO235" s="4" t="s">
        <v>4026</v>
      </c>
      <c r="DP235" s="6"/>
      <c r="DQ235" s="4" t="s">
        <v>140</v>
      </c>
      <c r="DR235" s="4" t="s">
        <v>199</v>
      </c>
      <c r="DS235" s="4" t="s">
        <v>399</v>
      </c>
      <c r="DT235" s="6">
        <v>43783</v>
      </c>
      <c r="DU235" s="4" t="s">
        <v>139</v>
      </c>
      <c r="DV235" s="4" t="s">
        <v>2601</v>
      </c>
      <c r="DW235" s="4" t="s">
        <v>139</v>
      </c>
      <c r="DX235" s="4" t="s">
        <v>2601</v>
      </c>
    </row>
    <row r="236" spans="1:128" x14ac:dyDescent="0.4">
      <c r="A236">
        <v>1235</v>
      </c>
      <c r="B236" s="4" t="s">
        <v>1983</v>
      </c>
      <c r="C236" s="4" t="s">
        <v>130</v>
      </c>
      <c r="D236" s="4" t="s">
        <v>131</v>
      </c>
      <c r="E236" s="4" t="s">
        <v>132</v>
      </c>
      <c r="F236" s="4" t="s">
        <v>133</v>
      </c>
      <c r="G236" s="4" t="s">
        <v>265</v>
      </c>
      <c r="H236" s="4" t="s">
        <v>135</v>
      </c>
      <c r="I236" s="4" t="s">
        <v>136</v>
      </c>
      <c r="J236" s="4" t="s">
        <v>136</v>
      </c>
      <c r="K236" s="4" t="s">
        <v>136</v>
      </c>
      <c r="L236" s="4" t="s">
        <v>136</v>
      </c>
      <c r="M236" s="4" t="s">
        <v>137</v>
      </c>
      <c r="N236" s="4" t="s">
        <v>138</v>
      </c>
      <c r="O236" s="4" t="s">
        <v>139</v>
      </c>
      <c r="P236" s="4" t="s">
        <v>139</v>
      </c>
      <c r="Q236" s="4" t="s">
        <v>139</v>
      </c>
      <c r="R236" s="4" t="s">
        <v>139</v>
      </c>
      <c r="S236" s="4" t="s">
        <v>140</v>
      </c>
      <c r="T236" s="4" t="s">
        <v>4029</v>
      </c>
      <c r="U236" s="4" t="s">
        <v>236</v>
      </c>
      <c r="V236" s="4" t="s">
        <v>143</v>
      </c>
      <c r="W236" s="4" t="s">
        <v>144</v>
      </c>
      <c r="X236" s="4" t="s">
        <v>208</v>
      </c>
      <c r="Y236" s="4" t="s">
        <v>209</v>
      </c>
      <c r="Z236" s="4" t="s">
        <v>147</v>
      </c>
      <c r="AA236" s="4" t="s">
        <v>287</v>
      </c>
      <c r="AB236" s="4" t="s">
        <v>149</v>
      </c>
      <c r="AC236" s="5">
        <v>99</v>
      </c>
      <c r="AD236" s="5">
        <v>99</v>
      </c>
      <c r="AE236" s="6"/>
      <c r="AF236" s="5">
        <v>59</v>
      </c>
      <c r="AG236" s="4" t="s">
        <v>339</v>
      </c>
      <c r="AH236" s="4" t="s">
        <v>211</v>
      </c>
      <c r="AI236" s="4" t="s">
        <v>152</v>
      </c>
      <c r="AJ236" s="6">
        <v>43536</v>
      </c>
      <c r="AK236" s="6">
        <v>43769</v>
      </c>
      <c r="AL236" s="4" t="s">
        <v>139</v>
      </c>
      <c r="AM236" s="4" t="s">
        <v>154</v>
      </c>
      <c r="AN236" s="4" t="s">
        <v>139</v>
      </c>
      <c r="AO236" s="4" t="s">
        <v>139</v>
      </c>
      <c r="AP236" s="4" t="s">
        <v>139</v>
      </c>
      <c r="AQ236" s="4" t="s">
        <v>139</v>
      </c>
      <c r="AR236" s="4" t="s">
        <v>139</v>
      </c>
      <c r="AS236" s="4" t="s">
        <v>139</v>
      </c>
      <c r="AT236" s="4" t="s">
        <v>139</v>
      </c>
      <c r="AU236" s="4" t="s">
        <v>139</v>
      </c>
      <c r="AV236" s="4" t="s">
        <v>139</v>
      </c>
      <c r="AW236" s="4" t="s">
        <v>139</v>
      </c>
      <c r="AX236" s="4" t="s">
        <v>309</v>
      </c>
      <c r="AY236" s="4" t="s">
        <v>139</v>
      </c>
      <c r="AZ236" s="4" t="s">
        <v>139</v>
      </c>
      <c r="BA236" s="4" t="s">
        <v>139</v>
      </c>
      <c r="BB236" s="4" t="s">
        <v>139</v>
      </c>
      <c r="BC236" s="4" t="s">
        <v>139</v>
      </c>
      <c r="BD236" s="4" t="s">
        <v>139</v>
      </c>
      <c r="BE236" s="4" t="s">
        <v>139</v>
      </c>
      <c r="BF236" s="4" t="s">
        <v>139</v>
      </c>
      <c r="BG236" s="4" t="s">
        <v>139</v>
      </c>
      <c r="BH236" s="4" t="s">
        <v>165</v>
      </c>
      <c r="BI236" s="4" t="s">
        <v>166</v>
      </c>
      <c r="BJ236" s="4" t="s">
        <v>167</v>
      </c>
      <c r="BK236" s="4" t="s">
        <v>4030</v>
      </c>
      <c r="BL236" s="4" t="s">
        <v>4031</v>
      </c>
      <c r="BM236" s="4" t="s">
        <v>139</v>
      </c>
      <c r="BN236" s="4" t="s">
        <v>4032</v>
      </c>
      <c r="BO236" s="4" t="s">
        <v>139</v>
      </c>
      <c r="BP236" s="4" t="s">
        <v>4033</v>
      </c>
      <c r="BQ236" s="4" t="s">
        <v>139</v>
      </c>
      <c r="BR236" s="4" t="s">
        <v>4034</v>
      </c>
      <c r="BS236" s="4" t="s">
        <v>246</v>
      </c>
      <c r="BT236" s="6">
        <v>43840</v>
      </c>
      <c r="BU236" s="4" t="s">
        <v>4035</v>
      </c>
      <c r="BV236" s="4" t="s">
        <v>139</v>
      </c>
      <c r="BW236" s="6">
        <v>44631</v>
      </c>
      <c r="BX236" s="4" t="s">
        <v>248</v>
      </c>
      <c r="BY236" s="4" t="s">
        <v>179</v>
      </c>
      <c r="BZ236" s="4" t="s">
        <v>180</v>
      </c>
      <c r="CA236" s="4" t="s">
        <v>353</v>
      </c>
      <c r="CB236" s="4" t="s">
        <v>182</v>
      </c>
      <c r="CC236" s="6">
        <v>43536</v>
      </c>
      <c r="CD236" s="4" t="s">
        <v>1103</v>
      </c>
      <c r="CE236" s="6"/>
      <c r="CF236" s="4" t="s">
        <v>139</v>
      </c>
      <c r="CG236" s="4" t="s">
        <v>140</v>
      </c>
      <c r="CH236" s="4" t="s">
        <v>185</v>
      </c>
      <c r="CI236" s="6"/>
      <c r="CJ236" s="6">
        <v>43573</v>
      </c>
      <c r="CK236" s="4" t="s">
        <v>1647</v>
      </c>
      <c r="CL236" s="4" t="s">
        <v>3739</v>
      </c>
      <c r="CM236" s="4" t="s">
        <v>188</v>
      </c>
      <c r="CN236" s="4" t="s">
        <v>4036</v>
      </c>
      <c r="CO236" s="4" t="s">
        <v>253</v>
      </c>
      <c r="CP236" s="4" t="s">
        <v>254</v>
      </c>
      <c r="CQ236" s="4" t="s">
        <v>657</v>
      </c>
      <c r="CR236" s="4" t="s">
        <v>139</v>
      </c>
      <c r="CS236" s="6"/>
      <c r="CT236" s="6"/>
      <c r="CU236" s="4" t="s">
        <v>255</v>
      </c>
      <c r="CV236" s="4" t="s">
        <v>140</v>
      </c>
      <c r="CW236" s="4" t="s">
        <v>256</v>
      </c>
      <c r="CX236" s="5">
        <v>0</v>
      </c>
      <c r="CY236" s="4" t="s">
        <v>139</v>
      </c>
      <c r="CZ236" s="5"/>
      <c r="DA236" s="4" t="s">
        <v>139</v>
      </c>
      <c r="DB236" s="5"/>
      <c r="DC236" s="4" t="s">
        <v>139</v>
      </c>
      <c r="DD236" s="5"/>
      <c r="DE236" s="4" t="s">
        <v>139</v>
      </c>
      <c r="DF236" s="4" t="s">
        <v>139</v>
      </c>
      <c r="DG236" s="5"/>
      <c r="DH236" s="4" t="s">
        <v>139</v>
      </c>
      <c r="DI236" s="6">
        <v>43573</v>
      </c>
      <c r="DJ236" s="4" t="s">
        <v>1647</v>
      </c>
      <c r="DK236" s="4" t="s">
        <v>4037</v>
      </c>
      <c r="DL236" s="6">
        <v>43573</v>
      </c>
      <c r="DM236" s="4" t="s">
        <v>197</v>
      </c>
      <c r="DN236" s="4" t="s">
        <v>1647</v>
      </c>
      <c r="DO236" s="4" t="s">
        <v>4038</v>
      </c>
      <c r="DP236" s="6"/>
      <c r="DQ236" s="4" t="s">
        <v>140</v>
      </c>
      <c r="DR236" s="4" t="s">
        <v>199</v>
      </c>
      <c r="DS236" s="4" t="s">
        <v>4039</v>
      </c>
      <c r="DT236" s="6">
        <v>43761</v>
      </c>
      <c r="DU236" s="4" t="s">
        <v>139</v>
      </c>
      <c r="DV236" s="4" t="s">
        <v>624</v>
      </c>
      <c r="DW236" s="4" t="s">
        <v>139</v>
      </c>
      <c r="DX236" s="4" t="s">
        <v>3739</v>
      </c>
    </row>
    <row r="237" spans="1:128" x14ac:dyDescent="0.4">
      <c r="A237">
        <v>1236</v>
      </c>
      <c r="B237" s="4" t="s">
        <v>859</v>
      </c>
      <c r="C237" s="4" t="s">
        <v>860</v>
      </c>
      <c r="D237" s="4" t="s">
        <v>131</v>
      </c>
      <c r="E237" s="4" t="s">
        <v>132</v>
      </c>
      <c r="F237" s="4" t="s">
        <v>335</v>
      </c>
      <c r="G237" s="4" t="s">
        <v>134</v>
      </c>
      <c r="H237" s="4" t="s">
        <v>135</v>
      </c>
      <c r="I237" s="4" t="s">
        <v>136</v>
      </c>
      <c r="J237" s="4" t="s">
        <v>136</v>
      </c>
      <c r="K237" s="4" t="s">
        <v>136</v>
      </c>
      <c r="L237" s="4" t="s">
        <v>136</v>
      </c>
      <c r="M237" s="4" t="s">
        <v>137</v>
      </c>
      <c r="N237" s="4" t="s">
        <v>138</v>
      </c>
      <c r="O237" s="4" t="s">
        <v>139</v>
      </c>
      <c r="P237" s="4" t="s">
        <v>139</v>
      </c>
      <c r="Q237" s="4" t="s">
        <v>139</v>
      </c>
      <c r="R237" s="4" t="s">
        <v>139</v>
      </c>
      <c r="S237" s="4" t="s">
        <v>140</v>
      </c>
      <c r="T237" s="4" t="s">
        <v>4042</v>
      </c>
      <c r="U237" s="4" t="s">
        <v>142</v>
      </c>
      <c r="V237" s="4" t="s">
        <v>143</v>
      </c>
      <c r="W237" s="4" t="s">
        <v>144</v>
      </c>
      <c r="X237" s="4" t="s">
        <v>145</v>
      </c>
      <c r="Y237" s="4" t="s">
        <v>237</v>
      </c>
      <c r="Z237" s="4" t="s">
        <v>147</v>
      </c>
      <c r="AA237" s="4" t="s">
        <v>148</v>
      </c>
      <c r="AB237" s="4" t="s">
        <v>149</v>
      </c>
      <c r="AC237" s="5">
        <v>99</v>
      </c>
      <c r="AD237" s="5">
        <v>99</v>
      </c>
      <c r="AE237" s="6"/>
      <c r="AF237" s="5">
        <v>53</v>
      </c>
      <c r="AG237" s="4" t="s">
        <v>150</v>
      </c>
      <c r="AH237" s="4" t="s">
        <v>211</v>
      </c>
      <c r="AI237" s="4" t="s">
        <v>152</v>
      </c>
      <c r="AJ237" s="6">
        <v>43487</v>
      </c>
      <c r="AK237" s="6">
        <v>43740</v>
      </c>
      <c r="AL237" s="4" t="s">
        <v>139</v>
      </c>
      <c r="AM237" s="4" t="s">
        <v>154</v>
      </c>
      <c r="AN237" s="4" t="s">
        <v>139</v>
      </c>
      <c r="AO237" s="4" t="s">
        <v>139</v>
      </c>
      <c r="AP237" s="4" t="s">
        <v>139</v>
      </c>
      <c r="AQ237" s="4" t="s">
        <v>139</v>
      </c>
      <c r="AR237" s="4" t="s">
        <v>139</v>
      </c>
      <c r="AS237" s="4" t="s">
        <v>139</v>
      </c>
      <c r="AT237" s="4" t="s">
        <v>139</v>
      </c>
      <c r="AU237" s="4" t="s">
        <v>139</v>
      </c>
      <c r="AV237" s="4" t="s">
        <v>139</v>
      </c>
      <c r="AW237" s="4" t="s">
        <v>139</v>
      </c>
      <c r="AX237" s="4" t="s">
        <v>239</v>
      </c>
      <c r="AY237" s="4" t="s">
        <v>4043</v>
      </c>
      <c r="AZ237" s="4" t="s">
        <v>139</v>
      </c>
      <c r="BA237" s="4" t="s">
        <v>139</v>
      </c>
      <c r="BB237" s="4" t="s">
        <v>139</v>
      </c>
      <c r="BC237" s="4" t="s">
        <v>139</v>
      </c>
      <c r="BD237" s="4" t="s">
        <v>139</v>
      </c>
      <c r="BE237" s="4" t="s">
        <v>139</v>
      </c>
      <c r="BF237" s="4" t="s">
        <v>139</v>
      </c>
      <c r="BG237" s="4" t="s">
        <v>139</v>
      </c>
      <c r="BH237" s="4" t="s">
        <v>165</v>
      </c>
      <c r="BI237" s="4" t="s">
        <v>166</v>
      </c>
      <c r="BJ237" s="4" t="s">
        <v>167</v>
      </c>
      <c r="BK237" s="4" t="s">
        <v>4044</v>
      </c>
      <c r="BL237" s="4" t="s">
        <v>4045</v>
      </c>
      <c r="BM237" s="4" t="s">
        <v>139</v>
      </c>
      <c r="BN237" s="4" t="s">
        <v>4046</v>
      </c>
      <c r="BO237" s="4" t="s">
        <v>139</v>
      </c>
      <c r="BP237" s="4" t="s">
        <v>4047</v>
      </c>
      <c r="BQ237" s="4" t="s">
        <v>4048</v>
      </c>
      <c r="BR237" s="4" t="s">
        <v>4049</v>
      </c>
      <c r="BS237" s="4" t="s">
        <v>176</v>
      </c>
      <c r="BT237" s="6">
        <v>43857</v>
      </c>
      <c r="BU237" s="4" t="s">
        <v>139</v>
      </c>
      <c r="BV237" s="4" t="s">
        <v>139</v>
      </c>
      <c r="BW237" s="6">
        <v>44613</v>
      </c>
      <c r="BX237" s="4" t="s">
        <v>178</v>
      </c>
      <c r="BY237" s="4" t="s">
        <v>249</v>
      </c>
      <c r="BZ237" s="4" t="s">
        <v>250</v>
      </c>
      <c r="CA237" s="4" t="s">
        <v>353</v>
      </c>
      <c r="CB237" s="4" t="s">
        <v>182</v>
      </c>
      <c r="CC237" s="6">
        <v>43515</v>
      </c>
      <c r="CD237" s="4" t="s">
        <v>592</v>
      </c>
      <c r="CE237" s="6"/>
      <c r="CF237" s="4" t="s">
        <v>139</v>
      </c>
      <c r="CG237" s="4" t="s">
        <v>140</v>
      </c>
      <c r="CH237" s="4" t="s">
        <v>185</v>
      </c>
      <c r="CI237" s="6"/>
      <c r="CJ237" s="6" t="s">
        <v>4050</v>
      </c>
      <c r="CK237" s="4" t="s">
        <v>592</v>
      </c>
      <c r="CL237" s="4" t="s">
        <v>3580</v>
      </c>
      <c r="CM237" s="4" t="s">
        <v>223</v>
      </c>
      <c r="CN237" s="4" t="s">
        <v>4051</v>
      </c>
      <c r="CO237" s="4" t="s">
        <v>253</v>
      </c>
      <c r="CP237" s="4" t="s">
        <v>254</v>
      </c>
      <c r="CQ237" s="4" t="s">
        <v>399</v>
      </c>
      <c r="CR237" s="4" t="s">
        <v>139</v>
      </c>
      <c r="CS237" s="6"/>
      <c r="CT237" s="6"/>
      <c r="CU237" s="4" t="s">
        <v>255</v>
      </c>
      <c r="CV237" s="4" t="s">
        <v>140</v>
      </c>
      <c r="CW237" s="4" t="s">
        <v>256</v>
      </c>
      <c r="CX237" s="5">
        <v>0</v>
      </c>
      <c r="CY237" s="4" t="s">
        <v>139</v>
      </c>
      <c r="CZ237" s="5"/>
      <c r="DA237" s="4" t="s">
        <v>139</v>
      </c>
      <c r="DB237" s="5"/>
      <c r="DC237" s="4" t="s">
        <v>139</v>
      </c>
      <c r="DD237" s="5"/>
      <c r="DE237" s="4" t="s">
        <v>139</v>
      </c>
      <c r="DF237" s="4" t="s">
        <v>139</v>
      </c>
      <c r="DG237" s="5"/>
      <c r="DH237" s="4" t="s">
        <v>139</v>
      </c>
      <c r="DI237" s="6" t="s">
        <v>4050</v>
      </c>
      <c r="DJ237" s="4" t="s">
        <v>592</v>
      </c>
      <c r="DK237" s="4" t="s">
        <v>4052</v>
      </c>
      <c r="DL237" s="6" t="s">
        <v>4050</v>
      </c>
      <c r="DM237" s="4" t="s">
        <v>197</v>
      </c>
      <c r="DN237" s="4" t="s">
        <v>592</v>
      </c>
      <c r="DO237" s="4" t="s">
        <v>4053</v>
      </c>
      <c r="DP237" s="6"/>
      <c r="DQ237" s="4" t="s">
        <v>140</v>
      </c>
      <c r="DR237" s="4" t="s">
        <v>199</v>
      </c>
      <c r="DS237" s="4" t="s">
        <v>399</v>
      </c>
      <c r="DT237" s="6">
        <v>43768</v>
      </c>
      <c r="DU237" s="4" t="s">
        <v>139</v>
      </c>
      <c r="DV237" s="4" t="s">
        <v>260</v>
      </c>
      <c r="DW237" s="4" t="s">
        <v>139</v>
      </c>
      <c r="DX237" s="4" t="s">
        <v>3580</v>
      </c>
    </row>
    <row r="238" spans="1:128" x14ac:dyDescent="0.4">
      <c r="A238">
        <v>1237</v>
      </c>
      <c r="B238" s="4" t="s">
        <v>3815</v>
      </c>
      <c r="C238" s="4" t="s">
        <v>2724</v>
      </c>
      <c r="D238" s="4" t="s">
        <v>131</v>
      </c>
      <c r="E238" s="4" t="s">
        <v>132</v>
      </c>
      <c r="F238" s="4" t="s">
        <v>319</v>
      </c>
      <c r="G238" s="4" t="s">
        <v>134</v>
      </c>
      <c r="H238" s="4" t="s">
        <v>235</v>
      </c>
      <c r="I238" s="4" t="s">
        <v>136</v>
      </c>
      <c r="J238" s="4" t="s">
        <v>136</v>
      </c>
      <c r="K238" s="4" t="s">
        <v>136</v>
      </c>
      <c r="L238" s="4" t="s">
        <v>136</v>
      </c>
      <c r="M238" s="4" t="s">
        <v>137</v>
      </c>
      <c r="N238" s="4" t="s">
        <v>138</v>
      </c>
      <c r="O238" s="4" t="s">
        <v>139</v>
      </c>
      <c r="P238" s="4" t="s">
        <v>139</v>
      </c>
      <c r="Q238" s="4" t="s">
        <v>139</v>
      </c>
      <c r="R238" s="4" t="s">
        <v>139</v>
      </c>
      <c r="S238" s="4" t="s">
        <v>140</v>
      </c>
      <c r="T238" s="4" t="s">
        <v>4056</v>
      </c>
      <c r="U238" s="4" t="s">
        <v>236</v>
      </c>
      <c r="V238" s="4" t="s">
        <v>143</v>
      </c>
      <c r="W238" s="4" t="s">
        <v>144</v>
      </c>
      <c r="X238" s="4" t="s">
        <v>145</v>
      </c>
      <c r="Y238" s="4" t="s">
        <v>237</v>
      </c>
      <c r="Z238" s="4" t="s">
        <v>147</v>
      </c>
      <c r="AA238" s="4" t="s">
        <v>148</v>
      </c>
      <c r="AB238" s="4" t="s">
        <v>149</v>
      </c>
      <c r="AC238" s="5">
        <v>99</v>
      </c>
      <c r="AD238" s="5">
        <v>99</v>
      </c>
      <c r="AE238" s="6"/>
      <c r="AF238" s="5">
        <v>71</v>
      </c>
      <c r="AG238" s="4" t="s">
        <v>150</v>
      </c>
      <c r="AH238" s="4" t="s">
        <v>238</v>
      </c>
      <c r="AI238" s="4" t="s">
        <v>152</v>
      </c>
      <c r="AJ238" s="6">
        <v>43627</v>
      </c>
      <c r="AK238" s="6">
        <v>43808</v>
      </c>
      <c r="AL238" s="4" t="s">
        <v>153</v>
      </c>
      <c r="AM238" s="4" t="s">
        <v>154</v>
      </c>
      <c r="AN238" s="4" t="s">
        <v>139</v>
      </c>
      <c r="AO238" s="4" t="s">
        <v>139</v>
      </c>
      <c r="AP238" s="4" t="s">
        <v>139</v>
      </c>
      <c r="AQ238" s="4" t="s">
        <v>139</v>
      </c>
      <c r="AR238" s="4" t="s">
        <v>139</v>
      </c>
      <c r="AS238" s="4" t="s">
        <v>139</v>
      </c>
      <c r="AT238" s="4" t="s">
        <v>139</v>
      </c>
      <c r="AU238" s="4" t="s">
        <v>139</v>
      </c>
      <c r="AV238" s="4" t="s">
        <v>139</v>
      </c>
      <c r="AW238" s="4" t="s">
        <v>139</v>
      </c>
      <c r="AX238" s="4" t="s">
        <v>239</v>
      </c>
      <c r="AY238" s="4" t="s">
        <v>668</v>
      </c>
      <c r="AZ238" s="4" t="s">
        <v>826</v>
      </c>
      <c r="BA238" s="4" t="s">
        <v>4057</v>
      </c>
      <c r="BB238" s="4" t="s">
        <v>2852</v>
      </c>
      <c r="BC238" s="4" t="s">
        <v>139</v>
      </c>
      <c r="BD238" s="4" t="s">
        <v>139</v>
      </c>
      <c r="BE238" s="4" t="s">
        <v>139</v>
      </c>
      <c r="BF238" s="4" t="s">
        <v>139</v>
      </c>
      <c r="BG238" s="4" t="s">
        <v>139</v>
      </c>
      <c r="BH238" s="4" t="s">
        <v>165</v>
      </c>
      <c r="BI238" s="4" t="s">
        <v>166</v>
      </c>
      <c r="BJ238" s="4" t="s">
        <v>167</v>
      </c>
      <c r="BK238" s="4" t="s">
        <v>4058</v>
      </c>
      <c r="BL238" s="4" t="s">
        <v>4059</v>
      </c>
      <c r="BM238" s="4" t="s">
        <v>139</v>
      </c>
      <c r="BN238" s="4" t="s">
        <v>139</v>
      </c>
      <c r="BO238" s="4" t="s">
        <v>139</v>
      </c>
      <c r="BP238" s="4" t="s">
        <v>4060</v>
      </c>
      <c r="BQ238" s="4" t="s">
        <v>4061</v>
      </c>
      <c r="BR238" s="4" t="s">
        <v>4062</v>
      </c>
      <c r="BS238" s="4" t="s">
        <v>176</v>
      </c>
      <c r="BT238" s="6">
        <v>43875</v>
      </c>
      <c r="BU238" s="4" t="s">
        <v>4063</v>
      </c>
      <c r="BV238" s="4" t="s">
        <v>139</v>
      </c>
      <c r="BW238" s="6">
        <v>44944</v>
      </c>
      <c r="BX238" s="4" t="s">
        <v>484</v>
      </c>
      <c r="BY238" s="4" t="s">
        <v>179</v>
      </c>
      <c r="BZ238" s="4" t="s">
        <v>180</v>
      </c>
      <c r="CA238" s="4" t="s">
        <v>353</v>
      </c>
      <c r="CB238" s="4" t="s">
        <v>182</v>
      </c>
      <c r="CC238" s="6">
        <v>43627</v>
      </c>
      <c r="CD238" s="4" t="s">
        <v>1103</v>
      </c>
      <c r="CE238" s="6"/>
      <c r="CF238" s="4" t="s">
        <v>139</v>
      </c>
      <c r="CG238" s="4" t="s">
        <v>140</v>
      </c>
      <c r="CH238" s="4" t="s">
        <v>185</v>
      </c>
      <c r="CI238" s="6"/>
      <c r="CJ238" s="6">
        <v>43644</v>
      </c>
      <c r="CK238" s="4" t="s">
        <v>1647</v>
      </c>
      <c r="CL238" s="4" t="s">
        <v>2513</v>
      </c>
      <c r="CM238" s="4" t="s">
        <v>223</v>
      </c>
      <c r="CN238" s="4" t="s">
        <v>4064</v>
      </c>
      <c r="CO238" s="4" t="s">
        <v>253</v>
      </c>
      <c r="CP238" s="4" t="s">
        <v>254</v>
      </c>
      <c r="CQ238" s="4" t="s">
        <v>184</v>
      </c>
      <c r="CR238" s="4" t="s">
        <v>139</v>
      </c>
      <c r="CS238" s="6"/>
      <c r="CT238" s="6"/>
      <c r="CU238" s="4" t="s">
        <v>255</v>
      </c>
      <c r="CV238" s="4" t="s">
        <v>140</v>
      </c>
      <c r="CW238" s="4" t="s">
        <v>256</v>
      </c>
      <c r="CX238" s="5">
        <v>0</v>
      </c>
      <c r="CY238" s="4" t="s">
        <v>139</v>
      </c>
      <c r="CZ238" s="5"/>
      <c r="DA238" s="4" t="s">
        <v>139</v>
      </c>
      <c r="DB238" s="5"/>
      <c r="DC238" s="4" t="s">
        <v>139</v>
      </c>
      <c r="DD238" s="5"/>
      <c r="DE238" s="4" t="s">
        <v>139</v>
      </c>
      <c r="DF238" s="4" t="s">
        <v>139</v>
      </c>
      <c r="DG238" s="5"/>
      <c r="DH238" s="4" t="s">
        <v>139</v>
      </c>
      <c r="DI238" s="6">
        <v>43644</v>
      </c>
      <c r="DJ238" s="4" t="s">
        <v>1647</v>
      </c>
      <c r="DK238" s="4" t="s">
        <v>4065</v>
      </c>
      <c r="DL238" s="6">
        <v>43644</v>
      </c>
      <c r="DM238" s="4" t="s">
        <v>197</v>
      </c>
      <c r="DN238" s="4" t="s">
        <v>1647</v>
      </c>
      <c r="DO238" s="4" t="s">
        <v>4066</v>
      </c>
      <c r="DP238" s="6"/>
      <c r="DQ238" s="4" t="s">
        <v>140</v>
      </c>
      <c r="DR238" s="4" t="s">
        <v>199</v>
      </c>
      <c r="DS238" s="4" t="s">
        <v>184</v>
      </c>
      <c r="DT238" s="6">
        <v>43810</v>
      </c>
      <c r="DU238" s="4" t="s">
        <v>4067</v>
      </c>
      <c r="DV238" s="4" t="s">
        <v>200</v>
      </c>
      <c r="DW238" s="4" t="s">
        <v>139</v>
      </c>
      <c r="DX238" s="4" t="s">
        <v>2513</v>
      </c>
    </row>
    <row r="239" spans="1:128" x14ac:dyDescent="0.4">
      <c r="A239">
        <v>1238</v>
      </c>
      <c r="B239" s="4" t="s">
        <v>1326</v>
      </c>
      <c r="C239" s="4" t="s">
        <v>1327</v>
      </c>
      <c r="D239" s="4" t="s">
        <v>131</v>
      </c>
      <c r="E239" s="4" t="s">
        <v>132</v>
      </c>
      <c r="F239" s="4" t="s">
        <v>1144</v>
      </c>
      <c r="G239" s="4" t="s">
        <v>265</v>
      </c>
      <c r="H239" s="4" t="s">
        <v>235</v>
      </c>
      <c r="I239" s="4" t="s">
        <v>136</v>
      </c>
      <c r="J239" s="4" t="s">
        <v>136</v>
      </c>
      <c r="K239" s="4" t="s">
        <v>136</v>
      </c>
      <c r="L239" s="4" t="s">
        <v>136</v>
      </c>
      <c r="M239" s="4" t="s">
        <v>137</v>
      </c>
      <c r="N239" s="4" t="s">
        <v>138</v>
      </c>
      <c r="O239" s="4" t="s">
        <v>139</v>
      </c>
      <c r="P239" s="4" t="s">
        <v>139</v>
      </c>
      <c r="Q239" s="4" t="s">
        <v>139</v>
      </c>
      <c r="R239" s="4" t="s">
        <v>139</v>
      </c>
      <c r="S239" s="4" t="s">
        <v>140</v>
      </c>
      <c r="T239" s="4" t="s">
        <v>4070</v>
      </c>
      <c r="U239" s="4" t="s">
        <v>142</v>
      </c>
      <c r="V239" s="4" t="s">
        <v>143</v>
      </c>
      <c r="W239" s="4" t="s">
        <v>144</v>
      </c>
      <c r="X239" s="4" t="s">
        <v>145</v>
      </c>
      <c r="Y239" s="4" t="s">
        <v>237</v>
      </c>
      <c r="Z239" s="4" t="s">
        <v>147</v>
      </c>
      <c r="AA239" s="4" t="s">
        <v>148</v>
      </c>
      <c r="AB239" s="4" t="s">
        <v>149</v>
      </c>
      <c r="AC239" s="5">
        <v>99</v>
      </c>
      <c r="AD239" s="5">
        <v>99</v>
      </c>
      <c r="AE239" s="6"/>
      <c r="AF239" s="5">
        <v>65</v>
      </c>
      <c r="AG239" s="4" t="s">
        <v>150</v>
      </c>
      <c r="AH239" s="4" t="s">
        <v>238</v>
      </c>
      <c r="AI239" s="4" t="s">
        <v>152</v>
      </c>
      <c r="AJ239" s="6">
        <v>43690</v>
      </c>
      <c r="AK239" s="6">
        <v>44102</v>
      </c>
      <c r="AL239" s="4" t="s">
        <v>153</v>
      </c>
      <c r="AM239" s="4" t="s">
        <v>154</v>
      </c>
      <c r="AN239" s="4" t="s">
        <v>139</v>
      </c>
      <c r="AO239" s="4" t="s">
        <v>139</v>
      </c>
      <c r="AP239" s="4" t="s">
        <v>139</v>
      </c>
      <c r="AQ239" s="4" t="s">
        <v>139</v>
      </c>
      <c r="AR239" s="4" t="s">
        <v>139</v>
      </c>
      <c r="AS239" s="4" t="s">
        <v>139</v>
      </c>
      <c r="AT239" s="4" t="s">
        <v>139</v>
      </c>
      <c r="AU239" s="4" t="s">
        <v>139</v>
      </c>
      <c r="AV239" s="4" t="s">
        <v>139</v>
      </c>
      <c r="AW239" s="4" t="s">
        <v>139</v>
      </c>
      <c r="AX239" s="4" t="s">
        <v>160</v>
      </c>
      <c r="AY239" s="4" t="s">
        <v>4071</v>
      </c>
      <c r="AZ239" s="4" t="s">
        <v>4072</v>
      </c>
      <c r="BA239" s="4" t="s">
        <v>4073</v>
      </c>
      <c r="BB239" s="4" t="s">
        <v>4074</v>
      </c>
      <c r="BC239" s="4" t="s">
        <v>4075</v>
      </c>
      <c r="BD239" s="4" t="s">
        <v>2805</v>
      </c>
      <c r="BE239" s="4" t="s">
        <v>4076</v>
      </c>
      <c r="BF239" s="4" t="s">
        <v>139</v>
      </c>
      <c r="BG239" s="4" t="s">
        <v>139</v>
      </c>
      <c r="BH239" s="4" t="s">
        <v>165</v>
      </c>
      <c r="BI239" s="4" t="s">
        <v>166</v>
      </c>
      <c r="BJ239" s="4" t="s">
        <v>167</v>
      </c>
      <c r="BK239" s="4" t="s">
        <v>4077</v>
      </c>
      <c r="BL239" s="4" t="s">
        <v>4078</v>
      </c>
      <c r="BM239" s="4" t="s">
        <v>308</v>
      </c>
      <c r="BN239" s="4" t="s">
        <v>4079</v>
      </c>
      <c r="BO239" s="4" t="s">
        <v>172</v>
      </c>
      <c r="BP239" s="4" t="s">
        <v>4080</v>
      </c>
      <c r="BQ239" s="4" t="s">
        <v>172</v>
      </c>
      <c r="BR239" s="4" t="s">
        <v>4081</v>
      </c>
      <c r="BS239" s="4" t="s">
        <v>176</v>
      </c>
      <c r="BT239" s="6"/>
      <c r="BU239" s="4" t="s">
        <v>139</v>
      </c>
      <c r="BV239" s="4" t="s">
        <v>139</v>
      </c>
      <c r="BW239" s="6">
        <v>44631</v>
      </c>
      <c r="BX239" s="4" t="s">
        <v>178</v>
      </c>
      <c r="BY239" s="4" t="s">
        <v>219</v>
      </c>
      <c r="BZ239" s="4" t="s">
        <v>299</v>
      </c>
      <c r="CA239" s="4" t="s">
        <v>279</v>
      </c>
      <c r="CB239" s="4" t="s">
        <v>182</v>
      </c>
      <c r="CC239" s="6">
        <v>43693</v>
      </c>
      <c r="CD239" s="4" t="s">
        <v>140</v>
      </c>
      <c r="CE239" s="6"/>
      <c r="CF239" s="4" t="s">
        <v>184</v>
      </c>
      <c r="CG239" s="4" t="s">
        <v>140</v>
      </c>
      <c r="CH239" s="4" t="s">
        <v>185</v>
      </c>
      <c r="CI239" s="6"/>
      <c r="CJ239" s="6">
        <v>43727</v>
      </c>
      <c r="CK239" s="4" t="s">
        <v>1075</v>
      </c>
      <c r="CL239" s="4" t="s">
        <v>1076</v>
      </c>
      <c r="CM239" s="4" t="s">
        <v>188</v>
      </c>
      <c r="CN239" s="4" t="s">
        <v>4082</v>
      </c>
      <c r="CO239" s="4" t="s">
        <v>253</v>
      </c>
      <c r="CP239" s="4" t="s">
        <v>254</v>
      </c>
      <c r="CQ239" s="4" t="s">
        <v>184</v>
      </c>
      <c r="CR239" s="4" t="s">
        <v>139</v>
      </c>
      <c r="CS239" s="6"/>
      <c r="CT239" s="6"/>
      <c r="CU239" s="4" t="s">
        <v>255</v>
      </c>
      <c r="CV239" s="4" t="s">
        <v>140</v>
      </c>
      <c r="CW239" s="4" t="s">
        <v>256</v>
      </c>
      <c r="CX239" s="5">
        <v>0</v>
      </c>
      <c r="CY239" s="4" t="s">
        <v>139</v>
      </c>
      <c r="CZ239" s="5"/>
      <c r="DA239" s="4" t="s">
        <v>139</v>
      </c>
      <c r="DB239" s="5"/>
      <c r="DC239" s="4" t="s">
        <v>139</v>
      </c>
      <c r="DD239" s="5"/>
      <c r="DE239" s="4" t="s">
        <v>139</v>
      </c>
      <c r="DF239" s="4" t="s">
        <v>139</v>
      </c>
      <c r="DG239" s="5"/>
      <c r="DH239" s="4" t="s">
        <v>139</v>
      </c>
      <c r="DI239" s="6">
        <v>44093</v>
      </c>
      <c r="DJ239" s="4" t="s">
        <v>1075</v>
      </c>
      <c r="DK239" s="4" t="s">
        <v>4083</v>
      </c>
      <c r="DL239" s="6">
        <v>43727</v>
      </c>
      <c r="DM239" s="4" t="s">
        <v>197</v>
      </c>
      <c r="DN239" s="4" t="s">
        <v>1075</v>
      </c>
      <c r="DO239" s="4" t="s">
        <v>4084</v>
      </c>
      <c r="DP239" s="6"/>
      <c r="DQ239" s="4" t="s">
        <v>140</v>
      </c>
      <c r="DR239" s="4" t="s">
        <v>199</v>
      </c>
      <c r="DS239" s="4" t="s">
        <v>184</v>
      </c>
      <c r="DT239" s="6">
        <v>44125</v>
      </c>
      <c r="DU239" s="4" t="s">
        <v>4085</v>
      </c>
      <c r="DV239" s="4" t="s">
        <v>260</v>
      </c>
      <c r="DW239" s="4" t="s">
        <v>139</v>
      </c>
      <c r="DX239" s="4" t="s">
        <v>1076</v>
      </c>
    </row>
    <row r="240" spans="1:128" x14ac:dyDescent="0.4">
      <c r="A240">
        <v>1239</v>
      </c>
      <c r="B240" s="4" t="s">
        <v>3393</v>
      </c>
      <c r="C240" s="4" t="s">
        <v>4087</v>
      </c>
      <c r="D240" s="4" t="s">
        <v>131</v>
      </c>
      <c r="E240" s="4" t="s">
        <v>132</v>
      </c>
      <c r="F240" s="4" t="s">
        <v>1828</v>
      </c>
      <c r="G240" s="4" t="s">
        <v>134</v>
      </c>
      <c r="H240" s="4" t="s">
        <v>235</v>
      </c>
      <c r="I240" s="4" t="s">
        <v>136</v>
      </c>
      <c r="J240" s="4" t="s">
        <v>136</v>
      </c>
      <c r="K240" s="4" t="s">
        <v>136</v>
      </c>
      <c r="L240" s="4" t="s">
        <v>136</v>
      </c>
      <c r="M240" s="4" t="s">
        <v>137</v>
      </c>
      <c r="N240" s="4" t="s">
        <v>138</v>
      </c>
      <c r="O240" s="4" t="s">
        <v>139</v>
      </c>
      <c r="P240" s="4" t="s">
        <v>139</v>
      </c>
      <c r="Q240" s="4" t="s">
        <v>139</v>
      </c>
      <c r="R240" s="4" t="s">
        <v>139</v>
      </c>
      <c r="S240" s="4" t="s">
        <v>140</v>
      </c>
      <c r="T240" s="4" t="s">
        <v>4089</v>
      </c>
      <c r="U240" s="4" t="s">
        <v>207</v>
      </c>
      <c r="V240" s="4" t="s">
        <v>143</v>
      </c>
      <c r="W240" s="4" t="s">
        <v>144</v>
      </c>
      <c r="X240" s="4" t="s">
        <v>145</v>
      </c>
      <c r="Y240" s="4" t="s">
        <v>271</v>
      </c>
      <c r="Z240" s="4" t="s">
        <v>147</v>
      </c>
      <c r="AA240" s="4" t="s">
        <v>148</v>
      </c>
      <c r="AB240" s="4" t="s">
        <v>149</v>
      </c>
      <c r="AC240" s="5">
        <v>99</v>
      </c>
      <c r="AD240" s="5">
        <v>99</v>
      </c>
      <c r="AE240" s="6"/>
      <c r="AF240" s="5">
        <v>66</v>
      </c>
      <c r="AG240" s="4" t="s">
        <v>150</v>
      </c>
      <c r="AH240" s="4" t="s">
        <v>272</v>
      </c>
      <c r="AI240" s="4" t="s">
        <v>152</v>
      </c>
      <c r="AJ240" s="6">
        <v>43692</v>
      </c>
      <c r="AK240" s="6">
        <v>43992</v>
      </c>
      <c r="AL240" s="4" t="s">
        <v>153</v>
      </c>
      <c r="AM240" s="4" t="s">
        <v>154</v>
      </c>
      <c r="AN240" s="4" t="s">
        <v>139</v>
      </c>
      <c r="AO240" s="4" t="s">
        <v>139</v>
      </c>
      <c r="AP240" s="4" t="s">
        <v>139</v>
      </c>
      <c r="AQ240" s="4" t="s">
        <v>139</v>
      </c>
      <c r="AR240" s="4" t="s">
        <v>139</v>
      </c>
      <c r="AS240" s="4" t="s">
        <v>139</v>
      </c>
      <c r="AT240" s="4" t="s">
        <v>139</v>
      </c>
      <c r="AU240" s="4" t="s">
        <v>139</v>
      </c>
      <c r="AV240" s="4" t="s">
        <v>139</v>
      </c>
      <c r="AW240" s="4" t="s">
        <v>139</v>
      </c>
      <c r="AX240" s="4" t="s">
        <v>239</v>
      </c>
      <c r="AY240" s="4" t="s">
        <v>157</v>
      </c>
      <c r="AZ240" s="4" t="s">
        <v>4090</v>
      </c>
      <c r="BA240" s="4" t="s">
        <v>139</v>
      </c>
      <c r="BB240" s="4" t="s">
        <v>139</v>
      </c>
      <c r="BC240" s="4" t="s">
        <v>139</v>
      </c>
      <c r="BD240" s="4" t="s">
        <v>139</v>
      </c>
      <c r="BE240" s="4" t="s">
        <v>139</v>
      </c>
      <c r="BF240" s="4" t="s">
        <v>139</v>
      </c>
      <c r="BG240" s="4" t="s">
        <v>139</v>
      </c>
      <c r="BH240" s="4" t="s">
        <v>165</v>
      </c>
      <c r="BI240" s="4" t="s">
        <v>166</v>
      </c>
      <c r="BJ240" s="4" t="s">
        <v>167</v>
      </c>
      <c r="BK240" s="4" t="s">
        <v>4091</v>
      </c>
      <c r="BL240" s="4" t="s">
        <v>4092</v>
      </c>
      <c r="BM240" s="4" t="s">
        <v>308</v>
      </c>
      <c r="BN240" s="4" t="s">
        <v>172</v>
      </c>
      <c r="BO240" s="4" t="s">
        <v>172</v>
      </c>
      <c r="BP240" s="4" t="s">
        <v>4093</v>
      </c>
      <c r="BQ240" s="4" t="s">
        <v>4094</v>
      </c>
      <c r="BR240" s="4" t="s">
        <v>4095</v>
      </c>
      <c r="BS240" s="4" t="s">
        <v>176</v>
      </c>
      <c r="BT240" s="6">
        <v>44049</v>
      </c>
      <c r="BU240" s="4" t="s">
        <v>139</v>
      </c>
      <c r="BV240" s="4" t="s">
        <v>139</v>
      </c>
      <c r="BW240" s="6">
        <v>44539</v>
      </c>
      <c r="BX240" s="4" t="s">
        <v>178</v>
      </c>
      <c r="BY240" s="4" t="s">
        <v>219</v>
      </c>
      <c r="BZ240" s="4" t="s">
        <v>180</v>
      </c>
      <c r="CA240" s="4" t="s">
        <v>353</v>
      </c>
      <c r="CB240" s="4" t="s">
        <v>317</v>
      </c>
      <c r="CC240" s="6"/>
      <c r="CD240" s="4" t="s">
        <v>140</v>
      </c>
      <c r="CE240" s="6"/>
      <c r="CF240" s="4" t="s">
        <v>184</v>
      </c>
      <c r="CG240" s="4" t="s">
        <v>140</v>
      </c>
      <c r="CH240" s="4" t="s">
        <v>185</v>
      </c>
      <c r="CI240" s="6"/>
      <c r="CJ240" s="6">
        <v>43706</v>
      </c>
      <c r="CK240" s="4" t="s">
        <v>1647</v>
      </c>
      <c r="CL240" s="4" t="s">
        <v>4096</v>
      </c>
      <c r="CM240" s="4" t="s">
        <v>188</v>
      </c>
      <c r="CN240" s="4" t="s">
        <v>4097</v>
      </c>
      <c r="CO240" s="4" t="s">
        <v>253</v>
      </c>
      <c r="CP240" s="4" t="s">
        <v>254</v>
      </c>
      <c r="CQ240" s="4" t="s">
        <v>184</v>
      </c>
      <c r="CR240" s="4" t="s">
        <v>139</v>
      </c>
      <c r="CS240" s="6"/>
      <c r="CT240" s="6"/>
      <c r="CU240" s="4" t="s">
        <v>255</v>
      </c>
      <c r="CV240" s="4" t="s">
        <v>140</v>
      </c>
      <c r="CW240" s="4" t="s">
        <v>256</v>
      </c>
      <c r="CX240" s="5">
        <v>0</v>
      </c>
      <c r="CY240" s="4" t="s">
        <v>139</v>
      </c>
      <c r="CZ240" s="5"/>
      <c r="DA240" s="4" t="s">
        <v>139</v>
      </c>
      <c r="DB240" s="5"/>
      <c r="DC240" s="4" t="s">
        <v>139</v>
      </c>
      <c r="DD240" s="5"/>
      <c r="DE240" s="4" t="s">
        <v>139</v>
      </c>
      <c r="DF240" s="4" t="s">
        <v>139</v>
      </c>
      <c r="DG240" s="5"/>
      <c r="DH240" s="4" t="s">
        <v>139</v>
      </c>
      <c r="DI240" s="6">
        <v>43706</v>
      </c>
      <c r="DJ240" s="4" t="s">
        <v>1647</v>
      </c>
      <c r="DK240" s="4" t="s">
        <v>4098</v>
      </c>
      <c r="DL240" s="6"/>
      <c r="DM240" s="4" t="s">
        <v>1965</v>
      </c>
      <c r="DN240" s="4" t="s">
        <v>140</v>
      </c>
      <c r="DO240" s="4" t="s">
        <v>4099</v>
      </c>
      <c r="DP240" s="6"/>
      <c r="DQ240" s="4" t="s">
        <v>140</v>
      </c>
      <c r="DR240" s="4" t="s">
        <v>199</v>
      </c>
      <c r="DS240" s="4" t="s">
        <v>184</v>
      </c>
      <c r="DT240" s="6">
        <v>44057</v>
      </c>
      <c r="DU240" s="4" t="s">
        <v>2290</v>
      </c>
      <c r="DV240" s="4" t="s">
        <v>260</v>
      </c>
      <c r="DW240" s="4" t="s">
        <v>139</v>
      </c>
      <c r="DX240" s="4" t="s">
        <v>4096</v>
      </c>
    </row>
    <row r="241" spans="1:128" x14ac:dyDescent="0.4">
      <c r="A241">
        <v>1240</v>
      </c>
      <c r="B241" s="4" t="s">
        <v>4101</v>
      </c>
      <c r="C241" s="4" t="s">
        <v>4102</v>
      </c>
      <c r="D241" s="4" t="s">
        <v>131</v>
      </c>
      <c r="E241" s="4" t="s">
        <v>132</v>
      </c>
      <c r="F241" s="4" t="s">
        <v>2686</v>
      </c>
      <c r="G241" s="4" t="s">
        <v>265</v>
      </c>
      <c r="H241" s="4" t="s">
        <v>135</v>
      </c>
      <c r="I241" s="4" t="s">
        <v>136</v>
      </c>
      <c r="J241" s="4" t="s">
        <v>136</v>
      </c>
      <c r="K241" s="4" t="s">
        <v>136</v>
      </c>
      <c r="L241" s="4" t="s">
        <v>136</v>
      </c>
      <c r="M241" s="4" t="s">
        <v>137</v>
      </c>
      <c r="N241" s="4" t="s">
        <v>138</v>
      </c>
      <c r="O241" s="4" t="s">
        <v>139</v>
      </c>
      <c r="P241" s="4" t="s">
        <v>139</v>
      </c>
      <c r="Q241" s="4" t="s">
        <v>139</v>
      </c>
      <c r="R241" s="4" t="s">
        <v>139</v>
      </c>
      <c r="S241" s="4" t="s">
        <v>140</v>
      </c>
      <c r="T241" s="4" t="s">
        <v>4104</v>
      </c>
      <c r="U241" s="4" t="s">
        <v>236</v>
      </c>
      <c r="V241" s="4" t="s">
        <v>143</v>
      </c>
      <c r="W241" s="4" t="s">
        <v>144</v>
      </c>
      <c r="X241" s="4" t="s">
        <v>145</v>
      </c>
      <c r="Y241" s="4" t="s">
        <v>237</v>
      </c>
      <c r="Z241" s="4" t="s">
        <v>147</v>
      </c>
      <c r="AA241" s="4" t="s">
        <v>148</v>
      </c>
      <c r="AB241" s="4" t="s">
        <v>149</v>
      </c>
      <c r="AC241" s="5">
        <v>99</v>
      </c>
      <c r="AD241" s="5">
        <v>99</v>
      </c>
      <c r="AE241" s="6"/>
      <c r="AF241" s="5">
        <v>62</v>
      </c>
      <c r="AG241" s="4" t="s">
        <v>150</v>
      </c>
      <c r="AH241" s="4" t="s">
        <v>4105</v>
      </c>
      <c r="AI241" s="4" t="s">
        <v>152</v>
      </c>
      <c r="AJ241" s="6">
        <v>43635</v>
      </c>
      <c r="AK241" s="6">
        <v>43871</v>
      </c>
      <c r="AL241" s="4" t="s">
        <v>153</v>
      </c>
      <c r="AM241" s="4" t="s">
        <v>154</v>
      </c>
      <c r="AN241" s="4" t="s">
        <v>139</v>
      </c>
      <c r="AO241" s="4" t="s">
        <v>139</v>
      </c>
      <c r="AP241" s="4" t="s">
        <v>139</v>
      </c>
      <c r="AQ241" s="4" t="s">
        <v>139</v>
      </c>
      <c r="AR241" s="4" t="s">
        <v>139</v>
      </c>
      <c r="AS241" s="4" t="s">
        <v>139</v>
      </c>
      <c r="AT241" s="4" t="s">
        <v>139</v>
      </c>
      <c r="AU241" s="4" t="s">
        <v>139</v>
      </c>
      <c r="AV241" s="4" t="s">
        <v>139</v>
      </c>
      <c r="AW241" s="4" t="s">
        <v>139</v>
      </c>
      <c r="AX241" s="4" t="s">
        <v>446</v>
      </c>
      <c r="AY241" s="4" t="s">
        <v>1503</v>
      </c>
      <c r="AZ241" s="4" t="s">
        <v>293</v>
      </c>
      <c r="BA241" s="4" t="s">
        <v>542</v>
      </c>
      <c r="BB241" s="4" t="s">
        <v>4106</v>
      </c>
      <c r="BC241" s="4" t="s">
        <v>139</v>
      </c>
      <c r="BD241" s="4" t="s">
        <v>139</v>
      </c>
      <c r="BE241" s="4" t="s">
        <v>139</v>
      </c>
      <c r="BF241" s="4" t="s">
        <v>139</v>
      </c>
      <c r="BG241" s="4" t="s">
        <v>139</v>
      </c>
      <c r="BH241" s="4" t="s">
        <v>165</v>
      </c>
      <c r="BI241" s="4" t="s">
        <v>166</v>
      </c>
      <c r="BJ241" s="4" t="s">
        <v>167</v>
      </c>
      <c r="BK241" s="4" t="s">
        <v>4107</v>
      </c>
      <c r="BL241" s="4" t="s">
        <v>4108</v>
      </c>
      <c r="BM241" s="4" t="s">
        <v>4109</v>
      </c>
      <c r="BN241" s="4" t="s">
        <v>4110</v>
      </c>
      <c r="BO241" s="4" t="s">
        <v>172</v>
      </c>
      <c r="BP241" s="4" t="s">
        <v>4111</v>
      </c>
      <c r="BQ241" s="4" t="s">
        <v>4112</v>
      </c>
      <c r="BR241" s="4" t="s">
        <v>4113</v>
      </c>
      <c r="BS241" s="4" t="s">
        <v>176</v>
      </c>
      <c r="BT241" s="6">
        <v>44000</v>
      </c>
      <c r="BU241" s="4" t="s">
        <v>4114</v>
      </c>
      <c r="BV241" s="4" t="s">
        <v>4114</v>
      </c>
      <c r="BW241" s="6">
        <v>44910</v>
      </c>
      <c r="BX241" s="4" t="s">
        <v>178</v>
      </c>
      <c r="BY241" s="4" t="s">
        <v>179</v>
      </c>
      <c r="BZ241" s="4" t="s">
        <v>180</v>
      </c>
      <c r="CA241" s="4" t="s">
        <v>2231</v>
      </c>
      <c r="CB241" s="4" t="s">
        <v>182</v>
      </c>
      <c r="CC241" s="6">
        <v>43635</v>
      </c>
      <c r="CD241" s="4" t="s">
        <v>2697</v>
      </c>
      <c r="CE241" s="6"/>
      <c r="CF241" s="4" t="s">
        <v>302</v>
      </c>
      <c r="CG241" s="4" t="s">
        <v>140</v>
      </c>
      <c r="CH241" s="4" t="s">
        <v>185</v>
      </c>
      <c r="CI241" s="6"/>
      <c r="CJ241" s="6">
        <v>43661</v>
      </c>
      <c r="CK241" s="4" t="s">
        <v>2697</v>
      </c>
      <c r="CL241" s="4" t="s">
        <v>3335</v>
      </c>
      <c r="CM241" s="4" t="s">
        <v>223</v>
      </c>
      <c r="CN241" s="4" t="s">
        <v>4115</v>
      </c>
      <c r="CO241" s="4" t="s">
        <v>253</v>
      </c>
      <c r="CP241" s="4" t="s">
        <v>254</v>
      </c>
      <c r="CQ241" s="4" t="s">
        <v>184</v>
      </c>
      <c r="CR241" s="4" t="s">
        <v>139</v>
      </c>
      <c r="CS241" s="6"/>
      <c r="CT241" s="6"/>
      <c r="CU241" s="4" t="s">
        <v>255</v>
      </c>
      <c r="CV241" s="4" t="s">
        <v>140</v>
      </c>
      <c r="CW241" s="4" t="s">
        <v>256</v>
      </c>
      <c r="CX241" s="5">
        <v>0</v>
      </c>
      <c r="CY241" s="4" t="s">
        <v>139</v>
      </c>
      <c r="CZ241" s="5"/>
      <c r="DA241" s="4" t="s">
        <v>139</v>
      </c>
      <c r="DB241" s="5"/>
      <c r="DC241" s="4" t="s">
        <v>139</v>
      </c>
      <c r="DD241" s="5"/>
      <c r="DE241" s="4" t="s">
        <v>139</v>
      </c>
      <c r="DF241" s="4" t="s">
        <v>139</v>
      </c>
      <c r="DG241" s="5"/>
      <c r="DH241" s="4" t="s">
        <v>139</v>
      </c>
      <c r="DI241" s="6">
        <v>43661</v>
      </c>
      <c r="DJ241" s="4" t="s">
        <v>2697</v>
      </c>
      <c r="DK241" s="4" t="s">
        <v>4116</v>
      </c>
      <c r="DL241" s="6">
        <v>43661</v>
      </c>
      <c r="DM241" s="4" t="s">
        <v>197</v>
      </c>
      <c r="DN241" s="4" t="s">
        <v>2697</v>
      </c>
      <c r="DO241" s="4" t="s">
        <v>4117</v>
      </c>
      <c r="DP241" s="6"/>
      <c r="DQ241" s="4" t="s">
        <v>140</v>
      </c>
      <c r="DR241" s="4" t="s">
        <v>199</v>
      </c>
      <c r="DS241" s="4" t="s">
        <v>4118</v>
      </c>
      <c r="DT241" s="6">
        <v>43894</v>
      </c>
      <c r="DU241" s="4" t="s">
        <v>2029</v>
      </c>
      <c r="DV241" s="4" t="s">
        <v>260</v>
      </c>
      <c r="DW241" s="4" t="s">
        <v>139</v>
      </c>
      <c r="DX241" s="4" t="s">
        <v>3335</v>
      </c>
    </row>
    <row r="242" spans="1:128" x14ac:dyDescent="0.4">
      <c r="A242">
        <v>1241</v>
      </c>
      <c r="B242" s="4" t="s">
        <v>4120</v>
      </c>
      <c r="C242" s="4" t="s">
        <v>1499</v>
      </c>
      <c r="D242" s="4" t="s">
        <v>131</v>
      </c>
      <c r="E242" s="4" t="s">
        <v>132</v>
      </c>
      <c r="F242" s="4" t="s">
        <v>1144</v>
      </c>
      <c r="G242" s="4" t="s">
        <v>134</v>
      </c>
      <c r="H242" s="4" t="s">
        <v>235</v>
      </c>
      <c r="I242" s="4" t="s">
        <v>136</v>
      </c>
      <c r="J242" s="4" t="s">
        <v>136</v>
      </c>
      <c r="K242" s="4" t="s">
        <v>136</v>
      </c>
      <c r="L242" s="4" t="s">
        <v>136</v>
      </c>
      <c r="M242" s="4" t="s">
        <v>137</v>
      </c>
      <c r="N242" s="4" t="s">
        <v>138</v>
      </c>
      <c r="O242" s="4" t="s">
        <v>139</v>
      </c>
      <c r="P242" s="4" t="s">
        <v>139</v>
      </c>
      <c r="Q242" s="4" t="s">
        <v>139</v>
      </c>
      <c r="R242" s="4" t="s">
        <v>139</v>
      </c>
      <c r="S242" s="4" t="s">
        <v>140</v>
      </c>
      <c r="T242" s="4" t="s">
        <v>4122</v>
      </c>
      <c r="U242" s="4" t="s">
        <v>236</v>
      </c>
      <c r="V242" s="4" t="s">
        <v>143</v>
      </c>
      <c r="W242" s="4" t="s">
        <v>144</v>
      </c>
      <c r="X242" s="4" t="s">
        <v>145</v>
      </c>
      <c r="Y242" s="4" t="s">
        <v>271</v>
      </c>
      <c r="Z242" s="4" t="s">
        <v>147</v>
      </c>
      <c r="AA242" s="4" t="s">
        <v>148</v>
      </c>
      <c r="AB242" s="4" t="s">
        <v>149</v>
      </c>
      <c r="AC242" s="5">
        <v>99</v>
      </c>
      <c r="AD242" s="5">
        <v>99</v>
      </c>
      <c r="AE242" s="6"/>
      <c r="AF242" s="5">
        <v>66</v>
      </c>
      <c r="AG242" s="4" t="s">
        <v>150</v>
      </c>
      <c r="AH242" s="4" t="s">
        <v>238</v>
      </c>
      <c r="AI242" s="4" t="s">
        <v>152</v>
      </c>
      <c r="AJ242" s="6">
        <v>43684</v>
      </c>
      <c r="AK242" s="6">
        <v>44025</v>
      </c>
      <c r="AL242" s="4" t="s">
        <v>153</v>
      </c>
      <c r="AM242" s="4" t="s">
        <v>154</v>
      </c>
      <c r="AN242" s="4" t="s">
        <v>139</v>
      </c>
      <c r="AO242" s="4" t="s">
        <v>139</v>
      </c>
      <c r="AP242" s="4" t="s">
        <v>139</v>
      </c>
      <c r="AQ242" s="4" t="s">
        <v>139</v>
      </c>
      <c r="AR242" s="4" t="s">
        <v>139</v>
      </c>
      <c r="AS242" s="4" t="s">
        <v>139</v>
      </c>
      <c r="AT242" s="4" t="s">
        <v>139</v>
      </c>
      <c r="AU242" s="4" t="s">
        <v>139</v>
      </c>
      <c r="AV242" s="4" t="s">
        <v>139</v>
      </c>
      <c r="AW242" s="4" t="s">
        <v>139</v>
      </c>
      <c r="AX242" s="4" t="s">
        <v>239</v>
      </c>
      <c r="AY242" s="4" t="s">
        <v>239</v>
      </c>
      <c r="AZ242" s="4" t="s">
        <v>4123</v>
      </c>
      <c r="BA242" s="4" t="s">
        <v>309</v>
      </c>
      <c r="BB242" s="4" t="s">
        <v>139</v>
      </c>
      <c r="BC242" s="4" t="s">
        <v>139</v>
      </c>
      <c r="BD242" s="4" t="s">
        <v>139</v>
      </c>
      <c r="BE242" s="4" t="s">
        <v>139</v>
      </c>
      <c r="BF242" s="4" t="s">
        <v>139</v>
      </c>
      <c r="BG242" s="4" t="s">
        <v>139</v>
      </c>
      <c r="BH242" s="4" t="s">
        <v>165</v>
      </c>
      <c r="BI242" s="4" t="s">
        <v>166</v>
      </c>
      <c r="BJ242" s="4" t="s">
        <v>167</v>
      </c>
      <c r="BK242" s="4" t="s">
        <v>4124</v>
      </c>
      <c r="BL242" s="4" t="s">
        <v>4125</v>
      </c>
      <c r="BM242" s="4" t="s">
        <v>4126</v>
      </c>
      <c r="BN242" s="4" t="s">
        <v>4127</v>
      </c>
      <c r="BO242" s="4" t="s">
        <v>172</v>
      </c>
      <c r="BP242" s="4" t="s">
        <v>4128</v>
      </c>
      <c r="BQ242" s="4" t="s">
        <v>4129</v>
      </c>
      <c r="BR242" s="4" t="s">
        <v>4130</v>
      </c>
      <c r="BS242" s="4" t="s">
        <v>246</v>
      </c>
      <c r="BT242" s="6">
        <v>44152</v>
      </c>
      <c r="BU242" s="4" t="s">
        <v>139</v>
      </c>
      <c r="BV242" s="4" t="s">
        <v>139</v>
      </c>
      <c r="BW242" s="6">
        <v>44489</v>
      </c>
      <c r="BX242" s="4" t="s">
        <v>484</v>
      </c>
      <c r="BY242" s="4" t="s">
        <v>219</v>
      </c>
      <c r="BZ242" s="4" t="s">
        <v>220</v>
      </c>
      <c r="CA242" s="4" t="s">
        <v>181</v>
      </c>
      <c r="CB242" s="4" t="s">
        <v>182</v>
      </c>
      <c r="CC242" s="6">
        <v>43735</v>
      </c>
      <c r="CD242" s="4" t="s">
        <v>140</v>
      </c>
      <c r="CE242" s="6"/>
      <c r="CF242" s="4" t="s">
        <v>184</v>
      </c>
      <c r="CG242" s="4" t="s">
        <v>140</v>
      </c>
      <c r="CH242" s="4" t="s">
        <v>185</v>
      </c>
      <c r="CI242" s="6"/>
      <c r="CJ242" s="6">
        <v>43760</v>
      </c>
      <c r="CK242" s="4" t="s">
        <v>2245</v>
      </c>
      <c r="CL242" s="4" t="s">
        <v>4131</v>
      </c>
      <c r="CM242" s="4" t="s">
        <v>223</v>
      </c>
      <c r="CN242" s="4" t="s">
        <v>4132</v>
      </c>
      <c r="CO242" s="4" t="s">
        <v>253</v>
      </c>
      <c r="CP242" s="4" t="s">
        <v>254</v>
      </c>
      <c r="CQ242" s="4" t="s">
        <v>184</v>
      </c>
      <c r="CR242" s="4" t="s">
        <v>139</v>
      </c>
      <c r="CS242" s="6"/>
      <c r="CT242" s="6"/>
      <c r="CU242" s="4" t="s">
        <v>255</v>
      </c>
      <c r="CV242" s="4" t="s">
        <v>140</v>
      </c>
      <c r="CW242" s="4" t="s">
        <v>256</v>
      </c>
      <c r="CX242" s="5">
        <v>0</v>
      </c>
      <c r="CY242" s="4" t="s">
        <v>139</v>
      </c>
      <c r="CZ242" s="5"/>
      <c r="DA242" s="4" t="s">
        <v>139</v>
      </c>
      <c r="DB242" s="5"/>
      <c r="DC242" s="4" t="s">
        <v>139</v>
      </c>
      <c r="DD242" s="5"/>
      <c r="DE242" s="4" t="s">
        <v>139</v>
      </c>
      <c r="DF242" s="4" t="s">
        <v>139</v>
      </c>
      <c r="DG242" s="5"/>
      <c r="DH242" s="4" t="s">
        <v>139</v>
      </c>
      <c r="DI242" s="6">
        <v>43760</v>
      </c>
      <c r="DJ242" s="4" t="s">
        <v>2245</v>
      </c>
      <c r="DK242" s="4" t="s">
        <v>4133</v>
      </c>
      <c r="DL242" s="6">
        <v>43760</v>
      </c>
      <c r="DM242" s="4" t="s">
        <v>197</v>
      </c>
      <c r="DN242" s="4" t="s">
        <v>2245</v>
      </c>
      <c r="DO242" s="4" t="s">
        <v>4134</v>
      </c>
      <c r="DP242" s="6"/>
      <c r="DQ242" s="4" t="s">
        <v>140</v>
      </c>
      <c r="DR242" s="4" t="s">
        <v>199</v>
      </c>
      <c r="DS242" s="4" t="s">
        <v>184</v>
      </c>
      <c r="DT242" s="6">
        <v>44055</v>
      </c>
      <c r="DU242" s="4" t="s">
        <v>4135</v>
      </c>
      <c r="DV242" s="4" t="s">
        <v>260</v>
      </c>
      <c r="DW242" s="4" t="s">
        <v>139</v>
      </c>
      <c r="DX242" s="4" t="s">
        <v>4131</v>
      </c>
    </row>
    <row r="243" spans="1:128" x14ac:dyDescent="0.4">
      <c r="A243">
        <v>1242</v>
      </c>
      <c r="B243" s="4" t="s">
        <v>2005</v>
      </c>
      <c r="C243" s="4" t="s">
        <v>2006</v>
      </c>
      <c r="D243" s="4" t="s">
        <v>131</v>
      </c>
      <c r="E243" s="4" t="s">
        <v>132</v>
      </c>
      <c r="F243" s="4" t="s">
        <v>777</v>
      </c>
      <c r="G243" s="4" t="s">
        <v>265</v>
      </c>
      <c r="H243" s="4" t="s">
        <v>235</v>
      </c>
      <c r="I243" s="4" t="s">
        <v>136</v>
      </c>
      <c r="J243" s="4" t="s">
        <v>136</v>
      </c>
      <c r="K243" s="4" t="s">
        <v>136</v>
      </c>
      <c r="L243" s="4" t="s">
        <v>136</v>
      </c>
      <c r="M243" s="4" t="s">
        <v>137</v>
      </c>
      <c r="N243" s="4" t="s">
        <v>138</v>
      </c>
      <c r="O243" s="4" t="s">
        <v>139</v>
      </c>
      <c r="P243" s="4" t="s">
        <v>139</v>
      </c>
      <c r="Q243" s="4" t="s">
        <v>139</v>
      </c>
      <c r="R243" s="4" t="s">
        <v>139</v>
      </c>
      <c r="S243" s="4" t="s">
        <v>140</v>
      </c>
      <c r="T243" s="4" t="s">
        <v>4138</v>
      </c>
      <c r="U243" s="4" t="s">
        <v>142</v>
      </c>
      <c r="V243" s="4" t="s">
        <v>143</v>
      </c>
      <c r="W243" s="4" t="s">
        <v>144</v>
      </c>
      <c r="X243" s="4" t="s">
        <v>145</v>
      </c>
      <c r="Y243" s="4" t="s">
        <v>237</v>
      </c>
      <c r="Z243" s="4" t="s">
        <v>147</v>
      </c>
      <c r="AA243" s="4" t="s">
        <v>148</v>
      </c>
      <c r="AB243" s="4" t="s">
        <v>149</v>
      </c>
      <c r="AC243" s="5">
        <v>99</v>
      </c>
      <c r="AD243" s="5">
        <v>99</v>
      </c>
      <c r="AE243" s="6"/>
      <c r="AF243" s="5">
        <v>73</v>
      </c>
      <c r="AG243" s="4" t="s">
        <v>339</v>
      </c>
      <c r="AH243" s="4" t="s">
        <v>238</v>
      </c>
      <c r="AI243" s="4" t="s">
        <v>1147</v>
      </c>
      <c r="AJ243" s="6">
        <v>43701</v>
      </c>
      <c r="AK243" s="6">
        <v>43701</v>
      </c>
      <c r="AL243" s="4" t="s">
        <v>139</v>
      </c>
      <c r="AM243" s="4" t="s">
        <v>154</v>
      </c>
      <c r="AN243" s="4" t="s">
        <v>139</v>
      </c>
      <c r="AO243" s="4" t="s">
        <v>139</v>
      </c>
      <c r="AP243" s="4" t="s">
        <v>139</v>
      </c>
      <c r="AQ243" s="4" t="s">
        <v>139</v>
      </c>
      <c r="AR243" s="4" t="s">
        <v>139</v>
      </c>
      <c r="AS243" s="4" t="s">
        <v>139</v>
      </c>
      <c r="AT243" s="4" t="s">
        <v>139</v>
      </c>
      <c r="AU243" s="4" t="s">
        <v>139</v>
      </c>
      <c r="AV243" s="4" t="s">
        <v>139</v>
      </c>
      <c r="AW243" s="4" t="s">
        <v>139</v>
      </c>
      <c r="AX243" s="4" t="s">
        <v>446</v>
      </c>
      <c r="AY243" s="4" t="s">
        <v>4139</v>
      </c>
      <c r="AZ243" s="4" t="s">
        <v>1013</v>
      </c>
      <c r="BA243" s="4" t="s">
        <v>667</v>
      </c>
      <c r="BB243" s="4" t="s">
        <v>239</v>
      </c>
      <c r="BC243" s="4" t="s">
        <v>292</v>
      </c>
      <c r="BD243" s="4" t="s">
        <v>2351</v>
      </c>
      <c r="BE243" s="4" t="s">
        <v>4140</v>
      </c>
      <c r="BF243" s="4" t="s">
        <v>139</v>
      </c>
      <c r="BG243" s="4" t="s">
        <v>139</v>
      </c>
      <c r="BH243" s="4" t="s">
        <v>165</v>
      </c>
      <c r="BI243" s="4" t="s">
        <v>166</v>
      </c>
      <c r="BJ243" s="4" t="s">
        <v>167</v>
      </c>
      <c r="BK243" s="4" t="s">
        <v>4141</v>
      </c>
      <c r="BL243" s="4" t="s">
        <v>4142</v>
      </c>
      <c r="BM243" s="4" t="s">
        <v>139</v>
      </c>
      <c r="BN243" s="4" t="s">
        <v>4143</v>
      </c>
      <c r="BO243" s="4" t="s">
        <v>139</v>
      </c>
      <c r="BP243" s="4" t="s">
        <v>4144</v>
      </c>
      <c r="BQ243" s="4" t="s">
        <v>4145</v>
      </c>
      <c r="BR243" s="4" t="s">
        <v>139</v>
      </c>
      <c r="BS243" s="4" t="s">
        <v>246</v>
      </c>
      <c r="BT243" s="6">
        <v>43851</v>
      </c>
      <c r="BU243" s="4" t="s">
        <v>4146</v>
      </c>
      <c r="BV243" s="4" t="s">
        <v>139</v>
      </c>
      <c r="BW243" s="6">
        <v>44655</v>
      </c>
      <c r="BX243" s="4" t="s">
        <v>248</v>
      </c>
      <c r="BY243" s="4" t="s">
        <v>179</v>
      </c>
      <c r="BZ243" s="4" t="s">
        <v>220</v>
      </c>
      <c r="CA243" s="4" t="s">
        <v>279</v>
      </c>
      <c r="CB243" s="4" t="s">
        <v>182</v>
      </c>
      <c r="CC243" s="6">
        <v>43701</v>
      </c>
      <c r="CD243" s="4" t="s">
        <v>140</v>
      </c>
      <c r="CE243" s="6">
        <v>43704</v>
      </c>
      <c r="CF243" s="4" t="s">
        <v>4147</v>
      </c>
      <c r="CG243" s="4" t="s">
        <v>140</v>
      </c>
      <c r="CH243" s="4" t="s">
        <v>185</v>
      </c>
      <c r="CI243" s="6">
        <v>43704</v>
      </c>
      <c r="CJ243" s="6"/>
      <c r="CK243" s="4" t="s">
        <v>140</v>
      </c>
      <c r="CL243" s="4" t="s">
        <v>139</v>
      </c>
      <c r="CM243" s="4" t="s">
        <v>300</v>
      </c>
      <c r="CN243" s="4" t="s">
        <v>139</v>
      </c>
      <c r="CO243" s="4" t="s">
        <v>190</v>
      </c>
      <c r="CP243" s="4" t="s">
        <v>191</v>
      </c>
      <c r="CQ243" s="4" t="s">
        <v>4148</v>
      </c>
      <c r="CR243" s="4" t="s">
        <v>4149</v>
      </c>
      <c r="CS243" s="6">
        <v>43733</v>
      </c>
      <c r="CT243" s="6">
        <v>43733</v>
      </c>
      <c r="CU243" s="4" t="s">
        <v>194</v>
      </c>
      <c r="CV243" s="4" t="s">
        <v>140</v>
      </c>
      <c r="CW243" s="4" t="s">
        <v>227</v>
      </c>
      <c r="CX243" s="5">
        <v>800</v>
      </c>
      <c r="CY243" s="4" t="s">
        <v>139</v>
      </c>
      <c r="CZ243" s="5">
        <v>800</v>
      </c>
      <c r="DA243" s="4" t="s">
        <v>139</v>
      </c>
      <c r="DB243" s="5"/>
      <c r="DC243" s="4" t="s">
        <v>139</v>
      </c>
      <c r="DD243" s="5"/>
      <c r="DE243" s="4" t="s">
        <v>139</v>
      </c>
      <c r="DF243" s="4" t="s">
        <v>139</v>
      </c>
      <c r="DG243" s="5"/>
      <c r="DH243" s="4" t="s">
        <v>139</v>
      </c>
      <c r="DI243" s="6" t="s">
        <v>4150</v>
      </c>
      <c r="DJ243" s="4" t="s">
        <v>436</v>
      </c>
      <c r="DK243" s="4" t="s">
        <v>4151</v>
      </c>
      <c r="DL243" s="6" t="s">
        <v>4150</v>
      </c>
      <c r="DM243" s="4" t="s">
        <v>197</v>
      </c>
      <c r="DN243" s="4" t="s">
        <v>436</v>
      </c>
      <c r="DO243" s="4" t="s">
        <v>4152</v>
      </c>
      <c r="DP243" s="6"/>
      <c r="DQ243" s="4" t="s">
        <v>140</v>
      </c>
      <c r="DR243" s="4" t="s">
        <v>199</v>
      </c>
      <c r="DS243" s="4" t="s">
        <v>139</v>
      </c>
      <c r="DT243" s="6"/>
      <c r="DU243" s="4" t="s">
        <v>139</v>
      </c>
      <c r="DV243" s="4" t="s">
        <v>400</v>
      </c>
      <c r="DW243" s="4" t="s">
        <v>4149</v>
      </c>
      <c r="DX243" s="4" t="s">
        <v>139</v>
      </c>
    </row>
    <row r="244" spans="1:128" x14ac:dyDescent="0.4">
      <c r="A244">
        <v>1243</v>
      </c>
      <c r="B244" s="4" t="s">
        <v>1925</v>
      </c>
      <c r="C244" s="4" t="s">
        <v>1926</v>
      </c>
      <c r="D244" s="4" t="s">
        <v>131</v>
      </c>
      <c r="E244" s="4" t="s">
        <v>132</v>
      </c>
      <c r="F244" s="4" t="s">
        <v>133</v>
      </c>
      <c r="G244" s="4" t="s">
        <v>265</v>
      </c>
      <c r="H244" s="4" t="s">
        <v>135</v>
      </c>
      <c r="I244" s="4" t="s">
        <v>136</v>
      </c>
      <c r="J244" s="4" t="s">
        <v>136</v>
      </c>
      <c r="K244" s="4" t="s">
        <v>136</v>
      </c>
      <c r="L244" s="4" t="s">
        <v>136</v>
      </c>
      <c r="M244" s="4" t="s">
        <v>137</v>
      </c>
      <c r="N244" s="4" t="s">
        <v>138</v>
      </c>
      <c r="O244" s="4" t="s">
        <v>139</v>
      </c>
      <c r="P244" s="4" t="s">
        <v>139</v>
      </c>
      <c r="Q244" s="4" t="s">
        <v>139</v>
      </c>
      <c r="R244" s="4" t="s">
        <v>139</v>
      </c>
      <c r="S244" s="4" t="s">
        <v>140</v>
      </c>
      <c r="T244" s="4" t="s">
        <v>4155</v>
      </c>
      <c r="U244" s="4" t="s">
        <v>142</v>
      </c>
      <c r="V244" s="4" t="s">
        <v>143</v>
      </c>
      <c r="W244" s="4" t="s">
        <v>144</v>
      </c>
      <c r="X244" s="4" t="s">
        <v>145</v>
      </c>
      <c r="Y244" s="4" t="s">
        <v>237</v>
      </c>
      <c r="Z244" s="4" t="s">
        <v>147</v>
      </c>
      <c r="AA244" s="4" t="s">
        <v>148</v>
      </c>
      <c r="AB244" s="4" t="s">
        <v>149</v>
      </c>
      <c r="AC244" s="5">
        <v>99</v>
      </c>
      <c r="AD244" s="5">
        <v>99</v>
      </c>
      <c r="AE244" s="6"/>
      <c r="AF244" s="5">
        <v>55</v>
      </c>
      <c r="AG244" s="4" t="s">
        <v>210</v>
      </c>
      <c r="AH244" s="4" t="s">
        <v>211</v>
      </c>
      <c r="AI244" s="4" t="s">
        <v>152</v>
      </c>
      <c r="AJ244" s="6">
        <v>43693</v>
      </c>
      <c r="AK244" s="6">
        <v>44062</v>
      </c>
      <c r="AL244" s="4" t="s">
        <v>153</v>
      </c>
      <c r="AM244" s="4" t="s">
        <v>154</v>
      </c>
      <c r="AN244" s="4" t="s">
        <v>139</v>
      </c>
      <c r="AO244" s="4" t="s">
        <v>139</v>
      </c>
      <c r="AP244" s="4" t="s">
        <v>139</v>
      </c>
      <c r="AQ244" s="4" t="s">
        <v>139</v>
      </c>
      <c r="AR244" s="4" t="s">
        <v>139</v>
      </c>
      <c r="AS244" s="4" t="s">
        <v>139</v>
      </c>
      <c r="AT244" s="4" t="s">
        <v>139</v>
      </c>
      <c r="AU244" s="4" t="s">
        <v>139</v>
      </c>
      <c r="AV244" s="4" t="s">
        <v>139</v>
      </c>
      <c r="AW244" s="4" t="s">
        <v>139</v>
      </c>
      <c r="AX244" s="4" t="s">
        <v>4156</v>
      </c>
      <c r="AY244" s="4" t="s">
        <v>139</v>
      </c>
      <c r="AZ244" s="4" t="s">
        <v>139</v>
      </c>
      <c r="BA244" s="4" t="s">
        <v>139</v>
      </c>
      <c r="BB244" s="4" t="s">
        <v>139</v>
      </c>
      <c r="BC244" s="4" t="s">
        <v>139</v>
      </c>
      <c r="BD244" s="4" t="s">
        <v>139</v>
      </c>
      <c r="BE244" s="4" t="s">
        <v>139</v>
      </c>
      <c r="BF244" s="4" t="s">
        <v>139</v>
      </c>
      <c r="BG244" s="4" t="s">
        <v>139</v>
      </c>
      <c r="BH244" s="4" t="s">
        <v>165</v>
      </c>
      <c r="BI244" s="4" t="s">
        <v>166</v>
      </c>
      <c r="BJ244" s="4" t="s">
        <v>167</v>
      </c>
      <c r="BK244" s="4" t="s">
        <v>4157</v>
      </c>
      <c r="BL244" s="4" t="s">
        <v>4158</v>
      </c>
      <c r="BM244" s="4" t="s">
        <v>4159</v>
      </c>
      <c r="BN244" s="4" t="s">
        <v>4160</v>
      </c>
      <c r="BO244" s="4" t="s">
        <v>172</v>
      </c>
      <c r="BP244" s="4" t="s">
        <v>4161</v>
      </c>
      <c r="BQ244" s="4" t="s">
        <v>4162</v>
      </c>
      <c r="BR244" s="4" t="s">
        <v>4163</v>
      </c>
      <c r="BS244" s="4" t="s">
        <v>176</v>
      </c>
      <c r="BT244" s="6"/>
      <c r="BU244" s="4" t="s">
        <v>4164</v>
      </c>
      <c r="BV244" s="4" t="s">
        <v>139</v>
      </c>
      <c r="BW244" s="6">
        <v>44923</v>
      </c>
      <c r="BX244" s="4" t="s">
        <v>178</v>
      </c>
      <c r="BY244" s="4" t="s">
        <v>219</v>
      </c>
      <c r="BZ244" s="4" t="s">
        <v>220</v>
      </c>
      <c r="CA244" s="4" t="s">
        <v>353</v>
      </c>
      <c r="CB244" s="4" t="s">
        <v>182</v>
      </c>
      <c r="CC244" s="6">
        <v>43693</v>
      </c>
      <c r="CD244" s="4" t="s">
        <v>2001</v>
      </c>
      <c r="CE244" s="6"/>
      <c r="CF244" s="4" t="s">
        <v>184</v>
      </c>
      <c r="CG244" s="4" t="s">
        <v>140</v>
      </c>
      <c r="CH244" s="4" t="s">
        <v>185</v>
      </c>
      <c r="CI244" s="6"/>
      <c r="CJ244" s="6">
        <v>43698</v>
      </c>
      <c r="CK244" s="4" t="s">
        <v>140</v>
      </c>
      <c r="CL244" s="4" t="s">
        <v>231</v>
      </c>
      <c r="CM244" s="4" t="s">
        <v>223</v>
      </c>
      <c r="CN244" s="4" t="s">
        <v>4165</v>
      </c>
      <c r="CO244" s="4" t="s">
        <v>253</v>
      </c>
      <c r="CP244" s="4" t="s">
        <v>254</v>
      </c>
      <c r="CQ244" s="4" t="s">
        <v>184</v>
      </c>
      <c r="CR244" s="4" t="s">
        <v>139</v>
      </c>
      <c r="CS244" s="6"/>
      <c r="CT244" s="6"/>
      <c r="CU244" s="4" t="s">
        <v>255</v>
      </c>
      <c r="CV244" s="4" t="s">
        <v>140</v>
      </c>
      <c r="CW244" s="4" t="s">
        <v>256</v>
      </c>
      <c r="CX244" s="5">
        <v>0</v>
      </c>
      <c r="CY244" s="4" t="s">
        <v>139</v>
      </c>
      <c r="CZ244" s="5"/>
      <c r="DA244" s="4" t="s">
        <v>139</v>
      </c>
      <c r="DB244" s="5"/>
      <c r="DC244" s="4" t="s">
        <v>139</v>
      </c>
      <c r="DD244" s="5"/>
      <c r="DE244" s="4" t="s">
        <v>139</v>
      </c>
      <c r="DF244" s="4" t="s">
        <v>139</v>
      </c>
      <c r="DG244" s="5"/>
      <c r="DH244" s="4" t="s">
        <v>139</v>
      </c>
      <c r="DI244" s="6">
        <v>43698</v>
      </c>
      <c r="DJ244" s="4" t="s">
        <v>436</v>
      </c>
      <c r="DK244" s="4" t="s">
        <v>4166</v>
      </c>
      <c r="DL244" s="6">
        <v>43698</v>
      </c>
      <c r="DM244" s="4" t="s">
        <v>197</v>
      </c>
      <c r="DN244" s="4" t="s">
        <v>436</v>
      </c>
      <c r="DO244" s="4" t="s">
        <v>4167</v>
      </c>
      <c r="DP244" s="6"/>
      <c r="DQ244" s="4" t="s">
        <v>140</v>
      </c>
      <c r="DR244" s="4" t="s">
        <v>199</v>
      </c>
      <c r="DS244" s="4" t="s">
        <v>184</v>
      </c>
      <c r="DT244" s="6">
        <v>44084</v>
      </c>
      <c r="DU244" s="4" t="s">
        <v>4168</v>
      </c>
      <c r="DV244" s="4" t="s">
        <v>231</v>
      </c>
      <c r="DW244" s="4" t="s">
        <v>139</v>
      </c>
      <c r="DX244" s="4" t="s">
        <v>231</v>
      </c>
    </row>
    <row r="245" spans="1:128" x14ac:dyDescent="0.4">
      <c r="A245">
        <v>1244</v>
      </c>
      <c r="B245" s="4" t="s">
        <v>4170</v>
      </c>
      <c r="C245" s="4" t="s">
        <v>4171</v>
      </c>
      <c r="D245" s="4" t="s">
        <v>131</v>
      </c>
      <c r="E245" s="4" t="s">
        <v>132</v>
      </c>
      <c r="F245" s="4" t="s">
        <v>2216</v>
      </c>
      <c r="G245" s="4" t="s">
        <v>134</v>
      </c>
      <c r="H245" s="4" t="s">
        <v>135</v>
      </c>
      <c r="I245" s="4" t="s">
        <v>136</v>
      </c>
      <c r="J245" s="4" t="s">
        <v>136</v>
      </c>
      <c r="K245" s="4" t="s">
        <v>136</v>
      </c>
      <c r="L245" s="4" t="s">
        <v>136</v>
      </c>
      <c r="M245" s="4" t="s">
        <v>137</v>
      </c>
      <c r="N245" s="4" t="s">
        <v>138</v>
      </c>
      <c r="O245" s="4" t="s">
        <v>139</v>
      </c>
      <c r="P245" s="4" t="s">
        <v>139</v>
      </c>
      <c r="Q245" s="4" t="s">
        <v>139</v>
      </c>
      <c r="R245" s="4" t="s">
        <v>139</v>
      </c>
      <c r="S245" s="4" t="s">
        <v>140</v>
      </c>
      <c r="T245" s="4" t="s">
        <v>4173</v>
      </c>
      <c r="U245" s="4" t="s">
        <v>142</v>
      </c>
      <c r="V245" s="4" t="s">
        <v>143</v>
      </c>
      <c r="W245" s="4" t="s">
        <v>144</v>
      </c>
      <c r="X245" s="4" t="s">
        <v>145</v>
      </c>
      <c r="Y245" s="4" t="s">
        <v>237</v>
      </c>
      <c r="Z245" s="4" t="s">
        <v>147</v>
      </c>
      <c r="AA245" s="4" t="s">
        <v>148</v>
      </c>
      <c r="AB245" s="4" t="s">
        <v>149</v>
      </c>
      <c r="AC245" s="5">
        <v>99</v>
      </c>
      <c r="AD245" s="5">
        <v>99</v>
      </c>
      <c r="AE245" s="6"/>
      <c r="AF245" s="5">
        <v>74</v>
      </c>
      <c r="AG245" s="4" t="s">
        <v>150</v>
      </c>
      <c r="AH245" s="4" t="s">
        <v>238</v>
      </c>
      <c r="AI245" s="4" t="s">
        <v>1694</v>
      </c>
      <c r="AJ245" s="6">
        <v>43735</v>
      </c>
      <c r="AK245" s="6">
        <v>43735</v>
      </c>
      <c r="AL245" s="4" t="s">
        <v>153</v>
      </c>
      <c r="AM245" s="4" t="s">
        <v>154</v>
      </c>
      <c r="AN245" s="4" t="s">
        <v>139</v>
      </c>
      <c r="AO245" s="4" t="s">
        <v>139</v>
      </c>
      <c r="AP245" s="4" t="s">
        <v>139</v>
      </c>
      <c r="AQ245" s="4" t="s">
        <v>139</v>
      </c>
      <c r="AR245" s="4" t="s">
        <v>139</v>
      </c>
      <c r="AS245" s="4" t="s">
        <v>139</v>
      </c>
      <c r="AT245" s="4" t="s">
        <v>139</v>
      </c>
      <c r="AU245" s="4" t="s">
        <v>139</v>
      </c>
      <c r="AV245" s="4" t="s">
        <v>139</v>
      </c>
      <c r="AW245" s="4" t="s">
        <v>139</v>
      </c>
      <c r="AX245" s="4" t="s">
        <v>4174</v>
      </c>
      <c r="AY245" s="4" t="s">
        <v>1062</v>
      </c>
      <c r="AZ245" s="4" t="s">
        <v>4175</v>
      </c>
      <c r="BA245" s="4" t="s">
        <v>1160</v>
      </c>
      <c r="BB245" s="4" t="s">
        <v>1831</v>
      </c>
      <c r="BC245" s="4" t="s">
        <v>4176</v>
      </c>
      <c r="BD245" s="4" t="s">
        <v>4177</v>
      </c>
      <c r="BE245" s="4" t="s">
        <v>4178</v>
      </c>
      <c r="BF245" s="4" t="s">
        <v>4179</v>
      </c>
      <c r="BG245" s="4" t="s">
        <v>668</v>
      </c>
      <c r="BH245" s="4" t="s">
        <v>165</v>
      </c>
      <c r="BI245" s="4" t="s">
        <v>166</v>
      </c>
      <c r="BJ245" s="4" t="s">
        <v>167</v>
      </c>
      <c r="BK245" s="4" t="s">
        <v>4180</v>
      </c>
      <c r="BL245" s="4" t="s">
        <v>4181</v>
      </c>
      <c r="BM245" s="4" t="s">
        <v>4182</v>
      </c>
      <c r="BN245" s="4" t="s">
        <v>4183</v>
      </c>
      <c r="BO245" s="4" t="s">
        <v>172</v>
      </c>
      <c r="BP245" s="4" t="s">
        <v>4184</v>
      </c>
      <c r="BQ245" s="4" t="s">
        <v>4185</v>
      </c>
      <c r="BR245" s="4" t="s">
        <v>4186</v>
      </c>
      <c r="BS245" s="4" t="s">
        <v>246</v>
      </c>
      <c r="BT245" s="6">
        <v>43872</v>
      </c>
      <c r="BU245" s="4" t="s">
        <v>4187</v>
      </c>
      <c r="BV245" s="4" t="s">
        <v>139</v>
      </c>
      <c r="BW245" s="6">
        <v>43872</v>
      </c>
      <c r="BX245" s="4" t="s">
        <v>178</v>
      </c>
      <c r="BY245" s="4" t="s">
        <v>249</v>
      </c>
      <c r="BZ245" s="4" t="s">
        <v>299</v>
      </c>
      <c r="CA245" s="4" t="s">
        <v>279</v>
      </c>
      <c r="CB245" s="4" t="s">
        <v>182</v>
      </c>
      <c r="CC245" s="6">
        <v>43735</v>
      </c>
      <c r="CD245" s="4" t="s">
        <v>140</v>
      </c>
      <c r="CE245" s="6"/>
      <c r="CF245" s="4" t="s">
        <v>184</v>
      </c>
      <c r="CG245" s="4" t="s">
        <v>140</v>
      </c>
      <c r="CH245" s="4" t="s">
        <v>185</v>
      </c>
      <c r="CI245" s="6"/>
      <c r="CJ245" s="6"/>
      <c r="CK245" s="4" t="s">
        <v>140</v>
      </c>
      <c r="CL245" s="4" t="s">
        <v>139</v>
      </c>
      <c r="CM245" s="4" t="s">
        <v>300</v>
      </c>
      <c r="CN245" s="4" t="s">
        <v>184</v>
      </c>
      <c r="CO245" s="4" t="s">
        <v>253</v>
      </c>
      <c r="CP245" s="4" t="s">
        <v>254</v>
      </c>
      <c r="CQ245" s="4" t="s">
        <v>184</v>
      </c>
      <c r="CR245" s="4" t="s">
        <v>139</v>
      </c>
      <c r="CS245" s="6"/>
      <c r="CT245" s="6"/>
      <c r="CU245" s="4" t="s">
        <v>255</v>
      </c>
      <c r="CV245" s="4" t="s">
        <v>139</v>
      </c>
      <c r="CW245" s="4" t="s">
        <v>256</v>
      </c>
      <c r="CX245" s="5">
        <v>0</v>
      </c>
      <c r="CY245" s="4" t="s">
        <v>139</v>
      </c>
      <c r="CZ245" s="5"/>
      <c r="DA245" s="4" t="s">
        <v>139</v>
      </c>
      <c r="DB245" s="5"/>
      <c r="DC245" s="4" t="s">
        <v>139</v>
      </c>
      <c r="DD245" s="5"/>
      <c r="DE245" s="4" t="s">
        <v>139</v>
      </c>
      <c r="DF245" s="4" t="s">
        <v>139</v>
      </c>
      <c r="DG245" s="5"/>
      <c r="DH245" s="4" t="s">
        <v>139</v>
      </c>
      <c r="DI245" s="6"/>
      <c r="DJ245" s="4" t="s">
        <v>140</v>
      </c>
      <c r="DK245" s="4" t="s">
        <v>184</v>
      </c>
      <c r="DL245" s="6">
        <v>43823</v>
      </c>
      <c r="DM245" s="4" t="s">
        <v>197</v>
      </c>
      <c r="DN245" s="4" t="s">
        <v>1075</v>
      </c>
      <c r="DO245" s="4" t="s">
        <v>4188</v>
      </c>
      <c r="DP245" s="6"/>
      <c r="DQ245" s="4" t="s">
        <v>140</v>
      </c>
      <c r="DR245" s="4" t="s">
        <v>199</v>
      </c>
      <c r="DS245" s="4" t="s">
        <v>184</v>
      </c>
      <c r="DT245" s="6"/>
      <c r="DU245" s="4" t="s">
        <v>184</v>
      </c>
      <c r="DV245" s="4" t="s">
        <v>400</v>
      </c>
      <c r="DW245" s="4" t="s">
        <v>139</v>
      </c>
      <c r="DX245" s="4" t="s">
        <v>139</v>
      </c>
    </row>
    <row r="246" spans="1:128" x14ac:dyDescent="0.4">
      <c r="A246">
        <v>1245</v>
      </c>
      <c r="B246" s="4" t="s">
        <v>1142</v>
      </c>
      <c r="C246" s="4" t="s">
        <v>2384</v>
      </c>
      <c r="D246" s="4" t="s">
        <v>131</v>
      </c>
      <c r="E246" s="4" t="s">
        <v>132</v>
      </c>
      <c r="F246" s="4" t="s">
        <v>1144</v>
      </c>
      <c r="G246" s="4" t="s">
        <v>134</v>
      </c>
      <c r="H246" s="4" t="s">
        <v>135</v>
      </c>
      <c r="I246" s="4" t="s">
        <v>136</v>
      </c>
      <c r="J246" s="4" t="s">
        <v>136</v>
      </c>
      <c r="K246" s="4" t="s">
        <v>136</v>
      </c>
      <c r="L246" s="4" t="s">
        <v>136</v>
      </c>
      <c r="M246" s="4" t="s">
        <v>137</v>
      </c>
      <c r="N246" s="4" t="s">
        <v>138</v>
      </c>
      <c r="O246" s="4" t="s">
        <v>139</v>
      </c>
      <c r="P246" s="4" t="s">
        <v>139</v>
      </c>
      <c r="Q246" s="4" t="s">
        <v>139</v>
      </c>
      <c r="R246" s="4" t="s">
        <v>139</v>
      </c>
      <c r="S246" s="4" t="s">
        <v>140</v>
      </c>
      <c r="T246" s="4" t="s">
        <v>4191</v>
      </c>
      <c r="U246" s="4" t="s">
        <v>142</v>
      </c>
      <c r="V246" s="4" t="s">
        <v>143</v>
      </c>
      <c r="W246" s="4" t="s">
        <v>144</v>
      </c>
      <c r="X246" s="4" t="s">
        <v>145</v>
      </c>
      <c r="Y246" s="4" t="s">
        <v>271</v>
      </c>
      <c r="Z246" s="4" t="s">
        <v>147</v>
      </c>
      <c r="AA246" s="4" t="s">
        <v>287</v>
      </c>
      <c r="AB246" s="4" t="s">
        <v>149</v>
      </c>
      <c r="AC246" s="5">
        <v>99</v>
      </c>
      <c r="AD246" s="5">
        <v>99</v>
      </c>
      <c r="AE246" s="6"/>
      <c r="AF246" s="5">
        <v>59</v>
      </c>
      <c r="AG246" s="4" t="s">
        <v>150</v>
      </c>
      <c r="AH246" s="4" t="s">
        <v>211</v>
      </c>
      <c r="AI246" s="4" t="s">
        <v>152</v>
      </c>
      <c r="AJ246" s="6">
        <v>44587</v>
      </c>
      <c r="AK246" s="6">
        <v>44895</v>
      </c>
      <c r="AL246" s="4" t="s">
        <v>153</v>
      </c>
      <c r="AM246" s="4" t="s">
        <v>154</v>
      </c>
      <c r="AN246" s="4" t="s">
        <v>664</v>
      </c>
      <c r="AO246" s="4" t="s">
        <v>447</v>
      </c>
      <c r="AP246" s="4" t="s">
        <v>580</v>
      </c>
      <c r="AQ246" s="4" t="s">
        <v>450</v>
      </c>
      <c r="AR246" s="4" t="s">
        <v>863</v>
      </c>
      <c r="AS246" s="4" t="s">
        <v>160</v>
      </c>
      <c r="AT246" s="4" t="s">
        <v>346</v>
      </c>
      <c r="AU246" s="4" t="s">
        <v>4192</v>
      </c>
      <c r="AV246" s="4" t="s">
        <v>1503</v>
      </c>
      <c r="AW246" s="4" t="s">
        <v>4193</v>
      </c>
      <c r="AX246" s="4" t="s">
        <v>139</v>
      </c>
      <c r="AY246" s="4" t="s">
        <v>139</v>
      </c>
      <c r="AZ246" s="4" t="s">
        <v>139</v>
      </c>
      <c r="BA246" s="4" t="s">
        <v>139</v>
      </c>
      <c r="BB246" s="4" t="s">
        <v>139</v>
      </c>
      <c r="BC246" s="4" t="s">
        <v>139</v>
      </c>
      <c r="BD246" s="4" t="s">
        <v>139</v>
      </c>
      <c r="BE246" s="4" t="s">
        <v>139</v>
      </c>
      <c r="BF246" s="4" t="s">
        <v>139</v>
      </c>
      <c r="BG246" s="4" t="s">
        <v>139</v>
      </c>
      <c r="BH246" s="4" t="s">
        <v>165</v>
      </c>
      <c r="BI246" s="4" t="s">
        <v>166</v>
      </c>
      <c r="BJ246" s="4" t="s">
        <v>167</v>
      </c>
      <c r="BK246" s="4" t="s">
        <v>4194</v>
      </c>
      <c r="BL246" s="4" t="s">
        <v>4195</v>
      </c>
      <c r="BM246" s="4" t="s">
        <v>4196</v>
      </c>
      <c r="BN246" s="4" t="s">
        <v>4197</v>
      </c>
      <c r="BO246" s="4" t="s">
        <v>172</v>
      </c>
      <c r="BP246" s="4" t="s">
        <v>4198</v>
      </c>
      <c r="BQ246" s="4" t="s">
        <v>4199</v>
      </c>
      <c r="BR246" s="4" t="s">
        <v>4200</v>
      </c>
      <c r="BS246" s="4" t="s">
        <v>176</v>
      </c>
      <c r="BT246" s="6">
        <v>44998</v>
      </c>
      <c r="BU246" s="4" t="s">
        <v>4201</v>
      </c>
      <c r="BV246" s="4" t="s">
        <v>4202</v>
      </c>
      <c r="BW246" s="6">
        <v>45009</v>
      </c>
      <c r="BX246" s="4" t="s">
        <v>248</v>
      </c>
      <c r="BY246" s="4" t="s">
        <v>219</v>
      </c>
      <c r="BZ246" s="4" t="s">
        <v>220</v>
      </c>
      <c r="CA246" s="4" t="s">
        <v>181</v>
      </c>
      <c r="CB246" s="4" t="s">
        <v>182</v>
      </c>
      <c r="CC246" s="6">
        <v>44587</v>
      </c>
      <c r="CD246" s="4" t="s">
        <v>1075</v>
      </c>
      <c r="CE246" s="6"/>
      <c r="CF246" s="4" t="s">
        <v>184</v>
      </c>
      <c r="CG246" s="4" t="s">
        <v>1075</v>
      </c>
      <c r="CH246" s="4" t="s">
        <v>185</v>
      </c>
      <c r="CI246" s="6"/>
      <c r="CJ246" s="6">
        <v>44631</v>
      </c>
      <c r="CK246" s="4" t="s">
        <v>1075</v>
      </c>
      <c r="CL246" s="4" t="s">
        <v>3546</v>
      </c>
      <c r="CM246" s="4" t="s">
        <v>223</v>
      </c>
      <c r="CN246" s="4" t="s">
        <v>4203</v>
      </c>
      <c r="CO246" s="4" t="s">
        <v>253</v>
      </c>
      <c r="CP246" s="4" t="s">
        <v>254</v>
      </c>
      <c r="CQ246" s="4" t="s">
        <v>184</v>
      </c>
      <c r="CR246" s="4" t="s">
        <v>139</v>
      </c>
      <c r="CS246" s="6"/>
      <c r="CT246" s="6"/>
      <c r="CU246" s="4" t="s">
        <v>255</v>
      </c>
      <c r="CV246" s="4" t="s">
        <v>139</v>
      </c>
      <c r="CW246" s="4" t="s">
        <v>256</v>
      </c>
      <c r="CX246" s="5">
        <v>0</v>
      </c>
      <c r="CY246" s="4" t="s">
        <v>139</v>
      </c>
      <c r="CZ246" s="5"/>
      <c r="DA246" s="4" t="s">
        <v>139</v>
      </c>
      <c r="DB246" s="5"/>
      <c r="DC246" s="4" t="s">
        <v>139</v>
      </c>
      <c r="DD246" s="5"/>
      <c r="DE246" s="4" t="s">
        <v>139</v>
      </c>
      <c r="DF246" s="4" t="s">
        <v>139</v>
      </c>
      <c r="DG246" s="5"/>
      <c r="DH246" s="4" t="s">
        <v>139</v>
      </c>
      <c r="DI246" s="6">
        <v>44631</v>
      </c>
      <c r="DJ246" s="4" t="s">
        <v>1075</v>
      </c>
      <c r="DK246" s="4" t="s">
        <v>4204</v>
      </c>
      <c r="DL246" s="6">
        <v>44631</v>
      </c>
      <c r="DM246" s="4" t="s">
        <v>197</v>
      </c>
      <c r="DN246" s="4" t="s">
        <v>1075</v>
      </c>
      <c r="DO246" s="4" t="s">
        <v>4205</v>
      </c>
      <c r="DP246" s="6"/>
      <c r="DQ246" s="4" t="s">
        <v>1075</v>
      </c>
      <c r="DR246" s="4" t="s">
        <v>199</v>
      </c>
      <c r="DS246" s="4" t="s">
        <v>184</v>
      </c>
      <c r="DT246" s="6">
        <v>44896</v>
      </c>
      <c r="DU246" s="4" t="s">
        <v>4206</v>
      </c>
      <c r="DV246" s="4" t="s">
        <v>231</v>
      </c>
      <c r="DW246" s="4" t="s">
        <v>139</v>
      </c>
      <c r="DX246" s="4" t="s">
        <v>3546</v>
      </c>
    </row>
    <row r="247" spans="1:128" x14ac:dyDescent="0.4">
      <c r="A247">
        <v>1246</v>
      </c>
      <c r="B247" s="4" t="s">
        <v>427</v>
      </c>
      <c r="C247" s="4" t="s">
        <v>304</v>
      </c>
      <c r="D247" s="4" t="s">
        <v>131</v>
      </c>
      <c r="E247" s="4" t="s">
        <v>132</v>
      </c>
      <c r="F247" s="4" t="s">
        <v>264</v>
      </c>
      <c r="G247" s="4" t="s">
        <v>134</v>
      </c>
      <c r="H247" s="4" t="s">
        <v>135</v>
      </c>
      <c r="I247" s="4" t="s">
        <v>136</v>
      </c>
      <c r="J247" s="4" t="s">
        <v>136</v>
      </c>
      <c r="K247" s="4" t="s">
        <v>136</v>
      </c>
      <c r="L247" s="4" t="s">
        <v>136</v>
      </c>
      <c r="M247" s="4" t="s">
        <v>137</v>
      </c>
      <c r="N247" s="4" t="s">
        <v>138</v>
      </c>
      <c r="O247" s="4" t="s">
        <v>139</v>
      </c>
      <c r="P247" s="4" t="s">
        <v>139</v>
      </c>
      <c r="Q247" s="4" t="s">
        <v>139</v>
      </c>
      <c r="R247" s="4" t="s">
        <v>139</v>
      </c>
      <c r="S247" s="4" t="s">
        <v>140</v>
      </c>
      <c r="T247" s="4" t="s">
        <v>4209</v>
      </c>
      <c r="U247" s="4" t="s">
        <v>236</v>
      </c>
      <c r="V247" s="4" t="s">
        <v>143</v>
      </c>
      <c r="W247" s="4" t="s">
        <v>144</v>
      </c>
      <c r="X247" s="4" t="s">
        <v>208</v>
      </c>
      <c r="Y247" s="4" t="s">
        <v>209</v>
      </c>
      <c r="Z247" s="4" t="s">
        <v>147</v>
      </c>
      <c r="AA247" s="4" t="s">
        <v>148</v>
      </c>
      <c r="AB247" s="4" t="s">
        <v>149</v>
      </c>
      <c r="AC247" s="5">
        <v>99</v>
      </c>
      <c r="AD247" s="5">
        <v>99</v>
      </c>
      <c r="AE247" s="6"/>
      <c r="AF247" s="5">
        <v>50</v>
      </c>
      <c r="AG247" s="4" t="s">
        <v>210</v>
      </c>
      <c r="AH247" s="4" t="s">
        <v>211</v>
      </c>
      <c r="AI247" s="4" t="s">
        <v>152</v>
      </c>
      <c r="AJ247" s="6">
        <v>43677</v>
      </c>
      <c r="AK247" s="6">
        <v>44060</v>
      </c>
      <c r="AL247" s="4" t="s">
        <v>153</v>
      </c>
      <c r="AM247" s="4" t="s">
        <v>154</v>
      </c>
      <c r="AN247" s="4" t="s">
        <v>139</v>
      </c>
      <c r="AO247" s="4" t="s">
        <v>139</v>
      </c>
      <c r="AP247" s="4" t="s">
        <v>139</v>
      </c>
      <c r="AQ247" s="4" t="s">
        <v>139</v>
      </c>
      <c r="AR247" s="4" t="s">
        <v>139</v>
      </c>
      <c r="AS247" s="4" t="s">
        <v>139</v>
      </c>
      <c r="AT247" s="4" t="s">
        <v>139</v>
      </c>
      <c r="AU247" s="4" t="s">
        <v>139</v>
      </c>
      <c r="AV247" s="4" t="s">
        <v>139</v>
      </c>
      <c r="AW247" s="4" t="s">
        <v>139</v>
      </c>
      <c r="AX247" s="4" t="s">
        <v>474</v>
      </c>
      <c r="AY247" s="4" t="s">
        <v>292</v>
      </c>
      <c r="AZ247" s="4" t="s">
        <v>1133</v>
      </c>
      <c r="BA247" s="4" t="s">
        <v>3903</v>
      </c>
      <c r="BB247" s="4" t="s">
        <v>139</v>
      </c>
      <c r="BC247" s="4" t="s">
        <v>139</v>
      </c>
      <c r="BD247" s="4" t="s">
        <v>139</v>
      </c>
      <c r="BE247" s="4" t="s">
        <v>139</v>
      </c>
      <c r="BF247" s="4" t="s">
        <v>139</v>
      </c>
      <c r="BG247" s="4" t="s">
        <v>139</v>
      </c>
      <c r="BH247" s="4" t="s">
        <v>165</v>
      </c>
      <c r="BI247" s="4" t="s">
        <v>166</v>
      </c>
      <c r="BJ247" s="4" t="s">
        <v>167</v>
      </c>
      <c r="BK247" s="4" t="s">
        <v>4210</v>
      </c>
      <c r="BL247" s="4" t="s">
        <v>4211</v>
      </c>
      <c r="BM247" s="4" t="s">
        <v>4212</v>
      </c>
      <c r="BN247" s="4" t="s">
        <v>4213</v>
      </c>
      <c r="BO247" s="4" t="s">
        <v>172</v>
      </c>
      <c r="BP247" s="4" t="s">
        <v>4214</v>
      </c>
      <c r="BQ247" s="4" t="s">
        <v>172</v>
      </c>
      <c r="BR247" s="4" t="s">
        <v>4215</v>
      </c>
      <c r="BS247" s="4" t="s">
        <v>176</v>
      </c>
      <c r="BT247" s="6"/>
      <c r="BU247" s="4" t="s">
        <v>4216</v>
      </c>
      <c r="BV247" s="4" t="s">
        <v>139</v>
      </c>
      <c r="BW247" s="6">
        <v>44949</v>
      </c>
      <c r="BX247" s="4" t="s">
        <v>484</v>
      </c>
      <c r="BY247" s="4" t="s">
        <v>219</v>
      </c>
      <c r="BZ247" s="4" t="s">
        <v>220</v>
      </c>
      <c r="CA247" s="4" t="s">
        <v>279</v>
      </c>
      <c r="CB247" s="4" t="s">
        <v>182</v>
      </c>
      <c r="CC247" s="6">
        <v>43677</v>
      </c>
      <c r="CD247" s="4" t="s">
        <v>354</v>
      </c>
      <c r="CE247" s="6"/>
      <c r="CF247" s="4" t="s">
        <v>657</v>
      </c>
      <c r="CG247" s="4" t="s">
        <v>140</v>
      </c>
      <c r="CH247" s="4" t="s">
        <v>185</v>
      </c>
      <c r="CI247" s="6"/>
      <c r="CJ247" s="6">
        <v>43739</v>
      </c>
      <c r="CK247" s="4" t="s">
        <v>812</v>
      </c>
      <c r="CL247" s="4" t="s">
        <v>813</v>
      </c>
      <c r="CM247" s="4" t="s">
        <v>223</v>
      </c>
      <c r="CN247" s="4" t="s">
        <v>4217</v>
      </c>
      <c r="CO247" s="4" t="s">
        <v>253</v>
      </c>
      <c r="CP247" s="4" t="s">
        <v>254</v>
      </c>
      <c r="CQ247" s="4" t="s">
        <v>657</v>
      </c>
      <c r="CR247" s="4" t="s">
        <v>139</v>
      </c>
      <c r="CS247" s="6"/>
      <c r="CT247" s="6"/>
      <c r="CU247" s="4" t="s">
        <v>255</v>
      </c>
      <c r="CV247" s="4" t="s">
        <v>140</v>
      </c>
      <c r="CW247" s="4" t="s">
        <v>256</v>
      </c>
      <c r="CX247" s="5">
        <v>0</v>
      </c>
      <c r="CY247" s="4" t="s">
        <v>139</v>
      </c>
      <c r="CZ247" s="5"/>
      <c r="DA247" s="4" t="s">
        <v>139</v>
      </c>
      <c r="DB247" s="5"/>
      <c r="DC247" s="4" t="s">
        <v>139</v>
      </c>
      <c r="DD247" s="5"/>
      <c r="DE247" s="4" t="s">
        <v>139</v>
      </c>
      <c r="DF247" s="4" t="s">
        <v>139</v>
      </c>
      <c r="DG247" s="5"/>
      <c r="DH247" s="4" t="s">
        <v>139</v>
      </c>
      <c r="DI247" s="6">
        <v>43739</v>
      </c>
      <c r="DJ247" s="4" t="s">
        <v>812</v>
      </c>
      <c r="DK247" s="4" t="s">
        <v>4218</v>
      </c>
      <c r="DL247" s="6">
        <v>43739</v>
      </c>
      <c r="DM247" s="4" t="s">
        <v>197</v>
      </c>
      <c r="DN247" s="4" t="s">
        <v>812</v>
      </c>
      <c r="DO247" s="4" t="s">
        <v>4219</v>
      </c>
      <c r="DP247" s="6"/>
      <c r="DQ247" s="4" t="s">
        <v>140</v>
      </c>
      <c r="DR247" s="4" t="s">
        <v>199</v>
      </c>
      <c r="DS247" s="4" t="s">
        <v>657</v>
      </c>
      <c r="DT247" s="6">
        <v>44084</v>
      </c>
      <c r="DU247" s="4" t="s">
        <v>4220</v>
      </c>
      <c r="DV247" s="4" t="s">
        <v>231</v>
      </c>
      <c r="DW247" s="4" t="s">
        <v>139</v>
      </c>
      <c r="DX247" s="4" t="s">
        <v>813</v>
      </c>
    </row>
    <row r="248" spans="1:128" x14ac:dyDescent="0.4">
      <c r="A248">
        <v>1247</v>
      </c>
      <c r="B248" s="4" t="s">
        <v>3287</v>
      </c>
      <c r="C248" s="4" t="s">
        <v>3288</v>
      </c>
      <c r="D248" s="4" t="s">
        <v>131</v>
      </c>
      <c r="E248" s="4" t="s">
        <v>132</v>
      </c>
      <c r="F248" s="4" t="s">
        <v>133</v>
      </c>
      <c r="G248" s="4" t="s">
        <v>134</v>
      </c>
      <c r="H248" s="4" t="s">
        <v>135</v>
      </c>
      <c r="I248" s="4" t="s">
        <v>136</v>
      </c>
      <c r="J248" s="4" t="s">
        <v>136</v>
      </c>
      <c r="K248" s="4" t="s">
        <v>136</v>
      </c>
      <c r="L248" s="4" t="s">
        <v>136</v>
      </c>
      <c r="M248" s="4" t="s">
        <v>137</v>
      </c>
      <c r="N248" s="4" t="s">
        <v>138</v>
      </c>
      <c r="O248" s="4" t="s">
        <v>139</v>
      </c>
      <c r="P248" s="4" t="s">
        <v>139</v>
      </c>
      <c r="Q248" s="4" t="s">
        <v>139</v>
      </c>
      <c r="R248" s="4" t="s">
        <v>139</v>
      </c>
      <c r="S248" s="4" t="s">
        <v>140</v>
      </c>
      <c r="T248" s="4" t="s">
        <v>4223</v>
      </c>
      <c r="U248" s="4" t="s">
        <v>142</v>
      </c>
      <c r="V248" s="4" t="s">
        <v>143</v>
      </c>
      <c r="W248" s="4" t="s">
        <v>144</v>
      </c>
      <c r="X248" s="4" t="s">
        <v>208</v>
      </c>
      <c r="Y248" s="4" t="s">
        <v>209</v>
      </c>
      <c r="Z248" s="4" t="s">
        <v>147</v>
      </c>
      <c r="AA248" s="4" t="s">
        <v>148</v>
      </c>
      <c r="AB248" s="4" t="s">
        <v>149</v>
      </c>
      <c r="AC248" s="5">
        <v>99</v>
      </c>
      <c r="AD248" s="5">
        <v>99</v>
      </c>
      <c r="AE248" s="6"/>
      <c r="AF248" s="5">
        <v>67</v>
      </c>
      <c r="AG248" s="4" t="s">
        <v>322</v>
      </c>
      <c r="AH248" s="4" t="s">
        <v>238</v>
      </c>
      <c r="AI248" s="4" t="s">
        <v>540</v>
      </c>
      <c r="AJ248" s="6">
        <v>43721</v>
      </c>
      <c r="AK248" s="6">
        <v>43780</v>
      </c>
      <c r="AL248" s="4" t="s">
        <v>139</v>
      </c>
      <c r="AM248" s="4" t="s">
        <v>154</v>
      </c>
      <c r="AN248" s="4" t="s">
        <v>139</v>
      </c>
      <c r="AO248" s="4" t="s">
        <v>139</v>
      </c>
      <c r="AP248" s="4" t="s">
        <v>139</v>
      </c>
      <c r="AQ248" s="4" t="s">
        <v>139</v>
      </c>
      <c r="AR248" s="4" t="s">
        <v>139</v>
      </c>
      <c r="AS248" s="4" t="s">
        <v>139</v>
      </c>
      <c r="AT248" s="4" t="s">
        <v>139</v>
      </c>
      <c r="AU248" s="4" t="s">
        <v>139</v>
      </c>
      <c r="AV248" s="4" t="s">
        <v>139</v>
      </c>
      <c r="AW248" s="4" t="s">
        <v>139</v>
      </c>
      <c r="AX248" s="4" t="s">
        <v>212</v>
      </c>
      <c r="AY248" s="4" t="s">
        <v>139</v>
      </c>
      <c r="AZ248" s="4" t="s">
        <v>139</v>
      </c>
      <c r="BA248" s="4" t="s">
        <v>139</v>
      </c>
      <c r="BB248" s="4" t="s">
        <v>139</v>
      </c>
      <c r="BC248" s="4" t="s">
        <v>139</v>
      </c>
      <c r="BD248" s="4" t="s">
        <v>139</v>
      </c>
      <c r="BE248" s="4" t="s">
        <v>139</v>
      </c>
      <c r="BF248" s="4" t="s">
        <v>139</v>
      </c>
      <c r="BG248" s="4" t="s">
        <v>139</v>
      </c>
      <c r="BH248" s="4" t="s">
        <v>165</v>
      </c>
      <c r="BI248" s="4" t="s">
        <v>166</v>
      </c>
      <c r="BJ248" s="4" t="s">
        <v>167</v>
      </c>
      <c r="BK248" s="4" t="s">
        <v>4224</v>
      </c>
      <c r="BL248" s="4" t="s">
        <v>4225</v>
      </c>
      <c r="BM248" s="4" t="s">
        <v>139</v>
      </c>
      <c r="BN248" s="4" t="s">
        <v>4226</v>
      </c>
      <c r="BO248" s="4" t="s">
        <v>139</v>
      </c>
      <c r="BP248" s="4" t="s">
        <v>4227</v>
      </c>
      <c r="BQ248" s="4" t="s">
        <v>4228</v>
      </c>
      <c r="BR248" s="4" t="s">
        <v>4229</v>
      </c>
      <c r="BS248" s="4" t="s">
        <v>246</v>
      </c>
      <c r="BT248" s="6">
        <v>44089</v>
      </c>
      <c r="BU248" s="4" t="s">
        <v>4230</v>
      </c>
      <c r="BV248" s="4" t="s">
        <v>139</v>
      </c>
      <c r="BW248" s="6">
        <v>44868</v>
      </c>
      <c r="BX248" s="4" t="s">
        <v>484</v>
      </c>
      <c r="BY248" s="4" t="s">
        <v>219</v>
      </c>
      <c r="BZ248" s="4" t="s">
        <v>220</v>
      </c>
      <c r="CA248" s="4" t="s">
        <v>181</v>
      </c>
      <c r="CB248" s="4" t="s">
        <v>182</v>
      </c>
      <c r="CC248" s="6">
        <v>43721</v>
      </c>
      <c r="CD248" s="4" t="s">
        <v>436</v>
      </c>
      <c r="CE248" s="6"/>
      <c r="CF248" s="4" t="s">
        <v>139</v>
      </c>
      <c r="CG248" s="4" t="s">
        <v>140</v>
      </c>
      <c r="CH248" s="4" t="s">
        <v>185</v>
      </c>
      <c r="CI248" s="6"/>
      <c r="CJ248" s="6">
        <v>43780</v>
      </c>
      <c r="CK248" s="4" t="s">
        <v>140</v>
      </c>
      <c r="CL248" s="4" t="s">
        <v>400</v>
      </c>
      <c r="CM248" s="4" t="s">
        <v>188</v>
      </c>
      <c r="CN248" s="4" t="s">
        <v>4231</v>
      </c>
      <c r="CO248" s="4" t="s">
        <v>253</v>
      </c>
      <c r="CP248" s="4" t="s">
        <v>254</v>
      </c>
      <c r="CQ248" s="4" t="s">
        <v>139</v>
      </c>
      <c r="CR248" s="4" t="s">
        <v>139</v>
      </c>
      <c r="CS248" s="6"/>
      <c r="CT248" s="6"/>
      <c r="CU248" s="4" t="s">
        <v>255</v>
      </c>
      <c r="CV248" s="4" t="s">
        <v>140</v>
      </c>
      <c r="CW248" s="4" t="s">
        <v>256</v>
      </c>
      <c r="CX248" s="5">
        <v>0</v>
      </c>
      <c r="CY248" s="4" t="s">
        <v>139</v>
      </c>
      <c r="CZ248" s="5"/>
      <c r="DA248" s="4" t="s">
        <v>139</v>
      </c>
      <c r="DB248" s="5"/>
      <c r="DC248" s="4" t="s">
        <v>139</v>
      </c>
      <c r="DD248" s="5"/>
      <c r="DE248" s="4" t="s">
        <v>139</v>
      </c>
      <c r="DF248" s="4" t="s">
        <v>139</v>
      </c>
      <c r="DG248" s="5"/>
      <c r="DH248" s="4" t="s">
        <v>139</v>
      </c>
      <c r="DI248" s="6">
        <v>43780</v>
      </c>
      <c r="DJ248" s="4" t="s">
        <v>140</v>
      </c>
      <c r="DK248" s="4" t="s">
        <v>4232</v>
      </c>
      <c r="DL248" s="6">
        <v>43780</v>
      </c>
      <c r="DM248" s="4" t="s">
        <v>197</v>
      </c>
      <c r="DN248" s="4" t="s">
        <v>140</v>
      </c>
      <c r="DO248" s="4" t="s">
        <v>4233</v>
      </c>
      <c r="DP248" s="6">
        <v>43780</v>
      </c>
      <c r="DQ248" s="4" t="s">
        <v>140</v>
      </c>
      <c r="DR248" s="4" t="s">
        <v>755</v>
      </c>
      <c r="DS248" s="4" t="s">
        <v>4234</v>
      </c>
      <c r="DT248" s="6"/>
      <c r="DU248" s="4" t="s">
        <v>139</v>
      </c>
      <c r="DV248" s="4" t="s">
        <v>231</v>
      </c>
      <c r="DW248" s="4" t="s">
        <v>139</v>
      </c>
      <c r="DX248" s="4" t="s">
        <v>400</v>
      </c>
    </row>
    <row r="249" spans="1:128" x14ac:dyDescent="0.4">
      <c r="A249">
        <v>1248</v>
      </c>
      <c r="B249" s="4" t="s">
        <v>4236</v>
      </c>
      <c r="C249" s="4" t="s">
        <v>4237</v>
      </c>
      <c r="D249" s="4" t="s">
        <v>131</v>
      </c>
      <c r="E249" s="4" t="s">
        <v>132</v>
      </c>
      <c r="F249" s="4" t="s">
        <v>1481</v>
      </c>
      <c r="G249" s="4" t="s">
        <v>265</v>
      </c>
      <c r="H249" s="4" t="s">
        <v>235</v>
      </c>
      <c r="I249" s="4" t="s">
        <v>136</v>
      </c>
      <c r="J249" s="4" t="s">
        <v>136</v>
      </c>
      <c r="K249" s="4" t="s">
        <v>136</v>
      </c>
      <c r="L249" s="4" t="s">
        <v>136</v>
      </c>
      <c r="M249" s="4" t="s">
        <v>137</v>
      </c>
      <c r="N249" s="4" t="s">
        <v>138</v>
      </c>
      <c r="O249" s="4" t="s">
        <v>139</v>
      </c>
      <c r="P249" s="4" t="s">
        <v>139</v>
      </c>
      <c r="Q249" s="4" t="s">
        <v>139</v>
      </c>
      <c r="R249" s="4" t="s">
        <v>139</v>
      </c>
      <c r="S249" s="4" t="s">
        <v>140</v>
      </c>
      <c r="T249" s="4" t="s">
        <v>4239</v>
      </c>
      <c r="U249" s="4" t="s">
        <v>142</v>
      </c>
      <c r="V249" s="4" t="s">
        <v>143</v>
      </c>
      <c r="W249" s="4" t="s">
        <v>144</v>
      </c>
      <c r="X249" s="4" t="s">
        <v>145</v>
      </c>
      <c r="Y249" s="4" t="s">
        <v>4240</v>
      </c>
      <c r="Z249" s="4" t="s">
        <v>147</v>
      </c>
      <c r="AA249" s="4" t="s">
        <v>148</v>
      </c>
      <c r="AB249" s="4" t="s">
        <v>149</v>
      </c>
      <c r="AC249" s="5">
        <v>99</v>
      </c>
      <c r="AD249" s="5">
        <v>99</v>
      </c>
      <c r="AE249" s="6"/>
      <c r="AF249" s="5">
        <v>65</v>
      </c>
      <c r="AG249" s="4" t="s">
        <v>150</v>
      </c>
      <c r="AH249" s="4" t="s">
        <v>238</v>
      </c>
      <c r="AI249" s="4" t="s">
        <v>273</v>
      </c>
      <c r="AJ249" s="6">
        <v>44280</v>
      </c>
      <c r="AK249" s="6">
        <v>44280</v>
      </c>
      <c r="AL249" s="4" t="s">
        <v>153</v>
      </c>
      <c r="AM249" s="4" t="s">
        <v>154</v>
      </c>
      <c r="AN249" s="4" t="s">
        <v>1460</v>
      </c>
      <c r="AO249" s="4" t="s">
        <v>139</v>
      </c>
      <c r="AP249" s="4" t="s">
        <v>139</v>
      </c>
      <c r="AQ249" s="4" t="s">
        <v>139</v>
      </c>
      <c r="AR249" s="4" t="s">
        <v>139</v>
      </c>
      <c r="AS249" s="4" t="s">
        <v>139</v>
      </c>
      <c r="AT249" s="4" t="s">
        <v>139</v>
      </c>
      <c r="AU249" s="4" t="s">
        <v>139</v>
      </c>
      <c r="AV249" s="4" t="s">
        <v>139</v>
      </c>
      <c r="AW249" s="4" t="s">
        <v>139</v>
      </c>
      <c r="AX249" s="4" t="s">
        <v>139</v>
      </c>
      <c r="AY249" s="4" t="s">
        <v>139</v>
      </c>
      <c r="AZ249" s="4" t="s">
        <v>139</v>
      </c>
      <c r="BA249" s="4" t="s">
        <v>139</v>
      </c>
      <c r="BB249" s="4" t="s">
        <v>139</v>
      </c>
      <c r="BC249" s="4" t="s">
        <v>139</v>
      </c>
      <c r="BD249" s="4" t="s">
        <v>139</v>
      </c>
      <c r="BE249" s="4" t="s">
        <v>139</v>
      </c>
      <c r="BF249" s="4" t="s">
        <v>139</v>
      </c>
      <c r="BG249" s="4" t="s">
        <v>139</v>
      </c>
      <c r="BH249" s="4" t="s">
        <v>165</v>
      </c>
      <c r="BI249" s="4" t="s">
        <v>166</v>
      </c>
      <c r="BJ249" s="4" t="s">
        <v>167</v>
      </c>
      <c r="BK249" s="4" t="s">
        <v>4241</v>
      </c>
      <c r="BL249" s="4" t="s">
        <v>4242</v>
      </c>
      <c r="BM249" s="4" t="s">
        <v>4243</v>
      </c>
      <c r="BN249" s="4" t="s">
        <v>4244</v>
      </c>
      <c r="BO249" s="4" t="s">
        <v>172</v>
      </c>
      <c r="BP249" s="4" t="s">
        <v>4245</v>
      </c>
      <c r="BQ249" s="4" t="s">
        <v>4246</v>
      </c>
      <c r="BR249" s="4" t="s">
        <v>4247</v>
      </c>
      <c r="BS249" s="4" t="s">
        <v>176</v>
      </c>
      <c r="BT249" s="6">
        <v>44533</v>
      </c>
      <c r="BU249" s="4" t="s">
        <v>4248</v>
      </c>
      <c r="BV249" s="4" t="s">
        <v>139</v>
      </c>
      <c r="BW249" s="6">
        <v>44986</v>
      </c>
      <c r="BX249" s="4" t="s">
        <v>248</v>
      </c>
      <c r="BY249" s="4" t="s">
        <v>249</v>
      </c>
      <c r="BZ249" s="4" t="s">
        <v>250</v>
      </c>
      <c r="CA249" s="4" t="s">
        <v>181</v>
      </c>
      <c r="CB249" s="4" t="s">
        <v>317</v>
      </c>
      <c r="CC249" s="6"/>
      <c r="CD249" s="4" t="s">
        <v>1595</v>
      </c>
      <c r="CE249" s="6"/>
      <c r="CF249" s="4" t="s">
        <v>184</v>
      </c>
      <c r="CG249" s="4" t="s">
        <v>1595</v>
      </c>
      <c r="CH249" s="4" t="s">
        <v>185</v>
      </c>
      <c r="CI249" s="6"/>
      <c r="CJ249" s="6">
        <v>44336</v>
      </c>
      <c r="CK249" s="4" t="s">
        <v>140</v>
      </c>
      <c r="CL249" s="4" t="s">
        <v>643</v>
      </c>
      <c r="CM249" s="4" t="s">
        <v>188</v>
      </c>
      <c r="CN249" s="4" t="s">
        <v>4249</v>
      </c>
      <c r="CO249" s="4" t="s">
        <v>253</v>
      </c>
      <c r="CP249" s="4" t="s">
        <v>254</v>
      </c>
      <c r="CQ249" s="4" t="s">
        <v>184</v>
      </c>
      <c r="CR249" s="4" t="s">
        <v>139</v>
      </c>
      <c r="CS249" s="6"/>
      <c r="CT249" s="6"/>
      <c r="CU249" s="4" t="s">
        <v>255</v>
      </c>
      <c r="CV249" s="4" t="s">
        <v>139</v>
      </c>
      <c r="CW249" s="4" t="s">
        <v>256</v>
      </c>
      <c r="CX249" s="5">
        <v>0</v>
      </c>
      <c r="CY249" s="4" t="s">
        <v>139</v>
      </c>
      <c r="CZ249" s="5"/>
      <c r="DA249" s="4" t="s">
        <v>139</v>
      </c>
      <c r="DB249" s="5"/>
      <c r="DC249" s="4" t="s">
        <v>139</v>
      </c>
      <c r="DD249" s="5"/>
      <c r="DE249" s="4" t="s">
        <v>139</v>
      </c>
      <c r="DF249" s="4" t="s">
        <v>139</v>
      </c>
      <c r="DG249" s="5"/>
      <c r="DH249" s="4" t="s">
        <v>139</v>
      </c>
      <c r="DI249" s="6">
        <v>44336</v>
      </c>
      <c r="DJ249" s="4" t="s">
        <v>140</v>
      </c>
      <c r="DK249" s="4" t="s">
        <v>4250</v>
      </c>
      <c r="DL249" s="6">
        <v>44336</v>
      </c>
      <c r="DM249" s="4" t="s">
        <v>197</v>
      </c>
      <c r="DN249" s="4" t="s">
        <v>140</v>
      </c>
      <c r="DO249" s="4" t="s">
        <v>4251</v>
      </c>
      <c r="DP249" s="6"/>
      <c r="DQ249" s="4" t="s">
        <v>1595</v>
      </c>
      <c r="DR249" s="4" t="s">
        <v>199</v>
      </c>
      <c r="DS249" s="4" t="s">
        <v>184</v>
      </c>
      <c r="DT249" s="6">
        <v>44560</v>
      </c>
      <c r="DU249" s="4" t="s">
        <v>3505</v>
      </c>
      <c r="DV249" s="4" t="s">
        <v>643</v>
      </c>
      <c r="DW249" s="4" t="s">
        <v>139</v>
      </c>
      <c r="DX249" s="4" t="s">
        <v>643</v>
      </c>
    </row>
    <row r="250" spans="1:128" x14ac:dyDescent="0.4">
      <c r="A250">
        <v>1249</v>
      </c>
      <c r="B250" s="4" t="s">
        <v>1392</v>
      </c>
      <c r="C250" s="4" t="s">
        <v>304</v>
      </c>
      <c r="D250" s="4" t="s">
        <v>131</v>
      </c>
      <c r="E250" s="4" t="s">
        <v>132</v>
      </c>
      <c r="F250" s="4" t="s">
        <v>264</v>
      </c>
      <c r="G250" s="4" t="s">
        <v>134</v>
      </c>
      <c r="H250" s="4" t="s">
        <v>135</v>
      </c>
      <c r="I250" s="4" t="s">
        <v>136</v>
      </c>
      <c r="J250" s="4" t="s">
        <v>136</v>
      </c>
      <c r="K250" s="4" t="s">
        <v>136</v>
      </c>
      <c r="L250" s="4" t="s">
        <v>136</v>
      </c>
      <c r="M250" s="4" t="s">
        <v>137</v>
      </c>
      <c r="N250" s="4" t="s">
        <v>138</v>
      </c>
      <c r="O250" s="4" t="s">
        <v>139</v>
      </c>
      <c r="P250" s="4" t="s">
        <v>139</v>
      </c>
      <c r="Q250" s="4" t="s">
        <v>139</v>
      </c>
      <c r="R250" s="4" t="s">
        <v>139</v>
      </c>
      <c r="S250" s="4" t="s">
        <v>140</v>
      </c>
      <c r="T250" s="4" t="s">
        <v>4254</v>
      </c>
      <c r="U250" s="4" t="s">
        <v>236</v>
      </c>
      <c r="V250" s="4" t="s">
        <v>143</v>
      </c>
      <c r="W250" s="4" t="s">
        <v>144</v>
      </c>
      <c r="X250" s="4" t="s">
        <v>145</v>
      </c>
      <c r="Y250" s="4" t="s">
        <v>271</v>
      </c>
      <c r="Z250" s="4" t="s">
        <v>147</v>
      </c>
      <c r="AA250" s="4" t="s">
        <v>148</v>
      </c>
      <c r="AB250" s="4" t="s">
        <v>149</v>
      </c>
      <c r="AC250" s="5">
        <v>99</v>
      </c>
      <c r="AD250" s="5">
        <v>99</v>
      </c>
      <c r="AE250" s="6"/>
      <c r="AF250" s="5">
        <v>74</v>
      </c>
      <c r="AG250" s="4" t="s">
        <v>322</v>
      </c>
      <c r="AH250" s="4" t="s">
        <v>272</v>
      </c>
      <c r="AI250" s="4" t="s">
        <v>273</v>
      </c>
      <c r="AJ250" s="6">
        <v>43791</v>
      </c>
      <c r="AK250" s="6">
        <v>43791</v>
      </c>
      <c r="AL250" s="4" t="s">
        <v>153</v>
      </c>
      <c r="AM250" s="4" t="s">
        <v>154</v>
      </c>
      <c r="AN250" s="4" t="s">
        <v>139</v>
      </c>
      <c r="AO250" s="4" t="s">
        <v>139</v>
      </c>
      <c r="AP250" s="4" t="s">
        <v>139</v>
      </c>
      <c r="AQ250" s="4" t="s">
        <v>139</v>
      </c>
      <c r="AR250" s="4" t="s">
        <v>139</v>
      </c>
      <c r="AS250" s="4" t="s">
        <v>139</v>
      </c>
      <c r="AT250" s="4" t="s">
        <v>139</v>
      </c>
      <c r="AU250" s="4" t="s">
        <v>139</v>
      </c>
      <c r="AV250" s="4" t="s">
        <v>139</v>
      </c>
      <c r="AW250" s="4" t="s">
        <v>139</v>
      </c>
      <c r="AX250" s="4" t="s">
        <v>1875</v>
      </c>
      <c r="AY250" s="4" t="s">
        <v>308</v>
      </c>
      <c r="AZ250" s="4" t="s">
        <v>139</v>
      </c>
      <c r="BA250" s="4" t="s">
        <v>139</v>
      </c>
      <c r="BB250" s="4" t="s">
        <v>139</v>
      </c>
      <c r="BC250" s="4" t="s">
        <v>139</v>
      </c>
      <c r="BD250" s="4" t="s">
        <v>139</v>
      </c>
      <c r="BE250" s="4" t="s">
        <v>139</v>
      </c>
      <c r="BF250" s="4" t="s">
        <v>139</v>
      </c>
      <c r="BG250" s="4" t="s">
        <v>139</v>
      </c>
      <c r="BH250" s="4" t="s">
        <v>165</v>
      </c>
      <c r="BI250" s="4" t="s">
        <v>166</v>
      </c>
      <c r="BJ250" s="4" t="s">
        <v>167</v>
      </c>
      <c r="BK250" s="4" t="s">
        <v>4255</v>
      </c>
      <c r="BL250" s="4" t="s">
        <v>4256</v>
      </c>
      <c r="BM250" s="4" t="s">
        <v>139</v>
      </c>
      <c r="BN250" s="4" t="s">
        <v>4257</v>
      </c>
      <c r="BO250" s="4" t="s">
        <v>139</v>
      </c>
      <c r="BP250" s="4" t="s">
        <v>4258</v>
      </c>
      <c r="BQ250" s="4" t="s">
        <v>4259</v>
      </c>
      <c r="BR250" s="4" t="s">
        <v>4260</v>
      </c>
      <c r="BS250" s="4" t="s">
        <v>246</v>
      </c>
      <c r="BT250" s="6">
        <v>44057</v>
      </c>
      <c r="BU250" s="4" t="s">
        <v>4261</v>
      </c>
      <c r="BV250" s="4" t="s">
        <v>139</v>
      </c>
      <c r="BW250" s="6">
        <v>44700</v>
      </c>
      <c r="BX250" s="4" t="s">
        <v>178</v>
      </c>
      <c r="BY250" s="4" t="s">
        <v>219</v>
      </c>
      <c r="BZ250" s="4" t="s">
        <v>220</v>
      </c>
      <c r="CA250" s="4" t="s">
        <v>181</v>
      </c>
      <c r="CB250" s="4" t="s">
        <v>182</v>
      </c>
      <c r="CC250" s="6">
        <v>43791</v>
      </c>
      <c r="CD250" s="4" t="s">
        <v>140</v>
      </c>
      <c r="CE250" s="6"/>
      <c r="CF250" s="4" t="s">
        <v>139</v>
      </c>
      <c r="CG250" s="4" t="s">
        <v>140</v>
      </c>
      <c r="CH250" s="4" t="s">
        <v>185</v>
      </c>
      <c r="CI250" s="6"/>
      <c r="CJ250" s="6"/>
      <c r="CK250" s="4" t="s">
        <v>140</v>
      </c>
      <c r="CL250" s="4" t="s">
        <v>139</v>
      </c>
      <c r="CM250" s="4" t="s">
        <v>300</v>
      </c>
      <c r="CN250" s="4" t="s">
        <v>4262</v>
      </c>
      <c r="CO250" s="4" t="s">
        <v>253</v>
      </c>
      <c r="CP250" s="4" t="s">
        <v>254</v>
      </c>
      <c r="CQ250" s="4" t="s">
        <v>184</v>
      </c>
      <c r="CR250" s="4" t="s">
        <v>139</v>
      </c>
      <c r="CS250" s="6"/>
      <c r="CT250" s="6"/>
      <c r="CU250" s="4" t="s">
        <v>255</v>
      </c>
      <c r="CV250" s="4" t="s">
        <v>139</v>
      </c>
      <c r="CW250" s="4" t="s">
        <v>256</v>
      </c>
      <c r="CX250" s="5">
        <v>0</v>
      </c>
      <c r="CY250" s="4" t="s">
        <v>139</v>
      </c>
      <c r="CZ250" s="5"/>
      <c r="DA250" s="4" t="s">
        <v>139</v>
      </c>
      <c r="DB250" s="5"/>
      <c r="DC250" s="4" t="s">
        <v>139</v>
      </c>
      <c r="DD250" s="5"/>
      <c r="DE250" s="4" t="s">
        <v>139</v>
      </c>
      <c r="DF250" s="4" t="s">
        <v>139</v>
      </c>
      <c r="DG250" s="5"/>
      <c r="DH250" s="4" t="s">
        <v>139</v>
      </c>
      <c r="DI250" s="6"/>
      <c r="DJ250" s="4" t="s">
        <v>140</v>
      </c>
      <c r="DK250" s="4" t="s">
        <v>184</v>
      </c>
      <c r="DL250" s="6"/>
      <c r="DM250" s="4" t="s">
        <v>301</v>
      </c>
      <c r="DN250" s="4" t="s">
        <v>140</v>
      </c>
      <c r="DO250" s="4" t="s">
        <v>184</v>
      </c>
      <c r="DP250" s="6"/>
      <c r="DQ250" s="4" t="s">
        <v>140</v>
      </c>
      <c r="DR250" s="4" t="s">
        <v>199</v>
      </c>
      <c r="DS250" s="4" t="s">
        <v>184</v>
      </c>
      <c r="DT250" s="6"/>
      <c r="DU250" s="4" t="s">
        <v>139</v>
      </c>
      <c r="DV250" s="4" t="s">
        <v>400</v>
      </c>
      <c r="DW250" s="4" t="s">
        <v>139</v>
      </c>
      <c r="DX250" s="4" t="s">
        <v>139</v>
      </c>
    </row>
    <row r="251" spans="1:128" x14ac:dyDescent="0.4">
      <c r="A251">
        <v>1250</v>
      </c>
      <c r="B251" s="4" t="s">
        <v>4264</v>
      </c>
      <c r="C251" s="4" t="s">
        <v>4265</v>
      </c>
      <c r="D251" s="4" t="s">
        <v>131</v>
      </c>
      <c r="E251" s="4" t="s">
        <v>132</v>
      </c>
      <c r="F251" s="4" t="s">
        <v>1144</v>
      </c>
      <c r="G251" s="4" t="s">
        <v>265</v>
      </c>
      <c r="H251" s="4" t="s">
        <v>235</v>
      </c>
      <c r="I251" s="4" t="s">
        <v>136</v>
      </c>
      <c r="J251" s="4" t="s">
        <v>136</v>
      </c>
      <c r="K251" s="4" t="s">
        <v>136</v>
      </c>
      <c r="L251" s="4" t="s">
        <v>136</v>
      </c>
      <c r="M251" s="4" t="s">
        <v>137</v>
      </c>
      <c r="N251" s="4" t="s">
        <v>138</v>
      </c>
      <c r="O251" s="4" t="s">
        <v>139</v>
      </c>
      <c r="P251" s="4" t="s">
        <v>139</v>
      </c>
      <c r="Q251" s="4" t="s">
        <v>139</v>
      </c>
      <c r="R251" s="4" t="s">
        <v>139</v>
      </c>
      <c r="S251" s="4" t="s">
        <v>140</v>
      </c>
      <c r="T251" s="4" t="s">
        <v>4267</v>
      </c>
      <c r="U251" s="4" t="s">
        <v>236</v>
      </c>
      <c r="V251" s="4" t="s">
        <v>143</v>
      </c>
      <c r="W251" s="4" t="s">
        <v>144</v>
      </c>
      <c r="X251" s="4" t="s">
        <v>145</v>
      </c>
      <c r="Y251" s="4" t="s">
        <v>237</v>
      </c>
      <c r="Z251" s="4" t="s">
        <v>147</v>
      </c>
      <c r="AA251" s="4" t="s">
        <v>148</v>
      </c>
      <c r="AB251" s="4" t="s">
        <v>149</v>
      </c>
      <c r="AC251" s="5">
        <v>99</v>
      </c>
      <c r="AD251" s="5">
        <v>99</v>
      </c>
      <c r="AE251" s="6"/>
      <c r="AF251" s="5">
        <v>58</v>
      </c>
      <c r="AG251" s="4" t="s">
        <v>150</v>
      </c>
      <c r="AH251" s="4" t="s">
        <v>211</v>
      </c>
      <c r="AI251" s="4" t="s">
        <v>152</v>
      </c>
      <c r="AJ251" s="6">
        <v>43748</v>
      </c>
      <c r="AK251" s="6">
        <v>44040</v>
      </c>
      <c r="AL251" s="4" t="s">
        <v>153</v>
      </c>
      <c r="AM251" s="4" t="s">
        <v>154</v>
      </c>
      <c r="AN251" s="4" t="s">
        <v>139</v>
      </c>
      <c r="AO251" s="4" t="s">
        <v>139</v>
      </c>
      <c r="AP251" s="4" t="s">
        <v>139</v>
      </c>
      <c r="AQ251" s="4" t="s">
        <v>139</v>
      </c>
      <c r="AR251" s="4" t="s">
        <v>139</v>
      </c>
      <c r="AS251" s="4" t="s">
        <v>139</v>
      </c>
      <c r="AT251" s="4" t="s">
        <v>139</v>
      </c>
      <c r="AU251" s="4" t="s">
        <v>139</v>
      </c>
      <c r="AV251" s="4" t="s">
        <v>139</v>
      </c>
      <c r="AW251" s="4" t="s">
        <v>139</v>
      </c>
      <c r="AX251" s="4" t="s">
        <v>4268</v>
      </c>
      <c r="AY251" s="4" t="s">
        <v>916</v>
      </c>
      <c r="AZ251" s="4" t="s">
        <v>239</v>
      </c>
      <c r="BA251" s="4" t="s">
        <v>1183</v>
      </c>
      <c r="BB251" s="4" t="s">
        <v>292</v>
      </c>
      <c r="BC251" s="4" t="s">
        <v>159</v>
      </c>
      <c r="BD251" s="4" t="s">
        <v>1133</v>
      </c>
      <c r="BE251" s="4" t="s">
        <v>161</v>
      </c>
      <c r="BF251" s="4" t="s">
        <v>4269</v>
      </c>
      <c r="BG251" s="4" t="s">
        <v>4270</v>
      </c>
      <c r="BH251" s="4" t="s">
        <v>165</v>
      </c>
      <c r="BI251" s="4" t="s">
        <v>166</v>
      </c>
      <c r="BJ251" s="4" t="s">
        <v>167</v>
      </c>
      <c r="BK251" s="4" t="s">
        <v>4271</v>
      </c>
      <c r="BL251" s="4" t="s">
        <v>4272</v>
      </c>
      <c r="BM251" s="4" t="s">
        <v>4273</v>
      </c>
      <c r="BN251" s="4" t="s">
        <v>4274</v>
      </c>
      <c r="BO251" s="4" t="s">
        <v>172</v>
      </c>
      <c r="BP251" s="4" t="s">
        <v>4275</v>
      </c>
      <c r="BQ251" s="4" t="s">
        <v>4276</v>
      </c>
      <c r="BR251" s="4" t="s">
        <v>4277</v>
      </c>
      <c r="BS251" s="4" t="s">
        <v>246</v>
      </c>
      <c r="BT251" s="6"/>
      <c r="BU251" s="4" t="s">
        <v>139</v>
      </c>
      <c r="BV251" s="4" t="s">
        <v>139</v>
      </c>
      <c r="BW251" s="6">
        <v>44750</v>
      </c>
      <c r="BX251" s="4" t="s">
        <v>248</v>
      </c>
      <c r="BY251" s="4" t="s">
        <v>219</v>
      </c>
      <c r="BZ251" s="4" t="s">
        <v>220</v>
      </c>
      <c r="CA251" s="4" t="s">
        <v>181</v>
      </c>
      <c r="CB251" s="4" t="s">
        <v>182</v>
      </c>
      <c r="CC251" s="6">
        <v>43762</v>
      </c>
      <c r="CD251" s="4" t="s">
        <v>1342</v>
      </c>
      <c r="CE251" s="6"/>
      <c r="CF251" s="4" t="s">
        <v>184</v>
      </c>
      <c r="CG251" s="4" t="s">
        <v>140</v>
      </c>
      <c r="CH251" s="4" t="s">
        <v>185</v>
      </c>
      <c r="CI251" s="6"/>
      <c r="CJ251" s="6">
        <v>43808</v>
      </c>
      <c r="CK251" s="4" t="s">
        <v>1342</v>
      </c>
      <c r="CL251" s="4" t="s">
        <v>2163</v>
      </c>
      <c r="CM251" s="4" t="s">
        <v>223</v>
      </c>
      <c r="CN251" s="4" t="s">
        <v>4278</v>
      </c>
      <c r="CO251" s="4" t="s">
        <v>190</v>
      </c>
      <c r="CP251" s="4" t="s">
        <v>191</v>
      </c>
      <c r="CQ251" s="4" t="s">
        <v>4279</v>
      </c>
      <c r="CR251" s="4" t="s">
        <v>1346</v>
      </c>
      <c r="CS251" s="6">
        <v>43769</v>
      </c>
      <c r="CT251" s="6">
        <v>43782</v>
      </c>
      <c r="CU251" s="4" t="s">
        <v>194</v>
      </c>
      <c r="CV251" s="4" t="s">
        <v>1075</v>
      </c>
      <c r="CW251" s="4" t="s">
        <v>227</v>
      </c>
      <c r="CX251" s="5">
        <v>3000</v>
      </c>
      <c r="CY251" s="4" t="s">
        <v>139</v>
      </c>
      <c r="CZ251" s="5">
        <v>3000</v>
      </c>
      <c r="DA251" s="4" t="s">
        <v>139</v>
      </c>
      <c r="DB251" s="5"/>
      <c r="DC251" s="4" t="s">
        <v>139</v>
      </c>
      <c r="DD251" s="5"/>
      <c r="DE251" s="4" t="s">
        <v>139</v>
      </c>
      <c r="DF251" s="4" t="s">
        <v>139</v>
      </c>
      <c r="DG251" s="5"/>
      <c r="DH251" s="4" t="s">
        <v>139</v>
      </c>
      <c r="DI251" s="6">
        <v>43808</v>
      </c>
      <c r="DJ251" s="4" t="s">
        <v>1342</v>
      </c>
      <c r="DK251" s="4" t="s">
        <v>4280</v>
      </c>
      <c r="DL251" s="6">
        <v>43808</v>
      </c>
      <c r="DM251" s="4" t="s">
        <v>197</v>
      </c>
      <c r="DN251" s="4" t="s">
        <v>1342</v>
      </c>
      <c r="DO251" s="4" t="s">
        <v>4281</v>
      </c>
      <c r="DP251" s="6"/>
      <c r="DQ251" s="4" t="s">
        <v>140</v>
      </c>
      <c r="DR251" s="4" t="s">
        <v>199</v>
      </c>
      <c r="DS251" s="4" t="s">
        <v>184</v>
      </c>
      <c r="DT251" s="6">
        <v>44042</v>
      </c>
      <c r="DU251" s="4" t="s">
        <v>4282</v>
      </c>
      <c r="DV251" s="4" t="s">
        <v>231</v>
      </c>
      <c r="DW251" s="4" t="s">
        <v>1346</v>
      </c>
      <c r="DX251" s="4" t="s">
        <v>2163</v>
      </c>
    </row>
    <row r="252" spans="1:128" x14ac:dyDescent="0.4">
      <c r="A252">
        <v>1251</v>
      </c>
      <c r="B252" s="4" t="s">
        <v>1054</v>
      </c>
      <c r="C252" s="4" t="s">
        <v>1055</v>
      </c>
      <c r="D252" s="4" t="s">
        <v>131</v>
      </c>
      <c r="E252" s="4" t="s">
        <v>132</v>
      </c>
      <c r="F252" s="4" t="s">
        <v>264</v>
      </c>
      <c r="G252" s="4" t="s">
        <v>265</v>
      </c>
      <c r="H252" s="4" t="s">
        <v>135</v>
      </c>
      <c r="I252" s="4" t="s">
        <v>136</v>
      </c>
      <c r="J252" s="4" t="s">
        <v>136</v>
      </c>
      <c r="K252" s="4" t="s">
        <v>136</v>
      </c>
      <c r="L252" s="4" t="s">
        <v>136</v>
      </c>
      <c r="M252" s="4" t="s">
        <v>137</v>
      </c>
      <c r="N252" s="4" t="s">
        <v>266</v>
      </c>
      <c r="O252" s="4" t="s">
        <v>267</v>
      </c>
      <c r="P252" s="4" t="s">
        <v>268</v>
      </c>
      <c r="Q252" s="4" t="s">
        <v>132</v>
      </c>
      <c r="R252" s="4" t="s">
        <v>139</v>
      </c>
      <c r="S252" s="4" t="s">
        <v>140</v>
      </c>
      <c r="T252" s="4" t="s">
        <v>4285</v>
      </c>
      <c r="U252" s="4" t="s">
        <v>236</v>
      </c>
      <c r="V252" s="4" t="s">
        <v>143</v>
      </c>
      <c r="W252" s="4" t="s">
        <v>144</v>
      </c>
      <c r="X252" s="4" t="s">
        <v>4286</v>
      </c>
      <c r="Y252" s="4" t="s">
        <v>4287</v>
      </c>
      <c r="Z252" s="4" t="s">
        <v>147</v>
      </c>
      <c r="AA252" s="4" t="s">
        <v>559</v>
      </c>
      <c r="AB252" s="4" t="s">
        <v>149</v>
      </c>
      <c r="AC252" s="5">
        <v>99</v>
      </c>
      <c r="AD252" s="5">
        <v>99</v>
      </c>
      <c r="AE252" s="6"/>
      <c r="AF252" s="5">
        <v>46</v>
      </c>
      <c r="AG252" s="4" t="s">
        <v>150</v>
      </c>
      <c r="AH252" s="4" t="s">
        <v>211</v>
      </c>
      <c r="AI252" s="4" t="s">
        <v>152</v>
      </c>
      <c r="AJ252" s="6">
        <v>43769</v>
      </c>
      <c r="AK252" s="6">
        <v>44109</v>
      </c>
      <c r="AL252" s="4" t="s">
        <v>153</v>
      </c>
      <c r="AM252" s="4" t="s">
        <v>154</v>
      </c>
      <c r="AN252" s="4" t="s">
        <v>863</v>
      </c>
      <c r="AO252" s="4" t="s">
        <v>1283</v>
      </c>
      <c r="AP252" s="4" t="s">
        <v>239</v>
      </c>
      <c r="AQ252" s="4" t="s">
        <v>430</v>
      </c>
      <c r="AR252" s="4" t="s">
        <v>4288</v>
      </c>
      <c r="AS252" s="4" t="s">
        <v>1183</v>
      </c>
      <c r="AT252" s="4" t="s">
        <v>139</v>
      </c>
      <c r="AU252" s="4" t="s">
        <v>139</v>
      </c>
      <c r="AV252" s="4" t="s">
        <v>139</v>
      </c>
      <c r="AW252" s="4" t="s">
        <v>139</v>
      </c>
      <c r="AX252" s="4" t="s">
        <v>308</v>
      </c>
      <c r="AY252" s="4" t="s">
        <v>139</v>
      </c>
      <c r="AZ252" s="4" t="s">
        <v>139</v>
      </c>
      <c r="BA252" s="4" t="s">
        <v>139</v>
      </c>
      <c r="BB252" s="4" t="s">
        <v>139</v>
      </c>
      <c r="BC252" s="4" t="s">
        <v>139</v>
      </c>
      <c r="BD252" s="4" t="s">
        <v>139</v>
      </c>
      <c r="BE252" s="4" t="s">
        <v>139</v>
      </c>
      <c r="BF252" s="4" t="s">
        <v>139</v>
      </c>
      <c r="BG252" s="4" t="s">
        <v>139</v>
      </c>
      <c r="BH252" s="4" t="s">
        <v>165</v>
      </c>
      <c r="BI252" s="4" t="s">
        <v>166</v>
      </c>
      <c r="BJ252" s="4" t="s">
        <v>167</v>
      </c>
      <c r="BK252" s="4" t="s">
        <v>4289</v>
      </c>
      <c r="BL252" s="4" t="s">
        <v>4290</v>
      </c>
      <c r="BM252" s="4" t="s">
        <v>892</v>
      </c>
      <c r="BN252" s="4" t="s">
        <v>4291</v>
      </c>
      <c r="BO252" s="4" t="s">
        <v>172</v>
      </c>
      <c r="BP252" s="4" t="s">
        <v>4292</v>
      </c>
      <c r="BQ252" s="4" t="s">
        <v>4293</v>
      </c>
      <c r="BR252" s="4" t="s">
        <v>4294</v>
      </c>
      <c r="BS252" s="4" t="s">
        <v>246</v>
      </c>
      <c r="BT252" s="6">
        <v>44516</v>
      </c>
      <c r="BU252" s="4" t="s">
        <v>4295</v>
      </c>
      <c r="BV252" s="4" t="s">
        <v>4295</v>
      </c>
      <c r="BW252" s="6">
        <v>44764</v>
      </c>
      <c r="BX252" s="4" t="s">
        <v>484</v>
      </c>
      <c r="BY252" s="4" t="s">
        <v>179</v>
      </c>
      <c r="BZ252" s="4" t="s">
        <v>250</v>
      </c>
      <c r="CA252" s="4" t="s">
        <v>279</v>
      </c>
      <c r="CB252" s="4" t="s">
        <v>182</v>
      </c>
      <c r="CC252" s="6">
        <v>43769</v>
      </c>
      <c r="CD252" s="4" t="s">
        <v>1075</v>
      </c>
      <c r="CE252" s="6"/>
      <c r="CF252" s="4" t="s">
        <v>184</v>
      </c>
      <c r="CG252" s="4" t="s">
        <v>1075</v>
      </c>
      <c r="CH252" s="4" t="s">
        <v>185</v>
      </c>
      <c r="CI252" s="6"/>
      <c r="CJ252" s="6">
        <v>43818</v>
      </c>
      <c r="CK252" s="4" t="s">
        <v>1075</v>
      </c>
      <c r="CL252" s="4" t="s">
        <v>3546</v>
      </c>
      <c r="CM252" s="4" t="s">
        <v>188</v>
      </c>
      <c r="CN252" s="4" t="s">
        <v>4296</v>
      </c>
      <c r="CO252" s="4" t="s">
        <v>190</v>
      </c>
      <c r="CP252" s="4" t="s">
        <v>191</v>
      </c>
      <c r="CQ252" s="4" t="s">
        <v>4297</v>
      </c>
      <c r="CR252" s="4" t="s">
        <v>4298</v>
      </c>
      <c r="CS252" s="6">
        <v>43770</v>
      </c>
      <c r="CT252" s="6">
        <v>43783</v>
      </c>
      <c r="CU252" s="4" t="s">
        <v>1026</v>
      </c>
      <c r="CV252" s="4" t="s">
        <v>1075</v>
      </c>
      <c r="CW252" s="4" t="s">
        <v>227</v>
      </c>
      <c r="CX252" s="5">
        <v>6000</v>
      </c>
      <c r="CY252" s="4" t="s">
        <v>195</v>
      </c>
      <c r="CZ252" s="5">
        <v>3000</v>
      </c>
      <c r="DA252" s="4" t="s">
        <v>1075</v>
      </c>
      <c r="DB252" s="5">
        <v>3000</v>
      </c>
      <c r="DC252" s="4" t="s">
        <v>139</v>
      </c>
      <c r="DD252" s="5"/>
      <c r="DE252" s="4" t="s">
        <v>139</v>
      </c>
      <c r="DF252" s="4" t="s">
        <v>139</v>
      </c>
      <c r="DG252" s="5"/>
      <c r="DH252" s="4" t="s">
        <v>139</v>
      </c>
      <c r="DI252" s="6">
        <v>43818</v>
      </c>
      <c r="DJ252" s="4" t="s">
        <v>1075</v>
      </c>
      <c r="DK252" s="4" t="s">
        <v>4299</v>
      </c>
      <c r="DL252" s="6">
        <v>43818</v>
      </c>
      <c r="DM252" s="4" t="s">
        <v>197</v>
      </c>
      <c r="DN252" s="4" t="s">
        <v>1075</v>
      </c>
      <c r="DO252" s="4" t="s">
        <v>4300</v>
      </c>
      <c r="DP252" s="6"/>
      <c r="DQ252" s="4" t="s">
        <v>1075</v>
      </c>
      <c r="DR252" s="4" t="s">
        <v>199</v>
      </c>
      <c r="DS252" s="4" t="s">
        <v>184</v>
      </c>
      <c r="DT252" s="6">
        <v>44175</v>
      </c>
      <c r="DU252" s="4" t="s">
        <v>4301</v>
      </c>
      <c r="DV252" s="4" t="s">
        <v>260</v>
      </c>
      <c r="DW252" s="4" t="s">
        <v>4298</v>
      </c>
      <c r="DX252" s="4" t="s">
        <v>3546</v>
      </c>
    </row>
    <row r="253" spans="1:128" x14ac:dyDescent="0.4">
      <c r="A253">
        <v>1252</v>
      </c>
      <c r="B253" s="4" t="s">
        <v>4303</v>
      </c>
      <c r="C253" s="4" t="s">
        <v>4304</v>
      </c>
      <c r="D253" s="4" t="s">
        <v>131</v>
      </c>
      <c r="E253" s="4" t="s">
        <v>132</v>
      </c>
      <c r="F253" s="4" t="s">
        <v>1144</v>
      </c>
      <c r="G253" s="4" t="s">
        <v>134</v>
      </c>
      <c r="H253" s="4" t="s">
        <v>235</v>
      </c>
      <c r="I253" s="4" t="s">
        <v>136</v>
      </c>
      <c r="J253" s="4" t="s">
        <v>136</v>
      </c>
      <c r="K253" s="4" t="s">
        <v>136</v>
      </c>
      <c r="L253" s="4" t="s">
        <v>136</v>
      </c>
      <c r="M253" s="4" t="s">
        <v>137</v>
      </c>
      <c r="N253" s="4" t="s">
        <v>138</v>
      </c>
      <c r="O253" s="4" t="s">
        <v>139</v>
      </c>
      <c r="P253" s="4" t="s">
        <v>139</v>
      </c>
      <c r="Q253" s="4" t="s">
        <v>139</v>
      </c>
      <c r="R253" s="4" t="s">
        <v>139</v>
      </c>
      <c r="S253" s="4" t="s">
        <v>140</v>
      </c>
      <c r="T253" s="4" t="s">
        <v>4306</v>
      </c>
      <c r="U253" s="4" t="s">
        <v>236</v>
      </c>
      <c r="V253" s="4" t="s">
        <v>143</v>
      </c>
      <c r="W253" s="4" t="s">
        <v>144</v>
      </c>
      <c r="X253" s="4" t="s">
        <v>208</v>
      </c>
      <c r="Y253" s="4" t="s">
        <v>209</v>
      </c>
      <c r="Z253" s="4" t="s">
        <v>147</v>
      </c>
      <c r="AA253" s="4" t="s">
        <v>148</v>
      </c>
      <c r="AB253" s="4" t="s">
        <v>149</v>
      </c>
      <c r="AC253" s="5">
        <v>99</v>
      </c>
      <c r="AD253" s="5">
        <v>99</v>
      </c>
      <c r="AE253" s="6"/>
      <c r="AF253" s="5">
        <v>27</v>
      </c>
      <c r="AG253" s="4" t="s">
        <v>210</v>
      </c>
      <c r="AH253" s="4" t="s">
        <v>211</v>
      </c>
      <c r="AI253" s="4" t="s">
        <v>152</v>
      </c>
      <c r="AJ253" s="6">
        <v>43752</v>
      </c>
      <c r="AK253" s="6">
        <v>43962</v>
      </c>
      <c r="AL253" s="4" t="s">
        <v>153</v>
      </c>
      <c r="AM253" s="4" t="s">
        <v>154</v>
      </c>
      <c r="AN253" s="4" t="s">
        <v>139</v>
      </c>
      <c r="AO253" s="4" t="s">
        <v>139</v>
      </c>
      <c r="AP253" s="4" t="s">
        <v>139</v>
      </c>
      <c r="AQ253" s="4" t="s">
        <v>139</v>
      </c>
      <c r="AR253" s="4" t="s">
        <v>139</v>
      </c>
      <c r="AS253" s="4" t="s">
        <v>139</v>
      </c>
      <c r="AT253" s="4" t="s">
        <v>139</v>
      </c>
      <c r="AU253" s="4" t="s">
        <v>139</v>
      </c>
      <c r="AV253" s="4" t="s">
        <v>139</v>
      </c>
      <c r="AW253" s="4" t="s">
        <v>139</v>
      </c>
      <c r="AX253" s="4" t="s">
        <v>4307</v>
      </c>
      <c r="AY253" s="4" t="s">
        <v>139</v>
      </c>
      <c r="AZ253" s="4" t="s">
        <v>139</v>
      </c>
      <c r="BA253" s="4" t="s">
        <v>139</v>
      </c>
      <c r="BB253" s="4" t="s">
        <v>139</v>
      </c>
      <c r="BC253" s="4" t="s">
        <v>139</v>
      </c>
      <c r="BD253" s="4" t="s">
        <v>139</v>
      </c>
      <c r="BE253" s="4" t="s">
        <v>139</v>
      </c>
      <c r="BF253" s="4" t="s">
        <v>139</v>
      </c>
      <c r="BG253" s="4" t="s">
        <v>139</v>
      </c>
      <c r="BH253" s="4" t="s">
        <v>165</v>
      </c>
      <c r="BI253" s="4" t="s">
        <v>166</v>
      </c>
      <c r="BJ253" s="4" t="s">
        <v>167</v>
      </c>
      <c r="BK253" s="4" t="s">
        <v>4308</v>
      </c>
      <c r="BL253" s="4" t="s">
        <v>4309</v>
      </c>
      <c r="BM253" s="4" t="s">
        <v>4310</v>
      </c>
      <c r="BN253" s="4" t="s">
        <v>4311</v>
      </c>
      <c r="BO253" s="4" t="s">
        <v>172</v>
      </c>
      <c r="BP253" s="4" t="s">
        <v>4312</v>
      </c>
      <c r="BQ253" s="4" t="s">
        <v>172</v>
      </c>
      <c r="BR253" s="4" t="s">
        <v>4313</v>
      </c>
      <c r="BS253" s="4" t="s">
        <v>176</v>
      </c>
      <c r="BT253" s="6">
        <v>44082</v>
      </c>
      <c r="BU253" s="4" t="s">
        <v>4314</v>
      </c>
      <c r="BV253" s="4" t="s">
        <v>139</v>
      </c>
      <c r="BW253" s="6">
        <v>44483</v>
      </c>
      <c r="BX253" s="4" t="s">
        <v>484</v>
      </c>
      <c r="BY253" s="4" t="s">
        <v>219</v>
      </c>
      <c r="BZ253" s="4" t="s">
        <v>250</v>
      </c>
      <c r="CA253" s="4" t="s">
        <v>279</v>
      </c>
      <c r="CB253" s="4" t="s">
        <v>182</v>
      </c>
      <c r="CC253" s="6">
        <v>43760</v>
      </c>
      <c r="CD253" s="4" t="s">
        <v>1342</v>
      </c>
      <c r="CE253" s="6"/>
      <c r="CF253" s="4" t="s">
        <v>657</v>
      </c>
      <c r="CG253" s="4" t="s">
        <v>140</v>
      </c>
      <c r="CH253" s="4" t="s">
        <v>185</v>
      </c>
      <c r="CI253" s="6"/>
      <c r="CJ253" s="6">
        <v>43776</v>
      </c>
      <c r="CK253" s="4" t="s">
        <v>1342</v>
      </c>
      <c r="CL253" s="4" t="s">
        <v>4315</v>
      </c>
      <c r="CM253" s="4" t="s">
        <v>223</v>
      </c>
      <c r="CN253" s="4" t="s">
        <v>4316</v>
      </c>
      <c r="CO253" s="4" t="s">
        <v>722</v>
      </c>
      <c r="CP253" s="4" t="s">
        <v>254</v>
      </c>
      <c r="CQ253" s="4" t="s">
        <v>657</v>
      </c>
      <c r="CR253" s="4" t="s">
        <v>139</v>
      </c>
      <c r="CS253" s="6"/>
      <c r="CT253" s="6"/>
      <c r="CU253" s="4" t="s">
        <v>255</v>
      </c>
      <c r="CV253" s="4" t="s">
        <v>140</v>
      </c>
      <c r="CW253" s="4" t="s">
        <v>256</v>
      </c>
      <c r="CX253" s="5">
        <v>0</v>
      </c>
      <c r="CY253" s="4" t="s">
        <v>139</v>
      </c>
      <c r="CZ253" s="5"/>
      <c r="DA253" s="4" t="s">
        <v>139</v>
      </c>
      <c r="DB253" s="5"/>
      <c r="DC253" s="4" t="s">
        <v>139</v>
      </c>
      <c r="DD253" s="5"/>
      <c r="DE253" s="4" t="s">
        <v>139</v>
      </c>
      <c r="DF253" s="4" t="s">
        <v>139</v>
      </c>
      <c r="DG253" s="5"/>
      <c r="DH253" s="4" t="s">
        <v>139</v>
      </c>
      <c r="DI253" s="6">
        <v>43776</v>
      </c>
      <c r="DJ253" s="4" t="s">
        <v>1342</v>
      </c>
      <c r="DK253" s="4" t="s">
        <v>4317</v>
      </c>
      <c r="DL253" s="6">
        <v>43776</v>
      </c>
      <c r="DM253" s="4" t="s">
        <v>197</v>
      </c>
      <c r="DN253" s="4" t="s">
        <v>1342</v>
      </c>
      <c r="DO253" s="4" t="s">
        <v>4318</v>
      </c>
      <c r="DP253" s="6"/>
      <c r="DQ253" s="4" t="s">
        <v>140</v>
      </c>
      <c r="DR253" s="4" t="s">
        <v>199</v>
      </c>
      <c r="DS253" s="4" t="s">
        <v>657</v>
      </c>
      <c r="DT253" s="6">
        <v>43985</v>
      </c>
      <c r="DU253" s="4" t="s">
        <v>4319</v>
      </c>
      <c r="DV253" s="4" t="s">
        <v>231</v>
      </c>
      <c r="DW253" s="4" t="s">
        <v>139</v>
      </c>
      <c r="DX253" s="4" t="s">
        <v>4315</v>
      </c>
    </row>
    <row r="254" spans="1:128" x14ac:dyDescent="0.4">
      <c r="A254">
        <v>1253</v>
      </c>
      <c r="B254" s="4" t="s">
        <v>4321</v>
      </c>
      <c r="C254" s="4" t="s">
        <v>4322</v>
      </c>
      <c r="D254" s="4" t="s">
        <v>131</v>
      </c>
      <c r="E254" s="4" t="s">
        <v>132</v>
      </c>
      <c r="F254" s="4" t="s">
        <v>1909</v>
      </c>
      <c r="G254" s="4" t="s">
        <v>134</v>
      </c>
      <c r="H254" s="4" t="s">
        <v>2063</v>
      </c>
      <c r="I254" s="4" t="s">
        <v>136</v>
      </c>
      <c r="J254" s="4" t="s">
        <v>136</v>
      </c>
      <c r="K254" s="4" t="s">
        <v>136</v>
      </c>
      <c r="L254" s="4" t="s">
        <v>136</v>
      </c>
      <c r="M254" s="4" t="s">
        <v>137</v>
      </c>
      <c r="N254" s="4" t="s">
        <v>138</v>
      </c>
      <c r="O254" s="4" t="s">
        <v>139</v>
      </c>
      <c r="P254" s="4" t="s">
        <v>139</v>
      </c>
      <c r="Q254" s="4" t="s">
        <v>139</v>
      </c>
      <c r="R254" s="4" t="s">
        <v>139</v>
      </c>
      <c r="S254" s="4" t="s">
        <v>140</v>
      </c>
      <c r="T254" s="4" t="s">
        <v>4324</v>
      </c>
      <c r="U254" s="4" t="s">
        <v>236</v>
      </c>
      <c r="V254" s="4" t="s">
        <v>143</v>
      </c>
      <c r="W254" s="4" t="s">
        <v>144</v>
      </c>
      <c r="X254" s="4" t="s">
        <v>145</v>
      </c>
      <c r="Y254" s="4" t="s">
        <v>237</v>
      </c>
      <c r="Z254" s="4" t="s">
        <v>147</v>
      </c>
      <c r="AA254" s="4" t="s">
        <v>148</v>
      </c>
      <c r="AB254" s="4" t="s">
        <v>149</v>
      </c>
      <c r="AC254" s="5">
        <v>99</v>
      </c>
      <c r="AD254" s="5">
        <v>99</v>
      </c>
      <c r="AE254" s="6"/>
      <c r="AF254" s="5">
        <v>58</v>
      </c>
      <c r="AG254" s="4" t="s">
        <v>150</v>
      </c>
      <c r="AH254" s="4" t="s">
        <v>211</v>
      </c>
      <c r="AI254" s="4" t="s">
        <v>152</v>
      </c>
      <c r="AJ254" s="6">
        <v>43706</v>
      </c>
      <c r="AK254" s="6">
        <v>43906</v>
      </c>
      <c r="AL254" s="4" t="s">
        <v>153</v>
      </c>
      <c r="AM254" s="4" t="s">
        <v>154</v>
      </c>
      <c r="AN254" s="4" t="s">
        <v>139</v>
      </c>
      <c r="AO254" s="4" t="s">
        <v>139</v>
      </c>
      <c r="AP254" s="4" t="s">
        <v>139</v>
      </c>
      <c r="AQ254" s="4" t="s">
        <v>139</v>
      </c>
      <c r="AR254" s="4" t="s">
        <v>139</v>
      </c>
      <c r="AS254" s="4" t="s">
        <v>139</v>
      </c>
      <c r="AT254" s="4" t="s">
        <v>139</v>
      </c>
      <c r="AU254" s="4" t="s">
        <v>139</v>
      </c>
      <c r="AV254" s="4" t="s">
        <v>139</v>
      </c>
      <c r="AW254" s="4" t="s">
        <v>139</v>
      </c>
      <c r="AX254" s="4" t="s">
        <v>157</v>
      </c>
      <c r="AY254" s="4" t="s">
        <v>344</v>
      </c>
      <c r="AZ254" s="4" t="s">
        <v>1875</v>
      </c>
      <c r="BA254" s="4" t="s">
        <v>139</v>
      </c>
      <c r="BB254" s="4" t="s">
        <v>139</v>
      </c>
      <c r="BC254" s="4" t="s">
        <v>139</v>
      </c>
      <c r="BD254" s="4" t="s">
        <v>139</v>
      </c>
      <c r="BE254" s="4" t="s">
        <v>139</v>
      </c>
      <c r="BF254" s="4" t="s">
        <v>139</v>
      </c>
      <c r="BG254" s="4" t="s">
        <v>139</v>
      </c>
      <c r="BH254" s="4" t="s">
        <v>165</v>
      </c>
      <c r="BI254" s="4" t="s">
        <v>166</v>
      </c>
      <c r="BJ254" s="4" t="s">
        <v>167</v>
      </c>
      <c r="BK254" s="4" t="s">
        <v>4325</v>
      </c>
      <c r="BL254" s="4" t="s">
        <v>4326</v>
      </c>
      <c r="BM254" s="4" t="s">
        <v>4327</v>
      </c>
      <c r="BN254" s="4" t="s">
        <v>4328</v>
      </c>
      <c r="BO254" s="4" t="s">
        <v>172</v>
      </c>
      <c r="BP254" s="4" t="s">
        <v>4329</v>
      </c>
      <c r="BQ254" s="4" t="s">
        <v>172</v>
      </c>
      <c r="BR254" s="4" t="s">
        <v>4330</v>
      </c>
      <c r="BS254" s="4" t="s">
        <v>176</v>
      </c>
      <c r="BT254" s="6">
        <v>44020</v>
      </c>
      <c r="BU254" s="4" t="s">
        <v>4331</v>
      </c>
      <c r="BV254" s="4" t="s">
        <v>139</v>
      </c>
      <c r="BW254" s="6">
        <v>44739</v>
      </c>
      <c r="BX254" s="4" t="s">
        <v>248</v>
      </c>
      <c r="BY254" s="4" t="s">
        <v>219</v>
      </c>
      <c r="BZ254" s="4" t="s">
        <v>180</v>
      </c>
      <c r="CA254" s="4" t="s">
        <v>353</v>
      </c>
      <c r="CB254" s="4" t="s">
        <v>182</v>
      </c>
      <c r="CC254" s="6">
        <v>43706</v>
      </c>
      <c r="CD254" s="4" t="s">
        <v>436</v>
      </c>
      <c r="CE254" s="6"/>
      <c r="CF254" s="4" t="s">
        <v>172</v>
      </c>
      <c r="CG254" s="4" t="s">
        <v>140</v>
      </c>
      <c r="CH254" s="4" t="s">
        <v>185</v>
      </c>
      <c r="CI254" s="6"/>
      <c r="CJ254" s="6">
        <v>43723</v>
      </c>
      <c r="CK254" s="4" t="s">
        <v>436</v>
      </c>
      <c r="CL254" s="4" t="s">
        <v>4332</v>
      </c>
      <c r="CM254" s="4" t="s">
        <v>223</v>
      </c>
      <c r="CN254" s="4" t="s">
        <v>4333</v>
      </c>
      <c r="CO254" s="4" t="s">
        <v>253</v>
      </c>
      <c r="CP254" s="4" t="s">
        <v>254</v>
      </c>
      <c r="CQ254" s="4" t="s">
        <v>172</v>
      </c>
      <c r="CR254" s="4" t="s">
        <v>139</v>
      </c>
      <c r="CS254" s="6"/>
      <c r="CT254" s="6"/>
      <c r="CU254" s="4" t="s">
        <v>255</v>
      </c>
      <c r="CV254" s="4" t="s">
        <v>140</v>
      </c>
      <c r="CW254" s="4" t="s">
        <v>256</v>
      </c>
      <c r="CX254" s="5">
        <v>0</v>
      </c>
      <c r="CY254" s="4" t="s">
        <v>139</v>
      </c>
      <c r="CZ254" s="5"/>
      <c r="DA254" s="4" t="s">
        <v>139</v>
      </c>
      <c r="DB254" s="5"/>
      <c r="DC254" s="4" t="s">
        <v>139</v>
      </c>
      <c r="DD254" s="5"/>
      <c r="DE254" s="4" t="s">
        <v>139</v>
      </c>
      <c r="DF254" s="4" t="s">
        <v>139</v>
      </c>
      <c r="DG254" s="5"/>
      <c r="DH254" s="4" t="s">
        <v>139</v>
      </c>
      <c r="DI254" s="6">
        <v>43723</v>
      </c>
      <c r="DJ254" s="4" t="s">
        <v>436</v>
      </c>
      <c r="DK254" s="4" t="s">
        <v>4334</v>
      </c>
      <c r="DL254" s="6">
        <v>43723</v>
      </c>
      <c r="DM254" s="4" t="s">
        <v>197</v>
      </c>
      <c r="DN254" s="4" t="s">
        <v>436</v>
      </c>
      <c r="DO254" s="4" t="s">
        <v>4335</v>
      </c>
      <c r="DP254" s="6"/>
      <c r="DQ254" s="4" t="s">
        <v>140</v>
      </c>
      <c r="DR254" s="4" t="s">
        <v>199</v>
      </c>
      <c r="DS254" s="4" t="s">
        <v>172</v>
      </c>
      <c r="DT254" s="6">
        <v>44006</v>
      </c>
      <c r="DU254" s="4" t="s">
        <v>4336</v>
      </c>
      <c r="DV254" s="4" t="s">
        <v>624</v>
      </c>
      <c r="DW254" s="4" t="s">
        <v>139</v>
      </c>
      <c r="DX254" s="4" t="s">
        <v>4332</v>
      </c>
    </row>
    <row r="255" spans="1:128" x14ac:dyDescent="0.4">
      <c r="A255">
        <v>1254</v>
      </c>
      <c r="B255" s="4" t="s">
        <v>3969</v>
      </c>
      <c r="C255" s="4" t="s">
        <v>3970</v>
      </c>
      <c r="D255" s="4" t="s">
        <v>131</v>
      </c>
      <c r="E255" s="4" t="s">
        <v>132</v>
      </c>
      <c r="F255" s="4" t="s">
        <v>133</v>
      </c>
      <c r="G255" s="4" t="s">
        <v>134</v>
      </c>
      <c r="H255" s="4" t="s">
        <v>135</v>
      </c>
      <c r="I255" s="4" t="s">
        <v>136</v>
      </c>
      <c r="J255" s="4" t="s">
        <v>136</v>
      </c>
      <c r="K255" s="4" t="s">
        <v>136</v>
      </c>
      <c r="L255" s="4" t="s">
        <v>136</v>
      </c>
      <c r="M255" s="4" t="s">
        <v>137</v>
      </c>
      <c r="N255" s="4" t="s">
        <v>138</v>
      </c>
      <c r="O255" s="4" t="s">
        <v>139</v>
      </c>
      <c r="P255" s="4" t="s">
        <v>139</v>
      </c>
      <c r="Q255" s="4" t="s">
        <v>139</v>
      </c>
      <c r="R255" s="4" t="s">
        <v>139</v>
      </c>
      <c r="S255" s="4" t="s">
        <v>140</v>
      </c>
      <c r="T255" s="4" t="s">
        <v>4339</v>
      </c>
      <c r="U255" s="4" t="s">
        <v>236</v>
      </c>
      <c r="V255" s="4" t="s">
        <v>143</v>
      </c>
      <c r="W255" s="4" t="s">
        <v>144</v>
      </c>
      <c r="X255" s="4" t="s">
        <v>145</v>
      </c>
      <c r="Y255" s="4" t="s">
        <v>237</v>
      </c>
      <c r="Z255" s="4" t="s">
        <v>147</v>
      </c>
      <c r="AA255" s="4" t="s">
        <v>148</v>
      </c>
      <c r="AB255" s="4" t="s">
        <v>149</v>
      </c>
      <c r="AC255" s="5">
        <v>99</v>
      </c>
      <c r="AD255" s="5">
        <v>99</v>
      </c>
      <c r="AE255" s="6"/>
      <c r="AF255" s="5">
        <v>72</v>
      </c>
      <c r="AG255" s="4" t="s">
        <v>339</v>
      </c>
      <c r="AH255" s="4" t="s">
        <v>238</v>
      </c>
      <c r="AI255" s="4" t="s">
        <v>152</v>
      </c>
      <c r="AJ255" s="6">
        <v>43822</v>
      </c>
      <c r="AK255" s="6">
        <v>44116</v>
      </c>
      <c r="AL255" s="4" t="s">
        <v>153</v>
      </c>
      <c r="AM255" s="4" t="s">
        <v>154</v>
      </c>
      <c r="AN255" s="4" t="s">
        <v>139</v>
      </c>
      <c r="AO255" s="4" t="s">
        <v>139</v>
      </c>
      <c r="AP255" s="4" t="s">
        <v>139</v>
      </c>
      <c r="AQ255" s="4" t="s">
        <v>139</v>
      </c>
      <c r="AR255" s="4" t="s">
        <v>139</v>
      </c>
      <c r="AS255" s="4" t="s">
        <v>139</v>
      </c>
      <c r="AT255" s="4" t="s">
        <v>139</v>
      </c>
      <c r="AU255" s="4" t="s">
        <v>139</v>
      </c>
      <c r="AV255" s="4" t="s">
        <v>139</v>
      </c>
      <c r="AW255" s="4" t="s">
        <v>139</v>
      </c>
      <c r="AX255" s="4" t="s">
        <v>212</v>
      </c>
      <c r="AY255" s="4" t="s">
        <v>139</v>
      </c>
      <c r="AZ255" s="4" t="s">
        <v>139</v>
      </c>
      <c r="BA255" s="4" t="s">
        <v>139</v>
      </c>
      <c r="BB255" s="4" t="s">
        <v>139</v>
      </c>
      <c r="BC255" s="4" t="s">
        <v>139</v>
      </c>
      <c r="BD255" s="4" t="s">
        <v>139</v>
      </c>
      <c r="BE255" s="4" t="s">
        <v>139</v>
      </c>
      <c r="BF255" s="4" t="s">
        <v>139</v>
      </c>
      <c r="BG255" s="4" t="s">
        <v>139</v>
      </c>
      <c r="BH255" s="4" t="s">
        <v>165</v>
      </c>
      <c r="BI255" s="4" t="s">
        <v>166</v>
      </c>
      <c r="BJ255" s="4" t="s">
        <v>167</v>
      </c>
      <c r="BK255" s="4" t="s">
        <v>4340</v>
      </c>
      <c r="BL255" s="4" t="s">
        <v>4341</v>
      </c>
      <c r="BM255" s="4" t="s">
        <v>4342</v>
      </c>
      <c r="BN255" s="4" t="s">
        <v>4343</v>
      </c>
      <c r="BO255" s="4" t="s">
        <v>172</v>
      </c>
      <c r="BP255" s="4" t="s">
        <v>4344</v>
      </c>
      <c r="BQ255" s="4" t="s">
        <v>4345</v>
      </c>
      <c r="BR255" s="4" t="s">
        <v>4346</v>
      </c>
      <c r="BS255" s="4" t="s">
        <v>246</v>
      </c>
      <c r="BT255" s="6">
        <v>44342</v>
      </c>
      <c r="BU255" s="4" t="s">
        <v>4347</v>
      </c>
      <c r="BV255" s="4" t="s">
        <v>139</v>
      </c>
      <c r="BW255" s="6">
        <v>44342</v>
      </c>
      <c r="BX255" s="4" t="s">
        <v>178</v>
      </c>
      <c r="BY255" s="4" t="s">
        <v>219</v>
      </c>
      <c r="BZ255" s="4" t="s">
        <v>250</v>
      </c>
      <c r="CA255" s="4" t="s">
        <v>353</v>
      </c>
      <c r="CB255" s="4" t="s">
        <v>182</v>
      </c>
      <c r="CC255" s="6">
        <v>43822</v>
      </c>
      <c r="CD255" s="4" t="s">
        <v>2001</v>
      </c>
      <c r="CE255" s="6"/>
      <c r="CF255" s="4" t="s">
        <v>184</v>
      </c>
      <c r="CG255" s="4" t="s">
        <v>140</v>
      </c>
      <c r="CH255" s="4" t="s">
        <v>185</v>
      </c>
      <c r="CI255" s="6"/>
      <c r="CJ255" s="6">
        <v>43844</v>
      </c>
      <c r="CK255" s="4" t="s">
        <v>1647</v>
      </c>
      <c r="CL255" s="4" t="s">
        <v>420</v>
      </c>
      <c r="CM255" s="4" t="s">
        <v>223</v>
      </c>
      <c r="CN255" s="4" t="s">
        <v>4348</v>
      </c>
      <c r="CO255" s="4" t="s">
        <v>253</v>
      </c>
      <c r="CP255" s="4" t="s">
        <v>254</v>
      </c>
      <c r="CQ255" s="4" t="s">
        <v>184</v>
      </c>
      <c r="CR255" s="4" t="s">
        <v>139</v>
      </c>
      <c r="CS255" s="6"/>
      <c r="CT255" s="6"/>
      <c r="CU255" s="4" t="s">
        <v>255</v>
      </c>
      <c r="CV255" s="4" t="s">
        <v>139</v>
      </c>
      <c r="CW255" s="4" t="s">
        <v>256</v>
      </c>
      <c r="CX255" s="5">
        <v>0</v>
      </c>
      <c r="CY255" s="4" t="s">
        <v>139</v>
      </c>
      <c r="CZ255" s="5"/>
      <c r="DA255" s="4" t="s">
        <v>139</v>
      </c>
      <c r="DB255" s="5"/>
      <c r="DC255" s="4" t="s">
        <v>139</v>
      </c>
      <c r="DD255" s="5"/>
      <c r="DE255" s="4" t="s">
        <v>139</v>
      </c>
      <c r="DF255" s="4" t="s">
        <v>139</v>
      </c>
      <c r="DG255" s="5"/>
      <c r="DH255" s="4" t="s">
        <v>139</v>
      </c>
      <c r="DI255" s="6">
        <v>43844</v>
      </c>
      <c r="DJ255" s="4" t="s">
        <v>1647</v>
      </c>
      <c r="DK255" s="4" t="s">
        <v>4349</v>
      </c>
      <c r="DL255" s="6">
        <v>43844</v>
      </c>
      <c r="DM255" s="4" t="s">
        <v>197</v>
      </c>
      <c r="DN255" s="4" t="s">
        <v>1647</v>
      </c>
      <c r="DO255" s="4" t="s">
        <v>4350</v>
      </c>
      <c r="DP255" s="6"/>
      <c r="DQ255" s="4" t="s">
        <v>140</v>
      </c>
      <c r="DR255" s="4" t="s">
        <v>199</v>
      </c>
      <c r="DS255" s="4" t="s">
        <v>184</v>
      </c>
      <c r="DT255" s="6">
        <v>44140</v>
      </c>
      <c r="DU255" s="4" t="s">
        <v>4351</v>
      </c>
      <c r="DV255" s="4" t="s">
        <v>231</v>
      </c>
      <c r="DW255" s="4" t="s">
        <v>139</v>
      </c>
      <c r="DX255" s="4" t="s">
        <v>420</v>
      </c>
    </row>
    <row r="256" spans="1:128" x14ac:dyDescent="0.4">
      <c r="A256">
        <v>1255</v>
      </c>
      <c r="B256" s="4" t="s">
        <v>4353</v>
      </c>
      <c r="C256" s="4" t="s">
        <v>4354</v>
      </c>
      <c r="D256" s="4" t="s">
        <v>131</v>
      </c>
      <c r="E256" s="4" t="s">
        <v>132</v>
      </c>
      <c r="F256" s="4" t="s">
        <v>1352</v>
      </c>
      <c r="G256" s="4" t="s">
        <v>134</v>
      </c>
      <c r="H256" s="4" t="s">
        <v>235</v>
      </c>
      <c r="I256" s="4" t="s">
        <v>136</v>
      </c>
      <c r="J256" s="4" t="s">
        <v>136</v>
      </c>
      <c r="K256" s="4" t="s">
        <v>136</v>
      </c>
      <c r="L256" s="4" t="s">
        <v>136</v>
      </c>
      <c r="M256" s="4" t="s">
        <v>137</v>
      </c>
      <c r="N256" s="4" t="s">
        <v>138</v>
      </c>
      <c r="O256" s="4" t="s">
        <v>139</v>
      </c>
      <c r="P256" s="4" t="s">
        <v>139</v>
      </c>
      <c r="Q256" s="4" t="s">
        <v>139</v>
      </c>
      <c r="R256" s="4" t="s">
        <v>139</v>
      </c>
      <c r="S256" s="4" t="s">
        <v>140</v>
      </c>
      <c r="T256" s="4" t="s">
        <v>4356</v>
      </c>
      <c r="U256" s="4" t="s">
        <v>142</v>
      </c>
      <c r="V256" s="4" t="s">
        <v>143</v>
      </c>
      <c r="W256" s="4" t="s">
        <v>144</v>
      </c>
      <c r="X256" s="4" t="s">
        <v>208</v>
      </c>
      <c r="Y256" s="4" t="s">
        <v>209</v>
      </c>
      <c r="Z256" s="4" t="s">
        <v>147</v>
      </c>
      <c r="AA256" s="4" t="s">
        <v>148</v>
      </c>
      <c r="AB256" s="4" t="s">
        <v>149</v>
      </c>
      <c r="AC256" s="5">
        <v>99</v>
      </c>
      <c r="AD256" s="5">
        <v>99</v>
      </c>
      <c r="AE256" s="6"/>
      <c r="AF256" s="5">
        <v>46</v>
      </c>
      <c r="AG256" s="4" t="s">
        <v>150</v>
      </c>
      <c r="AH256" s="4" t="s">
        <v>211</v>
      </c>
      <c r="AI256" s="4" t="s">
        <v>152</v>
      </c>
      <c r="AJ256" s="6">
        <v>43810</v>
      </c>
      <c r="AK256" s="6">
        <v>44227</v>
      </c>
      <c r="AL256" s="4" t="s">
        <v>153</v>
      </c>
      <c r="AM256" s="4" t="s">
        <v>154</v>
      </c>
      <c r="AN256" s="4" t="s">
        <v>139</v>
      </c>
      <c r="AO256" s="4" t="s">
        <v>139</v>
      </c>
      <c r="AP256" s="4" t="s">
        <v>139</v>
      </c>
      <c r="AQ256" s="4" t="s">
        <v>139</v>
      </c>
      <c r="AR256" s="4" t="s">
        <v>139</v>
      </c>
      <c r="AS256" s="4" t="s">
        <v>139</v>
      </c>
      <c r="AT256" s="4" t="s">
        <v>139</v>
      </c>
      <c r="AU256" s="4" t="s">
        <v>139</v>
      </c>
      <c r="AV256" s="4" t="s">
        <v>139</v>
      </c>
      <c r="AW256" s="4" t="s">
        <v>139</v>
      </c>
      <c r="AX256" s="4" t="s">
        <v>308</v>
      </c>
      <c r="AY256" s="4" t="s">
        <v>139</v>
      </c>
      <c r="AZ256" s="4" t="s">
        <v>139</v>
      </c>
      <c r="BA256" s="4" t="s">
        <v>139</v>
      </c>
      <c r="BB256" s="4" t="s">
        <v>139</v>
      </c>
      <c r="BC256" s="4" t="s">
        <v>139</v>
      </c>
      <c r="BD256" s="4" t="s">
        <v>139</v>
      </c>
      <c r="BE256" s="4" t="s">
        <v>139</v>
      </c>
      <c r="BF256" s="4" t="s">
        <v>139</v>
      </c>
      <c r="BG256" s="4" t="s">
        <v>139</v>
      </c>
      <c r="BH256" s="4" t="s">
        <v>165</v>
      </c>
      <c r="BI256" s="4" t="s">
        <v>166</v>
      </c>
      <c r="BJ256" s="4" t="s">
        <v>167</v>
      </c>
      <c r="BK256" s="4" t="s">
        <v>4357</v>
      </c>
      <c r="BL256" s="4" t="s">
        <v>4358</v>
      </c>
      <c r="BM256" s="4" t="s">
        <v>308</v>
      </c>
      <c r="BN256" s="4" t="s">
        <v>4359</v>
      </c>
      <c r="BO256" s="4" t="s">
        <v>172</v>
      </c>
      <c r="BP256" s="4" t="s">
        <v>4360</v>
      </c>
      <c r="BQ256" s="4" t="s">
        <v>4361</v>
      </c>
      <c r="BR256" s="4" t="s">
        <v>3991</v>
      </c>
      <c r="BS256" s="4" t="s">
        <v>176</v>
      </c>
      <c r="BT256" s="6">
        <v>44708</v>
      </c>
      <c r="BU256" s="4" t="s">
        <v>4362</v>
      </c>
      <c r="BV256" s="4" t="s">
        <v>4363</v>
      </c>
      <c r="BW256" s="6">
        <v>44908</v>
      </c>
      <c r="BX256" s="4" t="s">
        <v>178</v>
      </c>
      <c r="BY256" s="4" t="s">
        <v>219</v>
      </c>
      <c r="BZ256" s="4" t="s">
        <v>220</v>
      </c>
      <c r="CA256" s="4" t="s">
        <v>181</v>
      </c>
      <c r="CB256" s="4" t="s">
        <v>182</v>
      </c>
      <c r="CC256" s="6">
        <v>43851</v>
      </c>
      <c r="CD256" s="4" t="s">
        <v>140</v>
      </c>
      <c r="CE256" s="6"/>
      <c r="CF256" s="4" t="s">
        <v>184</v>
      </c>
      <c r="CG256" s="4" t="s">
        <v>140</v>
      </c>
      <c r="CH256" s="4" t="s">
        <v>185</v>
      </c>
      <c r="CI256" s="6"/>
      <c r="CJ256" s="6">
        <v>43921</v>
      </c>
      <c r="CK256" s="4" t="s">
        <v>3675</v>
      </c>
      <c r="CL256" s="4" t="s">
        <v>4364</v>
      </c>
      <c r="CM256" s="4" t="s">
        <v>188</v>
      </c>
      <c r="CN256" s="4" t="s">
        <v>4365</v>
      </c>
      <c r="CO256" s="4" t="s">
        <v>190</v>
      </c>
      <c r="CP256" s="4" t="s">
        <v>191</v>
      </c>
      <c r="CQ256" s="4" t="s">
        <v>4366</v>
      </c>
      <c r="CR256" s="4" t="s">
        <v>4367</v>
      </c>
      <c r="CS256" s="6">
        <v>43962</v>
      </c>
      <c r="CT256" s="6">
        <v>43973</v>
      </c>
      <c r="CU256" s="4" t="s">
        <v>194</v>
      </c>
      <c r="CV256" s="4" t="s">
        <v>3675</v>
      </c>
      <c r="CW256" s="4" t="s">
        <v>195</v>
      </c>
      <c r="CX256" s="5">
        <v>999999</v>
      </c>
      <c r="CY256" s="4" t="s">
        <v>139</v>
      </c>
      <c r="CZ256" s="5">
        <v>999999</v>
      </c>
      <c r="DA256" s="4" t="s">
        <v>139</v>
      </c>
      <c r="DB256" s="5"/>
      <c r="DC256" s="4" t="s">
        <v>139</v>
      </c>
      <c r="DD256" s="5"/>
      <c r="DE256" s="4" t="s">
        <v>139</v>
      </c>
      <c r="DF256" s="4" t="s">
        <v>139</v>
      </c>
      <c r="DG256" s="5"/>
      <c r="DH256" s="4" t="s">
        <v>139</v>
      </c>
      <c r="DI256" s="6">
        <v>43921</v>
      </c>
      <c r="DJ256" s="4" t="s">
        <v>3675</v>
      </c>
      <c r="DK256" s="4" t="s">
        <v>4368</v>
      </c>
      <c r="DL256" s="6">
        <v>43921</v>
      </c>
      <c r="DM256" s="4" t="s">
        <v>197</v>
      </c>
      <c r="DN256" s="4" t="s">
        <v>3675</v>
      </c>
      <c r="DO256" s="4" t="s">
        <v>4369</v>
      </c>
      <c r="DP256" s="6"/>
      <c r="DQ256" s="4" t="s">
        <v>140</v>
      </c>
      <c r="DR256" s="4" t="s">
        <v>199</v>
      </c>
      <c r="DS256" s="4" t="s">
        <v>184</v>
      </c>
      <c r="DT256" s="6">
        <v>44229</v>
      </c>
      <c r="DU256" s="4" t="s">
        <v>2832</v>
      </c>
      <c r="DV256" s="4" t="s">
        <v>260</v>
      </c>
      <c r="DW256" s="4" t="s">
        <v>4367</v>
      </c>
      <c r="DX256" s="4" t="s">
        <v>4364</v>
      </c>
    </row>
    <row r="257" spans="1:128" x14ac:dyDescent="0.4">
      <c r="A257">
        <v>1256</v>
      </c>
      <c r="B257" s="4" t="s">
        <v>4371</v>
      </c>
      <c r="C257" s="4" t="s">
        <v>4372</v>
      </c>
      <c r="D257" s="4" t="s">
        <v>131</v>
      </c>
      <c r="E257" s="4" t="s">
        <v>132</v>
      </c>
      <c r="F257" s="4" t="s">
        <v>4373</v>
      </c>
      <c r="G257" s="4" t="s">
        <v>134</v>
      </c>
      <c r="H257" s="4" t="s">
        <v>135</v>
      </c>
      <c r="I257" s="4" t="s">
        <v>136</v>
      </c>
      <c r="J257" s="4" t="s">
        <v>136</v>
      </c>
      <c r="K257" s="4" t="s">
        <v>136</v>
      </c>
      <c r="L257" s="4" t="s">
        <v>136</v>
      </c>
      <c r="M257" s="4" t="s">
        <v>137</v>
      </c>
      <c r="N257" s="4" t="s">
        <v>138</v>
      </c>
      <c r="O257" s="4" t="s">
        <v>139</v>
      </c>
      <c r="P257" s="4" t="s">
        <v>139</v>
      </c>
      <c r="Q257" s="4" t="s">
        <v>139</v>
      </c>
      <c r="R257" s="4" t="s">
        <v>139</v>
      </c>
      <c r="S257" s="4" t="s">
        <v>140</v>
      </c>
      <c r="T257" s="4" t="s">
        <v>4375</v>
      </c>
      <c r="U257" s="4" t="s">
        <v>142</v>
      </c>
      <c r="V257" s="4" t="s">
        <v>143</v>
      </c>
      <c r="W257" s="4" t="s">
        <v>144</v>
      </c>
      <c r="X257" s="4" t="s">
        <v>145</v>
      </c>
      <c r="Y257" s="4" t="s">
        <v>237</v>
      </c>
      <c r="Z257" s="4" t="s">
        <v>147</v>
      </c>
      <c r="AA257" s="4" t="s">
        <v>148</v>
      </c>
      <c r="AB257" s="4" t="s">
        <v>149</v>
      </c>
      <c r="AC257" s="5">
        <v>99</v>
      </c>
      <c r="AD257" s="5">
        <v>99</v>
      </c>
      <c r="AE257" s="6"/>
      <c r="AF257" s="5">
        <v>67</v>
      </c>
      <c r="AG257" s="4" t="s">
        <v>150</v>
      </c>
      <c r="AH257" s="4" t="s">
        <v>238</v>
      </c>
      <c r="AI257" s="4" t="s">
        <v>152</v>
      </c>
      <c r="AJ257" s="6">
        <v>43752</v>
      </c>
      <c r="AK257" s="6">
        <v>44067</v>
      </c>
      <c r="AL257" s="4" t="s">
        <v>153</v>
      </c>
      <c r="AM257" s="4" t="s">
        <v>154</v>
      </c>
      <c r="AN257" s="4" t="s">
        <v>139</v>
      </c>
      <c r="AO257" s="4" t="s">
        <v>139</v>
      </c>
      <c r="AP257" s="4" t="s">
        <v>139</v>
      </c>
      <c r="AQ257" s="4" t="s">
        <v>139</v>
      </c>
      <c r="AR257" s="4" t="s">
        <v>139</v>
      </c>
      <c r="AS257" s="4" t="s">
        <v>139</v>
      </c>
      <c r="AT257" s="4" t="s">
        <v>139</v>
      </c>
      <c r="AU257" s="4" t="s">
        <v>139</v>
      </c>
      <c r="AV257" s="4" t="s">
        <v>139</v>
      </c>
      <c r="AW257" s="4" t="s">
        <v>139</v>
      </c>
      <c r="AX257" s="4" t="s">
        <v>309</v>
      </c>
      <c r="AY257" s="4" t="s">
        <v>239</v>
      </c>
      <c r="AZ257" s="4" t="s">
        <v>430</v>
      </c>
      <c r="BA257" s="4" t="s">
        <v>474</v>
      </c>
      <c r="BB257" s="4" t="s">
        <v>802</v>
      </c>
      <c r="BC257" s="4" t="s">
        <v>868</v>
      </c>
      <c r="BD257" s="4" t="s">
        <v>139</v>
      </c>
      <c r="BE257" s="4" t="s">
        <v>139</v>
      </c>
      <c r="BF257" s="4" t="s">
        <v>139</v>
      </c>
      <c r="BG257" s="4" t="s">
        <v>139</v>
      </c>
      <c r="BH257" s="4" t="s">
        <v>165</v>
      </c>
      <c r="BI257" s="4" t="s">
        <v>166</v>
      </c>
      <c r="BJ257" s="4" t="s">
        <v>167</v>
      </c>
      <c r="BK257" s="4" t="s">
        <v>4376</v>
      </c>
      <c r="BL257" s="4" t="s">
        <v>4377</v>
      </c>
      <c r="BM257" s="4" t="s">
        <v>4378</v>
      </c>
      <c r="BN257" s="4" t="s">
        <v>4379</v>
      </c>
      <c r="BO257" s="4" t="s">
        <v>172</v>
      </c>
      <c r="BP257" s="4" t="s">
        <v>4380</v>
      </c>
      <c r="BQ257" s="4" t="s">
        <v>4381</v>
      </c>
      <c r="BR257" s="4" t="s">
        <v>4382</v>
      </c>
      <c r="BS257" s="4" t="s">
        <v>246</v>
      </c>
      <c r="BT257" s="6">
        <v>44971</v>
      </c>
      <c r="BU257" s="4" t="s">
        <v>4383</v>
      </c>
      <c r="BV257" s="4" t="s">
        <v>4384</v>
      </c>
      <c r="BW257" s="6">
        <v>44971</v>
      </c>
      <c r="BX257" s="4" t="s">
        <v>484</v>
      </c>
      <c r="BY257" s="4" t="s">
        <v>219</v>
      </c>
      <c r="BZ257" s="4" t="s">
        <v>220</v>
      </c>
      <c r="CA257" s="4" t="s">
        <v>353</v>
      </c>
      <c r="CB257" s="4" t="s">
        <v>182</v>
      </c>
      <c r="CC257" s="6">
        <v>43755</v>
      </c>
      <c r="CD257" s="4" t="s">
        <v>2245</v>
      </c>
      <c r="CE257" s="6"/>
      <c r="CF257" s="4" t="s">
        <v>184</v>
      </c>
      <c r="CG257" s="4" t="s">
        <v>140</v>
      </c>
      <c r="CH257" s="4" t="s">
        <v>185</v>
      </c>
      <c r="CI257" s="6"/>
      <c r="CJ257" s="6">
        <v>43802</v>
      </c>
      <c r="CK257" s="4" t="s">
        <v>1342</v>
      </c>
      <c r="CL257" s="4" t="s">
        <v>1514</v>
      </c>
      <c r="CM257" s="4" t="s">
        <v>223</v>
      </c>
      <c r="CN257" s="4" t="s">
        <v>4385</v>
      </c>
      <c r="CO257" s="4" t="s">
        <v>190</v>
      </c>
      <c r="CP257" s="4" t="s">
        <v>191</v>
      </c>
      <c r="CQ257" s="4" t="s">
        <v>4386</v>
      </c>
      <c r="CR257" s="4" t="s">
        <v>4387</v>
      </c>
      <c r="CS257" s="6">
        <v>43768</v>
      </c>
      <c r="CT257" s="6">
        <v>43782</v>
      </c>
      <c r="CU257" s="4" t="s">
        <v>194</v>
      </c>
      <c r="CV257" s="4" t="s">
        <v>2245</v>
      </c>
      <c r="CW257" s="4" t="s">
        <v>227</v>
      </c>
      <c r="CX257" s="5">
        <v>3000</v>
      </c>
      <c r="CY257" s="4" t="s">
        <v>139</v>
      </c>
      <c r="CZ257" s="5">
        <v>3000</v>
      </c>
      <c r="DA257" s="4" t="s">
        <v>139</v>
      </c>
      <c r="DB257" s="5"/>
      <c r="DC257" s="4" t="s">
        <v>139</v>
      </c>
      <c r="DD257" s="5"/>
      <c r="DE257" s="4" t="s">
        <v>139</v>
      </c>
      <c r="DF257" s="4" t="s">
        <v>139</v>
      </c>
      <c r="DG257" s="5"/>
      <c r="DH257" s="4" t="s">
        <v>139</v>
      </c>
      <c r="DI257" s="6">
        <v>43802</v>
      </c>
      <c r="DJ257" s="4" t="s">
        <v>1342</v>
      </c>
      <c r="DK257" s="4" t="s">
        <v>4388</v>
      </c>
      <c r="DL257" s="6">
        <v>43802</v>
      </c>
      <c r="DM257" s="4" t="s">
        <v>197</v>
      </c>
      <c r="DN257" s="4" t="s">
        <v>1342</v>
      </c>
      <c r="DO257" s="4" t="s">
        <v>4389</v>
      </c>
      <c r="DP257" s="6"/>
      <c r="DQ257" s="4" t="s">
        <v>140</v>
      </c>
      <c r="DR257" s="4" t="s">
        <v>199</v>
      </c>
      <c r="DS257" s="4" t="s">
        <v>184</v>
      </c>
      <c r="DT257" s="6">
        <v>44091</v>
      </c>
      <c r="DU257" s="4" t="s">
        <v>4390</v>
      </c>
      <c r="DV257" s="4" t="s">
        <v>260</v>
      </c>
      <c r="DW257" s="4" t="s">
        <v>4387</v>
      </c>
      <c r="DX257" s="4" t="s">
        <v>1514</v>
      </c>
    </row>
    <row r="258" spans="1:128" x14ac:dyDescent="0.4">
      <c r="A258">
        <v>1257</v>
      </c>
      <c r="B258" s="4" t="s">
        <v>2742</v>
      </c>
      <c r="C258" s="4" t="s">
        <v>4392</v>
      </c>
      <c r="D258" s="4" t="s">
        <v>131</v>
      </c>
      <c r="E258" s="4" t="s">
        <v>132</v>
      </c>
      <c r="F258" s="4" t="s">
        <v>133</v>
      </c>
      <c r="G258" s="4" t="s">
        <v>265</v>
      </c>
      <c r="H258" s="4" t="s">
        <v>135</v>
      </c>
      <c r="I258" s="4" t="s">
        <v>136</v>
      </c>
      <c r="J258" s="4" t="s">
        <v>136</v>
      </c>
      <c r="K258" s="4" t="s">
        <v>136</v>
      </c>
      <c r="L258" s="4" t="s">
        <v>136</v>
      </c>
      <c r="M258" s="4" t="s">
        <v>137</v>
      </c>
      <c r="N258" s="4" t="s">
        <v>138</v>
      </c>
      <c r="O258" s="4" t="s">
        <v>139</v>
      </c>
      <c r="P258" s="4" t="s">
        <v>139</v>
      </c>
      <c r="Q258" s="4" t="s">
        <v>139</v>
      </c>
      <c r="R258" s="4" t="s">
        <v>139</v>
      </c>
      <c r="S258" s="4" t="s">
        <v>140</v>
      </c>
      <c r="T258" s="4" t="s">
        <v>4394</v>
      </c>
      <c r="U258" s="4" t="s">
        <v>236</v>
      </c>
      <c r="V258" s="4" t="s">
        <v>143</v>
      </c>
      <c r="W258" s="4" t="s">
        <v>144</v>
      </c>
      <c r="X258" s="4" t="s">
        <v>145</v>
      </c>
      <c r="Y258" s="4" t="s">
        <v>237</v>
      </c>
      <c r="Z258" s="4" t="s">
        <v>147</v>
      </c>
      <c r="AA258" s="4" t="s">
        <v>287</v>
      </c>
      <c r="AB258" s="4" t="s">
        <v>149</v>
      </c>
      <c r="AC258" s="5">
        <v>99</v>
      </c>
      <c r="AD258" s="5">
        <v>99</v>
      </c>
      <c r="AE258" s="6"/>
      <c r="AF258" s="5">
        <v>61</v>
      </c>
      <c r="AG258" s="4" t="s">
        <v>322</v>
      </c>
      <c r="AH258" s="4" t="s">
        <v>211</v>
      </c>
      <c r="AI258" s="4" t="s">
        <v>152</v>
      </c>
      <c r="AJ258" s="6">
        <v>43770</v>
      </c>
      <c r="AK258" s="6">
        <v>44102</v>
      </c>
      <c r="AL258" s="4" t="s">
        <v>153</v>
      </c>
      <c r="AM258" s="4" t="s">
        <v>154</v>
      </c>
      <c r="AN258" s="4" t="s">
        <v>139</v>
      </c>
      <c r="AO258" s="4" t="s">
        <v>139</v>
      </c>
      <c r="AP258" s="4" t="s">
        <v>139</v>
      </c>
      <c r="AQ258" s="4" t="s">
        <v>139</v>
      </c>
      <c r="AR258" s="4" t="s">
        <v>139</v>
      </c>
      <c r="AS258" s="4" t="s">
        <v>139</v>
      </c>
      <c r="AT258" s="4" t="s">
        <v>139</v>
      </c>
      <c r="AU258" s="4" t="s">
        <v>139</v>
      </c>
      <c r="AV258" s="4" t="s">
        <v>139</v>
      </c>
      <c r="AW258" s="4" t="s">
        <v>139</v>
      </c>
      <c r="AX258" s="4" t="s">
        <v>1216</v>
      </c>
      <c r="AY258" s="4" t="s">
        <v>308</v>
      </c>
      <c r="AZ258" s="4" t="s">
        <v>139</v>
      </c>
      <c r="BA258" s="4" t="s">
        <v>139</v>
      </c>
      <c r="BB258" s="4" t="s">
        <v>139</v>
      </c>
      <c r="BC258" s="4" t="s">
        <v>139</v>
      </c>
      <c r="BD258" s="4" t="s">
        <v>139</v>
      </c>
      <c r="BE258" s="4" t="s">
        <v>139</v>
      </c>
      <c r="BF258" s="4" t="s">
        <v>139</v>
      </c>
      <c r="BG258" s="4" t="s">
        <v>139</v>
      </c>
      <c r="BH258" s="4" t="s">
        <v>165</v>
      </c>
      <c r="BI258" s="4" t="s">
        <v>166</v>
      </c>
      <c r="BJ258" s="4" t="s">
        <v>167</v>
      </c>
      <c r="BK258" s="4" t="s">
        <v>4395</v>
      </c>
      <c r="BL258" s="4" t="s">
        <v>4396</v>
      </c>
      <c r="BM258" s="4" t="s">
        <v>4397</v>
      </c>
      <c r="BN258" s="4" t="s">
        <v>4398</v>
      </c>
      <c r="BO258" s="4" t="s">
        <v>172</v>
      </c>
      <c r="BP258" s="4" t="s">
        <v>4399</v>
      </c>
      <c r="BQ258" s="4" t="s">
        <v>4400</v>
      </c>
      <c r="BR258" s="4" t="s">
        <v>4401</v>
      </c>
      <c r="BS258" s="4" t="s">
        <v>246</v>
      </c>
      <c r="BT258" s="6">
        <v>44341</v>
      </c>
      <c r="BU258" s="4" t="s">
        <v>4402</v>
      </c>
      <c r="BV258" s="4" t="s">
        <v>139</v>
      </c>
      <c r="BW258" s="6">
        <v>44341</v>
      </c>
      <c r="BX258" s="4" t="s">
        <v>178</v>
      </c>
      <c r="BY258" s="4" t="s">
        <v>249</v>
      </c>
      <c r="BZ258" s="4" t="s">
        <v>220</v>
      </c>
      <c r="CA258" s="4" t="s">
        <v>181</v>
      </c>
      <c r="CB258" s="4" t="s">
        <v>182</v>
      </c>
      <c r="CC258" s="6">
        <v>43770</v>
      </c>
      <c r="CD258" s="4" t="s">
        <v>1647</v>
      </c>
      <c r="CE258" s="6"/>
      <c r="CF258" s="4" t="s">
        <v>184</v>
      </c>
      <c r="CG258" s="4" t="s">
        <v>140</v>
      </c>
      <c r="CH258" s="4" t="s">
        <v>185</v>
      </c>
      <c r="CI258" s="6"/>
      <c r="CJ258" s="6">
        <v>43851</v>
      </c>
      <c r="CK258" s="4" t="s">
        <v>1647</v>
      </c>
      <c r="CL258" s="4" t="s">
        <v>3596</v>
      </c>
      <c r="CM258" s="4" t="s">
        <v>223</v>
      </c>
      <c r="CN258" s="4" t="s">
        <v>4403</v>
      </c>
      <c r="CO258" s="4" t="s">
        <v>253</v>
      </c>
      <c r="CP258" s="4" t="s">
        <v>254</v>
      </c>
      <c r="CQ258" s="4" t="s">
        <v>184</v>
      </c>
      <c r="CR258" s="4" t="s">
        <v>139</v>
      </c>
      <c r="CS258" s="6"/>
      <c r="CT258" s="6"/>
      <c r="CU258" s="4" t="s">
        <v>255</v>
      </c>
      <c r="CV258" s="4" t="s">
        <v>140</v>
      </c>
      <c r="CW258" s="4" t="s">
        <v>256</v>
      </c>
      <c r="CX258" s="5">
        <v>0</v>
      </c>
      <c r="CY258" s="4" t="s">
        <v>139</v>
      </c>
      <c r="CZ258" s="5"/>
      <c r="DA258" s="4" t="s">
        <v>139</v>
      </c>
      <c r="DB258" s="5"/>
      <c r="DC258" s="4" t="s">
        <v>139</v>
      </c>
      <c r="DD258" s="5"/>
      <c r="DE258" s="4" t="s">
        <v>139</v>
      </c>
      <c r="DF258" s="4" t="s">
        <v>139</v>
      </c>
      <c r="DG258" s="5"/>
      <c r="DH258" s="4" t="s">
        <v>139</v>
      </c>
      <c r="DI258" s="6">
        <v>43851</v>
      </c>
      <c r="DJ258" s="4" t="s">
        <v>1647</v>
      </c>
      <c r="DK258" s="4" t="s">
        <v>4404</v>
      </c>
      <c r="DL258" s="6">
        <v>43851</v>
      </c>
      <c r="DM258" s="4" t="s">
        <v>197</v>
      </c>
      <c r="DN258" s="4" t="s">
        <v>1647</v>
      </c>
      <c r="DO258" s="4" t="s">
        <v>4405</v>
      </c>
      <c r="DP258" s="6"/>
      <c r="DQ258" s="4" t="s">
        <v>140</v>
      </c>
      <c r="DR258" s="4" t="s">
        <v>199</v>
      </c>
      <c r="DS258" s="4" t="s">
        <v>184</v>
      </c>
      <c r="DT258" s="6">
        <v>44126</v>
      </c>
      <c r="DU258" s="4" t="s">
        <v>4406</v>
      </c>
      <c r="DV258" s="4" t="s">
        <v>231</v>
      </c>
      <c r="DW258" s="4" t="s">
        <v>139</v>
      </c>
      <c r="DX258" s="4" t="s">
        <v>3596</v>
      </c>
    </row>
    <row r="259" spans="1:128" x14ac:dyDescent="0.4">
      <c r="A259">
        <v>1258</v>
      </c>
      <c r="B259" s="4" t="s">
        <v>4408</v>
      </c>
      <c r="C259" s="4" t="s">
        <v>4409</v>
      </c>
      <c r="D259" s="4" t="s">
        <v>131</v>
      </c>
      <c r="E259" s="4" t="s">
        <v>132</v>
      </c>
      <c r="F259" s="4" t="s">
        <v>1619</v>
      </c>
      <c r="G259" s="4" t="s">
        <v>134</v>
      </c>
      <c r="H259" s="4" t="s">
        <v>235</v>
      </c>
      <c r="I259" s="4" t="s">
        <v>136</v>
      </c>
      <c r="J259" s="4" t="s">
        <v>136</v>
      </c>
      <c r="K259" s="4" t="s">
        <v>136</v>
      </c>
      <c r="L259" s="4" t="s">
        <v>136</v>
      </c>
      <c r="M259" s="4" t="s">
        <v>137</v>
      </c>
      <c r="N259" s="4" t="s">
        <v>138</v>
      </c>
      <c r="O259" s="4" t="s">
        <v>139</v>
      </c>
      <c r="P259" s="4" t="s">
        <v>139</v>
      </c>
      <c r="Q259" s="4" t="s">
        <v>139</v>
      </c>
      <c r="R259" s="4" t="s">
        <v>139</v>
      </c>
      <c r="S259" s="4" t="s">
        <v>140</v>
      </c>
      <c r="T259" s="4" t="s">
        <v>4411</v>
      </c>
      <c r="U259" s="4" t="s">
        <v>236</v>
      </c>
      <c r="V259" s="4" t="s">
        <v>143</v>
      </c>
      <c r="W259" s="4" t="s">
        <v>144</v>
      </c>
      <c r="X259" s="4" t="s">
        <v>145</v>
      </c>
      <c r="Y259" s="4" t="s">
        <v>4412</v>
      </c>
      <c r="Z259" s="4" t="s">
        <v>702</v>
      </c>
      <c r="AA259" s="4" t="s">
        <v>148</v>
      </c>
      <c r="AB259" s="4" t="s">
        <v>149</v>
      </c>
      <c r="AC259" s="5">
        <v>99</v>
      </c>
      <c r="AD259" s="5">
        <v>99</v>
      </c>
      <c r="AE259" s="6"/>
      <c r="AF259" s="5">
        <v>54</v>
      </c>
      <c r="AG259" s="4" t="s">
        <v>150</v>
      </c>
      <c r="AH259" s="4" t="s">
        <v>211</v>
      </c>
      <c r="AI259" s="4" t="s">
        <v>540</v>
      </c>
      <c r="AJ259" s="6">
        <v>43804</v>
      </c>
      <c r="AK259" s="6">
        <v>43871</v>
      </c>
      <c r="AL259" s="4" t="s">
        <v>153</v>
      </c>
      <c r="AM259" s="4" t="s">
        <v>154</v>
      </c>
      <c r="AN259" s="4" t="s">
        <v>139</v>
      </c>
      <c r="AO259" s="4" t="s">
        <v>139</v>
      </c>
      <c r="AP259" s="4" t="s">
        <v>139</v>
      </c>
      <c r="AQ259" s="4" t="s">
        <v>139</v>
      </c>
      <c r="AR259" s="4" t="s">
        <v>139</v>
      </c>
      <c r="AS259" s="4" t="s">
        <v>139</v>
      </c>
      <c r="AT259" s="4" t="s">
        <v>139</v>
      </c>
      <c r="AU259" s="4" t="s">
        <v>139</v>
      </c>
      <c r="AV259" s="4" t="s">
        <v>139</v>
      </c>
      <c r="AW259" s="4" t="s">
        <v>139</v>
      </c>
      <c r="AX259" s="4" t="s">
        <v>2852</v>
      </c>
      <c r="AY259" s="4" t="s">
        <v>139</v>
      </c>
      <c r="AZ259" s="4" t="s">
        <v>139</v>
      </c>
      <c r="BA259" s="4" t="s">
        <v>139</v>
      </c>
      <c r="BB259" s="4" t="s">
        <v>139</v>
      </c>
      <c r="BC259" s="4" t="s">
        <v>139</v>
      </c>
      <c r="BD259" s="4" t="s">
        <v>139</v>
      </c>
      <c r="BE259" s="4" t="s">
        <v>139</v>
      </c>
      <c r="BF259" s="4" t="s">
        <v>139</v>
      </c>
      <c r="BG259" s="4" t="s">
        <v>139</v>
      </c>
      <c r="BH259" s="4" t="s">
        <v>165</v>
      </c>
      <c r="BI259" s="4" t="s">
        <v>166</v>
      </c>
      <c r="BJ259" s="4" t="s">
        <v>167</v>
      </c>
      <c r="BK259" s="4" t="s">
        <v>4413</v>
      </c>
      <c r="BL259" s="4" t="s">
        <v>4414</v>
      </c>
      <c r="BM259" s="4" t="s">
        <v>652</v>
      </c>
      <c r="BN259" s="4" t="s">
        <v>4415</v>
      </c>
      <c r="BO259" s="4" t="s">
        <v>172</v>
      </c>
      <c r="BP259" s="4" t="s">
        <v>4416</v>
      </c>
      <c r="BQ259" s="4" t="s">
        <v>172</v>
      </c>
      <c r="BR259" s="4" t="s">
        <v>4417</v>
      </c>
      <c r="BS259" s="4" t="s">
        <v>176</v>
      </c>
      <c r="BT259" s="6">
        <v>44036</v>
      </c>
      <c r="BU259" s="4" t="s">
        <v>4418</v>
      </c>
      <c r="BV259" s="4" t="s">
        <v>4419</v>
      </c>
      <c r="BW259" s="6">
        <v>44970</v>
      </c>
      <c r="BX259" s="4" t="s">
        <v>710</v>
      </c>
      <c r="BY259" s="4" t="s">
        <v>710</v>
      </c>
      <c r="BZ259" s="4" t="s">
        <v>710</v>
      </c>
      <c r="CA259" s="4" t="s">
        <v>710</v>
      </c>
      <c r="CB259" s="4" t="s">
        <v>182</v>
      </c>
      <c r="CC259" s="6">
        <v>43804</v>
      </c>
      <c r="CD259" s="4" t="s">
        <v>1342</v>
      </c>
      <c r="CE259" s="6"/>
      <c r="CF259" s="4" t="s">
        <v>172</v>
      </c>
      <c r="CG259" s="4" t="s">
        <v>140</v>
      </c>
      <c r="CH259" s="4" t="s">
        <v>185</v>
      </c>
      <c r="CI259" s="6"/>
      <c r="CJ259" s="6">
        <v>43871</v>
      </c>
      <c r="CK259" s="4" t="s">
        <v>140</v>
      </c>
      <c r="CL259" s="4" t="s">
        <v>231</v>
      </c>
      <c r="CM259" s="4" t="s">
        <v>223</v>
      </c>
      <c r="CN259" s="4" t="s">
        <v>4420</v>
      </c>
      <c r="CO259" s="4" t="s">
        <v>253</v>
      </c>
      <c r="CP259" s="4" t="s">
        <v>254</v>
      </c>
      <c r="CQ259" s="4" t="s">
        <v>172</v>
      </c>
      <c r="CR259" s="4" t="s">
        <v>139</v>
      </c>
      <c r="CS259" s="6"/>
      <c r="CT259" s="6"/>
      <c r="CU259" s="4" t="s">
        <v>255</v>
      </c>
      <c r="CV259" s="4" t="s">
        <v>140</v>
      </c>
      <c r="CW259" s="4" t="s">
        <v>256</v>
      </c>
      <c r="CX259" s="5">
        <v>0</v>
      </c>
      <c r="CY259" s="4" t="s">
        <v>139</v>
      </c>
      <c r="CZ259" s="5"/>
      <c r="DA259" s="4" t="s">
        <v>139</v>
      </c>
      <c r="DB259" s="5"/>
      <c r="DC259" s="4" t="s">
        <v>139</v>
      </c>
      <c r="DD259" s="5"/>
      <c r="DE259" s="4" t="s">
        <v>139</v>
      </c>
      <c r="DF259" s="4" t="s">
        <v>139</v>
      </c>
      <c r="DG259" s="5"/>
      <c r="DH259" s="4" t="s">
        <v>139</v>
      </c>
      <c r="DI259" s="6">
        <v>43871</v>
      </c>
      <c r="DJ259" s="4" t="s">
        <v>140</v>
      </c>
      <c r="DK259" s="4" t="s">
        <v>4421</v>
      </c>
      <c r="DL259" s="6">
        <v>43871</v>
      </c>
      <c r="DM259" s="4" t="s">
        <v>197</v>
      </c>
      <c r="DN259" s="4" t="s">
        <v>140</v>
      </c>
      <c r="DO259" s="4" t="s">
        <v>4422</v>
      </c>
      <c r="DP259" s="6">
        <v>43871</v>
      </c>
      <c r="DQ259" s="4" t="s">
        <v>140</v>
      </c>
      <c r="DR259" s="4" t="s">
        <v>1518</v>
      </c>
      <c r="DS259" s="4" t="s">
        <v>4423</v>
      </c>
      <c r="DT259" s="6"/>
      <c r="DU259" s="4" t="s">
        <v>172</v>
      </c>
      <c r="DV259" s="4" t="s">
        <v>231</v>
      </c>
      <c r="DW259" s="4" t="s">
        <v>139</v>
      </c>
      <c r="DX259" s="4" t="s">
        <v>231</v>
      </c>
    </row>
    <row r="260" spans="1:128" x14ac:dyDescent="0.4">
      <c r="A260">
        <v>1259</v>
      </c>
      <c r="B260" s="4" t="s">
        <v>3181</v>
      </c>
      <c r="C260" s="4" t="s">
        <v>3774</v>
      </c>
      <c r="D260" s="4" t="s">
        <v>131</v>
      </c>
      <c r="E260" s="4" t="s">
        <v>132</v>
      </c>
      <c r="F260" s="4" t="s">
        <v>1909</v>
      </c>
      <c r="G260" s="4" t="s">
        <v>134</v>
      </c>
      <c r="H260" s="4" t="s">
        <v>235</v>
      </c>
      <c r="I260" s="4" t="s">
        <v>136</v>
      </c>
      <c r="J260" s="4" t="s">
        <v>136</v>
      </c>
      <c r="K260" s="4" t="s">
        <v>136</v>
      </c>
      <c r="L260" s="4" t="s">
        <v>136</v>
      </c>
      <c r="M260" s="4" t="s">
        <v>137</v>
      </c>
      <c r="N260" s="4" t="s">
        <v>138</v>
      </c>
      <c r="O260" s="4" t="s">
        <v>139</v>
      </c>
      <c r="P260" s="4" t="s">
        <v>139</v>
      </c>
      <c r="Q260" s="4" t="s">
        <v>139</v>
      </c>
      <c r="R260" s="4" t="s">
        <v>139</v>
      </c>
      <c r="S260" s="4" t="s">
        <v>140</v>
      </c>
      <c r="T260" s="4" t="s">
        <v>4426</v>
      </c>
      <c r="U260" s="4" t="s">
        <v>207</v>
      </c>
      <c r="V260" s="4" t="s">
        <v>143</v>
      </c>
      <c r="W260" s="4" t="s">
        <v>144</v>
      </c>
      <c r="X260" s="4" t="s">
        <v>145</v>
      </c>
      <c r="Y260" s="4" t="s">
        <v>237</v>
      </c>
      <c r="Z260" s="4" t="s">
        <v>147</v>
      </c>
      <c r="AA260" s="4" t="s">
        <v>148</v>
      </c>
      <c r="AB260" s="4" t="s">
        <v>149</v>
      </c>
      <c r="AC260" s="5">
        <v>99</v>
      </c>
      <c r="AD260" s="5">
        <v>99</v>
      </c>
      <c r="AE260" s="6"/>
      <c r="AF260" s="5">
        <v>64</v>
      </c>
      <c r="AG260" s="4" t="s">
        <v>210</v>
      </c>
      <c r="AH260" s="4" t="s">
        <v>211</v>
      </c>
      <c r="AI260" s="4" t="s">
        <v>152</v>
      </c>
      <c r="AJ260" s="6">
        <v>43719</v>
      </c>
      <c r="AK260" s="6">
        <v>43992</v>
      </c>
      <c r="AL260" s="4" t="s">
        <v>153</v>
      </c>
      <c r="AM260" s="4" t="s">
        <v>154</v>
      </c>
      <c r="AN260" s="4" t="s">
        <v>139</v>
      </c>
      <c r="AO260" s="4" t="s">
        <v>139</v>
      </c>
      <c r="AP260" s="4" t="s">
        <v>139</v>
      </c>
      <c r="AQ260" s="4" t="s">
        <v>139</v>
      </c>
      <c r="AR260" s="4" t="s">
        <v>139</v>
      </c>
      <c r="AS260" s="4" t="s">
        <v>139</v>
      </c>
      <c r="AT260" s="4" t="s">
        <v>139</v>
      </c>
      <c r="AU260" s="4" t="s">
        <v>139</v>
      </c>
      <c r="AV260" s="4" t="s">
        <v>139</v>
      </c>
      <c r="AW260" s="4" t="s">
        <v>139</v>
      </c>
      <c r="AX260" s="4" t="s">
        <v>344</v>
      </c>
      <c r="AY260" s="4" t="s">
        <v>309</v>
      </c>
      <c r="AZ260" s="4" t="s">
        <v>292</v>
      </c>
      <c r="BA260" s="4" t="s">
        <v>239</v>
      </c>
      <c r="BB260" s="4" t="s">
        <v>139</v>
      </c>
      <c r="BC260" s="4" t="s">
        <v>139</v>
      </c>
      <c r="BD260" s="4" t="s">
        <v>139</v>
      </c>
      <c r="BE260" s="4" t="s">
        <v>139</v>
      </c>
      <c r="BF260" s="4" t="s">
        <v>139</v>
      </c>
      <c r="BG260" s="4" t="s">
        <v>139</v>
      </c>
      <c r="BH260" s="4" t="s">
        <v>165</v>
      </c>
      <c r="BI260" s="4" t="s">
        <v>166</v>
      </c>
      <c r="BJ260" s="4" t="s">
        <v>167</v>
      </c>
      <c r="BK260" s="4" t="s">
        <v>4427</v>
      </c>
      <c r="BL260" s="4" t="s">
        <v>4428</v>
      </c>
      <c r="BM260" s="4" t="s">
        <v>4429</v>
      </c>
      <c r="BN260" s="4" t="s">
        <v>4430</v>
      </c>
      <c r="BO260" s="4" t="s">
        <v>172</v>
      </c>
      <c r="BP260" s="4" t="s">
        <v>4431</v>
      </c>
      <c r="BQ260" s="4" t="s">
        <v>4432</v>
      </c>
      <c r="BR260" s="4" t="s">
        <v>4433</v>
      </c>
      <c r="BS260" s="4" t="s">
        <v>246</v>
      </c>
      <c r="BT260" s="6">
        <v>44348</v>
      </c>
      <c r="BU260" s="4" t="s">
        <v>4434</v>
      </c>
      <c r="BV260" s="4" t="s">
        <v>139</v>
      </c>
      <c r="BW260" s="6">
        <v>44893</v>
      </c>
      <c r="BX260" s="4" t="s">
        <v>248</v>
      </c>
      <c r="BY260" s="4" t="s">
        <v>179</v>
      </c>
      <c r="BZ260" s="4" t="s">
        <v>180</v>
      </c>
      <c r="CA260" s="4" t="s">
        <v>353</v>
      </c>
      <c r="CB260" s="4" t="s">
        <v>182</v>
      </c>
      <c r="CC260" s="6">
        <v>43726</v>
      </c>
      <c r="CD260" s="4" t="s">
        <v>436</v>
      </c>
      <c r="CE260" s="6"/>
      <c r="CF260" s="4" t="s">
        <v>139</v>
      </c>
      <c r="CG260" s="4" t="s">
        <v>140</v>
      </c>
      <c r="CH260" s="4" t="s">
        <v>185</v>
      </c>
      <c r="CI260" s="6"/>
      <c r="CJ260" s="6">
        <v>43752</v>
      </c>
      <c r="CK260" s="4" t="s">
        <v>1647</v>
      </c>
      <c r="CL260" s="4" t="s">
        <v>4435</v>
      </c>
      <c r="CM260" s="4" t="s">
        <v>223</v>
      </c>
      <c r="CN260" s="4" t="s">
        <v>4436</v>
      </c>
      <c r="CO260" s="4" t="s">
        <v>190</v>
      </c>
      <c r="CP260" s="4" t="s">
        <v>191</v>
      </c>
      <c r="CQ260" s="4" t="s">
        <v>4437</v>
      </c>
      <c r="CR260" s="4" t="s">
        <v>4438</v>
      </c>
      <c r="CS260" s="6">
        <v>43739</v>
      </c>
      <c r="CT260" s="6" t="s">
        <v>4150</v>
      </c>
      <c r="CU260" s="4" t="s">
        <v>194</v>
      </c>
      <c r="CV260" s="4" t="s">
        <v>140</v>
      </c>
      <c r="CW260" s="4" t="s">
        <v>195</v>
      </c>
      <c r="CX260" s="5">
        <v>999999</v>
      </c>
      <c r="CY260" s="4" t="s">
        <v>139</v>
      </c>
      <c r="CZ260" s="5">
        <v>999999</v>
      </c>
      <c r="DA260" s="4" t="s">
        <v>139</v>
      </c>
      <c r="DB260" s="5"/>
      <c r="DC260" s="4" t="s">
        <v>139</v>
      </c>
      <c r="DD260" s="5"/>
      <c r="DE260" s="4" t="s">
        <v>139</v>
      </c>
      <c r="DF260" s="4" t="s">
        <v>139</v>
      </c>
      <c r="DG260" s="5"/>
      <c r="DH260" s="4" t="s">
        <v>139</v>
      </c>
      <c r="DI260" s="6">
        <v>43752</v>
      </c>
      <c r="DJ260" s="4" t="s">
        <v>1647</v>
      </c>
      <c r="DK260" s="4" t="s">
        <v>4439</v>
      </c>
      <c r="DL260" s="6">
        <v>43752</v>
      </c>
      <c r="DM260" s="4" t="s">
        <v>197</v>
      </c>
      <c r="DN260" s="4" t="s">
        <v>1647</v>
      </c>
      <c r="DO260" s="4" t="s">
        <v>4440</v>
      </c>
      <c r="DP260" s="6">
        <v>44151</v>
      </c>
      <c r="DQ260" s="4" t="s">
        <v>140</v>
      </c>
      <c r="DR260" s="4" t="s">
        <v>755</v>
      </c>
      <c r="DS260" s="4" t="s">
        <v>4441</v>
      </c>
      <c r="DT260" s="6">
        <v>44014</v>
      </c>
      <c r="DU260" s="4" t="s">
        <v>4442</v>
      </c>
      <c r="DV260" s="4" t="s">
        <v>260</v>
      </c>
      <c r="DW260" s="4" t="s">
        <v>4438</v>
      </c>
      <c r="DX260" s="4" t="s">
        <v>4435</v>
      </c>
    </row>
    <row r="261" spans="1:128" x14ac:dyDescent="0.4">
      <c r="A261">
        <v>1260</v>
      </c>
      <c r="B261" s="4" t="s">
        <v>4444</v>
      </c>
      <c r="C261" s="4" t="s">
        <v>4445</v>
      </c>
      <c r="D261" s="4" t="s">
        <v>131</v>
      </c>
      <c r="E261" s="4" t="s">
        <v>132</v>
      </c>
      <c r="F261" s="4" t="s">
        <v>1848</v>
      </c>
      <c r="G261" s="4" t="s">
        <v>265</v>
      </c>
      <c r="H261" s="4" t="s">
        <v>135</v>
      </c>
      <c r="I261" s="4" t="s">
        <v>136</v>
      </c>
      <c r="J261" s="4" t="s">
        <v>136</v>
      </c>
      <c r="K261" s="4" t="s">
        <v>136</v>
      </c>
      <c r="L261" s="4" t="s">
        <v>136</v>
      </c>
      <c r="M261" s="4" t="s">
        <v>137</v>
      </c>
      <c r="N261" s="4" t="s">
        <v>138</v>
      </c>
      <c r="O261" s="4" t="s">
        <v>139</v>
      </c>
      <c r="P261" s="4" t="s">
        <v>139</v>
      </c>
      <c r="Q261" s="4" t="s">
        <v>139</v>
      </c>
      <c r="R261" s="4" t="s">
        <v>139</v>
      </c>
      <c r="S261" s="4" t="s">
        <v>140</v>
      </c>
      <c r="T261" s="4" t="s">
        <v>4447</v>
      </c>
      <c r="U261" s="4" t="s">
        <v>142</v>
      </c>
      <c r="V261" s="4" t="s">
        <v>143</v>
      </c>
      <c r="W261" s="4" t="s">
        <v>144</v>
      </c>
      <c r="X261" s="4" t="s">
        <v>145</v>
      </c>
      <c r="Y261" s="4" t="s">
        <v>4448</v>
      </c>
      <c r="Z261" s="4" t="s">
        <v>147</v>
      </c>
      <c r="AA261" s="4" t="s">
        <v>148</v>
      </c>
      <c r="AB261" s="4" t="s">
        <v>149</v>
      </c>
      <c r="AC261" s="5">
        <v>99</v>
      </c>
      <c r="AD261" s="5">
        <v>99</v>
      </c>
      <c r="AE261" s="6"/>
      <c r="AF261" s="5">
        <v>54</v>
      </c>
      <c r="AG261" s="4" t="s">
        <v>210</v>
      </c>
      <c r="AH261" s="4" t="s">
        <v>211</v>
      </c>
      <c r="AI261" s="4" t="s">
        <v>152</v>
      </c>
      <c r="AJ261" s="6">
        <v>43859</v>
      </c>
      <c r="AK261" s="6">
        <v>44186</v>
      </c>
      <c r="AL261" s="4" t="s">
        <v>153</v>
      </c>
      <c r="AM261" s="4" t="s">
        <v>154</v>
      </c>
      <c r="AN261" s="4" t="s">
        <v>1087</v>
      </c>
      <c r="AO261" s="4" t="s">
        <v>579</v>
      </c>
      <c r="AP261" s="4" t="s">
        <v>1484</v>
      </c>
      <c r="AQ261" s="4" t="s">
        <v>2930</v>
      </c>
      <c r="AR261" s="4" t="s">
        <v>239</v>
      </c>
      <c r="AS261" s="4" t="s">
        <v>868</v>
      </c>
      <c r="AT261" s="4" t="s">
        <v>2732</v>
      </c>
      <c r="AU261" s="4" t="s">
        <v>139</v>
      </c>
      <c r="AV261" s="4" t="s">
        <v>139</v>
      </c>
      <c r="AW261" s="4" t="s">
        <v>139</v>
      </c>
      <c r="AX261" s="4" t="s">
        <v>139</v>
      </c>
      <c r="AY261" s="4" t="s">
        <v>139</v>
      </c>
      <c r="AZ261" s="4" t="s">
        <v>139</v>
      </c>
      <c r="BA261" s="4" t="s">
        <v>139</v>
      </c>
      <c r="BB261" s="4" t="s">
        <v>139</v>
      </c>
      <c r="BC261" s="4" t="s">
        <v>139</v>
      </c>
      <c r="BD261" s="4" t="s">
        <v>139</v>
      </c>
      <c r="BE261" s="4" t="s">
        <v>139</v>
      </c>
      <c r="BF261" s="4" t="s">
        <v>139</v>
      </c>
      <c r="BG261" s="4" t="s">
        <v>139</v>
      </c>
      <c r="BH261" s="4" t="s">
        <v>165</v>
      </c>
      <c r="BI261" s="4" t="s">
        <v>166</v>
      </c>
      <c r="BJ261" s="4" t="s">
        <v>167</v>
      </c>
      <c r="BK261" s="4" t="s">
        <v>4449</v>
      </c>
      <c r="BL261" s="4" t="s">
        <v>4450</v>
      </c>
      <c r="BM261" s="4" t="s">
        <v>4451</v>
      </c>
      <c r="BN261" s="4" t="s">
        <v>4452</v>
      </c>
      <c r="BO261" s="4" t="s">
        <v>172</v>
      </c>
      <c r="BP261" s="4" t="s">
        <v>4453</v>
      </c>
      <c r="BQ261" s="4" t="s">
        <v>4454</v>
      </c>
      <c r="BR261" s="4" t="s">
        <v>4455</v>
      </c>
      <c r="BS261" s="4" t="s">
        <v>246</v>
      </c>
      <c r="BT261" s="6">
        <v>44455</v>
      </c>
      <c r="BU261" s="4" t="s">
        <v>4456</v>
      </c>
      <c r="BV261" s="4" t="s">
        <v>139</v>
      </c>
      <c r="BW261" s="6">
        <v>45153</v>
      </c>
      <c r="BX261" s="4" t="s">
        <v>484</v>
      </c>
      <c r="BY261" s="4" t="s">
        <v>249</v>
      </c>
      <c r="BZ261" s="4" t="s">
        <v>180</v>
      </c>
      <c r="CA261" s="4" t="s">
        <v>353</v>
      </c>
      <c r="CB261" s="4" t="s">
        <v>182</v>
      </c>
      <c r="CC261" s="6">
        <v>43875</v>
      </c>
      <c r="CD261" s="4" t="s">
        <v>436</v>
      </c>
      <c r="CE261" s="6"/>
      <c r="CF261" s="4" t="s">
        <v>184</v>
      </c>
      <c r="CG261" s="4" t="s">
        <v>140</v>
      </c>
      <c r="CH261" s="4" t="s">
        <v>185</v>
      </c>
      <c r="CI261" s="6"/>
      <c r="CJ261" s="6">
        <v>43892</v>
      </c>
      <c r="CK261" s="4" t="s">
        <v>1647</v>
      </c>
      <c r="CL261" s="4" t="s">
        <v>3768</v>
      </c>
      <c r="CM261" s="4" t="s">
        <v>223</v>
      </c>
      <c r="CN261" s="4" t="s">
        <v>4457</v>
      </c>
      <c r="CO261" s="4" t="s">
        <v>190</v>
      </c>
      <c r="CP261" s="4" t="s">
        <v>191</v>
      </c>
      <c r="CQ261" s="4" t="s">
        <v>4458</v>
      </c>
      <c r="CR261" s="4" t="s">
        <v>4438</v>
      </c>
      <c r="CS261" s="6">
        <v>43889</v>
      </c>
      <c r="CT261" s="6">
        <v>43907</v>
      </c>
      <c r="CU261" s="4" t="s">
        <v>194</v>
      </c>
      <c r="CV261" s="4" t="s">
        <v>436</v>
      </c>
      <c r="CW261" s="4" t="s">
        <v>227</v>
      </c>
      <c r="CX261" s="5">
        <v>2000</v>
      </c>
      <c r="CY261" s="4" t="s">
        <v>139</v>
      </c>
      <c r="CZ261" s="5">
        <v>2000</v>
      </c>
      <c r="DA261" s="4" t="s">
        <v>139</v>
      </c>
      <c r="DB261" s="5"/>
      <c r="DC261" s="4" t="s">
        <v>139</v>
      </c>
      <c r="DD261" s="5"/>
      <c r="DE261" s="4" t="s">
        <v>139</v>
      </c>
      <c r="DF261" s="4" t="s">
        <v>139</v>
      </c>
      <c r="DG261" s="5"/>
      <c r="DH261" s="4" t="s">
        <v>139</v>
      </c>
      <c r="DI261" s="6">
        <v>43892</v>
      </c>
      <c r="DJ261" s="4" t="s">
        <v>1647</v>
      </c>
      <c r="DK261" s="4" t="s">
        <v>4459</v>
      </c>
      <c r="DL261" s="6">
        <v>43892</v>
      </c>
      <c r="DM261" s="4" t="s">
        <v>197</v>
      </c>
      <c r="DN261" s="4" t="s">
        <v>1647</v>
      </c>
      <c r="DO261" s="4" t="s">
        <v>4460</v>
      </c>
      <c r="DP261" s="6"/>
      <c r="DQ261" s="4" t="s">
        <v>140</v>
      </c>
      <c r="DR261" s="4" t="s">
        <v>199</v>
      </c>
      <c r="DS261" s="4" t="s">
        <v>184</v>
      </c>
      <c r="DT261" s="6">
        <v>44188</v>
      </c>
      <c r="DU261" s="4" t="s">
        <v>359</v>
      </c>
      <c r="DV261" s="4" t="s">
        <v>260</v>
      </c>
      <c r="DW261" s="4" t="s">
        <v>4438</v>
      </c>
      <c r="DX261" s="4" t="s">
        <v>3768</v>
      </c>
    </row>
    <row r="262" spans="1:128" x14ac:dyDescent="0.4">
      <c r="A262">
        <v>1261</v>
      </c>
      <c r="B262" s="4" t="s">
        <v>4462</v>
      </c>
      <c r="C262" s="4" t="s">
        <v>4463</v>
      </c>
      <c r="D262" s="4" t="s">
        <v>131</v>
      </c>
      <c r="E262" s="4" t="s">
        <v>132</v>
      </c>
      <c r="F262" s="4" t="s">
        <v>335</v>
      </c>
      <c r="G262" s="4" t="s">
        <v>265</v>
      </c>
      <c r="H262" s="4" t="s">
        <v>235</v>
      </c>
      <c r="I262" s="4" t="s">
        <v>136</v>
      </c>
      <c r="J262" s="4" t="s">
        <v>136</v>
      </c>
      <c r="K262" s="4" t="s">
        <v>136</v>
      </c>
      <c r="L262" s="4" t="s">
        <v>136</v>
      </c>
      <c r="M262" s="4" t="s">
        <v>137</v>
      </c>
      <c r="N262" s="4" t="s">
        <v>138</v>
      </c>
      <c r="O262" s="4" t="s">
        <v>139</v>
      </c>
      <c r="P262" s="4" t="s">
        <v>139</v>
      </c>
      <c r="Q262" s="4" t="s">
        <v>139</v>
      </c>
      <c r="R262" s="4" t="s">
        <v>139</v>
      </c>
      <c r="S262" s="4" t="s">
        <v>140</v>
      </c>
      <c r="T262" s="4" t="s">
        <v>4465</v>
      </c>
      <c r="U262" s="4" t="s">
        <v>207</v>
      </c>
      <c r="V262" s="4" t="s">
        <v>143</v>
      </c>
      <c r="W262" s="4" t="s">
        <v>144</v>
      </c>
      <c r="X262" s="4" t="s">
        <v>145</v>
      </c>
      <c r="Y262" s="4" t="s">
        <v>271</v>
      </c>
      <c r="Z262" s="4" t="s">
        <v>147</v>
      </c>
      <c r="AA262" s="4" t="s">
        <v>615</v>
      </c>
      <c r="AB262" s="4" t="s">
        <v>149</v>
      </c>
      <c r="AC262" s="5">
        <v>99</v>
      </c>
      <c r="AD262" s="5">
        <v>99</v>
      </c>
      <c r="AE262" s="6"/>
      <c r="AF262" s="5">
        <v>74</v>
      </c>
      <c r="AG262" s="4" t="s">
        <v>150</v>
      </c>
      <c r="AH262" s="4" t="s">
        <v>238</v>
      </c>
      <c r="AI262" s="4" t="s">
        <v>540</v>
      </c>
      <c r="AJ262" s="6">
        <v>43838</v>
      </c>
      <c r="AK262" s="6">
        <v>43879</v>
      </c>
      <c r="AL262" s="4" t="s">
        <v>153</v>
      </c>
      <c r="AM262" s="4" t="s">
        <v>154</v>
      </c>
      <c r="AN262" s="4" t="s">
        <v>139</v>
      </c>
      <c r="AO262" s="4" t="s">
        <v>139</v>
      </c>
      <c r="AP262" s="4" t="s">
        <v>139</v>
      </c>
      <c r="AQ262" s="4" t="s">
        <v>139</v>
      </c>
      <c r="AR262" s="4" t="s">
        <v>139</v>
      </c>
      <c r="AS262" s="4" t="s">
        <v>139</v>
      </c>
      <c r="AT262" s="4" t="s">
        <v>139</v>
      </c>
      <c r="AU262" s="4" t="s">
        <v>139</v>
      </c>
      <c r="AV262" s="4" t="s">
        <v>139</v>
      </c>
      <c r="AW262" s="4" t="s">
        <v>139</v>
      </c>
      <c r="AX262" s="4" t="s">
        <v>212</v>
      </c>
      <c r="AY262" s="4" t="s">
        <v>139</v>
      </c>
      <c r="AZ262" s="4" t="s">
        <v>139</v>
      </c>
      <c r="BA262" s="4" t="s">
        <v>139</v>
      </c>
      <c r="BB262" s="4" t="s">
        <v>139</v>
      </c>
      <c r="BC262" s="4" t="s">
        <v>139</v>
      </c>
      <c r="BD262" s="4" t="s">
        <v>139</v>
      </c>
      <c r="BE262" s="4" t="s">
        <v>139</v>
      </c>
      <c r="BF262" s="4" t="s">
        <v>139</v>
      </c>
      <c r="BG262" s="4" t="s">
        <v>139</v>
      </c>
      <c r="BH262" s="4" t="s">
        <v>165</v>
      </c>
      <c r="BI262" s="4" t="s">
        <v>166</v>
      </c>
      <c r="BJ262" s="4" t="s">
        <v>167</v>
      </c>
      <c r="BK262" s="4" t="s">
        <v>4466</v>
      </c>
      <c r="BL262" s="4" t="s">
        <v>4467</v>
      </c>
      <c r="BM262" s="4" t="s">
        <v>308</v>
      </c>
      <c r="BN262" s="4" t="s">
        <v>4468</v>
      </c>
      <c r="BO262" s="4" t="s">
        <v>172</v>
      </c>
      <c r="BP262" s="4" t="s">
        <v>4469</v>
      </c>
      <c r="BQ262" s="4" t="s">
        <v>4470</v>
      </c>
      <c r="BR262" s="4" t="s">
        <v>4471</v>
      </c>
      <c r="BS262" s="4" t="s">
        <v>176</v>
      </c>
      <c r="BT262" s="6">
        <v>44533</v>
      </c>
      <c r="BU262" s="4" t="s">
        <v>316</v>
      </c>
      <c r="BV262" s="4" t="s">
        <v>139</v>
      </c>
      <c r="BW262" s="6">
        <v>44944</v>
      </c>
      <c r="BX262" s="4" t="s">
        <v>484</v>
      </c>
      <c r="BY262" s="4" t="s">
        <v>249</v>
      </c>
      <c r="BZ262" s="4" t="s">
        <v>250</v>
      </c>
      <c r="CA262" s="4" t="s">
        <v>181</v>
      </c>
      <c r="CB262" s="4" t="s">
        <v>182</v>
      </c>
      <c r="CC262" s="6">
        <v>43838</v>
      </c>
      <c r="CD262" s="4" t="s">
        <v>419</v>
      </c>
      <c r="CE262" s="6"/>
      <c r="CF262" s="4" t="s">
        <v>184</v>
      </c>
      <c r="CG262" s="4" t="s">
        <v>140</v>
      </c>
      <c r="CH262" s="4" t="s">
        <v>185</v>
      </c>
      <c r="CI262" s="6"/>
      <c r="CJ262" s="6">
        <v>43879</v>
      </c>
      <c r="CK262" s="4" t="s">
        <v>140</v>
      </c>
      <c r="CL262" s="4" t="s">
        <v>231</v>
      </c>
      <c r="CM262" s="4" t="s">
        <v>223</v>
      </c>
      <c r="CN262" s="4" t="s">
        <v>4472</v>
      </c>
      <c r="CO262" s="4" t="s">
        <v>253</v>
      </c>
      <c r="CP262" s="4" t="s">
        <v>254</v>
      </c>
      <c r="CQ262" s="4" t="s">
        <v>184</v>
      </c>
      <c r="CR262" s="4" t="s">
        <v>139</v>
      </c>
      <c r="CS262" s="6"/>
      <c r="CT262" s="6"/>
      <c r="CU262" s="4" t="s">
        <v>255</v>
      </c>
      <c r="CV262" s="4" t="s">
        <v>140</v>
      </c>
      <c r="CW262" s="4" t="s">
        <v>256</v>
      </c>
      <c r="CX262" s="5">
        <v>0</v>
      </c>
      <c r="CY262" s="4" t="s">
        <v>139</v>
      </c>
      <c r="CZ262" s="5"/>
      <c r="DA262" s="4" t="s">
        <v>139</v>
      </c>
      <c r="DB262" s="5"/>
      <c r="DC262" s="4" t="s">
        <v>139</v>
      </c>
      <c r="DD262" s="5"/>
      <c r="DE262" s="4" t="s">
        <v>139</v>
      </c>
      <c r="DF262" s="4" t="s">
        <v>139</v>
      </c>
      <c r="DG262" s="5"/>
      <c r="DH262" s="4" t="s">
        <v>139</v>
      </c>
      <c r="DI262" s="6">
        <v>43879</v>
      </c>
      <c r="DJ262" s="4" t="s">
        <v>140</v>
      </c>
      <c r="DK262" s="4" t="s">
        <v>4473</v>
      </c>
      <c r="DL262" s="6">
        <v>43879</v>
      </c>
      <c r="DM262" s="4" t="s">
        <v>197</v>
      </c>
      <c r="DN262" s="4" t="s">
        <v>140</v>
      </c>
      <c r="DO262" s="4" t="s">
        <v>4474</v>
      </c>
      <c r="DP262" s="6"/>
      <c r="DQ262" s="4" t="s">
        <v>140</v>
      </c>
      <c r="DR262" s="4" t="s">
        <v>199</v>
      </c>
      <c r="DS262" s="4" t="s">
        <v>184</v>
      </c>
      <c r="DT262" s="6"/>
      <c r="DU262" s="4" t="s">
        <v>4475</v>
      </c>
      <c r="DV262" s="4" t="s">
        <v>231</v>
      </c>
      <c r="DW262" s="4" t="s">
        <v>139</v>
      </c>
      <c r="DX262" s="4" t="s">
        <v>231</v>
      </c>
    </row>
    <row r="263" spans="1:128" x14ac:dyDescent="0.4">
      <c r="A263">
        <v>1262</v>
      </c>
      <c r="B263" s="4" t="s">
        <v>1054</v>
      </c>
      <c r="C263" s="4" t="s">
        <v>1055</v>
      </c>
      <c r="D263" s="4" t="s">
        <v>131</v>
      </c>
      <c r="E263" s="4" t="s">
        <v>132</v>
      </c>
      <c r="F263" s="4" t="s">
        <v>264</v>
      </c>
      <c r="G263" s="4" t="s">
        <v>134</v>
      </c>
      <c r="H263" s="4" t="s">
        <v>235</v>
      </c>
      <c r="I263" s="4" t="s">
        <v>136</v>
      </c>
      <c r="J263" s="4" t="s">
        <v>136</v>
      </c>
      <c r="K263" s="4" t="s">
        <v>136</v>
      </c>
      <c r="L263" s="4" t="s">
        <v>136</v>
      </c>
      <c r="M263" s="4" t="s">
        <v>137</v>
      </c>
      <c r="N263" s="4" t="s">
        <v>266</v>
      </c>
      <c r="O263" s="4" t="s">
        <v>267</v>
      </c>
      <c r="P263" s="4" t="s">
        <v>268</v>
      </c>
      <c r="Q263" s="4" t="s">
        <v>132</v>
      </c>
      <c r="R263" s="4" t="s">
        <v>139</v>
      </c>
      <c r="S263" s="4" t="s">
        <v>140</v>
      </c>
      <c r="T263" s="4" t="s">
        <v>4478</v>
      </c>
      <c r="U263" s="4" t="s">
        <v>236</v>
      </c>
      <c r="V263" s="4" t="s">
        <v>143</v>
      </c>
      <c r="W263" s="4" t="s">
        <v>144</v>
      </c>
      <c r="X263" s="4" t="s">
        <v>145</v>
      </c>
      <c r="Y263" s="4" t="s">
        <v>271</v>
      </c>
      <c r="Z263" s="4" t="s">
        <v>147</v>
      </c>
      <c r="AA263" s="4" t="s">
        <v>287</v>
      </c>
      <c r="AB263" s="4" t="s">
        <v>149</v>
      </c>
      <c r="AC263" s="5">
        <v>99</v>
      </c>
      <c r="AD263" s="5">
        <v>99</v>
      </c>
      <c r="AE263" s="6"/>
      <c r="AF263" s="5">
        <v>73</v>
      </c>
      <c r="AG263" s="4" t="s">
        <v>150</v>
      </c>
      <c r="AH263" s="4" t="s">
        <v>288</v>
      </c>
      <c r="AI263" s="4" t="s">
        <v>1694</v>
      </c>
      <c r="AJ263" s="6">
        <v>44029</v>
      </c>
      <c r="AK263" s="6">
        <v>44029</v>
      </c>
      <c r="AL263" s="4" t="s">
        <v>153</v>
      </c>
      <c r="AM263" s="4" t="s">
        <v>154</v>
      </c>
      <c r="AN263" s="4" t="s">
        <v>292</v>
      </c>
      <c r="AO263" s="4" t="s">
        <v>239</v>
      </c>
      <c r="AP263" s="4" t="s">
        <v>159</v>
      </c>
      <c r="AQ263" s="4" t="s">
        <v>164</v>
      </c>
      <c r="AR263" s="4" t="s">
        <v>290</v>
      </c>
      <c r="AS263" s="4" t="s">
        <v>1267</v>
      </c>
      <c r="AT263" s="4" t="s">
        <v>139</v>
      </c>
      <c r="AU263" s="4" t="s">
        <v>139</v>
      </c>
      <c r="AV263" s="4" t="s">
        <v>139</v>
      </c>
      <c r="AW263" s="4" t="s">
        <v>139</v>
      </c>
      <c r="AX263" s="4" t="s">
        <v>139</v>
      </c>
      <c r="AY263" s="4" t="s">
        <v>139</v>
      </c>
      <c r="AZ263" s="4" t="s">
        <v>139</v>
      </c>
      <c r="BA263" s="4" t="s">
        <v>139</v>
      </c>
      <c r="BB263" s="4" t="s">
        <v>139</v>
      </c>
      <c r="BC263" s="4" t="s">
        <v>139</v>
      </c>
      <c r="BD263" s="4" t="s">
        <v>139</v>
      </c>
      <c r="BE263" s="4" t="s">
        <v>139</v>
      </c>
      <c r="BF263" s="4" t="s">
        <v>139</v>
      </c>
      <c r="BG263" s="4" t="s">
        <v>139</v>
      </c>
      <c r="BH263" s="4" t="s">
        <v>165</v>
      </c>
      <c r="BI263" s="4" t="s">
        <v>166</v>
      </c>
      <c r="BJ263" s="4" t="s">
        <v>167</v>
      </c>
      <c r="BK263" s="4" t="s">
        <v>4479</v>
      </c>
      <c r="BL263" s="4" t="s">
        <v>4480</v>
      </c>
      <c r="BM263" s="4" t="s">
        <v>1039</v>
      </c>
      <c r="BN263" s="4" t="s">
        <v>4481</v>
      </c>
      <c r="BO263" s="4" t="s">
        <v>172</v>
      </c>
      <c r="BP263" s="4" t="s">
        <v>4482</v>
      </c>
      <c r="BQ263" s="4" t="s">
        <v>4483</v>
      </c>
      <c r="BR263" s="4" t="s">
        <v>4484</v>
      </c>
      <c r="BS263" s="4" t="s">
        <v>246</v>
      </c>
      <c r="BT263" s="6">
        <v>44063</v>
      </c>
      <c r="BU263" s="4" t="s">
        <v>4485</v>
      </c>
      <c r="BV263" s="4" t="s">
        <v>139</v>
      </c>
      <c r="BW263" s="6">
        <v>44063</v>
      </c>
      <c r="BX263" s="4" t="s">
        <v>178</v>
      </c>
      <c r="BY263" s="4" t="s">
        <v>249</v>
      </c>
      <c r="BZ263" s="4" t="s">
        <v>220</v>
      </c>
      <c r="CA263" s="4" t="s">
        <v>181</v>
      </c>
      <c r="CB263" s="4" t="s">
        <v>182</v>
      </c>
      <c r="CC263" s="6">
        <v>44032</v>
      </c>
      <c r="CD263" s="4" t="s">
        <v>140</v>
      </c>
      <c r="CE263" s="6"/>
      <c r="CF263" s="4" t="s">
        <v>184</v>
      </c>
      <c r="CG263" s="4" t="s">
        <v>140</v>
      </c>
      <c r="CH263" s="4" t="s">
        <v>185</v>
      </c>
      <c r="CI263" s="6"/>
      <c r="CJ263" s="6"/>
      <c r="CK263" s="4" t="s">
        <v>140</v>
      </c>
      <c r="CL263" s="4" t="s">
        <v>139</v>
      </c>
      <c r="CM263" s="4" t="s">
        <v>300</v>
      </c>
      <c r="CN263" s="4" t="s">
        <v>184</v>
      </c>
      <c r="CO263" s="4" t="s">
        <v>4486</v>
      </c>
      <c r="CP263" s="4" t="s">
        <v>254</v>
      </c>
      <c r="CQ263" s="4" t="s">
        <v>4487</v>
      </c>
      <c r="CR263" s="4" t="s">
        <v>139</v>
      </c>
      <c r="CS263" s="6"/>
      <c r="CT263" s="6"/>
      <c r="CU263" s="4" t="s">
        <v>255</v>
      </c>
      <c r="CV263" s="4" t="s">
        <v>139</v>
      </c>
      <c r="CW263" s="4" t="s">
        <v>256</v>
      </c>
      <c r="CX263" s="5">
        <v>0</v>
      </c>
      <c r="CY263" s="4" t="s">
        <v>139</v>
      </c>
      <c r="CZ263" s="5"/>
      <c r="DA263" s="4" t="s">
        <v>139</v>
      </c>
      <c r="DB263" s="5"/>
      <c r="DC263" s="4" t="s">
        <v>139</v>
      </c>
      <c r="DD263" s="5"/>
      <c r="DE263" s="4" t="s">
        <v>139</v>
      </c>
      <c r="DF263" s="4" t="s">
        <v>139</v>
      </c>
      <c r="DG263" s="5"/>
      <c r="DH263" s="4" t="s">
        <v>139</v>
      </c>
      <c r="DI263" s="6"/>
      <c r="DJ263" s="4" t="s">
        <v>140</v>
      </c>
      <c r="DK263" s="4" t="s">
        <v>184</v>
      </c>
      <c r="DL263" s="6"/>
      <c r="DM263" s="4" t="s">
        <v>301</v>
      </c>
      <c r="DN263" s="4" t="s">
        <v>140</v>
      </c>
      <c r="DO263" s="4" t="s">
        <v>184</v>
      </c>
      <c r="DP263" s="6"/>
      <c r="DQ263" s="4" t="s">
        <v>140</v>
      </c>
      <c r="DR263" s="4" t="s">
        <v>199</v>
      </c>
      <c r="DS263" s="4" t="s">
        <v>184</v>
      </c>
      <c r="DT263" s="6"/>
      <c r="DU263" s="4" t="s">
        <v>184</v>
      </c>
      <c r="DV263" s="4" t="s">
        <v>400</v>
      </c>
      <c r="DW263" s="4" t="s">
        <v>139</v>
      </c>
      <c r="DX263" s="4" t="s">
        <v>139</v>
      </c>
    </row>
    <row r="264" spans="1:128" x14ac:dyDescent="0.4">
      <c r="A264">
        <v>1263</v>
      </c>
      <c r="B264" s="4" t="s">
        <v>4489</v>
      </c>
      <c r="C264" s="4" t="s">
        <v>4490</v>
      </c>
      <c r="D264" s="4" t="s">
        <v>4491</v>
      </c>
      <c r="E264" s="4" t="s">
        <v>132</v>
      </c>
      <c r="F264" s="4" t="s">
        <v>4492</v>
      </c>
      <c r="G264" s="4" t="s">
        <v>265</v>
      </c>
      <c r="H264" s="4" t="s">
        <v>932</v>
      </c>
      <c r="I264" s="4" t="s">
        <v>136</v>
      </c>
      <c r="J264" s="4" t="s">
        <v>136</v>
      </c>
      <c r="K264" s="4" t="s">
        <v>136</v>
      </c>
      <c r="L264" s="4" t="s">
        <v>136</v>
      </c>
      <c r="M264" s="4" t="s">
        <v>503</v>
      </c>
      <c r="N264" s="4" t="s">
        <v>138</v>
      </c>
      <c r="O264" s="4" t="s">
        <v>139</v>
      </c>
      <c r="P264" s="4" t="s">
        <v>139</v>
      </c>
      <c r="Q264" s="4" t="s">
        <v>139</v>
      </c>
      <c r="R264" s="4" t="s">
        <v>139</v>
      </c>
      <c r="S264" s="4" t="s">
        <v>140</v>
      </c>
      <c r="T264" s="4" t="s">
        <v>4494</v>
      </c>
      <c r="U264" s="4" t="s">
        <v>207</v>
      </c>
      <c r="V264" s="4" t="s">
        <v>143</v>
      </c>
      <c r="W264" s="4" t="s">
        <v>144</v>
      </c>
      <c r="X264" s="4" t="s">
        <v>145</v>
      </c>
      <c r="Y264" s="4" t="s">
        <v>271</v>
      </c>
      <c r="Z264" s="4" t="s">
        <v>147</v>
      </c>
      <c r="AA264" s="4" t="s">
        <v>148</v>
      </c>
      <c r="AB264" s="4" t="s">
        <v>149</v>
      </c>
      <c r="AC264" s="5">
        <v>99</v>
      </c>
      <c r="AD264" s="5">
        <v>99</v>
      </c>
      <c r="AE264" s="6"/>
      <c r="AF264" s="5">
        <v>69</v>
      </c>
      <c r="AG264" s="4" t="s">
        <v>150</v>
      </c>
      <c r="AH264" s="4" t="s">
        <v>211</v>
      </c>
      <c r="AI264" s="4" t="s">
        <v>152</v>
      </c>
      <c r="AJ264" s="6">
        <v>43718</v>
      </c>
      <c r="AK264" s="6">
        <v>43990</v>
      </c>
      <c r="AL264" s="4" t="s">
        <v>153</v>
      </c>
      <c r="AM264" s="4" t="s">
        <v>154</v>
      </c>
      <c r="AN264" s="4" t="s">
        <v>139</v>
      </c>
      <c r="AO264" s="4" t="s">
        <v>139</v>
      </c>
      <c r="AP264" s="4" t="s">
        <v>139</v>
      </c>
      <c r="AQ264" s="4" t="s">
        <v>139</v>
      </c>
      <c r="AR264" s="4" t="s">
        <v>139</v>
      </c>
      <c r="AS264" s="4" t="s">
        <v>139</v>
      </c>
      <c r="AT264" s="4" t="s">
        <v>139</v>
      </c>
      <c r="AU264" s="4" t="s">
        <v>139</v>
      </c>
      <c r="AV264" s="4" t="s">
        <v>139</v>
      </c>
      <c r="AW264" s="4" t="s">
        <v>139</v>
      </c>
      <c r="AX264" s="4" t="s">
        <v>157</v>
      </c>
      <c r="AY264" s="4" t="s">
        <v>542</v>
      </c>
      <c r="AZ264" s="4" t="s">
        <v>139</v>
      </c>
      <c r="BA264" s="4" t="s">
        <v>139</v>
      </c>
      <c r="BB264" s="4" t="s">
        <v>139</v>
      </c>
      <c r="BC264" s="4" t="s">
        <v>139</v>
      </c>
      <c r="BD264" s="4" t="s">
        <v>139</v>
      </c>
      <c r="BE264" s="4" t="s">
        <v>139</v>
      </c>
      <c r="BF264" s="4" t="s">
        <v>139</v>
      </c>
      <c r="BG264" s="4" t="s">
        <v>139</v>
      </c>
      <c r="BH264" s="4" t="s">
        <v>165</v>
      </c>
      <c r="BI264" s="4" t="s">
        <v>166</v>
      </c>
      <c r="BJ264" s="4" t="s">
        <v>167</v>
      </c>
      <c r="BK264" s="4" t="s">
        <v>4495</v>
      </c>
      <c r="BL264" s="4" t="s">
        <v>4496</v>
      </c>
      <c r="BM264" s="4" t="s">
        <v>4497</v>
      </c>
      <c r="BN264" s="4" t="s">
        <v>4498</v>
      </c>
      <c r="BO264" s="4" t="s">
        <v>172</v>
      </c>
      <c r="BP264" s="4" t="s">
        <v>4499</v>
      </c>
      <c r="BQ264" s="4" t="s">
        <v>4500</v>
      </c>
      <c r="BR264" s="4" t="s">
        <v>4501</v>
      </c>
      <c r="BS264" s="4" t="s">
        <v>246</v>
      </c>
      <c r="BT264" s="6">
        <v>44315</v>
      </c>
      <c r="BU264" s="4" t="s">
        <v>4502</v>
      </c>
      <c r="BV264" s="4" t="s">
        <v>139</v>
      </c>
      <c r="BW264" s="6">
        <v>44896</v>
      </c>
      <c r="BX264" s="4" t="s">
        <v>248</v>
      </c>
      <c r="BY264" s="4" t="s">
        <v>249</v>
      </c>
      <c r="BZ264" s="4" t="s">
        <v>220</v>
      </c>
      <c r="CA264" s="4" t="s">
        <v>353</v>
      </c>
      <c r="CB264" s="4" t="s">
        <v>182</v>
      </c>
      <c r="CC264" s="6">
        <v>43718</v>
      </c>
      <c r="CD264" s="4" t="s">
        <v>436</v>
      </c>
      <c r="CE264" s="6"/>
      <c r="CF264" s="4" t="s">
        <v>184</v>
      </c>
      <c r="CG264" s="4" t="s">
        <v>140</v>
      </c>
      <c r="CH264" s="4" t="s">
        <v>185</v>
      </c>
      <c r="CI264" s="6"/>
      <c r="CJ264" s="6">
        <v>43753</v>
      </c>
      <c r="CK264" s="4" t="s">
        <v>1647</v>
      </c>
      <c r="CL264" s="4" t="s">
        <v>3117</v>
      </c>
      <c r="CM264" s="4" t="s">
        <v>223</v>
      </c>
      <c r="CN264" s="4" t="s">
        <v>4503</v>
      </c>
      <c r="CO264" s="4" t="s">
        <v>253</v>
      </c>
      <c r="CP264" s="4" t="s">
        <v>254</v>
      </c>
      <c r="CQ264" s="4" t="s">
        <v>184</v>
      </c>
      <c r="CR264" s="4" t="s">
        <v>139</v>
      </c>
      <c r="CS264" s="6"/>
      <c r="CT264" s="6"/>
      <c r="CU264" s="4" t="s">
        <v>255</v>
      </c>
      <c r="CV264" s="4" t="s">
        <v>140</v>
      </c>
      <c r="CW264" s="4" t="s">
        <v>256</v>
      </c>
      <c r="CX264" s="5">
        <v>0</v>
      </c>
      <c r="CY264" s="4" t="s">
        <v>139</v>
      </c>
      <c r="CZ264" s="5"/>
      <c r="DA264" s="4" t="s">
        <v>139</v>
      </c>
      <c r="DB264" s="5"/>
      <c r="DC264" s="4" t="s">
        <v>139</v>
      </c>
      <c r="DD264" s="5"/>
      <c r="DE264" s="4" t="s">
        <v>139</v>
      </c>
      <c r="DF264" s="4" t="s">
        <v>139</v>
      </c>
      <c r="DG264" s="5"/>
      <c r="DH264" s="4" t="s">
        <v>139</v>
      </c>
      <c r="DI264" s="6">
        <v>43753</v>
      </c>
      <c r="DJ264" s="4" t="s">
        <v>1647</v>
      </c>
      <c r="DK264" s="4" t="s">
        <v>4504</v>
      </c>
      <c r="DL264" s="6">
        <v>43753</v>
      </c>
      <c r="DM264" s="4" t="s">
        <v>197</v>
      </c>
      <c r="DN264" s="4" t="s">
        <v>1647</v>
      </c>
      <c r="DO264" s="4" t="s">
        <v>4505</v>
      </c>
      <c r="DP264" s="6"/>
      <c r="DQ264" s="4" t="s">
        <v>140</v>
      </c>
      <c r="DR264" s="4" t="s">
        <v>199</v>
      </c>
      <c r="DS264" s="4" t="s">
        <v>184</v>
      </c>
      <c r="DT264" s="6">
        <v>44008</v>
      </c>
      <c r="DU264" s="4" t="s">
        <v>4506</v>
      </c>
      <c r="DV264" s="4" t="s">
        <v>260</v>
      </c>
      <c r="DW264" s="4" t="s">
        <v>139</v>
      </c>
      <c r="DX264" s="4" t="s">
        <v>3117</v>
      </c>
    </row>
    <row r="265" spans="1:128" x14ac:dyDescent="0.4">
      <c r="A265">
        <v>1264</v>
      </c>
      <c r="B265" s="4" t="s">
        <v>4236</v>
      </c>
      <c r="C265" s="4" t="s">
        <v>4237</v>
      </c>
      <c r="D265" s="4" t="s">
        <v>131</v>
      </c>
      <c r="E265" s="4" t="s">
        <v>132</v>
      </c>
      <c r="F265" s="4" t="s">
        <v>1481</v>
      </c>
      <c r="G265" s="4" t="s">
        <v>265</v>
      </c>
      <c r="H265" s="4" t="s">
        <v>235</v>
      </c>
      <c r="I265" s="4" t="s">
        <v>136</v>
      </c>
      <c r="J265" s="4" t="s">
        <v>136</v>
      </c>
      <c r="K265" s="4" t="s">
        <v>136</v>
      </c>
      <c r="L265" s="4" t="s">
        <v>136</v>
      </c>
      <c r="M265" s="4" t="s">
        <v>137</v>
      </c>
      <c r="N265" s="4" t="s">
        <v>266</v>
      </c>
      <c r="O265" s="4" t="s">
        <v>267</v>
      </c>
      <c r="P265" s="4" t="s">
        <v>268</v>
      </c>
      <c r="Q265" s="4" t="s">
        <v>132</v>
      </c>
      <c r="R265" s="4" t="s">
        <v>139</v>
      </c>
      <c r="S265" s="4" t="s">
        <v>140</v>
      </c>
      <c r="T265" s="4" t="s">
        <v>4509</v>
      </c>
      <c r="U265" s="4" t="s">
        <v>142</v>
      </c>
      <c r="V265" s="4" t="s">
        <v>143</v>
      </c>
      <c r="W265" s="4" t="s">
        <v>144</v>
      </c>
      <c r="X265" s="4" t="s">
        <v>145</v>
      </c>
      <c r="Y265" s="4" t="s">
        <v>237</v>
      </c>
      <c r="Z265" s="4" t="s">
        <v>147</v>
      </c>
      <c r="AA265" s="4" t="s">
        <v>148</v>
      </c>
      <c r="AB265" s="4" t="s">
        <v>149</v>
      </c>
      <c r="AC265" s="5">
        <v>99</v>
      </c>
      <c r="AD265" s="5">
        <v>99</v>
      </c>
      <c r="AE265" s="6"/>
      <c r="AF265" s="5">
        <v>90</v>
      </c>
      <c r="AG265" s="4" t="s">
        <v>322</v>
      </c>
      <c r="AH265" s="4" t="s">
        <v>238</v>
      </c>
      <c r="AI265" s="4" t="s">
        <v>540</v>
      </c>
      <c r="AJ265" s="6">
        <v>43873</v>
      </c>
      <c r="AK265" s="6">
        <v>43880</v>
      </c>
      <c r="AL265" s="4" t="s">
        <v>153</v>
      </c>
      <c r="AM265" s="4" t="s">
        <v>154</v>
      </c>
      <c r="AN265" s="4" t="s">
        <v>4510</v>
      </c>
      <c r="AO265" s="4" t="s">
        <v>446</v>
      </c>
      <c r="AP265" s="4" t="s">
        <v>822</v>
      </c>
      <c r="AQ265" s="4" t="s">
        <v>4511</v>
      </c>
      <c r="AR265" s="4" t="s">
        <v>665</v>
      </c>
      <c r="AS265" s="4" t="s">
        <v>450</v>
      </c>
      <c r="AT265" s="4" t="s">
        <v>4512</v>
      </c>
      <c r="AU265" s="4" t="s">
        <v>4513</v>
      </c>
      <c r="AV265" s="4" t="s">
        <v>4514</v>
      </c>
      <c r="AW265" s="4" t="s">
        <v>292</v>
      </c>
      <c r="AX265" s="4" t="s">
        <v>139</v>
      </c>
      <c r="AY265" s="4" t="s">
        <v>139</v>
      </c>
      <c r="AZ265" s="4" t="s">
        <v>139</v>
      </c>
      <c r="BA265" s="4" t="s">
        <v>139</v>
      </c>
      <c r="BB265" s="4" t="s">
        <v>139</v>
      </c>
      <c r="BC265" s="4" t="s">
        <v>139</v>
      </c>
      <c r="BD265" s="4" t="s">
        <v>139</v>
      </c>
      <c r="BE265" s="4" t="s">
        <v>139</v>
      </c>
      <c r="BF265" s="4" t="s">
        <v>139</v>
      </c>
      <c r="BG265" s="4" t="s">
        <v>139</v>
      </c>
      <c r="BH265" s="4" t="s">
        <v>165</v>
      </c>
      <c r="BI265" s="4" t="s">
        <v>166</v>
      </c>
      <c r="BJ265" s="4" t="s">
        <v>167</v>
      </c>
      <c r="BK265" s="4" t="s">
        <v>4515</v>
      </c>
      <c r="BL265" s="4" t="s">
        <v>4516</v>
      </c>
      <c r="BM265" s="4" t="s">
        <v>829</v>
      </c>
      <c r="BN265" s="4" t="s">
        <v>4517</v>
      </c>
      <c r="BO265" s="4" t="s">
        <v>172</v>
      </c>
      <c r="BP265" s="4" t="s">
        <v>4518</v>
      </c>
      <c r="BQ265" s="4" t="s">
        <v>172</v>
      </c>
      <c r="BR265" s="4" t="s">
        <v>4519</v>
      </c>
      <c r="BS265" s="4" t="s">
        <v>246</v>
      </c>
      <c r="BT265" s="6">
        <v>43880</v>
      </c>
      <c r="BU265" s="4" t="s">
        <v>4520</v>
      </c>
      <c r="BV265" s="4" t="s">
        <v>139</v>
      </c>
      <c r="BW265" s="6">
        <v>43952</v>
      </c>
      <c r="BX265" s="4" t="s">
        <v>178</v>
      </c>
      <c r="BY265" s="4" t="s">
        <v>249</v>
      </c>
      <c r="BZ265" s="4" t="s">
        <v>299</v>
      </c>
      <c r="CA265" s="4" t="s">
        <v>181</v>
      </c>
      <c r="CB265" s="4" t="s">
        <v>317</v>
      </c>
      <c r="CC265" s="6"/>
      <c r="CD265" s="4" t="s">
        <v>140</v>
      </c>
      <c r="CE265" s="6"/>
      <c r="CF265" s="4" t="s">
        <v>4521</v>
      </c>
      <c r="CG265" s="4" t="s">
        <v>140</v>
      </c>
      <c r="CH265" s="4" t="s">
        <v>185</v>
      </c>
      <c r="CI265" s="6"/>
      <c r="CJ265" s="6"/>
      <c r="CK265" s="4" t="s">
        <v>140</v>
      </c>
      <c r="CL265" s="4" t="s">
        <v>139</v>
      </c>
      <c r="CM265" s="4" t="s">
        <v>300</v>
      </c>
      <c r="CN265" s="4" t="s">
        <v>184</v>
      </c>
      <c r="CO265" s="4" t="s">
        <v>253</v>
      </c>
      <c r="CP265" s="4" t="s">
        <v>254</v>
      </c>
      <c r="CQ265" s="4" t="s">
        <v>184</v>
      </c>
      <c r="CR265" s="4" t="s">
        <v>139</v>
      </c>
      <c r="CS265" s="6"/>
      <c r="CT265" s="6"/>
      <c r="CU265" s="4" t="s">
        <v>255</v>
      </c>
      <c r="CV265" s="4" t="s">
        <v>139</v>
      </c>
      <c r="CW265" s="4" t="s">
        <v>256</v>
      </c>
      <c r="CX265" s="5">
        <v>0</v>
      </c>
      <c r="CY265" s="4" t="s">
        <v>139</v>
      </c>
      <c r="CZ265" s="5"/>
      <c r="DA265" s="4" t="s">
        <v>139</v>
      </c>
      <c r="DB265" s="5"/>
      <c r="DC265" s="4" t="s">
        <v>139</v>
      </c>
      <c r="DD265" s="5"/>
      <c r="DE265" s="4" t="s">
        <v>139</v>
      </c>
      <c r="DF265" s="4" t="s">
        <v>139</v>
      </c>
      <c r="DG265" s="5"/>
      <c r="DH265" s="4" t="s">
        <v>139</v>
      </c>
      <c r="DI265" s="6"/>
      <c r="DJ265" s="4" t="s">
        <v>140</v>
      </c>
      <c r="DK265" s="4" t="s">
        <v>184</v>
      </c>
      <c r="DL265" s="6"/>
      <c r="DM265" s="4" t="s">
        <v>301</v>
      </c>
      <c r="DN265" s="4" t="s">
        <v>140</v>
      </c>
      <c r="DO265" s="4" t="s">
        <v>184</v>
      </c>
      <c r="DP265" s="6"/>
      <c r="DQ265" s="4" t="s">
        <v>140</v>
      </c>
      <c r="DR265" s="4" t="s">
        <v>199</v>
      </c>
      <c r="DS265" s="4" t="s">
        <v>4522</v>
      </c>
      <c r="DT265" s="6"/>
      <c r="DU265" s="4" t="s">
        <v>139</v>
      </c>
      <c r="DV265" s="4" t="s">
        <v>400</v>
      </c>
      <c r="DW265" s="4" t="s">
        <v>139</v>
      </c>
      <c r="DX265" s="4" t="s">
        <v>139</v>
      </c>
    </row>
    <row r="266" spans="1:128" x14ac:dyDescent="0.4">
      <c r="A266">
        <v>1265</v>
      </c>
      <c r="B266" s="4" t="s">
        <v>4524</v>
      </c>
      <c r="C266" s="4" t="s">
        <v>4525</v>
      </c>
      <c r="D266" s="4" t="s">
        <v>131</v>
      </c>
      <c r="E266" s="4" t="s">
        <v>132</v>
      </c>
      <c r="F266" s="4" t="s">
        <v>1481</v>
      </c>
      <c r="G266" s="4" t="s">
        <v>134</v>
      </c>
      <c r="H266" s="4" t="s">
        <v>235</v>
      </c>
      <c r="I266" s="4" t="s">
        <v>136</v>
      </c>
      <c r="J266" s="4" t="s">
        <v>136</v>
      </c>
      <c r="K266" s="4" t="s">
        <v>136</v>
      </c>
      <c r="L266" s="4" t="s">
        <v>136</v>
      </c>
      <c r="M266" s="4" t="s">
        <v>137</v>
      </c>
      <c r="N266" s="4" t="s">
        <v>138</v>
      </c>
      <c r="O266" s="4" t="s">
        <v>139</v>
      </c>
      <c r="P266" s="4" t="s">
        <v>139</v>
      </c>
      <c r="Q266" s="4" t="s">
        <v>139</v>
      </c>
      <c r="R266" s="4" t="s">
        <v>139</v>
      </c>
      <c r="S266" s="4" t="s">
        <v>140</v>
      </c>
      <c r="T266" s="4" t="s">
        <v>4527</v>
      </c>
      <c r="U266" s="4" t="s">
        <v>142</v>
      </c>
      <c r="V266" s="4" t="s">
        <v>143</v>
      </c>
      <c r="W266" s="4" t="s">
        <v>144</v>
      </c>
      <c r="X266" s="4" t="s">
        <v>145</v>
      </c>
      <c r="Y266" s="4" t="s">
        <v>4528</v>
      </c>
      <c r="Z266" s="4" t="s">
        <v>147</v>
      </c>
      <c r="AA266" s="4" t="s">
        <v>148</v>
      </c>
      <c r="AB266" s="4" t="s">
        <v>149</v>
      </c>
      <c r="AC266" s="5">
        <v>99</v>
      </c>
      <c r="AD266" s="5">
        <v>99</v>
      </c>
      <c r="AE266" s="6"/>
      <c r="AF266" s="5">
        <v>55</v>
      </c>
      <c r="AG266" s="4" t="s">
        <v>150</v>
      </c>
      <c r="AH266" s="4" t="s">
        <v>211</v>
      </c>
      <c r="AI266" s="4" t="s">
        <v>152</v>
      </c>
      <c r="AJ266" s="6">
        <v>43811</v>
      </c>
      <c r="AK266" s="6">
        <v>43864</v>
      </c>
      <c r="AL266" s="4" t="s">
        <v>153</v>
      </c>
      <c r="AM266" s="4" t="s">
        <v>154</v>
      </c>
      <c r="AN266" s="4" t="s">
        <v>139</v>
      </c>
      <c r="AO266" s="4" t="s">
        <v>139</v>
      </c>
      <c r="AP266" s="4" t="s">
        <v>139</v>
      </c>
      <c r="AQ266" s="4" t="s">
        <v>139</v>
      </c>
      <c r="AR266" s="4" t="s">
        <v>139</v>
      </c>
      <c r="AS266" s="4" t="s">
        <v>139</v>
      </c>
      <c r="AT266" s="4" t="s">
        <v>139</v>
      </c>
      <c r="AU266" s="4" t="s">
        <v>139</v>
      </c>
      <c r="AV266" s="4" t="s">
        <v>139</v>
      </c>
      <c r="AW266" s="4" t="s">
        <v>139</v>
      </c>
      <c r="AX266" s="4" t="s">
        <v>212</v>
      </c>
      <c r="AY266" s="4" t="s">
        <v>139</v>
      </c>
      <c r="AZ266" s="4" t="s">
        <v>139</v>
      </c>
      <c r="BA266" s="4" t="s">
        <v>139</v>
      </c>
      <c r="BB266" s="4" t="s">
        <v>139</v>
      </c>
      <c r="BC266" s="4" t="s">
        <v>139</v>
      </c>
      <c r="BD266" s="4" t="s">
        <v>139</v>
      </c>
      <c r="BE266" s="4" t="s">
        <v>139</v>
      </c>
      <c r="BF266" s="4" t="s">
        <v>139</v>
      </c>
      <c r="BG266" s="4" t="s">
        <v>139</v>
      </c>
      <c r="BH266" s="4" t="s">
        <v>165</v>
      </c>
      <c r="BI266" s="4" t="s">
        <v>166</v>
      </c>
      <c r="BJ266" s="4" t="s">
        <v>167</v>
      </c>
      <c r="BK266" s="4" t="s">
        <v>4529</v>
      </c>
      <c r="BL266" s="4" t="s">
        <v>4530</v>
      </c>
      <c r="BM266" s="4" t="s">
        <v>652</v>
      </c>
      <c r="BN266" s="4" t="s">
        <v>4531</v>
      </c>
      <c r="BO266" s="4" t="s">
        <v>172</v>
      </c>
      <c r="BP266" s="4" t="s">
        <v>4532</v>
      </c>
      <c r="BQ266" s="4" t="s">
        <v>172</v>
      </c>
      <c r="BR266" s="4" t="s">
        <v>4533</v>
      </c>
      <c r="BS266" s="4" t="s">
        <v>176</v>
      </c>
      <c r="BT266" s="6"/>
      <c r="BU266" s="4" t="s">
        <v>139</v>
      </c>
      <c r="BV266" s="4" t="s">
        <v>139</v>
      </c>
      <c r="BW266" s="6">
        <v>44819</v>
      </c>
      <c r="BX266" s="4" t="s">
        <v>178</v>
      </c>
      <c r="BY266" s="4" t="s">
        <v>219</v>
      </c>
      <c r="BZ266" s="4" t="s">
        <v>180</v>
      </c>
      <c r="CA266" s="4" t="s">
        <v>181</v>
      </c>
      <c r="CB266" s="4" t="s">
        <v>182</v>
      </c>
      <c r="CC266" s="6">
        <v>43852</v>
      </c>
      <c r="CD266" s="4" t="s">
        <v>812</v>
      </c>
      <c r="CE266" s="6"/>
      <c r="CF266" s="4" t="s">
        <v>172</v>
      </c>
      <c r="CG266" s="4" t="s">
        <v>140</v>
      </c>
      <c r="CH266" s="4" t="s">
        <v>185</v>
      </c>
      <c r="CI266" s="6"/>
      <c r="CJ266" s="6">
        <v>43864</v>
      </c>
      <c r="CK266" s="4" t="s">
        <v>140</v>
      </c>
      <c r="CL266" s="4" t="s">
        <v>2378</v>
      </c>
      <c r="CM266" s="4" t="s">
        <v>223</v>
      </c>
      <c r="CN266" s="4" t="s">
        <v>4534</v>
      </c>
      <c r="CO266" s="4" t="s">
        <v>253</v>
      </c>
      <c r="CP266" s="4" t="s">
        <v>254</v>
      </c>
      <c r="CQ266" s="4" t="s">
        <v>172</v>
      </c>
      <c r="CR266" s="4" t="s">
        <v>139</v>
      </c>
      <c r="CS266" s="6"/>
      <c r="CT266" s="6"/>
      <c r="CU266" s="4" t="s">
        <v>255</v>
      </c>
      <c r="CV266" s="4" t="s">
        <v>140</v>
      </c>
      <c r="CW266" s="4" t="s">
        <v>256</v>
      </c>
      <c r="CX266" s="5">
        <v>0</v>
      </c>
      <c r="CY266" s="4" t="s">
        <v>139</v>
      </c>
      <c r="CZ266" s="5"/>
      <c r="DA266" s="4" t="s">
        <v>139</v>
      </c>
      <c r="DB266" s="5"/>
      <c r="DC266" s="4" t="s">
        <v>139</v>
      </c>
      <c r="DD266" s="5"/>
      <c r="DE266" s="4" t="s">
        <v>139</v>
      </c>
      <c r="DF266" s="4" t="s">
        <v>139</v>
      </c>
      <c r="DG266" s="5"/>
      <c r="DH266" s="4" t="s">
        <v>139</v>
      </c>
      <c r="DI266" s="6">
        <v>43864</v>
      </c>
      <c r="DJ266" s="4" t="s">
        <v>1743</v>
      </c>
      <c r="DK266" s="4" t="s">
        <v>4535</v>
      </c>
      <c r="DL266" s="6">
        <v>43864</v>
      </c>
      <c r="DM266" s="4" t="s">
        <v>197</v>
      </c>
      <c r="DN266" s="4" t="s">
        <v>1743</v>
      </c>
      <c r="DO266" s="4" t="s">
        <v>4536</v>
      </c>
      <c r="DP266" s="6"/>
      <c r="DQ266" s="4" t="s">
        <v>140</v>
      </c>
      <c r="DR266" s="4" t="s">
        <v>199</v>
      </c>
      <c r="DS266" s="4" t="s">
        <v>172</v>
      </c>
      <c r="DT266" s="6">
        <v>44069</v>
      </c>
      <c r="DU266" s="4" t="s">
        <v>4537</v>
      </c>
      <c r="DV266" s="4" t="s">
        <v>260</v>
      </c>
      <c r="DW266" s="4" t="s">
        <v>139</v>
      </c>
      <c r="DX266" s="4" t="s">
        <v>2378</v>
      </c>
    </row>
    <row r="267" spans="1:128" x14ac:dyDescent="0.4">
      <c r="A267">
        <v>1266</v>
      </c>
      <c r="B267" s="4" t="s">
        <v>4539</v>
      </c>
      <c r="C267" s="4" t="s">
        <v>4540</v>
      </c>
      <c r="D267" s="4" t="s">
        <v>131</v>
      </c>
      <c r="E267" s="4" t="s">
        <v>132</v>
      </c>
      <c r="F267" s="4" t="s">
        <v>1481</v>
      </c>
      <c r="G267" s="4" t="s">
        <v>134</v>
      </c>
      <c r="H267" s="4" t="s">
        <v>235</v>
      </c>
      <c r="I267" s="4" t="s">
        <v>136</v>
      </c>
      <c r="J267" s="4" t="s">
        <v>136</v>
      </c>
      <c r="K267" s="4" t="s">
        <v>136</v>
      </c>
      <c r="L267" s="4" t="s">
        <v>136</v>
      </c>
      <c r="M267" s="4" t="s">
        <v>137</v>
      </c>
      <c r="N267" s="4" t="s">
        <v>138</v>
      </c>
      <c r="O267" s="4" t="s">
        <v>139</v>
      </c>
      <c r="P267" s="4" t="s">
        <v>139</v>
      </c>
      <c r="Q267" s="4" t="s">
        <v>139</v>
      </c>
      <c r="R267" s="4" t="s">
        <v>139</v>
      </c>
      <c r="S267" s="4" t="s">
        <v>140</v>
      </c>
      <c r="T267" s="4" t="s">
        <v>4542</v>
      </c>
      <c r="U267" s="4" t="s">
        <v>236</v>
      </c>
      <c r="V267" s="4" t="s">
        <v>143</v>
      </c>
      <c r="W267" s="4" t="s">
        <v>144</v>
      </c>
      <c r="X267" s="4" t="s">
        <v>145</v>
      </c>
      <c r="Y267" s="4" t="s">
        <v>237</v>
      </c>
      <c r="Z267" s="4" t="s">
        <v>147</v>
      </c>
      <c r="AA267" s="4" t="s">
        <v>287</v>
      </c>
      <c r="AB267" s="4" t="s">
        <v>149</v>
      </c>
      <c r="AC267" s="5">
        <v>99</v>
      </c>
      <c r="AD267" s="5">
        <v>99</v>
      </c>
      <c r="AE267" s="6"/>
      <c r="AF267" s="5">
        <v>68</v>
      </c>
      <c r="AG267" s="4" t="s">
        <v>150</v>
      </c>
      <c r="AH267" s="4" t="s">
        <v>238</v>
      </c>
      <c r="AI267" s="4" t="s">
        <v>152</v>
      </c>
      <c r="AJ267" s="6">
        <v>43759</v>
      </c>
      <c r="AK267" s="6">
        <v>43789</v>
      </c>
      <c r="AL267" s="4" t="s">
        <v>153</v>
      </c>
      <c r="AM267" s="4" t="s">
        <v>154</v>
      </c>
      <c r="AN267" s="4" t="s">
        <v>139</v>
      </c>
      <c r="AO267" s="4" t="s">
        <v>139</v>
      </c>
      <c r="AP267" s="4" t="s">
        <v>139</v>
      </c>
      <c r="AQ267" s="4" t="s">
        <v>139</v>
      </c>
      <c r="AR267" s="4" t="s">
        <v>139</v>
      </c>
      <c r="AS267" s="4" t="s">
        <v>139</v>
      </c>
      <c r="AT267" s="4" t="s">
        <v>139</v>
      </c>
      <c r="AU267" s="4" t="s">
        <v>139</v>
      </c>
      <c r="AV267" s="4" t="s">
        <v>139</v>
      </c>
      <c r="AW267" s="4" t="s">
        <v>139</v>
      </c>
      <c r="AX267" s="4" t="s">
        <v>4543</v>
      </c>
      <c r="AY267" s="4" t="s">
        <v>4544</v>
      </c>
      <c r="AZ267" s="4" t="s">
        <v>239</v>
      </c>
      <c r="BA267" s="4" t="s">
        <v>1012</v>
      </c>
      <c r="BB267" s="4" t="s">
        <v>1505</v>
      </c>
      <c r="BC267" s="4" t="s">
        <v>4545</v>
      </c>
      <c r="BD267" s="4" t="s">
        <v>668</v>
      </c>
      <c r="BE267" s="4" t="s">
        <v>1133</v>
      </c>
      <c r="BF267" s="4" t="s">
        <v>139</v>
      </c>
      <c r="BG267" s="4" t="s">
        <v>139</v>
      </c>
      <c r="BH267" s="4" t="s">
        <v>165</v>
      </c>
      <c r="BI267" s="4" t="s">
        <v>166</v>
      </c>
      <c r="BJ267" s="4" t="s">
        <v>167</v>
      </c>
      <c r="BK267" s="4" t="s">
        <v>4546</v>
      </c>
      <c r="BL267" s="4" t="s">
        <v>4547</v>
      </c>
      <c r="BM267" s="4" t="s">
        <v>4548</v>
      </c>
      <c r="BN267" s="4" t="s">
        <v>4549</v>
      </c>
      <c r="BO267" s="4" t="s">
        <v>172</v>
      </c>
      <c r="BP267" s="4" t="s">
        <v>4550</v>
      </c>
      <c r="BQ267" s="4" t="s">
        <v>4551</v>
      </c>
      <c r="BR267" s="4" t="s">
        <v>4552</v>
      </c>
      <c r="BS267" s="4" t="s">
        <v>176</v>
      </c>
      <c r="BT267" s="6"/>
      <c r="BU267" s="4" t="s">
        <v>139</v>
      </c>
      <c r="BV267" s="4" t="s">
        <v>139</v>
      </c>
      <c r="BW267" s="6">
        <v>44823</v>
      </c>
      <c r="BX267" s="4" t="s">
        <v>178</v>
      </c>
      <c r="BY267" s="4" t="s">
        <v>249</v>
      </c>
      <c r="BZ267" s="4" t="s">
        <v>180</v>
      </c>
      <c r="CA267" s="4" t="s">
        <v>181</v>
      </c>
      <c r="CB267" s="4" t="s">
        <v>182</v>
      </c>
      <c r="CC267" s="6">
        <v>43759</v>
      </c>
      <c r="CD267" s="4" t="s">
        <v>1743</v>
      </c>
      <c r="CE267" s="6"/>
      <c r="CF267" s="4" t="s">
        <v>184</v>
      </c>
      <c r="CG267" s="4" t="s">
        <v>140</v>
      </c>
      <c r="CH267" s="4" t="s">
        <v>185</v>
      </c>
      <c r="CI267" s="6"/>
      <c r="CJ267" s="6">
        <v>43789</v>
      </c>
      <c r="CK267" s="4" t="s">
        <v>140</v>
      </c>
      <c r="CL267" s="4" t="s">
        <v>4553</v>
      </c>
      <c r="CM267" s="4" t="s">
        <v>223</v>
      </c>
      <c r="CN267" s="4" t="s">
        <v>4554</v>
      </c>
      <c r="CO267" s="4" t="s">
        <v>253</v>
      </c>
      <c r="CP267" s="4" t="s">
        <v>254</v>
      </c>
      <c r="CQ267" s="4" t="s">
        <v>184</v>
      </c>
      <c r="CR267" s="4" t="s">
        <v>139</v>
      </c>
      <c r="CS267" s="6"/>
      <c r="CT267" s="6"/>
      <c r="CU267" s="4" t="s">
        <v>255</v>
      </c>
      <c r="CV267" s="4" t="s">
        <v>139</v>
      </c>
      <c r="CW267" s="4" t="s">
        <v>256</v>
      </c>
      <c r="CX267" s="5">
        <v>0</v>
      </c>
      <c r="CY267" s="4" t="s">
        <v>139</v>
      </c>
      <c r="CZ267" s="5"/>
      <c r="DA267" s="4" t="s">
        <v>139</v>
      </c>
      <c r="DB267" s="5"/>
      <c r="DC267" s="4" t="s">
        <v>139</v>
      </c>
      <c r="DD267" s="5"/>
      <c r="DE267" s="4" t="s">
        <v>139</v>
      </c>
      <c r="DF267" s="4" t="s">
        <v>139</v>
      </c>
      <c r="DG267" s="5"/>
      <c r="DH267" s="4" t="s">
        <v>139</v>
      </c>
      <c r="DI267" s="6">
        <v>43789</v>
      </c>
      <c r="DJ267" s="4" t="s">
        <v>1743</v>
      </c>
      <c r="DK267" s="4" t="s">
        <v>4555</v>
      </c>
      <c r="DL267" s="6">
        <v>43789</v>
      </c>
      <c r="DM267" s="4" t="s">
        <v>197</v>
      </c>
      <c r="DN267" s="4" t="s">
        <v>1743</v>
      </c>
      <c r="DO267" s="4" t="s">
        <v>4556</v>
      </c>
      <c r="DP267" s="6"/>
      <c r="DQ267" s="4" t="s">
        <v>140</v>
      </c>
      <c r="DR267" s="4" t="s">
        <v>199</v>
      </c>
      <c r="DS267" s="4" t="s">
        <v>184</v>
      </c>
      <c r="DT267" s="6">
        <v>44155</v>
      </c>
      <c r="DU267" s="4" t="s">
        <v>4557</v>
      </c>
      <c r="DV267" s="4" t="s">
        <v>260</v>
      </c>
      <c r="DW267" s="4" t="s">
        <v>139</v>
      </c>
      <c r="DX267" s="4" t="s">
        <v>4553</v>
      </c>
    </row>
    <row r="268" spans="1:128" x14ac:dyDescent="0.4">
      <c r="A268">
        <v>1267</v>
      </c>
      <c r="B268" s="4" t="s">
        <v>4559</v>
      </c>
      <c r="C268" s="4" t="s">
        <v>130</v>
      </c>
      <c r="D268" s="4" t="s">
        <v>131</v>
      </c>
      <c r="E268" s="4" t="s">
        <v>132</v>
      </c>
      <c r="F268" s="4" t="s">
        <v>133</v>
      </c>
      <c r="G268" s="4" t="s">
        <v>134</v>
      </c>
      <c r="H268" s="4" t="s">
        <v>135</v>
      </c>
      <c r="I268" s="4" t="s">
        <v>136</v>
      </c>
      <c r="J268" s="4" t="s">
        <v>136</v>
      </c>
      <c r="K268" s="4" t="s">
        <v>136</v>
      </c>
      <c r="L268" s="4" t="s">
        <v>136</v>
      </c>
      <c r="M268" s="4" t="s">
        <v>137</v>
      </c>
      <c r="N268" s="4" t="s">
        <v>138</v>
      </c>
      <c r="O268" s="4" t="s">
        <v>139</v>
      </c>
      <c r="P268" s="4" t="s">
        <v>139</v>
      </c>
      <c r="Q268" s="4" t="s">
        <v>139</v>
      </c>
      <c r="R268" s="4" t="s">
        <v>139</v>
      </c>
      <c r="S268" s="4" t="s">
        <v>140</v>
      </c>
      <c r="T268" s="4" t="s">
        <v>4561</v>
      </c>
      <c r="U268" s="4" t="s">
        <v>142</v>
      </c>
      <c r="V268" s="4" t="s">
        <v>143</v>
      </c>
      <c r="W268" s="4" t="s">
        <v>144</v>
      </c>
      <c r="X268" s="4" t="s">
        <v>145</v>
      </c>
      <c r="Y268" s="4" t="s">
        <v>237</v>
      </c>
      <c r="Z268" s="4" t="s">
        <v>147</v>
      </c>
      <c r="AA268" s="4" t="s">
        <v>148</v>
      </c>
      <c r="AB268" s="4" t="s">
        <v>149</v>
      </c>
      <c r="AC268" s="5">
        <v>99</v>
      </c>
      <c r="AD268" s="5">
        <v>99</v>
      </c>
      <c r="AE268" s="6"/>
      <c r="AF268" s="5">
        <v>52</v>
      </c>
      <c r="AG268" s="4" t="s">
        <v>210</v>
      </c>
      <c r="AH268" s="4" t="s">
        <v>211</v>
      </c>
      <c r="AI268" s="4" t="s">
        <v>152</v>
      </c>
      <c r="AJ268" s="6">
        <v>43817</v>
      </c>
      <c r="AK268" s="6">
        <v>44069</v>
      </c>
      <c r="AL268" s="4" t="s">
        <v>153</v>
      </c>
      <c r="AM268" s="4" t="s">
        <v>154</v>
      </c>
      <c r="AN268" s="4" t="s">
        <v>139</v>
      </c>
      <c r="AO268" s="4" t="s">
        <v>139</v>
      </c>
      <c r="AP268" s="4" t="s">
        <v>139</v>
      </c>
      <c r="AQ268" s="4" t="s">
        <v>139</v>
      </c>
      <c r="AR268" s="4" t="s">
        <v>139</v>
      </c>
      <c r="AS268" s="4" t="s">
        <v>139</v>
      </c>
      <c r="AT268" s="4" t="s">
        <v>139</v>
      </c>
      <c r="AU268" s="4" t="s">
        <v>139</v>
      </c>
      <c r="AV268" s="4" t="s">
        <v>139</v>
      </c>
      <c r="AW268" s="4" t="s">
        <v>139</v>
      </c>
      <c r="AX268" s="4" t="s">
        <v>4562</v>
      </c>
      <c r="AY268" s="4" t="s">
        <v>474</v>
      </c>
      <c r="AZ268" s="4" t="s">
        <v>4563</v>
      </c>
      <c r="BA268" s="4" t="s">
        <v>139</v>
      </c>
      <c r="BB268" s="4" t="s">
        <v>139</v>
      </c>
      <c r="BC268" s="4" t="s">
        <v>139</v>
      </c>
      <c r="BD268" s="4" t="s">
        <v>139</v>
      </c>
      <c r="BE268" s="4" t="s">
        <v>139</v>
      </c>
      <c r="BF268" s="4" t="s">
        <v>139</v>
      </c>
      <c r="BG268" s="4" t="s">
        <v>139</v>
      </c>
      <c r="BH268" s="4" t="s">
        <v>165</v>
      </c>
      <c r="BI268" s="4" t="s">
        <v>166</v>
      </c>
      <c r="BJ268" s="4" t="s">
        <v>167</v>
      </c>
      <c r="BK268" s="4" t="s">
        <v>4564</v>
      </c>
      <c r="BL268" s="4" t="s">
        <v>4565</v>
      </c>
      <c r="BM268" s="4" t="s">
        <v>2282</v>
      </c>
      <c r="BN268" s="4" t="s">
        <v>4566</v>
      </c>
      <c r="BO268" s="4" t="s">
        <v>172</v>
      </c>
      <c r="BP268" s="4" t="s">
        <v>4567</v>
      </c>
      <c r="BQ268" s="4" t="s">
        <v>4568</v>
      </c>
      <c r="BR268" s="4" t="s">
        <v>4569</v>
      </c>
      <c r="BS268" s="4" t="s">
        <v>246</v>
      </c>
      <c r="BT268" s="6">
        <v>44231</v>
      </c>
      <c r="BU268" s="4" t="s">
        <v>4570</v>
      </c>
      <c r="BV268" s="4" t="s">
        <v>139</v>
      </c>
      <c r="BW268" s="6">
        <v>45141</v>
      </c>
      <c r="BX268" s="4" t="s">
        <v>248</v>
      </c>
      <c r="BY268" s="4" t="s">
        <v>249</v>
      </c>
      <c r="BZ268" s="4" t="s">
        <v>180</v>
      </c>
      <c r="CA268" s="4" t="s">
        <v>353</v>
      </c>
      <c r="CB268" s="4" t="s">
        <v>182</v>
      </c>
      <c r="CC268" s="6">
        <v>43817</v>
      </c>
      <c r="CD268" s="4" t="s">
        <v>436</v>
      </c>
      <c r="CE268" s="6"/>
      <c r="CF268" s="4" t="s">
        <v>184</v>
      </c>
      <c r="CG268" s="4" t="s">
        <v>140</v>
      </c>
      <c r="CH268" s="4" t="s">
        <v>185</v>
      </c>
      <c r="CI268" s="6"/>
      <c r="CJ268" s="6">
        <v>43875</v>
      </c>
      <c r="CK268" s="4" t="s">
        <v>1647</v>
      </c>
      <c r="CL268" s="4" t="s">
        <v>3368</v>
      </c>
      <c r="CM268" s="4" t="s">
        <v>223</v>
      </c>
      <c r="CN268" s="4" t="s">
        <v>4571</v>
      </c>
      <c r="CO268" s="4" t="s">
        <v>190</v>
      </c>
      <c r="CP268" s="4" t="s">
        <v>191</v>
      </c>
      <c r="CQ268" s="4" t="s">
        <v>4572</v>
      </c>
      <c r="CR268" s="4" t="s">
        <v>3465</v>
      </c>
      <c r="CS268" s="6">
        <v>43836</v>
      </c>
      <c r="CT268" s="6">
        <v>43873</v>
      </c>
      <c r="CU268" s="4" t="s">
        <v>194</v>
      </c>
      <c r="CV268" s="4" t="s">
        <v>2846</v>
      </c>
      <c r="CW268" s="4" t="s">
        <v>227</v>
      </c>
      <c r="CX268" s="5">
        <v>3000</v>
      </c>
      <c r="CY268" s="4" t="s">
        <v>139</v>
      </c>
      <c r="CZ268" s="5">
        <v>3000</v>
      </c>
      <c r="DA268" s="4" t="s">
        <v>139</v>
      </c>
      <c r="DB268" s="5"/>
      <c r="DC268" s="4" t="s">
        <v>139</v>
      </c>
      <c r="DD268" s="5"/>
      <c r="DE268" s="4" t="s">
        <v>139</v>
      </c>
      <c r="DF268" s="4" t="s">
        <v>139</v>
      </c>
      <c r="DG268" s="5"/>
      <c r="DH268" s="4" t="s">
        <v>139</v>
      </c>
      <c r="DI268" s="6">
        <v>43875</v>
      </c>
      <c r="DJ268" s="4" t="s">
        <v>1647</v>
      </c>
      <c r="DK268" s="4" t="s">
        <v>4573</v>
      </c>
      <c r="DL268" s="6">
        <v>43875</v>
      </c>
      <c r="DM268" s="4" t="s">
        <v>197</v>
      </c>
      <c r="DN268" s="4" t="s">
        <v>1647</v>
      </c>
      <c r="DO268" s="4" t="s">
        <v>4574</v>
      </c>
      <c r="DP268" s="6"/>
      <c r="DQ268" s="4" t="s">
        <v>140</v>
      </c>
      <c r="DR268" s="4" t="s">
        <v>199</v>
      </c>
      <c r="DS268" s="4" t="s">
        <v>184</v>
      </c>
      <c r="DT268" s="6">
        <v>44091</v>
      </c>
      <c r="DU268" s="4" t="s">
        <v>4575</v>
      </c>
      <c r="DV268" s="4" t="s">
        <v>260</v>
      </c>
      <c r="DW268" s="4" t="s">
        <v>3465</v>
      </c>
      <c r="DX268" s="4" t="s">
        <v>3368</v>
      </c>
    </row>
    <row r="269" spans="1:128" x14ac:dyDescent="0.4">
      <c r="A269">
        <v>1268</v>
      </c>
      <c r="B269" s="4" t="s">
        <v>4577</v>
      </c>
      <c r="C269" s="4" t="s">
        <v>4578</v>
      </c>
      <c r="D269" s="4" t="s">
        <v>131</v>
      </c>
      <c r="E269" s="4" t="s">
        <v>132</v>
      </c>
      <c r="F269" s="4" t="s">
        <v>1909</v>
      </c>
      <c r="G269" s="4" t="s">
        <v>265</v>
      </c>
      <c r="H269" s="4" t="s">
        <v>135</v>
      </c>
      <c r="I269" s="4" t="s">
        <v>136</v>
      </c>
      <c r="J269" s="4" t="s">
        <v>136</v>
      </c>
      <c r="K269" s="4" t="s">
        <v>136</v>
      </c>
      <c r="L269" s="4" t="s">
        <v>136</v>
      </c>
      <c r="M269" s="4" t="s">
        <v>137</v>
      </c>
      <c r="N269" s="4" t="s">
        <v>138</v>
      </c>
      <c r="O269" s="4" t="s">
        <v>139</v>
      </c>
      <c r="P269" s="4" t="s">
        <v>139</v>
      </c>
      <c r="Q269" s="4" t="s">
        <v>139</v>
      </c>
      <c r="R269" s="4" t="s">
        <v>139</v>
      </c>
      <c r="S269" s="4" t="s">
        <v>140</v>
      </c>
      <c r="T269" s="4" t="s">
        <v>4580</v>
      </c>
      <c r="U269" s="4" t="s">
        <v>142</v>
      </c>
      <c r="V269" s="4" t="s">
        <v>143</v>
      </c>
      <c r="W269" s="4" t="s">
        <v>144</v>
      </c>
      <c r="X269" s="4" t="s">
        <v>145</v>
      </c>
      <c r="Y269" s="4" t="s">
        <v>237</v>
      </c>
      <c r="Z269" s="4" t="s">
        <v>147</v>
      </c>
      <c r="AA269" s="4" t="s">
        <v>148</v>
      </c>
      <c r="AB269" s="4" t="s">
        <v>149</v>
      </c>
      <c r="AC269" s="5">
        <v>99</v>
      </c>
      <c r="AD269" s="5">
        <v>99</v>
      </c>
      <c r="AE269" s="6"/>
      <c r="AF269" s="5">
        <v>57</v>
      </c>
      <c r="AG269" s="4" t="s">
        <v>150</v>
      </c>
      <c r="AH269" s="4" t="s">
        <v>211</v>
      </c>
      <c r="AI269" s="4" t="s">
        <v>152</v>
      </c>
      <c r="AJ269" s="6">
        <v>43867</v>
      </c>
      <c r="AK269" s="6">
        <v>44083</v>
      </c>
      <c r="AL269" s="4" t="s">
        <v>153</v>
      </c>
      <c r="AM269" s="4" t="s">
        <v>154</v>
      </c>
      <c r="AN269" s="4" t="s">
        <v>1133</v>
      </c>
      <c r="AO269" s="4" t="s">
        <v>139</v>
      </c>
      <c r="AP269" s="4" t="s">
        <v>139</v>
      </c>
      <c r="AQ269" s="4" t="s">
        <v>139</v>
      </c>
      <c r="AR269" s="4" t="s">
        <v>139</v>
      </c>
      <c r="AS269" s="4" t="s">
        <v>139</v>
      </c>
      <c r="AT269" s="4" t="s">
        <v>139</v>
      </c>
      <c r="AU269" s="4" t="s">
        <v>139</v>
      </c>
      <c r="AV269" s="4" t="s">
        <v>139</v>
      </c>
      <c r="AW269" s="4" t="s">
        <v>139</v>
      </c>
      <c r="AX269" s="4" t="s">
        <v>139</v>
      </c>
      <c r="AY269" s="4" t="s">
        <v>139</v>
      </c>
      <c r="AZ269" s="4" t="s">
        <v>139</v>
      </c>
      <c r="BA269" s="4" t="s">
        <v>139</v>
      </c>
      <c r="BB269" s="4" t="s">
        <v>139</v>
      </c>
      <c r="BC269" s="4" t="s">
        <v>139</v>
      </c>
      <c r="BD269" s="4" t="s">
        <v>139</v>
      </c>
      <c r="BE269" s="4" t="s">
        <v>139</v>
      </c>
      <c r="BF269" s="4" t="s">
        <v>139</v>
      </c>
      <c r="BG269" s="4" t="s">
        <v>139</v>
      </c>
      <c r="BH269" s="4" t="s">
        <v>165</v>
      </c>
      <c r="BI269" s="4" t="s">
        <v>166</v>
      </c>
      <c r="BJ269" s="4" t="s">
        <v>167</v>
      </c>
      <c r="BK269" s="4" t="s">
        <v>4581</v>
      </c>
      <c r="BL269" s="4" t="s">
        <v>4582</v>
      </c>
      <c r="BM269" s="4" t="s">
        <v>784</v>
      </c>
      <c r="BN269" s="4" t="s">
        <v>172</v>
      </c>
      <c r="BO269" s="4" t="s">
        <v>172</v>
      </c>
      <c r="BP269" s="4" t="s">
        <v>4583</v>
      </c>
      <c r="BQ269" s="4" t="s">
        <v>172</v>
      </c>
      <c r="BR269" s="4" t="s">
        <v>4584</v>
      </c>
      <c r="BS269" s="4" t="s">
        <v>176</v>
      </c>
      <c r="BT269" s="6">
        <v>44399</v>
      </c>
      <c r="BU269" s="4" t="s">
        <v>4585</v>
      </c>
      <c r="BV269" s="4" t="s">
        <v>139</v>
      </c>
      <c r="BW269" s="6">
        <v>44886</v>
      </c>
      <c r="BX269" s="4" t="s">
        <v>248</v>
      </c>
      <c r="BY269" s="4" t="s">
        <v>249</v>
      </c>
      <c r="BZ269" s="4" t="s">
        <v>299</v>
      </c>
      <c r="CA269" s="4" t="s">
        <v>353</v>
      </c>
      <c r="CB269" s="4" t="s">
        <v>182</v>
      </c>
      <c r="CC269" s="6">
        <v>43867</v>
      </c>
      <c r="CD269" s="4" t="s">
        <v>1647</v>
      </c>
      <c r="CE269" s="6"/>
      <c r="CF269" s="4" t="s">
        <v>184</v>
      </c>
      <c r="CG269" s="4" t="s">
        <v>140</v>
      </c>
      <c r="CH269" s="4" t="s">
        <v>185</v>
      </c>
      <c r="CI269" s="6"/>
      <c r="CJ269" s="6">
        <v>43871</v>
      </c>
      <c r="CK269" s="4" t="s">
        <v>1647</v>
      </c>
      <c r="CL269" s="4" t="s">
        <v>3158</v>
      </c>
      <c r="CM269" s="4" t="s">
        <v>188</v>
      </c>
      <c r="CN269" s="4" t="s">
        <v>4586</v>
      </c>
      <c r="CO269" s="4" t="s">
        <v>253</v>
      </c>
      <c r="CP269" s="4" t="s">
        <v>254</v>
      </c>
      <c r="CQ269" s="4" t="s">
        <v>184</v>
      </c>
      <c r="CR269" s="4" t="s">
        <v>139</v>
      </c>
      <c r="CS269" s="6"/>
      <c r="CT269" s="6"/>
      <c r="CU269" s="4" t="s">
        <v>255</v>
      </c>
      <c r="CV269" s="4" t="s">
        <v>139</v>
      </c>
      <c r="CW269" s="4" t="s">
        <v>256</v>
      </c>
      <c r="CX269" s="5">
        <v>0</v>
      </c>
      <c r="CY269" s="4" t="s">
        <v>139</v>
      </c>
      <c r="CZ269" s="5"/>
      <c r="DA269" s="4" t="s">
        <v>139</v>
      </c>
      <c r="DB269" s="5"/>
      <c r="DC269" s="4" t="s">
        <v>139</v>
      </c>
      <c r="DD269" s="5"/>
      <c r="DE269" s="4" t="s">
        <v>139</v>
      </c>
      <c r="DF269" s="4" t="s">
        <v>139</v>
      </c>
      <c r="DG269" s="5"/>
      <c r="DH269" s="4" t="s">
        <v>139</v>
      </c>
      <c r="DI269" s="6">
        <v>43871</v>
      </c>
      <c r="DJ269" s="4" t="s">
        <v>1647</v>
      </c>
      <c r="DK269" s="4" t="s">
        <v>4587</v>
      </c>
      <c r="DL269" s="6">
        <v>43934</v>
      </c>
      <c r="DM269" s="4" t="s">
        <v>197</v>
      </c>
      <c r="DN269" s="4" t="s">
        <v>1647</v>
      </c>
      <c r="DO269" s="4" t="s">
        <v>4588</v>
      </c>
      <c r="DP269" s="6"/>
      <c r="DQ269" s="4" t="s">
        <v>140</v>
      </c>
      <c r="DR269" s="4" t="s">
        <v>199</v>
      </c>
      <c r="DS269" s="4" t="s">
        <v>4589</v>
      </c>
      <c r="DT269" s="6">
        <v>44104</v>
      </c>
      <c r="DU269" s="4" t="s">
        <v>4590</v>
      </c>
      <c r="DV269" s="4" t="s">
        <v>260</v>
      </c>
      <c r="DW269" s="4" t="s">
        <v>139</v>
      </c>
      <c r="DX269" s="4" t="s">
        <v>3158</v>
      </c>
    </row>
    <row r="270" spans="1:128" x14ac:dyDescent="0.4">
      <c r="A270">
        <v>1269</v>
      </c>
      <c r="B270" s="4" t="s">
        <v>4592</v>
      </c>
      <c r="C270" s="4" t="s">
        <v>4593</v>
      </c>
      <c r="D270" s="4" t="s">
        <v>131</v>
      </c>
      <c r="E270" s="4" t="s">
        <v>132</v>
      </c>
      <c r="F270" s="4" t="s">
        <v>1909</v>
      </c>
      <c r="G270" s="4" t="s">
        <v>134</v>
      </c>
      <c r="H270" s="4" t="s">
        <v>235</v>
      </c>
      <c r="I270" s="4" t="s">
        <v>136</v>
      </c>
      <c r="J270" s="4" t="s">
        <v>136</v>
      </c>
      <c r="K270" s="4" t="s">
        <v>136</v>
      </c>
      <c r="L270" s="4" t="s">
        <v>136</v>
      </c>
      <c r="M270" s="4" t="s">
        <v>137</v>
      </c>
      <c r="N270" s="4" t="s">
        <v>138</v>
      </c>
      <c r="O270" s="4" t="s">
        <v>139</v>
      </c>
      <c r="P270" s="4" t="s">
        <v>139</v>
      </c>
      <c r="Q270" s="4" t="s">
        <v>139</v>
      </c>
      <c r="R270" s="4" t="s">
        <v>139</v>
      </c>
      <c r="S270" s="4" t="s">
        <v>140</v>
      </c>
      <c r="T270" s="4" t="s">
        <v>4595</v>
      </c>
      <c r="U270" s="4" t="s">
        <v>142</v>
      </c>
      <c r="V270" s="4" t="s">
        <v>143</v>
      </c>
      <c r="W270" s="4" t="s">
        <v>144</v>
      </c>
      <c r="X270" s="4" t="s">
        <v>145</v>
      </c>
      <c r="Y270" s="4" t="s">
        <v>237</v>
      </c>
      <c r="Z270" s="4" t="s">
        <v>147</v>
      </c>
      <c r="AA270" s="4" t="s">
        <v>148</v>
      </c>
      <c r="AB270" s="4" t="s">
        <v>149</v>
      </c>
      <c r="AC270" s="5">
        <v>99</v>
      </c>
      <c r="AD270" s="5">
        <v>99</v>
      </c>
      <c r="AE270" s="6"/>
      <c r="AF270" s="5">
        <v>67</v>
      </c>
      <c r="AG270" s="4" t="s">
        <v>150</v>
      </c>
      <c r="AH270" s="4" t="s">
        <v>2727</v>
      </c>
      <c r="AI270" s="4" t="s">
        <v>152</v>
      </c>
      <c r="AJ270" s="6">
        <v>43873</v>
      </c>
      <c r="AK270" s="6">
        <v>44048</v>
      </c>
      <c r="AL270" s="4" t="s">
        <v>153</v>
      </c>
      <c r="AM270" s="4" t="s">
        <v>154</v>
      </c>
      <c r="AN270" s="4" t="s">
        <v>1405</v>
      </c>
      <c r="AO270" s="4" t="s">
        <v>1133</v>
      </c>
      <c r="AP270" s="4" t="s">
        <v>157</v>
      </c>
      <c r="AQ270" s="4" t="s">
        <v>239</v>
      </c>
      <c r="AR270" s="4" t="s">
        <v>139</v>
      </c>
      <c r="AS270" s="4" t="s">
        <v>139</v>
      </c>
      <c r="AT270" s="4" t="s">
        <v>139</v>
      </c>
      <c r="AU270" s="4" t="s">
        <v>139</v>
      </c>
      <c r="AV270" s="4" t="s">
        <v>139</v>
      </c>
      <c r="AW270" s="4" t="s">
        <v>139</v>
      </c>
      <c r="AX270" s="4" t="s">
        <v>139</v>
      </c>
      <c r="AY270" s="4" t="s">
        <v>139</v>
      </c>
      <c r="AZ270" s="4" t="s">
        <v>139</v>
      </c>
      <c r="BA270" s="4" t="s">
        <v>139</v>
      </c>
      <c r="BB270" s="4" t="s">
        <v>139</v>
      </c>
      <c r="BC270" s="4" t="s">
        <v>139</v>
      </c>
      <c r="BD270" s="4" t="s">
        <v>139</v>
      </c>
      <c r="BE270" s="4" t="s">
        <v>139</v>
      </c>
      <c r="BF270" s="4" t="s">
        <v>139</v>
      </c>
      <c r="BG270" s="4" t="s">
        <v>139</v>
      </c>
      <c r="BH270" s="4" t="s">
        <v>165</v>
      </c>
      <c r="BI270" s="4" t="s">
        <v>166</v>
      </c>
      <c r="BJ270" s="4" t="s">
        <v>167</v>
      </c>
      <c r="BK270" s="4" t="s">
        <v>4596</v>
      </c>
      <c r="BL270" s="4" t="s">
        <v>4597</v>
      </c>
      <c r="BM270" s="4" t="s">
        <v>4598</v>
      </c>
      <c r="BN270" s="4" t="s">
        <v>4599</v>
      </c>
      <c r="BO270" s="4" t="s">
        <v>172</v>
      </c>
      <c r="BP270" s="4" t="s">
        <v>4600</v>
      </c>
      <c r="BQ270" s="4" t="s">
        <v>4601</v>
      </c>
      <c r="BR270" s="4" t="s">
        <v>4602</v>
      </c>
      <c r="BS270" s="4" t="s">
        <v>246</v>
      </c>
      <c r="BT270" s="6">
        <v>44221</v>
      </c>
      <c r="BU270" s="4" t="s">
        <v>139</v>
      </c>
      <c r="BV270" s="4" t="s">
        <v>139</v>
      </c>
      <c r="BW270" s="6">
        <v>44609</v>
      </c>
      <c r="BX270" s="4" t="s">
        <v>484</v>
      </c>
      <c r="BY270" s="4" t="s">
        <v>249</v>
      </c>
      <c r="BZ270" s="4" t="s">
        <v>220</v>
      </c>
      <c r="CA270" s="4" t="s">
        <v>353</v>
      </c>
      <c r="CB270" s="4" t="s">
        <v>182</v>
      </c>
      <c r="CC270" s="6">
        <v>43873</v>
      </c>
      <c r="CD270" s="4" t="s">
        <v>436</v>
      </c>
      <c r="CE270" s="6"/>
      <c r="CF270" s="4" t="s">
        <v>184</v>
      </c>
      <c r="CG270" s="4" t="s">
        <v>140</v>
      </c>
      <c r="CH270" s="4" t="s">
        <v>185</v>
      </c>
      <c r="CI270" s="6"/>
      <c r="CJ270" s="6">
        <v>43879</v>
      </c>
      <c r="CK270" s="4" t="s">
        <v>1647</v>
      </c>
      <c r="CL270" s="4" t="s">
        <v>3158</v>
      </c>
      <c r="CM270" s="4" t="s">
        <v>188</v>
      </c>
      <c r="CN270" s="4" t="s">
        <v>4603</v>
      </c>
      <c r="CO270" s="4" t="s">
        <v>253</v>
      </c>
      <c r="CP270" s="4" t="s">
        <v>254</v>
      </c>
      <c r="CQ270" s="4" t="s">
        <v>184</v>
      </c>
      <c r="CR270" s="4" t="s">
        <v>139</v>
      </c>
      <c r="CS270" s="6"/>
      <c r="CT270" s="6"/>
      <c r="CU270" s="4" t="s">
        <v>255</v>
      </c>
      <c r="CV270" s="4" t="s">
        <v>139</v>
      </c>
      <c r="CW270" s="4" t="s">
        <v>256</v>
      </c>
      <c r="CX270" s="5">
        <v>0</v>
      </c>
      <c r="CY270" s="4" t="s">
        <v>139</v>
      </c>
      <c r="CZ270" s="5"/>
      <c r="DA270" s="4" t="s">
        <v>139</v>
      </c>
      <c r="DB270" s="5"/>
      <c r="DC270" s="4" t="s">
        <v>139</v>
      </c>
      <c r="DD270" s="5"/>
      <c r="DE270" s="4" t="s">
        <v>139</v>
      </c>
      <c r="DF270" s="4" t="s">
        <v>139</v>
      </c>
      <c r="DG270" s="5"/>
      <c r="DH270" s="4" t="s">
        <v>139</v>
      </c>
      <c r="DI270" s="6">
        <v>43879</v>
      </c>
      <c r="DJ270" s="4" t="s">
        <v>1647</v>
      </c>
      <c r="DK270" s="4" t="s">
        <v>4604</v>
      </c>
      <c r="DL270" s="6">
        <v>43909</v>
      </c>
      <c r="DM270" s="4" t="s">
        <v>197</v>
      </c>
      <c r="DN270" s="4" t="s">
        <v>1647</v>
      </c>
      <c r="DO270" s="4" t="s">
        <v>4605</v>
      </c>
      <c r="DP270" s="6"/>
      <c r="DQ270" s="4" t="s">
        <v>140</v>
      </c>
      <c r="DR270" s="4" t="s">
        <v>199</v>
      </c>
      <c r="DS270" s="4" t="s">
        <v>184</v>
      </c>
      <c r="DT270" s="6">
        <v>44071</v>
      </c>
      <c r="DU270" s="4" t="s">
        <v>4606</v>
      </c>
      <c r="DV270" s="4" t="s">
        <v>260</v>
      </c>
      <c r="DW270" s="4" t="s">
        <v>139</v>
      </c>
      <c r="DX270" s="4" t="s">
        <v>3158</v>
      </c>
    </row>
    <row r="271" spans="1:128" x14ac:dyDescent="0.4">
      <c r="A271">
        <v>1270</v>
      </c>
      <c r="B271" s="4" t="s">
        <v>427</v>
      </c>
      <c r="C271" s="4" t="s">
        <v>304</v>
      </c>
      <c r="D271" s="4" t="s">
        <v>131</v>
      </c>
      <c r="E271" s="4" t="s">
        <v>132</v>
      </c>
      <c r="F271" s="4" t="s">
        <v>264</v>
      </c>
      <c r="G271" s="4" t="s">
        <v>265</v>
      </c>
      <c r="H271" s="4" t="s">
        <v>932</v>
      </c>
      <c r="I271" s="4" t="s">
        <v>136</v>
      </c>
      <c r="J271" s="4" t="s">
        <v>136</v>
      </c>
      <c r="K271" s="4" t="s">
        <v>136</v>
      </c>
      <c r="L271" s="4" t="s">
        <v>136</v>
      </c>
      <c r="M271" s="4" t="s">
        <v>503</v>
      </c>
      <c r="N271" s="4" t="s">
        <v>138</v>
      </c>
      <c r="O271" s="4" t="s">
        <v>139</v>
      </c>
      <c r="P271" s="4" t="s">
        <v>139</v>
      </c>
      <c r="Q271" s="4" t="s">
        <v>139</v>
      </c>
      <c r="R271" s="4" t="s">
        <v>139</v>
      </c>
      <c r="S271" s="4" t="s">
        <v>140</v>
      </c>
      <c r="T271" s="4" t="s">
        <v>4609</v>
      </c>
      <c r="U271" s="4" t="s">
        <v>236</v>
      </c>
      <c r="V271" s="4" t="s">
        <v>143</v>
      </c>
      <c r="W271" s="4" t="s">
        <v>144</v>
      </c>
      <c r="X271" s="4" t="s">
        <v>145</v>
      </c>
      <c r="Y271" s="4" t="s">
        <v>237</v>
      </c>
      <c r="Z271" s="4" t="s">
        <v>147</v>
      </c>
      <c r="AA271" s="4" t="s">
        <v>148</v>
      </c>
      <c r="AB271" s="4" t="s">
        <v>149</v>
      </c>
      <c r="AC271" s="5">
        <v>99</v>
      </c>
      <c r="AD271" s="5">
        <v>99</v>
      </c>
      <c r="AE271" s="6"/>
      <c r="AF271" s="5">
        <v>35</v>
      </c>
      <c r="AG271" s="4" t="s">
        <v>210</v>
      </c>
      <c r="AH271" s="4" t="s">
        <v>211</v>
      </c>
      <c r="AI271" s="4" t="s">
        <v>152</v>
      </c>
      <c r="AJ271" s="6">
        <v>43690</v>
      </c>
      <c r="AK271" s="6">
        <v>44151</v>
      </c>
      <c r="AL271" s="4" t="s">
        <v>153</v>
      </c>
      <c r="AM271" s="4" t="s">
        <v>154</v>
      </c>
      <c r="AN271" s="4" t="s">
        <v>139</v>
      </c>
      <c r="AO271" s="4" t="s">
        <v>139</v>
      </c>
      <c r="AP271" s="4" t="s">
        <v>139</v>
      </c>
      <c r="AQ271" s="4" t="s">
        <v>139</v>
      </c>
      <c r="AR271" s="4" t="s">
        <v>139</v>
      </c>
      <c r="AS271" s="4" t="s">
        <v>139</v>
      </c>
      <c r="AT271" s="4" t="s">
        <v>139</v>
      </c>
      <c r="AU271" s="4" t="s">
        <v>139</v>
      </c>
      <c r="AV271" s="4" t="s">
        <v>139</v>
      </c>
      <c r="AW271" s="4" t="s">
        <v>139</v>
      </c>
      <c r="AX271" s="4" t="s">
        <v>4610</v>
      </c>
      <c r="AY271" s="4" t="s">
        <v>1061</v>
      </c>
      <c r="AZ271" s="4" t="s">
        <v>1133</v>
      </c>
      <c r="BA271" s="4" t="s">
        <v>1135</v>
      </c>
      <c r="BB271" s="4" t="s">
        <v>666</v>
      </c>
      <c r="BC271" s="4" t="s">
        <v>239</v>
      </c>
      <c r="BD271" s="4" t="s">
        <v>139</v>
      </c>
      <c r="BE271" s="4" t="s">
        <v>139</v>
      </c>
      <c r="BF271" s="4" t="s">
        <v>139</v>
      </c>
      <c r="BG271" s="4" t="s">
        <v>139</v>
      </c>
      <c r="BH271" s="4" t="s">
        <v>165</v>
      </c>
      <c r="BI271" s="4" t="s">
        <v>166</v>
      </c>
      <c r="BJ271" s="4" t="s">
        <v>167</v>
      </c>
      <c r="BK271" s="4" t="s">
        <v>4611</v>
      </c>
      <c r="BL271" s="4" t="s">
        <v>4612</v>
      </c>
      <c r="BM271" s="4" t="s">
        <v>4613</v>
      </c>
      <c r="BN271" s="4" t="s">
        <v>4614</v>
      </c>
      <c r="BO271" s="4" t="s">
        <v>172</v>
      </c>
      <c r="BP271" s="4" t="s">
        <v>4615</v>
      </c>
      <c r="BQ271" s="4" t="s">
        <v>4616</v>
      </c>
      <c r="BR271" s="4" t="s">
        <v>4617</v>
      </c>
      <c r="BS271" s="4" t="s">
        <v>246</v>
      </c>
      <c r="BT271" s="6">
        <v>44321</v>
      </c>
      <c r="BU271" s="4" t="s">
        <v>4618</v>
      </c>
      <c r="BV271" s="4" t="s">
        <v>139</v>
      </c>
      <c r="BW271" s="6">
        <v>44830</v>
      </c>
      <c r="BX271" s="4" t="s">
        <v>178</v>
      </c>
      <c r="BY271" s="4" t="s">
        <v>219</v>
      </c>
      <c r="BZ271" s="4" t="s">
        <v>220</v>
      </c>
      <c r="CA271" s="4" t="s">
        <v>353</v>
      </c>
      <c r="CB271" s="4" t="s">
        <v>182</v>
      </c>
      <c r="CC271" s="6">
        <v>43690</v>
      </c>
      <c r="CD271" s="4" t="s">
        <v>436</v>
      </c>
      <c r="CE271" s="6"/>
      <c r="CF271" s="4" t="s">
        <v>184</v>
      </c>
      <c r="CG271" s="4" t="s">
        <v>140</v>
      </c>
      <c r="CH271" s="4" t="s">
        <v>185</v>
      </c>
      <c r="CI271" s="6"/>
      <c r="CJ271" s="6">
        <v>43693</v>
      </c>
      <c r="CK271" s="4" t="s">
        <v>4619</v>
      </c>
      <c r="CL271" s="4" t="s">
        <v>4620</v>
      </c>
      <c r="CM271" s="4" t="s">
        <v>188</v>
      </c>
      <c r="CN271" s="4" t="s">
        <v>4621</v>
      </c>
      <c r="CO271" s="4" t="s">
        <v>253</v>
      </c>
      <c r="CP271" s="4" t="s">
        <v>254</v>
      </c>
      <c r="CQ271" s="4" t="s">
        <v>184</v>
      </c>
      <c r="CR271" s="4" t="s">
        <v>139</v>
      </c>
      <c r="CS271" s="6"/>
      <c r="CT271" s="6"/>
      <c r="CU271" s="4" t="s">
        <v>255</v>
      </c>
      <c r="CV271" s="4" t="s">
        <v>140</v>
      </c>
      <c r="CW271" s="4" t="s">
        <v>256</v>
      </c>
      <c r="CX271" s="5">
        <v>0</v>
      </c>
      <c r="CY271" s="4" t="s">
        <v>139</v>
      </c>
      <c r="CZ271" s="5"/>
      <c r="DA271" s="4" t="s">
        <v>139</v>
      </c>
      <c r="DB271" s="5"/>
      <c r="DC271" s="4" t="s">
        <v>139</v>
      </c>
      <c r="DD271" s="5"/>
      <c r="DE271" s="4" t="s">
        <v>139</v>
      </c>
      <c r="DF271" s="4" t="s">
        <v>139</v>
      </c>
      <c r="DG271" s="5"/>
      <c r="DH271" s="4" t="s">
        <v>139</v>
      </c>
      <c r="DI271" s="6">
        <v>43693</v>
      </c>
      <c r="DJ271" s="4" t="s">
        <v>4619</v>
      </c>
      <c r="DK271" s="4" t="s">
        <v>4622</v>
      </c>
      <c r="DL271" s="6">
        <v>43783</v>
      </c>
      <c r="DM271" s="4" t="s">
        <v>197</v>
      </c>
      <c r="DN271" s="4" t="s">
        <v>4619</v>
      </c>
      <c r="DO271" s="4" t="s">
        <v>4623</v>
      </c>
      <c r="DP271" s="6"/>
      <c r="DQ271" s="4" t="s">
        <v>140</v>
      </c>
      <c r="DR271" s="4" t="s">
        <v>199</v>
      </c>
      <c r="DS271" s="4" t="s">
        <v>184</v>
      </c>
      <c r="DT271" s="6">
        <v>44153</v>
      </c>
      <c r="DU271" s="4" t="s">
        <v>4624</v>
      </c>
      <c r="DV271" s="4" t="s">
        <v>3158</v>
      </c>
      <c r="DW271" s="4" t="s">
        <v>139</v>
      </c>
      <c r="DX271" s="4" t="s">
        <v>4620</v>
      </c>
    </row>
    <row r="272" spans="1:128" x14ac:dyDescent="0.4">
      <c r="A272">
        <v>1271</v>
      </c>
      <c r="B272" s="4" t="s">
        <v>2656</v>
      </c>
      <c r="C272" s="4" t="s">
        <v>1847</v>
      </c>
      <c r="D272" s="4" t="s">
        <v>131</v>
      </c>
      <c r="E272" s="4" t="s">
        <v>132</v>
      </c>
      <c r="F272" s="4" t="s">
        <v>1848</v>
      </c>
      <c r="G272" s="4" t="s">
        <v>265</v>
      </c>
      <c r="H272" s="4" t="s">
        <v>235</v>
      </c>
      <c r="I272" s="4" t="s">
        <v>136</v>
      </c>
      <c r="J272" s="4" t="s">
        <v>136</v>
      </c>
      <c r="K272" s="4" t="s">
        <v>136</v>
      </c>
      <c r="L272" s="4" t="s">
        <v>136</v>
      </c>
      <c r="M272" s="4" t="s">
        <v>137</v>
      </c>
      <c r="N272" s="4" t="s">
        <v>138</v>
      </c>
      <c r="O272" s="4" t="s">
        <v>139</v>
      </c>
      <c r="P272" s="4" t="s">
        <v>139</v>
      </c>
      <c r="Q272" s="4" t="s">
        <v>139</v>
      </c>
      <c r="R272" s="4" t="s">
        <v>139</v>
      </c>
      <c r="S272" s="4" t="s">
        <v>140</v>
      </c>
      <c r="T272" s="4" t="s">
        <v>4627</v>
      </c>
      <c r="U272" s="4" t="s">
        <v>142</v>
      </c>
      <c r="V272" s="4" t="s">
        <v>143</v>
      </c>
      <c r="W272" s="4" t="s">
        <v>144</v>
      </c>
      <c r="X272" s="4" t="s">
        <v>145</v>
      </c>
      <c r="Y272" s="4" t="s">
        <v>237</v>
      </c>
      <c r="Z272" s="4" t="s">
        <v>147</v>
      </c>
      <c r="AA272" s="4" t="s">
        <v>148</v>
      </c>
      <c r="AB272" s="4" t="s">
        <v>149</v>
      </c>
      <c r="AC272" s="5">
        <v>99</v>
      </c>
      <c r="AD272" s="5">
        <v>99</v>
      </c>
      <c r="AE272" s="6"/>
      <c r="AF272" s="5">
        <v>57</v>
      </c>
      <c r="AG272" s="4" t="s">
        <v>210</v>
      </c>
      <c r="AH272" s="4" t="s">
        <v>211</v>
      </c>
      <c r="AI272" s="4" t="s">
        <v>152</v>
      </c>
      <c r="AJ272" s="6">
        <v>43700</v>
      </c>
      <c r="AK272" s="6">
        <v>44039</v>
      </c>
      <c r="AL272" s="4" t="s">
        <v>153</v>
      </c>
      <c r="AM272" s="4" t="s">
        <v>154</v>
      </c>
      <c r="AN272" s="4" t="s">
        <v>139</v>
      </c>
      <c r="AO272" s="4" t="s">
        <v>139</v>
      </c>
      <c r="AP272" s="4" t="s">
        <v>139</v>
      </c>
      <c r="AQ272" s="4" t="s">
        <v>139</v>
      </c>
      <c r="AR272" s="4" t="s">
        <v>139</v>
      </c>
      <c r="AS272" s="4" t="s">
        <v>139</v>
      </c>
      <c r="AT272" s="4" t="s">
        <v>139</v>
      </c>
      <c r="AU272" s="4" t="s">
        <v>139</v>
      </c>
      <c r="AV272" s="4" t="s">
        <v>139</v>
      </c>
      <c r="AW272" s="4" t="s">
        <v>139</v>
      </c>
      <c r="AX272" s="4" t="s">
        <v>3326</v>
      </c>
      <c r="AY272" s="4" t="s">
        <v>239</v>
      </c>
      <c r="AZ272" s="4" t="s">
        <v>139</v>
      </c>
      <c r="BA272" s="4" t="s">
        <v>139</v>
      </c>
      <c r="BB272" s="4" t="s">
        <v>139</v>
      </c>
      <c r="BC272" s="4" t="s">
        <v>139</v>
      </c>
      <c r="BD272" s="4" t="s">
        <v>139</v>
      </c>
      <c r="BE272" s="4" t="s">
        <v>139</v>
      </c>
      <c r="BF272" s="4" t="s">
        <v>139</v>
      </c>
      <c r="BG272" s="4" t="s">
        <v>139</v>
      </c>
      <c r="BH272" s="4" t="s">
        <v>165</v>
      </c>
      <c r="BI272" s="4" t="s">
        <v>166</v>
      </c>
      <c r="BJ272" s="4" t="s">
        <v>167</v>
      </c>
      <c r="BK272" s="4" t="s">
        <v>4628</v>
      </c>
      <c r="BL272" s="4" t="s">
        <v>4629</v>
      </c>
      <c r="BM272" s="4" t="s">
        <v>4630</v>
      </c>
      <c r="BN272" s="4" t="s">
        <v>4631</v>
      </c>
      <c r="BO272" s="4" t="s">
        <v>172</v>
      </c>
      <c r="BP272" s="4" t="s">
        <v>4632</v>
      </c>
      <c r="BQ272" s="4" t="s">
        <v>4633</v>
      </c>
      <c r="BR272" s="4" t="s">
        <v>4634</v>
      </c>
      <c r="BS272" s="4" t="s">
        <v>246</v>
      </c>
      <c r="BT272" s="6">
        <v>44328</v>
      </c>
      <c r="BU272" s="4" t="s">
        <v>4635</v>
      </c>
      <c r="BV272" s="4" t="s">
        <v>4636</v>
      </c>
      <c r="BW272" s="6">
        <v>45068</v>
      </c>
      <c r="BX272" s="4" t="s">
        <v>484</v>
      </c>
      <c r="BY272" s="4" t="s">
        <v>219</v>
      </c>
      <c r="BZ272" s="4" t="s">
        <v>180</v>
      </c>
      <c r="CA272" s="4" t="s">
        <v>181</v>
      </c>
      <c r="CB272" s="4" t="s">
        <v>182</v>
      </c>
      <c r="CC272" s="6">
        <v>43700</v>
      </c>
      <c r="CD272" s="4" t="s">
        <v>3929</v>
      </c>
      <c r="CE272" s="6"/>
      <c r="CF272" s="4" t="s">
        <v>184</v>
      </c>
      <c r="CG272" s="4" t="s">
        <v>140</v>
      </c>
      <c r="CH272" s="4" t="s">
        <v>185</v>
      </c>
      <c r="CI272" s="6"/>
      <c r="CJ272" s="6">
        <v>43739</v>
      </c>
      <c r="CK272" s="4" t="s">
        <v>1647</v>
      </c>
      <c r="CL272" s="4" t="s">
        <v>420</v>
      </c>
      <c r="CM272" s="4" t="s">
        <v>223</v>
      </c>
      <c r="CN272" s="4" t="s">
        <v>4637</v>
      </c>
      <c r="CO272" s="4" t="s">
        <v>253</v>
      </c>
      <c r="CP272" s="4" t="s">
        <v>254</v>
      </c>
      <c r="CQ272" s="4" t="s">
        <v>184</v>
      </c>
      <c r="CR272" s="4" t="s">
        <v>139</v>
      </c>
      <c r="CS272" s="6"/>
      <c r="CT272" s="6"/>
      <c r="CU272" s="4" t="s">
        <v>255</v>
      </c>
      <c r="CV272" s="4" t="s">
        <v>140</v>
      </c>
      <c r="CW272" s="4" t="s">
        <v>256</v>
      </c>
      <c r="CX272" s="5">
        <v>0</v>
      </c>
      <c r="CY272" s="4" t="s">
        <v>139</v>
      </c>
      <c r="CZ272" s="5"/>
      <c r="DA272" s="4" t="s">
        <v>139</v>
      </c>
      <c r="DB272" s="5"/>
      <c r="DC272" s="4" t="s">
        <v>139</v>
      </c>
      <c r="DD272" s="5"/>
      <c r="DE272" s="4" t="s">
        <v>139</v>
      </c>
      <c r="DF272" s="4" t="s">
        <v>139</v>
      </c>
      <c r="DG272" s="5"/>
      <c r="DH272" s="4" t="s">
        <v>139</v>
      </c>
      <c r="DI272" s="6">
        <v>43739</v>
      </c>
      <c r="DJ272" s="4" t="s">
        <v>1647</v>
      </c>
      <c r="DK272" s="4" t="s">
        <v>4638</v>
      </c>
      <c r="DL272" s="6">
        <v>43739</v>
      </c>
      <c r="DM272" s="4" t="s">
        <v>197</v>
      </c>
      <c r="DN272" s="4" t="s">
        <v>1647</v>
      </c>
      <c r="DO272" s="4" t="s">
        <v>4639</v>
      </c>
      <c r="DP272" s="6"/>
      <c r="DQ272" s="4" t="s">
        <v>140</v>
      </c>
      <c r="DR272" s="4" t="s">
        <v>199</v>
      </c>
      <c r="DS272" s="4" t="s">
        <v>184</v>
      </c>
      <c r="DT272" s="6">
        <v>44041</v>
      </c>
      <c r="DU272" s="4" t="s">
        <v>4640</v>
      </c>
      <c r="DV272" s="4" t="s">
        <v>3567</v>
      </c>
      <c r="DW272" s="4" t="s">
        <v>139</v>
      </c>
      <c r="DX272" s="4" t="s">
        <v>420</v>
      </c>
    </row>
    <row r="273" spans="1:128" x14ac:dyDescent="0.4">
      <c r="A273">
        <v>1272</v>
      </c>
      <c r="B273" s="4" t="s">
        <v>4642</v>
      </c>
      <c r="C273" s="4" t="s">
        <v>3519</v>
      </c>
      <c r="D273" s="4" t="s">
        <v>131</v>
      </c>
      <c r="E273" s="4" t="s">
        <v>132</v>
      </c>
      <c r="F273" s="4" t="s">
        <v>133</v>
      </c>
      <c r="G273" s="4" t="s">
        <v>134</v>
      </c>
      <c r="H273" s="4" t="s">
        <v>135</v>
      </c>
      <c r="I273" s="4" t="s">
        <v>136</v>
      </c>
      <c r="J273" s="4" t="s">
        <v>136</v>
      </c>
      <c r="K273" s="4" t="s">
        <v>136</v>
      </c>
      <c r="L273" s="4" t="s">
        <v>136</v>
      </c>
      <c r="M273" s="4" t="s">
        <v>137</v>
      </c>
      <c r="N273" s="4" t="s">
        <v>138</v>
      </c>
      <c r="O273" s="4" t="s">
        <v>139</v>
      </c>
      <c r="P273" s="4" t="s">
        <v>139</v>
      </c>
      <c r="Q273" s="4" t="s">
        <v>139</v>
      </c>
      <c r="R273" s="4" t="s">
        <v>139</v>
      </c>
      <c r="S273" s="4" t="s">
        <v>140</v>
      </c>
      <c r="T273" s="4" t="s">
        <v>4644</v>
      </c>
      <c r="U273" s="4" t="s">
        <v>142</v>
      </c>
      <c r="V273" s="4" t="s">
        <v>143</v>
      </c>
      <c r="W273" s="4" t="s">
        <v>144</v>
      </c>
      <c r="X273" s="4" t="s">
        <v>145</v>
      </c>
      <c r="Y273" s="4" t="s">
        <v>4645</v>
      </c>
      <c r="Z273" s="4" t="s">
        <v>147</v>
      </c>
      <c r="AA273" s="4" t="s">
        <v>148</v>
      </c>
      <c r="AB273" s="4" t="s">
        <v>149</v>
      </c>
      <c r="AC273" s="5">
        <v>99</v>
      </c>
      <c r="AD273" s="5">
        <v>99</v>
      </c>
      <c r="AE273" s="6"/>
      <c r="AF273" s="5">
        <v>54</v>
      </c>
      <c r="AG273" s="4" t="s">
        <v>322</v>
      </c>
      <c r="AH273" s="4" t="s">
        <v>211</v>
      </c>
      <c r="AI273" s="4" t="s">
        <v>152</v>
      </c>
      <c r="AJ273" s="6">
        <v>43886</v>
      </c>
      <c r="AK273" s="6">
        <v>44215</v>
      </c>
      <c r="AL273" s="4" t="s">
        <v>153</v>
      </c>
      <c r="AM273" s="4" t="s">
        <v>154</v>
      </c>
      <c r="AN273" s="4" t="s">
        <v>239</v>
      </c>
      <c r="AO273" s="4" t="s">
        <v>4646</v>
      </c>
      <c r="AP273" s="4" t="s">
        <v>868</v>
      </c>
      <c r="AQ273" s="4" t="s">
        <v>139</v>
      </c>
      <c r="AR273" s="4" t="s">
        <v>139</v>
      </c>
      <c r="AS273" s="4" t="s">
        <v>139</v>
      </c>
      <c r="AT273" s="4" t="s">
        <v>139</v>
      </c>
      <c r="AU273" s="4" t="s">
        <v>139</v>
      </c>
      <c r="AV273" s="4" t="s">
        <v>139</v>
      </c>
      <c r="AW273" s="4" t="s">
        <v>139</v>
      </c>
      <c r="AX273" s="4" t="s">
        <v>139</v>
      </c>
      <c r="AY273" s="4" t="s">
        <v>139</v>
      </c>
      <c r="AZ273" s="4" t="s">
        <v>139</v>
      </c>
      <c r="BA273" s="4" t="s">
        <v>139</v>
      </c>
      <c r="BB273" s="4" t="s">
        <v>139</v>
      </c>
      <c r="BC273" s="4" t="s">
        <v>139</v>
      </c>
      <c r="BD273" s="4" t="s">
        <v>139</v>
      </c>
      <c r="BE273" s="4" t="s">
        <v>139</v>
      </c>
      <c r="BF273" s="4" t="s">
        <v>139</v>
      </c>
      <c r="BG273" s="4" t="s">
        <v>139</v>
      </c>
      <c r="BH273" s="4" t="s">
        <v>165</v>
      </c>
      <c r="BI273" s="4" t="s">
        <v>166</v>
      </c>
      <c r="BJ273" s="4" t="s">
        <v>167</v>
      </c>
      <c r="BK273" s="4" t="s">
        <v>4647</v>
      </c>
      <c r="BL273" s="4" t="s">
        <v>4648</v>
      </c>
      <c r="BM273" s="4" t="s">
        <v>4649</v>
      </c>
      <c r="BN273" s="4" t="s">
        <v>4650</v>
      </c>
      <c r="BO273" s="4" t="s">
        <v>172</v>
      </c>
      <c r="BP273" s="4" t="s">
        <v>4651</v>
      </c>
      <c r="BQ273" s="4" t="s">
        <v>4652</v>
      </c>
      <c r="BR273" s="4" t="s">
        <v>4653</v>
      </c>
      <c r="BS273" s="4" t="s">
        <v>246</v>
      </c>
      <c r="BT273" s="6">
        <v>44545</v>
      </c>
      <c r="BU273" s="4" t="s">
        <v>139</v>
      </c>
      <c r="BV273" s="4" t="s">
        <v>139</v>
      </c>
      <c r="BW273" s="6">
        <v>44545</v>
      </c>
      <c r="BX273" s="4" t="s">
        <v>484</v>
      </c>
      <c r="BY273" s="4" t="s">
        <v>179</v>
      </c>
      <c r="BZ273" s="4" t="s">
        <v>250</v>
      </c>
      <c r="CA273" s="4" t="s">
        <v>353</v>
      </c>
      <c r="CB273" s="4" t="s">
        <v>182</v>
      </c>
      <c r="CC273" s="6">
        <v>43886</v>
      </c>
      <c r="CD273" s="4" t="s">
        <v>2001</v>
      </c>
      <c r="CE273" s="6"/>
      <c r="CF273" s="4" t="s">
        <v>184</v>
      </c>
      <c r="CG273" s="4" t="s">
        <v>140</v>
      </c>
      <c r="CH273" s="4" t="s">
        <v>185</v>
      </c>
      <c r="CI273" s="6"/>
      <c r="CJ273" s="6">
        <v>44013</v>
      </c>
      <c r="CK273" s="4" t="s">
        <v>1996</v>
      </c>
      <c r="CL273" s="4" t="s">
        <v>1997</v>
      </c>
      <c r="CM273" s="4" t="s">
        <v>223</v>
      </c>
      <c r="CN273" s="4" t="s">
        <v>4654</v>
      </c>
      <c r="CO273" s="4" t="s">
        <v>190</v>
      </c>
      <c r="CP273" s="4" t="s">
        <v>191</v>
      </c>
      <c r="CQ273" s="4" t="s">
        <v>4655</v>
      </c>
      <c r="CR273" s="4" t="s">
        <v>4438</v>
      </c>
      <c r="CS273" s="6">
        <v>43891</v>
      </c>
      <c r="CT273" s="6">
        <v>43905</v>
      </c>
      <c r="CU273" s="4" t="s">
        <v>194</v>
      </c>
      <c r="CV273" s="4" t="s">
        <v>436</v>
      </c>
      <c r="CW273" s="4" t="s">
        <v>195</v>
      </c>
      <c r="CX273" s="5">
        <v>999999</v>
      </c>
      <c r="CY273" s="4" t="s">
        <v>139</v>
      </c>
      <c r="CZ273" s="5">
        <v>999999</v>
      </c>
      <c r="DA273" s="4" t="s">
        <v>139</v>
      </c>
      <c r="DB273" s="5"/>
      <c r="DC273" s="4" t="s">
        <v>139</v>
      </c>
      <c r="DD273" s="5"/>
      <c r="DE273" s="4" t="s">
        <v>139</v>
      </c>
      <c r="DF273" s="4" t="s">
        <v>139</v>
      </c>
      <c r="DG273" s="5"/>
      <c r="DH273" s="4" t="s">
        <v>139</v>
      </c>
      <c r="DI273" s="6">
        <v>44013</v>
      </c>
      <c r="DJ273" s="4" t="s">
        <v>1996</v>
      </c>
      <c r="DK273" s="4" t="s">
        <v>4656</v>
      </c>
      <c r="DL273" s="6">
        <v>44013</v>
      </c>
      <c r="DM273" s="4" t="s">
        <v>197</v>
      </c>
      <c r="DN273" s="4" t="s">
        <v>1996</v>
      </c>
      <c r="DO273" s="4" t="s">
        <v>4657</v>
      </c>
      <c r="DP273" s="6"/>
      <c r="DQ273" s="4" t="s">
        <v>140</v>
      </c>
      <c r="DR273" s="4" t="s">
        <v>199</v>
      </c>
      <c r="DS273" s="4" t="s">
        <v>184</v>
      </c>
      <c r="DT273" s="6">
        <v>44217</v>
      </c>
      <c r="DU273" s="4" t="s">
        <v>359</v>
      </c>
      <c r="DV273" s="4" t="s">
        <v>624</v>
      </c>
      <c r="DW273" s="4" t="s">
        <v>4438</v>
      </c>
      <c r="DX273" s="4" t="s">
        <v>1997</v>
      </c>
    </row>
    <row r="274" spans="1:128" x14ac:dyDescent="0.4">
      <c r="A274">
        <v>1273</v>
      </c>
      <c r="B274" s="4" t="s">
        <v>661</v>
      </c>
      <c r="C274" s="4" t="s">
        <v>304</v>
      </c>
      <c r="D274" s="4" t="s">
        <v>131</v>
      </c>
      <c r="E274" s="4" t="s">
        <v>132</v>
      </c>
      <c r="F274" s="4" t="s">
        <v>264</v>
      </c>
      <c r="G274" s="4" t="s">
        <v>265</v>
      </c>
      <c r="H274" s="4" t="s">
        <v>135</v>
      </c>
      <c r="I274" s="4" t="s">
        <v>136</v>
      </c>
      <c r="J274" s="4" t="s">
        <v>136</v>
      </c>
      <c r="K274" s="4" t="s">
        <v>136</v>
      </c>
      <c r="L274" s="4" t="s">
        <v>136</v>
      </c>
      <c r="M274" s="4" t="s">
        <v>137</v>
      </c>
      <c r="N274" s="4" t="s">
        <v>138</v>
      </c>
      <c r="O274" s="4" t="s">
        <v>139</v>
      </c>
      <c r="P274" s="4" t="s">
        <v>139</v>
      </c>
      <c r="Q274" s="4" t="s">
        <v>139</v>
      </c>
      <c r="R274" s="4" t="s">
        <v>139</v>
      </c>
      <c r="S274" s="4" t="s">
        <v>140</v>
      </c>
      <c r="T274" s="4" t="s">
        <v>4660</v>
      </c>
      <c r="U274" s="4" t="s">
        <v>142</v>
      </c>
      <c r="V274" s="4" t="s">
        <v>143</v>
      </c>
      <c r="W274" s="4" t="s">
        <v>144</v>
      </c>
      <c r="X274" s="4" t="s">
        <v>145</v>
      </c>
      <c r="Y274" s="4" t="s">
        <v>237</v>
      </c>
      <c r="Z274" s="4" t="s">
        <v>147</v>
      </c>
      <c r="AA274" s="4" t="s">
        <v>148</v>
      </c>
      <c r="AB274" s="4" t="s">
        <v>149</v>
      </c>
      <c r="AC274" s="5">
        <v>99</v>
      </c>
      <c r="AD274" s="5">
        <v>99</v>
      </c>
      <c r="AE274" s="6"/>
      <c r="AF274" s="5">
        <v>61</v>
      </c>
      <c r="AG274" s="4" t="s">
        <v>150</v>
      </c>
      <c r="AH274" s="4" t="s">
        <v>151</v>
      </c>
      <c r="AI274" s="4" t="s">
        <v>152</v>
      </c>
      <c r="AJ274" s="6">
        <v>43895</v>
      </c>
      <c r="AK274" s="6">
        <v>44353</v>
      </c>
      <c r="AL274" s="4" t="s">
        <v>153</v>
      </c>
      <c r="AM274" s="4" t="s">
        <v>154</v>
      </c>
      <c r="AN274" s="4" t="s">
        <v>4661</v>
      </c>
      <c r="AO274" s="4" t="s">
        <v>4662</v>
      </c>
      <c r="AP274" s="4" t="s">
        <v>4663</v>
      </c>
      <c r="AQ274" s="4" t="s">
        <v>450</v>
      </c>
      <c r="AR274" s="4" t="s">
        <v>1484</v>
      </c>
      <c r="AS274" s="4" t="s">
        <v>4664</v>
      </c>
      <c r="AT274" s="4" t="s">
        <v>914</v>
      </c>
      <c r="AU274" s="4" t="s">
        <v>2190</v>
      </c>
      <c r="AV274" s="4" t="s">
        <v>868</v>
      </c>
      <c r="AW274" s="4" t="s">
        <v>1505</v>
      </c>
      <c r="AX274" s="4" t="s">
        <v>139</v>
      </c>
      <c r="AY274" s="4" t="s">
        <v>139</v>
      </c>
      <c r="AZ274" s="4" t="s">
        <v>139</v>
      </c>
      <c r="BA274" s="4" t="s">
        <v>139</v>
      </c>
      <c r="BB274" s="4" t="s">
        <v>139</v>
      </c>
      <c r="BC274" s="4" t="s">
        <v>139</v>
      </c>
      <c r="BD274" s="4" t="s">
        <v>139</v>
      </c>
      <c r="BE274" s="4" t="s">
        <v>139</v>
      </c>
      <c r="BF274" s="4" t="s">
        <v>139</v>
      </c>
      <c r="BG274" s="4" t="s">
        <v>139</v>
      </c>
      <c r="BH274" s="4" t="s">
        <v>165</v>
      </c>
      <c r="BI274" s="4" t="s">
        <v>166</v>
      </c>
      <c r="BJ274" s="4" t="s">
        <v>167</v>
      </c>
      <c r="BK274" s="4" t="s">
        <v>4665</v>
      </c>
      <c r="BL274" s="4" t="s">
        <v>4666</v>
      </c>
      <c r="BM274" s="4" t="s">
        <v>478</v>
      </c>
      <c r="BN274" s="4" t="s">
        <v>4667</v>
      </c>
      <c r="BO274" s="4" t="s">
        <v>172</v>
      </c>
      <c r="BP274" s="4" t="s">
        <v>4668</v>
      </c>
      <c r="BQ274" s="4" t="s">
        <v>4669</v>
      </c>
      <c r="BR274" s="4" t="s">
        <v>4670</v>
      </c>
      <c r="BS274" s="4" t="s">
        <v>176</v>
      </c>
      <c r="BT274" s="6">
        <v>44426</v>
      </c>
      <c r="BU274" s="4" t="s">
        <v>139</v>
      </c>
      <c r="BV274" s="4" t="s">
        <v>139</v>
      </c>
      <c r="BW274" s="6">
        <v>44545</v>
      </c>
      <c r="BX274" s="4" t="s">
        <v>248</v>
      </c>
      <c r="BY274" s="4" t="s">
        <v>179</v>
      </c>
      <c r="BZ274" s="4" t="s">
        <v>180</v>
      </c>
      <c r="CA274" s="4" t="s">
        <v>353</v>
      </c>
      <c r="CB274" s="4" t="s">
        <v>182</v>
      </c>
      <c r="CC274" s="6">
        <v>43924</v>
      </c>
      <c r="CD274" s="4" t="s">
        <v>4671</v>
      </c>
      <c r="CE274" s="6"/>
      <c r="CF274" s="4" t="s">
        <v>184</v>
      </c>
      <c r="CG274" s="4" t="s">
        <v>140</v>
      </c>
      <c r="CH274" s="4" t="s">
        <v>185</v>
      </c>
      <c r="CI274" s="6"/>
      <c r="CJ274" s="6">
        <v>44042</v>
      </c>
      <c r="CK274" s="4" t="s">
        <v>4671</v>
      </c>
      <c r="CL274" s="4" t="s">
        <v>4672</v>
      </c>
      <c r="CM274" s="4" t="s">
        <v>223</v>
      </c>
      <c r="CN274" s="4" t="s">
        <v>4673</v>
      </c>
      <c r="CO274" s="4" t="s">
        <v>190</v>
      </c>
      <c r="CP274" s="4" t="s">
        <v>191</v>
      </c>
      <c r="CQ274" s="4" t="s">
        <v>4674</v>
      </c>
      <c r="CR274" s="4" t="s">
        <v>4438</v>
      </c>
      <c r="CS274" s="6">
        <v>43973</v>
      </c>
      <c r="CT274" s="6">
        <v>43980</v>
      </c>
      <c r="CU274" s="4" t="s">
        <v>194</v>
      </c>
      <c r="CV274" s="4" t="s">
        <v>4671</v>
      </c>
      <c r="CW274" s="4" t="s">
        <v>227</v>
      </c>
      <c r="CX274" s="5">
        <v>1800</v>
      </c>
      <c r="CY274" s="4" t="s">
        <v>139</v>
      </c>
      <c r="CZ274" s="5">
        <v>1800</v>
      </c>
      <c r="DA274" s="4" t="s">
        <v>139</v>
      </c>
      <c r="DB274" s="5"/>
      <c r="DC274" s="4" t="s">
        <v>139</v>
      </c>
      <c r="DD274" s="5"/>
      <c r="DE274" s="4" t="s">
        <v>139</v>
      </c>
      <c r="DF274" s="4" t="s">
        <v>139</v>
      </c>
      <c r="DG274" s="5"/>
      <c r="DH274" s="4" t="s">
        <v>139</v>
      </c>
      <c r="DI274" s="6">
        <v>44042</v>
      </c>
      <c r="DJ274" s="4" t="s">
        <v>4671</v>
      </c>
      <c r="DK274" s="4" t="s">
        <v>4675</v>
      </c>
      <c r="DL274" s="6">
        <v>44042</v>
      </c>
      <c r="DM274" s="4" t="s">
        <v>197</v>
      </c>
      <c r="DN274" s="4" t="s">
        <v>4671</v>
      </c>
      <c r="DO274" s="4" t="s">
        <v>4676</v>
      </c>
      <c r="DP274" s="6"/>
      <c r="DQ274" s="4" t="s">
        <v>140</v>
      </c>
      <c r="DR274" s="4" t="s">
        <v>199</v>
      </c>
      <c r="DS274" s="4" t="s">
        <v>184</v>
      </c>
      <c r="DT274" s="6">
        <v>44355</v>
      </c>
      <c r="DU274" s="4" t="s">
        <v>359</v>
      </c>
      <c r="DV274" s="4" t="s">
        <v>442</v>
      </c>
      <c r="DW274" s="4" t="s">
        <v>4438</v>
      </c>
      <c r="DX274" s="4" t="s">
        <v>4672</v>
      </c>
    </row>
    <row r="275" spans="1:128" x14ac:dyDescent="0.4">
      <c r="A275">
        <v>1274</v>
      </c>
      <c r="B275" s="4" t="s">
        <v>3569</v>
      </c>
      <c r="C275" s="4" t="s">
        <v>4678</v>
      </c>
      <c r="D275" s="4" t="s">
        <v>131</v>
      </c>
      <c r="E275" s="4" t="s">
        <v>132</v>
      </c>
      <c r="F275" s="4" t="s">
        <v>777</v>
      </c>
      <c r="G275" s="4" t="s">
        <v>134</v>
      </c>
      <c r="H275" s="4" t="s">
        <v>235</v>
      </c>
      <c r="I275" s="4" t="s">
        <v>136</v>
      </c>
      <c r="J275" s="4" t="s">
        <v>136</v>
      </c>
      <c r="K275" s="4" t="s">
        <v>136</v>
      </c>
      <c r="L275" s="4" t="s">
        <v>136</v>
      </c>
      <c r="M275" s="4" t="s">
        <v>137</v>
      </c>
      <c r="N275" s="4" t="s">
        <v>138</v>
      </c>
      <c r="O275" s="4" t="s">
        <v>139</v>
      </c>
      <c r="P275" s="4" t="s">
        <v>139</v>
      </c>
      <c r="Q275" s="4" t="s">
        <v>139</v>
      </c>
      <c r="R275" s="4" t="s">
        <v>139</v>
      </c>
      <c r="S275" s="4" t="s">
        <v>140</v>
      </c>
      <c r="T275" s="4" t="s">
        <v>4680</v>
      </c>
      <c r="U275" s="4" t="s">
        <v>142</v>
      </c>
      <c r="V275" s="4" t="s">
        <v>143</v>
      </c>
      <c r="W275" s="4" t="s">
        <v>144</v>
      </c>
      <c r="X275" s="4" t="s">
        <v>145</v>
      </c>
      <c r="Y275" s="4" t="s">
        <v>4681</v>
      </c>
      <c r="Z275" s="4" t="s">
        <v>702</v>
      </c>
      <c r="AA275" s="4" t="s">
        <v>148</v>
      </c>
      <c r="AB275" s="4" t="s">
        <v>149</v>
      </c>
      <c r="AC275" s="5">
        <v>99</v>
      </c>
      <c r="AD275" s="5">
        <v>99</v>
      </c>
      <c r="AE275" s="6"/>
      <c r="AF275" s="5">
        <v>54</v>
      </c>
      <c r="AG275" s="4" t="s">
        <v>150</v>
      </c>
      <c r="AH275" s="4" t="s">
        <v>211</v>
      </c>
      <c r="AI275" s="4" t="s">
        <v>152</v>
      </c>
      <c r="AJ275" s="6">
        <v>43903</v>
      </c>
      <c r="AK275" s="6">
        <v>44200</v>
      </c>
      <c r="AL275" s="4" t="s">
        <v>153</v>
      </c>
      <c r="AM275" s="4" t="s">
        <v>154</v>
      </c>
      <c r="AN275" s="4" t="s">
        <v>1087</v>
      </c>
      <c r="AO275" s="4" t="s">
        <v>1460</v>
      </c>
      <c r="AP275" s="4" t="s">
        <v>4682</v>
      </c>
      <c r="AQ275" s="4" t="s">
        <v>157</v>
      </c>
      <c r="AR275" s="4" t="s">
        <v>4683</v>
      </c>
      <c r="AS275" s="4" t="s">
        <v>239</v>
      </c>
      <c r="AT275" s="4" t="s">
        <v>308</v>
      </c>
      <c r="AU275" s="4" t="s">
        <v>309</v>
      </c>
      <c r="AV275" s="4" t="s">
        <v>4684</v>
      </c>
      <c r="AW275" s="4" t="s">
        <v>802</v>
      </c>
      <c r="AX275" s="4" t="s">
        <v>139</v>
      </c>
      <c r="AY275" s="4" t="s">
        <v>139</v>
      </c>
      <c r="AZ275" s="4" t="s">
        <v>139</v>
      </c>
      <c r="BA275" s="4" t="s">
        <v>139</v>
      </c>
      <c r="BB275" s="4" t="s">
        <v>139</v>
      </c>
      <c r="BC275" s="4" t="s">
        <v>139</v>
      </c>
      <c r="BD275" s="4" t="s">
        <v>139</v>
      </c>
      <c r="BE275" s="4" t="s">
        <v>139</v>
      </c>
      <c r="BF275" s="4" t="s">
        <v>139</v>
      </c>
      <c r="BG275" s="4" t="s">
        <v>139</v>
      </c>
      <c r="BH275" s="4" t="s">
        <v>165</v>
      </c>
      <c r="BI275" s="4" t="s">
        <v>166</v>
      </c>
      <c r="BJ275" s="4" t="s">
        <v>167</v>
      </c>
      <c r="BK275" s="4" t="s">
        <v>4685</v>
      </c>
      <c r="BL275" s="4" t="s">
        <v>4686</v>
      </c>
      <c r="BM275" s="4" t="s">
        <v>784</v>
      </c>
      <c r="BN275" s="4" t="s">
        <v>172</v>
      </c>
      <c r="BO275" s="4" t="s">
        <v>172</v>
      </c>
      <c r="BP275" s="4" t="s">
        <v>4687</v>
      </c>
      <c r="BQ275" s="4" t="s">
        <v>172</v>
      </c>
      <c r="BR275" s="4" t="s">
        <v>4688</v>
      </c>
      <c r="BS275" s="4" t="s">
        <v>246</v>
      </c>
      <c r="BT275" s="6">
        <v>44202</v>
      </c>
      <c r="BU275" s="4" t="s">
        <v>4689</v>
      </c>
      <c r="BV275" s="4" t="s">
        <v>139</v>
      </c>
      <c r="BW275" s="6">
        <v>45148</v>
      </c>
      <c r="BX275" s="4" t="s">
        <v>710</v>
      </c>
      <c r="BY275" s="4" t="s">
        <v>710</v>
      </c>
      <c r="BZ275" s="4" t="s">
        <v>710</v>
      </c>
      <c r="CA275" s="4" t="s">
        <v>710</v>
      </c>
      <c r="CB275" s="4" t="s">
        <v>182</v>
      </c>
      <c r="CC275" s="6">
        <v>43903</v>
      </c>
      <c r="CD275" s="4" t="s">
        <v>790</v>
      </c>
      <c r="CE275" s="6"/>
      <c r="CF275" s="4" t="s">
        <v>184</v>
      </c>
      <c r="CG275" s="4" t="s">
        <v>140</v>
      </c>
      <c r="CH275" s="4" t="s">
        <v>185</v>
      </c>
      <c r="CI275" s="6"/>
      <c r="CJ275" s="6">
        <v>43997</v>
      </c>
      <c r="CK275" s="4" t="s">
        <v>790</v>
      </c>
      <c r="CL275" s="4" t="s">
        <v>791</v>
      </c>
      <c r="CM275" s="4" t="s">
        <v>188</v>
      </c>
      <c r="CN275" s="4" t="s">
        <v>4690</v>
      </c>
      <c r="CO275" s="4" t="s">
        <v>253</v>
      </c>
      <c r="CP275" s="4" t="s">
        <v>254</v>
      </c>
      <c r="CQ275" s="4" t="s">
        <v>184</v>
      </c>
      <c r="CR275" s="4" t="s">
        <v>139</v>
      </c>
      <c r="CS275" s="6"/>
      <c r="CT275" s="6"/>
      <c r="CU275" s="4" t="s">
        <v>255</v>
      </c>
      <c r="CV275" s="4" t="s">
        <v>139</v>
      </c>
      <c r="CW275" s="4" t="s">
        <v>256</v>
      </c>
      <c r="CX275" s="5">
        <v>0</v>
      </c>
      <c r="CY275" s="4" t="s">
        <v>139</v>
      </c>
      <c r="CZ275" s="5"/>
      <c r="DA275" s="4" t="s">
        <v>139</v>
      </c>
      <c r="DB275" s="5"/>
      <c r="DC275" s="4" t="s">
        <v>139</v>
      </c>
      <c r="DD275" s="5"/>
      <c r="DE275" s="4" t="s">
        <v>139</v>
      </c>
      <c r="DF275" s="4" t="s">
        <v>139</v>
      </c>
      <c r="DG275" s="5"/>
      <c r="DH275" s="4" t="s">
        <v>139</v>
      </c>
      <c r="DI275" s="6">
        <v>43997</v>
      </c>
      <c r="DJ275" s="4" t="s">
        <v>790</v>
      </c>
      <c r="DK275" s="4" t="s">
        <v>4691</v>
      </c>
      <c r="DL275" s="6">
        <v>43997</v>
      </c>
      <c r="DM275" s="4" t="s">
        <v>197</v>
      </c>
      <c r="DN275" s="4" t="s">
        <v>790</v>
      </c>
      <c r="DO275" s="4" t="s">
        <v>4692</v>
      </c>
      <c r="DP275" s="6"/>
      <c r="DQ275" s="4" t="s">
        <v>140</v>
      </c>
      <c r="DR275" s="4" t="s">
        <v>199</v>
      </c>
      <c r="DS275" s="4" t="s">
        <v>4693</v>
      </c>
      <c r="DT275" s="6">
        <v>44202</v>
      </c>
      <c r="DU275" s="4" t="s">
        <v>4694</v>
      </c>
      <c r="DV275" s="4" t="s">
        <v>260</v>
      </c>
      <c r="DW275" s="4" t="s">
        <v>139</v>
      </c>
      <c r="DX275" s="4" t="s">
        <v>791</v>
      </c>
    </row>
    <row r="276" spans="1:128" x14ac:dyDescent="0.4">
      <c r="A276">
        <v>1275</v>
      </c>
      <c r="B276" s="4" t="s">
        <v>2633</v>
      </c>
      <c r="C276" s="4" t="s">
        <v>2705</v>
      </c>
      <c r="D276" s="4" t="s">
        <v>131</v>
      </c>
      <c r="E276" s="4" t="s">
        <v>132</v>
      </c>
      <c r="F276" s="4" t="s">
        <v>1909</v>
      </c>
      <c r="G276" s="4" t="s">
        <v>265</v>
      </c>
      <c r="H276" s="4" t="s">
        <v>235</v>
      </c>
      <c r="I276" s="4" t="s">
        <v>136</v>
      </c>
      <c r="J276" s="4" t="s">
        <v>136</v>
      </c>
      <c r="K276" s="4" t="s">
        <v>136</v>
      </c>
      <c r="L276" s="4" t="s">
        <v>136</v>
      </c>
      <c r="M276" s="4" t="s">
        <v>137</v>
      </c>
      <c r="N276" s="4" t="s">
        <v>138</v>
      </c>
      <c r="O276" s="4" t="s">
        <v>139</v>
      </c>
      <c r="P276" s="4" t="s">
        <v>139</v>
      </c>
      <c r="Q276" s="4" t="s">
        <v>139</v>
      </c>
      <c r="R276" s="4" t="s">
        <v>139</v>
      </c>
      <c r="S276" s="4" t="s">
        <v>140</v>
      </c>
      <c r="T276" s="4" t="s">
        <v>4697</v>
      </c>
      <c r="U276" s="4" t="s">
        <v>236</v>
      </c>
      <c r="V276" s="4" t="s">
        <v>143</v>
      </c>
      <c r="W276" s="4" t="s">
        <v>144</v>
      </c>
      <c r="X276" s="4" t="s">
        <v>145</v>
      </c>
      <c r="Y276" s="4" t="s">
        <v>271</v>
      </c>
      <c r="Z276" s="4" t="s">
        <v>147</v>
      </c>
      <c r="AA276" s="4" t="s">
        <v>148</v>
      </c>
      <c r="AB276" s="4" t="s">
        <v>149</v>
      </c>
      <c r="AC276" s="5">
        <v>99</v>
      </c>
      <c r="AD276" s="5">
        <v>99</v>
      </c>
      <c r="AE276" s="6"/>
      <c r="AF276" s="5">
        <v>66</v>
      </c>
      <c r="AG276" s="4" t="s">
        <v>322</v>
      </c>
      <c r="AH276" s="4" t="s">
        <v>211</v>
      </c>
      <c r="AI276" s="4" t="s">
        <v>152</v>
      </c>
      <c r="AJ276" s="6">
        <v>43698</v>
      </c>
      <c r="AK276" s="6">
        <v>44067</v>
      </c>
      <c r="AL276" s="4" t="s">
        <v>153</v>
      </c>
      <c r="AM276" s="4" t="s">
        <v>154</v>
      </c>
      <c r="AN276" s="4" t="s">
        <v>139</v>
      </c>
      <c r="AO276" s="4" t="s">
        <v>139</v>
      </c>
      <c r="AP276" s="4" t="s">
        <v>139</v>
      </c>
      <c r="AQ276" s="4" t="s">
        <v>139</v>
      </c>
      <c r="AR276" s="4" t="s">
        <v>139</v>
      </c>
      <c r="AS276" s="4" t="s">
        <v>139</v>
      </c>
      <c r="AT276" s="4" t="s">
        <v>139</v>
      </c>
      <c r="AU276" s="4" t="s">
        <v>139</v>
      </c>
      <c r="AV276" s="4" t="s">
        <v>139</v>
      </c>
      <c r="AW276" s="4" t="s">
        <v>139</v>
      </c>
      <c r="AX276" s="4" t="s">
        <v>1696</v>
      </c>
      <c r="AY276" s="4" t="s">
        <v>865</v>
      </c>
      <c r="AZ276" s="4" t="s">
        <v>139</v>
      </c>
      <c r="BA276" s="4" t="s">
        <v>139</v>
      </c>
      <c r="BB276" s="4" t="s">
        <v>139</v>
      </c>
      <c r="BC276" s="4" t="s">
        <v>139</v>
      </c>
      <c r="BD276" s="4" t="s">
        <v>139</v>
      </c>
      <c r="BE276" s="4" t="s">
        <v>139</v>
      </c>
      <c r="BF276" s="4" t="s">
        <v>139</v>
      </c>
      <c r="BG276" s="4" t="s">
        <v>139</v>
      </c>
      <c r="BH276" s="4" t="s">
        <v>165</v>
      </c>
      <c r="BI276" s="4" t="s">
        <v>166</v>
      </c>
      <c r="BJ276" s="4" t="s">
        <v>167</v>
      </c>
      <c r="BK276" s="4" t="s">
        <v>4698</v>
      </c>
      <c r="BL276" s="4" t="s">
        <v>4699</v>
      </c>
      <c r="BM276" s="4" t="s">
        <v>4700</v>
      </c>
      <c r="BN276" s="4" t="s">
        <v>4701</v>
      </c>
      <c r="BO276" s="4" t="s">
        <v>172</v>
      </c>
      <c r="BP276" s="4" t="s">
        <v>4702</v>
      </c>
      <c r="BQ276" s="4" t="s">
        <v>172</v>
      </c>
      <c r="BR276" s="4" t="s">
        <v>4703</v>
      </c>
      <c r="BS276" s="4" t="s">
        <v>246</v>
      </c>
      <c r="BT276" s="6">
        <v>44067</v>
      </c>
      <c r="BU276" s="4" t="s">
        <v>4704</v>
      </c>
      <c r="BV276" s="4" t="s">
        <v>139</v>
      </c>
      <c r="BW276" s="6">
        <v>45057</v>
      </c>
      <c r="BX276" s="4" t="s">
        <v>484</v>
      </c>
      <c r="BY276" s="4" t="s">
        <v>219</v>
      </c>
      <c r="BZ276" s="4" t="s">
        <v>220</v>
      </c>
      <c r="CA276" s="4" t="s">
        <v>279</v>
      </c>
      <c r="CB276" s="4" t="s">
        <v>182</v>
      </c>
      <c r="CC276" s="6">
        <v>43725</v>
      </c>
      <c r="CD276" s="4" t="s">
        <v>4705</v>
      </c>
      <c r="CE276" s="6"/>
      <c r="CF276" s="4" t="s">
        <v>657</v>
      </c>
      <c r="CG276" s="4" t="s">
        <v>140</v>
      </c>
      <c r="CH276" s="4" t="s">
        <v>185</v>
      </c>
      <c r="CI276" s="6"/>
      <c r="CJ276" s="6">
        <v>43759</v>
      </c>
      <c r="CK276" s="4" t="s">
        <v>4705</v>
      </c>
      <c r="CL276" s="4" t="s">
        <v>4706</v>
      </c>
      <c r="CM276" s="4" t="s">
        <v>223</v>
      </c>
      <c r="CN276" s="4" t="s">
        <v>4707</v>
      </c>
      <c r="CO276" s="4" t="s">
        <v>253</v>
      </c>
      <c r="CP276" s="4" t="s">
        <v>254</v>
      </c>
      <c r="CQ276" s="4" t="s">
        <v>657</v>
      </c>
      <c r="CR276" s="4" t="s">
        <v>139</v>
      </c>
      <c r="CS276" s="6"/>
      <c r="CT276" s="6"/>
      <c r="CU276" s="4" t="s">
        <v>255</v>
      </c>
      <c r="CV276" s="4" t="s">
        <v>139</v>
      </c>
      <c r="CW276" s="4" t="s">
        <v>256</v>
      </c>
      <c r="CX276" s="5">
        <v>0</v>
      </c>
      <c r="CY276" s="4" t="s">
        <v>139</v>
      </c>
      <c r="CZ276" s="5"/>
      <c r="DA276" s="4" t="s">
        <v>139</v>
      </c>
      <c r="DB276" s="5"/>
      <c r="DC276" s="4" t="s">
        <v>139</v>
      </c>
      <c r="DD276" s="5"/>
      <c r="DE276" s="4" t="s">
        <v>139</v>
      </c>
      <c r="DF276" s="4" t="s">
        <v>139</v>
      </c>
      <c r="DG276" s="5"/>
      <c r="DH276" s="4" t="s">
        <v>139</v>
      </c>
      <c r="DI276" s="6">
        <v>43759</v>
      </c>
      <c r="DJ276" s="4" t="s">
        <v>4705</v>
      </c>
      <c r="DK276" s="4" t="s">
        <v>4708</v>
      </c>
      <c r="DL276" s="6">
        <v>43759</v>
      </c>
      <c r="DM276" s="4" t="s">
        <v>197</v>
      </c>
      <c r="DN276" s="4" t="s">
        <v>4705</v>
      </c>
      <c r="DO276" s="4" t="s">
        <v>4709</v>
      </c>
      <c r="DP276" s="6"/>
      <c r="DQ276" s="4" t="s">
        <v>140</v>
      </c>
      <c r="DR276" s="4" t="s">
        <v>199</v>
      </c>
      <c r="DS276" s="4" t="s">
        <v>657</v>
      </c>
      <c r="DT276" s="6">
        <v>44085</v>
      </c>
      <c r="DU276" s="4" t="s">
        <v>4710</v>
      </c>
      <c r="DV276" s="4" t="s">
        <v>260</v>
      </c>
      <c r="DW276" s="4" t="s">
        <v>139</v>
      </c>
      <c r="DX276" s="4" t="s">
        <v>4706</v>
      </c>
    </row>
    <row r="277" spans="1:128" x14ac:dyDescent="0.4">
      <c r="A277">
        <v>1276</v>
      </c>
      <c r="B277" s="4" t="s">
        <v>1054</v>
      </c>
      <c r="C277" s="4" t="s">
        <v>1055</v>
      </c>
      <c r="D277" s="4" t="s">
        <v>131</v>
      </c>
      <c r="E277" s="4" t="s">
        <v>132</v>
      </c>
      <c r="F277" s="4" t="s">
        <v>264</v>
      </c>
      <c r="G277" s="4" t="s">
        <v>134</v>
      </c>
      <c r="H277" s="4" t="s">
        <v>235</v>
      </c>
      <c r="I277" s="4" t="s">
        <v>136</v>
      </c>
      <c r="J277" s="4" t="s">
        <v>136</v>
      </c>
      <c r="K277" s="4" t="s">
        <v>136</v>
      </c>
      <c r="L277" s="4" t="s">
        <v>136</v>
      </c>
      <c r="M277" s="4" t="s">
        <v>137</v>
      </c>
      <c r="N277" s="4" t="s">
        <v>138</v>
      </c>
      <c r="O277" s="4" t="s">
        <v>139</v>
      </c>
      <c r="P277" s="4" t="s">
        <v>139</v>
      </c>
      <c r="Q277" s="4" t="s">
        <v>139</v>
      </c>
      <c r="R277" s="4" t="s">
        <v>139</v>
      </c>
      <c r="S277" s="4" t="s">
        <v>140</v>
      </c>
      <c r="T277" s="4" t="s">
        <v>4713</v>
      </c>
      <c r="U277" s="4" t="s">
        <v>207</v>
      </c>
      <c r="V277" s="4" t="s">
        <v>143</v>
      </c>
      <c r="W277" s="4" t="s">
        <v>144</v>
      </c>
      <c r="X277" s="4" t="s">
        <v>145</v>
      </c>
      <c r="Y277" s="4" t="s">
        <v>271</v>
      </c>
      <c r="Z277" s="4" t="s">
        <v>139</v>
      </c>
      <c r="AA277" s="4" t="s">
        <v>148</v>
      </c>
      <c r="AB277" s="4" t="s">
        <v>149</v>
      </c>
      <c r="AC277" s="5">
        <v>99</v>
      </c>
      <c r="AD277" s="5">
        <v>99</v>
      </c>
      <c r="AE277" s="6"/>
      <c r="AF277" s="5">
        <v>72</v>
      </c>
      <c r="AG277" s="4" t="s">
        <v>150</v>
      </c>
      <c r="AH277" s="4" t="s">
        <v>272</v>
      </c>
      <c r="AI277" s="4" t="s">
        <v>152</v>
      </c>
      <c r="AJ277" s="6">
        <v>43853</v>
      </c>
      <c r="AK277" s="6">
        <v>44202</v>
      </c>
      <c r="AL277" s="4" t="s">
        <v>153</v>
      </c>
      <c r="AM277" s="4" t="s">
        <v>154</v>
      </c>
      <c r="AN277" s="4" t="s">
        <v>446</v>
      </c>
      <c r="AO277" s="4" t="s">
        <v>580</v>
      </c>
      <c r="AP277" s="4" t="s">
        <v>160</v>
      </c>
      <c r="AQ277" s="4" t="s">
        <v>889</v>
      </c>
      <c r="AR277" s="4" t="s">
        <v>292</v>
      </c>
      <c r="AS277" s="4" t="s">
        <v>239</v>
      </c>
      <c r="AT277" s="4" t="s">
        <v>158</v>
      </c>
      <c r="AU277" s="4" t="s">
        <v>868</v>
      </c>
      <c r="AV277" s="4" t="s">
        <v>308</v>
      </c>
      <c r="AW277" s="4" t="s">
        <v>825</v>
      </c>
      <c r="AX277" s="4" t="s">
        <v>139</v>
      </c>
      <c r="AY277" s="4" t="s">
        <v>139</v>
      </c>
      <c r="AZ277" s="4" t="s">
        <v>139</v>
      </c>
      <c r="BA277" s="4" t="s">
        <v>139</v>
      </c>
      <c r="BB277" s="4" t="s">
        <v>139</v>
      </c>
      <c r="BC277" s="4" t="s">
        <v>139</v>
      </c>
      <c r="BD277" s="4" t="s">
        <v>139</v>
      </c>
      <c r="BE277" s="4" t="s">
        <v>139</v>
      </c>
      <c r="BF277" s="4" t="s">
        <v>139</v>
      </c>
      <c r="BG277" s="4" t="s">
        <v>139</v>
      </c>
      <c r="BH277" s="4" t="s">
        <v>165</v>
      </c>
      <c r="BI277" s="4" t="s">
        <v>166</v>
      </c>
      <c r="BJ277" s="4" t="s">
        <v>167</v>
      </c>
      <c r="BK277" s="4" t="s">
        <v>4714</v>
      </c>
      <c r="BL277" s="4" t="s">
        <v>4715</v>
      </c>
      <c r="BM277" s="4" t="s">
        <v>4716</v>
      </c>
      <c r="BN277" s="4" t="s">
        <v>4717</v>
      </c>
      <c r="BO277" s="4" t="s">
        <v>172</v>
      </c>
      <c r="BP277" s="4" t="s">
        <v>4718</v>
      </c>
      <c r="BQ277" s="4" t="s">
        <v>4719</v>
      </c>
      <c r="BR277" s="4" t="s">
        <v>4720</v>
      </c>
      <c r="BS277" s="4" t="s">
        <v>176</v>
      </c>
      <c r="BT277" s="6">
        <v>44355</v>
      </c>
      <c r="BU277" s="4" t="s">
        <v>4721</v>
      </c>
      <c r="BV277" s="4" t="s">
        <v>139</v>
      </c>
      <c r="BW277" s="6">
        <v>44762</v>
      </c>
      <c r="BX277" s="4" t="s">
        <v>178</v>
      </c>
      <c r="BY277" s="4" t="s">
        <v>179</v>
      </c>
      <c r="BZ277" s="4" t="s">
        <v>299</v>
      </c>
      <c r="CA277" s="4" t="s">
        <v>353</v>
      </c>
      <c r="CB277" s="4" t="s">
        <v>182</v>
      </c>
      <c r="CC277" s="6">
        <v>43854</v>
      </c>
      <c r="CD277" s="4" t="s">
        <v>1342</v>
      </c>
      <c r="CE277" s="6"/>
      <c r="CF277" s="4" t="s">
        <v>184</v>
      </c>
      <c r="CG277" s="4" t="s">
        <v>140</v>
      </c>
      <c r="CH277" s="4" t="s">
        <v>185</v>
      </c>
      <c r="CI277" s="6"/>
      <c r="CJ277" s="6">
        <v>43872</v>
      </c>
      <c r="CK277" s="4" t="s">
        <v>1342</v>
      </c>
      <c r="CL277" s="4" t="s">
        <v>2163</v>
      </c>
      <c r="CM277" s="4" t="s">
        <v>188</v>
      </c>
      <c r="CN277" s="4" t="s">
        <v>4722</v>
      </c>
      <c r="CO277" s="4" t="s">
        <v>253</v>
      </c>
      <c r="CP277" s="4" t="s">
        <v>254</v>
      </c>
      <c r="CQ277" s="4" t="s">
        <v>184</v>
      </c>
      <c r="CR277" s="4" t="s">
        <v>139</v>
      </c>
      <c r="CS277" s="6"/>
      <c r="CT277" s="6"/>
      <c r="CU277" s="4" t="s">
        <v>255</v>
      </c>
      <c r="CV277" s="4" t="s">
        <v>140</v>
      </c>
      <c r="CW277" s="4" t="s">
        <v>256</v>
      </c>
      <c r="CX277" s="5">
        <v>0</v>
      </c>
      <c r="CY277" s="4" t="s">
        <v>139</v>
      </c>
      <c r="CZ277" s="5"/>
      <c r="DA277" s="4" t="s">
        <v>139</v>
      </c>
      <c r="DB277" s="5"/>
      <c r="DC277" s="4" t="s">
        <v>139</v>
      </c>
      <c r="DD277" s="5"/>
      <c r="DE277" s="4" t="s">
        <v>139</v>
      </c>
      <c r="DF277" s="4" t="s">
        <v>139</v>
      </c>
      <c r="DG277" s="5"/>
      <c r="DH277" s="4" t="s">
        <v>139</v>
      </c>
      <c r="DI277" s="6">
        <v>43872</v>
      </c>
      <c r="DJ277" s="4" t="s">
        <v>1342</v>
      </c>
      <c r="DK277" s="4" t="s">
        <v>4723</v>
      </c>
      <c r="DL277" s="6">
        <v>43872</v>
      </c>
      <c r="DM277" s="4" t="s">
        <v>197</v>
      </c>
      <c r="DN277" s="4" t="s">
        <v>1342</v>
      </c>
      <c r="DO277" s="4" t="s">
        <v>4724</v>
      </c>
      <c r="DP277" s="6"/>
      <c r="DQ277" s="4" t="s">
        <v>140</v>
      </c>
      <c r="DR277" s="4" t="s">
        <v>199</v>
      </c>
      <c r="DS277" s="4" t="s">
        <v>184</v>
      </c>
      <c r="DT277" s="6">
        <v>44204</v>
      </c>
      <c r="DU277" s="4" t="s">
        <v>359</v>
      </c>
      <c r="DV277" s="4" t="s">
        <v>3567</v>
      </c>
      <c r="DW277" s="4" t="s">
        <v>139</v>
      </c>
      <c r="DX277" s="4" t="s">
        <v>2163</v>
      </c>
    </row>
    <row r="278" spans="1:128" x14ac:dyDescent="0.4">
      <c r="A278">
        <v>1277</v>
      </c>
      <c r="B278" s="4" t="s">
        <v>1583</v>
      </c>
      <c r="C278" s="4" t="s">
        <v>1584</v>
      </c>
      <c r="D278" s="4" t="s">
        <v>131</v>
      </c>
      <c r="E278" s="4" t="s">
        <v>132</v>
      </c>
      <c r="F278" s="4" t="s">
        <v>335</v>
      </c>
      <c r="G278" s="4" t="s">
        <v>134</v>
      </c>
      <c r="H278" s="4" t="s">
        <v>235</v>
      </c>
      <c r="I278" s="4" t="s">
        <v>136</v>
      </c>
      <c r="J278" s="4" t="s">
        <v>136</v>
      </c>
      <c r="K278" s="4" t="s">
        <v>136</v>
      </c>
      <c r="L278" s="4" t="s">
        <v>136</v>
      </c>
      <c r="M278" s="4" t="s">
        <v>137</v>
      </c>
      <c r="N278" s="4" t="s">
        <v>138</v>
      </c>
      <c r="O278" s="4" t="s">
        <v>139</v>
      </c>
      <c r="P278" s="4" t="s">
        <v>139</v>
      </c>
      <c r="Q278" s="4" t="s">
        <v>139</v>
      </c>
      <c r="R278" s="4" t="s">
        <v>139</v>
      </c>
      <c r="S278" s="4" t="s">
        <v>140</v>
      </c>
      <c r="T278" s="4" t="s">
        <v>4727</v>
      </c>
      <c r="U278" s="4" t="s">
        <v>236</v>
      </c>
      <c r="V278" s="4" t="s">
        <v>143</v>
      </c>
      <c r="W278" s="4" t="s">
        <v>144</v>
      </c>
      <c r="X278" s="4" t="s">
        <v>145</v>
      </c>
      <c r="Y278" s="4" t="s">
        <v>271</v>
      </c>
      <c r="Z278" s="4" t="s">
        <v>147</v>
      </c>
      <c r="AA278" s="4" t="s">
        <v>148</v>
      </c>
      <c r="AB278" s="4" t="s">
        <v>149</v>
      </c>
      <c r="AC278" s="5">
        <v>99</v>
      </c>
      <c r="AD278" s="5">
        <v>99</v>
      </c>
      <c r="AE278" s="6"/>
      <c r="AF278" s="5">
        <v>67</v>
      </c>
      <c r="AG278" s="4" t="s">
        <v>150</v>
      </c>
      <c r="AH278" s="4" t="s">
        <v>211</v>
      </c>
      <c r="AI278" s="4" t="s">
        <v>540</v>
      </c>
      <c r="AJ278" s="6">
        <v>43948</v>
      </c>
      <c r="AK278" s="6">
        <v>44011</v>
      </c>
      <c r="AL278" s="4" t="s">
        <v>153</v>
      </c>
      <c r="AM278" s="4" t="s">
        <v>154</v>
      </c>
      <c r="AN278" s="4" t="s">
        <v>139</v>
      </c>
      <c r="AO278" s="4" t="s">
        <v>139</v>
      </c>
      <c r="AP278" s="4" t="s">
        <v>139</v>
      </c>
      <c r="AQ278" s="4" t="s">
        <v>139</v>
      </c>
      <c r="AR278" s="4" t="s">
        <v>139</v>
      </c>
      <c r="AS278" s="4" t="s">
        <v>139</v>
      </c>
      <c r="AT278" s="4" t="s">
        <v>139</v>
      </c>
      <c r="AU278" s="4" t="s">
        <v>139</v>
      </c>
      <c r="AV278" s="4" t="s">
        <v>139</v>
      </c>
      <c r="AW278" s="4" t="s">
        <v>139</v>
      </c>
      <c r="AX278" s="4" t="s">
        <v>212</v>
      </c>
      <c r="AY278" s="4" t="s">
        <v>139</v>
      </c>
      <c r="AZ278" s="4" t="s">
        <v>139</v>
      </c>
      <c r="BA278" s="4" t="s">
        <v>139</v>
      </c>
      <c r="BB278" s="4" t="s">
        <v>139</v>
      </c>
      <c r="BC278" s="4" t="s">
        <v>139</v>
      </c>
      <c r="BD278" s="4" t="s">
        <v>139</v>
      </c>
      <c r="BE278" s="4" t="s">
        <v>139</v>
      </c>
      <c r="BF278" s="4" t="s">
        <v>139</v>
      </c>
      <c r="BG278" s="4" t="s">
        <v>139</v>
      </c>
      <c r="BH278" s="4" t="s">
        <v>165</v>
      </c>
      <c r="BI278" s="4" t="s">
        <v>166</v>
      </c>
      <c r="BJ278" s="4" t="s">
        <v>167</v>
      </c>
      <c r="BK278" s="4" t="s">
        <v>4728</v>
      </c>
      <c r="BL278" s="4" t="s">
        <v>4729</v>
      </c>
      <c r="BM278" s="4" t="s">
        <v>4730</v>
      </c>
      <c r="BN278" s="4" t="s">
        <v>4731</v>
      </c>
      <c r="BO278" s="4" t="s">
        <v>172</v>
      </c>
      <c r="BP278" s="4" t="s">
        <v>4732</v>
      </c>
      <c r="BQ278" s="4" t="s">
        <v>4733</v>
      </c>
      <c r="BR278" s="4" t="s">
        <v>4734</v>
      </c>
      <c r="BS278" s="4" t="s">
        <v>246</v>
      </c>
      <c r="BT278" s="6">
        <v>44299</v>
      </c>
      <c r="BU278" s="4" t="s">
        <v>4735</v>
      </c>
      <c r="BV278" s="4" t="s">
        <v>139</v>
      </c>
      <c r="BW278" s="6">
        <v>44844</v>
      </c>
      <c r="BX278" s="4" t="s">
        <v>248</v>
      </c>
      <c r="BY278" s="4" t="s">
        <v>219</v>
      </c>
      <c r="BZ278" s="4" t="s">
        <v>299</v>
      </c>
      <c r="CA278" s="4" t="s">
        <v>181</v>
      </c>
      <c r="CB278" s="4" t="s">
        <v>182</v>
      </c>
      <c r="CC278" s="6">
        <v>43948</v>
      </c>
      <c r="CD278" s="4" t="s">
        <v>419</v>
      </c>
      <c r="CE278" s="6"/>
      <c r="CF278" s="4" t="s">
        <v>184</v>
      </c>
      <c r="CG278" s="4" t="s">
        <v>140</v>
      </c>
      <c r="CH278" s="4" t="s">
        <v>185</v>
      </c>
      <c r="CI278" s="6"/>
      <c r="CJ278" s="6"/>
      <c r="CK278" s="4" t="s">
        <v>140</v>
      </c>
      <c r="CL278" s="4" t="s">
        <v>139</v>
      </c>
      <c r="CM278" s="4" t="s">
        <v>300</v>
      </c>
      <c r="CN278" s="4" t="s">
        <v>184</v>
      </c>
      <c r="CO278" s="4" t="s">
        <v>253</v>
      </c>
      <c r="CP278" s="4" t="s">
        <v>254</v>
      </c>
      <c r="CQ278" s="4" t="s">
        <v>184</v>
      </c>
      <c r="CR278" s="4" t="s">
        <v>139</v>
      </c>
      <c r="CS278" s="6"/>
      <c r="CT278" s="6"/>
      <c r="CU278" s="4" t="s">
        <v>255</v>
      </c>
      <c r="CV278" s="4" t="s">
        <v>140</v>
      </c>
      <c r="CW278" s="4" t="s">
        <v>256</v>
      </c>
      <c r="CX278" s="5">
        <v>0</v>
      </c>
      <c r="CY278" s="4" t="s">
        <v>139</v>
      </c>
      <c r="CZ278" s="5"/>
      <c r="DA278" s="4" t="s">
        <v>139</v>
      </c>
      <c r="DB278" s="5"/>
      <c r="DC278" s="4" t="s">
        <v>139</v>
      </c>
      <c r="DD278" s="5"/>
      <c r="DE278" s="4" t="s">
        <v>139</v>
      </c>
      <c r="DF278" s="4" t="s">
        <v>139</v>
      </c>
      <c r="DG278" s="5"/>
      <c r="DH278" s="4" t="s">
        <v>139</v>
      </c>
      <c r="DI278" s="6"/>
      <c r="DJ278" s="4" t="s">
        <v>140</v>
      </c>
      <c r="DK278" s="4" t="s">
        <v>184</v>
      </c>
      <c r="DL278" s="6">
        <v>44011</v>
      </c>
      <c r="DM278" s="4" t="s">
        <v>197</v>
      </c>
      <c r="DN278" s="4" t="s">
        <v>140</v>
      </c>
      <c r="DO278" s="4" t="s">
        <v>4736</v>
      </c>
      <c r="DP278" s="6"/>
      <c r="DQ278" s="4" t="s">
        <v>140</v>
      </c>
      <c r="DR278" s="4" t="s">
        <v>199</v>
      </c>
      <c r="DS278" s="4" t="s">
        <v>184</v>
      </c>
      <c r="DT278" s="6"/>
      <c r="DU278" s="4" t="s">
        <v>184</v>
      </c>
      <c r="DV278" s="4" t="s">
        <v>231</v>
      </c>
      <c r="DW278" s="4" t="s">
        <v>139</v>
      </c>
      <c r="DX278" s="4" t="s">
        <v>139</v>
      </c>
    </row>
    <row r="279" spans="1:128" x14ac:dyDescent="0.4">
      <c r="A279">
        <v>1278</v>
      </c>
      <c r="B279" s="4" t="s">
        <v>4738</v>
      </c>
      <c r="C279" s="4" t="s">
        <v>1689</v>
      </c>
      <c r="D279" s="4" t="s">
        <v>131</v>
      </c>
      <c r="E279" s="4" t="s">
        <v>132</v>
      </c>
      <c r="F279" s="4" t="s">
        <v>1690</v>
      </c>
      <c r="G279" s="4" t="s">
        <v>134</v>
      </c>
      <c r="H279" s="4" t="s">
        <v>135</v>
      </c>
      <c r="I279" s="4" t="s">
        <v>136</v>
      </c>
      <c r="J279" s="4" t="s">
        <v>136</v>
      </c>
      <c r="K279" s="4" t="s">
        <v>136</v>
      </c>
      <c r="L279" s="4" t="s">
        <v>136</v>
      </c>
      <c r="M279" s="4" t="s">
        <v>137</v>
      </c>
      <c r="N279" s="4" t="s">
        <v>138</v>
      </c>
      <c r="O279" s="4" t="s">
        <v>139</v>
      </c>
      <c r="P279" s="4" t="s">
        <v>139</v>
      </c>
      <c r="Q279" s="4" t="s">
        <v>139</v>
      </c>
      <c r="R279" s="4" t="s">
        <v>139</v>
      </c>
      <c r="S279" s="4" t="s">
        <v>140</v>
      </c>
      <c r="T279" s="4" t="s">
        <v>4740</v>
      </c>
      <c r="U279" s="4" t="s">
        <v>142</v>
      </c>
      <c r="V279" s="4" t="s">
        <v>143</v>
      </c>
      <c r="W279" s="4" t="s">
        <v>144</v>
      </c>
      <c r="X279" s="4" t="s">
        <v>145</v>
      </c>
      <c r="Y279" s="4" t="s">
        <v>237</v>
      </c>
      <c r="Z279" s="4" t="s">
        <v>147</v>
      </c>
      <c r="AA279" s="4" t="s">
        <v>148</v>
      </c>
      <c r="AB279" s="4" t="s">
        <v>149</v>
      </c>
      <c r="AC279" s="5">
        <v>99</v>
      </c>
      <c r="AD279" s="5">
        <v>99</v>
      </c>
      <c r="AE279" s="6"/>
      <c r="AF279" s="5">
        <v>50</v>
      </c>
      <c r="AG279" s="4" t="s">
        <v>150</v>
      </c>
      <c r="AH279" s="4" t="s">
        <v>211</v>
      </c>
      <c r="AI279" s="4" t="s">
        <v>152</v>
      </c>
      <c r="AJ279" s="6">
        <v>43901</v>
      </c>
      <c r="AK279" s="6">
        <v>44103</v>
      </c>
      <c r="AL279" s="4" t="s">
        <v>153</v>
      </c>
      <c r="AM279" s="4" t="s">
        <v>154</v>
      </c>
      <c r="AN279" s="4" t="s">
        <v>239</v>
      </c>
      <c r="AO279" s="4" t="s">
        <v>4741</v>
      </c>
      <c r="AP279" s="4" t="s">
        <v>1133</v>
      </c>
      <c r="AQ279" s="4" t="s">
        <v>139</v>
      </c>
      <c r="AR279" s="4" t="s">
        <v>139</v>
      </c>
      <c r="AS279" s="4" t="s">
        <v>139</v>
      </c>
      <c r="AT279" s="4" t="s">
        <v>139</v>
      </c>
      <c r="AU279" s="4" t="s">
        <v>139</v>
      </c>
      <c r="AV279" s="4" t="s">
        <v>139</v>
      </c>
      <c r="AW279" s="4" t="s">
        <v>139</v>
      </c>
      <c r="AX279" s="4" t="s">
        <v>139</v>
      </c>
      <c r="AY279" s="4" t="s">
        <v>139</v>
      </c>
      <c r="AZ279" s="4" t="s">
        <v>139</v>
      </c>
      <c r="BA279" s="4" t="s">
        <v>139</v>
      </c>
      <c r="BB279" s="4" t="s">
        <v>139</v>
      </c>
      <c r="BC279" s="4" t="s">
        <v>139</v>
      </c>
      <c r="BD279" s="4" t="s">
        <v>139</v>
      </c>
      <c r="BE279" s="4" t="s">
        <v>139</v>
      </c>
      <c r="BF279" s="4" t="s">
        <v>139</v>
      </c>
      <c r="BG279" s="4" t="s">
        <v>139</v>
      </c>
      <c r="BH279" s="4" t="s">
        <v>165</v>
      </c>
      <c r="BI279" s="4" t="s">
        <v>166</v>
      </c>
      <c r="BJ279" s="4" t="s">
        <v>167</v>
      </c>
      <c r="BK279" s="4" t="s">
        <v>4742</v>
      </c>
      <c r="BL279" s="4" t="s">
        <v>4743</v>
      </c>
      <c r="BM279" s="4" t="s">
        <v>4744</v>
      </c>
      <c r="BN279" s="4" t="s">
        <v>4745</v>
      </c>
      <c r="BO279" s="4" t="s">
        <v>172</v>
      </c>
      <c r="BP279" s="4" t="s">
        <v>4746</v>
      </c>
      <c r="BQ279" s="4" t="s">
        <v>4747</v>
      </c>
      <c r="BR279" s="4" t="s">
        <v>4748</v>
      </c>
      <c r="BS279" s="4" t="s">
        <v>176</v>
      </c>
      <c r="BT279" s="6">
        <v>44203</v>
      </c>
      <c r="BU279" s="4" t="s">
        <v>4749</v>
      </c>
      <c r="BV279" s="4" t="s">
        <v>139</v>
      </c>
      <c r="BW279" s="6">
        <v>44566</v>
      </c>
      <c r="BX279" s="4" t="s">
        <v>248</v>
      </c>
      <c r="BY279" s="4" t="s">
        <v>219</v>
      </c>
      <c r="BZ279" s="4" t="s">
        <v>220</v>
      </c>
      <c r="CA279" s="4" t="s">
        <v>279</v>
      </c>
      <c r="CB279" s="4" t="s">
        <v>182</v>
      </c>
      <c r="CC279" s="6">
        <v>43917</v>
      </c>
      <c r="CD279" s="4" t="s">
        <v>1702</v>
      </c>
      <c r="CE279" s="6"/>
      <c r="CF279" s="4" t="s">
        <v>184</v>
      </c>
      <c r="CG279" s="4" t="s">
        <v>140</v>
      </c>
      <c r="CH279" s="4" t="s">
        <v>185</v>
      </c>
      <c r="CI279" s="6"/>
      <c r="CJ279" s="6">
        <v>43911</v>
      </c>
      <c r="CK279" s="4" t="s">
        <v>1702</v>
      </c>
      <c r="CL279" s="4" t="s">
        <v>4750</v>
      </c>
      <c r="CM279" s="4" t="s">
        <v>223</v>
      </c>
      <c r="CN279" s="4" t="s">
        <v>4751</v>
      </c>
      <c r="CO279" s="4" t="s">
        <v>190</v>
      </c>
      <c r="CP279" s="4" t="s">
        <v>191</v>
      </c>
      <c r="CQ279" s="4" t="s">
        <v>4752</v>
      </c>
      <c r="CR279" s="4" t="s">
        <v>4753</v>
      </c>
      <c r="CS279" s="6">
        <v>43927</v>
      </c>
      <c r="CT279" s="6">
        <v>43938</v>
      </c>
      <c r="CU279" s="4" t="s">
        <v>194</v>
      </c>
      <c r="CV279" s="4" t="s">
        <v>1702</v>
      </c>
      <c r="CW279" s="4" t="s">
        <v>227</v>
      </c>
      <c r="CX279" s="5">
        <v>3000</v>
      </c>
      <c r="CY279" s="4" t="s">
        <v>139</v>
      </c>
      <c r="CZ279" s="5">
        <v>3000</v>
      </c>
      <c r="DA279" s="4" t="s">
        <v>139</v>
      </c>
      <c r="DB279" s="5"/>
      <c r="DC279" s="4" t="s">
        <v>139</v>
      </c>
      <c r="DD279" s="5"/>
      <c r="DE279" s="4" t="s">
        <v>139</v>
      </c>
      <c r="DF279" s="4" t="s">
        <v>139</v>
      </c>
      <c r="DG279" s="5"/>
      <c r="DH279" s="4" t="s">
        <v>139</v>
      </c>
      <c r="DI279" s="6">
        <v>43911</v>
      </c>
      <c r="DJ279" s="4" t="s">
        <v>1702</v>
      </c>
      <c r="DK279" s="4" t="s">
        <v>4754</v>
      </c>
      <c r="DL279" s="6">
        <v>43911</v>
      </c>
      <c r="DM279" s="4" t="s">
        <v>197</v>
      </c>
      <c r="DN279" s="4" t="s">
        <v>1702</v>
      </c>
      <c r="DO279" s="4" t="s">
        <v>4755</v>
      </c>
      <c r="DP279" s="6"/>
      <c r="DQ279" s="4" t="s">
        <v>140</v>
      </c>
      <c r="DR279" s="4" t="s">
        <v>199</v>
      </c>
      <c r="DS279" s="4" t="s">
        <v>184</v>
      </c>
      <c r="DT279" s="6">
        <v>44105</v>
      </c>
      <c r="DU279" s="4" t="s">
        <v>4756</v>
      </c>
      <c r="DV279" s="4" t="s">
        <v>624</v>
      </c>
      <c r="DW279" s="4" t="s">
        <v>4753</v>
      </c>
      <c r="DX279" s="4" t="s">
        <v>4750</v>
      </c>
    </row>
    <row r="280" spans="1:128" x14ac:dyDescent="0.4">
      <c r="A280">
        <v>1279</v>
      </c>
      <c r="B280" s="4" t="s">
        <v>4444</v>
      </c>
      <c r="C280" s="4" t="s">
        <v>4445</v>
      </c>
      <c r="D280" s="4" t="s">
        <v>131</v>
      </c>
      <c r="E280" s="4" t="s">
        <v>132</v>
      </c>
      <c r="F280" s="4" t="s">
        <v>1848</v>
      </c>
      <c r="G280" s="4" t="s">
        <v>134</v>
      </c>
      <c r="H280" s="4" t="s">
        <v>235</v>
      </c>
      <c r="I280" s="4" t="s">
        <v>136</v>
      </c>
      <c r="J280" s="4" t="s">
        <v>136</v>
      </c>
      <c r="K280" s="4" t="s">
        <v>136</v>
      </c>
      <c r="L280" s="4" t="s">
        <v>136</v>
      </c>
      <c r="M280" s="4" t="s">
        <v>137</v>
      </c>
      <c r="N280" s="4" t="s">
        <v>138</v>
      </c>
      <c r="O280" s="4" t="s">
        <v>139</v>
      </c>
      <c r="P280" s="4" t="s">
        <v>139</v>
      </c>
      <c r="Q280" s="4" t="s">
        <v>139</v>
      </c>
      <c r="R280" s="4" t="s">
        <v>139</v>
      </c>
      <c r="S280" s="4" t="s">
        <v>140</v>
      </c>
      <c r="T280" s="4" t="s">
        <v>4759</v>
      </c>
      <c r="U280" s="4" t="s">
        <v>142</v>
      </c>
      <c r="V280" s="4" t="s">
        <v>143</v>
      </c>
      <c r="W280" s="4" t="s">
        <v>144</v>
      </c>
      <c r="X280" s="4" t="s">
        <v>145</v>
      </c>
      <c r="Y280" s="4" t="s">
        <v>271</v>
      </c>
      <c r="Z280" s="4" t="s">
        <v>147</v>
      </c>
      <c r="AA280" s="4" t="s">
        <v>148</v>
      </c>
      <c r="AB280" s="4" t="s">
        <v>149</v>
      </c>
      <c r="AC280" s="5">
        <v>99</v>
      </c>
      <c r="AD280" s="5">
        <v>99</v>
      </c>
      <c r="AE280" s="6"/>
      <c r="AF280" s="5">
        <v>40</v>
      </c>
      <c r="AG280" s="4" t="s">
        <v>210</v>
      </c>
      <c r="AH280" s="4" t="s">
        <v>211</v>
      </c>
      <c r="AI280" s="4" t="s">
        <v>152</v>
      </c>
      <c r="AJ280" s="6">
        <v>44284</v>
      </c>
      <c r="AK280" s="6">
        <v>44580</v>
      </c>
      <c r="AL280" s="4" t="s">
        <v>153</v>
      </c>
      <c r="AM280" s="4" t="s">
        <v>154</v>
      </c>
      <c r="AN280" s="4" t="s">
        <v>212</v>
      </c>
      <c r="AO280" s="4" t="s">
        <v>139</v>
      </c>
      <c r="AP280" s="4" t="s">
        <v>139</v>
      </c>
      <c r="AQ280" s="4" t="s">
        <v>139</v>
      </c>
      <c r="AR280" s="4" t="s">
        <v>139</v>
      </c>
      <c r="AS280" s="4" t="s">
        <v>139</v>
      </c>
      <c r="AT280" s="4" t="s">
        <v>139</v>
      </c>
      <c r="AU280" s="4" t="s">
        <v>139</v>
      </c>
      <c r="AV280" s="4" t="s">
        <v>139</v>
      </c>
      <c r="AW280" s="4" t="s">
        <v>139</v>
      </c>
      <c r="AX280" s="4" t="s">
        <v>139</v>
      </c>
      <c r="AY280" s="4" t="s">
        <v>139</v>
      </c>
      <c r="AZ280" s="4" t="s">
        <v>139</v>
      </c>
      <c r="BA280" s="4" t="s">
        <v>139</v>
      </c>
      <c r="BB280" s="4" t="s">
        <v>139</v>
      </c>
      <c r="BC280" s="4" t="s">
        <v>139</v>
      </c>
      <c r="BD280" s="4" t="s">
        <v>139</v>
      </c>
      <c r="BE280" s="4" t="s">
        <v>139</v>
      </c>
      <c r="BF280" s="4" t="s">
        <v>139</v>
      </c>
      <c r="BG280" s="4" t="s">
        <v>139</v>
      </c>
      <c r="BH280" s="4" t="s">
        <v>165</v>
      </c>
      <c r="BI280" s="4" t="s">
        <v>166</v>
      </c>
      <c r="BJ280" s="4" t="s">
        <v>167</v>
      </c>
      <c r="BK280" s="4" t="s">
        <v>4760</v>
      </c>
      <c r="BL280" s="4" t="s">
        <v>4761</v>
      </c>
      <c r="BM280" s="4" t="s">
        <v>4762</v>
      </c>
      <c r="BN280" s="4" t="s">
        <v>4763</v>
      </c>
      <c r="BO280" s="4" t="s">
        <v>172</v>
      </c>
      <c r="BP280" s="4" t="s">
        <v>4764</v>
      </c>
      <c r="BQ280" s="4" t="s">
        <v>4765</v>
      </c>
      <c r="BR280" s="4" t="s">
        <v>4766</v>
      </c>
      <c r="BS280" s="4" t="s">
        <v>176</v>
      </c>
      <c r="BT280" s="6">
        <v>44602</v>
      </c>
      <c r="BU280" s="4" t="s">
        <v>4767</v>
      </c>
      <c r="BV280" s="4" t="s">
        <v>139</v>
      </c>
      <c r="BW280" s="6">
        <v>44693</v>
      </c>
      <c r="BX280" s="4" t="s">
        <v>178</v>
      </c>
      <c r="BY280" s="4" t="s">
        <v>179</v>
      </c>
      <c r="BZ280" s="4" t="s">
        <v>180</v>
      </c>
      <c r="CA280" s="4" t="s">
        <v>353</v>
      </c>
      <c r="CB280" s="4" t="s">
        <v>182</v>
      </c>
      <c r="CC280" s="6">
        <v>44284</v>
      </c>
      <c r="CD280" s="4" t="s">
        <v>1103</v>
      </c>
      <c r="CE280" s="6"/>
      <c r="CF280" s="4" t="s">
        <v>184</v>
      </c>
      <c r="CG280" s="4" t="s">
        <v>140</v>
      </c>
      <c r="CH280" s="4" t="s">
        <v>185</v>
      </c>
      <c r="CI280" s="6"/>
      <c r="CJ280" s="6">
        <v>44314</v>
      </c>
      <c r="CK280" s="4" t="s">
        <v>1342</v>
      </c>
      <c r="CL280" s="4" t="s">
        <v>139</v>
      </c>
      <c r="CM280" s="4" t="s">
        <v>188</v>
      </c>
      <c r="CN280" s="4" t="s">
        <v>4768</v>
      </c>
      <c r="CO280" s="4" t="s">
        <v>253</v>
      </c>
      <c r="CP280" s="4" t="s">
        <v>254</v>
      </c>
      <c r="CQ280" s="4" t="s">
        <v>184</v>
      </c>
      <c r="CR280" s="4" t="s">
        <v>139</v>
      </c>
      <c r="CS280" s="6"/>
      <c r="CT280" s="6"/>
      <c r="CU280" s="4" t="s">
        <v>255</v>
      </c>
      <c r="CV280" s="4" t="s">
        <v>139</v>
      </c>
      <c r="CW280" s="4" t="s">
        <v>256</v>
      </c>
      <c r="CX280" s="5">
        <v>0</v>
      </c>
      <c r="CY280" s="4" t="s">
        <v>139</v>
      </c>
      <c r="CZ280" s="5"/>
      <c r="DA280" s="4" t="s">
        <v>139</v>
      </c>
      <c r="DB280" s="5"/>
      <c r="DC280" s="4" t="s">
        <v>139</v>
      </c>
      <c r="DD280" s="5"/>
      <c r="DE280" s="4" t="s">
        <v>139</v>
      </c>
      <c r="DF280" s="4" t="s">
        <v>139</v>
      </c>
      <c r="DG280" s="5"/>
      <c r="DH280" s="4" t="s">
        <v>139</v>
      </c>
      <c r="DI280" s="6"/>
      <c r="DJ280" s="4" t="s">
        <v>140</v>
      </c>
      <c r="DK280" s="4" t="s">
        <v>184</v>
      </c>
      <c r="DL280" s="6">
        <v>44314</v>
      </c>
      <c r="DM280" s="4" t="s">
        <v>197</v>
      </c>
      <c r="DN280" s="4" t="s">
        <v>1342</v>
      </c>
      <c r="DO280" s="4" t="s">
        <v>4769</v>
      </c>
      <c r="DP280" s="6"/>
      <c r="DQ280" s="4" t="s">
        <v>140</v>
      </c>
      <c r="DR280" s="4" t="s">
        <v>199</v>
      </c>
      <c r="DS280" s="4" t="s">
        <v>4770</v>
      </c>
      <c r="DT280" s="6"/>
      <c r="DU280" s="4" t="s">
        <v>139</v>
      </c>
      <c r="DV280" s="4" t="s">
        <v>260</v>
      </c>
      <c r="DW280" s="4" t="s">
        <v>139</v>
      </c>
      <c r="DX280" s="4" t="s">
        <v>139</v>
      </c>
    </row>
    <row r="281" spans="1:128" x14ac:dyDescent="0.4">
      <c r="A281">
        <v>1280</v>
      </c>
      <c r="B281" s="4" t="s">
        <v>4772</v>
      </c>
      <c r="C281" s="4" t="s">
        <v>4773</v>
      </c>
      <c r="D281" s="4" t="s">
        <v>1954</v>
      </c>
      <c r="E281" s="4" t="s">
        <v>132</v>
      </c>
      <c r="F281" s="4" t="s">
        <v>3692</v>
      </c>
      <c r="G281" s="4" t="s">
        <v>265</v>
      </c>
      <c r="H281" s="4" t="s">
        <v>135</v>
      </c>
      <c r="I281" s="4" t="s">
        <v>136</v>
      </c>
      <c r="J281" s="4" t="s">
        <v>136</v>
      </c>
      <c r="K281" s="4" t="s">
        <v>136</v>
      </c>
      <c r="L281" s="4" t="s">
        <v>136</v>
      </c>
      <c r="M281" s="4" t="s">
        <v>137</v>
      </c>
      <c r="N281" s="4" t="s">
        <v>138</v>
      </c>
      <c r="O281" s="4" t="s">
        <v>139</v>
      </c>
      <c r="P281" s="4" t="s">
        <v>139</v>
      </c>
      <c r="Q281" s="4" t="s">
        <v>139</v>
      </c>
      <c r="R281" s="4" t="s">
        <v>139</v>
      </c>
      <c r="S281" s="4" t="s">
        <v>140</v>
      </c>
      <c r="T281" s="4" t="s">
        <v>4775</v>
      </c>
      <c r="U281" s="4" t="s">
        <v>236</v>
      </c>
      <c r="V281" s="4" t="s">
        <v>143</v>
      </c>
      <c r="W281" s="4" t="s">
        <v>144</v>
      </c>
      <c r="X281" s="4" t="s">
        <v>145</v>
      </c>
      <c r="Y281" s="4" t="s">
        <v>4776</v>
      </c>
      <c r="Z281" s="4" t="s">
        <v>147</v>
      </c>
      <c r="AA281" s="4" t="s">
        <v>148</v>
      </c>
      <c r="AB281" s="4" t="s">
        <v>149</v>
      </c>
      <c r="AC281" s="5">
        <v>99</v>
      </c>
      <c r="AD281" s="5">
        <v>99</v>
      </c>
      <c r="AE281" s="6"/>
      <c r="AF281" s="5">
        <v>52</v>
      </c>
      <c r="AG281" s="4" t="s">
        <v>150</v>
      </c>
      <c r="AH281" s="4" t="s">
        <v>211</v>
      </c>
      <c r="AI281" s="4" t="s">
        <v>152</v>
      </c>
      <c r="AJ281" s="6">
        <v>43742</v>
      </c>
      <c r="AK281" s="6">
        <v>44179</v>
      </c>
      <c r="AL281" s="4" t="s">
        <v>153</v>
      </c>
      <c r="AM281" s="4" t="s">
        <v>154</v>
      </c>
      <c r="AN281" s="4" t="s">
        <v>139</v>
      </c>
      <c r="AO281" s="4" t="s">
        <v>139</v>
      </c>
      <c r="AP281" s="4" t="s">
        <v>139</v>
      </c>
      <c r="AQ281" s="4" t="s">
        <v>139</v>
      </c>
      <c r="AR281" s="4" t="s">
        <v>139</v>
      </c>
      <c r="AS281" s="4" t="s">
        <v>139</v>
      </c>
      <c r="AT281" s="4" t="s">
        <v>139</v>
      </c>
      <c r="AU281" s="4" t="s">
        <v>139</v>
      </c>
      <c r="AV281" s="4" t="s">
        <v>139</v>
      </c>
      <c r="AW281" s="4" t="s">
        <v>139</v>
      </c>
      <c r="AX281" s="4" t="s">
        <v>212</v>
      </c>
      <c r="AY281" s="4" t="s">
        <v>139</v>
      </c>
      <c r="AZ281" s="4" t="s">
        <v>139</v>
      </c>
      <c r="BA281" s="4" t="s">
        <v>139</v>
      </c>
      <c r="BB281" s="4" t="s">
        <v>139</v>
      </c>
      <c r="BC281" s="4" t="s">
        <v>139</v>
      </c>
      <c r="BD281" s="4" t="s">
        <v>139</v>
      </c>
      <c r="BE281" s="4" t="s">
        <v>139</v>
      </c>
      <c r="BF281" s="4" t="s">
        <v>139</v>
      </c>
      <c r="BG281" s="4" t="s">
        <v>139</v>
      </c>
      <c r="BH281" s="4" t="s">
        <v>165</v>
      </c>
      <c r="BI281" s="4" t="s">
        <v>166</v>
      </c>
      <c r="BJ281" s="4" t="s">
        <v>167</v>
      </c>
      <c r="BK281" s="4" t="s">
        <v>4777</v>
      </c>
      <c r="BL281" s="4" t="s">
        <v>4778</v>
      </c>
      <c r="BM281" s="4" t="s">
        <v>4779</v>
      </c>
      <c r="BN281" s="4" t="s">
        <v>172</v>
      </c>
      <c r="BO281" s="4" t="s">
        <v>172</v>
      </c>
      <c r="BP281" s="4" t="s">
        <v>4780</v>
      </c>
      <c r="BQ281" s="4" t="s">
        <v>4781</v>
      </c>
      <c r="BR281" s="4" t="s">
        <v>4782</v>
      </c>
      <c r="BS281" s="4" t="s">
        <v>176</v>
      </c>
      <c r="BT281" s="6"/>
      <c r="BU281" s="4" t="s">
        <v>139</v>
      </c>
      <c r="BV281" s="4" t="s">
        <v>139</v>
      </c>
      <c r="BW281" s="6">
        <v>44825</v>
      </c>
      <c r="BX281" s="4" t="s">
        <v>248</v>
      </c>
      <c r="BY281" s="4" t="s">
        <v>249</v>
      </c>
      <c r="BZ281" s="4" t="s">
        <v>299</v>
      </c>
      <c r="CA281" s="4" t="s">
        <v>353</v>
      </c>
      <c r="CB281" s="4" t="s">
        <v>182</v>
      </c>
      <c r="CC281" s="6">
        <v>43742</v>
      </c>
      <c r="CD281" s="4" t="s">
        <v>3084</v>
      </c>
      <c r="CE281" s="6"/>
      <c r="CF281" s="4" t="s">
        <v>184</v>
      </c>
      <c r="CG281" s="4" t="s">
        <v>140</v>
      </c>
      <c r="CH281" s="4" t="s">
        <v>185</v>
      </c>
      <c r="CI281" s="6"/>
      <c r="CJ281" s="6">
        <v>43749</v>
      </c>
      <c r="CK281" s="4" t="s">
        <v>4783</v>
      </c>
      <c r="CL281" s="4" t="s">
        <v>187</v>
      </c>
      <c r="CM281" s="4" t="s">
        <v>223</v>
      </c>
      <c r="CN281" s="4" t="s">
        <v>4784</v>
      </c>
      <c r="CO281" s="4" t="s">
        <v>253</v>
      </c>
      <c r="CP281" s="4" t="s">
        <v>254</v>
      </c>
      <c r="CQ281" s="4" t="s">
        <v>184</v>
      </c>
      <c r="CR281" s="4" t="s">
        <v>139</v>
      </c>
      <c r="CS281" s="6"/>
      <c r="CT281" s="6"/>
      <c r="CU281" s="4" t="s">
        <v>255</v>
      </c>
      <c r="CV281" s="4" t="s">
        <v>140</v>
      </c>
      <c r="CW281" s="4" t="s">
        <v>256</v>
      </c>
      <c r="CX281" s="5">
        <v>0</v>
      </c>
      <c r="CY281" s="4" t="s">
        <v>139</v>
      </c>
      <c r="CZ281" s="5"/>
      <c r="DA281" s="4" t="s">
        <v>139</v>
      </c>
      <c r="DB281" s="5"/>
      <c r="DC281" s="4" t="s">
        <v>139</v>
      </c>
      <c r="DD281" s="5"/>
      <c r="DE281" s="4" t="s">
        <v>139</v>
      </c>
      <c r="DF281" s="4" t="s">
        <v>139</v>
      </c>
      <c r="DG281" s="5"/>
      <c r="DH281" s="4" t="s">
        <v>139</v>
      </c>
      <c r="DI281" s="6">
        <v>43749</v>
      </c>
      <c r="DJ281" s="4" t="s">
        <v>4783</v>
      </c>
      <c r="DK281" s="4" t="s">
        <v>4785</v>
      </c>
      <c r="DL281" s="6">
        <v>43749</v>
      </c>
      <c r="DM281" s="4" t="s">
        <v>197</v>
      </c>
      <c r="DN281" s="4" t="s">
        <v>4783</v>
      </c>
      <c r="DO281" s="4" t="s">
        <v>4786</v>
      </c>
      <c r="DP281" s="6"/>
      <c r="DQ281" s="4" t="s">
        <v>140</v>
      </c>
      <c r="DR281" s="4" t="s">
        <v>199</v>
      </c>
      <c r="DS281" s="4" t="s">
        <v>184</v>
      </c>
      <c r="DT281" s="6"/>
      <c r="DU281" s="4" t="s">
        <v>4787</v>
      </c>
      <c r="DV281" s="4" t="s">
        <v>200</v>
      </c>
      <c r="DW281" s="4" t="s">
        <v>139</v>
      </c>
      <c r="DX281" s="4" t="s">
        <v>187</v>
      </c>
    </row>
    <row r="282" spans="1:128" x14ac:dyDescent="0.4">
      <c r="A282">
        <v>1281</v>
      </c>
      <c r="B282" s="4" t="s">
        <v>4789</v>
      </c>
      <c r="C282" s="4" t="s">
        <v>4790</v>
      </c>
      <c r="D282" s="4" t="s">
        <v>1954</v>
      </c>
      <c r="E282" s="4" t="s">
        <v>132</v>
      </c>
      <c r="F282" s="4" t="s">
        <v>4791</v>
      </c>
      <c r="G282" s="4" t="s">
        <v>265</v>
      </c>
      <c r="H282" s="4" t="s">
        <v>135</v>
      </c>
      <c r="I282" s="4" t="s">
        <v>136</v>
      </c>
      <c r="J282" s="4" t="s">
        <v>136</v>
      </c>
      <c r="K282" s="4" t="s">
        <v>136</v>
      </c>
      <c r="L282" s="4" t="s">
        <v>136</v>
      </c>
      <c r="M282" s="4" t="s">
        <v>137</v>
      </c>
      <c r="N282" s="4" t="s">
        <v>138</v>
      </c>
      <c r="O282" s="4" t="s">
        <v>139</v>
      </c>
      <c r="P282" s="4" t="s">
        <v>139</v>
      </c>
      <c r="Q282" s="4" t="s">
        <v>139</v>
      </c>
      <c r="R282" s="4" t="s">
        <v>139</v>
      </c>
      <c r="S282" s="4" t="s">
        <v>140</v>
      </c>
      <c r="T282" s="4" t="s">
        <v>4793</v>
      </c>
      <c r="U282" s="4" t="s">
        <v>236</v>
      </c>
      <c r="V282" s="4" t="s">
        <v>143</v>
      </c>
      <c r="W282" s="4" t="s">
        <v>144</v>
      </c>
      <c r="X282" s="4" t="s">
        <v>145</v>
      </c>
      <c r="Y282" s="4" t="s">
        <v>271</v>
      </c>
      <c r="Z282" s="4" t="s">
        <v>147</v>
      </c>
      <c r="AA282" s="4" t="s">
        <v>148</v>
      </c>
      <c r="AB282" s="4" t="s">
        <v>149</v>
      </c>
      <c r="AC282" s="5">
        <v>99</v>
      </c>
      <c r="AD282" s="5">
        <v>99</v>
      </c>
      <c r="AE282" s="6"/>
      <c r="AF282" s="5">
        <v>65</v>
      </c>
      <c r="AG282" s="4" t="s">
        <v>210</v>
      </c>
      <c r="AH282" s="4" t="s">
        <v>272</v>
      </c>
      <c r="AI282" s="4" t="s">
        <v>152</v>
      </c>
      <c r="AJ282" s="6">
        <v>43826</v>
      </c>
      <c r="AK282" s="6">
        <v>44109</v>
      </c>
      <c r="AL282" s="4" t="s">
        <v>153</v>
      </c>
      <c r="AM282" s="4" t="s">
        <v>154</v>
      </c>
      <c r="AN282" s="4" t="s">
        <v>139</v>
      </c>
      <c r="AO282" s="4" t="s">
        <v>139</v>
      </c>
      <c r="AP282" s="4" t="s">
        <v>139</v>
      </c>
      <c r="AQ282" s="4" t="s">
        <v>139</v>
      </c>
      <c r="AR282" s="4" t="s">
        <v>139</v>
      </c>
      <c r="AS282" s="4" t="s">
        <v>139</v>
      </c>
      <c r="AT282" s="4" t="s">
        <v>139</v>
      </c>
      <c r="AU282" s="4" t="s">
        <v>139</v>
      </c>
      <c r="AV282" s="4" t="s">
        <v>139</v>
      </c>
      <c r="AW282" s="4" t="s">
        <v>139</v>
      </c>
      <c r="AX282" s="4" t="s">
        <v>212</v>
      </c>
      <c r="AY282" s="4" t="s">
        <v>139</v>
      </c>
      <c r="AZ282" s="4" t="s">
        <v>139</v>
      </c>
      <c r="BA282" s="4" t="s">
        <v>139</v>
      </c>
      <c r="BB282" s="4" t="s">
        <v>139</v>
      </c>
      <c r="BC282" s="4" t="s">
        <v>139</v>
      </c>
      <c r="BD282" s="4" t="s">
        <v>139</v>
      </c>
      <c r="BE282" s="4" t="s">
        <v>139</v>
      </c>
      <c r="BF282" s="4" t="s">
        <v>139</v>
      </c>
      <c r="BG282" s="4" t="s">
        <v>139</v>
      </c>
      <c r="BH282" s="4" t="s">
        <v>165</v>
      </c>
      <c r="BI282" s="4" t="s">
        <v>166</v>
      </c>
      <c r="BJ282" s="4" t="s">
        <v>167</v>
      </c>
      <c r="BK282" s="4" t="s">
        <v>4794</v>
      </c>
      <c r="BL282" s="4" t="s">
        <v>4795</v>
      </c>
      <c r="BM282" s="4" t="s">
        <v>4796</v>
      </c>
      <c r="BN282" s="4" t="s">
        <v>4797</v>
      </c>
      <c r="BO282" s="4" t="s">
        <v>172</v>
      </c>
      <c r="BP282" s="4" t="s">
        <v>4798</v>
      </c>
      <c r="BQ282" s="4" t="s">
        <v>4799</v>
      </c>
      <c r="BR282" s="4" t="s">
        <v>4800</v>
      </c>
      <c r="BS282" s="4" t="s">
        <v>246</v>
      </c>
      <c r="BT282" s="6">
        <v>44320</v>
      </c>
      <c r="BU282" s="4" t="s">
        <v>4801</v>
      </c>
      <c r="BV282" s="4" t="s">
        <v>139</v>
      </c>
      <c r="BW282" s="6">
        <v>44901</v>
      </c>
      <c r="BX282" s="4" t="s">
        <v>248</v>
      </c>
      <c r="BY282" s="4" t="s">
        <v>249</v>
      </c>
      <c r="BZ282" s="4" t="s">
        <v>180</v>
      </c>
      <c r="CA282" s="4" t="s">
        <v>353</v>
      </c>
      <c r="CB282" s="4" t="s">
        <v>182</v>
      </c>
      <c r="CC282" s="6">
        <v>43826</v>
      </c>
      <c r="CD282" s="4" t="s">
        <v>1647</v>
      </c>
      <c r="CE282" s="6"/>
      <c r="CF282" s="4" t="s">
        <v>184</v>
      </c>
      <c r="CG282" s="4" t="s">
        <v>140</v>
      </c>
      <c r="CH282" s="4" t="s">
        <v>185</v>
      </c>
      <c r="CI282" s="6"/>
      <c r="CJ282" s="6">
        <v>43860</v>
      </c>
      <c r="CK282" s="4" t="s">
        <v>1647</v>
      </c>
      <c r="CL282" s="4" t="s">
        <v>1648</v>
      </c>
      <c r="CM282" s="4" t="s">
        <v>223</v>
      </c>
      <c r="CN282" s="4" t="s">
        <v>4802</v>
      </c>
      <c r="CO282" s="4" t="s">
        <v>253</v>
      </c>
      <c r="CP282" s="4" t="s">
        <v>254</v>
      </c>
      <c r="CQ282" s="4" t="s">
        <v>184</v>
      </c>
      <c r="CR282" s="4" t="s">
        <v>139</v>
      </c>
      <c r="CS282" s="6"/>
      <c r="CT282" s="6"/>
      <c r="CU282" s="4" t="s">
        <v>255</v>
      </c>
      <c r="CV282" s="4" t="s">
        <v>140</v>
      </c>
      <c r="CW282" s="4" t="s">
        <v>256</v>
      </c>
      <c r="CX282" s="5">
        <v>0</v>
      </c>
      <c r="CY282" s="4" t="s">
        <v>139</v>
      </c>
      <c r="CZ282" s="5"/>
      <c r="DA282" s="4" t="s">
        <v>139</v>
      </c>
      <c r="DB282" s="5"/>
      <c r="DC282" s="4" t="s">
        <v>139</v>
      </c>
      <c r="DD282" s="5"/>
      <c r="DE282" s="4" t="s">
        <v>139</v>
      </c>
      <c r="DF282" s="4" t="s">
        <v>139</v>
      </c>
      <c r="DG282" s="5"/>
      <c r="DH282" s="4" t="s">
        <v>139</v>
      </c>
      <c r="DI282" s="6">
        <v>43860</v>
      </c>
      <c r="DJ282" s="4" t="s">
        <v>1647</v>
      </c>
      <c r="DK282" s="4" t="s">
        <v>4803</v>
      </c>
      <c r="DL282" s="6">
        <v>43860</v>
      </c>
      <c r="DM282" s="4" t="s">
        <v>197</v>
      </c>
      <c r="DN282" s="4" t="s">
        <v>1647</v>
      </c>
      <c r="DO282" s="4" t="s">
        <v>4804</v>
      </c>
      <c r="DP282" s="6"/>
      <c r="DQ282" s="4" t="s">
        <v>140</v>
      </c>
      <c r="DR282" s="4" t="s">
        <v>199</v>
      </c>
      <c r="DS282" s="4" t="s">
        <v>184</v>
      </c>
      <c r="DT282" s="6">
        <v>44132</v>
      </c>
      <c r="DU282" s="4" t="s">
        <v>4805</v>
      </c>
      <c r="DV282" s="4" t="s">
        <v>200</v>
      </c>
      <c r="DW282" s="4" t="s">
        <v>139</v>
      </c>
      <c r="DX282" s="4" t="s">
        <v>1648</v>
      </c>
    </row>
    <row r="283" spans="1:128" x14ac:dyDescent="0.4">
      <c r="A283">
        <v>1282</v>
      </c>
      <c r="B283" s="4" t="s">
        <v>4807</v>
      </c>
      <c r="C283" s="4" t="s">
        <v>1689</v>
      </c>
      <c r="D283" s="4" t="s">
        <v>131</v>
      </c>
      <c r="E283" s="4" t="s">
        <v>132</v>
      </c>
      <c r="F283" s="4" t="s">
        <v>1690</v>
      </c>
      <c r="G283" s="4" t="s">
        <v>134</v>
      </c>
      <c r="H283" s="4" t="s">
        <v>4808</v>
      </c>
      <c r="I283" s="4" t="s">
        <v>136</v>
      </c>
      <c r="J283" s="4" t="s">
        <v>136</v>
      </c>
      <c r="K283" s="4" t="s">
        <v>136</v>
      </c>
      <c r="L283" s="4" t="s">
        <v>136</v>
      </c>
      <c r="M283" s="4" t="s">
        <v>137</v>
      </c>
      <c r="N283" s="4" t="s">
        <v>138</v>
      </c>
      <c r="O283" s="4" t="s">
        <v>139</v>
      </c>
      <c r="P283" s="4" t="s">
        <v>139</v>
      </c>
      <c r="Q283" s="4" t="s">
        <v>139</v>
      </c>
      <c r="R283" s="4" t="s">
        <v>139</v>
      </c>
      <c r="S283" s="4" t="s">
        <v>140</v>
      </c>
      <c r="T283" s="4" t="s">
        <v>4810</v>
      </c>
      <c r="U283" s="4" t="s">
        <v>142</v>
      </c>
      <c r="V283" s="4" t="s">
        <v>143</v>
      </c>
      <c r="W283" s="4" t="s">
        <v>144</v>
      </c>
      <c r="X283" s="4" t="s">
        <v>145</v>
      </c>
      <c r="Y283" s="4" t="s">
        <v>271</v>
      </c>
      <c r="Z283" s="4" t="s">
        <v>147</v>
      </c>
      <c r="AA283" s="4" t="s">
        <v>148</v>
      </c>
      <c r="AB283" s="4" t="s">
        <v>149</v>
      </c>
      <c r="AC283" s="5">
        <v>99</v>
      </c>
      <c r="AD283" s="5">
        <v>99</v>
      </c>
      <c r="AE283" s="6"/>
      <c r="AF283" s="5">
        <v>64</v>
      </c>
      <c r="AG283" s="4" t="s">
        <v>150</v>
      </c>
      <c r="AH283" s="4" t="s">
        <v>211</v>
      </c>
      <c r="AI283" s="4" t="s">
        <v>152</v>
      </c>
      <c r="AJ283" s="6">
        <v>43906</v>
      </c>
      <c r="AK283" s="6">
        <v>44111</v>
      </c>
      <c r="AL283" s="4" t="s">
        <v>153</v>
      </c>
      <c r="AM283" s="4" t="s">
        <v>154</v>
      </c>
      <c r="AN283" s="4" t="s">
        <v>160</v>
      </c>
      <c r="AO283" s="4" t="s">
        <v>4664</v>
      </c>
      <c r="AP283" s="4" t="s">
        <v>239</v>
      </c>
      <c r="AQ283" s="4" t="s">
        <v>453</v>
      </c>
      <c r="AR283" s="4" t="s">
        <v>1135</v>
      </c>
      <c r="AS283" s="4" t="s">
        <v>344</v>
      </c>
      <c r="AT283" s="4" t="s">
        <v>4811</v>
      </c>
      <c r="AU283" s="4" t="s">
        <v>4812</v>
      </c>
      <c r="AV283" s="4" t="s">
        <v>139</v>
      </c>
      <c r="AW283" s="4" t="s">
        <v>139</v>
      </c>
      <c r="AX283" s="4" t="s">
        <v>139</v>
      </c>
      <c r="AY283" s="4" t="s">
        <v>139</v>
      </c>
      <c r="AZ283" s="4" t="s">
        <v>139</v>
      </c>
      <c r="BA283" s="4" t="s">
        <v>139</v>
      </c>
      <c r="BB283" s="4" t="s">
        <v>139</v>
      </c>
      <c r="BC283" s="4" t="s">
        <v>139</v>
      </c>
      <c r="BD283" s="4" t="s">
        <v>139</v>
      </c>
      <c r="BE283" s="4" t="s">
        <v>139</v>
      </c>
      <c r="BF283" s="4" t="s">
        <v>139</v>
      </c>
      <c r="BG283" s="4" t="s">
        <v>139</v>
      </c>
      <c r="BH283" s="4" t="s">
        <v>165</v>
      </c>
      <c r="BI283" s="4" t="s">
        <v>166</v>
      </c>
      <c r="BJ283" s="4" t="s">
        <v>167</v>
      </c>
      <c r="BK283" s="4" t="s">
        <v>4813</v>
      </c>
      <c r="BL283" s="4" t="s">
        <v>4814</v>
      </c>
      <c r="BM283" s="4" t="s">
        <v>4451</v>
      </c>
      <c r="BN283" s="4" t="s">
        <v>4815</v>
      </c>
      <c r="BO283" s="4" t="s">
        <v>172</v>
      </c>
      <c r="BP283" s="4" t="s">
        <v>4816</v>
      </c>
      <c r="BQ283" s="4" t="s">
        <v>4817</v>
      </c>
      <c r="BR283" s="4" t="s">
        <v>4748</v>
      </c>
      <c r="BS283" s="4" t="s">
        <v>176</v>
      </c>
      <c r="BT283" s="6">
        <v>44914</v>
      </c>
      <c r="BU283" s="4" t="s">
        <v>4818</v>
      </c>
      <c r="BV283" s="4" t="s">
        <v>139</v>
      </c>
      <c r="BW283" s="6">
        <v>45026</v>
      </c>
      <c r="BX283" s="4" t="s">
        <v>178</v>
      </c>
      <c r="BY283" s="4" t="s">
        <v>179</v>
      </c>
      <c r="BZ283" s="4" t="s">
        <v>180</v>
      </c>
      <c r="CA283" s="4" t="s">
        <v>353</v>
      </c>
      <c r="CB283" s="4" t="s">
        <v>182</v>
      </c>
      <c r="CC283" s="6">
        <v>43906</v>
      </c>
      <c r="CD283" s="4" t="s">
        <v>436</v>
      </c>
      <c r="CE283" s="6"/>
      <c r="CF283" s="4" t="s">
        <v>184</v>
      </c>
      <c r="CG283" s="4" t="s">
        <v>140</v>
      </c>
      <c r="CH283" s="4" t="s">
        <v>185</v>
      </c>
      <c r="CI283" s="6"/>
      <c r="CJ283" s="6">
        <v>43923</v>
      </c>
      <c r="CK283" s="4" t="s">
        <v>436</v>
      </c>
      <c r="CL283" s="4" t="s">
        <v>4332</v>
      </c>
      <c r="CM283" s="4" t="s">
        <v>223</v>
      </c>
      <c r="CN283" s="4" t="s">
        <v>4819</v>
      </c>
      <c r="CO283" s="4" t="s">
        <v>253</v>
      </c>
      <c r="CP283" s="4" t="s">
        <v>254</v>
      </c>
      <c r="CQ283" s="4" t="s">
        <v>184</v>
      </c>
      <c r="CR283" s="4" t="s">
        <v>139</v>
      </c>
      <c r="CS283" s="6"/>
      <c r="CT283" s="6"/>
      <c r="CU283" s="4" t="s">
        <v>255</v>
      </c>
      <c r="CV283" s="4" t="s">
        <v>140</v>
      </c>
      <c r="CW283" s="4" t="s">
        <v>256</v>
      </c>
      <c r="CX283" s="5">
        <v>0</v>
      </c>
      <c r="CY283" s="4" t="s">
        <v>139</v>
      </c>
      <c r="CZ283" s="5"/>
      <c r="DA283" s="4" t="s">
        <v>139</v>
      </c>
      <c r="DB283" s="5"/>
      <c r="DC283" s="4" t="s">
        <v>139</v>
      </c>
      <c r="DD283" s="5"/>
      <c r="DE283" s="4" t="s">
        <v>139</v>
      </c>
      <c r="DF283" s="4" t="s">
        <v>139</v>
      </c>
      <c r="DG283" s="5"/>
      <c r="DH283" s="4" t="s">
        <v>139</v>
      </c>
      <c r="DI283" s="6">
        <v>43923</v>
      </c>
      <c r="DJ283" s="4" t="s">
        <v>436</v>
      </c>
      <c r="DK283" s="4" t="s">
        <v>4820</v>
      </c>
      <c r="DL283" s="6">
        <v>43923</v>
      </c>
      <c r="DM283" s="4" t="s">
        <v>197</v>
      </c>
      <c r="DN283" s="4" t="s">
        <v>436</v>
      </c>
      <c r="DO283" s="4" t="s">
        <v>4821</v>
      </c>
      <c r="DP283" s="6">
        <v>44244</v>
      </c>
      <c r="DQ283" s="4" t="s">
        <v>140</v>
      </c>
      <c r="DR283" s="4" t="s">
        <v>755</v>
      </c>
      <c r="DS283" s="4" t="s">
        <v>4822</v>
      </c>
      <c r="DT283" s="6">
        <v>44134</v>
      </c>
      <c r="DU283" s="4" t="s">
        <v>4823</v>
      </c>
      <c r="DV283" s="4" t="s">
        <v>624</v>
      </c>
      <c r="DW283" s="4" t="s">
        <v>139</v>
      </c>
      <c r="DX283" s="4" t="s">
        <v>4332</v>
      </c>
    </row>
    <row r="284" spans="1:128" x14ac:dyDescent="0.4">
      <c r="A284">
        <v>1283</v>
      </c>
      <c r="B284" s="4" t="s">
        <v>3518</v>
      </c>
      <c r="C284" s="4" t="s">
        <v>3519</v>
      </c>
      <c r="D284" s="4" t="s">
        <v>131</v>
      </c>
      <c r="E284" s="4" t="s">
        <v>132</v>
      </c>
      <c r="F284" s="4" t="s">
        <v>133</v>
      </c>
      <c r="G284" s="4" t="s">
        <v>265</v>
      </c>
      <c r="H284" s="4" t="s">
        <v>135</v>
      </c>
      <c r="I284" s="4" t="s">
        <v>136</v>
      </c>
      <c r="J284" s="4" t="s">
        <v>136</v>
      </c>
      <c r="K284" s="4" t="s">
        <v>136</v>
      </c>
      <c r="L284" s="4" t="s">
        <v>136</v>
      </c>
      <c r="M284" s="4" t="s">
        <v>137</v>
      </c>
      <c r="N284" s="4" t="s">
        <v>266</v>
      </c>
      <c r="O284" s="4" t="s">
        <v>267</v>
      </c>
      <c r="P284" s="4" t="s">
        <v>268</v>
      </c>
      <c r="Q284" s="4" t="s">
        <v>132</v>
      </c>
      <c r="R284" s="4" t="s">
        <v>139</v>
      </c>
      <c r="S284" s="4" t="s">
        <v>140</v>
      </c>
      <c r="T284" s="4" t="s">
        <v>4826</v>
      </c>
      <c r="U284" s="4" t="s">
        <v>142</v>
      </c>
      <c r="V284" s="4" t="s">
        <v>143</v>
      </c>
      <c r="W284" s="4" t="s">
        <v>144</v>
      </c>
      <c r="X284" s="4" t="s">
        <v>145</v>
      </c>
      <c r="Y284" s="4" t="s">
        <v>237</v>
      </c>
      <c r="Z284" s="4" t="s">
        <v>147</v>
      </c>
      <c r="AA284" s="4" t="s">
        <v>148</v>
      </c>
      <c r="AB284" s="4" t="s">
        <v>149</v>
      </c>
      <c r="AC284" s="5">
        <v>99</v>
      </c>
      <c r="AD284" s="5">
        <v>99</v>
      </c>
      <c r="AE284" s="6"/>
      <c r="AF284" s="5">
        <v>66</v>
      </c>
      <c r="AG284" s="4" t="s">
        <v>210</v>
      </c>
      <c r="AH284" s="4" t="s">
        <v>238</v>
      </c>
      <c r="AI284" s="4" t="s">
        <v>152</v>
      </c>
      <c r="AJ284" s="6">
        <v>43834</v>
      </c>
      <c r="AK284" s="6">
        <v>44076</v>
      </c>
      <c r="AL284" s="4" t="s">
        <v>153</v>
      </c>
      <c r="AM284" s="4" t="s">
        <v>154</v>
      </c>
      <c r="AN284" s="4" t="s">
        <v>580</v>
      </c>
      <c r="AO284" s="4" t="s">
        <v>160</v>
      </c>
      <c r="AP284" s="4" t="s">
        <v>4827</v>
      </c>
      <c r="AQ284" s="4" t="s">
        <v>472</v>
      </c>
      <c r="AR284" s="4" t="s">
        <v>239</v>
      </c>
      <c r="AS284" s="4" t="s">
        <v>868</v>
      </c>
      <c r="AT284" s="4" t="s">
        <v>889</v>
      </c>
      <c r="AU284" s="4" t="s">
        <v>889</v>
      </c>
      <c r="AV284" s="4" t="s">
        <v>139</v>
      </c>
      <c r="AW284" s="4" t="s">
        <v>139</v>
      </c>
      <c r="AX284" s="4" t="s">
        <v>139</v>
      </c>
      <c r="AY284" s="4" t="s">
        <v>139</v>
      </c>
      <c r="AZ284" s="4" t="s">
        <v>139</v>
      </c>
      <c r="BA284" s="4" t="s">
        <v>139</v>
      </c>
      <c r="BB284" s="4" t="s">
        <v>139</v>
      </c>
      <c r="BC284" s="4" t="s">
        <v>139</v>
      </c>
      <c r="BD284" s="4" t="s">
        <v>139</v>
      </c>
      <c r="BE284" s="4" t="s">
        <v>139</v>
      </c>
      <c r="BF284" s="4" t="s">
        <v>139</v>
      </c>
      <c r="BG284" s="4" t="s">
        <v>139</v>
      </c>
      <c r="BH284" s="4" t="s">
        <v>165</v>
      </c>
      <c r="BI284" s="4" t="s">
        <v>166</v>
      </c>
      <c r="BJ284" s="4" t="s">
        <v>167</v>
      </c>
      <c r="BK284" s="4" t="s">
        <v>4828</v>
      </c>
      <c r="BL284" s="4" t="s">
        <v>4829</v>
      </c>
      <c r="BM284" s="4" t="s">
        <v>4830</v>
      </c>
      <c r="BN284" s="4" t="s">
        <v>4831</v>
      </c>
      <c r="BO284" s="4" t="s">
        <v>172</v>
      </c>
      <c r="BP284" s="4" t="s">
        <v>4832</v>
      </c>
      <c r="BQ284" s="4" t="s">
        <v>4833</v>
      </c>
      <c r="BR284" s="4" t="s">
        <v>4834</v>
      </c>
      <c r="BS284" s="4" t="s">
        <v>246</v>
      </c>
      <c r="BT284" s="6"/>
      <c r="BU284" s="4" t="s">
        <v>139</v>
      </c>
      <c r="BV284" s="4" t="s">
        <v>139</v>
      </c>
      <c r="BW284" s="6">
        <v>44700</v>
      </c>
      <c r="BX284" s="4" t="s">
        <v>178</v>
      </c>
      <c r="BY284" s="4" t="s">
        <v>249</v>
      </c>
      <c r="BZ284" s="4" t="s">
        <v>180</v>
      </c>
      <c r="CA284" s="4" t="s">
        <v>181</v>
      </c>
      <c r="CB284" s="4" t="s">
        <v>182</v>
      </c>
      <c r="CC284" s="6">
        <v>43837</v>
      </c>
      <c r="CD284" s="4" t="s">
        <v>4835</v>
      </c>
      <c r="CE284" s="6"/>
      <c r="CF284" s="4" t="s">
        <v>184</v>
      </c>
      <c r="CG284" s="4" t="s">
        <v>140</v>
      </c>
      <c r="CH284" s="4" t="s">
        <v>185</v>
      </c>
      <c r="CI284" s="6"/>
      <c r="CJ284" s="6">
        <v>43850</v>
      </c>
      <c r="CK284" s="4" t="s">
        <v>1647</v>
      </c>
      <c r="CL284" s="4" t="s">
        <v>4836</v>
      </c>
      <c r="CM284" s="4" t="s">
        <v>188</v>
      </c>
      <c r="CN284" s="4" t="s">
        <v>4837</v>
      </c>
      <c r="CO284" s="4" t="s">
        <v>253</v>
      </c>
      <c r="CP284" s="4" t="s">
        <v>254</v>
      </c>
      <c r="CQ284" s="4" t="s">
        <v>184</v>
      </c>
      <c r="CR284" s="4" t="s">
        <v>139</v>
      </c>
      <c r="CS284" s="6"/>
      <c r="CT284" s="6"/>
      <c r="CU284" s="4" t="s">
        <v>255</v>
      </c>
      <c r="CV284" s="4" t="s">
        <v>139</v>
      </c>
      <c r="CW284" s="4" t="s">
        <v>256</v>
      </c>
      <c r="CX284" s="5">
        <v>0</v>
      </c>
      <c r="CY284" s="4" t="s">
        <v>139</v>
      </c>
      <c r="CZ284" s="5"/>
      <c r="DA284" s="4" t="s">
        <v>139</v>
      </c>
      <c r="DB284" s="5"/>
      <c r="DC284" s="4" t="s">
        <v>139</v>
      </c>
      <c r="DD284" s="5"/>
      <c r="DE284" s="4" t="s">
        <v>139</v>
      </c>
      <c r="DF284" s="4" t="s">
        <v>139</v>
      </c>
      <c r="DG284" s="5"/>
      <c r="DH284" s="4" t="s">
        <v>139</v>
      </c>
      <c r="DI284" s="6">
        <v>43850</v>
      </c>
      <c r="DJ284" s="4" t="s">
        <v>1647</v>
      </c>
      <c r="DK284" s="4" t="s">
        <v>4838</v>
      </c>
      <c r="DL284" s="6">
        <v>44004</v>
      </c>
      <c r="DM284" s="4" t="s">
        <v>197</v>
      </c>
      <c r="DN284" s="4" t="s">
        <v>1647</v>
      </c>
      <c r="DO284" s="4" t="s">
        <v>4839</v>
      </c>
      <c r="DP284" s="6"/>
      <c r="DQ284" s="4" t="s">
        <v>140</v>
      </c>
      <c r="DR284" s="4" t="s">
        <v>199</v>
      </c>
      <c r="DS284" s="4" t="s">
        <v>184</v>
      </c>
      <c r="DT284" s="6">
        <v>44098</v>
      </c>
      <c r="DU284" s="4" t="s">
        <v>4840</v>
      </c>
      <c r="DV284" s="4" t="s">
        <v>260</v>
      </c>
      <c r="DW284" s="4" t="s">
        <v>139</v>
      </c>
      <c r="DX284" s="4" t="s">
        <v>4836</v>
      </c>
    </row>
    <row r="285" spans="1:128" x14ac:dyDescent="0.4">
      <c r="A285">
        <v>1284</v>
      </c>
      <c r="B285" s="4" t="s">
        <v>859</v>
      </c>
      <c r="C285" s="4" t="s">
        <v>860</v>
      </c>
      <c r="D285" s="4" t="s">
        <v>131</v>
      </c>
      <c r="E285" s="4" t="s">
        <v>132</v>
      </c>
      <c r="F285" s="4" t="s">
        <v>335</v>
      </c>
      <c r="G285" s="4" t="s">
        <v>134</v>
      </c>
      <c r="H285" s="4" t="s">
        <v>135</v>
      </c>
      <c r="I285" s="4" t="s">
        <v>136</v>
      </c>
      <c r="J285" s="4" t="s">
        <v>136</v>
      </c>
      <c r="K285" s="4" t="s">
        <v>136</v>
      </c>
      <c r="L285" s="4" t="s">
        <v>136</v>
      </c>
      <c r="M285" s="4" t="s">
        <v>137</v>
      </c>
      <c r="N285" s="4" t="s">
        <v>138</v>
      </c>
      <c r="O285" s="4" t="s">
        <v>139</v>
      </c>
      <c r="P285" s="4" t="s">
        <v>139</v>
      </c>
      <c r="Q285" s="4" t="s">
        <v>139</v>
      </c>
      <c r="R285" s="4" t="s">
        <v>139</v>
      </c>
      <c r="S285" s="4" t="s">
        <v>140</v>
      </c>
      <c r="T285" s="4" t="s">
        <v>4843</v>
      </c>
      <c r="U285" s="4" t="s">
        <v>207</v>
      </c>
      <c r="V285" s="4" t="s">
        <v>143</v>
      </c>
      <c r="W285" s="4" t="s">
        <v>144</v>
      </c>
      <c r="X285" s="4" t="s">
        <v>145</v>
      </c>
      <c r="Y285" s="4" t="s">
        <v>237</v>
      </c>
      <c r="Z285" s="4" t="s">
        <v>147</v>
      </c>
      <c r="AA285" s="4" t="s">
        <v>148</v>
      </c>
      <c r="AB285" s="4" t="s">
        <v>149</v>
      </c>
      <c r="AC285" s="5">
        <v>99</v>
      </c>
      <c r="AD285" s="5">
        <v>99</v>
      </c>
      <c r="AE285" s="6"/>
      <c r="AF285" s="5">
        <v>69</v>
      </c>
      <c r="AG285" s="4" t="s">
        <v>210</v>
      </c>
      <c r="AH285" s="4" t="s">
        <v>272</v>
      </c>
      <c r="AI285" s="4" t="s">
        <v>152</v>
      </c>
      <c r="AJ285" s="6">
        <v>43739</v>
      </c>
      <c r="AK285" s="6">
        <v>44125</v>
      </c>
      <c r="AL285" s="4" t="s">
        <v>153</v>
      </c>
      <c r="AM285" s="4" t="s">
        <v>154</v>
      </c>
      <c r="AN285" s="4" t="s">
        <v>139</v>
      </c>
      <c r="AO285" s="4" t="s">
        <v>139</v>
      </c>
      <c r="AP285" s="4" t="s">
        <v>139</v>
      </c>
      <c r="AQ285" s="4" t="s">
        <v>139</v>
      </c>
      <c r="AR285" s="4" t="s">
        <v>139</v>
      </c>
      <c r="AS285" s="4" t="s">
        <v>139</v>
      </c>
      <c r="AT285" s="4" t="s">
        <v>139</v>
      </c>
      <c r="AU285" s="4" t="s">
        <v>139</v>
      </c>
      <c r="AV285" s="4" t="s">
        <v>139</v>
      </c>
      <c r="AW285" s="4" t="s">
        <v>139</v>
      </c>
      <c r="AX285" s="4" t="s">
        <v>212</v>
      </c>
      <c r="AY285" s="4" t="s">
        <v>139</v>
      </c>
      <c r="AZ285" s="4" t="s">
        <v>139</v>
      </c>
      <c r="BA285" s="4" t="s">
        <v>139</v>
      </c>
      <c r="BB285" s="4" t="s">
        <v>139</v>
      </c>
      <c r="BC285" s="4" t="s">
        <v>139</v>
      </c>
      <c r="BD285" s="4" t="s">
        <v>139</v>
      </c>
      <c r="BE285" s="4" t="s">
        <v>139</v>
      </c>
      <c r="BF285" s="4" t="s">
        <v>139</v>
      </c>
      <c r="BG285" s="4" t="s">
        <v>139</v>
      </c>
      <c r="BH285" s="4" t="s">
        <v>165</v>
      </c>
      <c r="BI285" s="4" t="s">
        <v>166</v>
      </c>
      <c r="BJ285" s="4" t="s">
        <v>167</v>
      </c>
      <c r="BK285" s="4" t="s">
        <v>4844</v>
      </c>
      <c r="BL285" s="4" t="s">
        <v>4845</v>
      </c>
      <c r="BM285" s="4" t="s">
        <v>4846</v>
      </c>
      <c r="BN285" s="4" t="s">
        <v>4847</v>
      </c>
      <c r="BO285" s="4" t="s">
        <v>172</v>
      </c>
      <c r="BP285" s="4" t="s">
        <v>4848</v>
      </c>
      <c r="BQ285" s="4" t="s">
        <v>4849</v>
      </c>
      <c r="BR285" s="4" t="s">
        <v>4850</v>
      </c>
      <c r="BS285" s="4" t="s">
        <v>246</v>
      </c>
      <c r="BT285" s="6">
        <v>44328</v>
      </c>
      <c r="BU285" s="4" t="s">
        <v>4851</v>
      </c>
      <c r="BV285" s="4" t="s">
        <v>139</v>
      </c>
      <c r="BW285" s="6">
        <v>44874</v>
      </c>
      <c r="BX285" s="4" t="s">
        <v>484</v>
      </c>
      <c r="BY285" s="4" t="s">
        <v>219</v>
      </c>
      <c r="BZ285" s="4" t="s">
        <v>299</v>
      </c>
      <c r="CA285" s="4" t="s">
        <v>181</v>
      </c>
      <c r="CB285" s="4" t="s">
        <v>182</v>
      </c>
      <c r="CC285" s="6">
        <v>43739</v>
      </c>
      <c r="CD285" s="4" t="s">
        <v>436</v>
      </c>
      <c r="CE285" s="6"/>
      <c r="CF285" s="4" t="s">
        <v>184</v>
      </c>
      <c r="CG285" s="4" t="s">
        <v>140</v>
      </c>
      <c r="CH285" s="4" t="s">
        <v>185</v>
      </c>
      <c r="CI285" s="6"/>
      <c r="CJ285" s="6">
        <v>43782</v>
      </c>
      <c r="CK285" s="4" t="s">
        <v>4852</v>
      </c>
      <c r="CL285" s="4" t="s">
        <v>4853</v>
      </c>
      <c r="CM285" s="4" t="s">
        <v>223</v>
      </c>
      <c r="CN285" s="4" t="s">
        <v>4854</v>
      </c>
      <c r="CO285" s="4" t="s">
        <v>253</v>
      </c>
      <c r="CP285" s="4" t="s">
        <v>254</v>
      </c>
      <c r="CQ285" s="4" t="s">
        <v>184</v>
      </c>
      <c r="CR285" s="4" t="s">
        <v>139</v>
      </c>
      <c r="CS285" s="6"/>
      <c r="CT285" s="6"/>
      <c r="CU285" s="4" t="s">
        <v>255</v>
      </c>
      <c r="CV285" s="4" t="s">
        <v>139</v>
      </c>
      <c r="CW285" s="4" t="s">
        <v>256</v>
      </c>
      <c r="CX285" s="5">
        <v>0</v>
      </c>
      <c r="CY285" s="4" t="s">
        <v>139</v>
      </c>
      <c r="CZ285" s="5"/>
      <c r="DA285" s="4" t="s">
        <v>139</v>
      </c>
      <c r="DB285" s="5"/>
      <c r="DC285" s="4" t="s">
        <v>139</v>
      </c>
      <c r="DD285" s="5"/>
      <c r="DE285" s="4" t="s">
        <v>139</v>
      </c>
      <c r="DF285" s="4" t="s">
        <v>139</v>
      </c>
      <c r="DG285" s="5"/>
      <c r="DH285" s="4" t="s">
        <v>139</v>
      </c>
      <c r="DI285" s="6">
        <v>43782</v>
      </c>
      <c r="DJ285" s="4" t="s">
        <v>4852</v>
      </c>
      <c r="DK285" s="4" t="s">
        <v>4855</v>
      </c>
      <c r="DL285" s="6">
        <v>43782</v>
      </c>
      <c r="DM285" s="4" t="s">
        <v>197</v>
      </c>
      <c r="DN285" s="4" t="s">
        <v>4852</v>
      </c>
      <c r="DO285" s="4" t="s">
        <v>4856</v>
      </c>
      <c r="DP285" s="6"/>
      <c r="DQ285" s="4" t="s">
        <v>140</v>
      </c>
      <c r="DR285" s="4" t="s">
        <v>199</v>
      </c>
      <c r="DS285" s="4" t="s">
        <v>184</v>
      </c>
      <c r="DT285" s="6"/>
      <c r="DU285" s="4" t="s">
        <v>4857</v>
      </c>
      <c r="DV285" s="4" t="s">
        <v>260</v>
      </c>
      <c r="DW285" s="4" t="s">
        <v>139</v>
      </c>
      <c r="DX285" s="4" t="s">
        <v>4853</v>
      </c>
    </row>
    <row r="286" spans="1:128" x14ac:dyDescent="0.4">
      <c r="A286">
        <v>1285</v>
      </c>
      <c r="B286" s="4" t="s">
        <v>958</v>
      </c>
      <c r="C286" s="4" t="s">
        <v>1235</v>
      </c>
      <c r="D286" s="4" t="s">
        <v>131</v>
      </c>
      <c r="E286" s="4" t="s">
        <v>132</v>
      </c>
      <c r="F286" s="4" t="s">
        <v>335</v>
      </c>
      <c r="G286" s="4" t="s">
        <v>134</v>
      </c>
      <c r="H286" s="4" t="s">
        <v>135</v>
      </c>
      <c r="I286" s="4" t="s">
        <v>136</v>
      </c>
      <c r="J286" s="4" t="s">
        <v>136</v>
      </c>
      <c r="K286" s="4" t="s">
        <v>136</v>
      </c>
      <c r="L286" s="4" t="s">
        <v>136</v>
      </c>
      <c r="M286" s="4" t="s">
        <v>137</v>
      </c>
      <c r="N286" s="4" t="s">
        <v>138</v>
      </c>
      <c r="O286" s="4" t="s">
        <v>139</v>
      </c>
      <c r="P286" s="4" t="s">
        <v>139</v>
      </c>
      <c r="Q286" s="4" t="s">
        <v>139</v>
      </c>
      <c r="R286" s="4" t="s">
        <v>139</v>
      </c>
      <c r="S286" s="4" t="s">
        <v>140</v>
      </c>
      <c r="T286" s="4" t="s">
        <v>4860</v>
      </c>
      <c r="U286" s="4" t="s">
        <v>236</v>
      </c>
      <c r="V286" s="4" t="s">
        <v>143</v>
      </c>
      <c r="W286" s="4" t="s">
        <v>144</v>
      </c>
      <c r="X286" s="4" t="s">
        <v>145</v>
      </c>
      <c r="Y286" s="4" t="s">
        <v>237</v>
      </c>
      <c r="Z286" s="4" t="s">
        <v>147</v>
      </c>
      <c r="AA286" s="4" t="s">
        <v>148</v>
      </c>
      <c r="AB286" s="4" t="s">
        <v>149</v>
      </c>
      <c r="AC286" s="5">
        <v>99</v>
      </c>
      <c r="AD286" s="5">
        <v>99</v>
      </c>
      <c r="AE286" s="6"/>
      <c r="AF286" s="5">
        <v>43</v>
      </c>
      <c r="AG286" s="4" t="s">
        <v>210</v>
      </c>
      <c r="AH286" s="4" t="s">
        <v>211</v>
      </c>
      <c r="AI286" s="4" t="s">
        <v>152</v>
      </c>
      <c r="AJ286" s="6">
        <v>43866</v>
      </c>
      <c r="AK286" s="6">
        <v>44236</v>
      </c>
      <c r="AL286" s="4" t="s">
        <v>153</v>
      </c>
      <c r="AM286" s="4" t="s">
        <v>154</v>
      </c>
      <c r="AN286" s="4" t="s">
        <v>308</v>
      </c>
      <c r="AO286" s="4" t="s">
        <v>1405</v>
      </c>
      <c r="AP286" s="4" t="s">
        <v>139</v>
      </c>
      <c r="AQ286" s="4" t="s">
        <v>139</v>
      </c>
      <c r="AR286" s="4" t="s">
        <v>139</v>
      </c>
      <c r="AS286" s="4" t="s">
        <v>139</v>
      </c>
      <c r="AT286" s="4" t="s">
        <v>139</v>
      </c>
      <c r="AU286" s="4" t="s">
        <v>139</v>
      </c>
      <c r="AV286" s="4" t="s">
        <v>139</v>
      </c>
      <c r="AW286" s="4" t="s">
        <v>139</v>
      </c>
      <c r="AX286" s="4" t="s">
        <v>139</v>
      </c>
      <c r="AY286" s="4" t="s">
        <v>139</v>
      </c>
      <c r="AZ286" s="4" t="s">
        <v>139</v>
      </c>
      <c r="BA286" s="4" t="s">
        <v>139</v>
      </c>
      <c r="BB286" s="4" t="s">
        <v>139</v>
      </c>
      <c r="BC286" s="4" t="s">
        <v>139</v>
      </c>
      <c r="BD286" s="4" t="s">
        <v>139</v>
      </c>
      <c r="BE286" s="4" t="s">
        <v>139</v>
      </c>
      <c r="BF286" s="4" t="s">
        <v>139</v>
      </c>
      <c r="BG286" s="4" t="s">
        <v>139</v>
      </c>
      <c r="BH286" s="4" t="s">
        <v>165</v>
      </c>
      <c r="BI286" s="4" t="s">
        <v>166</v>
      </c>
      <c r="BJ286" s="4" t="s">
        <v>167</v>
      </c>
      <c r="BK286" s="4" t="s">
        <v>4861</v>
      </c>
      <c r="BL286" s="4" t="s">
        <v>4862</v>
      </c>
      <c r="BM286" s="4" t="s">
        <v>4863</v>
      </c>
      <c r="BN286" s="4" t="s">
        <v>4864</v>
      </c>
      <c r="BO286" s="4" t="s">
        <v>172</v>
      </c>
      <c r="BP286" s="4" t="s">
        <v>4865</v>
      </c>
      <c r="BQ286" s="4" t="s">
        <v>172</v>
      </c>
      <c r="BR286" s="4" t="s">
        <v>4866</v>
      </c>
      <c r="BS286" s="4" t="s">
        <v>176</v>
      </c>
      <c r="BT286" s="6">
        <v>44335</v>
      </c>
      <c r="BU286" s="4" t="s">
        <v>316</v>
      </c>
      <c r="BV286" s="4" t="s">
        <v>139</v>
      </c>
      <c r="BW286" s="6">
        <v>44537</v>
      </c>
      <c r="BX286" s="4" t="s">
        <v>484</v>
      </c>
      <c r="BY286" s="4" t="s">
        <v>219</v>
      </c>
      <c r="BZ286" s="4" t="s">
        <v>220</v>
      </c>
      <c r="CA286" s="4" t="s">
        <v>353</v>
      </c>
      <c r="CB286" s="4" t="s">
        <v>182</v>
      </c>
      <c r="CC286" s="6">
        <v>43866</v>
      </c>
      <c r="CD286" s="4" t="s">
        <v>357</v>
      </c>
      <c r="CE286" s="6"/>
      <c r="CF286" s="4" t="s">
        <v>184</v>
      </c>
      <c r="CG286" s="4" t="s">
        <v>140</v>
      </c>
      <c r="CH286" s="4" t="s">
        <v>185</v>
      </c>
      <c r="CI286" s="6"/>
      <c r="CJ286" s="6">
        <v>43899</v>
      </c>
      <c r="CK286" s="4" t="s">
        <v>357</v>
      </c>
      <c r="CL286" s="4" t="s">
        <v>750</v>
      </c>
      <c r="CM286" s="4" t="s">
        <v>188</v>
      </c>
      <c r="CN286" s="4" t="s">
        <v>4867</v>
      </c>
      <c r="CO286" s="4" t="s">
        <v>190</v>
      </c>
      <c r="CP286" s="4" t="s">
        <v>191</v>
      </c>
      <c r="CQ286" s="4" t="s">
        <v>4868</v>
      </c>
      <c r="CR286" s="4" t="s">
        <v>4869</v>
      </c>
      <c r="CS286" s="6">
        <v>43910</v>
      </c>
      <c r="CT286" s="6">
        <v>43910</v>
      </c>
      <c r="CU286" s="4" t="s">
        <v>194</v>
      </c>
      <c r="CV286" s="4" t="s">
        <v>357</v>
      </c>
      <c r="CW286" s="4" t="s">
        <v>195</v>
      </c>
      <c r="CX286" s="5">
        <v>800</v>
      </c>
      <c r="CY286" s="4" t="s">
        <v>139</v>
      </c>
      <c r="CZ286" s="5">
        <v>800</v>
      </c>
      <c r="DA286" s="4" t="s">
        <v>139</v>
      </c>
      <c r="DB286" s="5"/>
      <c r="DC286" s="4" t="s">
        <v>139</v>
      </c>
      <c r="DD286" s="5"/>
      <c r="DE286" s="4" t="s">
        <v>139</v>
      </c>
      <c r="DF286" s="4" t="s">
        <v>139</v>
      </c>
      <c r="DG286" s="5"/>
      <c r="DH286" s="4" t="s">
        <v>139</v>
      </c>
      <c r="DI286" s="6">
        <v>43899</v>
      </c>
      <c r="DJ286" s="4" t="s">
        <v>357</v>
      </c>
      <c r="DK286" s="4" t="s">
        <v>4870</v>
      </c>
      <c r="DL286" s="6">
        <v>43899</v>
      </c>
      <c r="DM286" s="4" t="s">
        <v>197</v>
      </c>
      <c r="DN286" s="4" t="s">
        <v>357</v>
      </c>
      <c r="DO286" s="4" t="s">
        <v>4871</v>
      </c>
      <c r="DP286" s="6"/>
      <c r="DQ286" s="4" t="s">
        <v>140</v>
      </c>
      <c r="DR286" s="4" t="s">
        <v>199</v>
      </c>
      <c r="DS286" s="4" t="s">
        <v>184</v>
      </c>
      <c r="DT286" s="6">
        <v>40585</v>
      </c>
      <c r="DU286" s="4" t="s">
        <v>359</v>
      </c>
      <c r="DV286" s="4" t="s">
        <v>260</v>
      </c>
      <c r="DW286" s="4" t="s">
        <v>4869</v>
      </c>
      <c r="DX286" s="4" t="s">
        <v>750</v>
      </c>
    </row>
    <row r="287" spans="1:128" x14ac:dyDescent="0.4">
      <c r="A287">
        <v>1286</v>
      </c>
      <c r="B287" s="4" t="s">
        <v>4873</v>
      </c>
      <c r="C287" s="4" t="s">
        <v>4874</v>
      </c>
      <c r="D287" s="4" t="s">
        <v>131</v>
      </c>
      <c r="E287" s="4" t="s">
        <v>132</v>
      </c>
      <c r="F287" s="4" t="s">
        <v>133</v>
      </c>
      <c r="G287" s="4" t="s">
        <v>134</v>
      </c>
      <c r="H287" s="4" t="s">
        <v>135</v>
      </c>
      <c r="I287" s="4" t="s">
        <v>136</v>
      </c>
      <c r="J287" s="4" t="s">
        <v>136</v>
      </c>
      <c r="K287" s="4" t="s">
        <v>136</v>
      </c>
      <c r="L287" s="4" t="s">
        <v>136</v>
      </c>
      <c r="M287" s="4" t="s">
        <v>137</v>
      </c>
      <c r="N287" s="4" t="s">
        <v>138</v>
      </c>
      <c r="O287" s="4" t="s">
        <v>139</v>
      </c>
      <c r="P287" s="4" t="s">
        <v>139</v>
      </c>
      <c r="Q287" s="4" t="s">
        <v>139</v>
      </c>
      <c r="R287" s="4" t="s">
        <v>139</v>
      </c>
      <c r="S287" s="4" t="s">
        <v>140</v>
      </c>
      <c r="T287" s="4" t="s">
        <v>4876</v>
      </c>
      <c r="U287" s="4" t="s">
        <v>207</v>
      </c>
      <c r="V287" s="4" t="s">
        <v>143</v>
      </c>
      <c r="W287" s="4" t="s">
        <v>144</v>
      </c>
      <c r="X287" s="4" t="s">
        <v>145</v>
      </c>
      <c r="Y287" s="4" t="s">
        <v>237</v>
      </c>
      <c r="Z287" s="4" t="s">
        <v>147</v>
      </c>
      <c r="AA287" s="4" t="s">
        <v>148</v>
      </c>
      <c r="AB287" s="4" t="s">
        <v>149</v>
      </c>
      <c r="AC287" s="5">
        <v>99</v>
      </c>
      <c r="AD287" s="5">
        <v>99</v>
      </c>
      <c r="AE287" s="6"/>
      <c r="AF287" s="5">
        <v>57</v>
      </c>
      <c r="AG287" s="4" t="s">
        <v>150</v>
      </c>
      <c r="AH287" s="4" t="s">
        <v>211</v>
      </c>
      <c r="AI287" s="4" t="s">
        <v>152</v>
      </c>
      <c r="AJ287" s="6">
        <v>43993</v>
      </c>
      <c r="AK287" s="6">
        <v>44492</v>
      </c>
      <c r="AL287" s="4" t="s">
        <v>153</v>
      </c>
      <c r="AM287" s="4" t="s">
        <v>154</v>
      </c>
      <c r="AN287" s="4" t="s">
        <v>979</v>
      </c>
      <c r="AO287" s="4" t="s">
        <v>4543</v>
      </c>
      <c r="AP287" s="4" t="s">
        <v>342</v>
      </c>
      <c r="AQ287" s="4" t="s">
        <v>139</v>
      </c>
      <c r="AR287" s="4" t="s">
        <v>139</v>
      </c>
      <c r="AS287" s="4" t="s">
        <v>139</v>
      </c>
      <c r="AT287" s="4" t="s">
        <v>139</v>
      </c>
      <c r="AU287" s="4" t="s">
        <v>139</v>
      </c>
      <c r="AV287" s="4" t="s">
        <v>139</v>
      </c>
      <c r="AW287" s="4" t="s">
        <v>139</v>
      </c>
      <c r="AX287" s="4" t="s">
        <v>139</v>
      </c>
      <c r="AY287" s="4" t="s">
        <v>139</v>
      </c>
      <c r="AZ287" s="4" t="s">
        <v>139</v>
      </c>
      <c r="BA287" s="4" t="s">
        <v>139</v>
      </c>
      <c r="BB287" s="4" t="s">
        <v>139</v>
      </c>
      <c r="BC287" s="4" t="s">
        <v>139</v>
      </c>
      <c r="BD287" s="4" t="s">
        <v>139</v>
      </c>
      <c r="BE287" s="4" t="s">
        <v>139</v>
      </c>
      <c r="BF287" s="4" t="s">
        <v>139</v>
      </c>
      <c r="BG287" s="4" t="s">
        <v>139</v>
      </c>
      <c r="BH287" s="4" t="s">
        <v>165</v>
      </c>
      <c r="BI287" s="4" t="s">
        <v>166</v>
      </c>
      <c r="BJ287" s="4" t="s">
        <v>167</v>
      </c>
      <c r="BK287" s="4" t="s">
        <v>4877</v>
      </c>
      <c r="BL287" s="4" t="s">
        <v>4878</v>
      </c>
      <c r="BM287" s="4" t="s">
        <v>3204</v>
      </c>
      <c r="BN287" s="4" t="s">
        <v>4879</v>
      </c>
      <c r="BO287" s="4" t="s">
        <v>4880</v>
      </c>
      <c r="BP287" s="4" t="s">
        <v>4881</v>
      </c>
      <c r="BQ287" s="4" t="s">
        <v>4882</v>
      </c>
      <c r="BR287" s="4" t="s">
        <v>4883</v>
      </c>
      <c r="BS287" s="4" t="s">
        <v>246</v>
      </c>
      <c r="BT287" s="6">
        <v>44552</v>
      </c>
      <c r="BU287" s="4" t="s">
        <v>316</v>
      </c>
      <c r="BV287" s="4" t="s">
        <v>139</v>
      </c>
      <c r="BW287" s="6">
        <v>44895</v>
      </c>
      <c r="BX287" s="4" t="s">
        <v>484</v>
      </c>
      <c r="BY287" s="4" t="s">
        <v>179</v>
      </c>
      <c r="BZ287" s="4" t="s">
        <v>180</v>
      </c>
      <c r="CA287" s="4" t="s">
        <v>353</v>
      </c>
      <c r="CB287" s="4" t="s">
        <v>182</v>
      </c>
      <c r="CC287" s="6">
        <v>43993</v>
      </c>
      <c r="CD287" s="4" t="s">
        <v>1647</v>
      </c>
      <c r="CE287" s="6"/>
      <c r="CF287" s="4" t="s">
        <v>184</v>
      </c>
      <c r="CG287" s="4" t="s">
        <v>140</v>
      </c>
      <c r="CH287" s="4" t="s">
        <v>185</v>
      </c>
      <c r="CI287" s="6"/>
      <c r="CJ287" s="6">
        <v>44008</v>
      </c>
      <c r="CK287" s="4" t="s">
        <v>1647</v>
      </c>
      <c r="CL287" s="4" t="s">
        <v>3768</v>
      </c>
      <c r="CM287" s="4" t="s">
        <v>188</v>
      </c>
      <c r="CN287" s="4" t="s">
        <v>4884</v>
      </c>
      <c r="CO287" s="4" t="s">
        <v>253</v>
      </c>
      <c r="CP287" s="4" t="s">
        <v>254</v>
      </c>
      <c r="CQ287" s="4" t="s">
        <v>184</v>
      </c>
      <c r="CR287" s="4" t="s">
        <v>139</v>
      </c>
      <c r="CS287" s="6"/>
      <c r="CT287" s="6"/>
      <c r="CU287" s="4" t="s">
        <v>255</v>
      </c>
      <c r="CV287" s="4" t="s">
        <v>139</v>
      </c>
      <c r="CW287" s="4" t="s">
        <v>256</v>
      </c>
      <c r="CX287" s="5">
        <v>0</v>
      </c>
      <c r="CY287" s="4" t="s">
        <v>139</v>
      </c>
      <c r="CZ287" s="5"/>
      <c r="DA287" s="4" t="s">
        <v>139</v>
      </c>
      <c r="DB287" s="5"/>
      <c r="DC287" s="4" t="s">
        <v>139</v>
      </c>
      <c r="DD287" s="5"/>
      <c r="DE287" s="4" t="s">
        <v>139</v>
      </c>
      <c r="DF287" s="4" t="s">
        <v>139</v>
      </c>
      <c r="DG287" s="5"/>
      <c r="DH287" s="4" t="s">
        <v>139</v>
      </c>
      <c r="DI287" s="6">
        <v>44088</v>
      </c>
      <c r="DJ287" s="4" t="s">
        <v>1647</v>
      </c>
      <c r="DK287" s="4" t="s">
        <v>4885</v>
      </c>
      <c r="DL287" s="6">
        <v>44008</v>
      </c>
      <c r="DM287" s="4" t="s">
        <v>197</v>
      </c>
      <c r="DN287" s="4" t="s">
        <v>1647</v>
      </c>
      <c r="DO287" s="4" t="s">
        <v>4886</v>
      </c>
      <c r="DP287" s="6"/>
      <c r="DQ287" s="4" t="s">
        <v>140</v>
      </c>
      <c r="DR287" s="4" t="s">
        <v>199</v>
      </c>
      <c r="DS287" s="4" t="s">
        <v>4887</v>
      </c>
      <c r="DT287" s="6">
        <v>44494</v>
      </c>
      <c r="DU287" s="4" t="s">
        <v>359</v>
      </c>
      <c r="DV287" s="4" t="s">
        <v>442</v>
      </c>
      <c r="DW287" s="4" t="s">
        <v>139</v>
      </c>
      <c r="DX287" s="4" t="s">
        <v>3768</v>
      </c>
    </row>
    <row r="288" spans="1:128" x14ac:dyDescent="0.4">
      <c r="A288">
        <v>1287</v>
      </c>
      <c r="B288" s="4" t="s">
        <v>4303</v>
      </c>
      <c r="C288" s="4" t="s">
        <v>4304</v>
      </c>
      <c r="D288" s="4" t="s">
        <v>131</v>
      </c>
      <c r="E288" s="4" t="s">
        <v>132</v>
      </c>
      <c r="F288" s="4" t="s">
        <v>1144</v>
      </c>
      <c r="G288" s="4" t="s">
        <v>265</v>
      </c>
      <c r="H288" s="4" t="s">
        <v>135</v>
      </c>
      <c r="I288" s="4" t="s">
        <v>136</v>
      </c>
      <c r="J288" s="4" t="s">
        <v>136</v>
      </c>
      <c r="K288" s="4" t="s">
        <v>136</v>
      </c>
      <c r="L288" s="4" t="s">
        <v>136</v>
      </c>
      <c r="M288" s="4" t="s">
        <v>137</v>
      </c>
      <c r="N288" s="4" t="s">
        <v>138</v>
      </c>
      <c r="O288" s="4" t="s">
        <v>139</v>
      </c>
      <c r="P288" s="4" t="s">
        <v>139</v>
      </c>
      <c r="Q288" s="4" t="s">
        <v>139</v>
      </c>
      <c r="R288" s="4" t="s">
        <v>139</v>
      </c>
      <c r="S288" s="4" t="s">
        <v>140</v>
      </c>
      <c r="T288" s="4" t="s">
        <v>4890</v>
      </c>
      <c r="U288" s="4" t="s">
        <v>236</v>
      </c>
      <c r="V288" s="4" t="s">
        <v>143</v>
      </c>
      <c r="W288" s="4" t="s">
        <v>144</v>
      </c>
      <c r="X288" s="4" t="s">
        <v>145</v>
      </c>
      <c r="Y288" s="4" t="s">
        <v>4891</v>
      </c>
      <c r="Z288" s="4" t="s">
        <v>147</v>
      </c>
      <c r="AA288" s="4" t="s">
        <v>148</v>
      </c>
      <c r="AB288" s="4" t="s">
        <v>149</v>
      </c>
      <c r="AC288" s="5">
        <v>99</v>
      </c>
      <c r="AD288" s="5">
        <v>99</v>
      </c>
      <c r="AE288" s="6"/>
      <c r="AF288" s="5">
        <v>68</v>
      </c>
      <c r="AG288" s="4" t="s">
        <v>339</v>
      </c>
      <c r="AH288" s="4" t="s">
        <v>238</v>
      </c>
      <c r="AI288" s="4" t="s">
        <v>152</v>
      </c>
      <c r="AJ288" s="6">
        <v>43840</v>
      </c>
      <c r="AK288" s="6">
        <v>44092</v>
      </c>
      <c r="AL288" s="4" t="s">
        <v>153</v>
      </c>
      <c r="AM288" s="4" t="s">
        <v>154</v>
      </c>
      <c r="AN288" s="4" t="s">
        <v>159</v>
      </c>
      <c r="AO288" s="4" t="s">
        <v>4892</v>
      </c>
      <c r="AP288" s="4" t="s">
        <v>4893</v>
      </c>
      <c r="AQ288" s="4" t="s">
        <v>2036</v>
      </c>
      <c r="AR288" s="4" t="s">
        <v>2730</v>
      </c>
      <c r="AS288" s="4" t="s">
        <v>1116</v>
      </c>
      <c r="AT288" s="4" t="s">
        <v>4894</v>
      </c>
      <c r="AU288" s="4" t="s">
        <v>344</v>
      </c>
      <c r="AV288" s="4" t="s">
        <v>474</v>
      </c>
      <c r="AW288" s="4" t="s">
        <v>1133</v>
      </c>
      <c r="AX288" s="4" t="s">
        <v>139</v>
      </c>
      <c r="AY288" s="4" t="s">
        <v>139</v>
      </c>
      <c r="AZ288" s="4" t="s">
        <v>139</v>
      </c>
      <c r="BA288" s="4" t="s">
        <v>139</v>
      </c>
      <c r="BB288" s="4" t="s">
        <v>139</v>
      </c>
      <c r="BC288" s="4" t="s">
        <v>139</v>
      </c>
      <c r="BD288" s="4" t="s">
        <v>139</v>
      </c>
      <c r="BE288" s="4" t="s">
        <v>139</v>
      </c>
      <c r="BF288" s="4" t="s">
        <v>139</v>
      </c>
      <c r="BG288" s="4" t="s">
        <v>139</v>
      </c>
      <c r="BH288" s="4" t="s">
        <v>165</v>
      </c>
      <c r="BI288" s="4" t="s">
        <v>166</v>
      </c>
      <c r="BJ288" s="4" t="s">
        <v>167</v>
      </c>
      <c r="BK288" s="4" t="s">
        <v>4895</v>
      </c>
      <c r="BL288" s="4" t="s">
        <v>4896</v>
      </c>
      <c r="BM288" s="4" t="s">
        <v>4897</v>
      </c>
      <c r="BN288" s="4" t="s">
        <v>4898</v>
      </c>
      <c r="BO288" s="4" t="s">
        <v>172</v>
      </c>
      <c r="BP288" s="4" t="s">
        <v>4899</v>
      </c>
      <c r="BQ288" s="4" t="s">
        <v>4900</v>
      </c>
      <c r="BR288" s="4" t="s">
        <v>4901</v>
      </c>
      <c r="BS288" s="4" t="s">
        <v>176</v>
      </c>
      <c r="BT288" s="6">
        <v>44237</v>
      </c>
      <c r="BU288" s="4" t="s">
        <v>4902</v>
      </c>
      <c r="BV288" s="4" t="s">
        <v>139</v>
      </c>
      <c r="BW288" s="6">
        <v>44965</v>
      </c>
      <c r="BX288" s="4" t="s">
        <v>484</v>
      </c>
      <c r="BY288" s="4" t="s">
        <v>179</v>
      </c>
      <c r="BZ288" s="4" t="s">
        <v>180</v>
      </c>
      <c r="CA288" s="4" t="s">
        <v>353</v>
      </c>
      <c r="CB288" s="4" t="s">
        <v>182</v>
      </c>
      <c r="CC288" s="6">
        <v>43852</v>
      </c>
      <c r="CD288" s="4" t="s">
        <v>1647</v>
      </c>
      <c r="CE288" s="6"/>
      <c r="CF288" s="4" t="s">
        <v>184</v>
      </c>
      <c r="CG288" s="4" t="s">
        <v>140</v>
      </c>
      <c r="CH288" s="4" t="s">
        <v>185</v>
      </c>
      <c r="CI288" s="6"/>
      <c r="CJ288" s="6">
        <v>43875</v>
      </c>
      <c r="CK288" s="4" t="s">
        <v>1647</v>
      </c>
      <c r="CL288" s="4" t="s">
        <v>4903</v>
      </c>
      <c r="CM288" s="4" t="s">
        <v>223</v>
      </c>
      <c r="CN288" s="4" t="s">
        <v>4904</v>
      </c>
      <c r="CO288" s="4" t="s">
        <v>253</v>
      </c>
      <c r="CP288" s="4" t="s">
        <v>254</v>
      </c>
      <c r="CQ288" s="4" t="s">
        <v>184</v>
      </c>
      <c r="CR288" s="4" t="s">
        <v>139</v>
      </c>
      <c r="CS288" s="6"/>
      <c r="CT288" s="6"/>
      <c r="CU288" s="4" t="s">
        <v>255</v>
      </c>
      <c r="CV288" s="4" t="s">
        <v>139</v>
      </c>
      <c r="CW288" s="4" t="s">
        <v>256</v>
      </c>
      <c r="CX288" s="5">
        <v>0</v>
      </c>
      <c r="CY288" s="4" t="s">
        <v>139</v>
      </c>
      <c r="CZ288" s="5"/>
      <c r="DA288" s="4" t="s">
        <v>139</v>
      </c>
      <c r="DB288" s="5"/>
      <c r="DC288" s="4" t="s">
        <v>139</v>
      </c>
      <c r="DD288" s="5"/>
      <c r="DE288" s="4" t="s">
        <v>139</v>
      </c>
      <c r="DF288" s="4" t="s">
        <v>139</v>
      </c>
      <c r="DG288" s="5"/>
      <c r="DH288" s="4" t="s">
        <v>139</v>
      </c>
      <c r="DI288" s="6">
        <v>43875</v>
      </c>
      <c r="DJ288" s="4" t="s">
        <v>1647</v>
      </c>
      <c r="DK288" s="4" t="s">
        <v>4905</v>
      </c>
      <c r="DL288" s="6">
        <v>43875</v>
      </c>
      <c r="DM288" s="4" t="s">
        <v>197</v>
      </c>
      <c r="DN288" s="4" t="s">
        <v>1647</v>
      </c>
      <c r="DO288" s="4" t="s">
        <v>4906</v>
      </c>
      <c r="DP288" s="6"/>
      <c r="DQ288" s="4" t="s">
        <v>140</v>
      </c>
      <c r="DR288" s="4" t="s">
        <v>199</v>
      </c>
      <c r="DS288" s="4" t="s">
        <v>184</v>
      </c>
      <c r="DT288" s="6">
        <v>44139</v>
      </c>
      <c r="DU288" s="4" t="s">
        <v>4907</v>
      </c>
      <c r="DV288" s="4" t="s">
        <v>200</v>
      </c>
      <c r="DW288" s="4" t="s">
        <v>139</v>
      </c>
      <c r="DX288" s="4" t="s">
        <v>4903</v>
      </c>
    </row>
    <row r="289" spans="1:128" x14ac:dyDescent="0.4">
      <c r="A289">
        <v>1288</v>
      </c>
      <c r="B289" s="4" t="s">
        <v>1293</v>
      </c>
      <c r="C289" s="4" t="s">
        <v>1294</v>
      </c>
      <c r="D289" s="4" t="s">
        <v>131</v>
      </c>
      <c r="E289" s="4" t="s">
        <v>132</v>
      </c>
      <c r="F289" s="4" t="s">
        <v>335</v>
      </c>
      <c r="G289" s="4" t="s">
        <v>265</v>
      </c>
      <c r="H289" s="4" t="s">
        <v>135</v>
      </c>
      <c r="I289" s="4" t="s">
        <v>136</v>
      </c>
      <c r="J289" s="4" t="s">
        <v>136</v>
      </c>
      <c r="K289" s="4" t="s">
        <v>136</v>
      </c>
      <c r="L289" s="4" t="s">
        <v>136</v>
      </c>
      <c r="M289" s="4" t="s">
        <v>137</v>
      </c>
      <c r="N289" s="4" t="s">
        <v>138</v>
      </c>
      <c r="O289" s="4" t="s">
        <v>139</v>
      </c>
      <c r="P289" s="4" t="s">
        <v>139</v>
      </c>
      <c r="Q289" s="4" t="s">
        <v>139</v>
      </c>
      <c r="R289" s="4" t="s">
        <v>139</v>
      </c>
      <c r="S289" s="4" t="s">
        <v>140</v>
      </c>
      <c r="T289" s="4" t="s">
        <v>4910</v>
      </c>
      <c r="U289" s="4" t="s">
        <v>142</v>
      </c>
      <c r="V289" s="4" t="s">
        <v>143</v>
      </c>
      <c r="W289" s="4" t="s">
        <v>144</v>
      </c>
      <c r="X289" s="4" t="s">
        <v>145</v>
      </c>
      <c r="Y289" s="4" t="s">
        <v>237</v>
      </c>
      <c r="Z289" s="4" t="s">
        <v>147</v>
      </c>
      <c r="AA289" s="4" t="s">
        <v>148</v>
      </c>
      <c r="AB289" s="4" t="s">
        <v>149</v>
      </c>
      <c r="AC289" s="5">
        <v>99</v>
      </c>
      <c r="AD289" s="5">
        <v>99</v>
      </c>
      <c r="AE289" s="6"/>
      <c r="AF289" s="5">
        <v>64</v>
      </c>
      <c r="AG289" s="4" t="s">
        <v>150</v>
      </c>
      <c r="AH289" s="4" t="s">
        <v>211</v>
      </c>
      <c r="AI289" s="4" t="s">
        <v>152</v>
      </c>
      <c r="AJ289" s="6">
        <v>44747</v>
      </c>
      <c r="AK289" s="6">
        <v>44998</v>
      </c>
      <c r="AL289" s="4" t="s">
        <v>153</v>
      </c>
      <c r="AM289" s="4" t="s">
        <v>154</v>
      </c>
      <c r="AN289" s="4" t="s">
        <v>665</v>
      </c>
      <c r="AO289" s="4" t="s">
        <v>3326</v>
      </c>
      <c r="AP289" s="4" t="s">
        <v>239</v>
      </c>
      <c r="AQ289" s="4" t="s">
        <v>913</v>
      </c>
      <c r="AR289" s="4" t="s">
        <v>914</v>
      </c>
      <c r="AS289" s="4" t="s">
        <v>868</v>
      </c>
      <c r="AT289" s="4" t="s">
        <v>139</v>
      </c>
      <c r="AU289" s="4" t="s">
        <v>139</v>
      </c>
      <c r="AV289" s="4" t="s">
        <v>139</v>
      </c>
      <c r="AW289" s="4" t="s">
        <v>139</v>
      </c>
      <c r="AX289" s="4" t="s">
        <v>139</v>
      </c>
      <c r="AY289" s="4" t="s">
        <v>139</v>
      </c>
      <c r="AZ289" s="4" t="s">
        <v>139</v>
      </c>
      <c r="BA289" s="4" t="s">
        <v>139</v>
      </c>
      <c r="BB289" s="4" t="s">
        <v>139</v>
      </c>
      <c r="BC289" s="4" t="s">
        <v>139</v>
      </c>
      <c r="BD289" s="4" t="s">
        <v>139</v>
      </c>
      <c r="BE289" s="4" t="s">
        <v>139</v>
      </c>
      <c r="BF289" s="4" t="s">
        <v>139</v>
      </c>
      <c r="BG289" s="4" t="s">
        <v>139</v>
      </c>
      <c r="BH289" s="4" t="s">
        <v>165</v>
      </c>
      <c r="BI289" s="4" t="s">
        <v>166</v>
      </c>
      <c r="BJ289" s="4" t="s">
        <v>167</v>
      </c>
      <c r="BK289" s="4" t="s">
        <v>4911</v>
      </c>
      <c r="BL289" s="4" t="s">
        <v>4912</v>
      </c>
      <c r="BM289" s="4" t="s">
        <v>4913</v>
      </c>
      <c r="BN289" s="4" t="s">
        <v>4914</v>
      </c>
      <c r="BO289" s="4" t="s">
        <v>172</v>
      </c>
      <c r="BP289" s="4" t="s">
        <v>4915</v>
      </c>
      <c r="BQ289" s="4" t="s">
        <v>4916</v>
      </c>
      <c r="BR289" s="4" t="s">
        <v>4917</v>
      </c>
      <c r="BS289" s="4" t="s">
        <v>176</v>
      </c>
      <c r="BT289" s="6">
        <v>45096</v>
      </c>
      <c r="BU289" s="4" t="s">
        <v>4918</v>
      </c>
      <c r="BV289" s="4" t="s">
        <v>139</v>
      </c>
      <c r="BW289" s="6">
        <v>45161</v>
      </c>
      <c r="BX289" s="4" t="s">
        <v>248</v>
      </c>
      <c r="BY289" s="4" t="s">
        <v>219</v>
      </c>
      <c r="BZ289" s="4" t="s">
        <v>220</v>
      </c>
      <c r="CA289" s="4" t="s">
        <v>181</v>
      </c>
      <c r="CB289" s="4" t="s">
        <v>182</v>
      </c>
      <c r="CC289" s="6">
        <v>44747</v>
      </c>
      <c r="CD289" s="4" t="s">
        <v>592</v>
      </c>
      <c r="CE289" s="6"/>
      <c r="CF289" s="4" t="s">
        <v>184</v>
      </c>
      <c r="CG289" s="4" t="s">
        <v>140</v>
      </c>
      <c r="CH289" s="4" t="s">
        <v>185</v>
      </c>
      <c r="CI289" s="6"/>
      <c r="CJ289" s="6">
        <v>44788</v>
      </c>
      <c r="CK289" s="4" t="s">
        <v>592</v>
      </c>
      <c r="CL289" s="4" t="s">
        <v>4919</v>
      </c>
      <c r="CM289" s="4" t="s">
        <v>188</v>
      </c>
      <c r="CN289" s="4" t="s">
        <v>4920</v>
      </c>
      <c r="CO289" s="4" t="s">
        <v>190</v>
      </c>
      <c r="CP289" s="4" t="s">
        <v>191</v>
      </c>
      <c r="CQ289" s="4" t="s">
        <v>4921</v>
      </c>
      <c r="CR289" s="4" t="s">
        <v>193</v>
      </c>
      <c r="CS289" s="6">
        <v>44757</v>
      </c>
      <c r="CT289" s="6"/>
      <c r="CU289" s="4" t="s">
        <v>194</v>
      </c>
      <c r="CV289" s="4" t="s">
        <v>592</v>
      </c>
      <c r="CW289" s="4" t="s">
        <v>195</v>
      </c>
      <c r="CX289" s="5">
        <v>999999</v>
      </c>
      <c r="CY289" s="4" t="s">
        <v>139</v>
      </c>
      <c r="CZ289" s="5">
        <v>999999</v>
      </c>
      <c r="DA289" s="4" t="s">
        <v>139</v>
      </c>
      <c r="DB289" s="5"/>
      <c r="DC289" s="4" t="s">
        <v>139</v>
      </c>
      <c r="DD289" s="5"/>
      <c r="DE289" s="4" t="s">
        <v>139</v>
      </c>
      <c r="DF289" s="4" t="s">
        <v>139</v>
      </c>
      <c r="DG289" s="5"/>
      <c r="DH289" s="4" t="s">
        <v>139</v>
      </c>
      <c r="DI289" s="6">
        <v>44788</v>
      </c>
      <c r="DJ289" s="4" t="s">
        <v>592</v>
      </c>
      <c r="DK289" s="4" t="s">
        <v>4922</v>
      </c>
      <c r="DL289" s="6">
        <v>44788</v>
      </c>
      <c r="DM289" s="4" t="s">
        <v>197</v>
      </c>
      <c r="DN289" s="4" t="s">
        <v>592</v>
      </c>
      <c r="DO289" s="4" t="s">
        <v>4923</v>
      </c>
      <c r="DP289" s="6"/>
      <c r="DQ289" s="4" t="s">
        <v>140</v>
      </c>
      <c r="DR289" s="4" t="s">
        <v>199</v>
      </c>
      <c r="DS289" s="4" t="s">
        <v>184</v>
      </c>
      <c r="DT289" s="6">
        <v>44998</v>
      </c>
      <c r="DU289" s="4" t="s">
        <v>359</v>
      </c>
      <c r="DV289" s="4" t="s">
        <v>260</v>
      </c>
      <c r="DW289" s="4" t="s">
        <v>193</v>
      </c>
      <c r="DX289" s="4" t="s">
        <v>4919</v>
      </c>
    </row>
    <row r="290" spans="1:128" x14ac:dyDescent="0.4">
      <c r="A290">
        <v>1289</v>
      </c>
      <c r="B290" s="4" t="s">
        <v>4925</v>
      </c>
      <c r="C290" s="4" t="s">
        <v>3774</v>
      </c>
      <c r="D290" s="4" t="s">
        <v>131</v>
      </c>
      <c r="E290" s="4" t="s">
        <v>132</v>
      </c>
      <c r="F290" s="4" t="s">
        <v>1909</v>
      </c>
      <c r="G290" s="4" t="s">
        <v>265</v>
      </c>
      <c r="H290" s="4" t="s">
        <v>135</v>
      </c>
      <c r="I290" s="4" t="s">
        <v>136</v>
      </c>
      <c r="J290" s="4" t="s">
        <v>136</v>
      </c>
      <c r="K290" s="4" t="s">
        <v>136</v>
      </c>
      <c r="L290" s="4" t="s">
        <v>136</v>
      </c>
      <c r="M290" s="4" t="s">
        <v>137</v>
      </c>
      <c r="N290" s="4" t="s">
        <v>138</v>
      </c>
      <c r="O290" s="4" t="s">
        <v>139</v>
      </c>
      <c r="P290" s="4" t="s">
        <v>139</v>
      </c>
      <c r="Q290" s="4" t="s">
        <v>139</v>
      </c>
      <c r="R290" s="4" t="s">
        <v>139</v>
      </c>
      <c r="S290" s="4" t="s">
        <v>140</v>
      </c>
      <c r="T290" s="4" t="s">
        <v>4927</v>
      </c>
      <c r="U290" s="4" t="s">
        <v>142</v>
      </c>
      <c r="V290" s="4" t="s">
        <v>143</v>
      </c>
      <c r="W290" s="4" t="s">
        <v>144</v>
      </c>
      <c r="X290" s="4" t="s">
        <v>145</v>
      </c>
      <c r="Y290" s="4" t="s">
        <v>237</v>
      </c>
      <c r="Z290" s="4" t="s">
        <v>147</v>
      </c>
      <c r="AA290" s="4" t="s">
        <v>148</v>
      </c>
      <c r="AB290" s="4" t="s">
        <v>149</v>
      </c>
      <c r="AC290" s="5">
        <v>99</v>
      </c>
      <c r="AD290" s="5">
        <v>99</v>
      </c>
      <c r="AE290" s="6"/>
      <c r="AF290" s="5">
        <v>36</v>
      </c>
      <c r="AG290" s="4" t="s">
        <v>210</v>
      </c>
      <c r="AH290" s="4" t="s">
        <v>492</v>
      </c>
      <c r="AI290" s="4" t="s">
        <v>152</v>
      </c>
      <c r="AJ290" s="6">
        <v>43865</v>
      </c>
      <c r="AK290" s="6">
        <v>44242</v>
      </c>
      <c r="AL290" s="4" t="s">
        <v>153</v>
      </c>
      <c r="AM290" s="4" t="s">
        <v>154</v>
      </c>
      <c r="AN290" s="4" t="s">
        <v>308</v>
      </c>
      <c r="AO290" s="4" t="s">
        <v>139</v>
      </c>
      <c r="AP290" s="4" t="s">
        <v>139</v>
      </c>
      <c r="AQ290" s="4" t="s">
        <v>139</v>
      </c>
      <c r="AR290" s="4" t="s">
        <v>139</v>
      </c>
      <c r="AS290" s="4" t="s">
        <v>139</v>
      </c>
      <c r="AT290" s="4" t="s">
        <v>139</v>
      </c>
      <c r="AU290" s="4" t="s">
        <v>139</v>
      </c>
      <c r="AV290" s="4" t="s">
        <v>139</v>
      </c>
      <c r="AW290" s="4" t="s">
        <v>139</v>
      </c>
      <c r="AX290" s="4" t="s">
        <v>139</v>
      </c>
      <c r="AY290" s="4" t="s">
        <v>139</v>
      </c>
      <c r="AZ290" s="4" t="s">
        <v>139</v>
      </c>
      <c r="BA290" s="4" t="s">
        <v>139</v>
      </c>
      <c r="BB290" s="4" t="s">
        <v>139</v>
      </c>
      <c r="BC290" s="4" t="s">
        <v>139</v>
      </c>
      <c r="BD290" s="4" t="s">
        <v>139</v>
      </c>
      <c r="BE290" s="4" t="s">
        <v>139</v>
      </c>
      <c r="BF290" s="4" t="s">
        <v>139</v>
      </c>
      <c r="BG290" s="4" t="s">
        <v>139</v>
      </c>
      <c r="BH290" s="4" t="s">
        <v>165</v>
      </c>
      <c r="BI290" s="4" t="s">
        <v>166</v>
      </c>
      <c r="BJ290" s="4" t="s">
        <v>167</v>
      </c>
      <c r="BK290" s="4" t="s">
        <v>4928</v>
      </c>
      <c r="BL290" s="4" t="s">
        <v>4929</v>
      </c>
      <c r="BM290" s="4" t="s">
        <v>4863</v>
      </c>
      <c r="BN290" s="4" t="s">
        <v>172</v>
      </c>
      <c r="BO290" s="4" t="s">
        <v>172</v>
      </c>
      <c r="BP290" s="4" t="s">
        <v>4930</v>
      </c>
      <c r="BQ290" s="4" t="s">
        <v>172</v>
      </c>
      <c r="BR290" s="4" t="s">
        <v>4931</v>
      </c>
      <c r="BS290" s="4" t="s">
        <v>246</v>
      </c>
      <c r="BT290" s="6">
        <v>44545</v>
      </c>
      <c r="BU290" s="4" t="s">
        <v>316</v>
      </c>
      <c r="BV290" s="4" t="s">
        <v>139</v>
      </c>
      <c r="BW290" s="6">
        <v>44551</v>
      </c>
      <c r="BX290" s="4" t="s">
        <v>484</v>
      </c>
      <c r="BY290" s="4" t="s">
        <v>249</v>
      </c>
      <c r="BZ290" s="4" t="s">
        <v>220</v>
      </c>
      <c r="CA290" s="4" t="s">
        <v>353</v>
      </c>
      <c r="CB290" s="4" t="s">
        <v>182</v>
      </c>
      <c r="CC290" s="6">
        <v>43865</v>
      </c>
      <c r="CD290" s="4" t="s">
        <v>4932</v>
      </c>
      <c r="CE290" s="6"/>
      <c r="CF290" s="4" t="s">
        <v>184</v>
      </c>
      <c r="CG290" s="4" t="s">
        <v>140</v>
      </c>
      <c r="CH290" s="4" t="s">
        <v>185</v>
      </c>
      <c r="CI290" s="6"/>
      <c r="CJ290" s="6">
        <v>43894</v>
      </c>
      <c r="CK290" s="4" t="s">
        <v>4932</v>
      </c>
      <c r="CL290" s="4" t="s">
        <v>4933</v>
      </c>
      <c r="CM290" s="4" t="s">
        <v>188</v>
      </c>
      <c r="CN290" s="4" t="s">
        <v>4934</v>
      </c>
      <c r="CO290" s="4" t="s">
        <v>253</v>
      </c>
      <c r="CP290" s="4" t="s">
        <v>254</v>
      </c>
      <c r="CQ290" s="4" t="s">
        <v>184</v>
      </c>
      <c r="CR290" s="4" t="s">
        <v>139</v>
      </c>
      <c r="CS290" s="6"/>
      <c r="CT290" s="6"/>
      <c r="CU290" s="4" t="s">
        <v>255</v>
      </c>
      <c r="CV290" s="4" t="s">
        <v>139</v>
      </c>
      <c r="CW290" s="4" t="s">
        <v>256</v>
      </c>
      <c r="CX290" s="5">
        <v>0</v>
      </c>
      <c r="CY290" s="4" t="s">
        <v>139</v>
      </c>
      <c r="CZ290" s="5"/>
      <c r="DA290" s="4" t="s">
        <v>139</v>
      </c>
      <c r="DB290" s="5"/>
      <c r="DC290" s="4" t="s">
        <v>139</v>
      </c>
      <c r="DD290" s="5"/>
      <c r="DE290" s="4" t="s">
        <v>139</v>
      </c>
      <c r="DF290" s="4" t="s">
        <v>139</v>
      </c>
      <c r="DG290" s="5"/>
      <c r="DH290" s="4" t="s">
        <v>139</v>
      </c>
      <c r="DI290" s="6">
        <v>43894</v>
      </c>
      <c r="DJ290" s="4" t="s">
        <v>4932</v>
      </c>
      <c r="DK290" s="4" t="s">
        <v>4935</v>
      </c>
      <c r="DL290" s="6">
        <v>43894</v>
      </c>
      <c r="DM290" s="4" t="s">
        <v>197</v>
      </c>
      <c r="DN290" s="4" t="s">
        <v>4932</v>
      </c>
      <c r="DO290" s="4" t="s">
        <v>4936</v>
      </c>
      <c r="DP290" s="6"/>
      <c r="DQ290" s="4" t="s">
        <v>140</v>
      </c>
      <c r="DR290" s="4" t="s">
        <v>199</v>
      </c>
      <c r="DS290" s="4" t="s">
        <v>184</v>
      </c>
      <c r="DT290" s="6">
        <v>44244</v>
      </c>
      <c r="DU290" s="4" t="s">
        <v>359</v>
      </c>
      <c r="DV290" s="4" t="s">
        <v>260</v>
      </c>
      <c r="DW290" s="4" t="s">
        <v>139</v>
      </c>
      <c r="DX290" s="4" t="s">
        <v>4933</v>
      </c>
    </row>
    <row r="291" spans="1:128" x14ac:dyDescent="0.4">
      <c r="A291">
        <v>1290</v>
      </c>
      <c r="B291" s="4" t="s">
        <v>4938</v>
      </c>
      <c r="C291" s="4" t="s">
        <v>4939</v>
      </c>
      <c r="D291" s="4" t="s">
        <v>131</v>
      </c>
      <c r="E291" s="4" t="s">
        <v>132</v>
      </c>
      <c r="F291" s="4" t="s">
        <v>1848</v>
      </c>
      <c r="G291" s="4" t="s">
        <v>134</v>
      </c>
      <c r="H291" s="4" t="s">
        <v>235</v>
      </c>
      <c r="I291" s="4" t="s">
        <v>136</v>
      </c>
      <c r="J291" s="4" t="s">
        <v>136</v>
      </c>
      <c r="K291" s="4" t="s">
        <v>136</v>
      </c>
      <c r="L291" s="4" t="s">
        <v>136</v>
      </c>
      <c r="M291" s="4" t="s">
        <v>137</v>
      </c>
      <c r="N291" s="4" t="s">
        <v>138</v>
      </c>
      <c r="O291" s="4" t="s">
        <v>139</v>
      </c>
      <c r="P291" s="4" t="s">
        <v>139</v>
      </c>
      <c r="Q291" s="4" t="s">
        <v>139</v>
      </c>
      <c r="R291" s="4" t="s">
        <v>139</v>
      </c>
      <c r="S291" s="4" t="s">
        <v>140</v>
      </c>
      <c r="T291" s="4" t="s">
        <v>4941</v>
      </c>
      <c r="U291" s="4" t="s">
        <v>207</v>
      </c>
      <c r="V291" s="4" t="s">
        <v>143</v>
      </c>
      <c r="W291" s="4" t="s">
        <v>144</v>
      </c>
      <c r="X291" s="4" t="s">
        <v>145</v>
      </c>
      <c r="Y291" s="4" t="s">
        <v>271</v>
      </c>
      <c r="Z291" s="4" t="s">
        <v>147</v>
      </c>
      <c r="AA291" s="4" t="s">
        <v>148</v>
      </c>
      <c r="AB291" s="4" t="s">
        <v>149</v>
      </c>
      <c r="AC291" s="5">
        <v>99</v>
      </c>
      <c r="AD291" s="5">
        <v>99</v>
      </c>
      <c r="AE291" s="6"/>
      <c r="AF291" s="5">
        <v>54</v>
      </c>
      <c r="AG291" s="4" t="s">
        <v>150</v>
      </c>
      <c r="AH291" s="4" t="s">
        <v>211</v>
      </c>
      <c r="AI291" s="4" t="s">
        <v>152</v>
      </c>
      <c r="AJ291" s="6">
        <v>44602</v>
      </c>
      <c r="AK291" s="6">
        <v>44803</v>
      </c>
      <c r="AL291" s="4" t="s">
        <v>153</v>
      </c>
      <c r="AM291" s="4" t="s">
        <v>154</v>
      </c>
      <c r="AN291" s="4" t="s">
        <v>239</v>
      </c>
      <c r="AO291" s="4" t="s">
        <v>4942</v>
      </c>
      <c r="AP291" s="4" t="s">
        <v>159</v>
      </c>
      <c r="AQ291" s="4" t="s">
        <v>867</v>
      </c>
      <c r="AR291" s="4" t="s">
        <v>475</v>
      </c>
      <c r="AS291" s="4" t="s">
        <v>868</v>
      </c>
      <c r="AT291" s="4" t="s">
        <v>4307</v>
      </c>
      <c r="AU291" s="4" t="s">
        <v>342</v>
      </c>
      <c r="AV291" s="4" t="s">
        <v>584</v>
      </c>
      <c r="AW291" s="4" t="s">
        <v>139</v>
      </c>
      <c r="AX291" s="4" t="s">
        <v>139</v>
      </c>
      <c r="AY291" s="4" t="s">
        <v>139</v>
      </c>
      <c r="AZ291" s="4" t="s">
        <v>139</v>
      </c>
      <c r="BA291" s="4" t="s">
        <v>139</v>
      </c>
      <c r="BB291" s="4" t="s">
        <v>139</v>
      </c>
      <c r="BC291" s="4" t="s">
        <v>139</v>
      </c>
      <c r="BD291" s="4" t="s">
        <v>139</v>
      </c>
      <c r="BE291" s="4" t="s">
        <v>139</v>
      </c>
      <c r="BF291" s="4" t="s">
        <v>139</v>
      </c>
      <c r="BG291" s="4" t="s">
        <v>139</v>
      </c>
      <c r="BH291" s="4" t="s">
        <v>165</v>
      </c>
      <c r="BI291" s="4" t="s">
        <v>166</v>
      </c>
      <c r="BJ291" s="4" t="s">
        <v>167</v>
      </c>
      <c r="BK291" s="4" t="s">
        <v>4943</v>
      </c>
      <c r="BL291" s="4" t="s">
        <v>4944</v>
      </c>
      <c r="BM291" s="4" t="s">
        <v>892</v>
      </c>
      <c r="BN291" s="4" t="s">
        <v>4945</v>
      </c>
      <c r="BO291" s="4" t="s">
        <v>184</v>
      </c>
      <c r="BP291" s="4" t="s">
        <v>4946</v>
      </c>
      <c r="BQ291" s="4" t="s">
        <v>4947</v>
      </c>
      <c r="BR291" s="4" t="s">
        <v>4948</v>
      </c>
      <c r="BS291" s="4" t="s">
        <v>176</v>
      </c>
      <c r="BT291" s="6">
        <v>44805</v>
      </c>
      <c r="BU291" s="4" t="s">
        <v>4949</v>
      </c>
      <c r="BV291" s="4" t="s">
        <v>4949</v>
      </c>
      <c r="BW291" s="6">
        <v>44846</v>
      </c>
      <c r="BX291" s="4" t="s">
        <v>178</v>
      </c>
      <c r="BY291" s="4" t="s">
        <v>179</v>
      </c>
      <c r="BZ291" s="4" t="s">
        <v>180</v>
      </c>
      <c r="CA291" s="4" t="s">
        <v>353</v>
      </c>
      <c r="CB291" s="4" t="s">
        <v>182</v>
      </c>
      <c r="CC291" s="6">
        <v>44602</v>
      </c>
      <c r="CD291" s="4" t="s">
        <v>1647</v>
      </c>
      <c r="CE291" s="6"/>
      <c r="CF291" s="4" t="s">
        <v>184</v>
      </c>
      <c r="CG291" s="4" t="s">
        <v>140</v>
      </c>
      <c r="CH291" s="4" t="s">
        <v>185</v>
      </c>
      <c r="CI291" s="6"/>
      <c r="CJ291" s="6">
        <v>44610</v>
      </c>
      <c r="CK291" s="4" t="s">
        <v>1647</v>
      </c>
      <c r="CL291" s="4" t="s">
        <v>4950</v>
      </c>
      <c r="CM291" s="4" t="s">
        <v>223</v>
      </c>
      <c r="CN291" s="4" t="s">
        <v>4951</v>
      </c>
      <c r="CO291" s="4" t="s">
        <v>253</v>
      </c>
      <c r="CP291" s="4" t="s">
        <v>254</v>
      </c>
      <c r="CQ291" s="4" t="s">
        <v>184</v>
      </c>
      <c r="CR291" s="4" t="s">
        <v>139</v>
      </c>
      <c r="CS291" s="6"/>
      <c r="CT291" s="6"/>
      <c r="CU291" s="4" t="s">
        <v>255</v>
      </c>
      <c r="CV291" s="4" t="s">
        <v>139</v>
      </c>
      <c r="CW291" s="4" t="s">
        <v>256</v>
      </c>
      <c r="CX291" s="5">
        <v>0</v>
      </c>
      <c r="CY291" s="4" t="s">
        <v>139</v>
      </c>
      <c r="CZ291" s="5"/>
      <c r="DA291" s="4" t="s">
        <v>139</v>
      </c>
      <c r="DB291" s="5"/>
      <c r="DC291" s="4" t="s">
        <v>139</v>
      </c>
      <c r="DD291" s="5"/>
      <c r="DE291" s="4" t="s">
        <v>139</v>
      </c>
      <c r="DF291" s="4" t="s">
        <v>139</v>
      </c>
      <c r="DG291" s="5"/>
      <c r="DH291" s="4" t="s">
        <v>139</v>
      </c>
      <c r="DI291" s="6">
        <v>44610</v>
      </c>
      <c r="DJ291" s="4" t="s">
        <v>1647</v>
      </c>
      <c r="DK291" s="4" t="s">
        <v>4952</v>
      </c>
      <c r="DL291" s="6">
        <v>44610</v>
      </c>
      <c r="DM291" s="4" t="s">
        <v>197</v>
      </c>
      <c r="DN291" s="4" t="s">
        <v>1647</v>
      </c>
      <c r="DO291" s="4" t="s">
        <v>4953</v>
      </c>
      <c r="DP291" s="6"/>
      <c r="DQ291" s="4" t="s">
        <v>140</v>
      </c>
      <c r="DR291" s="4" t="s">
        <v>199</v>
      </c>
      <c r="DS291" s="4" t="s">
        <v>184</v>
      </c>
      <c r="DT291" s="6">
        <v>44805</v>
      </c>
      <c r="DU291" s="4" t="s">
        <v>4954</v>
      </c>
      <c r="DV291" s="4" t="s">
        <v>624</v>
      </c>
      <c r="DW291" s="4" t="s">
        <v>139</v>
      </c>
      <c r="DX291" s="4" t="s">
        <v>4950</v>
      </c>
    </row>
    <row r="292" spans="1:128" x14ac:dyDescent="0.4">
      <c r="A292">
        <v>1291</v>
      </c>
      <c r="B292" s="4" t="s">
        <v>2645</v>
      </c>
      <c r="C292" s="4" t="s">
        <v>4956</v>
      </c>
      <c r="D292" s="4" t="s">
        <v>131</v>
      </c>
      <c r="E292" s="4" t="s">
        <v>132</v>
      </c>
      <c r="F292" s="4" t="s">
        <v>133</v>
      </c>
      <c r="G292" s="4" t="s">
        <v>265</v>
      </c>
      <c r="H292" s="4" t="s">
        <v>135</v>
      </c>
      <c r="I292" s="4" t="s">
        <v>136</v>
      </c>
      <c r="J292" s="4" t="s">
        <v>136</v>
      </c>
      <c r="K292" s="4" t="s">
        <v>136</v>
      </c>
      <c r="L292" s="4" t="s">
        <v>136</v>
      </c>
      <c r="M292" s="4" t="s">
        <v>137</v>
      </c>
      <c r="N292" s="4" t="s">
        <v>138</v>
      </c>
      <c r="O292" s="4" t="s">
        <v>139</v>
      </c>
      <c r="P292" s="4" t="s">
        <v>139</v>
      </c>
      <c r="Q292" s="4" t="s">
        <v>139</v>
      </c>
      <c r="R292" s="4" t="s">
        <v>139</v>
      </c>
      <c r="S292" s="4" t="s">
        <v>140</v>
      </c>
      <c r="T292" s="4" t="s">
        <v>4958</v>
      </c>
      <c r="U292" s="4" t="s">
        <v>142</v>
      </c>
      <c r="V292" s="4" t="s">
        <v>143</v>
      </c>
      <c r="W292" s="4" t="s">
        <v>144</v>
      </c>
      <c r="X292" s="4" t="s">
        <v>145</v>
      </c>
      <c r="Y292" s="4" t="s">
        <v>271</v>
      </c>
      <c r="Z292" s="4" t="s">
        <v>147</v>
      </c>
      <c r="AA292" s="4" t="s">
        <v>148</v>
      </c>
      <c r="AB292" s="4" t="s">
        <v>149</v>
      </c>
      <c r="AC292" s="5">
        <v>99</v>
      </c>
      <c r="AD292" s="5">
        <v>99</v>
      </c>
      <c r="AE292" s="6"/>
      <c r="AF292" s="5">
        <v>66</v>
      </c>
      <c r="AG292" s="4" t="s">
        <v>150</v>
      </c>
      <c r="AH292" s="4" t="s">
        <v>238</v>
      </c>
      <c r="AI292" s="4" t="s">
        <v>152</v>
      </c>
      <c r="AJ292" s="6">
        <v>43889</v>
      </c>
      <c r="AK292" s="6">
        <v>44187</v>
      </c>
      <c r="AL292" s="4" t="s">
        <v>153</v>
      </c>
      <c r="AM292" s="4" t="s">
        <v>154</v>
      </c>
      <c r="AN292" s="4" t="s">
        <v>1087</v>
      </c>
      <c r="AO292" s="4" t="s">
        <v>580</v>
      </c>
      <c r="AP292" s="4" t="s">
        <v>3326</v>
      </c>
      <c r="AQ292" s="4" t="s">
        <v>239</v>
      </c>
      <c r="AR292" s="4" t="s">
        <v>542</v>
      </c>
      <c r="AS292" s="4" t="s">
        <v>475</v>
      </c>
      <c r="AT292" s="4" t="s">
        <v>868</v>
      </c>
      <c r="AU292" s="4" t="s">
        <v>1134</v>
      </c>
      <c r="AV292" s="4" t="s">
        <v>3379</v>
      </c>
      <c r="AW292" s="4" t="s">
        <v>291</v>
      </c>
      <c r="AX292" s="4" t="s">
        <v>139</v>
      </c>
      <c r="AY292" s="4" t="s">
        <v>139</v>
      </c>
      <c r="AZ292" s="4" t="s">
        <v>139</v>
      </c>
      <c r="BA292" s="4" t="s">
        <v>139</v>
      </c>
      <c r="BB292" s="4" t="s">
        <v>139</v>
      </c>
      <c r="BC292" s="4" t="s">
        <v>139</v>
      </c>
      <c r="BD292" s="4" t="s">
        <v>139</v>
      </c>
      <c r="BE292" s="4" t="s">
        <v>139</v>
      </c>
      <c r="BF292" s="4" t="s">
        <v>139</v>
      </c>
      <c r="BG292" s="4" t="s">
        <v>139</v>
      </c>
      <c r="BH292" s="4" t="s">
        <v>165</v>
      </c>
      <c r="BI292" s="4" t="s">
        <v>166</v>
      </c>
      <c r="BJ292" s="4" t="s">
        <v>167</v>
      </c>
      <c r="BK292" s="4" t="s">
        <v>4959</v>
      </c>
      <c r="BL292" s="4" t="s">
        <v>4960</v>
      </c>
      <c r="BM292" s="4" t="s">
        <v>4451</v>
      </c>
      <c r="BN292" s="4" t="s">
        <v>4961</v>
      </c>
      <c r="BO292" s="4" t="s">
        <v>172</v>
      </c>
      <c r="BP292" s="4" t="s">
        <v>4962</v>
      </c>
      <c r="BQ292" s="4" t="s">
        <v>4963</v>
      </c>
      <c r="BR292" s="4" t="s">
        <v>4964</v>
      </c>
      <c r="BS292" s="4" t="s">
        <v>246</v>
      </c>
      <c r="BT292" s="6">
        <v>44558</v>
      </c>
      <c r="BU292" s="4" t="s">
        <v>4965</v>
      </c>
      <c r="BV292" s="4" t="s">
        <v>4966</v>
      </c>
      <c r="BW292" s="6">
        <v>44867</v>
      </c>
      <c r="BX292" s="4" t="s">
        <v>484</v>
      </c>
      <c r="BY292" s="4" t="s">
        <v>179</v>
      </c>
      <c r="BZ292" s="4" t="s">
        <v>180</v>
      </c>
      <c r="CA292" s="4" t="s">
        <v>181</v>
      </c>
      <c r="CB292" s="4" t="s">
        <v>182</v>
      </c>
      <c r="CC292" s="6">
        <v>43889</v>
      </c>
      <c r="CD292" s="4" t="s">
        <v>1647</v>
      </c>
      <c r="CE292" s="6"/>
      <c r="CF292" s="4" t="s">
        <v>184</v>
      </c>
      <c r="CG292" s="4" t="s">
        <v>140</v>
      </c>
      <c r="CH292" s="4" t="s">
        <v>185</v>
      </c>
      <c r="CI292" s="6"/>
      <c r="CJ292" s="6">
        <v>43969</v>
      </c>
      <c r="CK292" s="4" t="s">
        <v>1647</v>
      </c>
      <c r="CL292" s="4" t="s">
        <v>3768</v>
      </c>
      <c r="CM292" s="4" t="s">
        <v>223</v>
      </c>
      <c r="CN292" s="4" t="s">
        <v>4967</v>
      </c>
      <c r="CO292" s="4" t="s">
        <v>253</v>
      </c>
      <c r="CP292" s="4" t="s">
        <v>254</v>
      </c>
      <c r="CQ292" s="4" t="s">
        <v>184</v>
      </c>
      <c r="CR292" s="4" t="s">
        <v>139</v>
      </c>
      <c r="CS292" s="6"/>
      <c r="CT292" s="6"/>
      <c r="CU292" s="4" t="s">
        <v>255</v>
      </c>
      <c r="CV292" s="4" t="s">
        <v>139</v>
      </c>
      <c r="CW292" s="4" t="s">
        <v>256</v>
      </c>
      <c r="CX292" s="5">
        <v>0</v>
      </c>
      <c r="CY292" s="4" t="s">
        <v>139</v>
      </c>
      <c r="CZ292" s="5"/>
      <c r="DA292" s="4" t="s">
        <v>139</v>
      </c>
      <c r="DB292" s="5"/>
      <c r="DC292" s="4" t="s">
        <v>139</v>
      </c>
      <c r="DD292" s="5"/>
      <c r="DE292" s="4" t="s">
        <v>139</v>
      </c>
      <c r="DF292" s="4" t="s">
        <v>139</v>
      </c>
      <c r="DG292" s="5"/>
      <c r="DH292" s="4" t="s">
        <v>139</v>
      </c>
      <c r="DI292" s="6">
        <v>43969</v>
      </c>
      <c r="DJ292" s="4" t="s">
        <v>1647</v>
      </c>
      <c r="DK292" s="4" t="s">
        <v>4968</v>
      </c>
      <c r="DL292" s="6">
        <v>43969</v>
      </c>
      <c r="DM292" s="4" t="s">
        <v>197</v>
      </c>
      <c r="DN292" s="4" t="s">
        <v>1647</v>
      </c>
      <c r="DO292" s="4" t="s">
        <v>4969</v>
      </c>
      <c r="DP292" s="6"/>
      <c r="DQ292" s="4" t="s">
        <v>140</v>
      </c>
      <c r="DR292" s="4" t="s">
        <v>199</v>
      </c>
      <c r="DS292" s="4" t="s">
        <v>184</v>
      </c>
      <c r="DT292" s="6">
        <v>44189</v>
      </c>
      <c r="DU292" s="4" t="s">
        <v>359</v>
      </c>
      <c r="DV292" s="4" t="s">
        <v>260</v>
      </c>
      <c r="DW292" s="4" t="s">
        <v>139</v>
      </c>
      <c r="DX292" s="4" t="s">
        <v>3768</v>
      </c>
    </row>
    <row r="293" spans="1:128" x14ac:dyDescent="0.4">
      <c r="A293">
        <v>1292</v>
      </c>
      <c r="B293" s="4" t="s">
        <v>4738</v>
      </c>
      <c r="C293" s="4" t="s">
        <v>1689</v>
      </c>
      <c r="D293" s="4" t="s">
        <v>131</v>
      </c>
      <c r="E293" s="4" t="s">
        <v>132</v>
      </c>
      <c r="F293" s="4" t="s">
        <v>1690</v>
      </c>
      <c r="G293" s="4" t="s">
        <v>265</v>
      </c>
      <c r="H293" s="4" t="s">
        <v>135</v>
      </c>
      <c r="I293" s="4" t="s">
        <v>136</v>
      </c>
      <c r="J293" s="4" t="s">
        <v>136</v>
      </c>
      <c r="K293" s="4" t="s">
        <v>136</v>
      </c>
      <c r="L293" s="4" t="s">
        <v>136</v>
      </c>
      <c r="M293" s="4" t="s">
        <v>137</v>
      </c>
      <c r="N293" s="4" t="s">
        <v>138</v>
      </c>
      <c r="O293" s="4" t="s">
        <v>139</v>
      </c>
      <c r="P293" s="4" t="s">
        <v>139</v>
      </c>
      <c r="Q293" s="4" t="s">
        <v>139</v>
      </c>
      <c r="R293" s="4" t="s">
        <v>139</v>
      </c>
      <c r="S293" s="4" t="s">
        <v>140</v>
      </c>
      <c r="T293" s="4" t="s">
        <v>4972</v>
      </c>
      <c r="U293" s="4" t="s">
        <v>236</v>
      </c>
      <c r="V293" s="4" t="s">
        <v>143</v>
      </c>
      <c r="W293" s="4" t="s">
        <v>144</v>
      </c>
      <c r="X293" s="4" t="s">
        <v>145</v>
      </c>
      <c r="Y293" s="4" t="s">
        <v>237</v>
      </c>
      <c r="Z293" s="4" t="s">
        <v>147</v>
      </c>
      <c r="AA293" s="4" t="s">
        <v>148</v>
      </c>
      <c r="AB293" s="4" t="s">
        <v>149</v>
      </c>
      <c r="AC293" s="5">
        <v>99</v>
      </c>
      <c r="AD293" s="5">
        <v>99</v>
      </c>
      <c r="AE293" s="6"/>
      <c r="AF293" s="5">
        <v>59</v>
      </c>
      <c r="AG293" s="4" t="s">
        <v>150</v>
      </c>
      <c r="AH293" s="4" t="s">
        <v>211</v>
      </c>
      <c r="AI293" s="4" t="s">
        <v>152</v>
      </c>
      <c r="AJ293" s="6">
        <v>44008</v>
      </c>
      <c r="AK293" s="6">
        <v>44144</v>
      </c>
      <c r="AL293" s="4" t="s">
        <v>153</v>
      </c>
      <c r="AM293" s="4" t="s">
        <v>154</v>
      </c>
      <c r="AN293" s="4" t="s">
        <v>2805</v>
      </c>
      <c r="AO293" s="4" t="s">
        <v>542</v>
      </c>
      <c r="AP293" s="4" t="s">
        <v>1405</v>
      </c>
      <c r="AQ293" s="4" t="s">
        <v>139</v>
      </c>
      <c r="AR293" s="4" t="s">
        <v>139</v>
      </c>
      <c r="AS293" s="4" t="s">
        <v>139</v>
      </c>
      <c r="AT293" s="4" t="s">
        <v>139</v>
      </c>
      <c r="AU293" s="4" t="s">
        <v>139</v>
      </c>
      <c r="AV293" s="4" t="s">
        <v>139</v>
      </c>
      <c r="AW293" s="4" t="s">
        <v>139</v>
      </c>
      <c r="AX293" s="4" t="s">
        <v>139</v>
      </c>
      <c r="AY293" s="4" t="s">
        <v>139</v>
      </c>
      <c r="AZ293" s="4" t="s">
        <v>139</v>
      </c>
      <c r="BA293" s="4" t="s">
        <v>139</v>
      </c>
      <c r="BB293" s="4" t="s">
        <v>139</v>
      </c>
      <c r="BC293" s="4" t="s">
        <v>139</v>
      </c>
      <c r="BD293" s="4" t="s">
        <v>139</v>
      </c>
      <c r="BE293" s="4" t="s">
        <v>139</v>
      </c>
      <c r="BF293" s="4" t="s">
        <v>139</v>
      </c>
      <c r="BG293" s="4" t="s">
        <v>139</v>
      </c>
      <c r="BH293" s="4" t="s">
        <v>165</v>
      </c>
      <c r="BI293" s="4" t="s">
        <v>166</v>
      </c>
      <c r="BJ293" s="4" t="s">
        <v>167</v>
      </c>
      <c r="BK293" s="4" t="s">
        <v>4973</v>
      </c>
      <c r="BL293" s="4" t="s">
        <v>4974</v>
      </c>
      <c r="BM293" s="4" t="s">
        <v>4975</v>
      </c>
      <c r="BN293" s="4" t="s">
        <v>4976</v>
      </c>
      <c r="BO293" s="4" t="s">
        <v>172</v>
      </c>
      <c r="BP293" s="4" t="s">
        <v>4977</v>
      </c>
      <c r="BQ293" s="4" t="s">
        <v>172</v>
      </c>
      <c r="BR293" s="4" t="s">
        <v>4978</v>
      </c>
      <c r="BS293" s="4" t="s">
        <v>246</v>
      </c>
      <c r="BT293" s="6">
        <v>44144</v>
      </c>
      <c r="BU293" s="4" t="s">
        <v>4979</v>
      </c>
      <c r="BV293" s="4" t="s">
        <v>139</v>
      </c>
      <c r="BW293" s="6">
        <v>44488</v>
      </c>
      <c r="BX293" s="4" t="s">
        <v>484</v>
      </c>
      <c r="BY293" s="4" t="s">
        <v>179</v>
      </c>
      <c r="BZ293" s="4" t="s">
        <v>180</v>
      </c>
      <c r="CA293" s="4" t="s">
        <v>353</v>
      </c>
      <c r="CB293" s="4" t="s">
        <v>182</v>
      </c>
      <c r="CC293" s="6">
        <v>44008</v>
      </c>
      <c r="CD293" s="4" t="s">
        <v>4980</v>
      </c>
      <c r="CE293" s="6"/>
      <c r="CF293" s="4" t="s">
        <v>184</v>
      </c>
      <c r="CG293" s="4" t="s">
        <v>140</v>
      </c>
      <c r="CH293" s="4" t="s">
        <v>185</v>
      </c>
      <c r="CI293" s="6"/>
      <c r="CJ293" s="6">
        <v>44011</v>
      </c>
      <c r="CK293" s="4" t="s">
        <v>4980</v>
      </c>
      <c r="CL293" s="4" t="s">
        <v>4981</v>
      </c>
      <c r="CM293" s="4" t="s">
        <v>188</v>
      </c>
      <c r="CN293" s="4" t="s">
        <v>4982</v>
      </c>
      <c r="CO293" s="4" t="s">
        <v>190</v>
      </c>
      <c r="CP293" s="4" t="s">
        <v>191</v>
      </c>
      <c r="CQ293" s="4" t="s">
        <v>4983</v>
      </c>
      <c r="CR293" s="4" t="s">
        <v>4438</v>
      </c>
      <c r="CS293" s="6">
        <v>44011</v>
      </c>
      <c r="CT293" s="6"/>
      <c r="CU293" s="4" t="s">
        <v>1026</v>
      </c>
      <c r="CV293" s="4" t="s">
        <v>1103</v>
      </c>
      <c r="CW293" s="4" t="s">
        <v>195</v>
      </c>
      <c r="CX293" s="5">
        <v>999999</v>
      </c>
      <c r="CY293" s="4" t="s">
        <v>195</v>
      </c>
      <c r="CZ293" s="5">
        <v>999999</v>
      </c>
      <c r="DA293" s="4" t="s">
        <v>1103</v>
      </c>
      <c r="DB293" s="5">
        <v>999999</v>
      </c>
      <c r="DC293" s="4" t="s">
        <v>139</v>
      </c>
      <c r="DD293" s="5"/>
      <c r="DE293" s="4" t="s">
        <v>139</v>
      </c>
      <c r="DF293" s="4" t="s">
        <v>139</v>
      </c>
      <c r="DG293" s="5"/>
      <c r="DH293" s="4" t="s">
        <v>139</v>
      </c>
      <c r="DI293" s="6">
        <v>44008</v>
      </c>
      <c r="DJ293" s="4" t="s">
        <v>4980</v>
      </c>
      <c r="DK293" s="4" t="s">
        <v>4984</v>
      </c>
      <c r="DL293" s="6">
        <v>44238</v>
      </c>
      <c r="DM293" s="4" t="s">
        <v>197</v>
      </c>
      <c r="DN293" s="4" t="s">
        <v>4980</v>
      </c>
      <c r="DO293" s="4" t="s">
        <v>4985</v>
      </c>
      <c r="DP293" s="6"/>
      <c r="DQ293" s="4" t="s">
        <v>140</v>
      </c>
      <c r="DR293" s="4" t="s">
        <v>199</v>
      </c>
      <c r="DS293" s="4" t="s">
        <v>184</v>
      </c>
      <c r="DT293" s="6">
        <v>44146</v>
      </c>
      <c r="DU293" s="4" t="s">
        <v>359</v>
      </c>
      <c r="DV293" s="4" t="s">
        <v>624</v>
      </c>
      <c r="DW293" s="4" t="s">
        <v>4438</v>
      </c>
      <c r="DX293" s="4" t="s">
        <v>4981</v>
      </c>
    </row>
    <row r="294" spans="1:128" x14ac:dyDescent="0.4">
      <c r="A294">
        <v>1293</v>
      </c>
      <c r="B294" s="4" t="s">
        <v>4987</v>
      </c>
      <c r="C294" s="4" t="s">
        <v>4988</v>
      </c>
      <c r="D294" s="4" t="s">
        <v>131</v>
      </c>
      <c r="E294" s="4" t="s">
        <v>132</v>
      </c>
      <c r="F294" s="4" t="s">
        <v>1828</v>
      </c>
      <c r="G294" s="4" t="s">
        <v>134</v>
      </c>
      <c r="H294" s="4" t="s">
        <v>235</v>
      </c>
      <c r="I294" s="4" t="s">
        <v>136</v>
      </c>
      <c r="J294" s="4" t="s">
        <v>136</v>
      </c>
      <c r="K294" s="4" t="s">
        <v>136</v>
      </c>
      <c r="L294" s="4" t="s">
        <v>136</v>
      </c>
      <c r="M294" s="4" t="s">
        <v>137</v>
      </c>
      <c r="N294" s="4" t="s">
        <v>138</v>
      </c>
      <c r="O294" s="4" t="s">
        <v>139</v>
      </c>
      <c r="P294" s="4" t="s">
        <v>139</v>
      </c>
      <c r="Q294" s="4" t="s">
        <v>139</v>
      </c>
      <c r="R294" s="4" t="s">
        <v>139</v>
      </c>
      <c r="S294" s="4" t="s">
        <v>140</v>
      </c>
      <c r="T294" s="4" t="s">
        <v>4990</v>
      </c>
      <c r="U294" s="4" t="s">
        <v>236</v>
      </c>
      <c r="V294" s="4" t="s">
        <v>143</v>
      </c>
      <c r="W294" s="4" t="s">
        <v>144</v>
      </c>
      <c r="X294" s="4" t="s">
        <v>4991</v>
      </c>
      <c r="Y294" s="4" t="s">
        <v>237</v>
      </c>
      <c r="Z294" s="4" t="s">
        <v>147</v>
      </c>
      <c r="AA294" s="4" t="s">
        <v>148</v>
      </c>
      <c r="AB294" s="4" t="s">
        <v>149</v>
      </c>
      <c r="AC294" s="5">
        <v>99</v>
      </c>
      <c r="AD294" s="5">
        <v>99</v>
      </c>
      <c r="AE294" s="6"/>
      <c r="AF294" s="5">
        <v>51</v>
      </c>
      <c r="AG294" s="4" t="s">
        <v>150</v>
      </c>
      <c r="AH294" s="4" t="s">
        <v>211</v>
      </c>
      <c r="AI294" s="4" t="s">
        <v>152</v>
      </c>
      <c r="AJ294" s="6">
        <v>43999</v>
      </c>
      <c r="AK294" s="6">
        <v>44293</v>
      </c>
      <c r="AL294" s="4" t="s">
        <v>153</v>
      </c>
      <c r="AM294" s="4" t="s">
        <v>154</v>
      </c>
      <c r="AN294" s="4" t="s">
        <v>4992</v>
      </c>
      <c r="AO294" s="4" t="s">
        <v>406</v>
      </c>
      <c r="AP294" s="4" t="s">
        <v>2839</v>
      </c>
      <c r="AQ294" s="4" t="s">
        <v>868</v>
      </c>
      <c r="AR294" s="4" t="s">
        <v>472</v>
      </c>
      <c r="AS294" s="4" t="s">
        <v>4993</v>
      </c>
      <c r="AT294" s="4" t="s">
        <v>2313</v>
      </c>
      <c r="AU294" s="4" t="s">
        <v>139</v>
      </c>
      <c r="AV294" s="4" t="s">
        <v>139</v>
      </c>
      <c r="AW294" s="4" t="s">
        <v>139</v>
      </c>
      <c r="AX294" s="4" t="s">
        <v>139</v>
      </c>
      <c r="AY294" s="4" t="s">
        <v>139</v>
      </c>
      <c r="AZ294" s="4" t="s">
        <v>139</v>
      </c>
      <c r="BA294" s="4" t="s">
        <v>139</v>
      </c>
      <c r="BB294" s="4" t="s">
        <v>139</v>
      </c>
      <c r="BC294" s="4" t="s">
        <v>139</v>
      </c>
      <c r="BD294" s="4" t="s">
        <v>139</v>
      </c>
      <c r="BE294" s="4" t="s">
        <v>139</v>
      </c>
      <c r="BF294" s="4" t="s">
        <v>139</v>
      </c>
      <c r="BG294" s="4" t="s">
        <v>139</v>
      </c>
      <c r="BH294" s="4" t="s">
        <v>165</v>
      </c>
      <c r="BI294" s="4" t="s">
        <v>166</v>
      </c>
      <c r="BJ294" s="4" t="s">
        <v>167</v>
      </c>
      <c r="BK294" s="4" t="s">
        <v>4994</v>
      </c>
      <c r="BL294" s="4" t="s">
        <v>4995</v>
      </c>
      <c r="BM294" s="4" t="s">
        <v>4996</v>
      </c>
      <c r="BN294" s="4" t="s">
        <v>4997</v>
      </c>
      <c r="BO294" s="4" t="s">
        <v>516</v>
      </c>
      <c r="BP294" s="4" t="s">
        <v>4998</v>
      </c>
      <c r="BQ294" s="4" t="s">
        <v>4999</v>
      </c>
      <c r="BR294" s="4" t="s">
        <v>5000</v>
      </c>
      <c r="BS294" s="4" t="s">
        <v>246</v>
      </c>
      <c r="BT294" s="6">
        <v>44490</v>
      </c>
      <c r="BU294" s="4" t="s">
        <v>5001</v>
      </c>
      <c r="BV294" s="4" t="s">
        <v>139</v>
      </c>
      <c r="BW294" s="6">
        <v>44490</v>
      </c>
      <c r="BX294" s="4" t="s">
        <v>248</v>
      </c>
      <c r="BY294" s="4" t="s">
        <v>249</v>
      </c>
      <c r="BZ294" s="4" t="s">
        <v>250</v>
      </c>
      <c r="CA294" s="4" t="s">
        <v>353</v>
      </c>
      <c r="CB294" s="4" t="s">
        <v>317</v>
      </c>
      <c r="CC294" s="6"/>
      <c r="CD294" s="4" t="s">
        <v>140</v>
      </c>
      <c r="CE294" s="6"/>
      <c r="CF294" s="4" t="s">
        <v>516</v>
      </c>
      <c r="CG294" s="4" t="s">
        <v>140</v>
      </c>
      <c r="CH294" s="4" t="s">
        <v>185</v>
      </c>
      <c r="CI294" s="6"/>
      <c r="CJ294" s="6">
        <v>44026</v>
      </c>
      <c r="CK294" s="4" t="s">
        <v>5002</v>
      </c>
      <c r="CL294" s="4" t="s">
        <v>5003</v>
      </c>
      <c r="CM294" s="4" t="s">
        <v>188</v>
      </c>
      <c r="CN294" s="4" t="s">
        <v>5004</v>
      </c>
      <c r="CO294" s="4" t="s">
        <v>253</v>
      </c>
      <c r="CP294" s="4" t="s">
        <v>254</v>
      </c>
      <c r="CQ294" s="4" t="s">
        <v>516</v>
      </c>
      <c r="CR294" s="4" t="s">
        <v>139</v>
      </c>
      <c r="CS294" s="6"/>
      <c r="CT294" s="6"/>
      <c r="CU294" s="4" t="s">
        <v>255</v>
      </c>
      <c r="CV294" s="4" t="s">
        <v>139</v>
      </c>
      <c r="CW294" s="4" t="s">
        <v>256</v>
      </c>
      <c r="CX294" s="5">
        <v>0</v>
      </c>
      <c r="CY294" s="4" t="s">
        <v>139</v>
      </c>
      <c r="CZ294" s="5"/>
      <c r="DA294" s="4" t="s">
        <v>139</v>
      </c>
      <c r="DB294" s="5"/>
      <c r="DC294" s="4" t="s">
        <v>139</v>
      </c>
      <c r="DD294" s="5"/>
      <c r="DE294" s="4" t="s">
        <v>139</v>
      </c>
      <c r="DF294" s="4" t="s">
        <v>139</v>
      </c>
      <c r="DG294" s="5"/>
      <c r="DH294" s="4" t="s">
        <v>139</v>
      </c>
      <c r="DI294" s="6">
        <v>44026</v>
      </c>
      <c r="DJ294" s="4" t="s">
        <v>5002</v>
      </c>
      <c r="DK294" s="4" t="s">
        <v>5005</v>
      </c>
      <c r="DL294" s="6">
        <v>44026</v>
      </c>
      <c r="DM294" s="4" t="s">
        <v>197</v>
      </c>
      <c r="DN294" s="4" t="s">
        <v>5002</v>
      </c>
      <c r="DO294" s="4" t="s">
        <v>5006</v>
      </c>
      <c r="DP294" s="6"/>
      <c r="DQ294" s="4" t="s">
        <v>140</v>
      </c>
      <c r="DR294" s="4" t="s">
        <v>199</v>
      </c>
      <c r="DS294" s="4" t="s">
        <v>5007</v>
      </c>
      <c r="DT294" s="6">
        <v>44293</v>
      </c>
      <c r="DU294" s="4" t="s">
        <v>359</v>
      </c>
      <c r="DV294" s="4" t="s">
        <v>260</v>
      </c>
      <c r="DW294" s="4" t="s">
        <v>139</v>
      </c>
      <c r="DX294" s="4" t="s">
        <v>5003</v>
      </c>
    </row>
    <row r="295" spans="1:128" x14ac:dyDescent="0.4">
      <c r="A295">
        <v>1294</v>
      </c>
      <c r="B295" s="4" t="s">
        <v>555</v>
      </c>
      <c r="C295" s="4" t="s">
        <v>556</v>
      </c>
      <c r="D295" s="4" t="s">
        <v>131</v>
      </c>
      <c r="E295" s="4" t="s">
        <v>132</v>
      </c>
      <c r="F295" s="4" t="s">
        <v>335</v>
      </c>
      <c r="G295" s="4" t="s">
        <v>134</v>
      </c>
      <c r="H295" s="4" t="s">
        <v>2063</v>
      </c>
      <c r="I295" s="4" t="s">
        <v>136</v>
      </c>
      <c r="J295" s="4" t="s">
        <v>136</v>
      </c>
      <c r="K295" s="4" t="s">
        <v>136</v>
      </c>
      <c r="L295" s="4" t="s">
        <v>136</v>
      </c>
      <c r="M295" s="4" t="s">
        <v>137</v>
      </c>
      <c r="N295" s="4" t="s">
        <v>138</v>
      </c>
      <c r="O295" s="4" t="s">
        <v>139</v>
      </c>
      <c r="P295" s="4" t="s">
        <v>139</v>
      </c>
      <c r="Q295" s="4" t="s">
        <v>139</v>
      </c>
      <c r="R295" s="4" t="s">
        <v>139</v>
      </c>
      <c r="S295" s="4" t="s">
        <v>140</v>
      </c>
      <c r="T295" s="4" t="s">
        <v>5010</v>
      </c>
      <c r="U295" s="4" t="s">
        <v>207</v>
      </c>
      <c r="V295" s="4" t="s">
        <v>143</v>
      </c>
      <c r="W295" s="4" t="s">
        <v>144</v>
      </c>
      <c r="X295" s="4" t="s">
        <v>145</v>
      </c>
      <c r="Y295" s="4" t="s">
        <v>237</v>
      </c>
      <c r="Z295" s="4" t="s">
        <v>147</v>
      </c>
      <c r="AA295" s="4" t="s">
        <v>148</v>
      </c>
      <c r="AB295" s="4" t="s">
        <v>149</v>
      </c>
      <c r="AC295" s="5">
        <v>99</v>
      </c>
      <c r="AD295" s="5">
        <v>99</v>
      </c>
      <c r="AE295" s="6"/>
      <c r="AF295" s="5">
        <v>47</v>
      </c>
      <c r="AG295" s="4" t="s">
        <v>210</v>
      </c>
      <c r="AH295" s="4" t="s">
        <v>492</v>
      </c>
      <c r="AI295" s="4" t="s">
        <v>152</v>
      </c>
      <c r="AJ295" s="6">
        <v>43992</v>
      </c>
      <c r="AK295" s="6">
        <v>44223</v>
      </c>
      <c r="AL295" s="4" t="s">
        <v>153</v>
      </c>
      <c r="AM295" s="4" t="s">
        <v>154</v>
      </c>
      <c r="AN295" s="4" t="s">
        <v>5011</v>
      </c>
      <c r="AO295" s="4" t="s">
        <v>665</v>
      </c>
      <c r="AP295" s="4" t="s">
        <v>4543</v>
      </c>
      <c r="AQ295" s="4" t="s">
        <v>342</v>
      </c>
      <c r="AR295" s="4" t="s">
        <v>868</v>
      </c>
      <c r="AS295" s="4" t="s">
        <v>542</v>
      </c>
      <c r="AT295" s="4" t="s">
        <v>346</v>
      </c>
      <c r="AU295" s="4" t="s">
        <v>1989</v>
      </c>
      <c r="AV295" s="4" t="s">
        <v>1265</v>
      </c>
      <c r="AW295" s="4" t="s">
        <v>139</v>
      </c>
      <c r="AX295" s="4" t="s">
        <v>139</v>
      </c>
      <c r="AY295" s="4" t="s">
        <v>139</v>
      </c>
      <c r="AZ295" s="4" t="s">
        <v>139</v>
      </c>
      <c r="BA295" s="4" t="s">
        <v>139</v>
      </c>
      <c r="BB295" s="4" t="s">
        <v>139</v>
      </c>
      <c r="BC295" s="4" t="s">
        <v>139</v>
      </c>
      <c r="BD295" s="4" t="s">
        <v>139</v>
      </c>
      <c r="BE295" s="4" t="s">
        <v>139</v>
      </c>
      <c r="BF295" s="4" t="s">
        <v>139</v>
      </c>
      <c r="BG295" s="4" t="s">
        <v>139</v>
      </c>
      <c r="BH295" s="4" t="s">
        <v>165</v>
      </c>
      <c r="BI295" s="4" t="s">
        <v>166</v>
      </c>
      <c r="BJ295" s="4" t="s">
        <v>167</v>
      </c>
      <c r="BK295" s="4" t="s">
        <v>5012</v>
      </c>
      <c r="BL295" s="4" t="s">
        <v>5013</v>
      </c>
      <c r="BM295" s="4" t="s">
        <v>4716</v>
      </c>
      <c r="BN295" s="4" t="s">
        <v>5014</v>
      </c>
      <c r="BO295" s="4" t="s">
        <v>172</v>
      </c>
      <c r="BP295" s="4" t="s">
        <v>5015</v>
      </c>
      <c r="BQ295" s="4" t="s">
        <v>5016</v>
      </c>
      <c r="BR295" s="4" t="s">
        <v>5017</v>
      </c>
      <c r="BS295" s="4" t="s">
        <v>246</v>
      </c>
      <c r="BT295" s="6">
        <v>44403</v>
      </c>
      <c r="BU295" s="4" t="s">
        <v>5018</v>
      </c>
      <c r="BV295" s="4" t="s">
        <v>139</v>
      </c>
      <c r="BW295" s="6">
        <v>44956</v>
      </c>
      <c r="BX295" s="4" t="s">
        <v>178</v>
      </c>
      <c r="BY295" s="4" t="s">
        <v>219</v>
      </c>
      <c r="BZ295" s="4" t="s">
        <v>250</v>
      </c>
      <c r="CA295" s="4" t="s">
        <v>353</v>
      </c>
      <c r="CB295" s="4" t="s">
        <v>182</v>
      </c>
      <c r="CC295" s="6">
        <v>43993</v>
      </c>
      <c r="CD295" s="4" t="s">
        <v>812</v>
      </c>
      <c r="CE295" s="6"/>
      <c r="CF295" s="4" t="s">
        <v>184</v>
      </c>
      <c r="CG295" s="4" t="s">
        <v>140</v>
      </c>
      <c r="CH295" s="4" t="s">
        <v>185</v>
      </c>
      <c r="CI295" s="6"/>
      <c r="CJ295" s="6">
        <v>44013</v>
      </c>
      <c r="CK295" s="4" t="s">
        <v>812</v>
      </c>
      <c r="CL295" s="4" t="s">
        <v>854</v>
      </c>
      <c r="CM295" s="4" t="s">
        <v>5019</v>
      </c>
      <c r="CN295" s="4" t="s">
        <v>5020</v>
      </c>
      <c r="CO295" s="4" t="s">
        <v>190</v>
      </c>
      <c r="CP295" s="4" t="s">
        <v>191</v>
      </c>
      <c r="CQ295" s="4" t="s">
        <v>5021</v>
      </c>
      <c r="CR295" s="4" t="s">
        <v>4438</v>
      </c>
      <c r="CS295" s="6">
        <v>43993</v>
      </c>
      <c r="CT295" s="6">
        <v>44006</v>
      </c>
      <c r="CU295" s="4" t="s">
        <v>194</v>
      </c>
      <c r="CV295" s="4" t="s">
        <v>812</v>
      </c>
      <c r="CW295" s="4" t="s">
        <v>227</v>
      </c>
      <c r="CX295" s="5">
        <v>999999</v>
      </c>
      <c r="CY295" s="4" t="s">
        <v>139</v>
      </c>
      <c r="CZ295" s="5">
        <v>999999</v>
      </c>
      <c r="DA295" s="4" t="s">
        <v>139</v>
      </c>
      <c r="DB295" s="5"/>
      <c r="DC295" s="4" t="s">
        <v>139</v>
      </c>
      <c r="DD295" s="5"/>
      <c r="DE295" s="4" t="s">
        <v>139</v>
      </c>
      <c r="DF295" s="4" t="s">
        <v>139</v>
      </c>
      <c r="DG295" s="5"/>
      <c r="DH295" s="4" t="s">
        <v>139</v>
      </c>
      <c r="DI295" s="6">
        <v>44013</v>
      </c>
      <c r="DJ295" s="4" t="s">
        <v>812</v>
      </c>
      <c r="DK295" s="4" t="s">
        <v>5022</v>
      </c>
      <c r="DL295" s="6">
        <v>44013</v>
      </c>
      <c r="DM295" s="4" t="s">
        <v>197</v>
      </c>
      <c r="DN295" s="4" t="s">
        <v>812</v>
      </c>
      <c r="DO295" s="4" t="s">
        <v>5023</v>
      </c>
      <c r="DP295" s="6"/>
      <c r="DQ295" s="4" t="s">
        <v>140</v>
      </c>
      <c r="DR295" s="4" t="s">
        <v>199</v>
      </c>
      <c r="DS295" s="4" t="s">
        <v>184</v>
      </c>
      <c r="DT295" s="6">
        <v>44225</v>
      </c>
      <c r="DU295" s="4" t="s">
        <v>359</v>
      </c>
      <c r="DV295" s="4" t="s">
        <v>442</v>
      </c>
      <c r="DW295" s="4" t="s">
        <v>4438</v>
      </c>
      <c r="DX295" s="4" t="s">
        <v>854</v>
      </c>
    </row>
    <row r="296" spans="1:128" x14ac:dyDescent="0.4">
      <c r="A296">
        <v>1295</v>
      </c>
      <c r="B296" s="4" t="s">
        <v>1826</v>
      </c>
      <c r="C296" s="4" t="s">
        <v>1827</v>
      </c>
      <c r="D296" s="4" t="s">
        <v>131</v>
      </c>
      <c r="E296" s="4" t="s">
        <v>132</v>
      </c>
      <c r="F296" s="4" t="s">
        <v>1828</v>
      </c>
      <c r="G296" s="4" t="s">
        <v>134</v>
      </c>
      <c r="H296" s="4" t="s">
        <v>235</v>
      </c>
      <c r="I296" s="4" t="s">
        <v>136</v>
      </c>
      <c r="J296" s="4" t="s">
        <v>136</v>
      </c>
      <c r="K296" s="4" t="s">
        <v>136</v>
      </c>
      <c r="L296" s="4" t="s">
        <v>136</v>
      </c>
      <c r="M296" s="4" t="s">
        <v>137</v>
      </c>
      <c r="N296" s="4" t="s">
        <v>138</v>
      </c>
      <c r="O296" s="4" t="s">
        <v>139</v>
      </c>
      <c r="P296" s="4" t="s">
        <v>139</v>
      </c>
      <c r="Q296" s="4" t="s">
        <v>139</v>
      </c>
      <c r="R296" s="4" t="s">
        <v>139</v>
      </c>
      <c r="S296" s="4" t="s">
        <v>140</v>
      </c>
      <c r="T296" s="4" t="s">
        <v>5026</v>
      </c>
      <c r="U296" s="4" t="s">
        <v>236</v>
      </c>
      <c r="V296" s="4" t="s">
        <v>143</v>
      </c>
      <c r="W296" s="4" t="s">
        <v>144</v>
      </c>
      <c r="X296" s="4" t="s">
        <v>145</v>
      </c>
      <c r="Y296" s="4" t="s">
        <v>2310</v>
      </c>
      <c r="Z296" s="4" t="s">
        <v>147</v>
      </c>
      <c r="AA296" s="4" t="s">
        <v>148</v>
      </c>
      <c r="AB296" s="4" t="s">
        <v>149</v>
      </c>
      <c r="AC296" s="5">
        <v>99</v>
      </c>
      <c r="AD296" s="5">
        <v>99</v>
      </c>
      <c r="AE296" s="6"/>
      <c r="AF296" s="5">
        <v>71</v>
      </c>
      <c r="AG296" s="4" t="s">
        <v>150</v>
      </c>
      <c r="AH296" s="4" t="s">
        <v>238</v>
      </c>
      <c r="AI296" s="4" t="s">
        <v>152</v>
      </c>
      <c r="AJ296" s="6">
        <v>44054</v>
      </c>
      <c r="AK296" s="6">
        <v>44298</v>
      </c>
      <c r="AL296" s="4" t="s">
        <v>153</v>
      </c>
      <c r="AM296" s="4" t="s">
        <v>154</v>
      </c>
      <c r="AN296" s="4" t="s">
        <v>157</v>
      </c>
      <c r="AO296" s="4" t="s">
        <v>309</v>
      </c>
      <c r="AP296" s="4" t="s">
        <v>239</v>
      </c>
      <c r="AQ296" s="4" t="s">
        <v>668</v>
      </c>
      <c r="AR296" s="4" t="s">
        <v>474</v>
      </c>
      <c r="AS296" s="4" t="s">
        <v>344</v>
      </c>
      <c r="AT296" s="4" t="s">
        <v>542</v>
      </c>
      <c r="AU296" s="4" t="s">
        <v>139</v>
      </c>
      <c r="AV296" s="4" t="s">
        <v>139</v>
      </c>
      <c r="AW296" s="4" t="s">
        <v>139</v>
      </c>
      <c r="AX296" s="4" t="s">
        <v>139</v>
      </c>
      <c r="AY296" s="4" t="s">
        <v>139</v>
      </c>
      <c r="AZ296" s="4" t="s">
        <v>139</v>
      </c>
      <c r="BA296" s="4" t="s">
        <v>139</v>
      </c>
      <c r="BB296" s="4" t="s">
        <v>139</v>
      </c>
      <c r="BC296" s="4" t="s">
        <v>139</v>
      </c>
      <c r="BD296" s="4" t="s">
        <v>139</v>
      </c>
      <c r="BE296" s="4" t="s">
        <v>139</v>
      </c>
      <c r="BF296" s="4" t="s">
        <v>139</v>
      </c>
      <c r="BG296" s="4" t="s">
        <v>139</v>
      </c>
      <c r="BH296" s="4" t="s">
        <v>165</v>
      </c>
      <c r="BI296" s="4" t="s">
        <v>166</v>
      </c>
      <c r="BJ296" s="4" t="s">
        <v>167</v>
      </c>
      <c r="BK296" s="4" t="s">
        <v>5027</v>
      </c>
      <c r="BL296" s="4" t="s">
        <v>5028</v>
      </c>
      <c r="BM296" s="4" t="s">
        <v>5029</v>
      </c>
      <c r="BN296" s="4" t="s">
        <v>5030</v>
      </c>
      <c r="BO296" s="4" t="s">
        <v>4880</v>
      </c>
      <c r="BP296" s="4" t="s">
        <v>5031</v>
      </c>
      <c r="BQ296" s="4" t="s">
        <v>5032</v>
      </c>
      <c r="BR296" s="4" t="s">
        <v>5033</v>
      </c>
      <c r="BS296" s="4" t="s">
        <v>176</v>
      </c>
      <c r="BT296" s="6">
        <v>44957</v>
      </c>
      <c r="BU296" s="4" t="s">
        <v>5034</v>
      </c>
      <c r="BV296" s="4" t="s">
        <v>5035</v>
      </c>
      <c r="BW296" s="6">
        <v>44957</v>
      </c>
      <c r="BX296" s="4" t="s">
        <v>248</v>
      </c>
      <c r="BY296" s="4" t="s">
        <v>249</v>
      </c>
      <c r="BZ296" s="4" t="s">
        <v>220</v>
      </c>
      <c r="CA296" s="4" t="s">
        <v>181</v>
      </c>
      <c r="CB296" s="4" t="s">
        <v>182</v>
      </c>
      <c r="CC296" s="6">
        <v>44054</v>
      </c>
      <c r="CD296" s="4" t="s">
        <v>1702</v>
      </c>
      <c r="CE296" s="6"/>
      <c r="CF296" s="4" t="s">
        <v>2325</v>
      </c>
      <c r="CG296" s="4" t="s">
        <v>140</v>
      </c>
      <c r="CH296" s="4" t="s">
        <v>185</v>
      </c>
      <c r="CI296" s="6"/>
      <c r="CJ296" s="6">
        <v>44067</v>
      </c>
      <c r="CK296" s="4" t="s">
        <v>1702</v>
      </c>
      <c r="CL296" s="4" t="s">
        <v>1703</v>
      </c>
      <c r="CM296" s="4" t="s">
        <v>188</v>
      </c>
      <c r="CN296" s="4" t="s">
        <v>5036</v>
      </c>
      <c r="CO296" s="4" t="s">
        <v>253</v>
      </c>
      <c r="CP296" s="4" t="s">
        <v>254</v>
      </c>
      <c r="CQ296" s="4" t="s">
        <v>2325</v>
      </c>
      <c r="CR296" s="4" t="s">
        <v>139</v>
      </c>
      <c r="CS296" s="6"/>
      <c r="CT296" s="6"/>
      <c r="CU296" s="4" t="s">
        <v>255</v>
      </c>
      <c r="CV296" s="4" t="s">
        <v>139</v>
      </c>
      <c r="CW296" s="4" t="s">
        <v>256</v>
      </c>
      <c r="CX296" s="5">
        <v>0</v>
      </c>
      <c r="CY296" s="4" t="s">
        <v>139</v>
      </c>
      <c r="CZ296" s="5"/>
      <c r="DA296" s="4" t="s">
        <v>139</v>
      </c>
      <c r="DB296" s="5"/>
      <c r="DC296" s="4" t="s">
        <v>139</v>
      </c>
      <c r="DD296" s="5"/>
      <c r="DE296" s="4" t="s">
        <v>139</v>
      </c>
      <c r="DF296" s="4" t="s">
        <v>139</v>
      </c>
      <c r="DG296" s="5"/>
      <c r="DH296" s="4" t="s">
        <v>139</v>
      </c>
      <c r="DI296" s="6">
        <v>44067</v>
      </c>
      <c r="DJ296" s="4" t="s">
        <v>1702</v>
      </c>
      <c r="DK296" s="4" t="s">
        <v>5037</v>
      </c>
      <c r="DL296" s="6">
        <v>44067</v>
      </c>
      <c r="DM296" s="4" t="s">
        <v>197</v>
      </c>
      <c r="DN296" s="4" t="s">
        <v>1702</v>
      </c>
      <c r="DO296" s="4" t="s">
        <v>5038</v>
      </c>
      <c r="DP296" s="6"/>
      <c r="DQ296" s="4" t="s">
        <v>140</v>
      </c>
      <c r="DR296" s="4" t="s">
        <v>199</v>
      </c>
      <c r="DS296" s="4" t="s">
        <v>516</v>
      </c>
      <c r="DT296" s="6">
        <v>44298</v>
      </c>
      <c r="DU296" s="4" t="s">
        <v>359</v>
      </c>
      <c r="DV296" s="4" t="s">
        <v>260</v>
      </c>
      <c r="DW296" s="4" t="s">
        <v>139</v>
      </c>
      <c r="DX296" s="4" t="s">
        <v>1703</v>
      </c>
    </row>
    <row r="297" spans="1:128" x14ac:dyDescent="0.4">
      <c r="A297">
        <v>1296</v>
      </c>
      <c r="B297" s="4" t="s">
        <v>5040</v>
      </c>
      <c r="C297" s="4" t="s">
        <v>5041</v>
      </c>
      <c r="D297" s="4" t="s">
        <v>131</v>
      </c>
      <c r="E297" s="4" t="s">
        <v>132</v>
      </c>
      <c r="F297" s="4" t="s">
        <v>5042</v>
      </c>
      <c r="G297" s="4" t="s">
        <v>134</v>
      </c>
      <c r="H297" s="4" t="s">
        <v>932</v>
      </c>
      <c r="I297" s="4" t="s">
        <v>136</v>
      </c>
      <c r="J297" s="4" t="s">
        <v>136</v>
      </c>
      <c r="K297" s="4" t="s">
        <v>136</v>
      </c>
      <c r="L297" s="4" t="s">
        <v>136</v>
      </c>
      <c r="M297" s="4" t="s">
        <v>503</v>
      </c>
      <c r="N297" s="4" t="s">
        <v>266</v>
      </c>
      <c r="O297" s="4" t="s">
        <v>267</v>
      </c>
      <c r="P297" s="4" t="s">
        <v>268</v>
      </c>
      <c r="Q297" s="4" t="s">
        <v>819</v>
      </c>
      <c r="R297" s="4" t="s">
        <v>139</v>
      </c>
      <c r="S297" s="4" t="s">
        <v>140</v>
      </c>
      <c r="T297" s="4" t="s">
        <v>5044</v>
      </c>
      <c r="U297" s="4" t="s">
        <v>236</v>
      </c>
      <c r="V297" s="4" t="s">
        <v>143</v>
      </c>
      <c r="W297" s="4" t="s">
        <v>144</v>
      </c>
      <c r="X297" s="4" t="s">
        <v>145</v>
      </c>
      <c r="Y297" s="4" t="s">
        <v>5045</v>
      </c>
      <c r="Z297" s="4" t="s">
        <v>147</v>
      </c>
      <c r="AA297" s="4" t="s">
        <v>148</v>
      </c>
      <c r="AB297" s="4" t="s">
        <v>149</v>
      </c>
      <c r="AC297" s="5">
        <v>99</v>
      </c>
      <c r="AD297" s="5">
        <v>99</v>
      </c>
      <c r="AE297" s="6"/>
      <c r="AF297" s="5">
        <v>58</v>
      </c>
      <c r="AG297" s="4" t="s">
        <v>150</v>
      </c>
      <c r="AH297" s="4" t="s">
        <v>211</v>
      </c>
      <c r="AI297" s="4" t="s">
        <v>152</v>
      </c>
      <c r="AJ297" s="6">
        <v>43978</v>
      </c>
      <c r="AK297" s="6">
        <v>44167</v>
      </c>
      <c r="AL297" s="4" t="s">
        <v>153</v>
      </c>
      <c r="AM297" s="4" t="s">
        <v>154</v>
      </c>
      <c r="AN297" s="4" t="s">
        <v>450</v>
      </c>
      <c r="AO297" s="4" t="s">
        <v>4543</v>
      </c>
      <c r="AP297" s="4" t="s">
        <v>4811</v>
      </c>
      <c r="AQ297" s="4" t="s">
        <v>542</v>
      </c>
      <c r="AR297" s="4" t="s">
        <v>4812</v>
      </c>
      <c r="AS297" s="4" t="s">
        <v>5046</v>
      </c>
      <c r="AT297" s="4" t="s">
        <v>344</v>
      </c>
      <c r="AU297" s="4" t="s">
        <v>802</v>
      </c>
      <c r="AV297" s="4" t="s">
        <v>5047</v>
      </c>
      <c r="AW297" s="4" t="s">
        <v>139</v>
      </c>
      <c r="AX297" s="4" t="s">
        <v>139</v>
      </c>
      <c r="AY297" s="4" t="s">
        <v>139</v>
      </c>
      <c r="AZ297" s="4" t="s">
        <v>139</v>
      </c>
      <c r="BA297" s="4" t="s">
        <v>139</v>
      </c>
      <c r="BB297" s="4" t="s">
        <v>139</v>
      </c>
      <c r="BC297" s="4" t="s">
        <v>139</v>
      </c>
      <c r="BD297" s="4" t="s">
        <v>139</v>
      </c>
      <c r="BE297" s="4" t="s">
        <v>139</v>
      </c>
      <c r="BF297" s="4" t="s">
        <v>139</v>
      </c>
      <c r="BG297" s="4" t="s">
        <v>139</v>
      </c>
      <c r="BH297" s="4" t="s">
        <v>165</v>
      </c>
      <c r="BI297" s="4" t="s">
        <v>166</v>
      </c>
      <c r="BJ297" s="4" t="s">
        <v>167</v>
      </c>
      <c r="BK297" s="4" t="s">
        <v>5048</v>
      </c>
      <c r="BL297" s="4" t="s">
        <v>5049</v>
      </c>
      <c r="BM297" s="4" t="s">
        <v>5050</v>
      </c>
      <c r="BN297" s="4" t="s">
        <v>5051</v>
      </c>
      <c r="BO297" s="4" t="s">
        <v>516</v>
      </c>
      <c r="BP297" s="4" t="s">
        <v>5052</v>
      </c>
      <c r="BQ297" s="4" t="s">
        <v>5053</v>
      </c>
      <c r="BR297" s="4" t="s">
        <v>5054</v>
      </c>
      <c r="BS297" s="4" t="s">
        <v>246</v>
      </c>
      <c r="BT297" s="6">
        <v>44427</v>
      </c>
      <c r="BU297" s="4" t="s">
        <v>5055</v>
      </c>
      <c r="BV297" s="4" t="s">
        <v>139</v>
      </c>
      <c r="BW297" s="6">
        <v>44427</v>
      </c>
      <c r="BX297" s="4" t="s">
        <v>248</v>
      </c>
      <c r="BY297" s="4" t="s">
        <v>249</v>
      </c>
      <c r="BZ297" s="4" t="s">
        <v>220</v>
      </c>
      <c r="CA297" s="4" t="s">
        <v>353</v>
      </c>
      <c r="CB297" s="4" t="s">
        <v>182</v>
      </c>
      <c r="CC297" s="6">
        <v>43979</v>
      </c>
      <c r="CD297" s="4" t="s">
        <v>2245</v>
      </c>
      <c r="CE297" s="6"/>
      <c r="CF297" s="4" t="s">
        <v>5050</v>
      </c>
      <c r="CG297" s="4" t="s">
        <v>140</v>
      </c>
      <c r="CH297" s="4" t="s">
        <v>185</v>
      </c>
      <c r="CI297" s="6"/>
      <c r="CJ297" s="6">
        <v>44005</v>
      </c>
      <c r="CK297" s="4" t="s">
        <v>1342</v>
      </c>
      <c r="CL297" s="4" t="s">
        <v>260</v>
      </c>
      <c r="CM297" s="4" t="s">
        <v>188</v>
      </c>
      <c r="CN297" s="4" t="s">
        <v>5056</v>
      </c>
      <c r="CO297" s="4" t="s">
        <v>190</v>
      </c>
      <c r="CP297" s="4" t="s">
        <v>191</v>
      </c>
      <c r="CQ297" s="4" t="s">
        <v>5057</v>
      </c>
      <c r="CR297" s="4" t="s">
        <v>4387</v>
      </c>
      <c r="CS297" s="6">
        <v>43983</v>
      </c>
      <c r="CT297" s="6">
        <v>43994</v>
      </c>
      <c r="CU297" s="4" t="s">
        <v>194</v>
      </c>
      <c r="CV297" s="4" t="s">
        <v>2245</v>
      </c>
      <c r="CW297" s="4" t="s">
        <v>227</v>
      </c>
      <c r="CX297" s="5">
        <v>3000</v>
      </c>
      <c r="CY297" s="4" t="s">
        <v>139</v>
      </c>
      <c r="CZ297" s="5">
        <v>3000</v>
      </c>
      <c r="DA297" s="4" t="s">
        <v>139</v>
      </c>
      <c r="DB297" s="5"/>
      <c r="DC297" s="4" t="s">
        <v>139</v>
      </c>
      <c r="DD297" s="5"/>
      <c r="DE297" s="4" t="s">
        <v>139</v>
      </c>
      <c r="DF297" s="4" t="s">
        <v>139</v>
      </c>
      <c r="DG297" s="5"/>
      <c r="DH297" s="4" t="s">
        <v>139</v>
      </c>
      <c r="DI297" s="6">
        <v>44005</v>
      </c>
      <c r="DJ297" s="4" t="s">
        <v>1342</v>
      </c>
      <c r="DK297" s="4" t="s">
        <v>5058</v>
      </c>
      <c r="DL297" s="6">
        <v>44005</v>
      </c>
      <c r="DM297" s="4" t="s">
        <v>197</v>
      </c>
      <c r="DN297" s="4" t="s">
        <v>1342</v>
      </c>
      <c r="DO297" s="4" t="s">
        <v>5059</v>
      </c>
      <c r="DP297" s="6"/>
      <c r="DQ297" s="4" t="s">
        <v>140</v>
      </c>
      <c r="DR297" s="4" t="s">
        <v>199</v>
      </c>
      <c r="DS297" s="4" t="s">
        <v>5060</v>
      </c>
      <c r="DT297" s="6">
        <v>44169</v>
      </c>
      <c r="DU297" s="4" t="s">
        <v>359</v>
      </c>
      <c r="DV297" s="4" t="s">
        <v>231</v>
      </c>
      <c r="DW297" s="4" t="s">
        <v>4387</v>
      </c>
      <c r="DX297" s="4" t="s">
        <v>260</v>
      </c>
    </row>
    <row r="298" spans="1:128" x14ac:dyDescent="0.4">
      <c r="A298">
        <v>1297</v>
      </c>
      <c r="B298" s="4" t="s">
        <v>2249</v>
      </c>
      <c r="C298" s="4" t="s">
        <v>2250</v>
      </c>
      <c r="D298" s="4" t="s">
        <v>131</v>
      </c>
      <c r="E298" s="4" t="s">
        <v>132</v>
      </c>
      <c r="F298" s="4" t="s">
        <v>335</v>
      </c>
      <c r="G298" s="4" t="s">
        <v>134</v>
      </c>
      <c r="H298" s="4" t="s">
        <v>235</v>
      </c>
      <c r="I298" s="4" t="s">
        <v>136</v>
      </c>
      <c r="J298" s="4" t="s">
        <v>136</v>
      </c>
      <c r="K298" s="4" t="s">
        <v>136</v>
      </c>
      <c r="L298" s="4" t="s">
        <v>136</v>
      </c>
      <c r="M298" s="4" t="s">
        <v>137</v>
      </c>
      <c r="N298" s="4" t="s">
        <v>138</v>
      </c>
      <c r="O298" s="4" t="s">
        <v>139</v>
      </c>
      <c r="P298" s="4" t="s">
        <v>139</v>
      </c>
      <c r="Q298" s="4" t="s">
        <v>139</v>
      </c>
      <c r="R298" s="4" t="s">
        <v>139</v>
      </c>
      <c r="S298" s="4" t="s">
        <v>140</v>
      </c>
      <c r="T298" s="4" t="s">
        <v>5063</v>
      </c>
      <c r="U298" s="4" t="s">
        <v>236</v>
      </c>
      <c r="V298" s="4" t="s">
        <v>143</v>
      </c>
      <c r="W298" s="4" t="s">
        <v>144</v>
      </c>
      <c r="X298" s="4" t="s">
        <v>145</v>
      </c>
      <c r="Y298" s="4" t="s">
        <v>237</v>
      </c>
      <c r="Z298" s="4" t="s">
        <v>147</v>
      </c>
      <c r="AA298" s="4" t="s">
        <v>148</v>
      </c>
      <c r="AB298" s="4" t="s">
        <v>149</v>
      </c>
      <c r="AC298" s="5">
        <v>99</v>
      </c>
      <c r="AD298" s="5">
        <v>99</v>
      </c>
      <c r="AE298" s="6"/>
      <c r="AF298" s="5">
        <v>49</v>
      </c>
      <c r="AG298" s="4" t="s">
        <v>150</v>
      </c>
      <c r="AH298" s="4" t="s">
        <v>211</v>
      </c>
      <c r="AI298" s="4" t="s">
        <v>152</v>
      </c>
      <c r="AJ298" s="6">
        <v>44077</v>
      </c>
      <c r="AK298" s="6">
        <v>44251</v>
      </c>
      <c r="AL298" s="4" t="s">
        <v>153</v>
      </c>
      <c r="AM298" s="4" t="s">
        <v>154</v>
      </c>
      <c r="AN298" s="4" t="s">
        <v>308</v>
      </c>
      <c r="AO298" s="4" t="s">
        <v>239</v>
      </c>
      <c r="AP298" s="4" t="s">
        <v>308</v>
      </c>
      <c r="AQ298" s="4" t="s">
        <v>139</v>
      </c>
      <c r="AR298" s="4" t="s">
        <v>139</v>
      </c>
      <c r="AS298" s="4" t="s">
        <v>139</v>
      </c>
      <c r="AT298" s="4" t="s">
        <v>139</v>
      </c>
      <c r="AU298" s="4" t="s">
        <v>139</v>
      </c>
      <c r="AV298" s="4" t="s">
        <v>139</v>
      </c>
      <c r="AW298" s="4" t="s">
        <v>139</v>
      </c>
      <c r="AX298" s="4" t="s">
        <v>139</v>
      </c>
      <c r="AY298" s="4" t="s">
        <v>139</v>
      </c>
      <c r="AZ298" s="4" t="s">
        <v>139</v>
      </c>
      <c r="BA298" s="4" t="s">
        <v>139</v>
      </c>
      <c r="BB298" s="4" t="s">
        <v>139</v>
      </c>
      <c r="BC298" s="4" t="s">
        <v>139</v>
      </c>
      <c r="BD298" s="4" t="s">
        <v>139</v>
      </c>
      <c r="BE298" s="4" t="s">
        <v>139</v>
      </c>
      <c r="BF298" s="4" t="s">
        <v>139</v>
      </c>
      <c r="BG298" s="4" t="s">
        <v>139</v>
      </c>
      <c r="BH298" s="4" t="s">
        <v>165</v>
      </c>
      <c r="BI298" s="4" t="s">
        <v>166</v>
      </c>
      <c r="BJ298" s="4" t="s">
        <v>167</v>
      </c>
      <c r="BK298" s="4" t="s">
        <v>5064</v>
      </c>
      <c r="BL298" s="4" t="s">
        <v>5065</v>
      </c>
      <c r="BM298" s="4" t="s">
        <v>4863</v>
      </c>
      <c r="BN298" s="4" t="s">
        <v>5066</v>
      </c>
      <c r="BO298" s="4" t="s">
        <v>172</v>
      </c>
      <c r="BP298" s="4" t="s">
        <v>5067</v>
      </c>
      <c r="BQ298" s="4" t="s">
        <v>172</v>
      </c>
      <c r="BR298" s="4" t="s">
        <v>5068</v>
      </c>
      <c r="BS298" s="4" t="s">
        <v>176</v>
      </c>
      <c r="BT298" s="6">
        <v>44251</v>
      </c>
      <c r="BU298" s="4" t="s">
        <v>5069</v>
      </c>
      <c r="BV298" s="4" t="s">
        <v>4363</v>
      </c>
      <c r="BW298" s="6">
        <v>44819</v>
      </c>
      <c r="BX298" s="4" t="s">
        <v>178</v>
      </c>
      <c r="BY298" s="4" t="s">
        <v>179</v>
      </c>
      <c r="BZ298" s="4" t="s">
        <v>180</v>
      </c>
      <c r="CA298" s="4" t="s">
        <v>353</v>
      </c>
      <c r="CB298" s="4" t="s">
        <v>182</v>
      </c>
      <c r="CC298" s="6">
        <v>44077</v>
      </c>
      <c r="CD298" s="4" t="s">
        <v>812</v>
      </c>
      <c r="CE298" s="6"/>
      <c r="CF298" s="4" t="s">
        <v>184</v>
      </c>
      <c r="CG298" s="4" t="s">
        <v>140</v>
      </c>
      <c r="CH298" s="4" t="s">
        <v>185</v>
      </c>
      <c r="CI298" s="6"/>
      <c r="CJ298" s="6">
        <v>44089</v>
      </c>
      <c r="CK298" s="4" t="s">
        <v>812</v>
      </c>
      <c r="CL298" s="4" t="s">
        <v>854</v>
      </c>
      <c r="CM298" s="4" t="s">
        <v>188</v>
      </c>
      <c r="CN298" s="4" t="s">
        <v>5070</v>
      </c>
      <c r="CO298" s="4" t="s">
        <v>253</v>
      </c>
      <c r="CP298" s="4" t="s">
        <v>254</v>
      </c>
      <c r="CQ298" s="4" t="s">
        <v>184</v>
      </c>
      <c r="CR298" s="4" t="s">
        <v>139</v>
      </c>
      <c r="CS298" s="6"/>
      <c r="CT298" s="6"/>
      <c r="CU298" s="4" t="s">
        <v>255</v>
      </c>
      <c r="CV298" s="4" t="s">
        <v>139</v>
      </c>
      <c r="CW298" s="4" t="s">
        <v>256</v>
      </c>
      <c r="CX298" s="5">
        <v>0</v>
      </c>
      <c r="CY298" s="4" t="s">
        <v>139</v>
      </c>
      <c r="CZ298" s="5"/>
      <c r="DA298" s="4" t="s">
        <v>139</v>
      </c>
      <c r="DB298" s="5"/>
      <c r="DC298" s="4" t="s">
        <v>139</v>
      </c>
      <c r="DD298" s="5"/>
      <c r="DE298" s="4" t="s">
        <v>139</v>
      </c>
      <c r="DF298" s="4" t="s">
        <v>139</v>
      </c>
      <c r="DG298" s="5"/>
      <c r="DH298" s="4" t="s">
        <v>139</v>
      </c>
      <c r="DI298" s="6">
        <v>44089</v>
      </c>
      <c r="DJ298" s="4" t="s">
        <v>812</v>
      </c>
      <c r="DK298" s="4" t="s">
        <v>5071</v>
      </c>
      <c r="DL298" s="6">
        <v>44089</v>
      </c>
      <c r="DM298" s="4" t="s">
        <v>197</v>
      </c>
      <c r="DN298" s="4" t="s">
        <v>812</v>
      </c>
      <c r="DO298" s="4" t="s">
        <v>5072</v>
      </c>
      <c r="DP298" s="6"/>
      <c r="DQ298" s="4" t="s">
        <v>140</v>
      </c>
      <c r="DR298" s="4" t="s">
        <v>199</v>
      </c>
      <c r="DS298" s="4" t="s">
        <v>184</v>
      </c>
      <c r="DT298" s="6">
        <v>44274</v>
      </c>
      <c r="DU298" s="4" t="s">
        <v>359</v>
      </c>
      <c r="DV298" s="4" t="s">
        <v>442</v>
      </c>
      <c r="DW298" s="4" t="s">
        <v>139</v>
      </c>
      <c r="DX298" s="4" t="s">
        <v>854</v>
      </c>
    </row>
    <row r="299" spans="1:128" x14ac:dyDescent="0.4">
      <c r="A299">
        <v>1298</v>
      </c>
      <c r="B299" s="4" t="s">
        <v>1688</v>
      </c>
      <c r="C299" s="4" t="s">
        <v>1689</v>
      </c>
      <c r="D299" s="4" t="s">
        <v>131</v>
      </c>
      <c r="E299" s="4" t="s">
        <v>132</v>
      </c>
      <c r="F299" s="4" t="s">
        <v>1690</v>
      </c>
      <c r="G299" s="4" t="s">
        <v>265</v>
      </c>
      <c r="H299" s="4" t="s">
        <v>135</v>
      </c>
      <c r="I299" s="4" t="s">
        <v>136</v>
      </c>
      <c r="J299" s="4" t="s">
        <v>136</v>
      </c>
      <c r="K299" s="4" t="s">
        <v>136</v>
      </c>
      <c r="L299" s="4" t="s">
        <v>136</v>
      </c>
      <c r="M299" s="4" t="s">
        <v>137</v>
      </c>
      <c r="N299" s="4" t="s">
        <v>138</v>
      </c>
      <c r="O299" s="4" t="s">
        <v>139</v>
      </c>
      <c r="P299" s="4" t="s">
        <v>139</v>
      </c>
      <c r="Q299" s="4" t="s">
        <v>139</v>
      </c>
      <c r="R299" s="4" t="s">
        <v>139</v>
      </c>
      <c r="S299" s="4" t="s">
        <v>140</v>
      </c>
      <c r="T299" s="4" t="s">
        <v>5075</v>
      </c>
      <c r="U299" s="4" t="s">
        <v>142</v>
      </c>
      <c r="V299" s="4" t="s">
        <v>143</v>
      </c>
      <c r="W299" s="4" t="s">
        <v>144</v>
      </c>
      <c r="X299" s="4" t="s">
        <v>5076</v>
      </c>
      <c r="Y299" s="4" t="s">
        <v>237</v>
      </c>
      <c r="Z299" s="4" t="s">
        <v>147</v>
      </c>
      <c r="AA299" s="4" t="s">
        <v>148</v>
      </c>
      <c r="AB299" s="4" t="s">
        <v>149</v>
      </c>
      <c r="AC299" s="5">
        <v>99</v>
      </c>
      <c r="AD299" s="5">
        <v>99</v>
      </c>
      <c r="AE299" s="6"/>
      <c r="AF299" s="5">
        <v>65</v>
      </c>
      <c r="AG299" s="4" t="s">
        <v>150</v>
      </c>
      <c r="AH299" s="4" t="s">
        <v>211</v>
      </c>
      <c r="AI299" s="4" t="s">
        <v>152</v>
      </c>
      <c r="AJ299" s="6">
        <v>44050</v>
      </c>
      <c r="AK299" s="6">
        <v>44264</v>
      </c>
      <c r="AL299" s="4" t="s">
        <v>153</v>
      </c>
      <c r="AM299" s="4" t="s">
        <v>154</v>
      </c>
      <c r="AN299" s="4" t="s">
        <v>239</v>
      </c>
      <c r="AO299" s="4" t="s">
        <v>667</v>
      </c>
      <c r="AP299" s="4" t="s">
        <v>308</v>
      </c>
      <c r="AQ299" s="4" t="s">
        <v>542</v>
      </c>
      <c r="AR299" s="4" t="s">
        <v>139</v>
      </c>
      <c r="AS299" s="4" t="s">
        <v>139</v>
      </c>
      <c r="AT299" s="4" t="s">
        <v>139</v>
      </c>
      <c r="AU299" s="4" t="s">
        <v>139</v>
      </c>
      <c r="AV299" s="4" t="s">
        <v>139</v>
      </c>
      <c r="AW299" s="4" t="s">
        <v>139</v>
      </c>
      <c r="AX299" s="4" t="s">
        <v>139</v>
      </c>
      <c r="AY299" s="4" t="s">
        <v>139</v>
      </c>
      <c r="AZ299" s="4" t="s">
        <v>139</v>
      </c>
      <c r="BA299" s="4" t="s">
        <v>139</v>
      </c>
      <c r="BB299" s="4" t="s">
        <v>139</v>
      </c>
      <c r="BC299" s="4" t="s">
        <v>139</v>
      </c>
      <c r="BD299" s="4" t="s">
        <v>139</v>
      </c>
      <c r="BE299" s="4" t="s">
        <v>139</v>
      </c>
      <c r="BF299" s="4" t="s">
        <v>139</v>
      </c>
      <c r="BG299" s="4" t="s">
        <v>139</v>
      </c>
      <c r="BH299" s="4" t="s">
        <v>165</v>
      </c>
      <c r="BI299" s="4" t="s">
        <v>166</v>
      </c>
      <c r="BJ299" s="4" t="s">
        <v>167</v>
      </c>
      <c r="BK299" s="4" t="s">
        <v>5077</v>
      </c>
      <c r="BL299" s="4" t="s">
        <v>5078</v>
      </c>
      <c r="BM299" s="4" t="s">
        <v>2227</v>
      </c>
      <c r="BN299" s="4" t="s">
        <v>172</v>
      </c>
      <c r="BO299" s="4" t="s">
        <v>172</v>
      </c>
      <c r="BP299" s="4" t="s">
        <v>5079</v>
      </c>
      <c r="BQ299" s="4" t="s">
        <v>172</v>
      </c>
      <c r="BR299" s="4" t="s">
        <v>5080</v>
      </c>
      <c r="BS299" s="4" t="s">
        <v>246</v>
      </c>
      <c r="BT299" s="6">
        <v>44264</v>
      </c>
      <c r="BU299" s="4" t="s">
        <v>316</v>
      </c>
      <c r="BV299" s="4" t="s">
        <v>139</v>
      </c>
      <c r="BW299" s="6">
        <v>44541</v>
      </c>
      <c r="BX299" s="4" t="s">
        <v>178</v>
      </c>
      <c r="BY299" s="4" t="s">
        <v>179</v>
      </c>
      <c r="BZ299" s="4" t="s">
        <v>180</v>
      </c>
      <c r="CA299" s="4" t="s">
        <v>353</v>
      </c>
      <c r="CB299" s="4" t="s">
        <v>182</v>
      </c>
      <c r="CC299" s="6">
        <v>44050</v>
      </c>
      <c r="CD299" s="4" t="s">
        <v>1702</v>
      </c>
      <c r="CE299" s="6"/>
      <c r="CF299" s="4" t="s">
        <v>184</v>
      </c>
      <c r="CG299" s="4" t="s">
        <v>140</v>
      </c>
      <c r="CH299" s="4" t="s">
        <v>185</v>
      </c>
      <c r="CI299" s="6"/>
      <c r="CJ299" s="6">
        <v>44058</v>
      </c>
      <c r="CK299" s="4" t="s">
        <v>1702</v>
      </c>
      <c r="CL299" s="4" t="s">
        <v>1703</v>
      </c>
      <c r="CM299" s="4" t="s">
        <v>188</v>
      </c>
      <c r="CN299" s="4" t="s">
        <v>5081</v>
      </c>
      <c r="CO299" s="4" t="s">
        <v>253</v>
      </c>
      <c r="CP299" s="4" t="s">
        <v>254</v>
      </c>
      <c r="CQ299" s="4" t="s">
        <v>5082</v>
      </c>
      <c r="CR299" s="4" t="s">
        <v>139</v>
      </c>
      <c r="CS299" s="6"/>
      <c r="CT299" s="6"/>
      <c r="CU299" s="4" t="s">
        <v>255</v>
      </c>
      <c r="CV299" s="4" t="s">
        <v>139</v>
      </c>
      <c r="CW299" s="4" t="s">
        <v>256</v>
      </c>
      <c r="CX299" s="5">
        <v>0</v>
      </c>
      <c r="CY299" s="4" t="s">
        <v>139</v>
      </c>
      <c r="CZ299" s="5"/>
      <c r="DA299" s="4" t="s">
        <v>139</v>
      </c>
      <c r="DB299" s="5"/>
      <c r="DC299" s="4" t="s">
        <v>139</v>
      </c>
      <c r="DD299" s="5"/>
      <c r="DE299" s="4" t="s">
        <v>139</v>
      </c>
      <c r="DF299" s="4" t="s">
        <v>139</v>
      </c>
      <c r="DG299" s="5"/>
      <c r="DH299" s="4" t="s">
        <v>139</v>
      </c>
      <c r="DI299" s="6">
        <v>44058</v>
      </c>
      <c r="DJ299" s="4" t="s">
        <v>1702</v>
      </c>
      <c r="DK299" s="4" t="s">
        <v>5083</v>
      </c>
      <c r="DL299" s="6">
        <v>44166</v>
      </c>
      <c r="DM299" s="4" t="s">
        <v>197</v>
      </c>
      <c r="DN299" s="4" t="s">
        <v>1702</v>
      </c>
      <c r="DO299" s="4" t="s">
        <v>5084</v>
      </c>
      <c r="DP299" s="6"/>
      <c r="DQ299" s="4" t="s">
        <v>140</v>
      </c>
      <c r="DR299" s="4" t="s">
        <v>199</v>
      </c>
      <c r="DS299" s="4" t="s">
        <v>184</v>
      </c>
      <c r="DT299" s="6">
        <v>44266</v>
      </c>
      <c r="DU299" s="4" t="s">
        <v>359</v>
      </c>
      <c r="DV299" s="4" t="s">
        <v>260</v>
      </c>
      <c r="DW299" s="4" t="s">
        <v>139</v>
      </c>
      <c r="DX299" s="4" t="s">
        <v>1703</v>
      </c>
    </row>
    <row r="300" spans="1:128" x14ac:dyDescent="0.4">
      <c r="A300">
        <v>1299</v>
      </c>
      <c r="B300" s="4" t="s">
        <v>3938</v>
      </c>
      <c r="C300" s="4" t="s">
        <v>2724</v>
      </c>
      <c r="D300" s="4" t="s">
        <v>131</v>
      </c>
      <c r="E300" s="4" t="s">
        <v>132</v>
      </c>
      <c r="F300" s="4" t="s">
        <v>319</v>
      </c>
      <c r="G300" s="4" t="s">
        <v>134</v>
      </c>
      <c r="H300" s="4" t="s">
        <v>135</v>
      </c>
      <c r="I300" s="4" t="s">
        <v>136</v>
      </c>
      <c r="J300" s="4" t="s">
        <v>136</v>
      </c>
      <c r="K300" s="4" t="s">
        <v>136</v>
      </c>
      <c r="L300" s="4" t="s">
        <v>136</v>
      </c>
      <c r="M300" s="4" t="s">
        <v>137</v>
      </c>
      <c r="N300" s="4" t="s">
        <v>138</v>
      </c>
      <c r="O300" s="4" t="s">
        <v>139</v>
      </c>
      <c r="P300" s="4" t="s">
        <v>139</v>
      </c>
      <c r="Q300" s="4" t="s">
        <v>139</v>
      </c>
      <c r="R300" s="4" t="s">
        <v>139</v>
      </c>
      <c r="S300" s="4" t="s">
        <v>140</v>
      </c>
      <c r="T300" s="4" t="s">
        <v>5087</v>
      </c>
      <c r="U300" s="4" t="s">
        <v>142</v>
      </c>
      <c r="V300" s="4" t="s">
        <v>143</v>
      </c>
      <c r="W300" s="4" t="s">
        <v>144</v>
      </c>
      <c r="X300" s="4" t="s">
        <v>145</v>
      </c>
      <c r="Y300" s="4" t="s">
        <v>271</v>
      </c>
      <c r="Z300" s="4" t="s">
        <v>147</v>
      </c>
      <c r="AA300" s="4" t="s">
        <v>148</v>
      </c>
      <c r="AB300" s="4" t="s">
        <v>149</v>
      </c>
      <c r="AC300" s="5">
        <v>99</v>
      </c>
      <c r="AD300" s="5">
        <v>99</v>
      </c>
      <c r="AE300" s="6"/>
      <c r="AF300" s="5">
        <v>75</v>
      </c>
      <c r="AG300" s="4" t="s">
        <v>339</v>
      </c>
      <c r="AH300" s="4" t="s">
        <v>238</v>
      </c>
      <c r="AI300" s="4" t="s">
        <v>1147</v>
      </c>
      <c r="AJ300" s="6">
        <v>44133</v>
      </c>
      <c r="AK300" s="6">
        <v>44133</v>
      </c>
      <c r="AL300" s="4" t="s">
        <v>153</v>
      </c>
      <c r="AM300" s="4" t="s">
        <v>154</v>
      </c>
      <c r="AN300" s="4" t="s">
        <v>5088</v>
      </c>
      <c r="AO300" s="4" t="s">
        <v>239</v>
      </c>
      <c r="AP300" s="4" t="s">
        <v>668</v>
      </c>
      <c r="AQ300" s="4" t="s">
        <v>3712</v>
      </c>
      <c r="AR300" s="4" t="s">
        <v>5089</v>
      </c>
      <c r="AS300" s="4" t="s">
        <v>5090</v>
      </c>
      <c r="AT300" s="4" t="s">
        <v>139</v>
      </c>
      <c r="AU300" s="4" t="s">
        <v>139</v>
      </c>
      <c r="AV300" s="4" t="s">
        <v>139</v>
      </c>
      <c r="AW300" s="4" t="s">
        <v>139</v>
      </c>
      <c r="AX300" s="4" t="s">
        <v>139</v>
      </c>
      <c r="AY300" s="4" t="s">
        <v>139</v>
      </c>
      <c r="AZ300" s="4" t="s">
        <v>139</v>
      </c>
      <c r="BA300" s="4" t="s">
        <v>139</v>
      </c>
      <c r="BB300" s="4" t="s">
        <v>139</v>
      </c>
      <c r="BC300" s="4" t="s">
        <v>139</v>
      </c>
      <c r="BD300" s="4" t="s">
        <v>139</v>
      </c>
      <c r="BE300" s="4" t="s">
        <v>139</v>
      </c>
      <c r="BF300" s="4" t="s">
        <v>139</v>
      </c>
      <c r="BG300" s="4" t="s">
        <v>139</v>
      </c>
      <c r="BH300" s="4" t="s">
        <v>165</v>
      </c>
      <c r="BI300" s="4" t="s">
        <v>166</v>
      </c>
      <c r="BJ300" s="4" t="s">
        <v>167</v>
      </c>
      <c r="BK300" s="4" t="s">
        <v>5091</v>
      </c>
      <c r="BL300" s="4" t="s">
        <v>5092</v>
      </c>
      <c r="BM300" s="4" t="s">
        <v>5093</v>
      </c>
      <c r="BN300" s="4" t="s">
        <v>5094</v>
      </c>
      <c r="BO300" s="4" t="s">
        <v>184</v>
      </c>
      <c r="BP300" s="4" t="s">
        <v>5095</v>
      </c>
      <c r="BQ300" s="4" t="s">
        <v>5096</v>
      </c>
      <c r="BR300" s="4" t="s">
        <v>5097</v>
      </c>
      <c r="BS300" s="4" t="s">
        <v>246</v>
      </c>
      <c r="BT300" s="6">
        <v>44196</v>
      </c>
      <c r="BU300" s="4" t="s">
        <v>5098</v>
      </c>
      <c r="BV300" s="4" t="s">
        <v>139</v>
      </c>
      <c r="BW300" s="6">
        <v>44890</v>
      </c>
      <c r="BX300" s="4" t="s">
        <v>178</v>
      </c>
      <c r="BY300" s="4" t="s">
        <v>219</v>
      </c>
      <c r="BZ300" s="4" t="s">
        <v>220</v>
      </c>
      <c r="CA300" s="4" t="s">
        <v>279</v>
      </c>
      <c r="CB300" s="4" t="s">
        <v>1226</v>
      </c>
      <c r="CC300" s="6">
        <v>44133</v>
      </c>
      <c r="CD300" s="4" t="s">
        <v>140</v>
      </c>
      <c r="CE300" s="6">
        <v>44140</v>
      </c>
      <c r="CF300" s="4" t="s">
        <v>5099</v>
      </c>
      <c r="CG300" s="4" t="s">
        <v>140</v>
      </c>
      <c r="CH300" s="4" t="s">
        <v>185</v>
      </c>
      <c r="CI300" s="6">
        <v>44140</v>
      </c>
      <c r="CJ300" s="6">
        <v>44180</v>
      </c>
      <c r="CK300" s="4" t="s">
        <v>1647</v>
      </c>
      <c r="CL300" s="4" t="s">
        <v>4903</v>
      </c>
      <c r="CM300" s="4" t="s">
        <v>188</v>
      </c>
      <c r="CN300" s="4" t="s">
        <v>5100</v>
      </c>
      <c r="CO300" s="4" t="s">
        <v>190</v>
      </c>
      <c r="CP300" s="4" t="s">
        <v>191</v>
      </c>
      <c r="CQ300" s="4" t="s">
        <v>5101</v>
      </c>
      <c r="CR300" s="4" t="s">
        <v>5102</v>
      </c>
      <c r="CS300" s="6">
        <v>44193</v>
      </c>
      <c r="CT300" s="6">
        <v>44196</v>
      </c>
      <c r="CU300" s="4" t="s">
        <v>194</v>
      </c>
      <c r="CV300" s="4" t="s">
        <v>3121</v>
      </c>
      <c r="CW300" s="4" t="s">
        <v>227</v>
      </c>
      <c r="CX300" s="5">
        <v>1600</v>
      </c>
      <c r="CY300" s="4" t="s">
        <v>139</v>
      </c>
      <c r="CZ300" s="5">
        <v>1600</v>
      </c>
      <c r="DA300" s="4" t="s">
        <v>139</v>
      </c>
      <c r="DB300" s="5"/>
      <c r="DC300" s="4" t="s">
        <v>139</v>
      </c>
      <c r="DD300" s="5"/>
      <c r="DE300" s="4" t="s">
        <v>139</v>
      </c>
      <c r="DF300" s="4" t="s">
        <v>139</v>
      </c>
      <c r="DG300" s="5"/>
      <c r="DH300" s="4" t="s">
        <v>139</v>
      </c>
      <c r="DI300" s="6">
        <v>44180</v>
      </c>
      <c r="DJ300" s="4" t="s">
        <v>1647</v>
      </c>
      <c r="DK300" s="4" t="s">
        <v>5103</v>
      </c>
      <c r="DL300" s="6"/>
      <c r="DM300" s="4" t="s">
        <v>301</v>
      </c>
      <c r="DN300" s="4" t="s">
        <v>140</v>
      </c>
      <c r="DO300" s="4" t="s">
        <v>184</v>
      </c>
      <c r="DP300" s="6"/>
      <c r="DQ300" s="4" t="s">
        <v>140</v>
      </c>
      <c r="DR300" s="4" t="s">
        <v>199</v>
      </c>
      <c r="DS300" s="4" t="s">
        <v>184</v>
      </c>
      <c r="DT300" s="6"/>
      <c r="DU300" s="4" t="s">
        <v>308</v>
      </c>
      <c r="DV300" s="4" t="s">
        <v>400</v>
      </c>
      <c r="DW300" s="4" t="s">
        <v>5102</v>
      </c>
      <c r="DX300" s="4" t="s">
        <v>4903</v>
      </c>
    </row>
    <row r="301" spans="1:128" x14ac:dyDescent="0.4">
      <c r="A301">
        <v>1300</v>
      </c>
      <c r="B301" s="4" t="s">
        <v>3489</v>
      </c>
      <c r="C301" s="4" t="s">
        <v>3490</v>
      </c>
      <c r="D301" s="4" t="s">
        <v>131</v>
      </c>
      <c r="E301" s="4" t="s">
        <v>132</v>
      </c>
      <c r="F301" s="4" t="s">
        <v>1481</v>
      </c>
      <c r="G301" s="4" t="s">
        <v>134</v>
      </c>
      <c r="H301" s="4" t="s">
        <v>235</v>
      </c>
      <c r="I301" s="4" t="s">
        <v>136</v>
      </c>
      <c r="J301" s="4" t="s">
        <v>136</v>
      </c>
      <c r="K301" s="4" t="s">
        <v>136</v>
      </c>
      <c r="L301" s="4" t="s">
        <v>136</v>
      </c>
      <c r="M301" s="4" t="s">
        <v>137</v>
      </c>
      <c r="N301" s="4" t="s">
        <v>138</v>
      </c>
      <c r="O301" s="4" t="s">
        <v>139</v>
      </c>
      <c r="P301" s="4" t="s">
        <v>139</v>
      </c>
      <c r="Q301" s="4" t="s">
        <v>139</v>
      </c>
      <c r="R301" s="4" t="s">
        <v>139</v>
      </c>
      <c r="S301" s="4" t="s">
        <v>140</v>
      </c>
      <c r="T301" s="4" t="s">
        <v>5106</v>
      </c>
      <c r="U301" s="4" t="s">
        <v>142</v>
      </c>
      <c r="V301" s="4" t="s">
        <v>143</v>
      </c>
      <c r="W301" s="4" t="s">
        <v>144</v>
      </c>
      <c r="X301" s="4" t="s">
        <v>145</v>
      </c>
      <c r="Y301" s="4" t="s">
        <v>237</v>
      </c>
      <c r="Z301" s="4" t="s">
        <v>147</v>
      </c>
      <c r="AA301" s="4" t="s">
        <v>148</v>
      </c>
      <c r="AB301" s="4" t="s">
        <v>149</v>
      </c>
      <c r="AC301" s="5">
        <v>99</v>
      </c>
      <c r="AD301" s="5">
        <v>99</v>
      </c>
      <c r="AE301" s="6"/>
      <c r="AF301" s="5">
        <v>47</v>
      </c>
      <c r="AG301" s="4" t="s">
        <v>150</v>
      </c>
      <c r="AH301" s="4" t="s">
        <v>211</v>
      </c>
      <c r="AI301" s="4" t="s">
        <v>152</v>
      </c>
      <c r="AJ301" s="6">
        <v>44106</v>
      </c>
      <c r="AK301" s="6">
        <v>44137</v>
      </c>
      <c r="AL301" s="4" t="s">
        <v>153</v>
      </c>
      <c r="AM301" s="4" t="s">
        <v>154</v>
      </c>
      <c r="AN301" s="4" t="s">
        <v>2051</v>
      </c>
      <c r="AO301" s="4" t="s">
        <v>446</v>
      </c>
      <c r="AP301" s="4" t="s">
        <v>863</v>
      </c>
      <c r="AQ301" s="4" t="s">
        <v>1283</v>
      </c>
      <c r="AR301" s="4" t="s">
        <v>239</v>
      </c>
      <c r="AS301" s="4" t="s">
        <v>292</v>
      </c>
      <c r="AT301" s="4" t="s">
        <v>139</v>
      </c>
      <c r="AU301" s="4" t="s">
        <v>139</v>
      </c>
      <c r="AV301" s="4" t="s">
        <v>139</v>
      </c>
      <c r="AW301" s="4" t="s">
        <v>139</v>
      </c>
      <c r="AX301" s="4" t="s">
        <v>139</v>
      </c>
      <c r="AY301" s="4" t="s">
        <v>139</v>
      </c>
      <c r="AZ301" s="4" t="s">
        <v>139</v>
      </c>
      <c r="BA301" s="4" t="s">
        <v>139</v>
      </c>
      <c r="BB301" s="4" t="s">
        <v>139</v>
      </c>
      <c r="BC301" s="4" t="s">
        <v>139</v>
      </c>
      <c r="BD301" s="4" t="s">
        <v>139</v>
      </c>
      <c r="BE301" s="4" t="s">
        <v>139</v>
      </c>
      <c r="BF301" s="4" t="s">
        <v>139</v>
      </c>
      <c r="BG301" s="4" t="s">
        <v>139</v>
      </c>
      <c r="BH301" s="4" t="s">
        <v>165</v>
      </c>
      <c r="BI301" s="4" t="s">
        <v>166</v>
      </c>
      <c r="BJ301" s="4" t="s">
        <v>167</v>
      </c>
      <c r="BK301" s="4" t="s">
        <v>5107</v>
      </c>
      <c r="BL301" s="4" t="s">
        <v>5108</v>
      </c>
      <c r="BM301" s="4" t="s">
        <v>4863</v>
      </c>
      <c r="BN301" s="4" t="s">
        <v>5109</v>
      </c>
      <c r="BO301" s="4" t="s">
        <v>172</v>
      </c>
      <c r="BP301" s="4" t="s">
        <v>5110</v>
      </c>
      <c r="BQ301" s="4" t="s">
        <v>172</v>
      </c>
      <c r="BR301" s="4" t="s">
        <v>5111</v>
      </c>
      <c r="BS301" s="4" t="s">
        <v>176</v>
      </c>
      <c r="BT301" s="6"/>
      <c r="BU301" s="4" t="s">
        <v>5112</v>
      </c>
      <c r="BV301" s="4" t="s">
        <v>5113</v>
      </c>
      <c r="BW301" s="6">
        <v>45106</v>
      </c>
      <c r="BX301" s="4" t="s">
        <v>178</v>
      </c>
      <c r="BY301" s="4" t="s">
        <v>219</v>
      </c>
      <c r="BZ301" s="4" t="s">
        <v>180</v>
      </c>
      <c r="CA301" s="4" t="s">
        <v>353</v>
      </c>
      <c r="CB301" s="4" t="s">
        <v>182</v>
      </c>
      <c r="CC301" s="6">
        <v>44106</v>
      </c>
      <c r="CD301" s="4" t="s">
        <v>1743</v>
      </c>
      <c r="CE301" s="6"/>
      <c r="CF301" s="4" t="s">
        <v>184</v>
      </c>
      <c r="CG301" s="4" t="s">
        <v>140</v>
      </c>
      <c r="CH301" s="4" t="s">
        <v>185</v>
      </c>
      <c r="CI301" s="6"/>
      <c r="CJ301" s="6">
        <v>44106</v>
      </c>
      <c r="CK301" s="4" t="s">
        <v>1743</v>
      </c>
      <c r="CL301" s="4" t="s">
        <v>2378</v>
      </c>
      <c r="CM301" s="4" t="s">
        <v>188</v>
      </c>
      <c r="CN301" s="4" t="s">
        <v>5114</v>
      </c>
      <c r="CO301" s="4" t="s">
        <v>253</v>
      </c>
      <c r="CP301" s="4" t="s">
        <v>254</v>
      </c>
      <c r="CQ301" s="4" t="s">
        <v>184</v>
      </c>
      <c r="CR301" s="4" t="s">
        <v>139</v>
      </c>
      <c r="CS301" s="6"/>
      <c r="CT301" s="6"/>
      <c r="CU301" s="4" t="s">
        <v>255</v>
      </c>
      <c r="CV301" s="4" t="s">
        <v>139</v>
      </c>
      <c r="CW301" s="4" t="s">
        <v>256</v>
      </c>
      <c r="CX301" s="5">
        <v>0</v>
      </c>
      <c r="CY301" s="4" t="s">
        <v>139</v>
      </c>
      <c r="CZ301" s="5"/>
      <c r="DA301" s="4" t="s">
        <v>139</v>
      </c>
      <c r="DB301" s="5"/>
      <c r="DC301" s="4" t="s">
        <v>139</v>
      </c>
      <c r="DD301" s="5"/>
      <c r="DE301" s="4" t="s">
        <v>139</v>
      </c>
      <c r="DF301" s="4" t="s">
        <v>139</v>
      </c>
      <c r="DG301" s="5"/>
      <c r="DH301" s="4" t="s">
        <v>139</v>
      </c>
      <c r="DI301" s="6">
        <v>44106</v>
      </c>
      <c r="DJ301" s="4" t="s">
        <v>1743</v>
      </c>
      <c r="DK301" s="4" t="s">
        <v>5115</v>
      </c>
      <c r="DL301" s="6">
        <v>44127</v>
      </c>
      <c r="DM301" s="4" t="s">
        <v>197</v>
      </c>
      <c r="DN301" s="4" t="s">
        <v>140</v>
      </c>
      <c r="DO301" s="4" t="s">
        <v>5116</v>
      </c>
      <c r="DP301" s="6"/>
      <c r="DQ301" s="4" t="s">
        <v>140</v>
      </c>
      <c r="DR301" s="4" t="s">
        <v>199</v>
      </c>
      <c r="DS301" s="4" t="s">
        <v>184</v>
      </c>
      <c r="DT301" s="6">
        <v>44279</v>
      </c>
      <c r="DU301" s="4" t="s">
        <v>359</v>
      </c>
      <c r="DV301" s="4" t="s">
        <v>260</v>
      </c>
      <c r="DW301" s="4" t="s">
        <v>139</v>
      </c>
      <c r="DX301" s="4" t="s">
        <v>2378</v>
      </c>
    </row>
    <row r="302" spans="1:128" x14ac:dyDescent="0.4">
      <c r="A302">
        <v>1301</v>
      </c>
      <c r="B302" s="4" t="s">
        <v>2633</v>
      </c>
      <c r="C302" s="4" t="s">
        <v>2705</v>
      </c>
      <c r="D302" s="4" t="s">
        <v>131</v>
      </c>
      <c r="E302" s="4" t="s">
        <v>132</v>
      </c>
      <c r="F302" s="4" t="s">
        <v>1909</v>
      </c>
      <c r="G302" s="4" t="s">
        <v>265</v>
      </c>
      <c r="H302" s="4" t="s">
        <v>235</v>
      </c>
      <c r="I302" s="4" t="s">
        <v>136</v>
      </c>
      <c r="J302" s="4" t="s">
        <v>136</v>
      </c>
      <c r="K302" s="4" t="s">
        <v>136</v>
      </c>
      <c r="L302" s="4" t="s">
        <v>136</v>
      </c>
      <c r="M302" s="4" t="s">
        <v>137</v>
      </c>
      <c r="N302" s="4" t="s">
        <v>138</v>
      </c>
      <c r="O302" s="4" t="s">
        <v>139</v>
      </c>
      <c r="P302" s="4" t="s">
        <v>139</v>
      </c>
      <c r="Q302" s="4" t="s">
        <v>139</v>
      </c>
      <c r="R302" s="4" t="s">
        <v>139</v>
      </c>
      <c r="S302" s="4" t="s">
        <v>140</v>
      </c>
      <c r="T302" s="4" t="s">
        <v>5119</v>
      </c>
      <c r="U302" s="4" t="s">
        <v>142</v>
      </c>
      <c r="V302" s="4" t="s">
        <v>143</v>
      </c>
      <c r="W302" s="4" t="s">
        <v>144</v>
      </c>
      <c r="X302" s="4" t="s">
        <v>145</v>
      </c>
      <c r="Y302" s="4" t="s">
        <v>632</v>
      </c>
      <c r="Z302" s="4" t="s">
        <v>147</v>
      </c>
      <c r="AA302" s="4" t="s">
        <v>148</v>
      </c>
      <c r="AB302" s="4" t="s">
        <v>149</v>
      </c>
      <c r="AC302" s="5">
        <v>99</v>
      </c>
      <c r="AD302" s="5">
        <v>99</v>
      </c>
      <c r="AE302" s="6"/>
      <c r="AF302" s="5">
        <v>44</v>
      </c>
      <c r="AG302" s="4" t="s">
        <v>150</v>
      </c>
      <c r="AH302" s="4" t="s">
        <v>211</v>
      </c>
      <c r="AI302" s="4" t="s">
        <v>152</v>
      </c>
      <c r="AJ302" s="6">
        <v>44046</v>
      </c>
      <c r="AK302" s="6">
        <v>44251</v>
      </c>
      <c r="AL302" s="4" t="s">
        <v>153</v>
      </c>
      <c r="AM302" s="4" t="s">
        <v>154</v>
      </c>
      <c r="AN302" s="4" t="s">
        <v>3851</v>
      </c>
      <c r="AO302" s="4" t="s">
        <v>446</v>
      </c>
      <c r="AP302" s="4" t="s">
        <v>1297</v>
      </c>
      <c r="AQ302" s="4" t="s">
        <v>1460</v>
      </c>
      <c r="AR302" s="4" t="s">
        <v>5120</v>
      </c>
      <c r="AS302" s="4" t="s">
        <v>1623</v>
      </c>
      <c r="AT302" s="4" t="s">
        <v>5121</v>
      </c>
      <c r="AU302" s="4" t="s">
        <v>4812</v>
      </c>
      <c r="AV302" s="4" t="s">
        <v>308</v>
      </c>
      <c r="AW302" s="4" t="s">
        <v>1419</v>
      </c>
      <c r="AX302" s="4" t="s">
        <v>139</v>
      </c>
      <c r="AY302" s="4" t="s">
        <v>139</v>
      </c>
      <c r="AZ302" s="4" t="s">
        <v>139</v>
      </c>
      <c r="BA302" s="4" t="s">
        <v>139</v>
      </c>
      <c r="BB302" s="4" t="s">
        <v>139</v>
      </c>
      <c r="BC302" s="4" t="s">
        <v>139</v>
      </c>
      <c r="BD302" s="4" t="s">
        <v>139</v>
      </c>
      <c r="BE302" s="4" t="s">
        <v>139</v>
      </c>
      <c r="BF302" s="4" t="s">
        <v>139</v>
      </c>
      <c r="BG302" s="4" t="s">
        <v>139</v>
      </c>
      <c r="BH302" s="4" t="s">
        <v>165</v>
      </c>
      <c r="BI302" s="4" t="s">
        <v>166</v>
      </c>
      <c r="BJ302" s="4" t="s">
        <v>167</v>
      </c>
      <c r="BK302" s="4" t="s">
        <v>5122</v>
      </c>
      <c r="BL302" s="4" t="s">
        <v>5123</v>
      </c>
      <c r="BM302" s="4" t="s">
        <v>4863</v>
      </c>
      <c r="BN302" s="4" t="s">
        <v>5124</v>
      </c>
      <c r="BO302" s="4" t="s">
        <v>172</v>
      </c>
      <c r="BP302" s="4" t="s">
        <v>5125</v>
      </c>
      <c r="BQ302" s="4" t="s">
        <v>172</v>
      </c>
      <c r="BR302" s="4" t="s">
        <v>5126</v>
      </c>
      <c r="BS302" s="4" t="s">
        <v>176</v>
      </c>
      <c r="BT302" s="6">
        <v>44546</v>
      </c>
      <c r="BU302" s="4" t="s">
        <v>316</v>
      </c>
      <c r="BV302" s="4" t="s">
        <v>139</v>
      </c>
      <c r="BW302" s="6">
        <v>44546</v>
      </c>
      <c r="BX302" s="4" t="s">
        <v>484</v>
      </c>
      <c r="BY302" s="4" t="s">
        <v>219</v>
      </c>
      <c r="BZ302" s="4" t="s">
        <v>299</v>
      </c>
      <c r="CA302" s="4" t="s">
        <v>181</v>
      </c>
      <c r="CB302" s="4" t="s">
        <v>182</v>
      </c>
      <c r="CC302" s="6">
        <v>44046</v>
      </c>
      <c r="CD302" s="4" t="s">
        <v>2846</v>
      </c>
      <c r="CE302" s="6"/>
      <c r="CF302" s="4" t="s">
        <v>184</v>
      </c>
      <c r="CG302" s="4" t="s">
        <v>140</v>
      </c>
      <c r="CH302" s="4" t="s">
        <v>185</v>
      </c>
      <c r="CI302" s="6"/>
      <c r="CJ302" s="6">
        <v>44053</v>
      </c>
      <c r="CK302" s="4" t="s">
        <v>1647</v>
      </c>
      <c r="CL302" s="4" t="s">
        <v>4096</v>
      </c>
      <c r="CM302" s="4" t="s">
        <v>188</v>
      </c>
      <c r="CN302" s="4" t="s">
        <v>5127</v>
      </c>
      <c r="CO302" s="4" t="s">
        <v>190</v>
      </c>
      <c r="CP302" s="4" t="s">
        <v>191</v>
      </c>
      <c r="CQ302" s="4" t="s">
        <v>5128</v>
      </c>
      <c r="CR302" s="4" t="s">
        <v>5129</v>
      </c>
      <c r="CS302" s="6">
        <v>44067</v>
      </c>
      <c r="CT302" s="6"/>
      <c r="CU302" s="4" t="s">
        <v>194</v>
      </c>
      <c r="CV302" s="4" t="s">
        <v>2846</v>
      </c>
      <c r="CW302" s="4" t="s">
        <v>195</v>
      </c>
      <c r="CX302" s="5">
        <v>999999</v>
      </c>
      <c r="CY302" s="4" t="s">
        <v>139</v>
      </c>
      <c r="CZ302" s="5">
        <v>999999</v>
      </c>
      <c r="DA302" s="4" t="s">
        <v>139</v>
      </c>
      <c r="DB302" s="5"/>
      <c r="DC302" s="4" t="s">
        <v>139</v>
      </c>
      <c r="DD302" s="5"/>
      <c r="DE302" s="4" t="s">
        <v>139</v>
      </c>
      <c r="DF302" s="4" t="s">
        <v>139</v>
      </c>
      <c r="DG302" s="5"/>
      <c r="DH302" s="4" t="s">
        <v>139</v>
      </c>
      <c r="DI302" s="6">
        <v>44053</v>
      </c>
      <c r="DJ302" s="4" t="s">
        <v>1647</v>
      </c>
      <c r="DK302" s="4" t="s">
        <v>5130</v>
      </c>
      <c r="DL302" s="6">
        <v>44053</v>
      </c>
      <c r="DM302" s="4" t="s">
        <v>197</v>
      </c>
      <c r="DN302" s="4" t="s">
        <v>1647</v>
      </c>
      <c r="DO302" s="4" t="s">
        <v>5131</v>
      </c>
      <c r="DP302" s="6"/>
      <c r="DQ302" s="4" t="s">
        <v>140</v>
      </c>
      <c r="DR302" s="4" t="s">
        <v>199</v>
      </c>
      <c r="DS302" s="4" t="s">
        <v>184</v>
      </c>
      <c r="DT302" s="6">
        <v>44253</v>
      </c>
      <c r="DU302" s="4" t="s">
        <v>359</v>
      </c>
      <c r="DV302" s="4" t="s">
        <v>260</v>
      </c>
      <c r="DW302" s="4" t="s">
        <v>5129</v>
      </c>
      <c r="DX302" s="4" t="s">
        <v>4096</v>
      </c>
    </row>
    <row r="303" spans="1:128" x14ac:dyDescent="0.4">
      <c r="A303">
        <v>1302</v>
      </c>
      <c r="B303" s="4" t="s">
        <v>4559</v>
      </c>
      <c r="C303" s="4" t="s">
        <v>130</v>
      </c>
      <c r="D303" s="4" t="s">
        <v>131</v>
      </c>
      <c r="E303" s="4" t="s">
        <v>132</v>
      </c>
      <c r="F303" s="4" t="s">
        <v>133</v>
      </c>
      <c r="G303" s="4" t="s">
        <v>134</v>
      </c>
      <c r="H303" s="4" t="s">
        <v>135</v>
      </c>
      <c r="I303" s="4" t="s">
        <v>136</v>
      </c>
      <c r="J303" s="4" t="s">
        <v>136</v>
      </c>
      <c r="K303" s="4" t="s">
        <v>136</v>
      </c>
      <c r="L303" s="4" t="s">
        <v>136</v>
      </c>
      <c r="M303" s="4" t="s">
        <v>137</v>
      </c>
      <c r="N303" s="4" t="s">
        <v>138</v>
      </c>
      <c r="O303" s="4" t="s">
        <v>139</v>
      </c>
      <c r="P303" s="4" t="s">
        <v>139</v>
      </c>
      <c r="Q303" s="4" t="s">
        <v>139</v>
      </c>
      <c r="R303" s="4" t="s">
        <v>139</v>
      </c>
      <c r="S303" s="4" t="s">
        <v>140</v>
      </c>
      <c r="T303" s="4" t="s">
        <v>5134</v>
      </c>
      <c r="U303" s="4" t="s">
        <v>236</v>
      </c>
      <c r="V303" s="4" t="s">
        <v>143</v>
      </c>
      <c r="W303" s="4" t="s">
        <v>144</v>
      </c>
      <c r="X303" s="4" t="s">
        <v>145</v>
      </c>
      <c r="Y303" s="4" t="s">
        <v>237</v>
      </c>
      <c r="Z303" s="4" t="s">
        <v>147</v>
      </c>
      <c r="AA303" s="4" t="s">
        <v>148</v>
      </c>
      <c r="AB303" s="4" t="s">
        <v>149</v>
      </c>
      <c r="AC303" s="5">
        <v>99</v>
      </c>
      <c r="AD303" s="5">
        <v>99</v>
      </c>
      <c r="AE303" s="6"/>
      <c r="AF303" s="5">
        <v>65</v>
      </c>
      <c r="AG303" s="4" t="s">
        <v>150</v>
      </c>
      <c r="AH303" s="4" t="s">
        <v>238</v>
      </c>
      <c r="AI303" s="4" t="s">
        <v>1147</v>
      </c>
      <c r="AJ303" s="6">
        <v>44126</v>
      </c>
      <c r="AK303" s="6">
        <v>44126</v>
      </c>
      <c r="AL303" s="4" t="s">
        <v>153</v>
      </c>
      <c r="AM303" s="4" t="s">
        <v>154</v>
      </c>
      <c r="AN303" s="4" t="s">
        <v>1010</v>
      </c>
      <c r="AO303" s="4" t="s">
        <v>1062</v>
      </c>
      <c r="AP303" s="4" t="s">
        <v>5135</v>
      </c>
      <c r="AQ303" s="4" t="s">
        <v>665</v>
      </c>
      <c r="AR303" s="4" t="s">
        <v>446</v>
      </c>
      <c r="AS303" s="4" t="s">
        <v>1503</v>
      </c>
      <c r="AT303" s="4" t="s">
        <v>292</v>
      </c>
      <c r="AU303" s="4" t="s">
        <v>293</v>
      </c>
      <c r="AV303" s="4" t="s">
        <v>2897</v>
      </c>
      <c r="AW303" s="4" t="s">
        <v>406</v>
      </c>
      <c r="AX303" s="4" t="s">
        <v>139</v>
      </c>
      <c r="AY303" s="4" t="s">
        <v>139</v>
      </c>
      <c r="AZ303" s="4" t="s">
        <v>139</v>
      </c>
      <c r="BA303" s="4" t="s">
        <v>139</v>
      </c>
      <c r="BB303" s="4" t="s">
        <v>139</v>
      </c>
      <c r="BC303" s="4" t="s">
        <v>139</v>
      </c>
      <c r="BD303" s="4" t="s">
        <v>139</v>
      </c>
      <c r="BE303" s="4" t="s">
        <v>139</v>
      </c>
      <c r="BF303" s="4" t="s">
        <v>139</v>
      </c>
      <c r="BG303" s="4" t="s">
        <v>139</v>
      </c>
      <c r="BH303" s="4" t="s">
        <v>165</v>
      </c>
      <c r="BI303" s="4" t="s">
        <v>166</v>
      </c>
      <c r="BJ303" s="4" t="s">
        <v>167</v>
      </c>
      <c r="BK303" s="4" t="s">
        <v>5136</v>
      </c>
      <c r="BL303" s="4" t="s">
        <v>5137</v>
      </c>
      <c r="BM303" s="4" t="s">
        <v>5138</v>
      </c>
      <c r="BN303" s="4" t="s">
        <v>5139</v>
      </c>
      <c r="BO303" s="4" t="s">
        <v>172</v>
      </c>
      <c r="BP303" s="4" t="s">
        <v>5140</v>
      </c>
      <c r="BQ303" s="4" t="s">
        <v>5141</v>
      </c>
      <c r="BR303" s="4" t="s">
        <v>5142</v>
      </c>
      <c r="BS303" s="4" t="s">
        <v>176</v>
      </c>
      <c r="BT303" s="6">
        <v>44698</v>
      </c>
      <c r="BU303" s="4" t="s">
        <v>316</v>
      </c>
      <c r="BV303" s="4" t="s">
        <v>5143</v>
      </c>
      <c r="BW303" s="6">
        <v>44945</v>
      </c>
      <c r="BX303" s="4" t="s">
        <v>178</v>
      </c>
      <c r="BY303" s="4" t="s">
        <v>219</v>
      </c>
      <c r="BZ303" s="4" t="s">
        <v>299</v>
      </c>
      <c r="CA303" s="4" t="s">
        <v>279</v>
      </c>
      <c r="CB303" s="4" t="s">
        <v>182</v>
      </c>
      <c r="CC303" s="6">
        <v>44127</v>
      </c>
      <c r="CD303" s="4" t="s">
        <v>140</v>
      </c>
      <c r="CE303" s="6"/>
      <c r="CF303" s="4" t="s">
        <v>184</v>
      </c>
      <c r="CG303" s="4" t="s">
        <v>140</v>
      </c>
      <c r="CH303" s="4" t="s">
        <v>185</v>
      </c>
      <c r="CI303" s="6"/>
      <c r="CJ303" s="6">
        <v>44127</v>
      </c>
      <c r="CK303" s="4" t="s">
        <v>140</v>
      </c>
      <c r="CL303" s="4" t="s">
        <v>400</v>
      </c>
      <c r="CM303" s="4" t="s">
        <v>188</v>
      </c>
      <c r="CN303" s="4" t="s">
        <v>5144</v>
      </c>
      <c r="CO303" s="4" t="s">
        <v>253</v>
      </c>
      <c r="CP303" s="4" t="s">
        <v>254</v>
      </c>
      <c r="CQ303" s="4" t="s">
        <v>184</v>
      </c>
      <c r="CR303" s="4" t="s">
        <v>139</v>
      </c>
      <c r="CS303" s="6"/>
      <c r="CT303" s="6"/>
      <c r="CU303" s="4" t="s">
        <v>255</v>
      </c>
      <c r="CV303" s="4" t="s">
        <v>139</v>
      </c>
      <c r="CW303" s="4" t="s">
        <v>256</v>
      </c>
      <c r="CX303" s="5">
        <v>0</v>
      </c>
      <c r="CY303" s="4" t="s">
        <v>139</v>
      </c>
      <c r="CZ303" s="5"/>
      <c r="DA303" s="4" t="s">
        <v>139</v>
      </c>
      <c r="DB303" s="5"/>
      <c r="DC303" s="4" t="s">
        <v>139</v>
      </c>
      <c r="DD303" s="5"/>
      <c r="DE303" s="4" t="s">
        <v>139</v>
      </c>
      <c r="DF303" s="4" t="s">
        <v>139</v>
      </c>
      <c r="DG303" s="5"/>
      <c r="DH303" s="4" t="s">
        <v>139</v>
      </c>
      <c r="DI303" s="6">
        <v>44127</v>
      </c>
      <c r="DJ303" s="4" t="s">
        <v>140</v>
      </c>
      <c r="DK303" s="4" t="s">
        <v>5145</v>
      </c>
      <c r="DL303" s="6">
        <v>44810</v>
      </c>
      <c r="DM303" s="4" t="s">
        <v>197</v>
      </c>
      <c r="DN303" s="4" t="s">
        <v>1647</v>
      </c>
      <c r="DO303" s="4" t="s">
        <v>5146</v>
      </c>
      <c r="DP303" s="6"/>
      <c r="DQ303" s="4" t="s">
        <v>140</v>
      </c>
      <c r="DR303" s="4" t="s">
        <v>199</v>
      </c>
      <c r="DS303" s="4" t="s">
        <v>184</v>
      </c>
      <c r="DT303" s="6"/>
      <c r="DU303" s="4" t="s">
        <v>5147</v>
      </c>
      <c r="DV303" s="4" t="s">
        <v>231</v>
      </c>
      <c r="DW303" s="4" t="s">
        <v>139</v>
      </c>
      <c r="DX303" s="4" t="s">
        <v>400</v>
      </c>
    </row>
    <row r="304" spans="1:128" x14ac:dyDescent="0.4">
      <c r="A304">
        <v>1303</v>
      </c>
      <c r="B304" s="4" t="s">
        <v>555</v>
      </c>
      <c r="C304" s="4" t="s">
        <v>556</v>
      </c>
      <c r="D304" s="4" t="s">
        <v>131</v>
      </c>
      <c r="E304" s="4" t="s">
        <v>132</v>
      </c>
      <c r="F304" s="4" t="s">
        <v>335</v>
      </c>
      <c r="G304" s="4" t="s">
        <v>134</v>
      </c>
      <c r="H304" s="4" t="s">
        <v>235</v>
      </c>
      <c r="I304" s="4" t="s">
        <v>136</v>
      </c>
      <c r="J304" s="4" t="s">
        <v>136</v>
      </c>
      <c r="K304" s="4" t="s">
        <v>136</v>
      </c>
      <c r="L304" s="4" t="s">
        <v>136</v>
      </c>
      <c r="M304" s="4" t="s">
        <v>137</v>
      </c>
      <c r="N304" s="4" t="s">
        <v>138</v>
      </c>
      <c r="O304" s="4" t="s">
        <v>205</v>
      </c>
      <c r="P304" s="4" t="s">
        <v>139</v>
      </c>
      <c r="Q304" s="4" t="s">
        <v>612</v>
      </c>
      <c r="R304" s="4" t="s">
        <v>139</v>
      </c>
      <c r="S304" s="4" t="s">
        <v>140</v>
      </c>
      <c r="T304" s="4" t="s">
        <v>5150</v>
      </c>
      <c r="U304" s="4" t="s">
        <v>236</v>
      </c>
      <c r="V304" s="4" t="s">
        <v>143</v>
      </c>
      <c r="W304" s="4" t="s">
        <v>144</v>
      </c>
      <c r="X304" s="4" t="s">
        <v>145</v>
      </c>
      <c r="Y304" s="4" t="s">
        <v>2310</v>
      </c>
      <c r="Z304" s="4" t="s">
        <v>147</v>
      </c>
      <c r="AA304" s="4" t="s">
        <v>148</v>
      </c>
      <c r="AB304" s="4" t="s">
        <v>149</v>
      </c>
      <c r="AC304" s="5">
        <v>99</v>
      </c>
      <c r="AD304" s="5">
        <v>99</v>
      </c>
      <c r="AE304" s="6"/>
      <c r="AF304" s="5">
        <v>74</v>
      </c>
      <c r="AG304" s="4" t="s">
        <v>139</v>
      </c>
      <c r="AH304" s="4" t="s">
        <v>238</v>
      </c>
      <c r="AI304" s="4" t="s">
        <v>540</v>
      </c>
      <c r="AJ304" s="6">
        <v>44154</v>
      </c>
      <c r="AK304" s="6">
        <v>44172</v>
      </c>
      <c r="AL304" s="4" t="s">
        <v>153</v>
      </c>
      <c r="AM304" s="4" t="s">
        <v>154</v>
      </c>
      <c r="AN304" s="4" t="s">
        <v>239</v>
      </c>
      <c r="AO304" s="4" t="s">
        <v>139</v>
      </c>
      <c r="AP304" s="4" t="s">
        <v>139</v>
      </c>
      <c r="AQ304" s="4" t="s">
        <v>139</v>
      </c>
      <c r="AR304" s="4" t="s">
        <v>139</v>
      </c>
      <c r="AS304" s="4" t="s">
        <v>139</v>
      </c>
      <c r="AT304" s="4" t="s">
        <v>139</v>
      </c>
      <c r="AU304" s="4" t="s">
        <v>139</v>
      </c>
      <c r="AV304" s="4" t="s">
        <v>139</v>
      </c>
      <c r="AW304" s="4" t="s">
        <v>139</v>
      </c>
      <c r="AX304" s="4" t="s">
        <v>139</v>
      </c>
      <c r="AY304" s="4" t="s">
        <v>139</v>
      </c>
      <c r="AZ304" s="4" t="s">
        <v>139</v>
      </c>
      <c r="BA304" s="4" t="s">
        <v>139</v>
      </c>
      <c r="BB304" s="4" t="s">
        <v>139</v>
      </c>
      <c r="BC304" s="4" t="s">
        <v>139</v>
      </c>
      <c r="BD304" s="4" t="s">
        <v>139</v>
      </c>
      <c r="BE304" s="4" t="s">
        <v>139</v>
      </c>
      <c r="BF304" s="4" t="s">
        <v>139</v>
      </c>
      <c r="BG304" s="4" t="s">
        <v>139</v>
      </c>
      <c r="BH304" s="4" t="s">
        <v>165</v>
      </c>
      <c r="BI304" s="4" t="s">
        <v>166</v>
      </c>
      <c r="BJ304" s="4" t="s">
        <v>167</v>
      </c>
      <c r="BK304" s="4" t="s">
        <v>5151</v>
      </c>
      <c r="BL304" s="4" t="s">
        <v>5152</v>
      </c>
      <c r="BM304" s="4" t="s">
        <v>5050</v>
      </c>
      <c r="BN304" s="4" t="s">
        <v>5153</v>
      </c>
      <c r="BO304" s="4" t="s">
        <v>5154</v>
      </c>
      <c r="BP304" s="4" t="s">
        <v>5155</v>
      </c>
      <c r="BQ304" s="4" t="s">
        <v>5156</v>
      </c>
      <c r="BR304" s="4" t="s">
        <v>5157</v>
      </c>
      <c r="BS304" s="4" t="s">
        <v>246</v>
      </c>
      <c r="BT304" s="6">
        <v>44529</v>
      </c>
      <c r="BU304" s="4" t="s">
        <v>5158</v>
      </c>
      <c r="BV304" s="4" t="s">
        <v>139</v>
      </c>
      <c r="BW304" s="6">
        <v>44529</v>
      </c>
      <c r="BX304" s="4" t="s">
        <v>178</v>
      </c>
      <c r="BY304" s="4" t="s">
        <v>219</v>
      </c>
      <c r="BZ304" s="4" t="s">
        <v>250</v>
      </c>
      <c r="CA304" s="4" t="s">
        <v>181</v>
      </c>
      <c r="CB304" s="4" t="s">
        <v>182</v>
      </c>
      <c r="CC304" s="6">
        <v>44154</v>
      </c>
      <c r="CD304" s="4" t="s">
        <v>2118</v>
      </c>
      <c r="CE304" s="6"/>
      <c r="CF304" s="4" t="s">
        <v>516</v>
      </c>
      <c r="CG304" s="4" t="s">
        <v>140</v>
      </c>
      <c r="CH304" s="4" t="s">
        <v>185</v>
      </c>
      <c r="CI304" s="6"/>
      <c r="CJ304" s="6">
        <v>44172</v>
      </c>
      <c r="CK304" s="4" t="s">
        <v>140</v>
      </c>
      <c r="CL304" s="4" t="s">
        <v>643</v>
      </c>
      <c r="CM304" s="4" t="s">
        <v>223</v>
      </c>
      <c r="CN304" s="4" t="s">
        <v>5159</v>
      </c>
      <c r="CO304" s="4" t="s">
        <v>253</v>
      </c>
      <c r="CP304" s="4" t="s">
        <v>254</v>
      </c>
      <c r="CQ304" s="4" t="s">
        <v>516</v>
      </c>
      <c r="CR304" s="4" t="s">
        <v>139</v>
      </c>
      <c r="CS304" s="6"/>
      <c r="CT304" s="6"/>
      <c r="CU304" s="4" t="s">
        <v>255</v>
      </c>
      <c r="CV304" s="4" t="s">
        <v>139</v>
      </c>
      <c r="CW304" s="4" t="s">
        <v>256</v>
      </c>
      <c r="CX304" s="5">
        <v>0</v>
      </c>
      <c r="CY304" s="4" t="s">
        <v>139</v>
      </c>
      <c r="CZ304" s="5"/>
      <c r="DA304" s="4" t="s">
        <v>139</v>
      </c>
      <c r="DB304" s="5"/>
      <c r="DC304" s="4" t="s">
        <v>139</v>
      </c>
      <c r="DD304" s="5"/>
      <c r="DE304" s="4" t="s">
        <v>139</v>
      </c>
      <c r="DF304" s="4" t="s">
        <v>139</v>
      </c>
      <c r="DG304" s="5"/>
      <c r="DH304" s="4" t="s">
        <v>139</v>
      </c>
      <c r="DI304" s="6">
        <v>44172</v>
      </c>
      <c r="DJ304" s="4" t="s">
        <v>140</v>
      </c>
      <c r="DK304" s="4" t="s">
        <v>5160</v>
      </c>
      <c r="DL304" s="6">
        <v>44300</v>
      </c>
      <c r="DM304" s="4" t="s">
        <v>197</v>
      </c>
      <c r="DN304" s="4" t="s">
        <v>140</v>
      </c>
      <c r="DO304" s="4" t="s">
        <v>5161</v>
      </c>
      <c r="DP304" s="6"/>
      <c r="DQ304" s="4" t="s">
        <v>140</v>
      </c>
      <c r="DR304" s="4" t="s">
        <v>199</v>
      </c>
      <c r="DS304" s="4" t="s">
        <v>2325</v>
      </c>
      <c r="DT304" s="6"/>
      <c r="DU304" s="4" t="s">
        <v>308</v>
      </c>
      <c r="DV304" s="4" t="s">
        <v>643</v>
      </c>
      <c r="DW304" s="4" t="s">
        <v>139</v>
      </c>
      <c r="DX304" s="4" t="s">
        <v>643</v>
      </c>
    </row>
    <row r="305" spans="1:128" x14ac:dyDescent="0.4">
      <c r="A305">
        <v>1304</v>
      </c>
      <c r="B305" s="4" t="s">
        <v>4925</v>
      </c>
      <c r="C305" s="4" t="s">
        <v>3774</v>
      </c>
      <c r="D305" s="4" t="s">
        <v>131</v>
      </c>
      <c r="E305" s="4" t="s">
        <v>132</v>
      </c>
      <c r="F305" s="4" t="s">
        <v>1909</v>
      </c>
      <c r="G305" s="4" t="s">
        <v>134</v>
      </c>
      <c r="H305" s="4" t="s">
        <v>135</v>
      </c>
      <c r="I305" s="4" t="s">
        <v>136</v>
      </c>
      <c r="J305" s="4" t="s">
        <v>136</v>
      </c>
      <c r="K305" s="4" t="s">
        <v>136</v>
      </c>
      <c r="L305" s="4" t="s">
        <v>136</v>
      </c>
      <c r="M305" s="4" t="s">
        <v>137</v>
      </c>
      <c r="N305" s="4" t="s">
        <v>138</v>
      </c>
      <c r="O305" s="4" t="s">
        <v>139</v>
      </c>
      <c r="P305" s="4" t="s">
        <v>139</v>
      </c>
      <c r="Q305" s="4" t="s">
        <v>139</v>
      </c>
      <c r="R305" s="4" t="s">
        <v>139</v>
      </c>
      <c r="S305" s="4" t="s">
        <v>140</v>
      </c>
      <c r="T305" s="4" t="s">
        <v>5164</v>
      </c>
      <c r="U305" s="4" t="s">
        <v>142</v>
      </c>
      <c r="V305" s="4" t="s">
        <v>143</v>
      </c>
      <c r="W305" s="4" t="s">
        <v>144</v>
      </c>
      <c r="X305" s="4" t="s">
        <v>145</v>
      </c>
      <c r="Y305" s="4" t="s">
        <v>271</v>
      </c>
      <c r="Z305" s="4" t="s">
        <v>147</v>
      </c>
      <c r="AA305" s="4" t="s">
        <v>148</v>
      </c>
      <c r="AB305" s="4" t="s">
        <v>149</v>
      </c>
      <c r="AC305" s="5">
        <v>99</v>
      </c>
      <c r="AD305" s="5">
        <v>99</v>
      </c>
      <c r="AE305" s="6"/>
      <c r="AF305" s="5">
        <v>47</v>
      </c>
      <c r="AG305" s="4" t="s">
        <v>150</v>
      </c>
      <c r="AH305" s="4" t="s">
        <v>211</v>
      </c>
      <c r="AI305" s="4" t="s">
        <v>152</v>
      </c>
      <c r="AJ305" s="6">
        <v>43997</v>
      </c>
      <c r="AK305" s="6">
        <v>44263</v>
      </c>
      <c r="AL305" s="4" t="s">
        <v>153</v>
      </c>
      <c r="AM305" s="4" t="s">
        <v>154</v>
      </c>
      <c r="AN305" s="4" t="s">
        <v>2991</v>
      </c>
      <c r="AO305" s="4" t="s">
        <v>160</v>
      </c>
      <c r="AP305" s="4" t="s">
        <v>3108</v>
      </c>
      <c r="AQ305" s="4" t="s">
        <v>863</v>
      </c>
      <c r="AR305" s="4" t="s">
        <v>868</v>
      </c>
      <c r="AS305" s="4" t="s">
        <v>239</v>
      </c>
      <c r="AT305" s="4" t="s">
        <v>274</v>
      </c>
      <c r="AU305" s="4" t="s">
        <v>2732</v>
      </c>
      <c r="AV305" s="4" t="s">
        <v>5165</v>
      </c>
      <c r="AW305" s="4" t="s">
        <v>342</v>
      </c>
      <c r="AX305" s="4" t="s">
        <v>139</v>
      </c>
      <c r="AY305" s="4" t="s">
        <v>139</v>
      </c>
      <c r="AZ305" s="4" t="s">
        <v>139</v>
      </c>
      <c r="BA305" s="4" t="s">
        <v>139</v>
      </c>
      <c r="BB305" s="4" t="s">
        <v>139</v>
      </c>
      <c r="BC305" s="4" t="s">
        <v>139</v>
      </c>
      <c r="BD305" s="4" t="s">
        <v>139</v>
      </c>
      <c r="BE305" s="4" t="s">
        <v>139</v>
      </c>
      <c r="BF305" s="4" t="s">
        <v>139</v>
      </c>
      <c r="BG305" s="4" t="s">
        <v>139</v>
      </c>
      <c r="BH305" s="4" t="s">
        <v>165</v>
      </c>
      <c r="BI305" s="4" t="s">
        <v>166</v>
      </c>
      <c r="BJ305" s="4" t="s">
        <v>167</v>
      </c>
      <c r="BK305" s="4" t="s">
        <v>5166</v>
      </c>
      <c r="BL305" s="4" t="s">
        <v>5167</v>
      </c>
      <c r="BM305" s="4" t="s">
        <v>308</v>
      </c>
      <c r="BN305" s="4" t="s">
        <v>5168</v>
      </c>
      <c r="BO305" s="4" t="s">
        <v>172</v>
      </c>
      <c r="BP305" s="4" t="s">
        <v>5169</v>
      </c>
      <c r="BQ305" s="4" t="s">
        <v>5170</v>
      </c>
      <c r="BR305" s="4" t="s">
        <v>5171</v>
      </c>
      <c r="BS305" s="4" t="s">
        <v>176</v>
      </c>
      <c r="BT305" s="6">
        <v>44377</v>
      </c>
      <c r="BU305" s="4" t="s">
        <v>5172</v>
      </c>
      <c r="BV305" s="4" t="s">
        <v>139</v>
      </c>
      <c r="BW305" s="6">
        <v>44579</v>
      </c>
      <c r="BX305" s="4" t="s">
        <v>248</v>
      </c>
      <c r="BY305" s="4" t="s">
        <v>179</v>
      </c>
      <c r="BZ305" s="4" t="s">
        <v>180</v>
      </c>
      <c r="CA305" s="4" t="s">
        <v>353</v>
      </c>
      <c r="CB305" s="4" t="s">
        <v>182</v>
      </c>
      <c r="CC305" s="6">
        <v>43997</v>
      </c>
      <c r="CD305" s="4" t="s">
        <v>1103</v>
      </c>
      <c r="CE305" s="6"/>
      <c r="CF305" s="4" t="s">
        <v>184</v>
      </c>
      <c r="CG305" s="4" t="s">
        <v>140</v>
      </c>
      <c r="CH305" s="4" t="s">
        <v>185</v>
      </c>
      <c r="CI305" s="6"/>
      <c r="CJ305" s="6">
        <v>44058</v>
      </c>
      <c r="CK305" s="4" t="s">
        <v>1647</v>
      </c>
      <c r="CL305" s="4" t="s">
        <v>4836</v>
      </c>
      <c r="CM305" s="4" t="s">
        <v>188</v>
      </c>
      <c r="CN305" s="4" t="s">
        <v>5173</v>
      </c>
      <c r="CO305" s="4" t="s">
        <v>253</v>
      </c>
      <c r="CP305" s="4" t="s">
        <v>254</v>
      </c>
      <c r="CQ305" s="4" t="s">
        <v>184</v>
      </c>
      <c r="CR305" s="4" t="s">
        <v>139</v>
      </c>
      <c r="CS305" s="6"/>
      <c r="CT305" s="6"/>
      <c r="CU305" s="4" t="s">
        <v>255</v>
      </c>
      <c r="CV305" s="4" t="s">
        <v>139</v>
      </c>
      <c r="CW305" s="4" t="s">
        <v>256</v>
      </c>
      <c r="CX305" s="5">
        <v>0</v>
      </c>
      <c r="CY305" s="4" t="s">
        <v>139</v>
      </c>
      <c r="CZ305" s="5"/>
      <c r="DA305" s="4" t="s">
        <v>139</v>
      </c>
      <c r="DB305" s="5"/>
      <c r="DC305" s="4" t="s">
        <v>139</v>
      </c>
      <c r="DD305" s="5"/>
      <c r="DE305" s="4" t="s">
        <v>139</v>
      </c>
      <c r="DF305" s="4" t="s">
        <v>139</v>
      </c>
      <c r="DG305" s="5"/>
      <c r="DH305" s="4" t="s">
        <v>139</v>
      </c>
      <c r="DI305" s="6">
        <v>44058</v>
      </c>
      <c r="DJ305" s="4" t="s">
        <v>1647</v>
      </c>
      <c r="DK305" s="4" t="s">
        <v>5174</v>
      </c>
      <c r="DL305" s="6">
        <v>44058</v>
      </c>
      <c r="DM305" s="4" t="s">
        <v>197</v>
      </c>
      <c r="DN305" s="4" t="s">
        <v>1647</v>
      </c>
      <c r="DO305" s="4" t="s">
        <v>5175</v>
      </c>
      <c r="DP305" s="6"/>
      <c r="DQ305" s="4" t="s">
        <v>140</v>
      </c>
      <c r="DR305" s="4" t="s">
        <v>199</v>
      </c>
      <c r="DS305" s="4" t="s">
        <v>5176</v>
      </c>
      <c r="DT305" s="6">
        <v>44265</v>
      </c>
      <c r="DU305" s="4" t="s">
        <v>359</v>
      </c>
      <c r="DV305" s="4" t="s">
        <v>260</v>
      </c>
      <c r="DW305" s="4" t="s">
        <v>139</v>
      </c>
      <c r="DX305" s="4" t="s">
        <v>4836</v>
      </c>
    </row>
    <row r="306" spans="1:128" x14ac:dyDescent="0.4">
      <c r="A306">
        <v>1305</v>
      </c>
      <c r="B306" s="4" t="s">
        <v>3271</v>
      </c>
      <c r="C306" s="4" t="s">
        <v>4956</v>
      </c>
      <c r="D306" s="4" t="s">
        <v>131</v>
      </c>
      <c r="E306" s="4" t="s">
        <v>132</v>
      </c>
      <c r="F306" s="4" t="s">
        <v>133</v>
      </c>
      <c r="G306" s="4" t="s">
        <v>134</v>
      </c>
      <c r="H306" s="4" t="s">
        <v>135</v>
      </c>
      <c r="I306" s="4" t="s">
        <v>136</v>
      </c>
      <c r="J306" s="4" t="s">
        <v>136</v>
      </c>
      <c r="K306" s="4" t="s">
        <v>136</v>
      </c>
      <c r="L306" s="4" t="s">
        <v>136</v>
      </c>
      <c r="M306" s="4" t="s">
        <v>137</v>
      </c>
      <c r="N306" s="4" t="s">
        <v>138</v>
      </c>
      <c r="O306" s="4" t="s">
        <v>139</v>
      </c>
      <c r="P306" s="4" t="s">
        <v>139</v>
      </c>
      <c r="Q306" s="4" t="s">
        <v>139</v>
      </c>
      <c r="R306" s="4" t="s">
        <v>139</v>
      </c>
      <c r="S306" s="4" t="s">
        <v>140</v>
      </c>
      <c r="T306" s="4" t="s">
        <v>5179</v>
      </c>
      <c r="U306" s="4" t="s">
        <v>142</v>
      </c>
      <c r="V306" s="4" t="s">
        <v>143</v>
      </c>
      <c r="W306" s="4" t="s">
        <v>144</v>
      </c>
      <c r="X306" s="4" t="s">
        <v>145</v>
      </c>
      <c r="Y306" s="4" t="s">
        <v>237</v>
      </c>
      <c r="Z306" s="4" t="s">
        <v>147</v>
      </c>
      <c r="AA306" s="4" t="s">
        <v>148</v>
      </c>
      <c r="AB306" s="4" t="s">
        <v>149</v>
      </c>
      <c r="AC306" s="5">
        <v>99</v>
      </c>
      <c r="AD306" s="5">
        <v>99</v>
      </c>
      <c r="AE306" s="6"/>
      <c r="AF306" s="5">
        <v>50</v>
      </c>
      <c r="AG306" s="4" t="s">
        <v>150</v>
      </c>
      <c r="AH306" s="4" t="s">
        <v>211</v>
      </c>
      <c r="AI306" s="4" t="s">
        <v>152</v>
      </c>
      <c r="AJ306" s="6">
        <v>44127</v>
      </c>
      <c r="AK306" s="6">
        <v>44370</v>
      </c>
      <c r="AL306" s="4" t="s">
        <v>153</v>
      </c>
      <c r="AM306" s="4" t="s">
        <v>154</v>
      </c>
      <c r="AN306" s="4" t="s">
        <v>542</v>
      </c>
      <c r="AO306" s="4" t="s">
        <v>139</v>
      </c>
      <c r="AP306" s="4" t="s">
        <v>139</v>
      </c>
      <c r="AQ306" s="4" t="s">
        <v>139</v>
      </c>
      <c r="AR306" s="4" t="s">
        <v>139</v>
      </c>
      <c r="AS306" s="4" t="s">
        <v>139</v>
      </c>
      <c r="AT306" s="4" t="s">
        <v>139</v>
      </c>
      <c r="AU306" s="4" t="s">
        <v>139</v>
      </c>
      <c r="AV306" s="4" t="s">
        <v>139</v>
      </c>
      <c r="AW306" s="4" t="s">
        <v>139</v>
      </c>
      <c r="AX306" s="4" t="s">
        <v>139</v>
      </c>
      <c r="AY306" s="4" t="s">
        <v>139</v>
      </c>
      <c r="AZ306" s="4" t="s">
        <v>139</v>
      </c>
      <c r="BA306" s="4" t="s">
        <v>139</v>
      </c>
      <c r="BB306" s="4" t="s">
        <v>139</v>
      </c>
      <c r="BC306" s="4" t="s">
        <v>139</v>
      </c>
      <c r="BD306" s="4" t="s">
        <v>139</v>
      </c>
      <c r="BE306" s="4" t="s">
        <v>139</v>
      </c>
      <c r="BF306" s="4" t="s">
        <v>139</v>
      </c>
      <c r="BG306" s="4" t="s">
        <v>139</v>
      </c>
      <c r="BH306" s="4" t="s">
        <v>165</v>
      </c>
      <c r="BI306" s="4" t="s">
        <v>166</v>
      </c>
      <c r="BJ306" s="4" t="s">
        <v>167</v>
      </c>
      <c r="BK306" s="4" t="s">
        <v>5180</v>
      </c>
      <c r="BL306" s="4" t="s">
        <v>5181</v>
      </c>
      <c r="BM306" s="4" t="s">
        <v>4863</v>
      </c>
      <c r="BN306" s="4" t="s">
        <v>172</v>
      </c>
      <c r="BO306" s="4" t="s">
        <v>172</v>
      </c>
      <c r="BP306" s="4" t="s">
        <v>5182</v>
      </c>
      <c r="BQ306" s="4" t="s">
        <v>172</v>
      </c>
      <c r="BR306" s="4" t="s">
        <v>5183</v>
      </c>
      <c r="BS306" s="4" t="s">
        <v>176</v>
      </c>
      <c r="BT306" s="6">
        <v>44503</v>
      </c>
      <c r="BU306" s="4" t="s">
        <v>316</v>
      </c>
      <c r="BV306" s="4" t="s">
        <v>139</v>
      </c>
      <c r="BW306" s="6">
        <v>44564</v>
      </c>
      <c r="BX306" s="4" t="s">
        <v>178</v>
      </c>
      <c r="BY306" s="4" t="s">
        <v>219</v>
      </c>
      <c r="BZ306" s="4" t="s">
        <v>220</v>
      </c>
      <c r="CA306" s="4" t="s">
        <v>353</v>
      </c>
      <c r="CB306" s="4" t="s">
        <v>182</v>
      </c>
      <c r="CC306" s="6">
        <v>44127</v>
      </c>
      <c r="CD306" s="4" t="s">
        <v>1647</v>
      </c>
      <c r="CE306" s="6"/>
      <c r="CF306" s="4" t="s">
        <v>184</v>
      </c>
      <c r="CG306" s="4" t="s">
        <v>140</v>
      </c>
      <c r="CH306" s="4" t="s">
        <v>185</v>
      </c>
      <c r="CI306" s="6"/>
      <c r="CJ306" s="6">
        <v>44150</v>
      </c>
      <c r="CK306" s="4" t="s">
        <v>1647</v>
      </c>
      <c r="CL306" s="4" t="s">
        <v>3596</v>
      </c>
      <c r="CM306" s="4" t="s">
        <v>188</v>
      </c>
      <c r="CN306" s="4" t="s">
        <v>5184</v>
      </c>
      <c r="CO306" s="4" t="s">
        <v>253</v>
      </c>
      <c r="CP306" s="4" t="s">
        <v>254</v>
      </c>
      <c r="CQ306" s="4" t="s">
        <v>184</v>
      </c>
      <c r="CR306" s="4" t="s">
        <v>139</v>
      </c>
      <c r="CS306" s="6"/>
      <c r="CT306" s="6"/>
      <c r="CU306" s="4" t="s">
        <v>255</v>
      </c>
      <c r="CV306" s="4" t="s">
        <v>139</v>
      </c>
      <c r="CW306" s="4" t="s">
        <v>256</v>
      </c>
      <c r="CX306" s="5">
        <v>0</v>
      </c>
      <c r="CY306" s="4" t="s">
        <v>139</v>
      </c>
      <c r="CZ306" s="5"/>
      <c r="DA306" s="4" t="s">
        <v>139</v>
      </c>
      <c r="DB306" s="5"/>
      <c r="DC306" s="4" t="s">
        <v>139</v>
      </c>
      <c r="DD306" s="5"/>
      <c r="DE306" s="4" t="s">
        <v>139</v>
      </c>
      <c r="DF306" s="4" t="s">
        <v>139</v>
      </c>
      <c r="DG306" s="5"/>
      <c r="DH306" s="4" t="s">
        <v>139</v>
      </c>
      <c r="DI306" s="6">
        <v>44150</v>
      </c>
      <c r="DJ306" s="4" t="s">
        <v>1647</v>
      </c>
      <c r="DK306" s="4" t="s">
        <v>5185</v>
      </c>
      <c r="DL306" s="6">
        <v>44150</v>
      </c>
      <c r="DM306" s="4" t="s">
        <v>197</v>
      </c>
      <c r="DN306" s="4" t="s">
        <v>1647</v>
      </c>
      <c r="DO306" s="4" t="s">
        <v>5186</v>
      </c>
      <c r="DP306" s="6"/>
      <c r="DQ306" s="4" t="s">
        <v>140</v>
      </c>
      <c r="DR306" s="4" t="s">
        <v>199</v>
      </c>
      <c r="DS306" s="4" t="s">
        <v>184</v>
      </c>
      <c r="DT306" s="6">
        <v>44403</v>
      </c>
      <c r="DU306" s="4" t="s">
        <v>359</v>
      </c>
      <c r="DV306" s="4" t="s">
        <v>231</v>
      </c>
      <c r="DW306" s="4" t="s">
        <v>139</v>
      </c>
      <c r="DX306" s="4" t="s">
        <v>3596</v>
      </c>
    </row>
    <row r="307" spans="1:128" x14ac:dyDescent="0.4">
      <c r="A307">
        <v>1306</v>
      </c>
      <c r="B307" s="4" t="s">
        <v>5188</v>
      </c>
      <c r="C307" s="4" t="s">
        <v>5189</v>
      </c>
      <c r="D307" s="4" t="s">
        <v>131</v>
      </c>
      <c r="E307" s="4" t="s">
        <v>132</v>
      </c>
      <c r="F307" s="4" t="s">
        <v>1144</v>
      </c>
      <c r="G307" s="4" t="s">
        <v>134</v>
      </c>
      <c r="H307" s="4" t="s">
        <v>135</v>
      </c>
      <c r="I307" s="4" t="s">
        <v>136</v>
      </c>
      <c r="J307" s="4" t="s">
        <v>136</v>
      </c>
      <c r="K307" s="4" t="s">
        <v>136</v>
      </c>
      <c r="L307" s="4" t="s">
        <v>136</v>
      </c>
      <c r="M307" s="4" t="s">
        <v>137</v>
      </c>
      <c r="N307" s="4" t="s">
        <v>138</v>
      </c>
      <c r="O307" s="4" t="s">
        <v>139</v>
      </c>
      <c r="P307" s="4" t="s">
        <v>139</v>
      </c>
      <c r="Q307" s="4" t="s">
        <v>139</v>
      </c>
      <c r="R307" s="4" t="s">
        <v>139</v>
      </c>
      <c r="S307" s="4" t="s">
        <v>140</v>
      </c>
      <c r="T307" s="4" t="s">
        <v>5191</v>
      </c>
      <c r="U307" s="4" t="s">
        <v>236</v>
      </c>
      <c r="V307" s="4" t="s">
        <v>143</v>
      </c>
      <c r="W307" s="4" t="s">
        <v>144</v>
      </c>
      <c r="X307" s="4" t="s">
        <v>145</v>
      </c>
      <c r="Y307" s="4" t="s">
        <v>271</v>
      </c>
      <c r="Z307" s="4" t="s">
        <v>147</v>
      </c>
      <c r="AA307" s="4" t="s">
        <v>148</v>
      </c>
      <c r="AB307" s="4" t="s">
        <v>149</v>
      </c>
      <c r="AC307" s="5">
        <v>99</v>
      </c>
      <c r="AD307" s="5">
        <v>99</v>
      </c>
      <c r="AE307" s="6"/>
      <c r="AF307" s="5">
        <v>62</v>
      </c>
      <c r="AG307" s="4" t="s">
        <v>339</v>
      </c>
      <c r="AH307" s="4" t="s">
        <v>211</v>
      </c>
      <c r="AI307" s="4" t="s">
        <v>152</v>
      </c>
      <c r="AJ307" s="6">
        <v>44139</v>
      </c>
      <c r="AK307" s="6">
        <v>44474</v>
      </c>
      <c r="AL307" s="4" t="s">
        <v>153</v>
      </c>
      <c r="AM307" s="4" t="s">
        <v>1536</v>
      </c>
      <c r="AN307" s="4" t="s">
        <v>212</v>
      </c>
      <c r="AO307" s="4" t="s">
        <v>139</v>
      </c>
      <c r="AP307" s="4" t="s">
        <v>139</v>
      </c>
      <c r="AQ307" s="4" t="s">
        <v>139</v>
      </c>
      <c r="AR307" s="4" t="s">
        <v>139</v>
      </c>
      <c r="AS307" s="4" t="s">
        <v>139</v>
      </c>
      <c r="AT307" s="4" t="s">
        <v>139</v>
      </c>
      <c r="AU307" s="4" t="s">
        <v>139</v>
      </c>
      <c r="AV307" s="4" t="s">
        <v>139</v>
      </c>
      <c r="AW307" s="4" t="s">
        <v>139</v>
      </c>
      <c r="AX307" s="4" t="s">
        <v>139</v>
      </c>
      <c r="AY307" s="4" t="s">
        <v>139</v>
      </c>
      <c r="AZ307" s="4" t="s">
        <v>139</v>
      </c>
      <c r="BA307" s="4" t="s">
        <v>139</v>
      </c>
      <c r="BB307" s="4" t="s">
        <v>139</v>
      </c>
      <c r="BC307" s="4" t="s">
        <v>139</v>
      </c>
      <c r="BD307" s="4" t="s">
        <v>139</v>
      </c>
      <c r="BE307" s="4" t="s">
        <v>139</v>
      </c>
      <c r="BF307" s="4" t="s">
        <v>139</v>
      </c>
      <c r="BG307" s="4" t="s">
        <v>139</v>
      </c>
      <c r="BH307" s="4" t="s">
        <v>165</v>
      </c>
      <c r="BI307" s="4" t="s">
        <v>166</v>
      </c>
      <c r="BJ307" s="4" t="s">
        <v>167</v>
      </c>
      <c r="BK307" s="4" t="s">
        <v>5192</v>
      </c>
      <c r="BL307" s="4" t="s">
        <v>5193</v>
      </c>
      <c r="BM307" s="4" t="s">
        <v>308</v>
      </c>
      <c r="BN307" s="4" t="s">
        <v>5194</v>
      </c>
      <c r="BO307" s="4" t="s">
        <v>172</v>
      </c>
      <c r="BP307" s="4" t="s">
        <v>5195</v>
      </c>
      <c r="BQ307" s="4" t="s">
        <v>5196</v>
      </c>
      <c r="BR307" s="4" t="s">
        <v>5197</v>
      </c>
      <c r="BS307" s="4" t="s">
        <v>246</v>
      </c>
      <c r="BT307" s="6">
        <v>44504</v>
      </c>
      <c r="BU307" s="4" t="s">
        <v>5198</v>
      </c>
      <c r="BV307" s="4" t="s">
        <v>139</v>
      </c>
      <c r="BW307" s="6">
        <v>44649</v>
      </c>
      <c r="BX307" s="4" t="s">
        <v>248</v>
      </c>
      <c r="BY307" s="4" t="s">
        <v>179</v>
      </c>
      <c r="BZ307" s="4" t="s">
        <v>180</v>
      </c>
      <c r="CA307" s="4" t="s">
        <v>181</v>
      </c>
      <c r="CB307" s="4" t="s">
        <v>182</v>
      </c>
      <c r="CC307" s="6">
        <v>44139</v>
      </c>
      <c r="CD307" s="4" t="s">
        <v>1647</v>
      </c>
      <c r="CE307" s="6"/>
      <c r="CF307" s="4" t="s">
        <v>184</v>
      </c>
      <c r="CG307" s="4" t="s">
        <v>140</v>
      </c>
      <c r="CH307" s="4" t="s">
        <v>185</v>
      </c>
      <c r="CI307" s="6"/>
      <c r="CJ307" s="6">
        <v>44215</v>
      </c>
      <c r="CK307" s="4" t="s">
        <v>1647</v>
      </c>
      <c r="CL307" s="4" t="s">
        <v>5199</v>
      </c>
      <c r="CM307" s="4" t="s">
        <v>188</v>
      </c>
      <c r="CN307" s="4" t="s">
        <v>5200</v>
      </c>
      <c r="CO307" s="4" t="s">
        <v>253</v>
      </c>
      <c r="CP307" s="4" t="s">
        <v>254</v>
      </c>
      <c r="CQ307" s="4" t="s">
        <v>184</v>
      </c>
      <c r="CR307" s="4" t="s">
        <v>139</v>
      </c>
      <c r="CS307" s="6"/>
      <c r="CT307" s="6"/>
      <c r="CU307" s="4" t="s">
        <v>255</v>
      </c>
      <c r="CV307" s="4" t="s">
        <v>139</v>
      </c>
      <c r="CW307" s="4" t="s">
        <v>256</v>
      </c>
      <c r="CX307" s="5">
        <v>0</v>
      </c>
      <c r="CY307" s="4" t="s">
        <v>139</v>
      </c>
      <c r="CZ307" s="5"/>
      <c r="DA307" s="4" t="s">
        <v>139</v>
      </c>
      <c r="DB307" s="5"/>
      <c r="DC307" s="4" t="s">
        <v>139</v>
      </c>
      <c r="DD307" s="5"/>
      <c r="DE307" s="4" t="s">
        <v>139</v>
      </c>
      <c r="DF307" s="4" t="s">
        <v>139</v>
      </c>
      <c r="DG307" s="5"/>
      <c r="DH307" s="4" t="s">
        <v>139</v>
      </c>
      <c r="DI307" s="6">
        <v>44215</v>
      </c>
      <c r="DJ307" s="4" t="s">
        <v>1647</v>
      </c>
      <c r="DK307" s="4" t="s">
        <v>5201</v>
      </c>
      <c r="DL307" s="6">
        <v>44215</v>
      </c>
      <c r="DM307" s="4" t="s">
        <v>197</v>
      </c>
      <c r="DN307" s="4" t="s">
        <v>1647</v>
      </c>
      <c r="DO307" s="4" t="s">
        <v>5202</v>
      </c>
      <c r="DP307" s="6"/>
      <c r="DQ307" s="4" t="s">
        <v>140</v>
      </c>
      <c r="DR307" s="4" t="s">
        <v>199</v>
      </c>
      <c r="DS307" s="4" t="s">
        <v>5203</v>
      </c>
      <c r="DT307" s="6">
        <v>44476</v>
      </c>
      <c r="DU307" s="4" t="s">
        <v>359</v>
      </c>
      <c r="DV307" s="4" t="s">
        <v>231</v>
      </c>
      <c r="DW307" s="4" t="s">
        <v>139</v>
      </c>
      <c r="DX307" s="4" t="s">
        <v>5199</v>
      </c>
    </row>
    <row r="308" spans="1:128" x14ac:dyDescent="0.4">
      <c r="A308">
        <v>1307</v>
      </c>
      <c r="B308" s="4" t="s">
        <v>5205</v>
      </c>
      <c r="C308" s="4" t="s">
        <v>3622</v>
      </c>
      <c r="D308" s="4" t="s">
        <v>131</v>
      </c>
      <c r="E308" s="4" t="s">
        <v>132</v>
      </c>
      <c r="F308" s="4" t="s">
        <v>777</v>
      </c>
      <c r="G308" s="4" t="s">
        <v>265</v>
      </c>
      <c r="H308" s="4" t="s">
        <v>235</v>
      </c>
      <c r="I308" s="4" t="s">
        <v>136</v>
      </c>
      <c r="J308" s="4" t="s">
        <v>136</v>
      </c>
      <c r="K308" s="4" t="s">
        <v>136</v>
      </c>
      <c r="L308" s="4" t="s">
        <v>136</v>
      </c>
      <c r="M308" s="4" t="s">
        <v>137</v>
      </c>
      <c r="N308" s="4" t="s">
        <v>138</v>
      </c>
      <c r="O308" s="4" t="s">
        <v>139</v>
      </c>
      <c r="P308" s="4" t="s">
        <v>139</v>
      </c>
      <c r="Q308" s="4" t="s">
        <v>139</v>
      </c>
      <c r="R308" s="4" t="s">
        <v>139</v>
      </c>
      <c r="S308" s="4" t="s">
        <v>140</v>
      </c>
      <c r="T308" s="4" t="s">
        <v>5207</v>
      </c>
      <c r="U308" s="4" t="s">
        <v>236</v>
      </c>
      <c r="V308" s="4" t="s">
        <v>143</v>
      </c>
      <c r="W308" s="4" t="s">
        <v>144</v>
      </c>
      <c r="X308" s="4" t="s">
        <v>145</v>
      </c>
      <c r="Y308" s="4" t="s">
        <v>237</v>
      </c>
      <c r="Z308" s="4" t="s">
        <v>147</v>
      </c>
      <c r="AA308" s="4" t="s">
        <v>148</v>
      </c>
      <c r="AB308" s="4" t="s">
        <v>149</v>
      </c>
      <c r="AC308" s="5">
        <v>99</v>
      </c>
      <c r="AD308" s="5">
        <v>99</v>
      </c>
      <c r="AE308" s="6"/>
      <c r="AF308" s="5">
        <v>61</v>
      </c>
      <c r="AG308" s="4" t="s">
        <v>150</v>
      </c>
      <c r="AH308" s="4" t="s">
        <v>211</v>
      </c>
      <c r="AI308" s="4" t="s">
        <v>152</v>
      </c>
      <c r="AJ308" s="6">
        <v>44148</v>
      </c>
      <c r="AK308" s="6">
        <v>44392</v>
      </c>
      <c r="AL308" s="4" t="s">
        <v>153</v>
      </c>
      <c r="AM308" s="4" t="s">
        <v>154</v>
      </c>
      <c r="AN308" s="4" t="s">
        <v>1299</v>
      </c>
      <c r="AO308" s="4" t="s">
        <v>239</v>
      </c>
      <c r="AP308" s="4" t="s">
        <v>1862</v>
      </c>
      <c r="AQ308" s="4" t="s">
        <v>802</v>
      </c>
      <c r="AR308" s="4" t="s">
        <v>2425</v>
      </c>
      <c r="AS308" s="4" t="s">
        <v>3034</v>
      </c>
      <c r="AT308" s="4" t="s">
        <v>1266</v>
      </c>
      <c r="AU308" s="4" t="s">
        <v>868</v>
      </c>
      <c r="AV308" s="4" t="s">
        <v>5208</v>
      </c>
      <c r="AW308" s="4" t="s">
        <v>139</v>
      </c>
      <c r="AX308" s="4" t="s">
        <v>139</v>
      </c>
      <c r="AY308" s="4" t="s">
        <v>139</v>
      </c>
      <c r="AZ308" s="4" t="s">
        <v>139</v>
      </c>
      <c r="BA308" s="4" t="s">
        <v>139</v>
      </c>
      <c r="BB308" s="4" t="s">
        <v>139</v>
      </c>
      <c r="BC308" s="4" t="s">
        <v>139</v>
      </c>
      <c r="BD308" s="4" t="s">
        <v>139</v>
      </c>
      <c r="BE308" s="4" t="s">
        <v>139</v>
      </c>
      <c r="BF308" s="4" t="s">
        <v>139</v>
      </c>
      <c r="BG308" s="4" t="s">
        <v>139</v>
      </c>
      <c r="BH308" s="4" t="s">
        <v>165</v>
      </c>
      <c r="BI308" s="4" t="s">
        <v>166</v>
      </c>
      <c r="BJ308" s="4" t="s">
        <v>167</v>
      </c>
      <c r="BK308" s="4" t="s">
        <v>5209</v>
      </c>
      <c r="BL308" s="4" t="s">
        <v>5210</v>
      </c>
      <c r="BM308" s="4" t="s">
        <v>308</v>
      </c>
      <c r="BN308" s="4" t="s">
        <v>5211</v>
      </c>
      <c r="BO308" s="4" t="s">
        <v>172</v>
      </c>
      <c r="BP308" s="4" t="s">
        <v>5212</v>
      </c>
      <c r="BQ308" s="4" t="s">
        <v>5213</v>
      </c>
      <c r="BR308" s="4" t="s">
        <v>5214</v>
      </c>
      <c r="BS308" s="4" t="s">
        <v>176</v>
      </c>
      <c r="BT308" s="6">
        <v>44504</v>
      </c>
      <c r="BU308" s="4" t="s">
        <v>5215</v>
      </c>
      <c r="BV308" s="4" t="s">
        <v>139</v>
      </c>
      <c r="BW308" s="6">
        <v>44580</v>
      </c>
      <c r="BX308" s="4" t="s">
        <v>248</v>
      </c>
      <c r="BY308" s="4" t="s">
        <v>179</v>
      </c>
      <c r="BZ308" s="4" t="s">
        <v>220</v>
      </c>
      <c r="CA308" s="4" t="s">
        <v>353</v>
      </c>
      <c r="CB308" s="4" t="s">
        <v>182</v>
      </c>
      <c r="CC308" s="6">
        <v>44150</v>
      </c>
      <c r="CD308" s="4" t="s">
        <v>1103</v>
      </c>
      <c r="CE308" s="6"/>
      <c r="CF308" s="4" t="s">
        <v>184</v>
      </c>
      <c r="CG308" s="4" t="s">
        <v>140</v>
      </c>
      <c r="CH308" s="4" t="s">
        <v>185</v>
      </c>
      <c r="CI308" s="6"/>
      <c r="CJ308" s="6">
        <v>44180</v>
      </c>
      <c r="CK308" s="4" t="s">
        <v>790</v>
      </c>
      <c r="CL308" s="4" t="s">
        <v>2434</v>
      </c>
      <c r="CM308" s="4" t="s">
        <v>188</v>
      </c>
      <c r="CN308" s="4" t="s">
        <v>5216</v>
      </c>
      <c r="CO308" s="4" t="s">
        <v>253</v>
      </c>
      <c r="CP308" s="4" t="s">
        <v>254</v>
      </c>
      <c r="CQ308" s="4" t="s">
        <v>184</v>
      </c>
      <c r="CR308" s="4" t="s">
        <v>139</v>
      </c>
      <c r="CS308" s="6"/>
      <c r="CT308" s="6"/>
      <c r="CU308" s="4" t="s">
        <v>255</v>
      </c>
      <c r="CV308" s="4" t="s">
        <v>139</v>
      </c>
      <c r="CW308" s="4" t="s">
        <v>256</v>
      </c>
      <c r="CX308" s="5">
        <v>0</v>
      </c>
      <c r="CY308" s="4" t="s">
        <v>139</v>
      </c>
      <c r="CZ308" s="5"/>
      <c r="DA308" s="4" t="s">
        <v>139</v>
      </c>
      <c r="DB308" s="5"/>
      <c r="DC308" s="4" t="s">
        <v>139</v>
      </c>
      <c r="DD308" s="5"/>
      <c r="DE308" s="4" t="s">
        <v>139</v>
      </c>
      <c r="DF308" s="4" t="s">
        <v>139</v>
      </c>
      <c r="DG308" s="5"/>
      <c r="DH308" s="4" t="s">
        <v>139</v>
      </c>
      <c r="DI308" s="6">
        <v>44180</v>
      </c>
      <c r="DJ308" s="4" t="s">
        <v>790</v>
      </c>
      <c r="DK308" s="4" t="s">
        <v>5217</v>
      </c>
      <c r="DL308" s="6">
        <v>44180</v>
      </c>
      <c r="DM308" s="4" t="s">
        <v>197</v>
      </c>
      <c r="DN308" s="4" t="s">
        <v>790</v>
      </c>
      <c r="DO308" s="4" t="s">
        <v>5218</v>
      </c>
      <c r="DP308" s="6"/>
      <c r="DQ308" s="4" t="s">
        <v>140</v>
      </c>
      <c r="DR308" s="4" t="s">
        <v>199</v>
      </c>
      <c r="DS308" s="4" t="s">
        <v>5219</v>
      </c>
      <c r="DT308" s="6">
        <v>44393</v>
      </c>
      <c r="DU308" s="4" t="s">
        <v>359</v>
      </c>
      <c r="DV308" s="4" t="s">
        <v>260</v>
      </c>
      <c r="DW308" s="4" t="s">
        <v>139</v>
      </c>
      <c r="DX308" s="4" t="s">
        <v>2434</v>
      </c>
    </row>
    <row r="309" spans="1:128" x14ac:dyDescent="0.4">
      <c r="A309">
        <v>1308</v>
      </c>
      <c r="B309" s="4" t="s">
        <v>5221</v>
      </c>
      <c r="C309" s="4" t="s">
        <v>5222</v>
      </c>
      <c r="D309" s="4" t="s">
        <v>131</v>
      </c>
      <c r="E309" s="4" t="s">
        <v>132</v>
      </c>
      <c r="F309" s="4" t="s">
        <v>1084</v>
      </c>
      <c r="G309" s="4" t="s">
        <v>134</v>
      </c>
      <c r="H309" s="4" t="s">
        <v>235</v>
      </c>
      <c r="I309" s="4" t="s">
        <v>136</v>
      </c>
      <c r="J309" s="4" t="s">
        <v>136</v>
      </c>
      <c r="K309" s="4" t="s">
        <v>136</v>
      </c>
      <c r="L309" s="4" t="s">
        <v>136</v>
      </c>
      <c r="M309" s="4" t="s">
        <v>137</v>
      </c>
      <c r="N309" s="4" t="s">
        <v>266</v>
      </c>
      <c r="O309" s="4" t="s">
        <v>308</v>
      </c>
      <c r="P309" s="4" t="s">
        <v>361</v>
      </c>
      <c r="Q309" s="4" t="s">
        <v>132</v>
      </c>
      <c r="R309" s="4" t="s">
        <v>139</v>
      </c>
      <c r="S309" s="4" t="s">
        <v>140</v>
      </c>
      <c r="T309" s="4" t="s">
        <v>5224</v>
      </c>
      <c r="U309" s="4" t="s">
        <v>142</v>
      </c>
      <c r="V309" s="4" t="s">
        <v>143</v>
      </c>
      <c r="W309" s="4" t="s">
        <v>144</v>
      </c>
      <c r="X309" s="4" t="s">
        <v>145</v>
      </c>
      <c r="Y309" s="4" t="s">
        <v>1656</v>
      </c>
      <c r="Z309" s="4" t="s">
        <v>147</v>
      </c>
      <c r="AA309" s="4" t="s">
        <v>148</v>
      </c>
      <c r="AB309" s="4" t="s">
        <v>149</v>
      </c>
      <c r="AC309" s="5">
        <v>99</v>
      </c>
      <c r="AD309" s="5">
        <v>99</v>
      </c>
      <c r="AE309" s="6"/>
      <c r="AF309" s="5">
        <v>68</v>
      </c>
      <c r="AG309" s="4" t="s">
        <v>339</v>
      </c>
      <c r="AH309" s="4" t="s">
        <v>288</v>
      </c>
      <c r="AI309" s="4" t="s">
        <v>152</v>
      </c>
      <c r="AJ309" s="6">
        <v>44164</v>
      </c>
      <c r="AK309" s="6">
        <v>44186</v>
      </c>
      <c r="AL309" s="4" t="s">
        <v>153</v>
      </c>
      <c r="AM309" s="4" t="s">
        <v>154</v>
      </c>
      <c r="AN309" s="4" t="s">
        <v>1133</v>
      </c>
      <c r="AO309" s="4" t="s">
        <v>1012</v>
      </c>
      <c r="AP309" s="4" t="s">
        <v>5225</v>
      </c>
      <c r="AQ309" s="4" t="s">
        <v>139</v>
      </c>
      <c r="AR309" s="4" t="s">
        <v>139</v>
      </c>
      <c r="AS309" s="4" t="s">
        <v>139</v>
      </c>
      <c r="AT309" s="4" t="s">
        <v>139</v>
      </c>
      <c r="AU309" s="4" t="s">
        <v>139</v>
      </c>
      <c r="AV309" s="4" t="s">
        <v>139</v>
      </c>
      <c r="AW309" s="4" t="s">
        <v>139</v>
      </c>
      <c r="AX309" s="4" t="s">
        <v>139</v>
      </c>
      <c r="AY309" s="4" t="s">
        <v>139</v>
      </c>
      <c r="AZ309" s="4" t="s">
        <v>139</v>
      </c>
      <c r="BA309" s="4" t="s">
        <v>139</v>
      </c>
      <c r="BB309" s="4" t="s">
        <v>139</v>
      </c>
      <c r="BC309" s="4" t="s">
        <v>139</v>
      </c>
      <c r="BD309" s="4" t="s">
        <v>139</v>
      </c>
      <c r="BE309" s="4" t="s">
        <v>139</v>
      </c>
      <c r="BF309" s="4" t="s">
        <v>139</v>
      </c>
      <c r="BG309" s="4" t="s">
        <v>139</v>
      </c>
      <c r="BH309" s="4" t="s">
        <v>165</v>
      </c>
      <c r="BI309" s="4" t="s">
        <v>166</v>
      </c>
      <c r="BJ309" s="4" t="s">
        <v>167</v>
      </c>
      <c r="BK309" s="4" t="s">
        <v>5226</v>
      </c>
      <c r="BL309" s="4" t="s">
        <v>5227</v>
      </c>
      <c r="BM309" s="4" t="s">
        <v>5228</v>
      </c>
      <c r="BN309" s="4" t="s">
        <v>5229</v>
      </c>
      <c r="BO309" s="4" t="s">
        <v>172</v>
      </c>
      <c r="BP309" s="4" t="s">
        <v>5230</v>
      </c>
      <c r="BQ309" s="4" t="s">
        <v>5231</v>
      </c>
      <c r="BR309" s="4" t="s">
        <v>5232</v>
      </c>
      <c r="BS309" s="4" t="s">
        <v>246</v>
      </c>
      <c r="BT309" s="6">
        <v>44358</v>
      </c>
      <c r="BU309" s="4" t="s">
        <v>139</v>
      </c>
      <c r="BV309" s="4" t="s">
        <v>5233</v>
      </c>
      <c r="BW309" s="6">
        <v>44358</v>
      </c>
      <c r="BX309" s="4" t="s">
        <v>484</v>
      </c>
      <c r="BY309" s="4" t="s">
        <v>249</v>
      </c>
      <c r="BZ309" s="4" t="s">
        <v>180</v>
      </c>
      <c r="CA309" s="4" t="s">
        <v>353</v>
      </c>
      <c r="CB309" s="4" t="s">
        <v>182</v>
      </c>
      <c r="CC309" s="6">
        <v>44165</v>
      </c>
      <c r="CD309" s="4" t="s">
        <v>1743</v>
      </c>
      <c r="CE309" s="6"/>
      <c r="CF309" s="4" t="s">
        <v>184</v>
      </c>
      <c r="CG309" s="4" t="s">
        <v>140</v>
      </c>
      <c r="CH309" s="4" t="s">
        <v>185</v>
      </c>
      <c r="CI309" s="6"/>
      <c r="CJ309" s="6">
        <v>44186</v>
      </c>
      <c r="CK309" s="4" t="s">
        <v>140</v>
      </c>
      <c r="CL309" s="4" t="s">
        <v>2453</v>
      </c>
      <c r="CM309" s="4" t="s">
        <v>223</v>
      </c>
      <c r="CN309" s="4" t="s">
        <v>5234</v>
      </c>
      <c r="CO309" s="4" t="s">
        <v>190</v>
      </c>
      <c r="CP309" s="4" t="s">
        <v>191</v>
      </c>
      <c r="CQ309" s="4" t="s">
        <v>5235</v>
      </c>
      <c r="CR309" s="4" t="s">
        <v>5236</v>
      </c>
      <c r="CS309" s="6">
        <v>44167</v>
      </c>
      <c r="CT309" s="6">
        <v>44167</v>
      </c>
      <c r="CU309" s="4" t="s">
        <v>194</v>
      </c>
      <c r="CV309" s="4" t="s">
        <v>1743</v>
      </c>
      <c r="CW309" s="4" t="s">
        <v>227</v>
      </c>
      <c r="CX309" s="5">
        <v>800</v>
      </c>
      <c r="CY309" s="4" t="s">
        <v>139</v>
      </c>
      <c r="CZ309" s="5">
        <v>800</v>
      </c>
      <c r="DA309" s="4" t="s">
        <v>139</v>
      </c>
      <c r="DB309" s="5"/>
      <c r="DC309" s="4" t="s">
        <v>139</v>
      </c>
      <c r="DD309" s="5"/>
      <c r="DE309" s="4" t="s">
        <v>139</v>
      </c>
      <c r="DF309" s="4" t="s">
        <v>139</v>
      </c>
      <c r="DG309" s="5"/>
      <c r="DH309" s="4" t="s">
        <v>139</v>
      </c>
      <c r="DI309" s="6">
        <v>44166</v>
      </c>
      <c r="DJ309" s="4" t="s">
        <v>1743</v>
      </c>
      <c r="DK309" s="4" t="s">
        <v>5237</v>
      </c>
      <c r="DL309" s="6">
        <v>44186</v>
      </c>
      <c r="DM309" s="4" t="s">
        <v>197</v>
      </c>
      <c r="DN309" s="4" t="s">
        <v>1743</v>
      </c>
      <c r="DO309" s="4" t="s">
        <v>5238</v>
      </c>
      <c r="DP309" s="6"/>
      <c r="DQ309" s="4" t="s">
        <v>140</v>
      </c>
      <c r="DR309" s="4" t="s">
        <v>199</v>
      </c>
      <c r="DS309" s="4" t="s">
        <v>184</v>
      </c>
      <c r="DT309" s="6"/>
      <c r="DU309" s="4" t="s">
        <v>184</v>
      </c>
      <c r="DV309" s="4" t="s">
        <v>2453</v>
      </c>
      <c r="DW309" s="4" t="s">
        <v>5236</v>
      </c>
      <c r="DX309" s="4" t="s">
        <v>2453</v>
      </c>
    </row>
    <row r="310" spans="1:128" x14ac:dyDescent="0.4">
      <c r="A310">
        <v>1309</v>
      </c>
      <c r="B310" s="4" t="s">
        <v>859</v>
      </c>
      <c r="C310" s="4" t="s">
        <v>860</v>
      </c>
      <c r="D310" s="4" t="s">
        <v>131</v>
      </c>
      <c r="E310" s="4" t="s">
        <v>132</v>
      </c>
      <c r="F310" s="4" t="s">
        <v>335</v>
      </c>
      <c r="G310" s="4" t="s">
        <v>265</v>
      </c>
      <c r="H310" s="4" t="s">
        <v>135</v>
      </c>
      <c r="I310" s="4" t="s">
        <v>136</v>
      </c>
      <c r="J310" s="4" t="s">
        <v>136</v>
      </c>
      <c r="K310" s="4" t="s">
        <v>136</v>
      </c>
      <c r="L310" s="4" t="s">
        <v>136</v>
      </c>
      <c r="M310" s="4" t="s">
        <v>137</v>
      </c>
      <c r="N310" s="4" t="s">
        <v>138</v>
      </c>
      <c r="O310" s="4" t="s">
        <v>139</v>
      </c>
      <c r="P310" s="4" t="s">
        <v>139</v>
      </c>
      <c r="Q310" s="4" t="s">
        <v>139</v>
      </c>
      <c r="R310" s="4" t="s">
        <v>139</v>
      </c>
      <c r="S310" s="4" t="s">
        <v>140</v>
      </c>
      <c r="T310" s="4" t="s">
        <v>5241</v>
      </c>
      <c r="U310" s="4" t="s">
        <v>142</v>
      </c>
      <c r="V310" s="4" t="s">
        <v>143</v>
      </c>
      <c r="W310" s="4" t="s">
        <v>144</v>
      </c>
      <c r="X310" s="4" t="s">
        <v>145</v>
      </c>
      <c r="Y310" s="4" t="s">
        <v>237</v>
      </c>
      <c r="Z310" s="4" t="s">
        <v>147</v>
      </c>
      <c r="AA310" s="4" t="s">
        <v>148</v>
      </c>
      <c r="AB310" s="4" t="s">
        <v>149</v>
      </c>
      <c r="AC310" s="5">
        <v>99</v>
      </c>
      <c r="AD310" s="5">
        <v>99</v>
      </c>
      <c r="AE310" s="6"/>
      <c r="AF310" s="5">
        <v>49</v>
      </c>
      <c r="AG310" s="4" t="s">
        <v>150</v>
      </c>
      <c r="AH310" s="4" t="s">
        <v>492</v>
      </c>
      <c r="AI310" s="4" t="s">
        <v>273</v>
      </c>
      <c r="AJ310" s="6">
        <v>44319</v>
      </c>
      <c r="AK310" s="6">
        <v>44319</v>
      </c>
      <c r="AL310" s="4" t="s">
        <v>153</v>
      </c>
      <c r="AM310" s="4" t="s">
        <v>154</v>
      </c>
      <c r="AN310" s="4" t="s">
        <v>212</v>
      </c>
      <c r="AO310" s="4" t="s">
        <v>139</v>
      </c>
      <c r="AP310" s="4" t="s">
        <v>139</v>
      </c>
      <c r="AQ310" s="4" t="s">
        <v>139</v>
      </c>
      <c r="AR310" s="4" t="s">
        <v>139</v>
      </c>
      <c r="AS310" s="4" t="s">
        <v>139</v>
      </c>
      <c r="AT310" s="4" t="s">
        <v>139</v>
      </c>
      <c r="AU310" s="4" t="s">
        <v>139</v>
      </c>
      <c r="AV310" s="4" t="s">
        <v>139</v>
      </c>
      <c r="AW310" s="4" t="s">
        <v>139</v>
      </c>
      <c r="AX310" s="4" t="s">
        <v>139</v>
      </c>
      <c r="AY310" s="4" t="s">
        <v>139</v>
      </c>
      <c r="AZ310" s="4" t="s">
        <v>139</v>
      </c>
      <c r="BA310" s="4" t="s">
        <v>139</v>
      </c>
      <c r="BB310" s="4" t="s">
        <v>139</v>
      </c>
      <c r="BC310" s="4" t="s">
        <v>139</v>
      </c>
      <c r="BD310" s="4" t="s">
        <v>139</v>
      </c>
      <c r="BE310" s="4" t="s">
        <v>139</v>
      </c>
      <c r="BF310" s="4" t="s">
        <v>139</v>
      </c>
      <c r="BG310" s="4" t="s">
        <v>139</v>
      </c>
      <c r="BH310" s="4" t="s">
        <v>165</v>
      </c>
      <c r="BI310" s="4" t="s">
        <v>166</v>
      </c>
      <c r="BJ310" s="4" t="s">
        <v>167</v>
      </c>
      <c r="BK310" s="4" t="s">
        <v>5242</v>
      </c>
      <c r="BL310" s="4" t="s">
        <v>5243</v>
      </c>
      <c r="BM310" s="4" t="s">
        <v>4762</v>
      </c>
      <c r="BN310" s="4" t="s">
        <v>5244</v>
      </c>
      <c r="BO310" s="4" t="s">
        <v>172</v>
      </c>
      <c r="BP310" s="4" t="s">
        <v>5245</v>
      </c>
      <c r="BQ310" s="4" t="s">
        <v>5246</v>
      </c>
      <c r="BR310" s="4" t="s">
        <v>5247</v>
      </c>
      <c r="BS310" s="4" t="s">
        <v>176</v>
      </c>
      <c r="BT310" s="6"/>
      <c r="BU310" s="4" t="s">
        <v>5248</v>
      </c>
      <c r="BV310" s="4" t="s">
        <v>139</v>
      </c>
      <c r="BW310" s="6">
        <v>44896</v>
      </c>
      <c r="BX310" s="4" t="s">
        <v>248</v>
      </c>
      <c r="BY310" s="4" t="s">
        <v>219</v>
      </c>
      <c r="BZ310" s="4" t="s">
        <v>250</v>
      </c>
      <c r="CA310" s="4" t="s">
        <v>181</v>
      </c>
      <c r="CB310" s="4" t="s">
        <v>182</v>
      </c>
      <c r="CC310" s="6">
        <v>44319</v>
      </c>
      <c r="CD310" s="4" t="s">
        <v>140</v>
      </c>
      <c r="CE310" s="6"/>
      <c r="CF310" s="4" t="s">
        <v>184</v>
      </c>
      <c r="CG310" s="4" t="s">
        <v>140</v>
      </c>
      <c r="CH310" s="4" t="s">
        <v>185</v>
      </c>
      <c r="CI310" s="6"/>
      <c r="CJ310" s="6">
        <v>44371</v>
      </c>
      <c r="CK310" s="4" t="s">
        <v>140</v>
      </c>
      <c r="CL310" s="4" t="s">
        <v>260</v>
      </c>
      <c r="CM310" s="4" t="s">
        <v>188</v>
      </c>
      <c r="CN310" s="4" t="s">
        <v>5249</v>
      </c>
      <c r="CO310" s="4" t="s">
        <v>253</v>
      </c>
      <c r="CP310" s="4" t="s">
        <v>254</v>
      </c>
      <c r="CQ310" s="4" t="s">
        <v>184</v>
      </c>
      <c r="CR310" s="4" t="s">
        <v>139</v>
      </c>
      <c r="CS310" s="6"/>
      <c r="CT310" s="6"/>
      <c r="CU310" s="4" t="s">
        <v>255</v>
      </c>
      <c r="CV310" s="4" t="s">
        <v>139</v>
      </c>
      <c r="CW310" s="4" t="s">
        <v>256</v>
      </c>
      <c r="CX310" s="5">
        <v>0</v>
      </c>
      <c r="CY310" s="4" t="s">
        <v>139</v>
      </c>
      <c r="CZ310" s="5"/>
      <c r="DA310" s="4" t="s">
        <v>139</v>
      </c>
      <c r="DB310" s="5"/>
      <c r="DC310" s="4" t="s">
        <v>139</v>
      </c>
      <c r="DD310" s="5"/>
      <c r="DE310" s="4" t="s">
        <v>139</v>
      </c>
      <c r="DF310" s="4" t="s">
        <v>139</v>
      </c>
      <c r="DG310" s="5"/>
      <c r="DH310" s="4" t="s">
        <v>139</v>
      </c>
      <c r="DI310" s="6"/>
      <c r="DJ310" s="4" t="s">
        <v>140</v>
      </c>
      <c r="DK310" s="4" t="s">
        <v>5250</v>
      </c>
      <c r="DL310" s="6">
        <v>44423</v>
      </c>
      <c r="DM310" s="4" t="s">
        <v>197</v>
      </c>
      <c r="DN310" s="4" t="s">
        <v>140</v>
      </c>
      <c r="DO310" s="4" t="s">
        <v>5251</v>
      </c>
      <c r="DP310" s="6"/>
      <c r="DQ310" s="4" t="s">
        <v>140</v>
      </c>
      <c r="DR310" s="4" t="s">
        <v>199</v>
      </c>
      <c r="DS310" s="4" t="s">
        <v>184</v>
      </c>
      <c r="DT310" s="6">
        <v>44671</v>
      </c>
      <c r="DU310" s="4" t="s">
        <v>359</v>
      </c>
      <c r="DV310" s="4" t="s">
        <v>260</v>
      </c>
      <c r="DW310" s="4" t="s">
        <v>139</v>
      </c>
      <c r="DX310" s="4" t="s">
        <v>260</v>
      </c>
    </row>
    <row r="311" spans="1:128" x14ac:dyDescent="0.4">
      <c r="A311">
        <v>1310</v>
      </c>
      <c r="B311" s="4" t="s">
        <v>402</v>
      </c>
      <c r="C311" s="4" t="s">
        <v>304</v>
      </c>
      <c r="D311" s="4" t="s">
        <v>131</v>
      </c>
      <c r="E311" s="4" t="s">
        <v>132</v>
      </c>
      <c r="F311" s="4" t="s">
        <v>264</v>
      </c>
      <c r="G311" s="4" t="s">
        <v>265</v>
      </c>
      <c r="H311" s="4" t="s">
        <v>235</v>
      </c>
      <c r="I311" s="4" t="s">
        <v>136</v>
      </c>
      <c r="J311" s="4" t="s">
        <v>136</v>
      </c>
      <c r="K311" s="4" t="s">
        <v>136</v>
      </c>
      <c r="L311" s="4" t="s">
        <v>136</v>
      </c>
      <c r="M311" s="4" t="s">
        <v>137</v>
      </c>
      <c r="N311" s="4" t="s">
        <v>138</v>
      </c>
      <c r="O311" s="4" t="s">
        <v>139</v>
      </c>
      <c r="P311" s="4" t="s">
        <v>139</v>
      </c>
      <c r="Q311" s="4" t="s">
        <v>139</v>
      </c>
      <c r="R311" s="4" t="s">
        <v>139</v>
      </c>
      <c r="S311" s="4" t="s">
        <v>140</v>
      </c>
      <c r="T311" s="4" t="s">
        <v>5254</v>
      </c>
      <c r="U311" s="4" t="s">
        <v>236</v>
      </c>
      <c r="V311" s="4" t="s">
        <v>143</v>
      </c>
      <c r="W311" s="4" t="s">
        <v>144</v>
      </c>
      <c r="X311" s="4" t="s">
        <v>145</v>
      </c>
      <c r="Y311" s="4" t="s">
        <v>271</v>
      </c>
      <c r="Z311" s="4" t="s">
        <v>147</v>
      </c>
      <c r="AA311" s="4" t="s">
        <v>148</v>
      </c>
      <c r="AB311" s="4" t="s">
        <v>149</v>
      </c>
      <c r="AC311" s="5">
        <v>99</v>
      </c>
      <c r="AD311" s="5">
        <v>99</v>
      </c>
      <c r="AE311" s="6"/>
      <c r="AF311" s="5">
        <v>73</v>
      </c>
      <c r="AG311" s="4" t="s">
        <v>322</v>
      </c>
      <c r="AH311" s="4" t="s">
        <v>272</v>
      </c>
      <c r="AI311" s="4" t="s">
        <v>152</v>
      </c>
      <c r="AJ311" s="6">
        <v>44105</v>
      </c>
      <c r="AK311" s="6">
        <v>44327</v>
      </c>
      <c r="AL311" s="4" t="s">
        <v>153</v>
      </c>
      <c r="AM311" s="4" t="s">
        <v>154</v>
      </c>
      <c r="AN311" s="4" t="s">
        <v>2009</v>
      </c>
      <c r="AO311" s="4" t="s">
        <v>446</v>
      </c>
      <c r="AP311" s="4" t="s">
        <v>1087</v>
      </c>
      <c r="AQ311" s="4" t="s">
        <v>5255</v>
      </c>
      <c r="AR311" s="4" t="s">
        <v>863</v>
      </c>
      <c r="AS311" s="4" t="s">
        <v>447</v>
      </c>
      <c r="AT311" s="4" t="s">
        <v>1638</v>
      </c>
      <c r="AU311" s="4" t="s">
        <v>5256</v>
      </c>
      <c r="AV311" s="4" t="s">
        <v>239</v>
      </c>
      <c r="AW311" s="4" t="s">
        <v>474</v>
      </c>
      <c r="AX311" s="4" t="s">
        <v>139</v>
      </c>
      <c r="AY311" s="4" t="s">
        <v>139</v>
      </c>
      <c r="AZ311" s="4" t="s">
        <v>139</v>
      </c>
      <c r="BA311" s="4" t="s">
        <v>139</v>
      </c>
      <c r="BB311" s="4" t="s">
        <v>139</v>
      </c>
      <c r="BC311" s="4" t="s">
        <v>139</v>
      </c>
      <c r="BD311" s="4" t="s">
        <v>139</v>
      </c>
      <c r="BE311" s="4" t="s">
        <v>139</v>
      </c>
      <c r="BF311" s="4" t="s">
        <v>139</v>
      </c>
      <c r="BG311" s="4" t="s">
        <v>139</v>
      </c>
      <c r="BH311" s="4" t="s">
        <v>165</v>
      </c>
      <c r="BI311" s="4" t="s">
        <v>166</v>
      </c>
      <c r="BJ311" s="4" t="s">
        <v>167</v>
      </c>
      <c r="BK311" s="4" t="s">
        <v>5257</v>
      </c>
      <c r="BL311" s="4" t="s">
        <v>5258</v>
      </c>
      <c r="BM311" s="4" t="s">
        <v>308</v>
      </c>
      <c r="BN311" s="4" t="s">
        <v>5259</v>
      </c>
      <c r="BO311" s="4" t="s">
        <v>172</v>
      </c>
      <c r="BP311" s="4" t="s">
        <v>5260</v>
      </c>
      <c r="BQ311" s="4" t="s">
        <v>5261</v>
      </c>
      <c r="BR311" s="4" t="s">
        <v>5262</v>
      </c>
      <c r="BS311" s="4" t="s">
        <v>246</v>
      </c>
      <c r="BT311" s="6">
        <v>44523</v>
      </c>
      <c r="BU311" s="4" t="s">
        <v>5263</v>
      </c>
      <c r="BV311" s="4" t="s">
        <v>139</v>
      </c>
      <c r="BW311" s="6">
        <v>44575</v>
      </c>
      <c r="BX311" s="4" t="s">
        <v>178</v>
      </c>
      <c r="BY311" s="4" t="s">
        <v>179</v>
      </c>
      <c r="BZ311" s="4" t="s">
        <v>299</v>
      </c>
      <c r="CA311" s="4" t="s">
        <v>353</v>
      </c>
      <c r="CB311" s="4" t="s">
        <v>182</v>
      </c>
      <c r="CC311" s="6">
        <v>44109</v>
      </c>
      <c r="CD311" s="4" t="s">
        <v>419</v>
      </c>
      <c r="CE311" s="6"/>
      <c r="CF311" s="4" t="s">
        <v>184</v>
      </c>
      <c r="CG311" s="4" t="s">
        <v>140</v>
      </c>
      <c r="CH311" s="4" t="s">
        <v>185</v>
      </c>
      <c r="CI311" s="6"/>
      <c r="CJ311" s="6">
        <v>44130</v>
      </c>
      <c r="CK311" s="4" t="s">
        <v>419</v>
      </c>
      <c r="CL311" s="4" t="s">
        <v>420</v>
      </c>
      <c r="CM311" s="4" t="s">
        <v>188</v>
      </c>
      <c r="CN311" s="4" t="s">
        <v>5264</v>
      </c>
      <c r="CO311" s="4" t="s">
        <v>253</v>
      </c>
      <c r="CP311" s="4" t="s">
        <v>254</v>
      </c>
      <c r="CQ311" s="4" t="s">
        <v>184</v>
      </c>
      <c r="CR311" s="4" t="s">
        <v>139</v>
      </c>
      <c r="CS311" s="6"/>
      <c r="CT311" s="6"/>
      <c r="CU311" s="4" t="s">
        <v>255</v>
      </c>
      <c r="CV311" s="4" t="s">
        <v>139</v>
      </c>
      <c r="CW311" s="4" t="s">
        <v>256</v>
      </c>
      <c r="CX311" s="5">
        <v>0</v>
      </c>
      <c r="CY311" s="4" t="s">
        <v>139</v>
      </c>
      <c r="CZ311" s="5"/>
      <c r="DA311" s="4" t="s">
        <v>139</v>
      </c>
      <c r="DB311" s="5"/>
      <c r="DC311" s="4" t="s">
        <v>139</v>
      </c>
      <c r="DD311" s="5"/>
      <c r="DE311" s="4" t="s">
        <v>139</v>
      </c>
      <c r="DF311" s="4" t="s">
        <v>139</v>
      </c>
      <c r="DG311" s="5"/>
      <c r="DH311" s="4" t="s">
        <v>139</v>
      </c>
      <c r="DI311" s="6">
        <v>44130</v>
      </c>
      <c r="DJ311" s="4" t="s">
        <v>419</v>
      </c>
      <c r="DK311" s="4" t="s">
        <v>5265</v>
      </c>
      <c r="DL311" s="6">
        <v>44133</v>
      </c>
      <c r="DM311" s="4" t="s">
        <v>197</v>
      </c>
      <c r="DN311" s="4" t="s">
        <v>419</v>
      </c>
      <c r="DO311" s="4" t="s">
        <v>5266</v>
      </c>
      <c r="DP311" s="6"/>
      <c r="DQ311" s="4" t="s">
        <v>140</v>
      </c>
      <c r="DR311" s="4" t="s">
        <v>199</v>
      </c>
      <c r="DS311" s="4" t="s">
        <v>5267</v>
      </c>
      <c r="DT311" s="6">
        <v>44329</v>
      </c>
      <c r="DU311" s="4" t="s">
        <v>359</v>
      </c>
      <c r="DV311" s="4" t="s">
        <v>231</v>
      </c>
      <c r="DW311" s="4" t="s">
        <v>139</v>
      </c>
      <c r="DX311" s="4" t="s">
        <v>420</v>
      </c>
    </row>
    <row r="312" spans="1:128" x14ac:dyDescent="0.4">
      <c r="A312">
        <v>1311</v>
      </c>
      <c r="B312" s="4" t="s">
        <v>5269</v>
      </c>
      <c r="C312" s="4" t="s">
        <v>5270</v>
      </c>
      <c r="D312" s="4" t="s">
        <v>131</v>
      </c>
      <c r="E312" s="4" t="s">
        <v>132</v>
      </c>
      <c r="F312" s="4" t="s">
        <v>1144</v>
      </c>
      <c r="G312" s="4" t="s">
        <v>134</v>
      </c>
      <c r="H312" s="4" t="s">
        <v>235</v>
      </c>
      <c r="I312" s="4" t="s">
        <v>136</v>
      </c>
      <c r="J312" s="4" t="s">
        <v>136</v>
      </c>
      <c r="K312" s="4" t="s">
        <v>136</v>
      </c>
      <c r="L312" s="4" t="s">
        <v>136</v>
      </c>
      <c r="M312" s="4" t="s">
        <v>137</v>
      </c>
      <c r="N312" s="4" t="s">
        <v>138</v>
      </c>
      <c r="O312" s="4" t="s">
        <v>139</v>
      </c>
      <c r="P312" s="4" t="s">
        <v>139</v>
      </c>
      <c r="Q312" s="4" t="s">
        <v>139</v>
      </c>
      <c r="R312" s="4" t="s">
        <v>139</v>
      </c>
      <c r="S312" s="4" t="s">
        <v>140</v>
      </c>
      <c r="T312" s="4" t="s">
        <v>5272</v>
      </c>
      <c r="U312" s="4" t="s">
        <v>142</v>
      </c>
      <c r="V312" s="4" t="s">
        <v>143</v>
      </c>
      <c r="W312" s="4" t="s">
        <v>144</v>
      </c>
      <c r="X312" s="4" t="s">
        <v>145</v>
      </c>
      <c r="Y312" s="4" t="s">
        <v>237</v>
      </c>
      <c r="Z312" s="4" t="s">
        <v>147</v>
      </c>
      <c r="AA312" s="4" t="s">
        <v>148</v>
      </c>
      <c r="AB312" s="4" t="s">
        <v>149</v>
      </c>
      <c r="AC312" s="5">
        <v>99</v>
      </c>
      <c r="AD312" s="5">
        <v>99</v>
      </c>
      <c r="AE312" s="6"/>
      <c r="AF312" s="5">
        <v>48</v>
      </c>
      <c r="AG312" s="4" t="s">
        <v>150</v>
      </c>
      <c r="AH312" s="4" t="s">
        <v>211</v>
      </c>
      <c r="AI312" s="4" t="s">
        <v>152</v>
      </c>
      <c r="AJ312" s="6">
        <v>44067</v>
      </c>
      <c r="AK312" s="6">
        <v>44464</v>
      </c>
      <c r="AL312" s="4" t="s">
        <v>153</v>
      </c>
      <c r="AM312" s="4" t="s">
        <v>154</v>
      </c>
      <c r="AN312" s="4" t="s">
        <v>446</v>
      </c>
      <c r="AO312" s="4" t="s">
        <v>447</v>
      </c>
      <c r="AP312" s="4" t="s">
        <v>4610</v>
      </c>
      <c r="AQ312" s="4" t="s">
        <v>1062</v>
      </c>
      <c r="AR312" s="4" t="s">
        <v>469</v>
      </c>
      <c r="AS312" s="4" t="s">
        <v>472</v>
      </c>
      <c r="AT312" s="4" t="s">
        <v>1503</v>
      </c>
      <c r="AU312" s="4" t="s">
        <v>323</v>
      </c>
      <c r="AV312" s="4" t="s">
        <v>158</v>
      </c>
      <c r="AW312" s="4" t="s">
        <v>1505</v>
      </c>
      <c r="AX312" s="4" t="s">
        <v>139</v>
      </c>
      <c r="AY312" s="4" t="s">
        <v>139</v>
      </c>
      <c r="AZ312" s="4" t="s">
        <v>139</v>
      </c>
      <c r="BA312" s="4" t="s">
        <v>139</v>
      </c>
      <c r="BB312" s="4" t="s">
        <v>139</v>
      </c>
      <c r="BC312" s="4" t="s">
        <v>139</v>
      </c>
      <c r="BD312" s="4" t="s">
        <v>139</v>
      </c>
      <c r="BE312" s="4" t="s">
        <v>139</v>
      </c>
      <c r="BF312" s="4" t="s">
        <v>139</v>
      </c>
      <c r="BG312" s="4" t="s">
        <v>139</v>
      </c>
      <c r="BH312" s="4" t="s">
        <v>165</v>
      </c>
      <c r="BI312" s="4" t="s">
        <v>166</v>
      </c>
      <c r="BJ312" s="4" t="s">
        <v>167</v>
      </c>
      <c r="BK312" s="4" t="s">
        <v>5273</v>
      </c>
      <c r="BL312" s="4" t="s">
        <v>5274</v>
      </c>
      <c r="BM312" s="4" t="s">
        <v>5275</v>
      </c>
      <c r="BN312" s="4" t="s">
        <v>5276</v>
      </c>
      <c r="BO312" s="4" t="s">
        <v>172</v>
      </c>
      <c r="BP312" s="4" t="s">
        <v>5277</v>
      </c>
      <c r="BQ312" s="4" t="s">
        <v>5278</v>
      </c>
      <c r="BR312" s="4" t="s">
        <v>5279</v>
      </c>
      <c r="BS312" s="4" t="s">
        <v>176</v>
      </c>
      <c r="BT312" s="6">
        <v>44564</v>
      </c>
      <c r="BU312" s="4" t="s">
        <v>5280</v>
      </c>
      <c r="BV312" s="4" t="s">
        <v>139</v>
      </c>
      <c r="BW312" s="6">
        <v>44594</v>
      </c>
      <c r="BX312" s="4" t="s">
        <v>178</v>
      </c>
      <c r="BY312" s="4" t="s">
        <v>219</v>
      </c>
      <c r="BZ312" s="4" t="s">
        <v>299</v>
      </c>
      <c r="CA312" s="4" t="s">
        <v>181</v>
      </c>
      <c r="CB312" s="4" t="s">
        <v>182</v>
      </c>
      <c r="CC312" s="6">
        <v>44067</v>
      </c>
      <c r="CD312" s="4" t="s">
        <v>5281</v>
      </c>
      <c r="CE312" s="6"/>
      <c r="CF312" s="4" t="s">
        <v>184</v>
      </c>
      <c r="CG312" s="4" t="s">
        <v>140</v>
      </c>
      <c r="CH312" s="4" t="s">
        <v>185</v>
      </c>
      <c r="CI312" s="6"/>
      <c r="CJ312" s="6">
        <v>44094</v>
      </c>
      <c r="CK312" s="4" t="s">
        <v>2245</v>
      </c>
      <c r="CL312" s="4" t="s">
        <v>5282</v>
      </c>
      <c r="CM312" s="4" t="s">
        <v>188</v>
      </c>
      <c r="CN312" s="4" t="s">
        <v>5283</v>
      </c>
      <c r="CO312" s="4" t="s">
        <v>253</v>
      </c>
      <c r="CP312" s="4" t="s">
        <v>254</v>
      </c>
      <c r="CQ312" s="4" t="s">
        <v>184</v>
      </c>
      <c r="CR312" s="4" t="s">
        <v>139</v>
      </c>
      <c r="CS312" s="6"/>
      <c r="CT312" s="6"/>
      <c r="CU312" s="4" t="s">
        <v>255</v>
      </c>
      <c r="CV312" s="4" t="s">
        <v>139</v>
      </c>
      <c r="CW312" s="4" t="s">
        <v>256</v>
      </c>
      <c r="CX312" s="5">
        <v>0</v>
      </c>
      <c r="CY312" s="4" t="s">
        <v>139</v>
      </c>
      <c r="CZ312" s="5"/>
      <c r="DA312" s="4" t="s">
        <v>139</v>
      </c>
      <c r="DB312" s="5"/>
      <c r="DC312" s="4" t="s">
        <v>139</v>
      </c>
      <c r="DD312" s="5"/>
      <c r="DE312" s="4" t="s">
        <v>139</v>
      </c>
      <c r="DF312" s="4" t="s">
        <v>139</v>
      </c>
      <c r="DG312" s="5"/>
      <c r="DH312" s="4" t="s">
        <v>139</v>
      </c>
      <c r="DI312" s="6">
        <v>44094</v>
      </c>
      <c r="DJ312" s="4" t="s">
        <v>2245</v>
      </c>
      <c r="DK312" s="4" t="s">
        <v>5284</v>
      </c>
      <c r="DL312" s="6">
        <v>44420</v>
      </c>
      <c r="DM312" s="4" t="s">
        <v>197</v>
      </c>
      <c r="DN312" s="4" t="s">
        <v>2245</v>
      </c>
      <c r="DO312" s="4" t="s">
        <v>5285</v>
      </c>
      <c r="DP312" s="6"/>
      <c r="DQ312" s="4" t="s">
        <v>140</v>
      </c>
      <c r="DR312" s="4" t="s">
        <v>199</v>
      </c>
      <c r="DS312" s="4" t="s">
        <v>184</v>
      </c>
      <c r="DT312" s="6">
        <v>44466</v>
      </c>
      <c r="DU312" s="4" t="s">
        <v>359</v>
      </c>
      <c r="DV312" s="4" t="s">
        <v>260</v>
      </c>
      <c r="DW312" s="4" t="s">
        <v>139</v>
      </c>
      <c r="DX312" s="4" t="s">
        <v>5282</v>
      </c>
    </row>
    <row r="313" spans="1:128" x14ac:dyDescent="0.4">
      <c r="A313">
        <v>1312</v>
      </c>
      <c r="B313" s="4" t="s">
        <v>383</v>
      </c>
      <c r="C313" s="4" t="s">
        <v>384</v>
      </c>
      <c r="D313" s="4" t="s">
        <v>131</v>
      </c>
      <c r="E313" s="4" t="s">
        <v>132</v>
      </c>
      <c r="F313" s="4" t="s">
        <v>335</v>
      </c>
      <c r="G313" s="4" t="s">
        <v>134</v>
      </c>
      <c r="H313" s="4" t="s">
        <v>235</v>
      </c>
      <c r="I313" s="4" t="s">
        <v>136</v>
      </c>
      <c r="J313" s="4" t="s">
        <v>136</v>
      </c>
      <c r="K313" s="4" t="s">
        <v>136</v>
      </c>
      <c r="L313" s="4" t="s">
        <v>136</v>
      </c>
      <c r="M313" s="4" t="s">
        <v>137</v>
      </c>
      <c r="N313" s="4" t="s">
        <v>266</v>
      </c>
      <c r="O313" s="4" t="s">
        <v>267</v>
      </c>
      <c r="P313" s="4" t="s">
        <v>361</v>
      </c>
      <c r="Q313" s="4" t="s">
        <v>132</v>
      </c>
      <c r="R313" s="4" t="s">
        <v>139</v>
      </c>
      <c r="S313" s="4" t="s">
        <v>140</v>
      </c>
      <c r="T313" s="4" t="s">
        <v>5288</v>
      </c>
      <c r="U313" s="4" t="s">
        <v>236</v>
      </c>
      <c r="V313" s="4" t="s">
        <v>143</v>
      </c>
      <c r="W313" s="4" t="s">
        <v>144</v>
      </c>
      <c r="X313" s="4" t="s">
        <v>145</v>
      </c>
      <c r="Y313" s="4" t="s">
        <v>5289</v>
      </c>
      <c r="Z313" s="4" t="s">
        <v>147</v>
      </c>
      <c r="AA313" s="4" t="s">
        <v>287</v>
      </c>
      <c r="AB313" s="4" t="s">
        <v>149</v>
      </c>
      <c r="AC313" s="5">
        <v>99</v>
      </c>
      <c r="AD313" s="5">
        <v>99</v>
      </c>
      <c r="AE313" s="6"/>
      <c r="AF313" s="5">
        <v>80</v>
      </c>
      <c r="AG313" s="4" t="s">
        <v>150</v>
      </c>
      <c r="AH313" s="4" t="s">
        <v>211</v>
      </c>
      <c r="AI313" s="4" t="s">
        <v>540</v>
      </c>
      <c r="AJ313" s="6">
        <v>44176</v>
      </c>
      <c r="AK313" s="6">
        <v>44190</v>
      </c>
      <c r="AL313" s="4" t="s">
        <v>153</v>
      </c>
      <c r="AM313" s="4" t="s">
        <v>154</v>
      </c>
      <c r="AN313" s="4" t="s">
        <v>2009</v>
      </c>
      <c r="AO313" s="4" t="s">
        <v>308</v>
      </c>
      <c r="AP313" s="4" t="s">
        <v>2011</v>
      </c>
      <c r="AQ313" s="4" t="s">
        <v>5290</v>
      </c>
      <c r="AR313" s="4" t="s">
        <v>1210</v>
      </c>
      <c r="AS313" s="4" t="s">
        <v>3849</v>
      </c>
      <c r="AT313" s="4" t="s">
        <v>405</v>
      </c>
      <c r="AU313" s="4" t="s">
        <v>308</v>
      </c>
      <c r="AV313" s="4" t="s">
        <v>5291</v>
      </c>
      <c r="AW313" s="4" t="s">
        <v>1087</v>
      </c>
      <c r="AX313" s="4" t="s">
        <v>139</v>
      </c>
      <c r="AY313" s="4" t="s">
        <v>139</v>
      </c>
      <c r="AZ313" s="4" t="s">
        <v>139</v>
      </c>
      <c r="BA313" s="4" t="s">
        <v>139</v>
      </c>
      <c r="BB313" s="4" t="s">
        <v>139</v>
      </c>
      <c r="BC313" s="4" t="s">
        <v>139</v>
      </c>
      <c r="BD313" s="4" t="s">
        <v>139</v>
      </c>
      <c r="BE313" s="4" t="s">
        <v>139</v>
      </c>
      <c r="BF313" s="4" t="s">
        <v>139</v>
      </c>
      <c r="BG313" s="4" t="s">
        <v>139</v>
      </c>
      <c r="BH313" s="4" t="s">
        <v>165</v>
      </c>
      <c r="BI313" s="4" t="s">
        <v>166</v>
      </c>
      <c r="BJ313" s="4" t="s">
        <v>167</v>
      </c>
      <c r="BK313" s="4" t="s">
        <v>5292</v>
      </c>
      <c r="BL313" s="4" t="s">
        <v>5293</v>
      </c>
      <c r="BM313" s="4" t="s">
        <v>5294</v>
      </c>
      <c r="BN313" s="4" t="s">
        <v>5295</v>
      </c>
      <c r="BO313" s="4" t="s">
        <v>172</v>
      </c>
      <c r="BP313" s="4" t="s">
        <v>5296</v>
      </c>
      <c r="BQ313" s="4" t="s">
        <v>5297</v>
      </c>
      <c r="BR313" s="4" t="s">
        <v>5298</v>
      </c>
      <c r="BS313" s="4" t="s">
        <v>246</v>
      </c>
      <c r="BT313" s="6">
        <v>44250</v>
      </c>
      <c r="BU313" s="4" t="s">
        <v>139</v>
      </c>
      <c r="BV313" s="4" t="s">
        <v>139</v>
      </c>
      <c r="BW313" s="6">
        <v>44250</v>
      </c>
      <c r="BX313" s="4" t="s">
        <v>178</v>
      </c>
      <c r="BY313" s="4" t="s">
        <v>249</v>
      </c>
      <c r="BZ313" s="4" t="s">
        <v>299</v>
      </c>
      <c r="CA313" s="4" t="s">
        <v>279</v>
      </c>
      <c r="CB313" s="4" t="s">
        <v>182</v>
      </c>
      <c r="CC313" s="6">
        <v>44176</v>
      </c>
      <c r="CD313" s="4" t="s">
        <v>812</v>
      </c>
      <c r="CE313" s="6"/>
      <c r="CF313" s="4" t="s">
        <v>184</v>
      </c>
      <c r="CG313" s="4" t="s">
        <v>140</v>
      </c>
      <c r="CH313" s="4" t="s">
        <v>185</v>
      </c>
      <c r="CI313" s="6"/>
      <c r="CJ313" s="6">
        <v>44190</v>
      </c>
      <c r="CK313" s="4" t="s">
        <v>140</v>
      </c>
      <c r="CL313" s="4" t="s">
        <v>2559</v>
      </c>
      <c r="CM313" s="4" t="s">
        <v>188</v>
      </c>
      <c r="CN313" s="4" t="s">
        <v>5299</v>
      </c>
      <c r="CO313" s="4" t="s">
        <v>253</v>
      </c>
      <c r="CP313" s="4" t="s">
        <v>254</v>
      </c>
      <c r="CQ313" s="4" t="s">
        <v>184</v>
      </c>
      <c r="CR313" s="4" t="s">
        <v>139</v>
      </c>
      <c r="CS313" s="6"/>
      <c r="CT313" s="6"/>
      <c r="CU313" s="4" t="s">
        <v>255</v>
      </c>
      <c r="CV313" s="4" t="s">
        <v>139</v>
      </c>
      <c r="CW313" s="4" t="s">
        <v>256</v>
      </c>
      <c r="CX313" s="5">
        <v>0</v>
      </c>
      <c r="CY313" s="4" t="s">
        <v>139</v>
      </c>
      <c r="CZ313" s="5"/>
      <c r="DA313" s="4" t="s">
        <v>139</v>
      </c>
      <c r="DB313" s="5"/>
      <c r="DC313" s="4" t="s">
        <v>139</v>
      </c>
      <c r="DD313" s="5"/>
      <c r="DE313" s="4" t="s">
        <v>139</v>
      </c>
      <c r="DF313" s="4" t="s">
        <v>139</v>
      </c>
      <c r="DG313" s="5"/>
      <c r="DH313" s="4" t="s">
        <v>139</v>
      </c>
      <c r="DI313" s="6">
        <v>44190</v>
      </c>
      <c r="DJ313" s="4" t="s">
        <v>140</v>
      </c>
      <c r="DK313" s="4" t="s">
        <v>5300</v>
      </c>
      <c r="DL313" s="6"/>
      <c r="DM313" s="4" t="s">
        <v>301</v>
      </c>
      <c r="DN313" s="4" t="s">
        <v>140</v>
      </c>
      <c r="DO313" s="4" t="s">
        <v>184</v>
      </c>
      <c r="DP313" s="6"/>
      <c r="DQ313" s="4" t="s">
        <v>140</v>
      </c>
      <c r="DR313" s="4" t="s">
        <v>199</v>
      </c>
      <c r="DS313" s="4" t="s">
        <v>184</v>
      </c>
      <c r="DT313" s="6"/>
      <c r="DU313" s="4" t="s">
        <v>172</v>
      </c>
      <c r="DV313" s="4" t="s">
        <v>2559</v>
      </c>
      <c r="DW313" s="4" t="s">
        <v>139</v>
      </c>
      <c r="DX313" s="4" t="s">
        <v>2559</v>
      </c>
    </row>
    <row r="314" spans="1:128" x14ac:dyDescent="0.4">
      <c r="A314">
        <v>1313</v>
      </c>
      <c r="B314" s="4" t="s">
        <v>5302</v>
      </c>
      <c r="C314" s="4" t="s">
        <v>5303</v>
      </c>
      <c r="D314" s="4" t="s">
        <v>131</v>
      </c>
      <c r="E314" s="4" t="s">
        <v>132</v>
      </c>
      <c r="F314" s="4" t="s">
        <v>1619</v>
      </c>
      <c r="G314" s="4" t="s">
        <v>134</v>
      </c>
      <c r="H314" s="4" t="s">
        <v>235</v>
      </c>
      <c r="I314" s="4" t="s">
        <v>136</v>
      </c>
      <c r="J314" s="4" t="s">
        <v>136</v>
      </c>
      <c r="K314" s="4" t="s">
        <v>136</v>
      </c>
      <c r="L314" s="4" t="s">
        <v>136</v>
      </c>
      <c r="M314" s="4" t="s">
        <v>137</v>
      </c>
      <c r="N314" s="4" t="s">
        <v>138</v>
      </c>
      <c r="O314" s="4" t="s">
        <v>139</v>
      </c>
      <c r="P314" s="4" t="s">
        <v>139</v>
      </c>
      <c r="Q314" s="4" t="s">
        <v>139</v>
      </c>
      <c r="R314" s="4" t="s">
        <v>139</v>
      </c>
      <c r="S314" s="4" t="s">
        <v>140</v>
      </c>
      <c r="T314" s="4" t="s">
        <v>5305</v>
      </c>
      <c r="U314" s="4" t="s">
        <v>236</v>
      </c>
      <c r="V314" s="4" t="s">
        <v>143</v>
      </c>
      <c r="W314" s="4" t="s">
        <v>144</v>
      </c>
      <c r="X314" s="4" t="s">
        <v>145</v>
      </c>
      <c r="Y314" s="4" t="s">
        <v>271</v>
      </c>
      <c r="Z314" s="4" t="s">
        <v>147</v>
      </c>
      <c r="AA314" s="4" t="s">
        <v>148</v>
      </c>
      <c r="AB314" s="4" t="s">
        <v>149</v>
      </c>
      <c r="AC314" s="5">
        <v>99</v>
      </c>
      <c r="AD314" s="5">
        <v>99</v>
      </c>
      <c r="AE314" s="6"/>
      <c r="AF314" s="5">
        <v>55</v>
      </c>
      <c r="AG314" s="4" t="s">
        <v>150</v>
      </c>
      <c r="AH314" s="4" t="s">
        <v>211</v>
      </c>
      <c r="AI314" s="4" t="s">
        <v>152</v>
      </c>
      <c r="AJ314" s="6">
        <v>44470</v>
      </c>
      <c r="AK314" s="6">
        <v>44718</v>
      </c>
      <c r="AL314" s="4" t="s">
        <v>153</v>
      </c>
      <c r="AM314" s="4" t="s">
        <v>154</v>
      </c>
      <c r="AN314" s="4" t="s">
        <v>580</v>
      </c>
      <c r="AO314" s="4" t="s">
        <v>1062</v>
      </c>
      <c r="AP314" s="4" t="s">
        <v>5306</v>
      </c>
      <c r="AQ314" s="4" t="s">
        <v>3326</v>
      </c>
      <c r="AR314" s="4" t="s">
        <v>5307</v>
      </c>
      <c r="AS314" s="4" t="s">
        <v>1503</v>
      </c>
      <c r="AT314" s="4" t="s">
        <v>290</v>
      </c>
      <c r="AU314" s="4" t="s">
        <v>292</v>
      </c>
      <c r="AV314" s="4" t="s">
        <v>158</v>
      </c>
      <c r="AW314" s="4" t="s">
        <v>666</v>
      </c>
      <c r="AX314" s="4" t="s">
        <v>139</v>
      </c>
      <c r="AY314" s="4" t="s">
        <v>139</v>
      </c>
      <c r="AZ314" s="4" t="s">
        <v>139</v>
      </c>
      <c r="BA314" s="4" t="s">
        <v>139</v>
      </c>
      <c r="BB314" s="4" t="s">
        <v>139</v>
      </c>
      <c r="BC314" s="4" t="s">
        <v>139</v>
      </c>
      <c r="BD314" s="4" t="s">
        <v>139</v>
      </c>
      <c r="BE314" s="4" t="s">
        <v>139</v>
      </c>
      <c r="BF314" s="4" t="s">
        <v>139</v>
      </c>
      <c r="BG314" s="4" t="s">
        <v>139</v>
      </c>
      <c r="BH314" s="4" t="s">
        <v>165</v>
      </c>
      <c r="BI314" s="4" t="s">
        <v>166</v>
      </c>
      <c r="BJ314" s="4" t="s">
        <v>167</v>
      </c>
      <c r="BK314" s="4" t="s">
        <v>5308</v>
      </c>
      <c r="BL314" s="4" t="s">
        <v>5309</v>
      </c>
      <c r="BM314" s="4" t="s">
        <v>545</v>
      </c>
      <c r="BN314" s="4" t="s">
        <v>5310</v>
      </c>
      <c r="BO314" s="4" t="s">
        <v>172</v>
      </c>
      <c r="BP314" s="4" t="s">
        <v>5311</v>
      </c>
      <c r="BQ314" s="4" t="s">
        <v>5312</v>
      </c>
      <c r="BR314" s="4" t="s">
        <v>139</v>
      </c>
      <c r="BS314" s="4" t="s">
        <v>246</v>
      </c>
      <c r="BT314" s="6">
        <v>44839</v>
      </c>
      <c r="BU314" s="4" t="s">
        <v>5313</v>
      </c>
      <c r="BV314" s="4" t="s">
        <v>5314</v>
      </c>
      <c r="BW314" s="6">
        <v>44932</v>
      </c>
      <c r="BX314" s="4" t="s">
        <v>248</v>
      </c>
      <c r="BY314" s="4" t="s">
        <v>219</v>
      </c>
      <c r="BZ314" s="4" t="s">
        <v>250</v>
      </c>
      <c r="CA314" s="4" t="s">
        <v>181</v>
      </c>
      <c r="CB314" s="4" t="s">
        <v>182</v>
      </c>
      <c r="CC314" s="6">
        <v>44470</v>
      </c>
      <c r="CD314" s="4" t="s">
        <v>2245</v>
      </c>
      <c r="CE314" s="6"/>
      <c r="CF314" s="4" t="s">
        <v>184</v>
      </c>
      <c r="CG314" s="4" t="s">
        <v>140</v>
      </c>
      <c r="CH314" s="4" t="s">
        <v>185</v>
      </c>
      <c r="CI314" s="6"/>
      <c r="CJ314" s="6">
        <v>44509</v>
      </c>
      <c r="CK314" s="4" t="s">
        <v>1342</v>
      </c>
      <c r="CL314" s="4" t="s">
        <v>1514</v>
      </c>
      <c r="CM314" s="4" t="s">
        <v>223</v>
      </c>
      <c r="CN314" s="4" t="s">
        <v>5315</v>
      </c>
      <c r="CO314" s="4" t="s">
        <v>253</v>
      </c>
      <c r="CP314" s="4" t="s">
        <v>254</v>
      </c>
      <c r="CQ314" s="4" t="s">
        <v>184</v>
      </c>
      <c r="CR314" s="4" t="s">
        <v>139</v>
      </c>
      <c r="CS314" s="6"/>
      <c r="CT314" s="6"/>
      <c r="CU314" s="4" t="s">
        <v>255</v>
      </c>
      <c r="CV314" s="4" t="s">
        <v>139</v>
      </c>
      <c r="CW314" s="4" t="s">
        <v>256</v>
      </c>
      <c r="CX314" s="5">
        <v>0</v>
      </c>
      <c r="CY314" s="4" t="s">
        <v>139</v>
      </c>
      <c r="CZ314" s="5"/>
      <c r="DA314" s="4" t="s">
        <v>139</v>
      </c>
      <c r="DB314" s="5"/>
      <c r="DC314" s="4" t="s">
        <v>139</v>
      </c>
      <c r="DD314" s="5"/>
      <c r="DE314" s="4" t="s">
        <v>139</v>
      </c>
      <c r="DF314" s="4" t="s">
        <v>139</v>
      </c>
      <c r="DG314" s="5"/>
      <c r="DH314" s="4" t="s">
        <v>139</v>
      </c>
      <c r="DI314" s="6">
        <v>44509</v>
      </c>
      <c r="DJ314" s="4" t="s">
        <v>1342</v>
      </c>
      <c r="DK314" s="4" t="s">
        <v>5316</v>
      </c>
      <c r="DL314" s="6">
        <v>44509</v>
      </c>
      <c r="DM314" s="4" t="s">
        <v>197</v>
      </c>
      <c r="DN314" s="4" t="s">
        <v>1342</v>
      </c>
      <c r="DO314" s="4" t="s">
        <v>5317</v>
      </c>
      <c r="DP314" s="6"/>
      <c r="DQ314" s="4" t="s">
        <v>140</v>
      </c>
      <c r="DR314" s="4" t="s">
        <v>199</v>
      </c>
      <c r="DS314" s="4" t="s">
        <v>184</v>
      </c>
      <c r="DT314" s="6">
        <v>44720</v>
      </c>
      <c r="DU314" s="4" t="s">
        <v>359</v>
      </c>
      <c r="DV314" s="4" t="s">
        <v>260</v>
      </c>
      <c r="DW314" s="4" t="s">
        <v>139</v>
      </c>
      <c r="DX314" s="4" t="s">
        <v>1514</v>
      </c>
    </row>
    <row r="315" spans="1:128" x14ac:dyDescent="0.4">
      <c r="A315">
        <v>1314</v>
      </c>
      <c r="B315" s="4" t="s">
        <v>958</v>
      </c>
      <c r="C315" s="4" t="s">
        <v>1235</v>
      </c>
      <c r="D315" s="4" t="s">
        <v>131</v>
      </c>
      <c r="E315" s="4" t="s">
        <v>132</v>
      </c>
      <c r="F315" s="4" t="s">
        <v>335</v>
      </c>
      <c r="G315" s="4" t="s">
        <v>134</v>
      </c>
      <c r="H315" s="4" t="s">
        <v>135</v>
      </c>
      <c r="I315" s="4" t="s">
        <v>136</v>
      </c>
      <c r="J315" s="4" t="s">
        <v>136</v>
      </c>
      <c r="K315" s="4" t="s">
        <v>136</v>
      </c>
      <c r="L315" s="4" t="s">
        <v>136</v>
      </c>
      <c r="M315" s="4" t="s">
        <v>137</v>
      </c>
      <c r="N315" s="4" t="s">
        <v>138</v>
      </c>
      <c r="O315" s="4" t="s">
        <v>139</v>
      </c>
      <c r="P315" s="4" t="s">
        <v>139</v>
      </c>
      <c r="Q315" s="4" t="s">
        <v>139</v>
      </c>
      <c r="R315" s="4" t="s">
        <v>139</v>
      </c>
      <c r="S315" s="4" t="s">
        <v>140</v>
      </c>
      <c r="T315" s="4" t="s">
        <v>5320</v>
      </c>
      <c r="U315" s="4" t="s">
        <v>142</v>
      </c>
      <c r="V315" s="4" t="s">
        <v>143</v>
      </c>
      <c r="W315" s="4" t="s">
        <v>144</v>
      </c>
      <c r="X315" s="4" t="s">
        <v>145</v>
      </c>
      <c r="Y315" s="4" t="s">
        <v>237</v>
      </c>
      <c r="Z315" s="4" t="s">
        <v>147</v>
      </c>
      <c r="AA315" s="4" t="s">
        <v>148</v>
      </c>
      <c r="AB315" s="4" t="s">
        <v>149</v>
      </c>
      <c r="AC315" s="5">
        <v>99</v>
      </c>
      <c r="AD315" s="5">
        <v>99</v>
      </c>
      <c r="AE315" s="6"/>
      <c r="AF315" s="5">
        <v>65</v>
      </c>
      <c r="AG315" s="4" t="s">
        <v>210</v>
      </c>
      <c r="AH315" s="4" t="s">
        <v>238</v>
      </c>
      <c r="AI315" s="4" t="s">
        <v>152</v>
      </c>
      <c r="AJ315" s="6">
        <v>44097</v>
      </c>
      <c r="AK315" s="6">
        <v>44312</v>
      </c>
      <c r="AL315" s="4" t="s">
        <v>153</v>
      </c>
      <c r="AM315" s="4" t="s">
        <v>154</v>
      </c>
      <c r="AN315" s="4" t="s">
        <v>157</v>
      </c>
      <c r="AO315" s="4" t="s">
        <v>239</v>
      </c>
      <c r="AP315" s="4" t="s">
        <v>584</v>
      </c>
      <c r="AQ315" s="4" t="s">
        <v>1012</v>
      </c>
      <c r="AR315" s="4" t="s">
        <v>666</v>
      </c>
      <c r="AS315" s="4" t="s">
        <v>1369</v>
      </c>
      <c r="AT315" s="4" t="s">
        <v>1134</v>
      </c>
      <c r="AU315" s="4" t="s">
        <v>802</v>
      </c>
      <c r="AV315" s="4" t="s">
        <v>139</v>
      </c>
      <c r="AW315" s="4" t="s">
        <v>139</v>
      </c>
      <c r="AX315" s="4" t="s">
        <v>139</v>
      </c>
      <c r="AY315" s="4" t="s">
        <v>139</v>
      </c>
      <c r="AZ315" s="4" t="s">
        <v>139</v>
      </c>
      <c r="BA315" s="4" t="s">
        <v>139</v>
      </c>
      <c r="BB315" s="4" t="s">
        <v>139</v>
      </c>
      <c r="BC315" s="4" t="s">
        <v>139</v>
      </c>
      <c r="BD315" s="4" t="s">
        <v>139</v>
      </c>
      <c r="BE315" s="4" t="s">
        <v>139</v>
      </c>
      <c r="BF315" s="4" t="s">
        <v>139</v>
      </c>
      <c r="BG315" s="4" t="s">
        <v>139</v>
      </c>
      <c r="BH315" s="4" t="s">
        <v>165</v>
      </c>
      <c r="BI315" s="4" t="s">
        <v>166</v>
      </c>
      <c r="BJ315" s="4" t="s">
        <v>167</v>
      </c>
      <c r="BK315" s="4" t="s">
        <v>5321</v>
      </c>
      <c r="BL315" s="4" t="s">
        <v>5322</v>
      </c>
      <c r="BM315" s="4" t="s">
        <v>3204</v>
      </c>
      <c r="BN315" s="4" t="s">
        <v>5323</v>
      </c>
      <c r="BO315" s="4" t="s">
        <v>516</v>
      </c>
      <c r="BP315" s="4" t="s">
        <v>5324</v>
      </c>
      <c r="BQ315" s="4" t="s">
        <v>5325</v>
      </c>
      <c r="BR315" s="4" t="s">
        <v>5326</v>
      </c>
      <c r="BS315" s="4" t="s">
        <v>176</v>
      </c>
      <c r="BT315" s="6">
        <v>44545</v>
      </c>
      <c r="BU315" s="4" t="s">
        <v>5327</v>
      </c>
      <c r="BV315" s="4" t="s">
        <v>139</v>
      </c>
      <c r="BW315" s="6">
        <v>44545</v>
      </c>
      <c r="BX315" s="4" t="s">
        <v>248</v>
      </c>
      <c r="BY315" s="4" t="s">
        <v>249</v>
      </c>
      <c r="BZ315" s="4" t="s">
        <v>220</v>
      </c>
      <c r="CA315" s="4" t="s">
        <v>181</v>
      </c>
      <c r="CB315" s="4" t="s">
        <v>182</v>
      </c>
      <c r="CC315" s="6">
        <v>44116</v>
      </c>
      <c r="CD315" s="4" t="s">
        <v>357</v>
      </c>
      <c r="CE315" s="6"/>
      <c r="CF315" s="4" t="s">
        <v>516</v>
      </c>
      <c r="CG315" s="4" t="s">
        <v>140</v>
      </c>
      <c r="CH315" s="4" t="s">
        <v>185</v>
      </c>
      <c r="CI315" s="6"/>
      <c r="CJ315" s="6">
        <v>44141</v>
      </c>
      <c r="CK315" s="4" t="s">
        <v>357</v>
      </c>
      <c r="CL315" s="4" t="s">
        <v>5328</v>
      </c>
      <c r="CM315" s="4" t="s">
        <v>188</v>
      </c>
      <c r="CN315" s="4" t="s">
        <v>5329</v>
      </c>
      <c r="CO315" s="4" t="s">
        <v>190</v>
      </c>
      <c r="CP315" s="4" t="s">
        <v>191</v>
      </c>
      <c r="CQ315" s="4" t="s">
        <v>5330</v>
      </c>
      <c r="CR315" s="4" t="s">
        <v>5331</v>
      </c>
      <c r="CS315" s="6">
        <v>44120</v>
      </c>
      <c r="CT315" s="6">
        <v>44120</v>
      </c>
      <c r="CU315" s="4" t="s">
        <v>194</v>
      </c>
      <c r="CV315" s="4" t="s">
        <v>357</v>
      </c>
      <c r="CW315" s="4" t="s">
        <v>227</v>
      </c>
      <c r="CX315" s="5">
        <v>800</v>
      </c>
      <c r="CY315" s="4" t="s">
        <v>139</v>
      </c>
      <c r="CZ315" s="5">
        <v>800</v>
      </c>
      <c r="DA315" s="4" t="s">
        <v>139</v>
      </c>
      <c r="DB315" s="5"/>
      <c r="DC315" s="4" t="s">
        <v>139</v>
      </c>
      <c r="DD315" s="5"/>
      <c r="DE315" s="4" t="s">
        <v>139</v>
      </c>
      <c r="DF315" s="4" t="s">
        <v>139</v>
      </c>
      <c r="DG315" s="5"/>
      <c r="DH315" s="4" t="s">
        <v>139</v>
      </c>
      <c r="DI315" s="6">
        <v>44141</v>
      </c>
      <c r="DJ315" s="4" t="s">
        <v>357</v>
      </c>
      <c r="DK315" s="4" t="s">
        <v>5332</v>
      </c>
      <c r="DL315" s="6">
        <v>44141</v>
      </c>
      <c r="DM315" s="4" t="s">
        <v>197</v>
      </c>
      <c r="DN315" s="4" t="s">
        <v>140</v>
      </c>
      <c r="DO315" s="4" t="s">
        <v>5333</v>
      </c>
      <c r="DP315" s="6"/>
      <c r="DQ315" s="4" t="s">
        <v>140</v>
      </c>
      <c r="DR315" s="4" t="s">
        <v>199</v>
      </c>
      <c r="DS315" s="4" t="s">
        <v>516</v>
      </c>
      <c r="DT315" s="6">
        <v>44325</v>
      </c>
      <c r="DU315" s="4" t="s">
        <v>359</v>
      </c>
      <c r="DV315" s="4" t="s">
        <v>231</v>
      </c>
      <c r="DW315" s="4" t="s">
        <v>5331</v>
      </c>
      <c r="DX315" s="4" t="s">
        <v>5328</v>
      </c>
    </row>
    <row r="316" spans="1:128" x14ac:dyDescent="0.4">
      <c r="A316">
        <v>1315</v>
      </c>
      <c r="B316" s="4" t="s">
        <v>5335</v>
      </c>
      <c r="C316" s="4" t="s">
        <v>5336</v>
      </c>
      <c r="D316" s="4" t="s">
        <v>1954</v>
      </c>
      <c r="E316" s="4" t="s">
        <v>132</v>
      </c>
      <c r="F316" s="4" t="s">
        <v>5337</v>
      </c>
      <c r="G316" s="4" t="s">
        <v>134</v>
      </c>
      <c r="H316" s="4" t="s">
        <v>235</v>
      </c>
      <c r="I316" s="4" t="s">
        <v>136</v>
      </c>
      <c r="J316" s="4" t="s">
        <v>136</v>
      </c>
      <c r="K316" s="4" t="s">
        <v>136</v>
      </c>
      <c r="L316" s="4" t="s">
        <v>136</v>
      </c>
      <c r="M316" s="4" t="s">
        <v>137</v>
      </c>
      <c r="N316" s="4" t="s">
        <v>138</v>
      </c>
      <c r="O316" s="4" t="s">
        <v>139</v>
      </c>
      <c r="P316" s="4" t="s">
        <v>139</v>
      </c>
      <c r="Q316" s="4" t="s">
        <v>139</v>
      </c>
      <c r="R316" s="4" t="s">
        <v>139</v>
      </c>
      <c r="S316" s="4" t="s">
        <v>140</v>
      </c>
      <c r="T316" s="4" t="s">
        <v>5339</v>
      </c>
      <c r="U316" s="4" t="s">
        <v>236</v>
      </c>
      <c r="V316" s="4" t="s">
        <v>143</v>
      </c>
      <c r="W316" s="4" t="s">
        <v>144</v>
      </c>
      <c r="X316" s="4" t="s">
        <v>145</v>
      </c>
      <c r="Y316" s="4" t="s">
        <v>5340</v>
      </c>
      <c r="Z316" s="4" t="s">
        <v>147</v>
      </c>
      <c r="AA316" s="4" t="s">
        <v>148</v>
      </c>
      <c r="AB316" s="4" t="s">
        <v>149</v>
      </c>
      <c r="AC316" s="5">
        <v>99</v>
      </c>
      <c r="AD316" s="5">
        <v>99</v>
      </c>
      <c r="AE316" s="6"/>
      <c r="AF316" s="5">
        <v>59</v>
      </c>
      <c r="AG316" s="4" t="s">
        <v>150</v>
      </c>
      <c r="AH316" s="4" t="s">
        <v>211</v>
      </c>
      <c r="AI316" s="4" t="s">
        <v>152</v>
      </c>
      <c r="AJ316" s="6">
        <v>44154</v>
      </c>
      <c r="AK316" s="6">
        <v>44509</v>
      </c>
      <c r="AL316" s="4" t="s">
        <v>153</v>
      </c>
      <c r="AM316" s="4" t="s">
        <v>154</v>
      </c>
      <c r="AN316" s="4" t="s">
        <v>212</v>
      </c>
      <c r="AO316" s="4" t="s">
        <v>139</v>
      </c>
      <c r="AP316" s="4" t="s">
        <v>139</v>
      </c>
      <c r="AQ316" s="4" t="s">
        <v>139</v>
      </c>
      <c r="AR316" s="4" t="s">
        <v>139</v>
      </c>
      <c r="AS316" s="4" t="s">
        <v>139</v>
      </c>
      <c r="AT316" s="4" t="s">
        <v>139</v>
      </c>
      <c r="AU316" s="4" t="s">
        <v>139</v>
      </c>
      <c r="AV316" s="4" t="s">
        <v>139</v>
      </c>
      <c r="AW316" s="4" t="s">
        <v>139</v>
      </c>
      <c r="AX316" s="4" t="s">
        <v>139</v>
      </c>
      <c r="AY316" s="4" t="s">
        <v>139</v>
      </c>
      <c r="AZ316" s="4" t="s">
        <v>139</v>
      </c>
      <c r="BA316" s="4" t="s">
        <v>139</v>
      </c>
      <c r="BB316" s="4" t="s">
        <v>139</v>
      </c>
      <c r="BC316" s="4" t="s">
        <v>139</v>
      </c>
      <c r="BD316" s="4" t="s">
        <v>139</v>
      </c>
      <c r="BE316" s="4" t="s">
        <v>139</v>
      </c>
      <c r="BF316" s="4" t="s">
        <v>139</v>
      </c>
      <c r="BG316" s="4" t="s">
        <v>139</v>
      </c>
      <c r="BH316" s="4" t="s">
        <v>165</v>
      </c>
      <c r="BI316" s="4" t="s">
        <v>166</v>
      </c>
      <c r="BJ316" s="4" t="s">
        <v>167</v>
      </c>
      <c r="BK316" s="4" t="s">
        <v>5341</v>
      </c>
      <c r="BL316" s="4" t="s">
        <v>5342</v>
      </c>
      <c r="BM316" s="4" t="s">
        <v>705</v>
      </c>
      <c r="BN316" s="4" t="s">
        <v>5343</v>
      </c>
      <c r="BO316" s="4" t="s">
        <v>172</v>
      </c>
      <c r="BP316" s="4" t="s">
        <v>5344</v>
      </c>
      <c r="BQ316" s="4" t="s">
        <v>5345</v>
      </c>
      <c r="BR316" s="4" t="s">
        <v>5346</v>
      </c>
      <c r="BS316" s="4" t="s">
        <v>246</v>
      </c>
      <c r="BT316" s="6">
        <v>44531</v>
      </c>
      <c r="BU316" s="4" t="s">
        <v>5347</v>
      </c>
      <c r="BV316" s="4" t="s">
        <v>139</v>
      </c>
      <c r="BW316" s="6">
        <v>44645</v>
      </c>
      <c r="BX316" s="4" t="s">
        <v>178</v>
      </c>
      <c r="BY316" s="4" t="s">
        <v>179</v>
      </c>
      <c r="BZ316" s="4" t="s">
        <v>180</v>
      </c>
      <c r="CA316" s="4" t="s">
        <v>353</v>
      </c>
      <c r="CB316" s="4" t="s">
        <v>1226</v>
      </c>
      <c r="CC316" s="6">
        <v>44176</v>
      </c>
      <c r="CD316" s="4" t="s">
        <v>5348</v>
      </c>
      <c r="CE316" s="6"/>
      <c r="CF316" s="4" t="s">
        <v>5349</v>
      </c>
      <c r="CG316" s="4" t="s">
        <v>140</v>
      </c>
      <c r="CH316" s="4" t="s">
        <v>185</v>
      </c>
      <c r="CI316" s="6"/>
      <c r="CJ316" s="6">
        <v>44242</v>
      </c>
      <c r="CK316" s="4" t="s">
        <v>1103</v>
      </c>
      <c r="CL316" s="4" t="s">
        <v>193</v>
      </c>
      <c r="CM316" s="4" t="s">
        <v>223</v>
      </c>
      <c r="CN316" s="4" t="s">
        <v>5350</v>
      </c>
      <c r="CO316" s="4" t="s">
        <v>253</v>
      </c>
      <c r="CP316" s="4" t="s">
        <v>254</v>
      </c>
      <c r="CQ316" s="4" t="s">
        <v>184</v>
      </c>
      <c r="CR316" s="4" t="s">
        <v>139</v>
      </c>
      <c r="CS316" s="6"/>
      <c r="CT316" s="6"/>
      <c r="CU316" s="4" t="s">
        <v>255</v>
      </c>
      <c r="CV316" s="4" t="s">
        <v>139</v>
      </c>
      <c r="CW316" s="4" t="s">
        <v>256</v>
      </c>
      <c r="CX316" s="5">
        <v>0</v>
      </c>
      <c r="CY316" s="4" t="s">
        <v>139</v>
      </c>
      <c r="CZ316" s="5"/>
      <c r="DA316" s="4" t="s">
        <v>139</v>
      </c>
      <c r="DB316" s="5"/>
      <c r="DC316" s="4" t="s">
        <v>139</v>
      </c>
      <c r="DD316" s="5"/>
      <c r="DE316" s="4" t="s">
        <v>139</v>
      </c>
      <c r="DF316" s="4" t="s">
        <v>139</v>
      </c>
      <c r="DG316" s="5"/>
      <c r="DH316" s="4" t="s">
        <v>139</v>
      </c>
      <c r="DI316" s="6">
        <v>44242</v>
      </c>
      <c r="DJ316" s="4" t="s">
        <v>1103</v>
      </c>
      <c r="DK316" s="4" t="s">
        <v>5351</v>
      </c>
      <c r="DL316" s="6">
        <v>44211</v>
      </c>
      <c r="DM316" s="4" t="s">
        <v>197</v>
      </c>
      <c r="DN316" s="4" t="s">
        <v>1103</v>
      </c>
      <c r="DO316" s="4" t="s">
        <v>5352</v>
      </c>
      <c r="DP316" s="6"/>
      <c r="DQ316" s="4" t="s">
        <v>140</v>
      </c>
      <c r="DR316" s="4" t="s">
        <v>199</v>
      </c>
      <c r="DS316" s="4" t="s">
        <v>5353</v>
      </c>
      <c r="DT316" s="6">
        <v>44511</v>
      </c>
      <c r="DU316" s="4" t="s">
        <v>359</v>
      </c>
      <c r="DV316" s="4" t="s">
        <v>624</v>
      </c>
      <c r="DW316" s="4" t="s">
        <v>139</v>
      </c>
      <c r="DX316" s="4" t="s">
        <v>193</v>
      </c>
    </row>
    <row r="317" spans="1:128" x14ac:dyDescent="0.4">
      <c r="A317">
        <v>1316</v>
      </c>
      <c r="B317" s="4" t="s">
        <v>5355</v>
      </c>
      <c r="C317" s="4" t="s">
        <v>5356</v>
      </c>
      <c r="D317" s="4" t="s">
        <v>131</v>
      </c>
      <c r="E317" s="4" t="s">
        <v>132</v>
      </c>
      <c r="F317" s="4" t="s">
        <v>133</v>
      </c>
      <c r="G317" s="4" t="s">
        <v>265</v>
      </c>
      <c r="H317" s="4" t="s">
        <v>235</v>
      </c>
      <c r="I317" s="4" t="s">
        <v>136</v>
      </c>
      <c r="J317" s="4" t="s">
        <v>136</v>
      </c>
      <c r="K317" s="4" t="s">
        <v>136</v>
      </c>
      <c r="L317" s="4" t="s">
        <v>136</v>
      </c>
      <c r="M317" s="4" t="s">
        <v>137</v>
      </c>
      <c r="N317" s="4" t="s">
        <v>138</v>
      </c>
      <c r="O317" s="4" t="s">
        <v>139</v>
      </c>
      <c r="P317" s="4" t="s">
        <v>139</v>
      </c>
      <c r="Q317" s="4" t="s">
        <v>139</v>
      </c>
      <c r="R317" s="4" t="s">
        <v>139</v>
      </c>
      <c r="S317" s="4" t="s">
        <v>140</v>
      </c>
      <c r="T317" s="4" t="s">
        <v>5358</v>
      </c>
      <c r="U317" s="4" t="s">
        <v>236</v>
      </c>
      <c r="V317" s="4" t="s">
        <v>143</v>
      </c>
      <c r="W317" s="4" t="s">
        <v>144</v>
      </c>
      <c r="X317" s="4" t="s">
        <v>145</v>
      </c>
      <c r="Y317" s="4" t="s">
        <v>237</v>
      </c>
      <c r="Z317" s="4" t="s">
        <v>147</v>
      </c>
      <c r="AA317" s="4" t="s">
        <v>148</v>
      </c>
      <c r="AB317" s="4" t="s">
        <v>149</v>
      </c>
      <c r="AC317" s="5">
        <v>99</v>
      </c>
      <c r="AD317" s="5">
        <v>99</v>
      </c>
      <c r="AE317" s="6"/>
      <c r="AF317" s="5">
        <v>56</v>
      </c>
      <c r="AG317" s="4" t="s">
        <v>210</v>
      </c>
      <c r="AH317" s="4" t="s">
        <v>211</v>
      </c>
      <c r="AI317" s="4" t="s">
        <v>152</v>
      </c>
      <c r="AJ317" s="6">
        <v>44197</v>
      </c>
      <c r="AK317" s="6">
        <v>44376</v>
      </c>
      <c r="AL317" s="4" t="s">
        <v>153</v>
      </c>
      <c r="AM317" s="4" t="s">
        <v>154</v>
      </c>
      <c r="AN317" s="4" t="s">
        <v>155</v>
      </c>
      <c r="AO317" s="4" t="s">
        <v>156</v>
      </c>
      <c r="AP317" s="4" t="s">
        <v>5121</v>
      </c>
      <c r="AQ317" s="4" t="s">
        <v>1405</v>
      </c>
      <c r="AR317" s="4" t="s">
        <v>139</v>
      </c>
      <c r="AS317" s="4" t="s">
        <v>139</v>
      </c>
      <c r="AT317" s="4" t="s">
        <v>139</v>
      </c>
      <c r="AU317" s="4" t="s">
        <v>139</v>
      </c>
      <c r="AV317" s="4" t="s">
        <v>139</v>
      </c>
      <c r="AW317" s="4" t="s">
        <v>139</v>
      </c>
      <c r="AX317" s="4" t="s">
        <v>139</v>
      </c>
      <c r="AY317" s="4" t="s">
        <v>139</v>
      </c>
      <c r="AZ317" s="4" t="s">
        <v>139</v>
      </c>
      <c r="BA317" s="4" t="s">
        <v>139</v>
      </c>
      <c r="BB317" s="4" t="s">
        <v>139</v>
      </c>
      <c r="BC317" s="4" t="s">
        <v>139</v>
      </c>
      <c r="BD317" s="4" t="s">
        <v>139</v>
      </c>
      <c r="BE317" s="4" t="s">
        <v>139</v>
      </c>
      <c r="BF317" s="4" t="s">
        <v>139</v>
      </c>
      <c r="BG317" s="4" t="s">
        <v>139</v>
      </c>
      <c r="BH317" s="4" t="s">
        <v>165</v>
      </c>
      <c r="BI317" s="4" t="s">
        <v>166</v>
      </c>
      <c r="BJ317" s="4" t="s">
        <v>167</v>
      </c>
      <c r="BK317" s="4" t="s">
        <v>5359</v>
      </c>
      <c r="BL317" s="4" t="s">
        <v>5360</v>
      </c>
      <c r="BM317" s="4" t="s">
        <v>5361</v>
      </c>
      <c r="BN317" s="4" t="s">
        <v>5362</v>
      </c>
      <c r="BO317" s="4" t="s">
        <v>172</v>
      </c>
      <c r="BP317" s="4" t="s">
        <v>5363</v>
      </c>
      <c r="BQ317" s="4" t="s">
        <v>5364</v>
      </c>
      <c r="BR317" s="4" t="s">
        <v>5365</v>
      </c>
      <c r="BS317" s="4" t="s">
        <v>176</v>
      </c>
      <c r="BT317" s="6"/>
      <c r="BU317" s="4" t="s">
        <v>139</v>
      </c>
      <c r="BV317" s="4" t="s">
        <v>139</v>
      </c>
      <c r="BW317" s="6">
        <v>44505</v>
      </c>
      <c r="BX317" s="4" t="s">
        <v>248</v>
      </c>
      <c r="BY317" s="4" t="s">
        <v>249</v>
      </c>
      <c r="BZ317" s="4" t="s">
        <v>180</v>
      </c>
      <c r="CA317" s="4" t="s">
        <v>353</v>
      </c>
      <c r="CB317" s="4" t="s">
        <v>182</v>
      </c>
      <c r="CC317" s="6">
        <v>44218</v>
      </c>
      <c r="CD317" s="4" t="s">
        <v>1342</v>
      </c>
      <c r="CE317" s="6"/>
      <c r="CF317" s="4" t="s">
        <v>184</v>
      </c>
      <c r="CG317" s="4" t="s">
        <v>140</v>
      </c>
      <c r="CH317" s="4" t="s">
        <v>185</v>
      </c>
      <c r="CI317" s="6"/>
      <c r="CJ317" s="6">
        <v>44257</v>
      </c>
      <c r="CK317" s="4" t="s">
        <v>1342</v>
      </c>
      <c r="CL317" s="4" t="s">
        <v>1343</v>
      </c>
      <c r="CM317" s="4" t="s">
        <v>188</v>
      </c>
      <c r="CN317" s="4" t="s">
        <v>5366</v>
      </c>
      <c r="CO317" s="4" t="s">
        <v>253</v>
      </c>
      <c r="CP317" s="4" t="s">
        <v>254</v>
      </c>
      <c r="CQ317" s="4" t="s">
        <v>184</v>
      </c>
      <c r="CR317" s="4" t="s">
        <v>139</v>
      </c>
      <c r="CS317" s="6"/>
      <c r="CT317" s="6"/>
      <c r="CU317" s="4" t="s">
        <v>255</v>
      </c>
      <c r="CV317" s="4" t="s">
        <v>139</v>
      </c>
      <c r="CW317" s="4" t="s">
        <v>256</v>
      </c>
      <c r="CX317" s="5">
        <v>0</v>
      </c>
      <c r="CY317" s="4" t="s">
        <v>139</v>
      </c>
      <c r="CZ317" s="5"/>
      <c r="DA317" s="4" t="s">
        <v>139</v>
      </c>
      <c r="DB317" s="5"/>
      <c r="DC317" s="4" t="s">
        <v>139</v>
      </c>
      <c r="DD317" s="5"/>
      <c r="DE317" s="4" t="s">
        <v>139</v>
      </c>
      <c r="DF317" s="4" t="s">
        <v>139</v>
      </c>
      <c r="DG317" s="5"/>
      <c r="DH317" s="4" t="s">
        <v>139</v>
      </c>
      <c r="DI317" s="6">
        <v>44257</v>
      </c>
      <c r="DJ317" s="4" t="s">
        <v>1342</v>
      </c>
      <c r="DK317" s="4" t="s">
        <v>5367</v>
      </c>
      <c r="DL317" s="6">
        <v>44257</v>
      </c>
      <c r="DM317" s="4" t="s">
        <v>197</v>
      </c>
      <c r="DN317" s="4" t="s">
        <v>1342</v>
      </c>
      <c r="DO317" s="4" t="s">
        <v>5368</v>
      </c>
      <c r="DP317" s="6"/>
      <c r="DQ317" s="4" t="s">
        <v>140</v>
      </c>
      <c r="DR317" s="4" t="s">
        <v>199</v>
      </c>
      <c r="DS317" s="4" t="s">
        <v>184</v>
      </c>
      <c r="DT317" s="6">
        <v>44378</v>
      </c>
      <c r="DU317" s="4" t="s">
        <v>359</v>
      </c>
      <c r="DV317" s="4" t="s">
        <v>517</v>
      </c>
      <c r="DW317" s="4" t="s">
        <v>139</v>
      </c>
      <c r="DX317" s="4" t="s">
        <v>1343</v>
      </c>
    </row>
    <row r="318" spans="1:128" x14ac:dyDescent="0.4">
      <c r="A318">
        <v>1317</v>
      </c>
      <c r="B318" s="4" t="s">
        <v>2723</v>
      </c>
      <c r="C318" s="4" t="s">
        <v>2724</v>
      </c>
      <c r="D318" s="4" t="s">
        <v>131</v>
      </c>
      <c r="E318" s="4" t="s">
        <v>132</v>
      </c>
      <c r="F318" s="4" t="s">
        <v>319</v>
      </c>
      <c r="G318" s="4" t="s">
        <v>265</v>
      </c>
      <c r="H318" s="4" t="s">
        <v>235</v>
      </c>
      <c r="I318" s="4" t="s">
        <v>136</v>
      </c>
      <c r="J318" s="4" t="s">
        <v>136</v>
      </c>
      <c r="K318" s="4" t="s">
        <v>136</v>
      </c>
      <c r="L318" s="4" t="s">
        <v>136</v>
      </c>
      <c r="M318" s="4" t="s">
        <v>137</v>
      </c>
      <c r="N318" s="4" t="s">
        <v>138</v>
      </c>
      <c r="O318" s="4" t="s">
        <v>139</v>
      </c>
      <c r="P318" s="4" t="s">
        <v>139</v>
      </c>
      <c r="Q318" s="4" t="s">
        <v>139</v>
      </c>
      <c r="R318" s="4" t="s">
        <v>139</v>
      </c>
      <c r="S318" s="4" t="s">
        <v>140</v>
      </c>
      <c r="T318" s="4" t="s">
        <v>5371</v>
      </c>
      <c r="U318" s="4" t="s">
        <v>142</v>
      </c>
      <c r="V318" s="4" t="s">
        <v>143</v>
      </c>
      <c r="W318" s="4" t="s">
        <v>144</v>
      </c>
      <c r="X318" s="4" t="s">
        <v>145</v>
      </c>
      <c r="Y318" s="4" t="s">
        <v>237</v>
      </c>
      <c r="Z318" s="4" t="s">
        <v>147</v>
      </c>
      <c r="AA318" s="4" t="s">
        <v>148</v>
      </c>
      <c r="AB318" s="4" t="s">
        <v>149</v>
      </c>
      <c r="AC318" s="5">
        <v>99</v>
      </c>
      <c r="AD318" s="5">
        <v>99</v>
      </c>
      <c r="AE318" s="6"/>
      <c r="AF318" s="5">
        <v>61</v>
      </c>
      <c r="AG318" s="4" t="s">
        <v>150</v>
      </c>
      <c r="AH318" s="4" t="s">
        <v>211</v>
      </c>
      <c r="AI318" s="4" t="s">
        <v>152</v>
      </c>
      <c r="AJ318" s="6">
        <v>43270</v>
      </c>
      <c r="AK318" s="6">
        <v>44424</v>
      </c>
      <c r="AL318" s="4" t="s">
        <v>153</v>
      </c>
      <c r="AM318" s="4" t="s">
        <v>154</v>
      </c>
      <c r="AN318" s="4" t="s">
        <v>1011</v>
      </c>
      <c r="AO318" s="4" t="s">
        <v>580</v>
      </c>
      <c r="AP318" s="4" t="s">
        <v>160</v>
      </c>
      <c r="AQ318" s="4" t="s">
        <v>2407</v>
      </c>
      <c r="AR318" s="4" t="s">
        <v>584</v>
      </c>
      <c r="AS318" s="4" t="s">
        <v>1505</v>
      </c>
      <c r="AT318" s="4" t="s">
        <v>5372</v>
      </c>
      <c r="AU318" s="4" t="s">
        <v>914</v>
      </c>
      <c r="AV318" s="4" t="s">
        <v>868</v>
      </c>
      <c r="AW318" s="4" t="s">
        <v>935</v>
      </c>
      <c r="AX318" s="4" t="s">
        <v>139</v>
      </c>
      <c r="AY318" s="4" t="s">
        <v>139</v>
      </c>
      <c r="AZ318" s="4" t="s">
        <v>139</v>
      </c>
      <c r="BA318" s="4" t="s">
        <v>139</v>
      </c>
      <c r="BB318" s="4" t="s">
        <v>139</v>
      </c>
      <c r="BC318" s="4" t="s">
        <v>139</v>
      </c>
      <c r="BD318" s="4" t="s">
        <v>139</v>
      </c>
      <c r="BE318" s="4" t="s">
        <v>139</v>
      </c>
      <c r="BF318" s="4" t="s">
        <v>139</v>
      </c>
      <c r="BG318" s="4" t="s">
        <v>139</v>
      </c>
      <c r="BH318" s="4" t="s">
        <v>165</v>
      </c>
      <c r="BI318" s="4" t="s">
        <v>166</v>
      </c>
      <c r="BJ318" s="4" t="s">
        <v>167</v>
      </c>
      <c r="BK318" s="4" t="s">
        <v>5373</v>
      </c>
      <c r="BL318" s="4" t="s">
        <v>5374</v>
      </c>
      <c r="BM318" s="4" t="s">
        <v>478</v>
      </c>
      <c r="BN318" s="4" t="s">
        <v>5375</v>
      </c>
      <c r="BO318" s="4" t="s">
        <v>172</v>
      </c>
      <c r="BP318" s="4" t="s">
        <v>5376</v>
      </c>
      <c r="BQ318" s="4" t="s">
        <v>5377</v>
      </c>
      <c r="BR318" s="4" t="s">
        <v>5378</v>
      </c>
      <c r="BS318" s="4" t="s">
        <v>246</v>
      </c>
      <c r="BT318" s="6">
        <v>44502</v>
      </c>
      <c r="BU318" s="4" t="s">
        <v>139</v>
      </c>
      <c r="BV318" s="4" t="s">
        <v>139</v>
      </c>
      <c r="BW318" s="6">
        <v>44502</v>
      </c>
      <c r="BX318" s="4" t="s">
        <v>248</v>
      </c>
      <c r="BY318" s="4" t="s">
        <v>219</v>
      </c>
      <c r="BZ318" s="4" t="s">
        <v>220</v>
      </c>
      <c r="CA318" s="4" t="s">
        <v>181</v>
      </c>
      <c r="CB318" s="4" t="s">
        <v>182</v>
      </c>
      <c r="CC318" s="6">
        <v>43270</v>
      </c>
      <c r="CD318" s="4" t="s">
        <v>418</v>
      </c>
      <c r="CE318" s="6"/>
      <c r="CF318" s="4" t="s">
        <v>184</v>
      </c>
      <c r="CG318" s="4" t="s">
        <v>140</v>
      </c>
      <c r="CH318" s="4" t="s">
        <v>185</v>
      </c>
      <c r="CI318" s="6"/>
      <c r="CJ318" s="6">
        <v>44270</v>
      </c>
      <c r="CK318" s="4" t="s">
        <v>1647</v>
      </c>
      <c r="CL318" s="4" t="s">
        <v>2513</v>
      </c>
      <c r="CM318" s="4" t="s">
        <v>223</v>
      </c>
      <c r="CN318" s="4" t="s">
        <v>5379</v>
      </c>
      <c r="CO318" s="4" t="s">
        <v>253</v>
      </c>
      <c r="CP318" s="4" t="s">
        <v>254</v>
      </c>
      <c r="CQ318" s="4" t="s">
        <v>184</v>
      </c>
      <c r="CR318" s="4" t="s">
        <v>139</v>
      </c>
      <c r="CS318" s="6"/>
      <c r="CT318" s="6"/>
      <c r="CU318" s="4" t="s">
        <v>255</v>
      </c>
      <c r="CV318" s="4" t="s">
        <v>139</v>
      </c>
      <c r="CW318" s="4" t="s">
        <v>256</v>
      </c>
      <c r="CX318" s="5">
        <v>0</v>
      </c>
      <c r="CY318" s="4" t="s">
        <v>139</v>
      </c>
      <c r="CZ318" s="5"/>
      <c r="DA318" s="4" t="s">
        <v>139</v>
      </c>
      <c r="DB318" s="5"/>
      <c r="DC318" s="4" t="s">
        <v>139</v>
      </c>
      <c r="DD318" s="5"/>
      <c r="DE318" s="4" t="s">
        <v>139</v>
      </c>
      <c r="DF318" s="4" t="s">
        <v>139</v>
      </c>
      <c r="DG318" s="5"/>
      <c r="DH318" s="4" t="s">
        <v>139</v>
      </c>
      <c r="DI318" s="6">
        <v>44270</v>
      </c>
      <c r="DJ318" s="4" t="s">
        <v>1647</v>
      </c>
      <c r="DK318" s="4" t="s">
        <v>5380</v>
      </c>
      <c r="DL318" s="6">
        <v>44270</v>
      </c>
      <c r="DM318" s="4" t="s">
        <v>197</v>
      </c>
      <c r="DN318" s="4" t="s">
        <v>1647</v>
      </c>
      <c r="DO318" s="4" t="s">
        <v>5381</v>
      </c>
      <c r="DP318" s="6"/>
      <c r="DQ318" s="4" t="s">
        <v>140</v>
      </c>
      <c r="DR318" s="4" t="s">
        <v>199</v>
      </c>
      <c r="DS318" s="4" t="s">
        <v>184</v>
      </c>
      <c r="DT318" s="6">
        <v>44448</v>
      </c>
      <c r="DU318" s="4" t="s">
        <v>359</v>
      </c>
      <c r="DV318" s="4" t="s">
        <v>200</v>
      </c>
      <c r="DW318" s="4" t="s">
        <v>139</v>
      </c>
      <c r="DX318" s="4" t="s">
        <v>2513</v>
      </c>
    </row>
    <row r="319" spans="1:128" x14ac:dyDescent="0.4">
      <c r="A319">
        <v>1318</v>
      </c>
      <c r="B319" s="4" t="s">
        <v>5383</v>
      </c>
      <c r="C319" s="4" t="s">
        <v>5384</v>
      </c>
      <c r="D319" s="4" t="s">
        <v>131</v>
      </c>
      <c r="E319" s="4" t="s">
        <v>132</v>
      </c>
      <c r="F319" s="4" t="s">
        <v>133</v>
      </c>
      <c r="G319" s="4" t="s">
        <v>134</v>
      </c>
      <c r="H319" s="4" t="s">
        <v>135</v>
      </c>
      <c r="I319" s="4" t="s">
        <v>136</v>
      </c>
      <c r="J319" s="4" t="s">
        <v>136</v>
      </c>
      <c r="K319" s="4" t="s">
        <v>136</v>
      </c>
      <c r="L319" s="4" t="s">
        <v>136</v>
      </c>
      <c r="M319" s="4" t="s">
        <v>137</v>
      </c>
      <c r="N319" s="4" t="s">
        <v>138</v>
      </c>
      <c r="O319" s="4" t="s">
        <v>139</v>
      </c>
      <c r="P319" s="4" t="s">
        <v>139</v>
      </c>
      <c r="Q319" s="4" t="s">
        <v>139</v>
      </c>
      <c r="R319" s="4" t="s">
        <v>139</v>
      </c>
      <c r="S319" s="4" t="s">
        <v>140</v>
      </c>
      <c r="T319" s="4" t="s">
        <v>5386</v>
      </c>
      <c r="U319" s="4" t="s">
        <v>236</v>
      </c>
      <c r="V319" s="4" t="s">
        <v>143</v>
      </c>
      <c r="W319" s="4" t="s">
        <v>144</v>
      </c>
      <c r="X319" s="4" t="s">
        <v>145</v>
      </c>
      <c r="Y319" s="4" t="s">
        <v>4681</v>
      </c>
      <c r="Z319" s="4" t="s">
        <v>702</v>
      </c>
      <c r="AA319" s="4" t="s">
        <v>148</v>
      </c>
      <c r="AB319" s="4" t="s">
        <v>149</v>
      </c>
      <c r="AC319" s="5">
        <v>99</v>
      </c>
      <c r="AD319" s="5">
        <v>99</v>
      </c>
      <c r="AE319" s="6"/>
      <c r="AF319" s="5">
        <v>58</v>
      </c>
      <c r="AG319" s="4" t="s">
        <v>150</v>
      </c>
      <c r="AH319" s="4" t="s">
        <v>492</v>
      </c>
      <c r="AI319" s="4" t="s">
        <v>152</v>
      </c>
      <c r="AJ319" s="6">
        <v>43943</v>
      </c>
      <c r="AK319" s="6">
        <v>44453</v>
      </c>
      <c r="AL319" s="4" t="s">
        <v>153</v>
      </c>
      <c r="AM319" s="4" t="s">
        <v>154</v>
      </c>
      <c r="AN319" s="4" t="s">
        <v>1134</v>
      </c>
      <c r="AO319" s="4" t="s">
        <v>5387</v>
      </c>
      <c r="AP319" s="4" t="s">
        <v>308</v>
      </c>
      <c r="AQ319" s="4" t="s">
        <v>139</v>
      </c>
      <c r="AR319" s="4" t="s">
        <v>139</v>
      </c>
      <c r="AS319" s="4" t="s">
        <v>139</v>
      </c>
      <c r="AT319" s="4" t="s">
        <v>139</v>
      </c>
      <c r="AU319" s="4" t="s">
        <v>139</v>
      </c>
      <c r="AV319" s="4" t="s">
        <v>139</v>
      </c>
      <c r="AW319" s="4" t="s">
        <v>139</v>
      </c>
      <c r="AX319" s="4" t="s">
        <v>139</v>
      </c>
      <c r="AY319" s="4" t="s">
        <v>139</v>
      </c>
      <c r="AZ319" s="4" t="s">
        <v>139</v>
      </c>
      <c r="BA319" s="4" t="s">
        <v>139</v>
      </c>
      <c r="BB319" s="4" t="s">
        <v>139</v>
      </c>
      <c r="BC319" s="4" t="s">
        <v>139</v>
      </c>
      <c r="BD319" s="4" t="s">
        <v>139</v>
      </c>
      <c r="BE319" s="4" t="s">
        <v>139</v>
      </c>
      <c r="BF319" s="4" t="s">
        <v>139</v>
      </c>
      <c r="BG319" s="4" t="s">
        <v>139</v>
      </c>
      <c r="BH319" s="4" t="s">
        <v>165</v>
      </c>
      <c r="BI319" s="4" t="s">
        <v>166</v>
      </c>
      <c r="BJ319" s="4" t="s">
        <v>167</v>
      </c>
      <c r="BK319" s="4" t="s">
        <v>5388</v>
      </c>
      <c r="BL319" s="4" t="s">
        <v>5389</v>
      </c>
      <c r="BM319" s="4" t="s">
        <v>4863</v>
      </c>
      <c r="BN319" s="4" t="s">
        <v>5390</v>
      </c>
      <c r="BO319" s="4" t="s">
        <v>172</v>
      </c>
      <c r="BP319" s="4" t="s">
        <v>5391</v>
      </c>
      <c r="BQ319" s="4" t="s">
        <v>172</v>
      </c>
      <c r="BR319" s="4" t="s">
        <v>5392</v>
      </c>
      <c r="BS319" s="4" t="s">
        <v>246</v>
      </c>
      <c r="BT319" s="6">
        <v>44453</v>
      </c>
      <c r="BU319" s="4" t="s">
        <v>5393</v>
      </c>
      <c r="BV319" s="4" t="s">
        <v>139</v>
      </c>
      <c r="BW319" s="6">
        <v>45057</v>
      </c>
      <c r="BX319" s="4" t="s">
        <v>710</v>
      </c>
      <c r="BY319" s="4" t="s">
        <v>710</v>
      </c>
      <c r="BZ319" s="4" t="s">
        <v>710</v>
      </c>
      <c r="CA319" s="4" t="s">
        <v>710</v>
      </c>
      <c r="CB319" s="4" t="s">
        <v>182</v>
      </c>
      <c r="CC319" s="6">
        <v>43943</v>
      </c>
      <c r="CD319" s="4" t="s">
        <v>1103</v>
      </c>
      <c r="CE319" s="6"/>
      <c r="CF319" s="4" t="s">
        <v>184</v>
      </c>
      <c r="CG319" s="4" t="s">
        <v>140</v>
      </c>
      <c r="CH319" s="4" t="s">
        <v>185</v>
      </c>
      <c r="CI319" s="6"/>
      <c r="CJ319" s="6">
        <v>44062</v>
      </c>
      <c r="CK319" s="4" t="s">
        <v>5394</v>
      </c>
      <c r="CL319" s="4" t="s">
        <v>5395</v>
      </c>
      <c r="CM319" s="4" t="s">
        <v>188</v>
      </c>
      <c r="CN319" s="4" t="s">
        <v>5396</v>
      </c>
      <c r="CO319" s="4" t="s">
        <v>253</v>
      </c>
      <c r="CP319" s="4" t="s">
        <v>254</v>
      </c>
      <c r="CQ319" s="4" t="s">
        <v>184</v>
      </c>
      <c r="CR319" s="4" t="s">
        <v>139</v>
      </c>
      <c r="CS319" s="6"/>
      <c r="CT319" s="6"/>
      <c r="CU319" s="4" t="s">
        <v>255</v>
      </c>
      <c r="CV319" s="4" t="s">
        <v>139</v>
      </c>
      <c r="CW319" s="4" t="s">
        <v>256</v>
      </c>
      <c r="CX319" s="5">
        <v>0</v>
      </c>
      <c r="CY319" s="4" t="s">
        <v>139</v>
      </c>
      <c r="CZ319" s="5"/>
      <c r="DA319" s="4" t="s">
        <v>139</v>
      </c>
      <c r="DB319" s="5"/>
      <c r="DC319" s="4" t="s">
        <v>139</v>
      </c>
      <c r="DD319" s="5"/>
      <c r="DE319" s="4" t="s">
        <v>139</v>
      </c>
      <c r="DF319" s="4" t="s">
        <v>139</v>
      </c>
      <c r="DG319" s="5"/>
      <c r="DH319" s="4" t="s">
        <v>139</v>
      </c>
      <c r="DI319" s="6">
        <v>44062</v>
      </c>
      <c r="DJ319" s="4" t="s">
        <v>5394</v>
      </c>
      <c r="DK319" s="4" t="s">
        <v>5397</v>
      </c>
      <c r="DL319" s="6">
        <v>44062</v>
      </c>
      <c r="DM319" s="4" t="s">
        <v>197</v>
      </c>
      <c r="DN319" s="4" t="s">
        <v>5394</v>
      </c>
      <c r="DO319" s="4" t="s">
        <v>5398</v>
      </c>
      <c r="DP319" s="6"/>
      <c r="DQ319" s="4" t="s">
        <v>140</v>
      </c>
      <c r="DR319" s="4" t="s">
        <v>199</v>
      </c>
      <c r="DS319" s="4" t="s">
        <v>184</v>
      </c>
      <c r="DT319" s="6">
        <v>44455</v>
      </c>
      <c r="DU319" s="4" t="s">
        <v>359</v>
      </c>
      <c r="DV319" s="4" t="s">
        <v>624</v>
      </c>
      <c r="DW319" s="4" t="s">
        <v>139</v>
      </c>
      <c r="DX319" s="4" t="s">
        <v>5395</v>
      </c>
    </row>
    <row r="320" spans="1:128" x14ac:dyDescent="0.4">
      <c r="A320">
        <v>1319</v>
      </c>
      <c r="B320" s="4" t="s">
        <v>5400</v>
      </c>
      <c r="C320" s="4" t="s">
        <v>3774</v>
      </c>
      <c r="D320" s="4" t="s">
        <v>131</v>
      </c>
      <c r="E320" s="4" t="s">
        <v>132</v>
      </c>
      <c r="F320" s="4" t="s">
        <v>1909</v>
      </c>
      <c r="G320" s="4" t="s">
        <v>265</v>
      </c>
      <c r="H320" s="4" t="s">
        <v>235</v>
      </c>
      <c r="I320" s="4" t="s">
        <v>136</v>
      </c>
      <c r="J320" s="4" t="s">
        <v>136</v>
      </c>
      <c r="K320" s="4" t="s">
        <v>136</v>
      </c>
      <c r="L320" s="4" t="s">
        <v>136</v>
      </c>
      <c r="M320" s="4" t="s">
        <v>137</v>
      </c>
      <c r="N320" s="4" t="s">
        <v>138</v>
      </c>
      <c r="O320" s="4" t="s">
        <v>139</v>
      </c>
      <c r="P320" s="4" t="s">
        <v>139</v>
      </c>
      <c r="Q320" s="4" t="s">
        <v>139</v>
      </c>
      <c r="R320" s="4" t="s">
        <v>139</v>
      </c>
      <c r="S320" s="4" t="s">
        <v>140</v>
      </c>
      <c r="T320" s="4" t="s">
        <v>5402</v>
      </c>
      <c r="U320" s="4" t="s">
        <v>236</v>
      </c>
      <c r="V320" s="4" t="s">
        <v>143</v>
      </c>
      <c r="W320" s="4" t="s">
        <v>144</v>
      </c>
      <c r="X320" s="4" t="s">
        <v>145</v>
      </c>
      <c r="Y320" s="4" t="s">
        <v>237</v>
      </c>
      <c r="Z320" s="4" t="s">
        <v>147</v>
      </c>
      <c r="AA320" s="4" t="s">
        <v>287</v>
      </c>
      <c r="AB320" s="4" t="s">
        <v>149</v>
      </c>
      <c r="AC320" s="5">
        <v>99</v>
      </c>
      <c r="AD320" s="5">
        <v>99</v>
      </c>
      <c r="AE320" s="6"/>
      <c r="AF320" s="5">
        <v>51</v>
      </c>
      <c r="AG320" s="4" t="s">
        <v>150</v>
      </c>
      <c r="AH320" s="4" t="s">
        <v>211</v>
      </c>
      <c r="AI320" s="4" t="s">
        <v>152</v>
      </c>
      <c r="AJ320" s="6">
        <v>44194</v>
      </c>
      <c r="AK320" s="6">
        <v>44467</v>
      </c>
      <c r="AL320" s="4" t="s">
        <v>153</v>
      </c>
      <c r="AM320" s="4" t="s">
        <v>154</v>
      </c>
      <c r="AN320" s="4" t="s">
        <v>446</v>
      </c>
      <c r="AO320" s="4" t="s">
        <v>667</v>
      </c>
      <c r="AP320" s="4" t="s">
        <v>867</v>
      </c>
      <c r="AQ320" s="4" t="s">
        <v>309</v>
      </c>
      <c r="AR320" s="4" t="s">
        <v>802</v>
      </c>
      <c r="AS320" s="4" t="s">
        <v>1503</v>
      </c>
      <c r="AT320" s="4" t="s">
        <v>323</v>
      </c>
      <c r="AU320" s="4" t="s">
        <v>409</v>
      </c>
      <c r="AV320" s="4" t="s">
        <v>475</v>
      </c>
      <c r="AW320" s="4" t="s">
        <v>3411</v>
      </c>
      <c r="AX320" s="4" t="s">
        <v>139</v>
      </c>
      <c r="AY320" s="4" t="s">
        <v>139</v>
      </c>
      <c r="AZ320" s="4" t="s">
        <v>139</v>
      </c>
      <c r="BA320" s="4" t="s">
        <v>139</v>
      </c>
      <c r="BB320" s="4" t="s">
        <v>139</v>
      </c>
      <c r="BC320" s="4" t="s">
        <v>139</v>
      </c>
      <c r="BD320" s="4" t="s">
        <v>139</v>
      </c>
      <c r="BE320" s="4" t="s">
        <v>139</v>
      </c>
      <c r="BF320" s="4" t="s">
        <v>139</v>
      </c>
      <c r="BG320" s="4" t="s">
        <v>139</v>
      </c>
      <c r="BH320" s="4" t="s">
        <v>165</v>
      </c>
      <c r="BI320" s="4" t="s">
        <v>166</v>
      </c>
      <c r="BJ320" s="4" t="s">
        <v>167</v>
      </c>
      <c r="BK320" s="4" t="s">
        <v>5403</v>
      </c>
      <c r="BL320" s="4" t="s">
        <v>5404</v>
      </c>
      <c r="BM320" s="4" t="s">
        <v>587</v>
      </c>
      <c r="BN320" s="4" t="s">
        <v>5405</v>
      </c>
      <c r="BO320" s="4" t="s">
        <v>184</v>
      </c>
      <c r="BP320" s="4" t="s">
        <v>5406</v>
      </c>
      <c r="BQ320" s="4" t="s">
        <v>5407</v>
      </c>
      <c r="BR320" s="4" t="s">
        <v>5408</v>
      </c>
      <c r="BS320" s="4" t="s">
        <v>176</v>
      </c>
      <c r="BT320" s="6">
        <v>44595</v>
      </c>
      <c r="BU320" s="4" t="s">
        <v>5409</v>
      </c>
      <c r="BV320" s="4" t="s">
        <v>5409</v>
      </c>
      <c r="BW320" s="6">
        <v>44655</v>
      </c>
      <c r="BX320" s="4" t="s">
        <v>248</v>
      </c>
      <c r="BY320" s="4" t="s">
        <v>219</v>
      </c>
      <c r="BZ320" s="4" t="s">
        <v>299</v>
      </c>
      <c r="CA320" s="4" t="s">
        <v>279</v>
      </c>
      <c r="CB320" s="4" t="s">
        <v>182</v>
      </c>
      <c r="CC320" s="6">
        <v>44204</v>
      </c>
      <c r="CD320" s="4" t="s">
        <v>436</v>
      </c>
      <c r="CE320" s="6"/>
      <c r="CF320" s="4" t="s">
        <v>5410</v>
      </c>
      <c r="CG320" s="4" t="s">
        <v>140</v>
      </c>
      <c r="CH320" s="4" t="s">
        <v>185</v>
      </c>
      <c r="CI320" s="6"/>
      <c r="CJ320" s="6">
        <v>44214</v>
      </c>
      <c r="CK320" s="4" t="s">
        <v>436</v>
      </c>
      <c r="CL320" s="4" t="s">
        <v>3158</v>
      </c>
      <c r="CM320" s="4" t="s">
        <v>223</v>
      </c>
      <c r="CN320" s="4" t="s">
        <v>5411</v>
      </c>
      <c r="CO320" s="4" t="s">
        <v>253</v>
      </c>
      <c r="CP320" s="4" t="s">
        <v>254</v>
      </c>
      <c r="CQ320" s="4" t="s">
        <v>5410</v>
      </c>
      <c r="CR320" s="4" t="s">
        <v>139</v>
      </c>
      <c r="CS320" s="6"/>
      <c r="CT320" s="6"/>
      <c r="CU320" s="4" t="s">
        <v>255</v>
      </c>
      <c r="CV320" s="4" t="s">
        <v>139</v>
      </c>
      <c r="CW320" s="4" t="s">
        <v>256</v>
      </c>
      <c r="CX320" s="5">
        <v>0</v>
      </c>
      <c r="CY320" s="4" t="s">
        <v>139</v>
      </c>
      <c r="CZ320" s="5"/>
      <c r="DA320" s="4" t="s">
        <v>139</v>
      </c>
      <c r="DB320" s="5"/>
      <c r="DC320" s="4" t="s">
        <v>139</v>
      </c>
      <c r="DD320" s="5"/>
      <c r="DE320" s="4" t="s">
        <v>139</v>
      </c>
      <c r="DF320" s="4" t="s">
        <v>139</v>
      </c>
      <c r="DG320" s="5"/>
      <c r="DH320" s="4" t="s">
        <v>139</v>
      </c>
      <c r="DI320" s="6">
        <v>44214</v>
      </c>
      <c r="DJ320" s="4" t="s">
        <v>436</v>
      </c>
      <c r="DK320" s="4" t="s">
        <v>5412</v>
      </c>
      <c r="DL320" s="6">
        <v>44214</v>
      </c>
      <c r="DM320" s="4" t="s">
        <v>197</v>
      </c>
      <c r="DN320" s="4" t="s">
        <v>436</v>
      </c>
      <c r="DO320" s="4" t="s">
        <v>5413</v>
      </c>
      <c r="DP320" s="6"/>
      <c r="DQ320" s="4" t="s">
        <v>140</v>
      </c>
      <c r="DR320" s="4" t="s">
        <v>199</v>
      </c>
      <c r="DS320" s="4" t="s">
        <v>5410</v>
      </c>
      <c r="DT320" s="6">
        <v>44469</v>
      </c>
      <c r="DU320" s="4" t="s">
        <v>5414</v>
      </c>
      <c r="DV320" s="4" t="s">
        <v>231</v>
      </c>
      <c r="DW320" s="4" t="s">
        <v>139</v>
      </c>
      <c r="DX320" s="4" t="s">
        <v>3158</v>
      </c>
    </row>
    <row r="321" spans="1:128" x14ac:dyDescent="0.4">
      <c r="A321">
        <v>1320</v>
      </c>
      <c r="B321" s="4" t="s">
        <v>383</v>
      </c>
      <c r="C321" s="4" t="s">
        <v>384</v>
      </c>
      <c r="D321" s="4" t="s">
        <v>131</v>
      </c>
      <c r="E321" s="4" t="s">
        <v>132</v>
      </c>
      <c r="F321" s="4" t="s">
        <v>335</v>
      </c>
      <c r="G321" s="4" t="s">
        <v>134</v>
      </c>
      <c r="H321" s="4" t="s">
        <v>135</v>
      </c>
      <c r="I321" s="4" t="s">
        <v>136</v>
      </c>
      <c r="J321" s="4" t="s">
        <v>136</v>
      </c>
      <c r="K321" s="4" t="s">
        <v>136</v>
      </c>
      <c r="L321" s="4" t="s">
        <v>136</v>
      </c>
      <c r="M321" s="4" t="s">
        <v>137</v>
      </c>
      <c r="N321" s="4" t="s">
        <v>138</v>
      </c>
      <c r="O321" s="4" t="s">
        <v>139</v>
      </c>
      <c r="P321" s="4" t="s">
        <v>139</v>
      </c>
      <c r="Q321" s="4" t="s">
        <v>139</v>
      </c>
      <c r="R321" s="4" t="s">
        <v>139</v>
      </c>
      <c r="S321" s="4" t="s">
        <v>140</v>
      </c>
      <c r="T321" s="4" t="s">
        <v>5417</v>
      </c>
      <c r="U321" s="4" t="s">
        <v>142</v>
      </c>
      <c r="V321" s="4" t="s">
        <v>143</v>
      </c>
      <c r="W321" s="4" t="s">
        <v>144</v>
      </c>
      <c r="X321" s="4" t="s">
        <v>145</v>
      </c>
      <c r="Y321" s="4" t="s">
        <v>5045</v>
      </c>
      <c r="Z321" s="4" t="s">
        <v>147</v>
      </c>
      <c r="AA321" s="4" t="s">
        <v>148</v>
      </c>
      <c r="AB321" s="4" t="s">
        <v>149</v>
      </c>
      <c r="AC321" s="5">
        <v>99</v>
      </c>
      <c r="AD321" s="5">
        <v>99</v>
      </c>
      <c r="AE321" s="6"/>
      <c r="AF321" s="5">
        <v>67</v>
      </c>
      <c r="AG321" s="4" t="s">
        <v>150</v>
      </c>
      <c r="AH321" s="4" t="s">
        <v>238</v>
      </c>
      <c r="AI321" s="4" t="s">
        <v>540</v>
      </c>
      <c r="AJ321" s="6">
        <v>44256</v>
      </c>
      <c r="AK321" s="6">
        <v>44313</v>
      </c>
      <c r="AL321" s="4" t="s">
        <v>153</v>
      </c>
      <c r="AM321" s="4" t="s">
        <v>154</v>
      </c>
      <c r="AN321" s="4" t="s">
        <v>5418</v>
      </c>
      <c r="AO321" s="4" t="s">
        <v>292</v>
      </c>
      <c r="AP321" s="4" t="s">
        <v>239</v>
      </c>
      <c r="AQ321" s="4" t="s">
        <v>139</v>
      </c>
      <c r="AR321" s="4" t="s">
        <v>139</v>
      </c>
      <c r="AS321" s="4" t="s">
        <v>139</v>
      </c>
      <c r="AT321" s="4" t="s">
        <v>139</v>
      </c>
      <c r="AU321" s="4" t="s">
        <v>139</v>
      </c>
      <c r="AV321" s="4" t="s">
        <v>139</v>
      </c>
      <c r="AW321" s="4" t="s">
        <v>139</v>
      </c>
      <c r="AX321" s="4" t="s">
        <v>139</v>
      </c>
      <c r="AY321" s="4" t="s">
        <v>139</v>
      </c>
      <c r="AZ321" s="4" t="s">
        <v>139</v>
      </c>
      <c r="BA321" s="4" t="s">
        <v>139</v>
      </c>
      <c r="BB321" s="4" t="s">
        <v>139</v>
      </c>
      <c r="BC321" s="4" t="s">
        <v>139</v>
      </c>
      <c r="BD321" s="4" t="s">
        <v>139</v>
      </c>
      <c r="BE321" s="4" t="s">
        <v>139</v>
      </c>
      <c r="BF321" s="4" t="s">
        <v>139</v>
      </c>
      <c r="BG321" s="4" t="s">
        <v>139</v>
      </c>
      <c r="BH321" s="4" t="s">
        <v>165</v>
      </c>
      <c r="BI321" s="4" t="s">
        <v>166</v>
      </c>
      <c r="BJ321" s="4" t="s">
        <v>167</v>
      </c>
      <c r="BK321" s="4" t="s">
        <v>5419</v>
      </c>
      <c r="BL321" s="4" t="s">
        <v>5420</v>
      </c>
      <c r="BM321" s="4" t="s">
        <v>139</v>
      </c>
      <c r="BN321" s="4" t="s">
        <v>5421</v>
      </c>
      <c r="BO321" s="4" t="s">
        <v>510</v>
      </c>
      <c r="BP321" s="4" t="s">
        <v>5422</v>
      </c>
      <c r="BQ321" s="4" t="s">
        <v>5423</v>
      </c>
      <c r="BR321" s="4" t="s">
        <v>5424</v>
      </c>
      <c r="BS321" s="4" t="s">
        <v>246</v>
      </c>
      <c r="BT321" s="6">
        <v>44838</v>
      </c>
      <c r="BU321" s="4" t="s">
        <v>5425</v>
      </c>
      <c r="BV321" s="4" t="s">
        <v>5426</v>
      </c>
      <c r="BW321" s="6">
        <v>45107</v>
      </c>
      <c r="BX321" s="4" t="s">
        <v>248</v>
      </c>
      <c r="BY321" s="4" t="s">
        <v>179</v>
      </c>
      <c r="BZ321" s="4" t="s">
        <v>220</v>
      </c>
      <c r="CA321" s="4" t="s">
        <v>181</v>
      </c>
      <c r="CB321" s="4" t="s">
        <v>1226</v>
      </c>
      <c r="CC321" s="6">
        <v>44266</v>
      </c>
      <c r="CD321" s="4" t="s">
        <v>140</v>
      </c>
      <c r="CE321" s="6"/>
      <c r="CF321" s="4" t="s">
        <v>516</v>
      </c>
      <c r="CG321" s="4" t="s">
        <v>140</v>
      </c>
      <c r="CH321" s="4" t="s">
        <v>185</v>
      </c>
      <c r="CI321" s="6"/>
      <c r="CJ321" s="6">
        <v>44340</v>
      </c>
      <c r="CK321" s="4" t="s">
        <v>140</v>
      </c>
      <c r="CL321" s="4" t="s">
        <v>517</v>
      </c>
      <c r="CM321" s="4" t="s">
        <v>223</v>
      </c>
      <c r="CN321" s="4" t="s">
        <v>5427</v>
      </c>
      <c r="CO321" s="4" t="s">
        <v>190</v>
      </c>
      <c r="CP321" s="4" t="s">
        <v>191</v>
      </c>
      <c r="CQ321" s="4" t="s">
        <v>5428</v>
      </c>
      <c r="CR321" s="4" t="s">
        <v>520</v>
      </c>
      <c r="CS321" s="6">
        <v>44313</v>
      </c>
      <c r="CT321" s="6">
        <v>44330</v>
      </c>
      <c r="CU321" s="4" t="s">
        <v>194</v>
      </c>
      <c r="CV321" s="4" t="s">
        <v>140</v>
      </c>
      <c r="CW321" s="4" t="s">
        <v>227</v>
      </c>
      <c r="CX321" s="5">
        <v>2520</v>
      </c>
      <c r="CY321" s="4" t="s">
        <v>139</v>
      </c>
      <c r="CZ321" s="5">
        <v>2520</v>
      </c>
      <c r="DA321" s="4" t="s">
        <v>139</v>
      </c>
      <c r="DB321" s="5"/>
      <c r="DC321" s="4" t="s">
        <v>139</v>
      </c>
      <c r="DD321" s="5"/>
      <c r="DE321" s="4" t="s">
        <v>139</v>
      </c>
      <c r="DF321" s="4" t="s">
        <v>139</v>
      </c>
      <c r="DG321" s="5"/>
      <c r="DH321" s="4" t="s">
        <v>139</v>
      </c>
      <c r="DI321" s="6">
        <v>44340</v>
      </c>
      <c r="DJ321" s="4" t="s">
        <v>140</v>
      </c>
      <c r="DK321" s="4" t="s">
        <v>5429</v>
      </c>
      <c r="DL321" s="6">
        <v>44340</v>
      </c>
      <c r="DM321" s="4" t="s">
        <v>197</v>
      </c>
      <c r="DN321" s="4" t="s">
        <v>140</v>
      </c>
      <c r="DO321" s="4" t="s">
        <v>5430</v>
      </c>
      <c r="DP321" s="6"/>
      <c r="DQ321" s="4" t="s">
        <v>140</v>
      </c>
      <c r="DR321" s="4" t="s">
        <v>199</v>
      </c>
      <c r="DS321" s="4" t="s">
        <v>516</v>
      </c>
      <c r="DT321" s="6"/>
      <c r="DU321" s="4" t="s">
        <v>308</v>
      </c>
      <c r="DV321" s="4" t="s">
        <v>517</v>
      </c>
      <c r="DW321" s="4" t="s">
        <v>520</v>
      </c>
      <c r="DX321" s="4" t="s">
        <v>517</v>
      </c>
    </row>
    <row r="322" spans="1:128" x14ac:dyDescent="0.4">
      <c r="A322">
        <v>1321</v>
      </c>
      <c r="B322" s="4" t="s">
        <v>5432</v>
      </c>
      <c r="C322" s="4" t="s">
        <v>5433</v>
      </c>
      <c r="D322" s="4" t="s">
        <v>5434</v>
      </c>
      <c r="E322" s="4" t="s">
        <v>132</v>
      </c>
      <c r="F322" s="4" t="s">
        <v>5435</v>
      </c>
      <c r="G322" s="4" t="s">
        <v>265</v>
      </c>
      <c r="H322" s="4" t="s">
        <v>235</v>
      </c>
      <c r="I322" s="4" t="s">
        <v>136</v>
      </c>
      <c r="J322" s="4" t="s">
        <v>136</v>
      </c>
      <c r="K322" s="4" t="s">
        <v>136</v>
      </c>
      <c r="L322" s="4" t="s">
        <v>136</v>
      </c>
      <c r="M322" s="4" t="s">
        <v>137</v>
      </c>
      <c r="N322" s="4" t="s">
        <v>138</v>
      </c>
      <c r="O322" s="4" t="s">
        <v>139</v>
      </c>
      <c r="P322" s="4" t="s">
        <v>139</v>
      </c>
      <c r="Q322" s="4" t="s">
        <v>139</v>
      </c>
      <c r="R322" s="4" t="s">
        <v>139</v>
      </c>
      <c r="S322" s="4" t="s">
        <v>140</v>
      </c>
      <c r="T322" s="4" t="s">
        <v>5437</v>
      </c>
      <c r="U322" s="4" t="s">
        <v>142</v>
      </c>
      <c r="V322" s="4" t="s">
        <v>143</v>
      </c>
      <c r="W322" s="4" t="s">
        <v>144</v>
      </c>
      <c r="X322" s="4" t="s">
        <v>145</v>
      </c>
      <c r="Y322" s="4" t="s">
        <v>237</v>
      </c>
      <c r="Z322" s="4" t="s">
        <v>147</v>
      </c>
      <c r="AA322" s="4" t="s">
        <v>148</v>
      </c>
      <c r="AB322" s="4" t="s">
        <v>149</v>
      </c>
      <c r="AC322" s="5">
        <v>99</v>
      </c>
      <c r="AD322" s="5">
        <v>99</v>
      </c>
      <c r="AE322" s="6"/>
      <c r="AF322" s="5">
        <v>72</v>
      </c>
      <c r="AG322" s="4" t="s">
        <v>322</v>
      </c>
      <c r="AH322" s="4" t="s">
        <v>211</v>
      </c>
      <c r="AI322" s="4" t="s">
        <v>152</v>
      </c>
      <c r="AJ322" s="6">
        <v>44320</v>
      </c>
      <c r="AK322" s="6">
        <v>44585</v>
      </c>
      <c r="AL322" s="4" t="s">
        <v>153</v>
      </c>
      <c r="AM322" s="4" t="s">
        <v>1536</v>
      </c>
      <c r="AN322" s="4" t="s">
        <v>5438</v>
      </c>
      <c r="AO322" s="4" t="s">
        <v>664</v>
      </c>
      <c r="AP322" s="4" t="s">
        <v>5439</v>
      </c>
      <c r="AQ322" s="4" t="s">
        <v>2009</v>
      </c>
      <c r="AR322" s="4" t="s">
        <v>2012</v>
      </c>
      <c r="AS322" s="4" t="s">
        <v>824</v>
      </c>
      <c r="AT322" s="4" t="s">
        <v>1180</v>
      </c>
      <c r="AU322" s="4" t="s">
        <v>2189</v>
      </c>
      <c r="AV322" s="4" t="s">
        <v>1503</v>
      </c>
      <c r="AW322" s="4" t="s">
        <v>2992</v>
      </c>
      <c r="AX322" s="4" t="s">
        <v>139</v>
      </c>
      <c r="AY322" s="4" t="s">
        <v>139</v>
      </c>
      <c r="AZ322" s="4" t="s">
        <v>139</v>
      </c>
      <c r="BA322" s="4" t="s">
        <v>139</v>
      </c>
      <c r="BB322" s="4" t="s">
        <v>139</v>
      </c>
      <c r="BC322" s="4" t="s">
        <v>139</v>
      </c>
      <c r="BD322" s="4" t="s">
        <v>139</v>
      </c>
      <c r="BE322" s="4" t="s">
        <v>139</v>
      </c>
      <c r="BF322" s="4" t="s">
        <v>139</v>
      </c>
      <c r="BG322" s="4" t="s">
        <v>139</v>
      </c>
      <c r="BH322" s="4" t="s">
        <v>165</v>
      </c>
      <c r="BI322" s="4" t="s">
        <v>166</v>
      </c>
      <c r="BJ322" s="4" t="s">
        <v>167</v>
      </c>
      <c r="BK322" s="4" t="s">
        <v>5440</v>
      </c>
      <c r="BL322" s="4" t="s">
        <v>5441</v>
      </c>
      <c r="BM322" s="4" t="s">
        <v>5442</v>
      </c>
      <c r="BN322" s="4" t="s">
        <v>5443</v>
      </c>
      <c r="BO322" s="4" t="s">
        <v>172</v>
      </c>
      <c r="BP322" s="4" t="s">
        <v>5444</v>
      </c>
      <c r="BQ322" s="4" t="s">
        <v>172</v>
      </c>
      <c r="BR322" s="4" t="s">
        <v>5445</v>
      </c>
      <c r="BS322" s="4" t="s">
        <v>989</v>
      </c>
      <c r="BT322" s="6"/>
      <c r="BU322" s="4" t="s">
        <v>139</v>
      </c>
      <c r="BV322" s="4" t="s">
        <v>139</v>
      </c>
      <c r="BW322" s="6">
        <v>44810</v>
      </c>
      <c r="BX322" s="4" t="s">
        <v>484</v>
      </c>
      <c r="BY322" s="4" t="s">
        <v>219</v>
      </c>
      <c r="BZ322" s="4" t="s">
        <v>180</v>
      </c>
      <c r="CA322" s="4" t="s">
        <v>353</v>
      </c>
      <c r="CB322" s="4" t="s">
        <v>182</v>
      </c>
      <c r="CC322" s="6">
        <v>44320</v>
      </c>
      <c r="CD322" s="4" t="s">
        <v>436</v>
      </c>
      <c r="CE322" s="6"/>
      <c r="CF322" s="4" t="s">
        <v>184</v>
      </c>
      <c r="CG322" s="4" t="s">
        <v>140</v>
      </c>
      <c r="CH322" s="4" t="s">
        <v>185</v>
      </c>
      <c r="CI322" s="6"/>
      <c r="CJ322" s="6">
        <v>44330</v>
      </c>
      <c r="CK322" s="4" t="s">
        <v>436</v>
      </c>
      <c r="CL322" s="4" t="s">
        <v>1648</v>
      </c>
      <c r="CM322" s="4" t="s">
        <v>188</v>
      </c>
      <c r="CN322" s="4" t="s">
        <v>5446</v>
      </c>
      <c r="CO322" s="4" t="s">
        <v>253</v>
      </c>
      <c r="CP322" s="4" t="s">
        <v>254</v>
      </c>
      <c r="CQ322" s="4" t="s">
        <v>184</v>
      </c>
      <c r="CR322" s="4" t="s">
        <v>139</v>
      </c>
      <c r="CS322" s="6"/>
      <c r="CT322" s="6"/>
      <c r="CU322" s="4" t="s">
        <v>255</v>
      </c>
      <c r="CV322" s="4" t="s">
        <v>139</v>
      </c>
      <c r="CW322" s="4" t="s">
        <v>256</v>
      </c>
      <c r="CX322" s="5">
        <v>0</v>
      </c>
      <c r="CY322" s="4" t="s">
        <v>139</v>
      </c>
      <c r="CZ322" s="5"/>
      <c r="DA322" s="4" t="s">
        <v>139</v>
      </c>
      <c r="DB322" s="5"/>
      <c r="DC322" s="4" t="s">
        <v>139</v>
      </c>
      <c r="DD322" s="5"/>
      <c r="DE322" s="4" t="s">
        <v>139</v>
      </c>
      <c r="DF322" s="4" t="s">
        <v>139</v>
      </c>
      <c r="DG322" s="5"/>
      <c r="DH322" s="4" t="s">
        <v>139</v>
      </c>
      <c r="DI322" s="6">
        <v>44330</v>
      </c>
      <c r="DJ322" s="4" t="s">
        <v>436</v>
      </c>
      <c r="DK322" s="4" t="s">
        <v>5447</v>
      </c>
      <c r="DL322" s="6">
        <v>44330</v>
      </c>
      <c r="DM322" s="4" t="s">
        <v>197</v>
      </c>
      <c r="DN322" s="4" t="s">
        <v>436</v>
      </c>
      <c r="DO322" s="4" t="s">
        <v>5448</v>
      </c>
      <c r="DP322" s="6"/>
      <c r="DQ322" s="4" t="s">
        <v>140</v>
      </c>
      <c r="DR322" s="4" t="s">
        <v>199</v>
      </c>
      <c r="DS322" s="4" t="s">
        <v>184</v>
      </c>
      <c r="DT322" s="6">
        <v>44742</v>
      </c>
      <c r="DU322" s="4" t="s">
        <v>359</v>
      </c>
      <c r="DV322" s="4" t="s">
        <v>200</v>
      </c>
      <c r="DW322" s="4" t="s">
        <v>139</v>
      </c>
      <c r="DX322" s="4" t="s">
        <v>1648</v>
      </c>
    </row>
    <row r="323" spans="1:128" x14ac:dyDescent="0.4">
      <c r="A323">
        <v>1322</v>
      </c>
      <c r="B323" s="4" t="s">
        <v>5450</v>
      </c>
      <c r="C323" s="4" t="s">
        <v>5356</v>
      </c>
      <c r="D323" s="4" t="s">
        <v>131</v>
      </c>
      <c r="E323" s="4" t="s">
        <v>132</v>
      </c>
      <c r="F323" s="4" t="s">
        <v>319</v>
      </c>
      <c r="G323" s="4" t="s">
        <v>134</v>
      </c>
      <c r="H323" s="4" t="s">
        <v>135</v>
      </c>
      <c r="I323" s="4" t="s">
        <v>136</v>
      </c>
      <c r="J323" s="4" t="s">
        <v>136</v>
      </c>
      <c r="K323" s="4" t="s">
        <v>136</v>
      </c>
      <c r="L323" s="4" t="s">
        <v>136</v>
      </c>
      <c r="M323" s="4" t="s">
        <v>137</v>
      </c>
      <c r="N323" s="4" t="s">
        <v>138</v>
      </c>
      <c r="O323" s="4" t="s">
        <v>139</v>
      </c>
      <c r="P323" s="4" t="s">
        <v>139</v>
      </c>
      <c r="Q323" s="4" t="s">
        <v>139</v>
      </c>
      <c r="R323" s="4" t="s">
        <v>139</v>
      </c>
      <c r="S323" s="4" t="s">
        <v>140</v>
      </c>
      <c r="T323" s="4" t="s">
        <v>5452</v>
      </c>
      <c r="U323" s="4" t="s">
        <v>142</v>
      </c>
      <c r="V323" s="4" t="s">
        <v>143</v>
      </c>
      <c r="W323" s="4" t="s">
        <v>144</v>
      </c>
      <c r="X323" s="4" t="s">
        <v>145</v>
      </c>
      <c r="Y323" s="4" t="s">
        <v>1131</v>
      </c>
      <c r="Z323" s="4" t="s">
        <v>702</v>
      </c>
      <c r="AA323" s="4" t="s">
        <v>148</v>
      </c>
      <c r="AB323" s="4" t="s">
        <v>149</v>
      </c>
      <c r="AC323" s="5">
        <v>99</v>
      </c>
      <c r="AD323" s="5">
        <v>99</v>
      </c>
      <c r="AE323" s="6"/>
      <c r="AF323" s="5">
        <v>43</v>
      </c>
      <c r="AG323" s="4" t="s">
        <v>150</v>
      </c>
      <c r="AH323" s="4" t="s">
        <v>211</v>
      </c>
      <c r="AI323" s="4" t="s">
        <v>273</v>
      </c>
      <c r="AJ323" s="6">
        <v>44390</v>
      </c>
      <c r="AK323" s="6">
        <v>44390</v>
      </c>
      <c r="AL323" s="4" t="s">
        <v>153</v>
      </c>
      <c r="AM323" s="4" t="s">
        <v>154</v>
      </c>
      <c r="AN323" s="4" t="s">
        <v>212</v>
      </c>
      <c r="AO323" s="4" t="s">
        <v>139</v>
      </c>
      <c r="AP323" s="4" t="s">
        <v>139</v>
      </c>
      <c r="AQ323" s="4" t="s">
        <v>139</v>
      </c>
      <c r="AR323" s="4" t="s">
        <v>139</v>
      </c>
      <c r="AS323" s="4" t="s">
        <v>139</v>
      </c>
      <c r="AT323" s="4" t="s">
        <v>139</v>
      </c>
      <c r="AU323" s="4" t="s">
        <v>139</v>
      </c>
      <c r="AV323" s="4" t="s">
        <v>139</v>
      </c>
      <c r="AW323" s="4" t="s">
        <v>139</v>
      </c>
      <c r="AX323" s="4" t="s">
        <v>139</v>
      </c>
      <c r="AY323" s="4" t="s">
        <v>139</v>
      </c>
      <c r="AZ323" s="4" t="s">
        <v>139</v>
      </c>
      <c r="BA323" s="4" t="s">
        <v>139</v>
      </c>
      <c r="BB323" s="4" t="s">
        <v>139</v>
      </c>
      <c r="BC323" s="4" t="s">
        <v>139</v>
      </c>
      <c r="BD323" s="4" t="s">
        <v>139</v>
      </c>
      <c r="BE323" s="4" t="s">
        <v>139</v>
      </c>
      <c r="BF323" s="4" t="s">
        <v>139</v>
      </c>
      <c r="BG323" s="4" t="s">
        <v>139</v>
      </c>
      <c r="BH323" s="4" t="s">
        <v>165</v>
      </c>
      <c r="BI323" s="4" t="s">
        <v>166</v>
      </c>
      <c r="BJ323" s="4" t="s">
        <v>167</v>
      </c>
      <c r="BK323" s="4" t="s">
        <v>5453</v>
      </c>
      <c r="BL323" s="4" t="s">
        <v>5454</v>
      </c>
      <c r="BM323" s="4" t="s">
        <v>587</v>
      </c>
      <c r="BN323" s="4" t="s">
        <v>5455</v>
      </c>
      <c r="BO323" s="4" t="s">
        <v>184</v>
      </c>
      <c r="BP323" s="4" t="s">
        <v>5456</v>
      </c>
      <c r="BQ323" s="4" t="s">
        <v>5457</v>
      </c>
      <c r="BR323" s="4" t="s">
        <v>5458</v>
      </c>
      <c r="BS323" s="4" t="s">
        <v>246</v>
      </c>
      <c r="BT323" s="6">
        <v>44399</v>
      </c>
      <c r="BU323" s="4" t="s">
        <v>139</v>
      </c>
      <c r="BV323" s="4" t="s">
        <v>5459</v>
      </c>
      <c r="BW323" s="6">
        <v>44690</v>
      </c>
      <c r="BX323" s="4" t="s">
        <v>710</v>
      </c>
      <c r="BY323" s="4" t="s">
        <v>710</v>
      </c>
      <c r="BZ323" s="4" t="s">
        <v>710</v>
      </c>
      <c r="CA323" s="4" t="s">
        <v>710</v>
      </c>
      <c r="CB323" s="4" t="s">
        <v>182</v>
      </c>
      <c r="CC323" s="6">
        <v>44390</v>
      </c>
      <c r="CD323" s="4" t="s">
        <v>140</v>
      </c>
      <c r="CE323" s="6"/>
      <c r="CF323" s="4" t="s">
        <v>5460</v>
      </c>
      <c r="CG323" s="4" t="s">
        <v>140</v>
      </c>
      <c r="CH323" s="4" t="s">
        <v>185</v>
      </c>
      <c r="CI323" s="6"/>
      <c r="CJ323" s="6"/>
      <c r="CK323" s="4" t="s">
        <v>140</v>
      </c>
      <c r="CL323" s="4" t="s">
        <v>139</v>
      </c>
      <c r="CM323" s="4" t="s">
        <v>300</v>
      </c>
      <c r="CN323" s="4" t="s">
        <v>5458</v>
      </c>
      <c r="CO323" s="4" t="s">
        <v>253</v>
      </c>
      <c r="CP323" s="4" t="s">
        <v>254</v>
      </c>
      <c r="CQ323" s="4" t="s">
        <v>184</v>
      </c>
      <c r="CR323" s="4" t="s">
        <v>139</v>
      </c>
      <c r="CS323" s="6"/>
      <c r="CT323" s="6"/>
      <c r="CU323" s="4" t="s">
        <v>255</v>
      </c>
      <c r="CV323" s="4" t="s">
        <v>139</v>
      </c>
      <c r="CW323" s="4" t="s">
        <v>256</v>
      </c>
      <c r="CX323" s="5">
        <v>0</v>
      </c>
      <c r="CY323" s="4" t="s">
        <v>139</v>
      </c>
      <c r="CZ323" s="5"/>
      <c r="DA323" s="4" t="s">
        <v>139</v>
      </c>
      <c r="DB323" s="5"/>
      <c r="DC323" s="4" t="s">
        <v>139</v>
      </c>
      <c r="DD323" s="5"/>
      <c r="DE323" s="4" t="s">
        <v>139</v>
      </c>
      <c r="DF323" s="4" t="s">
        <v>139</v>
      </c>
      <c r="DG323" s="5"/>
      <c r="DH323" s="4" t="s">
        <v>139</v>
      </c>
      <c r="DI323" s="6"/>
      <c r="DJ323" s="4" t="s">
        <v>140</v>
      </c>
      <c r="DK323" s="4" t="s">
        <v>5458</v>
      </c>
      <c r="DL323" s="6"/>
      <c r="DM323" s="4" t="s">
        <v>301</v>
      </c>
      <c r="DN323" s="4" t="s">
        <v>140</v>
      </c>
      <c r="DO323" s="4" t="s">
        <v>5458</v>
      </c>
      <c r="DP323" s="6"/>
      <c r="DQ323" s="4" t="s">
        <v>140</v>
      </c>
      <c r="DR323" s="4" t="s">
        <v>199</v>
      </c>
      <c r="DS323" s="4" t="s">
        <v>184</v>
      </c>
      <c r="DT323" s="6"/>
      <c r="DU323" s="4" t="s">
        <v>184</v>
      </c>
      <c r="DV323" s="4" t="s">
        <v>260</v>
      </c>
      <c r="DW323" s="4" t="s">
        <v>139</v>
      </c>
      <c r="DX323" s="4" t="s">
        <v>139</v>
      </c>
    </row>
    <row r="324" spans="1:128" x14ac:dyDescent="0.4">
      <c r="A324">
        <v>1323</v>
      </c>
      <c r="B324" s="4" t="s">
        <v>1142</v>
      </c>
      <c r="C324" s="4" t="s">
        <v>2384</v>
      </c>
      <c r="D324" s="4" t="s">
        <v>131</v>
      </c>
      <c r="E324" s="4" t="s">
        <v>132</v>
      </c>
      <c r="F324" s="4" t="s">
        <v>1144</v>
      </c>
      <c r="G324" s="4" t="s">
        <v>265</v>
      </c>
      <c r="H324" s="4" t="s">
        <v>135</v>
      </c>
      <c r="I324" s="4" t="s">
        <v>136</v>
      </c>
      <c r="J324" s="4" t="s">
        <v>136</v>
      </c>
      <c r="K324" s="4" t="s">
        <v>136</v>
      </c>
      <c r="L324" s="4" t="s">
        <v>136</v>
      </c>
      <c r="M324" s="4" t="s">
        <v>137</v>
      </c>
      <c r="N324" s="4" t="s">
        <v>138</v>
      </c>
      <c r="O324" s="4" t="s">
        <v>139</v>
      </c>
      <c r="P324" s="4" t="s">
        <v>139</v>
      </c>
      <c r="Q324" s="4" t="s">
        <v>139</v>
      </c>
      <c r="R324" s="4" t="s">
        <v>139</v>
      </c>
      <c r="S324" s="4" t="s">
        <v>140</v>
      </c>
      <c r="T324" s="4" t="s">
        <v>5463</v>
      </c>
      <c r="U324" s="4" t="s">
        <v>236</v>
      </c>
      <c r="V324" s="4" t="s">
        <v>143</v>
      </c>
      <c r="W324" s="4" t="s">
        <v>144</v>
      </c>
      <c r="X324" s="4" t="s">
        <v>145</v>
      </c>
      <c r="Y324" s="4" t="s">
        <v>237</v>
      </c>
      <c r="Z324" s="4" t="s">
        <v>139</v>
      </c>
      <c r="AA324" s="4" t="s">
        <v>148</v>
      </c>
      <c r="AB324" s="4" t="s">
        <v>149</v>
      </c>
      <c r="AC324" s="5">
        <v>99</v>
      </c>
      <c r="AD324" s="5">
        <v>99</v>
      </c>
      <c r="AE324" s="6"/>
      <c r="AF324" s="5">
        <v>61</v>
      </c>
      <c r="AG324" s="4" t="s">
        <v>150</v>
      </c>
      <c r="AH324" s="4" t="s">
        <v>211</v>
      </c>
      <c r="AI324" s="4" t="s">
        <v>152</v>
      </c>
      <c r="AJ324" s="6">
        <v>44219</v>
      </c>
      <c r="AK324" s="6">
        <v>44454</v>
      </c>
      <c r="AL324" s="4" t="s">
        <v>153</v>
      </c>
      <c r="AM324" s="4" t="s">
        <v>154</v>
      </c>
      <c r="AN324" s="4" t="s">
        <v>863</v>
      </c>
      <c r="AO324" s="4" t="s">
        <v>584</v>
      </c>
      <c r="AP324" s="4" t="s">
        <v>309</v>
      </c>
      <c r="AQ324" s="4" t="s">
        <v>159</v>
      </c>
      <c r="AR324" s="4" t="s">
        <v>474</v>
      </c>
      <c r="AS324" s="4" t="s">
        <v>344</v>
      </c>
      <c r="AT324" s="4" t="s">
        <v>1657</v>
      </c>
      <c r="AU324" s="4" t="s">
        <v>868</v>
      </c>
      <c r="AV324" s="4" t="s">
        <v>139</v>
      </c>
      <c r="AW324" s="4" t="s">
        <v>139</v>
      </c>
      <c r="AX324" s="4" t="s">
        <v>139</v>
      </c>
      <c r="AY324" s="4" t="s">
        <v>139</v>
      </c>
      <c r="AZ324" s="4" t="s">
        <v>139</v>
      </c>
      <c r="BA324" s="4" t="s">
        <v>139</v>
      </c>
      <c r="BB324" s="4" t="s">
        <v>139</v>
      </c>
      <c r="BC324" s="4" t="s">
        <v>139</v>
      </c>
      <c r="BD324" s="4" t="s">
        <v>139</v>
      </c>
      <c r="BE324" s="4" t="s">
        <v>139</v>
      </c>
      <c r="BF324" s="4" t="s">
        <v>139</v>
      </c>
      <c r="BG324" s="4" t="s">
        <v>139</v>
      </c>
      <c r="BH324" s="4" t="s">
        <v>165</v>
      </c>
      <c r="BI324" s="4" t="s">
        <v>166</v>
      </c>
      <c r="BJ324" s="4" t="s">
        <v>167</v>
      </c>
      <c r="BK324" s="4" t="s">
        <v>5464</v>
      </c>
      <c r="BL324" s="4" t="s">
        <v>5465</v>
      </c>
      <c r="BM324" s="4" t="s">
        <v>5466</v>
      </c>
      <c r="BN324" s="4" t="s">
        <v>5467</v>
      </c>
      <c r="BO324" s="4" t="s">
        <v>172</v>
      </c>
      <c r="BP324" s="4" t="s">
        <v>5468</v>
      </c>
      <c r="BQ324" s="4" t="s">
        <v>5469</v>
      </c>
      <c r="BR324" s="4" t="s">
        <v>5470</v>
      </c>
      <c r="BS324" s="4" t="s">
        <v>176</v>
      </c>
      <c r="BT324" s="6">
        <v>44566</v>
      </c>
      <c r="BU324" s="4" t="s">
        <v>139</v>
      </c>
      <c r="BV324" s="4" t="s">
        <v>139</v>
      </c>
      <c r="BW324" s="6">
        <v>44762</v>
      </c>
      <c r="BX324" s="4" t="s">
        <v>178</v>
      </c>
      <c r="BY324" s="4" t="s">
        <v>219</v>
      </c>
      <c r="BZ324" s="4" t="s">
        <v>220</v>
      </c>
      <c r="CA324" s="4" t="s">
        <v>2231</v>
      </c>
      <c r="CB324" s="4" t="s">
        <v>182</v>
      </c>
      <c r="CC324" s="6">
        <v>44219</v>
      </c>
      <c r="CD324" s="4" t="s">
        <v>1647</v>
      </c>
      <c r="CE324" s="6"/>
      <c r="CF324" s="4" t="s">
        <v>184</v>
      </c>
      <c r="CG324" s="4" t="s">
        <v>140</v>
      </c>
      <c r="CH324" s="4" t="s">
        <v>185</v>
      </c>
      <c r="CI324" s="6"/>
      <c r="CJ324" s="6">
        <v>44260</v>
      </c>
      <c r="CK324" s="4" t="s">
        <v>1647</v>
      </c>
      <c r="CL324" s="4" t="s">
        <v>5471</v>
      </c>
      <c r="CM324" s="4" t="s">
        <v>188</v>
      </c>
      <c r="CN324" s="4" t="s">
        <v>5472</v>
      </c>
      <c r="CO324" s="4" t="s">
        <v>253</v>
      </c>
      <c r="CP324" s="4" t="s">
        <v>254</v>
      </c>
      <c r="CQ324" s="4" t="s">
        <v>184</v>
      </c>
      <c r="CR324" s="4" t="s">
        <v>139</v>
      </c>
      <c r="CS324" s="6"/>
      <c r="CT324" s="6"/>
      <c r="CU324" s="4" t="s">
        <v>255</v>
      </c>
      <c r="CV324" s="4" t="s">
        <v>139</v>
      </c>
      <c r="CW324" s="4" t="s">
        <v>256</v>
      </c>
      <c r="CX324" s="5">
        <v>0</v>
      </c>
      <c r="CY324" s="4" t="s">
        <v>139</v>
      </c>
      <c r="CZ324" s="5"/>
      <c r="DA324" s="4" t="s">
        <v>139</v>
      </c>
      <c r="DB324" s="5"/>
      <c r="DC324" s="4" t="s">
        <v>139</v>
      </c>
      <c r="DD324" s="5"/>
      <c r="DE324" s="4" t="s">
        <v>139</v>
      </c>
      <c r="DF324" s="4" t="s">
        <v>139</v>
      </c>
      <c r="DG324" s="5"/>
      <c r="DH324" s="4" t="s">
        <v>139</v>
      </c>
      <c r="DI324" s="6">
        <v>44260</v>
      </c>
      <c r="DJ324" s="4" t="s">
        <v>1647</v>
      </c>
      <c r="DK324" s="4" t="s">
        <v>5473</v>
      </c>
      <c r="DL324" s="6">
        <v>44260</v>
      </c>
      <c r="DM324" s="4" t="s">
        <v>197</v>
      </c>
      <c r="DN324" s="4" t="s">
        <v>1647</v>
      </c>
      <c r="DO324" s="4" t="s">
        <v>5474</v>
      </c>
      <c r="DP324" s="6"/>
      <c r="DQ324" s="4" t="s">
        <v>140</v>
      </c>
      <c r="DR324" s="4" t="s">
        <v>199</v>
      </c>
      <c r="DS324" s="4" t="s">
        <v>184</v>
      </c>
      <c r="DT324" s="6">
        <v>44456</v>
      </c>
      <c r="DU324" s="4" t="s">
        <v>359</v>
      </c>
      <c r="DV324" s="4" t="s">
        <v>260</v>
      </c>
      <c r="DW324" s="4" t="s">
        <v>139</v>
      </c>
      <c r="DX324" s="4" t="s">
        <v>5471</v>
      </c>
    </row>
    <row r="325" spans="1:128" x14ac:dyDescent="0.4">
      <c r="A325">
        <v>1324</v>
      </c>
      <c r="B325" s="4" t="s">
        <v>5476</v>
      </c>
      <c r="C325" s="4" t="s">
        <v>1584</v>
      </c>
      <c r="D325" s="4" t="s">
        <v>131</v>
      </c>
      <c r="E325" s="4" t="s">
        <v>132</v>
      </c>
      <c r="F325" s="4" t="s">
        <v>335</v>
      </c>
      <c r="G325" s="4" t="s">
        <v>265</v>
      </c>
      <c r="H325" s="4" t="s">
        <v>235</v>
      </c>
      <c r="I325" s="4" t="s">
        <v>136</v>
      </c>
      <c r="J325" s="4" t="s">
        <v>136</v>
      </c>
      <c r="K325" s="4" t="s">
        <v>136</v>
      </c>
      <c r="L325" s="4" t="s">
        <v>136</v>
      </c>
      <c r="M325" s="4" t="s">
        <v>137</v>
      </c>
      <c r="N325" s="4" t="s">
        <v>138</v>
      </c>
      <c r="O325" s="4" t="s">
        <v>139</v>
      </c>
      <c r="P325" s="4" t="s">
        <v>139</v>
      </c>
      <c r="Q325" s="4" t="s">
        <v>139</v>
      </c>
      <c r="R325" s="4" t="s">
        <v>139</v>
      </c>
      <c r="S325" s="4" t="s">
        <v>140</v>
      </c>
      <c r="T325" s="4" t="s">
        <v>5478</v>
      </c>
      <c r="U325" s="4" t="s">
        <v>142</v>
      </c>
      <c r="V325" s="4" t="s">
        <v>143</v>
      </c>
      <c r="W325" s="4" t="s">
        <v>144</v>
      </c>
      <c r="X325" s="4" t="s">
        <v>145</v>
      </c>
      <c r="Y325" s="4" t="s">
        <v>1131</v>
      </c>
      <c r="Z325" s="4" t="s">
        <v>147</v>
      </c>
      <c r="AA325" s="4" t="s">
        <v>148</v>
      </c>
      <c r="AB325" s="4" t="s">
        <v>149</v>
      </c>
      <c r="AC325" s="5">
        <v>99</v>
      </c>
      <c r="AD325" s="5">
        <v>99</v>
      </c>
      <c r="AE325" s="6"/>
      <c r="AF325" s="5">
        <v>70</v>
      </c>
      <c r="AG325" s="4" t="s">
        <v>210</v>
      </c>
      <c r="AH325" s="4" t="s">
        <v>600</v>
      </c>
      <c r="AI325" s="4" t="s">
        <v>540</v>
      </c>
      <c r="AJ325" s="6">
        <v>44230</v>
      </c>
      <c r="AK325" s="6">
        <v>44403</v>
      </c>
      <c r="AL325" s="4" t="s">
        <v>153</v>
      </c>
      <c r="AM325" s="4" t="s">
        <v>154</v>
      </c>
      <c r="AN325" s="4" t="s">
        <v>212</v>
      </c>
      <c r="AO325" s="4" t="s">
        <v>139</v>
      </c>
      <c r="AP325" s="4" t="s">
        <v>139</v>
      </c>
      <c r="AQ325" s="4" t="s">
        <v>139</v>
      </c>
      <c r="AR325" s="4" t="s">
        <v>139</v>
      </c>
      <c r="AS325" s="4" t="s">
        <v>139</v>
      </c>
      <c r="AT325" s="4" t="s">
        <v>139</v>
      </c>
      <c r="AU325" s="4" t="s">
        <v>139</v>
      </c>
      <c r="AV325" s="4" t="s">
        <v>139</v>
      </c>
      <c r="AW325" s="4" t="s">
        <v>139</v>
      </c>
      <c r="AX325" s="4" t="s">
        <v>139</v>
      </c>
      <c r="AY325" s="4" t="s">
        <v>139</v>
      </c>
      <c r="AZ325" s="4" t="s">
        <v>139</v>
      </c>
      <c r="BA325" s="4" t="s">
        <v>139</v>
      </c>
      <c r="BB325" s="4" t="s">
        <v>139</v>
      </c>
      <c r="BC325" s="4" t="s">
        <v>139</v>
      </c>
      <c r="BD325" s="4" t="s">
        <v>139</v>
      </c>
      <c r="BE325" s="4" t="s">
        <v>139</v>
      </c>
      <c r="BF325" s="4" t="s">
        <v>139</v>
      </c>
      <c r="BG325" s="4" t="s">
        <v>139</v>
      </c>
      <c r="BH325" s="4" t="s">
        <v>165</v>
      </c>
      <c r="BI325" s="4" t="s">
        <v>166</v>
      </c>
      <c r="BJ325" s="4" t="s">
        <v>167</v>
      </c>
      <c r="BK325" s="4" t="s">
        <v>5479</v>
      </c>
      <c r="BL325" s="4" t="s">
        <v>5480</v>
      </c>
      <c r="BM325" s="4" t="s">
        <v>5481</v>
      </c>
      <c r="BN325" s="4" t="s">
        <v>5482</v>
      </c>
      <c r="BO325" s="4" t="s">
        <v>172</v>
      </c>
      <c r="BP325" s="4" t="s">
        <v>5483</v>
      </c>
      <c r="BQ325" s="4" t="s">
        <v>5484</v>
      </c>
      <c r="BR325" s="4" t="s">
        <v>5485</v>
      </c>
      <c r="BS325" s="4" t="s">
        <v>176</v>
      </c>
      <c r="BT325" s="6">
        <v>44566</v>
      </c>
      <c r="BU325" s="4" t="s">
        <v>5486</v>
      </c>
      <c r="BV325" s="4" t="s">
        <v>139</v>
      </c>
      <c r="BW325" s="6">
        <v>45063</v>
      </c>
      <c r="BX325" s="4" t="s">
        <v>484</v>
      </c>
      <c r="BY325" s="4" t="s">
        <v>219</v>
      </c>
      <c r="BZ325" s="4" t="s">
        <v>220</v>
      </c>
      <c r="CA325" s="4" t="s">
        <v>181</v>
      </c>
      <c r="CB325" s="4" t="s">
        <v>182</v>
      </c>
      <c r="CC325" s="6">
        <v>44376</v>
      </c>
      <c r="CD325" s="4" t="s">
        <v>140</v>
      </c>
      <c r="CE325" s="6"/>
      <c r="CF325" s="4" t="s">
        <v>184</v>
      </c>
      <c r="CG325" s="4" t="s">
        <v>140</v>
      </c>
      <c r="CH325" s="4" t="s">
        <v>185</v>
      </c>
      <c r="CI325" s="6"/>
      <c r="CJ325" s="6">
        <v>44403</v>
      </c>
      <c r="CK325" s="4" t="s">
        <v>140</v>
      </c>
      <c r="CL325" s="4" t="s">
        <v>231</v>
      </c>
      <c r="CM325" s="4" t="s">
        <v>188</v>
      </c>
      <c r="CN325" s="4" t="s">
        <v>5487</v>
      </c>
      <c r="CO325" s="4" t="s">
        <v>253</v>
      </c>
      <c r="CP325" s="4" t="s">
        <v>254</v>
      </c>
      <c r="CQ325" s="4" t="s">
        <v>184</v>
      </c>
      <c r="CR325" s="4" t="s">
        <v>139</v>
      </c>
      <c r="CS325" s="6"/>
      <c r="CT325" s="6"/>
      <c r="CU325" s="4" t="s">
        <v>255</v>
      </c>
      <c r="CV325" s="4" t="s">
        <v>139</v>
      </c>
      <c r="CW325" s="4" t="s">
        <v>256</v>
      </c>
      <c r="CX325" s="5">
        <v>0</v>
      </c>
      <c r="CY325" s="4" t="s">
        <v>139</v>
      </c>
      <c r="CZ325" s="5"/>
      <c r="DA325" s="4" t="s">
        <v>139</v>
      </c>
      <c r="DB325" s="5"/>
      <c r="DC325" s="4" t="s">
        <v>139</v>
      </c>
      <c r="DD325" s="5"/>
      <c r="DE325" s="4" t="s">
        <v>139</v>
      </c>
      <c r="DF325" s="4" t="s">
        <v>139</v>
      </c>
      <c r="DG325" s="5"/>
      <c r="DH325" s="4" t="s">
        <v>139</v>
      </c>
      <c r="DI325" s="6">
        <v>44403</v>
      </c>
      <c r="DJ325" s="4" t="s">
        <v>140</v>
      </c>
      <c r="DK325" s="4" t="s">
        <v>5488</v>
      </c>
      <c r="DL325" s="6">
        <v>44403</v>
      </c>
      <c r="DM325" s="4" t="s">
        <v>197</v>
      </c>
      <c r="DN325" s="4" t="s">
        <v>140</v>
      </c>
      <c r="DO325" s="4" t="s">
        <v>5489</v>
      </c>
      <c r="DP325" s="6"/>
      <c r="DQ325" s="4" t="s">
        <v>140</v>
      </c>
      <c r="DR325" s="4" t="s">
        <v>199</v>
      </c>
      <c r="DS325" s="4" t="s">
        <v>184</v>
      </c>
      <c r="DT325" s="6">
        <v>44581</v>
      </c>
      <c r="DU325" s="4" t="s">
        <v>5490</v>
      </c>
      <c r="DV325" s="4" t="s">
        <v>231</v>
      </c>
      <c r="DW325" s="4" t="s">
        <v>139</v>
      </c>
      <c r="DX325" s="4" t="s">
        <v>231</v>
      </c>
    </row>
    <row r="326" spans="1:128" x14ac:dyDescent="0.4">
      <c r="A326">
        <v>1325</v>
      </c>
      <c r="B326" s="4" t="s">
        <v>1886</v>
      </c>
      <c r="C326" s="4" t="s">
        <v>1887</v>
      </c>
      <c r="D326" s="4" t="s">
        <v>131</v>
      </c>
      <c r="E326" s="4" t="s">
        <v>132</v>
      </c>
      <c r="F326" s="4" t="s">
        <v>335</v>
      </c>
      <c r="G326" s="4" t="s">
        <v>265</v>
      </c>
      <c r="H326" s="4" t="s">
        <v>235</v>
      </c>
      <c r="I326" s="4" t="s">
        <v>136</v>
      </c>
      <c r="J326" s="4" t="s">
        <v>136</v>
      </c>
      <c r="K326" s="4" t="s">
        <v>136</v>
      </c>
      <c r="L326" s="4" t="s">
        <v>136</v>
      </c>
      <c r="M326" s="4" t="s">
        <v>137</v>
      </c>
      <c r="N326" s="4" t="s">
        <v>138</v>
      </c>
      <c r="O326" s="4" t="s">
        <v>139</v>
      </c>
      <c r="P326" s="4" t="s">
        <v>139</v>
      </c>
      <c r="Q326" s="4" t="s">
        <v>139</v>
      </c>
      <c r="R326" s="4" t="s">
        <v>139</v>
      </c>
      <c r="S326" s="4" t="s">
        <v>140</v>
      </c>
      <c r="T326" s="4" t="s">
        <v>5493</v>
      </c>
      <c r="U326" s="4" t="s">
        <v>142</v>
      </c>
      <c r="V326" s="4" t="s">
        <v>143</v>
      </c>
      <c r="W326" s="4" t="s">
        <v>144</v>
      </c>
      <c r="X326" s="4" t="s">
        <v>145</v>
      </c>
      <c r="Y326" s="4" t="s">
        <v>5494</v>
      </c>
      <c r="Z326" s="4" t="s">
        <v>147</v>
      </c>
      <c r="AA326" s="4" t="s">
        <v>148</v>
      </c>
      <c r="AB326" s="4" t="s">
        <v>149</v>
      </c>
      <c r="AC326" s="5">
        <v>99</v>
      </c>
      <c r="AD326" s="5">
        <v>99</v>
      </c>
      <c r="AE326" s="6"/>
      <c r="AF326" s="5">
        <v>55</v>
      </c>
      <c r="AG326" s="4" t="s">
        <v>150</v>
      </c>
      <c r="AH326" s="4" t="s">
        <v>211</v>
      </c>
      <c r="AI326" s="4" t="s">
        <v>152</v>
      </c>
      <c r="AJ326" s="6">
        <v>44225</v>
      </c>
      <c r="AK326" s="6">
        <v>44424</v>
      </c>
      <c r="AL326" s="4" t="s">
        <v>153</v>
      </c>
      <c r="AM326" s="4" t="s">
        <v>154</v>
      </c>
      <c r="AN326" s="4" t="s">
        <v>1087</v>
      </c>
      <c r="AO326" s="4" t="s">
        <v>1299</v>
      </c>
      <c r="AP326" s="4" t="s">
        <v>667</v>
      </c>
      <c r="AQ326" s="4" t="s">
        <v>868</v>
      </c>
      <c r="AR326" s="4" t="s">
        <v>342</v>
      </c>
      <c r="AS326" s="4" t="s">
        <v>1183</v>
      </c>
      <c r="AT326" s="4" t="s">
        <v>5495</v>
      </c>
      <c r="AU326" s="4" t="s">
        <v>914</v>
      </c>
      <c r="AV326" s="4" t="s">
        <v>3034</v>
      </c>
      <c r="AW326" s="4" t="s">
        <v>139</v>
      </c>
      <c r="AX326" s="4" t="s">
        <v>139</v>
      </c>
      <c r="AY326" s="4" t="s">
        <v>139</v>
      </c>
      <c r="AZ326" s="4" t="s">
        <v>139</v>
      </c>
      <c r="BA326" s="4" t="s">
        <v>139</v>
      </c>
      <c r="BB326" s="4" t="s">
        <v>139</v>
      </c>
      <c r="BC326" s="4" t="s">
        <v>139</v>
      </c>
      <c r="BD326" s="4" t="s">
        <v>139</v>
      </c>
      <c r="BE326" s="4" t="s">
        <v>139</v>
      </c>
      <c r="BF326" s="4" t="s">
        <v>139</v>
      </c>
      <c r="BG326" s="4" t="s">
        <v>139</v>
      </c>
      <c r="BH326" s="4" t="s">
        <v>165</v>
      </c>
      <c r="BI326" s="4" t="s">
        <v>166</v>
      </c>
      <c r="BJ326" s="4" t="s">
        <v>167</v>
      </c>
      <c r="BK326" s="4" t="s">
        <v>5496</v>
      </c>
      <c r="BL326" s="4" t="s">
        <v>5497</v>
      </c>
      <c r="BM326" s="4" t="s">
        <v>2144</v>
      </c>
      <c r="BN326" s="4" t="s">
        <v>5498</v>
      </c>
      <c r="BO326" s="4" t="s">
        <v>172</v>
      </c>
      <c r="BP326" s="4" t="s">
        <v>5499</v>
      </c>
      <c r="BQ326" s="4" t="s">
        <v>5500</v>
      </c>
      <c r="BR326" s="4" t="s">
        <v>5501</v>
      </c>
      <c r="BS326" s="4" t="s">
        <v>176</v>
      </c>
      <c r="BT326" s="6">
        <v>44502</v>
      </c>
      <c r="BU326" s="4" t="s">
        <v>139</v>
      </c>
      <c r="BV326" s="4" t="s">
        <v>139</v>
      </c>
      <c r="BW326" s="6">
        <v>44707</v>
      </c>
      <c r="BX326" s="4" t="s">
        <v>178</v>
      </c>
      <c r="BY326" s="4" t="s">
        <v>179</v>
      </c>
      <c r="BZ326" s="4" t="s">
        <v>180</v>
      </c>
      <c r="CA326" s="4" t="s">
        <v>353</v>
      </c>
      <c r="CB326" s="4" t="s">
        <v>182</v>
      </c>
      <c r="CC326" s="6">
        <v>44225</v>
      </c>
      <c r="CD326" s="4" t="s">
        <v>357</v>
      </c>
      <c r="CE326" s="6"/>
      <c r="CF326" s="4" t="s">
        <v>184</v>
      </c>
      <c r="CG326" s="4" t="s">
        <v>140</v>
      </c>
      <c r="CH326" s="4" t="s">
        <v>185</v>
      </c>
      <c r="CI326" s="6"/>
      <c r="CJ326" s="6">
        <v>44267</v>
      </c>
      <c r="CK326" s="4" t="s">
        <v>357</v>
      </c>
      <c r="CL326" s="4" t="s">
        <v>5502</v>
      </c>
      <c r="CM326" s="4" t="s">
        <v>188</v>
      </c>
      <c r="CN326" s="4" t="s">
        <v>5503</v>
      </c>
      <c r="CO326" s="4" t="s">
        <v>253</v>
      </c>
      <c r="CP326" s="4" t="s">
        <v>254</v>
      </c>
      <c r="CQ326" s="4" t="s">
        <v>184</v>
      </c>
      <c r="CR326" s="4" t="s">
        <v>139</v>
      </c>
      <c r="CS326" s="6"/>
      <c r="CT326" s="6"/>
      <c r="CU326" s="4" t="s">
        <v>255</v>
      </c>
      <c r="CV326" s="4" t="s">
        <v>139</v>
      </c>
      <c r="CW326" s="4" t="s">
        <v>256</v>
      </c>
      <c r="CX326" s="5">
        <v>0</v>
      </c>
      <c r="CY326" s="4" t="s">
        <v>139</v>
      </c>
      <c r="CZ326" s="5"/>
      <c r="DA326" s="4" t="s">
        <v>139</v>
      </c>
      <c r="DB326" s="5"/>
      <c r="DC326" s="4" t="s">
        <v>139</v>
      </c>
      <c r="DD326" s="5"/>
      <c r="DE326" s="4" t="s">
        <v>139</v>
      </c>
      <c r="DF326" s="4" t="s">
        <v>139</v>
      </c>
      <c r="DG326" s="5"/>
      <c r="DH326" s="4" t="s">
        <v>139</v>
      </c>
      <c r="DI326" s="6">
        <v>44267</v>
      </c>
      <c r="DJ326" s="4" t="s">
        <v>357</v>
      </c>
      <c r="DK326" s="4" t="s">
        <v>5504</v>
      </c>
      <c r="DL326" s="6">
        <v>44267</v>
      </c>
      <c r="DM326" s="4" t="s">
        <v>197</v>
      </c>
      <c r="DN326" s="4" t="s">
        <v>357</v>
      </c>
      <c r="DO326" s="4" t="s">
        <v>5505</v>
      </c>
      <c r="DP326" s="6"/>
      <c r="DQ326" s="4" t="s">
        <v>140</v>
      </c>
      <c r="DR326" s="4" t="s">
        <v>199</v>
      </c>
      <c r="DS326" s="4" t="s">
        <v>184</v>
      </c>
      <c r="DT326" s="6">
        <v>44426</v>
      </c>
      <c r="DU326" s="4" t="s">
        <v>359</v>
      </c>
      <c r="DV326" s="4" t="s">
        <v>624</v>
      </c>
      <c r="DW326" s="4" t="s">
        <v>139</v>
      </c>
      <c r="DX326" s="4" t="s">
        <v>5502</v>
      </c>
    </row>
    <row r="327" spans="1:128" x14ac:dyDescent="0.4">
      <c r="A327">
        <v>1326</v>
      </c>
      <c r="B327" s="4" t="s">
        <v>5507</v>
      </c>
      <c r="C327" s="4" t="s">
        <v>4237</v>
      </c>
      <c r="D327" s="4" t="s">
        <v>131</v>
      </c>
      <c r="E327" s="4" t="s">
        <v>132</v>
      </c>
      <c r="F327" s="4" t="s">
        <v>1481</v>
      </c>
      <c r="G327" s="4" t="s">
        <v>265</v>
      </c>
      <c r="H327" s="4" t="s">
        <v>235</v>
      </c>
      <c r="I327" s="4" t="s">
        <v>136</v>
      </c>
      <c r="J327" s="4" t="s">
        <v>136</v>
      </c>
      <c r="K327" s="4" t="s">
        <v>136</v>
      </c>
      <c r="L327" s="4" t="s">
        <v>136</v>
      </c>
      <c r="M327" s="4" t="s">
        <v>137</v>
      </c>
      <c r="N327" s="4" t="s">
        <v>138</v>
      </c>
      <c r="O327" s="4" t="s">
        <v>139</v>
      </c>
      <c r="P327" s="4" t="s">
        <v>139</v>
      </c>
      <c r="Q327" s="4" t="s">
        <v>139</v>
      </c>
      <c r="R327" s="4" t="s">
        <v>139</v>
      </c>
      <c r="S327" s="4" t="s">
        <v>140</v>
      </c>
      <c r="T327" s="4" t="s">
        <v>5509</v>
      </c>
      <c r="U327" s="4" t="s">
        <v>142</v>
      </c>
      <c r="V327" s="4" t="s">
        <v>143</v>
      </c>
      <c r="W327" s="4" t="s">
        <v>144</v>
      </c>
      <c r="X327" s="4" t="s">
        <v>145</v>
      </c>
      <c r="Y327" s="4" t="s">
        <v>237</v>
      </c>
      <c r="Z327" s="4" t="s">
        <v>147</v>
      </c>
      <c r="AA327" s="4" t="s">
        <v>148</v>
      </c>
      <c r="AB327" s="4" t="s">
        <v>149</v>
      </c>
      <c r="AC327" s="5">
        <v>99</v>
      </c>
      <c r="AD327" s="5">
        <v>99</v>
      </c>
      <c r="AE327" s="6"/>
      <c r="AF327" s="5">
        <v>64</v>
      </c>
      <c r="AG327" s="4" t="s">
        <v>150</v>
      </c>
      <c r="AH327" s="4" t="s">
        <v>211</v>
      </c>
      <c r="AI327" s="4" t="s">
        <v>152</v>
      </c>
      <c r="AJ327" s="6">
        <v>44282</v>
      </c>
      <c r="AK327" s="6">
        <v>44309</v>
      </c>
      <c r="AL327" s="4" t="s">
        <v>153</v>
      </c>
      <c r="AM327" s="4" t="s">
        <v>154</v>
      </c>
      <c r="AN327" s="4" t="s">
        <v>863</v>
      </c>
      <c r="AO327" s="4" t="s">
        <v>139</v>
      </c>
      <c r="AP327" s="4" t="s">
        <v>139</v>
      </c>
      <c r="AQ327" s="4" t="s">
        <v>139</v>
      </c>
      <c r="AR327" s="4" t="s">
        <v>139</v>
      </c>
      <c r="AS327" s="4" t="s">
        <v>139</v>
      </c>
      <c r="AT327" s="4" t="s">
        <v>139</v>
      </c>
      <c r="AU327" s="4" t="s">
        <v>139</v>
      </c>
      <c r="AV327" s="4" t="s">
        <v>139</v>
      </c>
      <c r="AW327" s="4" t="s">
        <v>139</v>
      </c>
      <c r="AX327" s="4" t="s">
        <v>139</v>
      </c>
      <c r="AY327" s="4" t="s">
        <v>139</v>
      </c>
      <c r="AZ327" s="4" t="s">
        <v>139</v>
      </c>
      <c r="BA327" s="4" t="s">
        <v>139</v>
      </c>
      <c r="BB327" s="4" t="s">
        <v>139</v>
      </c>
      <c r="BC327" s="4" t="s">
        <v>139</v>
      </c>
      <c r="BD327" s="4" t="s">
        <v>139</v>
      </c>
      <c r="BE327" s="4" t="s">
        <v>139</v>
      </c>
      <c r="BF327" s="4" t="s">
        <v>139</v>
      </c>
      <c r="BG327" s="4" t="s">
        <v>139</v>
      </c>
      <c r="BH327" s="4" t="s">
        <v>165</v>
      </c>
      <c r="BI327" s="4" t="s">
        <v>166</v>
      </c>
      <c r="BJ327" s="4" t="s">
        <v>167</v>
      </c>
      <c r="BK327" s="4" t="s">
        <v>5510</v>
      </c>
      <c r="BL327" s="4" t="s">
        <v>5511</v>
      </c>
      <c r="BM327" s="4" t="s">
        <v>308</v>
      </c>
      <c r="BN327" s="4" t="s">
        <v>5512</v>
      </c>
      <c r="BO327" s="4" t="s">
        <v>1736</v>
      </c>
      <c r="BP327" s="4" t="s">
        <v>5513</v>
      </c>
      <c r="BQ327" s="4" t="s">
        <v>5514</v>
      </c>
      <c r="BR327" s="4" t="s">
        <v>5515</v>
      </c>
      <c r="BS327" s="4" t="s">
        <v>176</v>
      </c>
      <c r="BT327" s="6">
        <v>44376</v>
      </c>
      <c r="BU327" s="4" t="s">
        <v>139</v>
      </c>
      <c r="BV327" s="4" t="s">
        <v>139</v>
      </c>
      <c r="BW327" s="6">
        <v>44960</v>
      </c>
      <c r="BX327" s="4" t="s">
        <v>248</v>
      </c>
      <c r="BY327" s="4" t="s">
        <v>219</v>
      </c>
      <c r="BZ327" s="4" t="s">
        <v>299</v>
      </c>
      <c r="CA327" s="4" t="s">
        <v>181</v>
      </c>
      <c r="CB327" s="4" t="s">
        <v>182</v>
      </c>
      <c r="CC327" s="6">
        <v>44284</v>
      </c>
      <c r="CD327" s="4" t="s">
        <v>1743</v>
      </c>
      <c r="CE327" s="6"/>
      <c r="CF327" s="4" t="s">
        <v>1742</v>
      </c>
      <c r="CG327" s="4" t="s">
        <v>1743</v>
      </c>
      <c r="CH327" s="4" t="s">
        <v>185</v>
      </c>
      <c r="CI327" s="6"/>
      <c r="CJ327" s="6">
        <v>44295</v>
      </c>
      <c r="CK327" s="4" t="s">
        <v>1743</v>
      </c>
      <c r="CL327" s="4" t="s">
        <v>5516</v>
      </c>
      <c r="CM327" s="4" t="s">
        <v>223</v>
      </c>
      <c r="CN327" s="4" t="s">
        <v>5517</v>
      </c>
      <c r="CO327" s="4" t="s">
        <v>190</v>
      </c>
      <c r="CP327" s="4" t="s">
        <v>191</v>
      </c>
      <c r="CQ327" s="4" t="s">
        <v>5518</v>
      </c>
      <c r="CR327" s="4" t="s">
        <v>5236</v>
      </c>
      <c r="CS327" s="6">
        <v>44285</v>
      </c>
      <c r="CT327" s="6">
        <v>44295</v>
      </c>
      <c r="CU327" s="4" t="s">
        <v>1026</v>
      </c>
      <c r="CV327" s="4" t="s">
        <v>1743</v>
      </c>
      <c r="CW327" s="4" t="s">
        <v>227</v>
      </c>
      <c r="CX327" s="5">
        <v>2700</v>
      </c>
      <c r="CY327" s="4" t="s">
        <v>227</v>
      </c>
      <c r="CZ327" s="5">
        <v>2700</v>
      </c>
      <c r="DA327" s="4" t="s">
        <v>1743</v>
      </c>
      <c r="DB327" s="5">
        <v>2700</v>
      </c>
      <c r="DC327" s="4" t="s">
        <v>139</v>
      </c>
      <c r="DD327" s="5"/>
      <c r="DE327" s="4" t="s">
        <v>139</v>
      </c>
      <c r="DF327" s="4" t="s">
        <v>139</v>
      </c>
      <c r="DG327" s="5"/>
      <c r="DH327" s="4" t="s">
        <v>139</v>
      </c>
      <c r="DI327" s="6">
        <v>44295</v>
      </c>
      <c r="DJ327" s="4" t="s">
        <v>1743</v>
      </c>
      <c r="DK327" s="4" t="s">
        <v>5519</v>
      </c>
      <c r="DL327" s="6">
        <v>44300</v>
      </c>
      <c r="DM327" s="4" t="s">
        <v>197</v>
      </c>
      <c r="DN327" s="4" t="s">
        <v>1743</v>
      </c>
      <c r="DO327" s="4" t="s">
        <v>5520</v>
      </c>
      <c r="DP327" s="6"/>
      <c r="DQ327" s="4" t="s">
        <v>1743</v>
      </c>
      <c r="DR327" s="4" t="s">
        <v>199</v>
      </c>
      <c r="DS327" s="4" t="s">
        <v>1742</v>
      </c>
      <c r="DT327" s="6">
        <v>44480</v>
      </c>
      <c r="DU327" s="4" t="s">
        <v>3505</v>
      </c>
      <c r="DV327" s="4" t="s">
        <v>260</v>
      </c>
      <c r="DW327" s="4" t="s">
        <v>5236</v>
      </c>
      <c r="DX327" s="4" t="s">
        <v>5516</v>
      </c>
    </row>
    <row r="328" spans="1:128" x14ac:dyDescent="0.4">
      <c r="A328">
        <v>1327</v>
      </c>
      <c r="B328" s="4" t="s">
        <v>1826</v>
      </c>
      <c r="C328" s="4" t="s">
        <v>1827</v>
      </c>
      <c r="D328" s="4" t="s">
        <v>131</v>
      </c>
      <c r="E328" s="4" t="s">
        <v>132</v>
      </c>
      <c r="F328" s="4" t="s">
        <v>1828</v>
      </c>
      <c r="G328" s="4" t="s">
        <v>265</v>
      </c>
      <c r="H328" s="4" t="s">
        <v>235</v>
      </c>
      <c r="I328" s="4" t="s">
        <v>136</v>
      </c>
      <c r="J328" s="4" t="s">
        <v>136</v>
      </c>
      <c r="K328" s="4" t="s">
        <v>136</v>
      </c>
      <c r="L328" s="4" t="s">
        <v>136</v>
      </c>
      <c r="M328" s="4" t="s">
        <v>137</v>
      </c>
      <c r="N328" s="4" t="s">
        <v>138</v>
      </c>
      <c r="O328" s="4" t="s">
        <v>139</v>
      </c>
      <c r="P328" s="4" t="s">
        <v>139</v>
      </c>
      <c r="Q328" s="4" t="s">
        <v>139</v>
      </c>
      <c r="R328" s="4" t="s">
        <v>139</v>
      </c>
      <c r="S328" s="4" t="s">
        <v>140</v>
      </c>
      <c r="T328" s="4" t="s">
        <v>5523</v>
      </c>
      <c r="U328" s="4" t="s">
        <v>236</v>
      </c>
      <c r="V328" s="4" t="s">
        <v>143</v>
      </c>
      <c r="W328" s="4" t="s">
        <v>144</v>
      </c>
      <c r="X328" s="4" t="s">
        <v>145</v>
      </c>
      <c r="Y328" s="4" t="s">
        <v>5524</v>
      </c>
      <c r="Z328" s="4" t="s">
        <v>147</v>
      </c>
      <c r="AA328" s="4" t="s">
        <v>148</v>
      </c>
      <c r="AB328" s="4" t="s">
        <v>149</v>
      </c>
      <c r="AC328" s="5">
        <v>99</v>
      </c>
      <c r="AD328" s="5">
        <v>99</v>
      </c>
      <c r="AE328" s="6"/>
      <c r="AF328" s="5">
        <v>66</v>
      </c>
      <c r="AG328" s="4" t="s">
        <v>339</v>
      </c>
      <c r="AH328" s="4" t="s">
        <v>238</v>
      </c>
      <c r="AI328" s="4" t="s">
        <v>152</v>
      </c>
      <c r="AJ328" s="6">
        <v>44124</v>
      </c>
      <c r="AK328" s="6">
        <v>44392</v>
      </c>
      <c r="AL328" s="4" t="s">
        <v>153</v>
      </c>
      <c r="AM328" s="4" t="s">
        <v>154</v>
      </c>
      <c r="AN328" s="4" t="s">
        <v>292</v>
      </c>
      <c r="AO328" s="4" t="s">
        <v>667</v>
      </c>
      <c r="AP328" s="4" t="s">
        <v>2793</v>
      </c>
      <c r="AQ328" s="4" t="s">
        <v>5525</v>
      </c>
      <c r="AR328" s="4" t="s">
        <v>868</v>
      </c>
      <c r="AS328" s="4" t="s">
        <v>5526</v>
      </c>
      <c r="AT328" s="4" t="s">
        <v>474</v>
      </c>
      <c r="AU328" s="4" t="s">
        <v>5527</v>
      </c>
      <c r="AV328" s="4" t="s">
        <v>2730</v>
      </c>
      <c r="AW328" s="4" t="s">
        <v>5528</v>
      </c>
      <c r="AX328" s="4" t="s">
        <v>139</v>
      </c>
      <c r="AY328" s="4" t="s">
        <v>139</v>
      </c>
      <c r="AZ328" s="4" t="s">
        <v>139</v>
      </c>
      <c r="BA328" s="4" t="s">
        <v>139</v>
      </c>
      <c r="BB328" s="4" t="s">
        <v>139</v>
      </c>
      <c r="BC328" s="4" t="s">
        <v>139</v>
      </c>
      <c r="BD328" s="4" t="s">
        <v>139</v>
      </c>
      <c r="BE328" s="4" t="s">
        <v>139</v>
      </c>
      <c r="BF328" s="4" t="s">
        <v>139</v>
      </c>
      <c r="BG328" s="4" t="s">
        <v>139</v>
      </c>
      <c r="BH328" s="4" t="s">
        <v>165</v>
      </c>
      <c r="BI328" s="4" t="s">
        <v>166</v>
      </c>
      <c r="BJ328" s="4" t="s">
        <v>167</v>
      </c>
      <c r="BK328" s="4" t="s">
        <v>5529</v>
      </c>
      <c r="BL328" s="4" t="s">
        <v>5530</v>
      </c>
      <c r="BM328" s="4" t="s">
        <v>3204</v>
      </c>
      <c r="BN328" s="4" t="s">
        <v>5531</v>
      </c>
      <c r="BO328" s="4" t="s">
        <v>516</v>
      </c>
      <c r="BP328" s="4" t="s">
        <v>5532</v>
      </c>
      <c r="BQ328" s="4" t="s">
        <v>5533</v>
      </c>
      <c r="BR328" s="4" t="s">
        <v>5534</v>
      </c>
      <c r="BS328" s="4" t="s">
        <v>246</v>
      </c>
      <c r="BT328" s="6">
        <v>44511</v>
      </c>
      <c r="BU328" s="4" t="s">
        <v>5535</v>
      </c>
      <c r="BV328" s="4" t="s">
        <v>139</v>
      </c>
      <c r="BW328" s="6">
        <v>44868</v>
      </c>
      <c r="BX328" s="4" t="s">
        <v>248</v>
      </c>
      <c r="BY328" s="4" t="s">
        <v>249</v>
      </c>
      <c r="BZ328" s="4" t="s">
        <v>220</v>
      </c>
      <c r="CA328" s="4" t="s">
        <v>181</v>
      </c>
      <c r="CB328" s="4" t="s">
        <v>182</v>
      </c>
      <c r="CC328" s="6">
        <v>44124</v>
      </c>
      <c r="CD328" s="4" t="s">
        <v>436</v>
      </c>
      <c r="CE328" s="6"/>
      <c r="CF328" s="4" t="s">
        <v>5536</v>
      </c>
      <c r="CG328" s="4" t="s">
        <v>140</v>
      </c>
      <c r="CH328" s="4" t="s">
        <v>185</v>
      </c>
      <c r="CI328" s="6"/>
      <c r="CJ328" s="6">
        <v>44216</v>
      </c>
      <c r="CK328" s="4" t="s">
        <v>3929</v>
      </c>
      <c r="CL328" s="4" t="s">
        <v>5003</v>
      </c>
      <c r="CM328" s="4" t="s">
        <v>188</v>
      </c>
      <c r="CN328" s="4" t="s">
        <v>5537</v>
      </c>
      <c r="CO328" s="4" t="s">
        <v>190</v>
      </c>
      <c r="CP328" s="4" t="s">
        <v>191</v>
      </c>
      <c r="CQ328" s="4" t="s">
        <v>5538</v>
      </c>
      <c r="CR328" s="4" t="s">
        <v>5539</v>
      </c>
      <c r="CS328" s="6">
        <v>44173</v>
      </c>
      <c r="CT328" s="6">
        <v>44207</v>
      </c>
      <c r="CU328" s="4" t="s">
        <v>194</v>
      </c>
      <c r="CV328" s="4" t="s">
        <v>436</v>
      </c>
      <c r="CW328" s="4" t="s">
        <v>227</v>
      </c>
      <c r="CX328" s="5">
        <v>3000</v>
      </c>
      <c r="CY328" s="4" t="s">
        <v>139</v>
      </c>
      <c r="CZ328" s="5">
        <v>3000</v>
      </c>
      <c r="DA328" s="4" t="s">
        <v>139</v>
      </c>
      <c r="DB328" s="5"/>
      <c r="DC328" s="4" t="s">
        <v>139</v>
      </c>
      <c r="DD328" s="5"/>
      <c r="DE328" s="4" t="s">
        <v>139</v>
      </c>
      <c r="DF328" s="4" t="s">
        <v>139</v>
      </c>
      <c r="DG328" s="5"/>
      <c r="DH328" s="4" t="s">
        <v>139</v>
      </c>
      <c r="DI328" s="6">
        <v>44216</v>
      </c>
      <c r="DJ328" s="4" t="s">
        <v>436</v>
      </c>
      <c r="DK328" s="4" t="s">
        <v>5540</v>
      </c>
      <c r="DL328" s="6">
        <v>44216</v>
      </c>
      <c r="DM328" s="4" t="s">
        <v>197</v>
      </c>
      <c r="DN328" s="4" t="s">
        <v>436</v>
      </c>
      <c r="DO328" s="4" t="s">
        <v>5541</v>
      </c>
      <c r="DP328" s="6"/>
      <c r="DQ328" s="4" t="s">
        <v>140</v>
      </c>
      <c r="DR328" s="4" t="s">
        <v>199</v>
      </c>
      <c r="DS328" s="4" t="s">
        <v>516</v>
      </c>
      <c r="DT328" s="6">
        <v>44393</v>
      </c>
      <c r="DU328" s="4" t="s">
        <v>359</v>
      </c>
      <c r="DV328" s="4" t="s">
        <v>139</v>
      </c>
      <c r="DW328" s="4" t="s">
        <v>5539</v>
      </c>
      <c r="DX328" s="4" t="s">
        <v>5003</v>
      </c>
    </row>
    <row r="329" spans="1:128" x14ac:dyDescent="0.4">
      <c r="A329">
        <v>1328</v>
      </c>
      <c r="B329" s="4" t="s">
        <v>1583</v>
      </c>
      <c r="C329" s="4" t="s">
        <v>1584</v>
      </c>
      <c r="D329" s="4" t="s">
        <v>131</v>
      </c>
      <c r="E329" s="4" t="s">
        <v>132</v>
      </c>
      <c r="F329" s="4" t="s">
        <v>335</v>
      </c>
      <c r="G329" s="4" t="s">
        <v>265</v>
      </c>
      <c r="H329" s="4" t="s">
        <v>235</v>
      </c>
      <c r="I329" s="4" t="s">
        <v>136</v>
      </c>
      <c r="J329" s="4" t="s">
        <v>136</v>
      </c>
      <c r="K329" s="4" t="s">
        <v>136</v>
      </c>
      <c r="L329" s="4" t="s">
        <v>136</v>
      </c>
      <c r="M329" s="4" t="s">
        <v>137</v>
      </c>
      <c r="N329" s="4" t="s">
        <v>138</v>
      </c>
      <c r="O329" s="4" t="s">
        <v>139</v>
      </c>
      <c r="P329" s="4" t="s">
        <v>139</v>
      </c>
      <c r="Q329" s="4" t="s">
        <v>139</v>
      </c>
      <c r="R329" s="4" t="s">
        <v>139</v>
      </c>
      <c r="S329" s="4" t="s">
        <v>140</v>
      </c>
      <c r="T329" s="4" t="s">
        <v>5544</v>
      </c>
      <c r="U329" s="4" t="s">
        <v>236</v>
      </c>
      <c r="V329" s="4" t="s">
        <v>143</v>
      </c>
      <c r="W329" s="4" t="s">
        <v>144</v>
      </c>
      <c r="X329" s="4" t="s">
        <v>145</v>
      </c>
      <c r="Y329" s="4" t="s">
        <v>5545</v>
      </c>
      <c r="Z329" s="4" t="s">
        <v>147</v>
      </c>
      <c r="AA329" s="4" t="s">
        <v>148</v>
      </c>
      <c r="AB329" s="4" t="s">
        <v>149</v>
      </c>
      <c r="AC329" s="5">
        <v>99</v>
      </c>
      <c r="AD329" s="5">
        <v>99</v>
      </c>
      <c r="AE329" s="6"/>
      <c r="AF329" s="5">
        <v>60</v>
      </c>
      <c r="AG329" s="4" t="s">
        <v>150</v>
      </c>
      <c r="AH329" s="4" t="s">
        <v>2727</v>
      </c>
      <c r="AI329" s="4" t="s">
        <v>152</v>
      </c>
      <c r="AJ329" s="6">
        <v>44258</v>
      </c>
      <c r="AK329" s="6">
        <v>44488</v>
      </c>
      <c r="AL329" s="4" t="s">
        <v>153</v>
      </c>
      <c r="AM329" s="4" t="s">
        <v>154</v>
      </c>
      <c r="AN329" s="4" t="s">
        <v>1301</v>
      </c>
      <c r="AO329" s="4" t="s">
        <v>1299</v>
      </c>
      <c r="AP329" s="4" t="s">
        <v>1862</v>
      </c>
      <c r="AQ329" s="4" t="s">
        <v>867</v>
      </c>
      <c r="AR329" s="4" t="s">
        <v>2732</v>
      </c>
      <c r="AS329" s="4" t="s">
        <v>802</v>
      </c>
      <c r="AT329" s="4" t="s">
        <v>3903</v>
      </c>
      <c r="AU329" s="4" t="s">
        <v>868</v>
      </c>
      <c r="AV329" s="4" t="s">
        <v>3034</v>
      </c>
      <c r="AW329" s="4" t="s">
        <v>139</v>
      </c>
      <c r="AX329" s="4" t="s">
        <v>139</v>
      </c>
      <c r="AY329" s="4" t="s">
        <v>139</v>
      </c>
      <c r="AZ329" s="4" t="s">
        <v>139</v>
      </c>
      <c r="BA329" s="4" t="s">
        <v>139</v>
      </c>
      <c r="BB329" s="4" t="s">
        <v>139</v>
      </c>
      <c r="BC329" s="4" t="s">
        <v>139</v>
      </c>
      <c r="BD329" s="4" t="s">
        <v>139</v>
      </c>
      <c r="BE329" s="4" t="s">
        <v>139</v>
      </c>
      <c r="BF329" s="4" t="s">
        <v>139</v>
      </c>
      <c r="BG329" s="4" t="s">
        <v>139</v>
      </c>
      <c r="BH329" s="4" t="s">
        <v>165</v>
      </c>
      <c r="BI329" s="4" t="s">
        <v>166</v>
      </c>
      <c r="BJ329" s="4" t="s">
        <v>167</v>
      </c>
      <c r="BK329" s="4" t="s">
        <v>5546</v>
      </c>
      <c r="BL329" s="4" t="s">
        <v>5547</v>
      </c>
      <c r="BM329" s="4" t="s">
        <v>2144</v>
      </c>
      <c r="BN329" s="4" t="s">
        <v>5548</v>
      </c>
      <c r="BO329" s="4" t="s">
        <v>172</v>
      </c>
      <c r="BP329" s="4" t="s">
        <v>5549</v>
      </c>
      <c r="BQ329" s="4" t="s">
        <v>5550</v>
      </c>
      <c r="BR329" s="4" t="s">
        <v>5551</v>
      </c>
      <c r="BS329" s="4" t="s">
        <v>176</v>
      </c>
      <c r="BT329" s="6">
        <v>44769</v>
      </c>
      <c r="BU329" s="4" t="s">
        <v>139</v>
      </c>
      <c r="BV329" s="4" t="s">
        <v>139</v>
      </c>
      <c r="BW329" s="6">
        <v>44769</v>
      </c>
      <c r="BX329" s="4" t="s">
        <v>484</v>
      </c>
      <c r="BY329" s="4" t="s">
        <v>219</v>
      </c>
      <c r="BZ329" s="4" t="s">
        <v>250</v>
      </c>
      <c r="CA329" s="4" t="s">
        <v>181</v>
      </c>
      <c r="CB329" s="4" t="s">
        <v>182</v>
      </c>
      <c r="CC329" s="6">
        <v>44260</v>
      </c>
      <c r="CD329" s="4" t="s">
        <v>357</v>
      </c>
      <c r="CE329" s="6"/>
      <c r="CF329" s="4" t="s">
        <v>184</v>
      </c>
      <c r="CG329" s="4" t="s">
        <v>140</v>
      </c>
      <c r="CH329" s="4" t="s">
        <v>185</v>
      </c>
      <c r="CI329" s="6"/>
      <c r="CJ329" s="6">
        <v>44267</v>
      </c>
      <c r="CK329" s="4" t="s">
        <v>357</v>
      </c>
      <c r="CL329" s="4" t="s">
        <v>750</v>
      </c>
      <c r="CM329" s="4" t="s">
        <v>223</v>
      </c>
      <c r="CN329" s="4" t="s">
        <v>5552</v>
      </c>
      <c r="CO329" s="4" t="s">
        <v>253</v>
      </c>
      <c r="CP329" s="4" t="s">
        <v>254</v>
      </c>
      <c r="CQ329" s="4" t="s">
        <v>184</v>
      </c>
      <c r="CR329" s="4" t="s">
        <v>139</v>
      </c>
      <c r="CS329" s="6"/>
      <c r="CT329" s="6"/>
      <c r="CU329" s="4" t="s">
        <v>255</v>
      </c>
      <c r="CV329" s="4" t="s">
        <v>139</v>
      </c>
      <c r="CW329" s="4" t="s">
        <v>256</v>
      </c>
      <c r="CX329" s="5">
        <v>0</v>
      </c>
      <c r="CY329" s="4" t="s">
        <v>139</v>
      </c>
      <c r="CZ329" s="5"/>
      <c r="DA329" s="4" t="s">
        <v>139</v>
      </c>
      <c r="DB329" s="5"/>
      <c r="DC329" s="4" t="s">
        <v>139</v>
      </c>
      <c r="DD329" s="5"/>
      <c r="DE329" s="4" t="s">
        <v>139</v>
      </c>
      <c r="DF329" s="4" t="s">
        <v>139</v>
      </c>
      <c r="DG329" s="5"/>
      <c r="DH329" s="4" t="s">
        <v>139</v>
      </c>
      <c r="DI329" s="6">
        <v>44267</v>
      </c>
      <c r="DJ329" s="4" t="s">
        <v>357</v>
      </c>
      <c r="DK329" s="4" t="s">
        <v>5553</v>
      </c>
      <c r="DL329" s="6">
        <v>44267</v>
      </c>
      <c r="DM329" s="4" t="s">
        <v>197</v>
      </c>
      <c r="DN329" s="4" t="s">
        <v>357</v>
      </c>
      <c r="DO329" s="4" t="s">
        <v>5554</v>
      </c>
      <c r="DP329" s="6"/>
      <c r="DQ329" s="4" t="s">
        <v>140</v>
      </c>
      <c r="DR329" s="4" t="s">
        <v>199</v>
      </c>
      <c r="DS329" s="4" t="s">
        <v>184</v>
      </c>
      <c r="DT329" s="6">
        <v>44490</v>
      </c>
      <c r="DU329" s="4" t="s">
        <v>359</v>
      </c>
      <c r="DV329" s="4" t="s">
        <v>260</v>
      </c>
      <c r="DW329" s="4" t="s">
        <v>139</v>
      </c>
      <c r="DX329" s="4" t="s">
        <v>750</v>
      </c>
    </row>
    <row r="330" spans="1:128" x14ac:dyDescent="0.4">
      <c r="A330">
        <v>1329</v>
      </c>
      <c r="B330" s="4" t="s">
        <v>5556</v>
      </c>
      <c r="C330" s="4" t="s">
        <v>2705</v>
      </c>
      <c r="D330" s="4" t="s">
        <v>131</v>
      </c>
      <c r="E330" s="4" t="s">
        <v>132</v>
      </c>
      <c r="F330" s="4" t="s">
        <v>1909</v>
      </c>
      <c r="G330" s="4" t="s">
        <v>134</v>
      </c>
      <c r="H330" s="4" t="s">
        <v>5557</v>
      </c>
      <c r="I330" s="4" t="s">
        <v>136</v>
      </c>
      <c r="J330" s="4" t="s">
        <v>136</v>
      </c>
      <c r="K330" s="4" t="s">
        <v>136</v>
      </c>
      <c r="L330" s="4" t="s">
        <v>136</v>
      </c>
      <c r="M330" s="4" t="s">
        <v>137</v>
      </c>
      <c r="N330" s="4" t="s">
        <v>138</v>
      </c>
      <c r="O330" s="4" t="s">
        <v>139</v>
      </c>
      <c r="P330" s="4" t="s">
        <v>139</v>
      </c>
      <c r="Q330" s="4" t="s">
        <v>139</v>
      </c>
      <c r="R330" s="4" t="s">
        <v>139</v>
      </c>
      <c r="S330" s="4" t="s">
        <v>140</v>
      </c>
      <c r="T330" s="4" t="s">
        <v>5559</v>
      </c>
      <c r="U330" s="4" t="s">
        <v>236</v>
      </c>
      <c r="V330" s="4" t="s">
        <v>143</v>
      </c>
      <c r="W330" s="4" t="s">
        <v>144</v>
      </c>
      <c r="X330" s="4" t="s">
        <v>145</v>
      </c>
      <c r="Y330" s="4" t="s">
        <v>237</v>
      </c>
      <c r="Z330" s="4" t="s">
        <v>147</v>
      </c>
      <c r="AA330" s="4" t="s">
        <v>148</v>
      </c>
      <c r="AB330" s="4" t="s">
        <v>149</v>
      </c>
      <c r="AC330" s="5">
        <v>99</v>
      </c>
      <c r="AD330" s="5">
        <v>99</v>
      </c>
      <c r="AE330" s="6"/>
      <c r="AF330" s="5">
        <v>41</v>
      </c>
      <c r="AG330" s="4" t="s">
        <v>150</v>
      </c>
      <c r="AH330" s="4" t="s">
        <v>492</v>
      </c>
      <c r="AI330" s="4" t="s">
        <v>152</v>
      </c>
      <c r="AJ330" s="6">
        <v>44195</v>
      </c>
      <c r="AK330" s="6">
        <v>44410</v>
      </c>
      <c r="AL330" s="4" t="s">
        <v>153</v>
      </c>
      <c r="AM330" s="4" t="s">
        <v>154</v>
      </c>
      <c r="AN330" s="4" t="s">
        <v>5560</v>
      </c>
      <c r="AO330" s="4" t="s">
        <v>649</v>
      </c>
      <c r="AP330" s="4" t="s">
        <v>159</v>
      </c>
      <c r="AQ330" s="4" t="s">
        <v>867</v>
      </c>
      <c r="AR330" s="4" t="s">
        <v>139</v>
      </c>
      <c r="AS330" s="4" t="s">
        <v>139</v>
      </c>
      <c r="AT330" s="4" t="s">
        <v>139</v>
      </c>
      <c r="AU330" s="4" t="s">
        <v>139</v>
      </c>
      <c r="AV330" s="4" t="s">
        <v>139</v>
      </c>
      <c r="AW330" s="4" t="s">
        <v>139</v>
      </c>
      <c r="AX330" s="4" t="s">
        <v>139</v>
      </c>
      <c r="AY330" s="4" t="s">
        <v>139</v>
      </c>
      <c r="AZ330" s="4" t="s">
        <v>139</v>
      </c>
      <c r="BA330" s="4" t="s">
        <v>139</v>
      </c>
      <c r="BB330" s="4" t="s">
        <v>139</v>
      </c>
      <c r="BC330" s="4" t="s">
        <v>139</v>
      </c>
      <c r="BD330" s="4" t="s">
        <v>139</v>
      </c>
      <c r="BE330" s="4" t="s">
        <v>139</v>
      </c>
      <c r="BF330" s="4" t="s">
        <v>139</v>
      </c>
      <c r="BG330" s="4" t="s">
        <v>139</v>
      </c>
      <c r="BH330" s="4" t="s">
        <v>165</v>
      </c>
      <c r="BI330" s="4" t="s">
        <v>166</v>
      </c>
      <c r="BJ330" s="4" t="s">
        <v>167</v>
      </c>
      <c r="BK330" s="4" t="s">
        <v>5561</v>
      </c>
      <c r="BL330" s="4" t="s">
        <v>5562</v>
      </c>
      <c r="BM330" s="4" t="s">
        <v>5563</v>
      </c>
      <c r="BN330" s="4" t="s">
        <v>5564</v>
      </c>
      <c r="BO330" s="4" t="s">
        <v>172</v>
      </c>
      <c r="BP330" s="4" t="s">
        <v>5565</v>
      </c>
      <c r="BQ330" s="4" t="s">
        <v>172</v>
      </c>
      <c r="BR330" s="4" t="s">
        <v>5566</v>
      </c>
      <c r="BS330" s="4" t="s">
        <v>246</v>
      </c>
      <c r="BT330" s="6">
        <v>44441</v>
      </c>
      <c r="BU330" s="4" t="s">
        <v>316</v>
      </c>
      <c r="BV330" s="4" t="s">
        <v>139</v>
      </c>
      <c r="BW330" s="6">
        <v>44719</v>
      </c>
      <c r="BX330" s="4" t="s">
        <v>178</v>
      </c>
      <c r="BY330" s="4" t="s">
        <v>179</v>
      </c>
      <c r="BZ330" s="4" t="s">
        <v>180</v>
      </c>
      <c r="CA330" s="4" t="s">
        <v>353</v>
      </c>
      <c r="CB330" s="4" t="s">
        <v>182</v>
      </c>
      <c r="CC330" s="6">
        <v>44195</v>
      </c>
      <c r="CD330" s="4" t="s">
        <v>1647</v>
      </c>
      <c r="CE330" s="6"/>
      <c r="CF330" s="4" t="s">
        <v>184</v>
      </c>
      <c r="CG330" s="4" t="s">
        <v>140</v>
      </c>
      <c r="CH330" s="4" t="s">
        <v>185</v>
      </c>
      <c r="CI330" s="6"/>
      <c r="CJ330" s="6">
        <v>44216</v>
      </c>
      <c r="CK330" s="4" t="s">
        <v>1647</v>
      </c>
      <c r="CL330" s="4" t="s">
        <v>2601</v>
      </c>
      <c r="CM330" s="4" t="s">
        <v>188</v>
      </c>
      <c r="CN330" s="4" t="s">
        <v>5567</v>
      </c>
      <c r="CO330" s="4" t="s">
        <v>253</v>
      </c>
      <c r="CP330" s="4" t="s">
        <v>254</v>
      </c>
      <c r="CQ330" s="4" t="s">
        <v>184</v>
      </c>
      <c r="CR330" s="4" t="s">
        <v>139</v>
      </c>
      <c r="CS330" s="6"/>
      <c r="CT330" s="6"/>
      <c r="CU330" s="4" t="s">
        <v>255</v>
      </c>
      <c r="CV330" s="4" t="s">
        <v>139</v>
      </c>
      <c r="CW330" s="4" t="s">
        <v>256</v>
      </c>
      <c r="CX330" s="5">
        <v>0</v>
      </c>
      <c r="CY330" s="4" t="s">
        <v>139</v>
      </c>
      <c r="CZ330" s="5"/>
      <c r="DA330" s="4" t="s">
        <v>139</v>
      </c>
      <c r="DB330" s="5"/>
      <c r="DC330" s="4" t="s">
        <v>139</v>
      </c>
      <c r="DD330" s="5"/>
      <c r="DE330" s="4" t="s">
        <v>139</v>
      </c>
      <c r="DF330" s="4" t="s">
        <v>139</v>
      </c>
      <c r="DG330" s="5"/>
      <c r="DH330" s="4" t="s">
        <v>139</v>
      </c>
      <c r="DI330" s="6">
        <v>44216</v>
      </c>
      <c r="DJ330" s="4" t="s">
        <v>1647</v>
      </c>
      <c r="DK330" s="4" t="s">
        <v>5568</v>
      </c>
      <c r="DL330" s="6">
        <v>44216</v>
      </c>
      <c r="DM330" s="4" t="s">
        <v>197</v>
      </c>
      <c r="DN330" s="4" t="s">
        <v>1647</v>
      </c>
      <c r="DO330" s="4" t="s">
        <v>5569</v>
      </c>
      <c r="DP330" s="6"/>
      <c r="DQ330" s="4" t="s">
        <v>140</v>
      </c>
      <c r="DR330" s="4" t="s">
        <v>199</v>
      </c>
      <c r="DS330" s="4" t="s">
        <v>184</v>
      </c>
      <c r="DT330" s="6">
        <v>44441</v>
      </c>
      <c r="DU330" s="4" t="s">
        <v>359</v>
      </c>
      <c r="DV330" s="4" t="s">
        <v>231</v>
      </c>
      <c r="DW330" s="4" t="s">
        <v>139</v>
      </c>
      <c r="DX330" s="4" t="s">
        <v>2601</v>
      </c>
    </row>
    <row r="331" spans="1:128" x14ac:dyDescent="0.4">
      <c r="A331">
        <v>1330</v>
      </c>
      <c r="B331" s="4" t="s">
        <v>5571</v>
      </c>
      <c r="C331" s="4" t="s">
        <v>5572</v>
      </c>
      <c r="D331" s="4" t="s">
        <v>1954</v>
      </c>
      <c r="E331" s="4" t="s">
        <v>132</v>
      </c>
      <c r="F331" s="4" t="s">
        <v>5573</v>
      </c>
      <c r="G331" s="4" t="s">
        <v>134</v>
      </c>
      <c r="H331" s="4" t="s">
        <v>235</v>
      </c>
      <c r="I331" s="4" t="s">
        <v>136</v>
      </c>
      <c r="J331" s="4" t="s">
        <v>136</v>
      </c>
      <c r="K331" s="4" t="s">
        <v>136</v>
      </c>
      <c r="L331" s="4" t="s">
        <v>136</v>
      </c>
      <c r="M331" s="4" t="s">
        <v>137</v>
      </c>
      <c r="N331" s="4" t="s">
        <v>138</v>
      </c>
      <c r="O331" s="4" t="s">
        <v>139</v>
      </c>
      <c r="P331" s="4" t="s">
        <v>139</v>
      </c>
      <c r="Q331" s="4" t="s">
        <v>139</v>
      </c>
      <c r="R331" s="4" t="s">
        <v>139</v>
      </c>
      <c r="S331" s="4" t="s">
        <v>140</v>
      </c>
      <c r="T331" s="4" t="s">
        <v>5575</v>
      </c>
      <c r="U331" s="4" t="s">
        <v>142</v>
      </c>
      <c r="V331" s="4" t="s">
        <v>143</v>
      </c>
      <c r="W331" s="4" t="s">
        <v>144</v>
      </c>
      <c r="X331" s="4" t="s">
        <v>145</v>
      </c>
      <c r="Y331" s="4" t="s">
        <v>237</v>
      </c>
      <c r="Z331" s="4" t="s">
        <v>147</v>
      </c>
      <c r="AA331" s="4" t="s">
        <v>148</v>
      </c>
      <c r="AB331" s="4" t="s">
        <v>149</v>
      </c>
      <c r="AC331" s="5">
        <v>99</v>
      </c>
      <c r="AD331" s="5">
        <v>99</v>
      </c>
      <c r="AE331" s="6"/>
      <c r="AF331" s="5">
        <v>67</v>
      </c>
      <c r="AG331" s="4" t="s">
        <v>150</v>
      </c>
      <c r="AH331" s="4" t="s">
        <v>238</v>
      </c>
      <c r="AI331" s="4" t="s">
        <v>152</v>
      </c>
      <c r="AJ331" s="6">
        <v>44154</v>
      </c>
      <c r="AK331" s="6">
        <v>44322</v>
      </c>
      <c r="AL331" s="4" t="s">
        <v>153</v>
      </c>
      <c r="AM331" s="4" t="s">
        <v>154</v>
      </c>
      <c r="AN331" s="4" t="s">
        <v>5255</v>
      </c>
      <c r="AO331" s="4" t="s">
        <v>160</v>
      </c>
      <c r="AP331" s="4" t="s">
        <v>666</v>
      </c>
      <c r="AQ331" s="4" t="s">
        <v>668</v>
      </c>
      <c r="AR331" s="4" t="s">
        <v>5576</v>
      </c>
      <c r="AS331" s="4" t="s">
        <v>2333</v>
      </c>
      <c r="AT331" s="4" t="s">
        <v>453</v>
      </c>
      <c r="AU331" s="4" t="s">
        <v>2852</v>
      </c>
      <c r="AV331" s="4" t="s">
        <v>5577</v>
      </c>
      <c r="AW331" s="4" t="s">
        <v>5578</v>
      </c>
      <c r="AX331" s="4" t="s">
        <v>139</v>
      </c>
      <c r="AY331" s="4" t="s">
        <v>139</v>
      </c>
      <c r="AZ331" s="4" t="s">
        <v>139</v>
      </c>
      <c r="BA331" s="4" t="s">
        <v>139</v>
      </c>
      <c r="BB331" s="4" t="s">
        <v>139</v>
      </c>
      <c r="BC331" s="4" t="s">
        <v>139</v>
      </c>
      <c r="BD331" s="4" t="s">
        <v>139</v>
      </c>
      <c r="BE331" s="4" t="s">
        <v>139</v>
      </c>
      <c r="BF331" s="4" t="s">
        <v>139</v>
      </c>
      <c r="BG331" s="4" t="s">
        <v>139</v>
      </c>
      <c r="BH331" s="4" t="s">
        <v>165</v>
      </c>
      <c r="BI331" s="4" t="s">
        <v>166</v>
      </c>
      <c r="BJ331" s="4" t="s">
        <v>167</v>
      </c>
      <c r="BK331" s="4" t="s">
        <v>5579</v>
      </c>
      <c r="BL331" s="4" t="s">
        <v>5580</v>
      </c>
      <c r="BM331" s="4" t="s">
        <v>5581</v>
      </c>
      <c r="BN331" s="4" t="s">
        <v>5582</v>
      </c>
      <c r="BO331" s="4" t="s">
        <v>510</v>
      </c>
      <c r="BP331" s="4" t="s">
        <v>5583</v>
      </c>
      <c r="BQ331" s="4" t="s">
        <v>5584</v>
      </c>
      <c r="BR331" s="4" t="s">
        <v>5585</v>
      </c>
      <c r="BS331" s="4" t="s">
        <v>176</v>
      </c>
      <c r="BT331" s="6">
        <v>44476</v>
      </c>
      <c r="BU331" s="4" t="s">
        <v>5586</v>
      </c>
      <c r="BV331" s="4" t="s">
        <v>139</v>
      </c>
      <c r="BW331" s="6">
        <v>44476</v>
      </c>
      <c r="BX331" s="4" t="s">
        <v>484</v>
      </c>
      <c r="BY331" s="4" t="s">
        <v>249</v>
      </c>
      <c r="BZ331" s="4" t="s">
        <v>220</v>
      </c>
      <c r="CA331" s="4" t="s">
        <v>181</v>
      </c>
      <c r="CB331" s="4" t="s">
        <v>182</v>
      </c>
      <c r="CC331" s="6">
        <v>44154</v>
      </c>
      <c r="CD331" s="4" t="s">
        <v>5587</v>
      </c>
      <c r="CE331" s="6"/>
      <c r="CF331" s="4" t="s">
        <v>516</v>
      </c>
      <c r="CG331" s="4" t="s">
        <v>140</v>
      </c>
      <c r="CH331" s="4" t="s">
        <v>185</v>
      </c>
      <c r="CI331" s="6"/>
      <c r="CJ331" s="6">
        <v>44211</v>
      </c>
      <c r="CK331" s="4" t="s">
        <v>5587</v>
      </c>
      <c r="CL331" s="4" t="s">
        <v>139</v>
      </c>
      <c r="CM331" s="4" t="s">
        <v>188</v>
      </c>
      <c r="CN331" s="4" t="s">
        <v>5588</v>
      </c>
      <c r="CO331" s="4" t="s">
        <v>253</v>
      </c>
      <c r="CP331" s="4" t="s">
        <v>254</v>
      </c>
      <c r="CQ331" s="4" t="s">
        <v>2325</v>
      </c>
      <c r="CR331" s="4" t="s">
        <v>139</v>
      </c>
      <c r="CS331" s="6"/>
      <c r="CT331" s="6"/>
      <c r="CU331" s="4" t="s">
        <v>255</v>
      </c>
      <c r="CV331" s="4" t="s">
        <v>139</v>
      </c>
      <c r="CW331" s="4" t="s">
        <v>256</v>
      </c>
      <c r="CX331" s="5">
        <v>0</v>
      </c>
      <c r="CY331" s="4" t="s">
        <v>139</v>
      </c>
      <c r="CZ331" s="5"/>
      <c r="DA331" s="4" t="s">
        <v>139</v>
      </c>
      <c r="DB331" s="5"/>
      <c r="DC331" s="4" t="s">
        <v>139</v>
      </c>
      <c r="DD331" s="5"/>
      <c r="DE331" s="4" t="s">
        <v>139</v>
      </c>
      <c r="DF331" s="4" t="s">
        <v>139</v>
      </c>
      <c r="DG331" s="5"/>
      <c r="DH331" s="4" t="s">
        <v>139</v>
      </c>
      <c r="DI331" s="6">
        <v>44211</v>
      </c>
      <c r="DJ331" s="4" t="s">
        <v>5587</v>
      </c>
      <c r="DK331" s="4" t="s">
        <v>5589</v>
      </c>
      <c r="DL331" s="6">
        <v>44211</v>
      </c>
      <c r="DM331" s="4" t="s">
        <v>197</v>
      </c>
      <c r="DN331" s="4" t="s">
        <v>5587</v>
      </c>
      <c r="DO331" s="4" t="s">
        <v>5590</v>
      </c>
      <c r="DP331" s="6"/>
      <c r="DQ331" s="4" t="s">
        <v>140</v>
      </c>
      <c r="DR331" s="4" t="s">
        <v>199</v>
      </c>
      <c r="DS331" s="4" t="s">
        <v>516</v>
      </c>
      <c r="DT331" s="6">
        <v>44438</v>
      </c>
      <c r="DU331" s="4" t="s">
        <v>359</v>
      </c>
      <c r="DV331" s="4" t="s">
        <v>624</v>
      </c>
      <c r="DW331" s="4" t="s">
        <v>139</v>
      </c>
      <c r="DX331" s="4" t="s">
        <v>139</v>
      </c>
    </row>
    <row r="332" spans="1:128" x14ac:dyDescent="0.4">
      <c r="A332">
        <v>1331</v>
      </c>
      <c r="B332" s="4" t="s">
        <v>5592</v>
      </c>
      <c r="C332" s="4" t="s">
        <v>5593</v>
      </c>
      <c r="D332" s="4" t="s">
        <v>131</v>
      </c>
      <c r="E332" s="4" t="s">
        <v>132</v>
      </c>
      <c r="F332" s="4" t="s">
        <v>2686</v>
      </c>
      <c r="G332" s="4" t="s">
        <v>265</v>
      </c>
      <c r="H332" s="4" t="s">
        <v>235</v>
      </c>
      <c r="I332" s="4" t="s">
        <v>136</v>
      </c>
      <c r="J332" s="4" t="s">
        <v>136</v>
      </c>
      <c r="K332" s="4" t="s">
        <v>136</v>
      </c>
      <c r="L332" s="4" t="s">
        <v>136</v>
      </c>
      <c r="M332" s="4" t="s">
        <v>137</v>
      </c>
      <c r="N332" s="4" t="s">
        <v>138</v>
      </c>
      <c r="O332" s="4" t="s">
        <v>139</v>
      </c>
      <c r="P332" s="4" t="s">
        <v>139</v>
      </c>
      <c r="Q332" s="4" t="s">
        <v>139</v>
      </c>
      <c r="R332" s="4" t="s">
        <v>139</v>
      </c>
      <c r="S332" s="4" t="s">
        <v>140</v>
      </c>
      <c r="T332" s="4" t="s">
        <v>5595</v>
      </c>
      <c r="U332" s="4" t="s">
        <v>142</v>
      </c>
      <c r="V332" s="4" t="s">
        <v>143</v>
      </c>
      <c r="W332" s="4" t="s">
        <v>144</v>
      </c>
      <c r="X332" s="4" t="s">
        <v>145</v>
      </c>
      <c r="Y332" s="4" t="s">
        <v>237</v>
      </c>
      <c r="Z332" s="4" t="s">
        <v>139</v>
      </c>
      <c r="AA332" s="4" t="s">
        <v>148</v>
      </c>
      <c r="AB332" s="4" t="s">
        <v>149</v>
      </c>
      <c r="AC332" s="5">
        <v>99</v>
      </c>
      <c r="AD332" s="5">
        <v>99</v>
      </c>
      <c r="AE332" s="6"/>
      <c r="AF332" s="5">
        <v>68</v>
      </c>
      <c r="AG332" s="4" t="s">
        <v>322</v>
      </c>
      <c r="AH332" s="4" t="s">
        <v>238</v>
      </c>
      <c r="AI332" s="4" t="s">
        <v>152</v>
      </c>
      <c r="AJ332" s="6">
        <v>44182</v>
      </c>
      <c r="AK332" s="6">
        <v>44495</v>
      </c>
      <c r="AL332" s="4" t="s">
        <v>153</v>
      </c>
      <c r="AM332" s="4" t="s">
        <v>154</v>
      </c>
      <c r="AN332" s="4" t="s">
        <v>1087</v>
      </c>
      <c r="AO332" s="4" t="s">
        <v>239</v>
      </c>
      <c r="AP332" s="4" t="s">
        <v>2051</v>
      </c>
      <c r="AQ332" s="4" t="s">
        <v>2992</v>
      </c>
      <c r="AR332" s="4" t="s">
        <v>5596</v>
      </c>
      <c r="AS332" s="4" t="s">
        <v>914</v>
      </c>
      <c r="AT332" s="4" t="s">
        <v>982</v>
      </c>
      <c r="AU332" s="4" t="s">
        <v>292</v>
      </c>
      <c r="AV332" s="4" t="s">
        <v>2793</v>
      </c>
      <c r="AW332" s="4" t="s">
        <v>308</v>
      </c>
      <c r="AX332" s="4" t="s">
        <v>139</v>
      </c>
      <c r="AY332" s="4" t="s">
        <v>139</v>
      </c>
      <c r="AZ332" s="4" t="s">
        <v>139</v>
      </c>
      <c r="BA332" s="4" t="s">
        <v>139</v>
      </c>
      <c r="BB332" s="4" t="s">
        <v>139</v>
      </c>
      <c r="BC332" s="4" t="s">
        <v>139</v>
      </c>
      <c r="BD332" s="4" t="s">
        <v>139</v>
      </c>
      <c r="BE332" s="4" t="s">
        <v>139</v>
      </c>
      <c r="BF332" s="4" t="s">
        <v>139</v>
      </c>
      <c r="BG332" s="4" t="s">
        <v>139</v>
      </c>
      <c r="BH332" s="4" t="s">
        <v>165</v>
      </c>
      <c r="BI332" s="4" t="s">
        <v>166</v>
      </c>
      <c r="BJ332" s="4" t="s">
        <v>167</v>
      </c>
      <c r="BK332" s="4" t="s">
        <v>5597</v>
      </c>
      <c r="BL332" s="4" t="s">
        <v>5598</v>
      </c>
      <c r="BM332" s="4" t="s">
        <v>3204</v>
      </c>
      <c r="BN332" s="4" t="s">
        <v>5599</v>
      </c>
      <c r="BO332" s="4" t="s">
        <v>172</v>
      </c>
      <c r="BP332" s="4" t="s">
        <v>5600</v>
      </c>
      <c r="BQ332" s="4" t="s">
        <v>5601</v>
      </c>
      <c r="BR332" s="4" t="s">
        <v>5602</v>
      </c>
      <c r="BS332" s="4" t="s">
        <v>246</v>
      </c>
      <c r="BT332" s="6">
        <v>44497</v>
      </c>
      <c r="BU332" s="4" t="s">
        <v>5603</v>
      </c>
      <c r="BV332" s="4" t="s">
        <v>139</v>
      </c>
      <c r="BW332" s="6">
        <v>44601</v>
      </c>
      <c r="BX332" s="4" t="s">
        <v>248</v>
      </c>
      <c r="BY332" s="4" t="s">
        <v>219</v>
      </c>
      <c r="BZ332" s="4" t="s">
        <v>220</v>
      </c>
      <c r="CA332" s="4" t="s">
        <v>279</v>
      </c>
      <c r="CB332" s="4" t="s">
        <v>1226</v>
      </c>
      <c r="CC332" s="6">
        <v>44182</v>
      </c>
      <c r="CD332" s="4" t="s">
        <v>5604</v>
      </c>
      <c r="CE332" s="6"/>
      <c r="CF332" s="4" t="s">
        <v>184</v>
      </c>
      <c r="CG332" s="4" t="s">
        <v>140</v>
      </c>
      <c r="CH332" s="4" t="s">
        <v>185</v>
      </c>
      <c r="CI332" s="6"/>
      <c r="CJ332" s="6">
        <v>44228</v>
      </c>
      <c r="CK332" s="4" t="s">
        <v>5604</v>
      </c>
      <c r="CL332" s="4" t="s">
        <v>3335</v>
      </c>
      <c r="CM332" s="4" t="s">
        <v>223</v>
      </c>
      <c r="CN332" s="4" t="s">
        <v>5605</v>
      </c>
      <c r="CO332" s="4" t="s">
        <v>253</v>
      </c>
      <c r="CP332" s="4" t="s">
        <v>254</v>
      </c>
      <c r="CQ332" s="4" t="s">
        <v>184</v>
      </c>
      <c r="CR332" s="4" t="s">
        <v>139</v>
      </c>
      <c r="CS332" s="6"/>
      <c r="CT332" s="6"/>
      <c r="CU332" s="4" t="s">
        <v>255</v>
      </c>
      <c r="CV332" s="4" t="s">
        <v>139</v>
      </c>
      <c r="CW332" s="4" t="s">
        <v>256</v>
      </c>
      <c r="CX332" s="5">
        <v>0</v>
      </c>
      <c r="CY332" s="4" t="s">
        <v>139</v>
      </c>
      <c r="CZ332" s="5"/>
      <c r="DA332" s="4" t="s">
        <v>139</v>
      </c>
      <c r="DB332" s="5"/>
      <c r="DC332" s="4" t="s">
        <v>139</v>
      </c>
      <c r="DD332" s="5"/>
      <c r="DE332" s="4" t="s">
        <v>139</v>
      </c>
      <c r="DF332" s="4" t="s">
        <v>139</v>
      </c>
      <c r="DG332" s="5"/>
      <c r="DH332" s="4" t="s">
        <v>139</v>
      </c>
      <c r="DI332" s="6">
        <v>44228</v>
      </c>
      <c r="DJ332" s="4" t="s">
        <v>5604</v>
      </c>
      <c r="DK332" s="4" t="s">
        <v>5606</v>
      </c>
      <c r="DL332" s="6">
        <v>44228</v>
      </c>
      <c r="DM332" s="4" t="s">
        <v>197</v>
      </c>
      <c r="DN332" s="4" t="s">
        <v>5604</v>
      </c>
      <c r="DO332" s="4" t="s">
        <v>5607</v>
      </c>
      <c r="DP332" s="6"/>
      <c r="DQ332" s="4" t="s">
        <v>140</v>
      </c>
      <c r="DR332" s="4" t="s">
        <v>199</v>
      </c>
      <c r="DS332" s="4" t="s">
        <v>5608</v>
      </c>
      <c r="DT332" s="6">
        <v>44497</v>
      </c>
      <c r="DU332" s="4" t="s">
        <v>5609</v>
      </c>
      <c r="DV332" s="4" t="s">
        <v>260</v>
      </c>
      <c r="DW332" s="4" t="s">
        <v>139</v>
      </c>
      <c r="DX332" s="4" t="s">
        <v>3335</v>
      </c>
    </row>
    <row r="333" spans="1:128" x14ac:dyDescent="0.4">
      <c r="A333">
        <v>1332</v>
      </c>
      <c r="B333" s="4" t="s">
        <v>5611</v>
      </c>
      <c r="C333" s="4" t="s">
        <v>1499</v>
      </c>
      <c r="D333" s="4" t="s">
        <v>131</v>
      </c>
      <c r="E333" s="4" t="s">
        <v>132</v>
      </c>
      <c r="F333" s="4" t="s">
        <v>1144</v>
      </c>
      <c r="G333" s="4" t="s">
        <v>134</v>
      </c>
      <c r="H333" s="4" t="s">
        <v>235</v>
      </c>
      <c r="I333" s="4" t="s">
        <v>136</v>
      </c>
      <c r="J333" s="4" t="s">
        <v>136</v>
      </c>
      <c r="K333" s="4" t="s">
        <v>136</v>
      </c>
      <c r="L333" s="4" t="s">
        <v>136</v>
      </c>
      <c r="M333" s="4" t="s">
        <v>137</v>
      </c>
      <c r="N333" s="4" t="s">
        <v>138</v>
      </c>
      <c r="O333" s="4" t="s">
        <v>139</v>
      </c>
      <c r="P333" s="4" t="s">
        <v>139</v>
      </c>
      <c r="Q333" s="4" t="s">
        <v>139</v>
      </c>
      <c r="R333" s="4" t="s">
        <v>139</v>
      </c>
      <c r="S333" s="4" t="s">
        <v>140</v>
      </c>
      <c r="T333" s="4" t="s">
        <v>5613</v>
      </c>
      <c r="U333" s="4" t="s">
        <v>236</v>
      </c>
      <c r="V333" s="4" t="s">
        <v>143</v>
      </c>
      <c r="W333" s="4" t="s">
        <v>144</v>
      </c>
      <c r="X333" s="4" t="s">
        <v>145</v>
      </c>
      <c r="Y333" s="4" t="s">
        <v>237</v>
      </c>
      <c r="Z333" s="4" t="s">
        <v>147</v>
      </c>
      <c r="AA333" s="4" t="s">
        <v>287</v>
      </c>
      <c r="AB333" s="4" t="s">
        <v>149</v>
      </c>
      <c r="AC333" s="5">
        <v>99</v>
      </c>
      <c r="AD333" s="5">
        <v>99</v>
      </c>
      <c r="AE333" s="6"/>
      <c r="AF333" s="5">
        <v>73</v>
      </c>
      <c r="AG333" s="4" t="s">
        <v>150</v>
      </c>
      <c r="AH333" s="4" t="s">
        <v>238</v>
      </c>
      <c r="AI333" s="4" t="s">
        <v>152</v>
      </c>
      <c r="AJ333" s="6">
        <v>44251</v>
      </c>
      <c r="AK333" s="6">
        <v>44480</v>
      </c>
      <c r="AL333" s="4" t="s">
        <v>153</v>
      </c>
      <c r="AM333" s="4" t="s">
        <v>154</v>
      </c>
      <c r="AN333" s="4" t="s">
        <v>665</v>
      </c>
      <c r="AO333" s="4" t="s">
        <v>863</v>
      </c>
      <c r="AP333" s="4" t="s">
        <v>159</v>
      </c>
      <c r="AQ333" s="4" t="s">
        <v>667</v>
      </c>
      <c r="AR333" s="4" t="s">
        <v>5614</v>
      </c>
      <c r="AS333" s="4" t="s">
        <v>3710</v>
      </c>
      <c r="AT333" s="4" t="s">
        <v>5615</v>
      </c>
      <c r="AU333" s="4" t="s">
        <v>1283</v>
      </c>
      <c r="AV333" s="4" t="s">
        <v>4992</v>
      </c>
      <c r="AW333" s="4" t="s">
        <v>868</v>
      </c>
      <c r="AX333" s="4" t="s">
        <v>139</v>
      </c>
      <c r="AY333" s="4" t="s">
        <v>139</v>
      </c>
      <c r="AZ333" s="4" t="s">
        <v>139</v>
      </c>
      <c r="BA333" s="4" t="s">
        <v>139</v>
      </c>
      <c r="BB333" s="4" t="s">
        <v>139</v>
      </c>
      <c r="BC333" s="4" t="s">
        <v>139</v>
      </c>
      <c r="BD333" s="4" t="s">
        <v>139</v>
      </c>
      <c r="BE333" s="4" t="s">
        <v>139</v>
      </c>
      <c r="BF333" s="4" t="s">
        <v>139</v>
      </c>
      <c r="BG333" s="4" t="s">
        <v>139</v>
      </c>
      <c r="BH333" s="4" t="s">
        <v>165</v>
      </c>
      <c r="BI333" s="4" t="s">
        <v>166</v>
      </c>
      <c r="BJ333" s="4" t="s">
        <v>167</v>
      </c>
      <c r="BK333" s="4" t="s">
        <v>5616</v>
      </c>
      <c r="BL333" s="4" t="s">
        <v>5617</v>
      </c>
      <c r="BM333" s="4" t="s">
        <v>587</v>
      </c>
      <c r="BN333" s="4" t="s">
        <v>5618</v>
      </c>
      <c r="BO333" s="4" t="s">
        <v>1591</v>
      </c>
      <c r="BP333" s="4" t="s">
        <v>5619</v>
      </c>
      <c r="BQ333" s="4" t="s">
        <v>5620</v>
      </c>
      <c r="BR333" s="4" t="s">
        <v>5621</v>
      </c>
      <c r="BS333" s="4" t="s">
        <v>176</v>
      </c>
      <c r="BT333" s="6">
        <v>44517</v>
      </c>
      <c r="BU333" s="4" t="s">
        <v>5622</v>
      </c>
      <c r="BV333" s="4" t="s">
        <v>5622</v>
      </c>
      <c r="BW333" s="6">
        <v>44770</v>
      </c>
      <c r="BX333" s="4" t="s">
        <v>178</v>
      </c>
      <c r="BY333" s="4" t="s">
        <v>249</v>
      </c>
      <c r="BZ333" s="4" t="s">
        <v>250</v>
      </c>
      <c r="CA333" s="4" t="s">
        <v>279</v>
      </c>
      <c r="CB333" s="4" t="s">
        <v>182</v>
      </c>
      <c r="CC333" s="6">
        <v>44259</v>
      </c>
      <c r="CD333" s="4" t="s">
        <v>1342</v>
      </c>
      <c r="CE333" s="6"/>
      <c r="CF333" s="4" t="s">
        <v>1591</v>
      </c>
      <c r="CG333" s="4" t="s">
        <v>140</v>
      </c>
      <c r="CH333" s="4" t="s">
        <v>185</v>
      </c>
      <c r="CI333" s="6"/>
      <c r="CJ333" s="6">
        <v>44273</v>
      </c>
      <c r="CK333" s="4" t="s">
        <v>1342</v>
      </c>
      <c r="CL333" s="4" t="s">
        <v>1514</v>
      </c>
      <c r="CM333" s="4" t="s">
        <v>223</v>
      </c>
      <c r="CN333" s="4" t="s">
        <v>5623</v>
      </c>
      <c r="CO333" s="4" t="s">
        <v>253</v>
      </c>
      <c r="CP333" s="4" t="s">
        <v>254</v>
      </c>
      <c r="CQ333" s="4" t="s">
        <v>1591</v>
      </c>
      <c r="CR333" s="4" t="s">
        <v>139</v>
      </c>
      <c r="CS333" s="6"/>
      <c r="CT333" s="6"/>
      <c r="CU333" s="4" t="s">
        <v>255</v>
      </c>
      <c r="CV333" s="4" t="s">
        <v>139</v>
      </c>
      <c r="CW333" s="4" t="s">
        <v>256</v>
      </c>
      <c r="CX333" s="5">
        <v>0</v>
      </c>
      <c r="CY333" s="4" t="s">
        <v>139</v>
      </c>
      <c r="CZ333" s="5"/>
      <c r="DA333" s="4" t="s">
        <v>139</v>
      </c>
      <c r="DB333" s="5"/>
      <c r="DC333" s="4" t="s">
        <v>139</v>
      </c>
      <c r="DD333" s="5"/>
      <c r="DE333" s="4" t="s">
        <v>139</v>
      </c>
      <c r="DF333" s="4" t="s">
        <v>139</v>
      </c>
      <c r="DG333" s="5"/>
      <c r="DH333" s="4" t="s">
        <v>139</v>
      </c>
      <c r="DI333" s="6">
        <v>44273</v>
      </c>
      <c r="DJ333" s="4" t="s">
        <v>1342</v>
      </c>
      <c r="DK333" s="4" t="s">
        <v>5624</v>
      </c>
      <c r="DL333" s="6">
        <v>44273</v>
      </c>
      <c r="DM333" s="4" t="s">
        <v>197</v>
      </c>
      <c r="DN333" s="4" t="s">
        <v>1342</v>
      </c>
      <c r="DO333" s="4" t="s">
        <v>5625</v>
      </c>
      <c r="DP333" s="6"/>
      <c r="DQ333" s="4" t="s">
        <v>140</v>
      </c>
      <c r="DR333" s="4" t="s">
        <v>199</v>
      </c>
      <c r="DS333" s="4" t="s">
        <v>1591</v>
      </c>
      <c r="DT333" s="6">
        <v>44482</v>
      </c>
      <c r="DU333" s="4" t="s">
        <v>5626</v>
      </c>
      <c r="DV333" s="4" t="s">
        <v>260</v>
      </c>
      <c r="DW333" s="4" t="s">
        <v>139</v>
      </c>
      <c r="DX333" s="4" t="s">
        <v>1514</v>
      </c>
    </row>
    <row r="334" spans="1:128" x14ac:dyDescent="0.4">
      <c r="A334">
        <v>1333</v>
      </c>
      <c r="B334" s="4" t="s">
        <v>5628</v>
      </c>
      <c r="C334" s="4" t="s">
        <v>5629</v>
      </c>
      <c r="D334" s="4" t="s">
        <v>1954</v>
      </c>
      <c r="E334" s="4" t="s">
        <v>132</v>
      </c>
      <c r="F334" s="4" t="s">
        <v>3692</v>
      </c>
      <c r="G334" s="4" t="s">
        <v>265</v>
      </c>
      <c r="H334" s="4" t="s">
        <v>235</v>
      </c>
      <c r="I334" s="4" t="s">
        <v>136</v>
      </c>
      <c r="J334" s="4" t="s">
        <v>136</v>
      </c>
      <c r="K334" s="4" t="s">
        <v>136</v>
      </c>
      <c r="L334" s="4" t="s">
        <v>136</v>
      </c>
      <c r="M334" s="4" t="s">
        <v>137</v>
      </c>
      <c r="N334" s="4" t="s">
        <v>138</v>
      </c>
      <c r="O334" s="4" t="s">
        <v>139</v>
      </c>
      <c r="P334" s="4" t="s">
        <v>139</v>
      </c>
      <c r="Q334" s="4" t="s">
        <v>139</v>
      </c>
      <c r="R334" s="4" t="s">
        <v>139</v>
      </c>
      <c r="S334" s="4" t="s">
        <v>140</v>
      </c>
      <c r="T334" s="4" t="s">
        <v>5631</v>
      </c>
      <c r="U334" s="4" t="s">
        <v>236</v>
      </c>
      <c r="V334" s="4" t="s">
        <v>143</v>
      </c>
      <c r="W334" s="4" t="s">
        <v>144</v>
      </c>
      <c r="X334" s="4" t="s">
        <v>145</v>
      </c>
      <c r="Y334" s="4" t="s">
        <v>387</v>
      </c>
      <c r="Z334" s="4" t="s">
        <v>147</v>
      </c>
      <c r="AA334" s="4" t="s">
        <v>148</v>
      </c>
      <c r="AB334" s="4" t="s">
        <v>149</v>
      </c>
      <c r="AC334" s="5">
        <v>99</v>
      </c>
      <c r="AD334" s="5">
        <v>99</v>
      </c>
      <c r="AE334" s="6"/>
      <c r="AF334" s="5">
        <v>51</v>
      </c>
      <c r="AG334" s="4" t="s">
        <v>150</v>
      </c>
      <c r="AH334" s="4" t="s">
        <v>211</v>
      </c>
      <c r="AI334" s="4" t="s">
        <v>540</v>
      </c>
      <c r="AJ334" s="6">
        <v>44306</v>
      </c>
      <c r="AK334" s="6">
        <v>44368</v>
      </c>
      <c r="AL334" s="4" t="s">
        <v>153</v>
      </c>
      <c r="AM334" s="4" t="s">
        <v>154</v>
      </c>
      <c r="AN334" s="4" t="s">
        <v>342</v>
      </c>
      <c r="AO334" s="4" t="s">
        <v>139</v>
      </c>
      <c r="AP334" s="4" t="s">
        <v>139</v>
      </c>
      <c r="AQ334" s="4" t="s">
        <v>139</v>
      </c>
      <c r="AR334" s="4" t="s">
        <v>139</v>
      </c>
      <c r="AS334" s="4" t="s">
        <v>139</v>
      </c>
      <c r="AT334" s="4" t="s">
        <v>139</v>
      </c>
      <c r="AU334" s="4" t="s">
        <v>139</v>
      </c>
      <c r="AV334" s="4" t="s">
        <v>139</v>
      </c>
      <c r="AW334" s="4" t="s">
        <v>139</v>
      </c>
      <c r="AX334" s="4" t="s">
        <v>139</v>
      </c>
      <c r="AY334" s="4" t="s">
        <v>139</v>
      </c>
      <c r="AZ334" s="4" t="s">
        <v>139</v>
      </c>
      <c r="BA334" s="4" t="s">
        <v>139</v>
      </c>
      <c r="BB334" s="4" t="s">
        <v>139</v>
      </c>
      <c r="BC334" s="4" t="s">
        <v>139</v>
      </c>
      <c r="BD334" s="4" t="s">
        <v>139</v>
      </c>
      <c r="BE334" s="4" t="s">
        <v>139</v>
      </c>
      <c r="BF334" s="4" t="s">
        <v>139</v>
      </c>
      <c r="BG334" s="4" t="s">
        <v>139</v>
      </c>
      <c r="BH334" s="4" t="s">
        <v>165</v>
      </c>
      <c r="BI334" s="4" t="s">
        <v>166</v>
      </c>
      <c r="BJ334" s="4" t="s">
        <v>167</v>
      </c>
      <c r="BK334" s="4" t="s">
        <v>5632</v>
      </c>
      <c r="BL334" s="4" t="s">
        <v>5633</v>
      </c>
      <c r="BM334" s="4" t="s">
        <v>5634</v>
      </c>
      <c r="BN334" s="4" t="s">
        <v>5635</v>
      </c>
      <c r="BO334" s="4" t="s">
        <v>172</v>
      </c>
      <c r="BP334" s="4" t="s">
        <v>5636</v>
      </c>
      <c r="BQ334" s="4" t="s">
        <v>5637</v>
      </c>
      <c r="BR334" s="4" t="s">
        <v>5638</v>
      </c>
      <c r="BS334" s="4" t="s">
        <v>246</v>
      </c>
      <c r="BT334" s="6">
        <v>44706</v>
      </c>
      <c r="BU334" s="4" t="s">
        <v>5639</v>
      </c>
      <c r="BV334" s="4" t="s">
        <v>139</v>
      </c>
      <c r="BW334" s="6">
        <v>45125</v>
      </c>
      <c r="BX334" s="4" t="s">
        <v>484</v>
      </c>
      <c r="BY334" s="4" t="s">
        <v>219</v>
      </c>
      <c r="BZ334" s="4" t="s">
        <v>220</v>
      </c>
      <c r="CA334" s="4" t="s">
        <v>181</v>
      </c>
      <c r="CB334" s="4" t="s">
        <v>182</v>
      </c>
      <c r="CC334" s="6">
        <v>44306</v>
      </c>
      <c r="CD334" s="4" t="s">
        <v>5640</v>
      </c>
      <c r="CE334" s="6"/>
      <c r="CF334" s="4" t="s">
        <v>184</v>
      </c>
      <c r="CG334" s="4" t="s">
        <v>140</v>
      </c>
      <c r="CH334" s="4" t="s">
        <v>185</v>
      </c>
      <c r="CI334" s="6"/>
      <c r="CJ334" s="6">
        <v>44368</v>
      </c>
      <c r="CK334" s="4" t="s">
        <v>140</v>
      </c>
      <c r="CL334" s="4" t="s">
        <v>260</v>
      </c>
      <c r="CM334" s="4" t="s">
        <v>188</v>
      </c>
      <c r="CN334" s="4" t="s">
        <v>5641</v>
      </c>
      <c r="CO334" s="4" t="s">
        <v>253</v>
      </c>
      <c r="CP334" s="4" t="s">
        <v>254</v>
      </c>
      <c r="CQ334" s="4" t="s">
        <v>184</v>
      </c>
      <c r="CR334" s="4" t="s">
        <v>139</v>
      </c>
      <c r="CS334" s="6"/>
      <c r="CT334" s="6"/>
      <c r="CU334" s="4" t="s">
        <v>255</v>
      </c>
      <c r="CV334" s="4" t="s">
        <v>139</v>
      </c>
      <c r="CW334" s="4" t="s">
        <v>256</v>
      </c>
      <c r="CX334" s="5">
        <v>0</v>
      </c>
      <c r="CY334" s="4" t="s">
        <v>139</v>
      </c>
      <c r="CZ334" s="5"/>
      <c r="DA334" s="4" t="s">
        <v>139</v>
      </c>
      <c r="DB334" s="5"/>
      <c r="DC334" s="4" t="s">
        <v>139</v>
      </c>
      <c r="DD334" s="5"/>
      <c r="DE334" s="4" t="s">
        <v>139</v>
      </c>
      <c r="DF334" s="4" t="s">
        <v>139</v>
      </c>
      <c r="DG334" s="5"/>
      <c r="DH334" s="4" t="s">
        <v>139</v>
      </c>
      <c r="DI334" s="6">
        <v>44368</v>
      </c>
      <c r="DJ334" s="4" t="s">
        <v>140</v>
      </c>
      <c r="DK334" s="4" t="s">
        <v>5642</v>
      </c>
      <c r="DL334" s="6">
        <v>44368</v>
      </c>
      <c r="DM334" s="4" t="s">
        <v>197</v>
      </c>
      <c r="DN334" s="4" t="s">
        <v>140</v>
      </c>
      <c r="DO334" s="4" t="s">
        <v>5643</v>
      </c>
      <c r="DP334" s="6">
        <v>44368</v>
      </c>
      <c r="DQ334" s="4" t="s">
        <v>140</v>
      </c>
      <c r="DR334" s="4" t="s">
        <v>755</v>
      </c>
      <c r="DS334" s="4" t="s">
        <v>5644</v>
      </c>
      <c r="DT334" s="6"/>
      <c r="DU334" s="4" t="s">
        <v>139</v>
      </c>
      <c r="DV334" s="4" t="s">
        <v>260</v>
      </c>
      <c r="DW334" s="4" t="s">
        <v>139</v>
      </c>
      <c r="DX334" s="4" t="s">
        <v>260</v>
      </c>
    </row>
    <row r="335" spans="1:128" x14ac:dyDescent="0.4">
      <c r="A335">
        <v>1334</v>
      </c>
      <c r="B335" s="4" t="s">
        <v>2633</v>
      </c>
      <c r="C335" s="4" t="s">
        <v>2705</v>
      </c>
      <c r="D335" s="4" t="s">
        <v>131</v>
      </c>
      <c r="E335" s="4" t="s">
        <v>132</v>
      </c>
      <c r="F335" s="4" t="s">
        <v>1909</v>
      </c>
      <c r="G335" s="4" t="s">
        <v>134</v>
      </c>
      <c r="H335" s="4" t="s">
        <v>235</v>
      </c>
      <c r="I335" s="4" t="s">
        <v>136</v>
      </c>
      <c r="J335" s="4" t="s">
        <v>136</v>
      </c>
      <c r="K335" s="4" t="s">
        <v>136</v>
      </c>
      <c r="L335" s="4" t="s">
        <v>136</v>
      </c>
      <c r="M335" s="4" t="s">
        <v>137</v>
      </c>
      <c r="N335" s="4" t="s">
        <v>138</v>
      </c>
      <c r="O335" s="4" t="s">
        <v>139</v>
      </c>
      <c r="P335" s="4" t="s">
        <v>139</v>
      </c>
      <c r="Q335" s="4" t="s">
        <v>139</v>
      </c>
      <c r="R335" s="4" t="s">
        <v>139</v>
      </c>
      <c r="S335" s="4" t="s">
        <v>140</v>
      </c>
      <c r="T335" s="4" t="s">
        <v>5647</v>
      </c>
      <c r="U335" s="4" t="s">
        <v>142</v>
      </c>
      <c r="V335" s="4" t="s">
        <v>143</v>
      </c>
      <c r="W335" s="4" t="s">
        <v>144</v>
      </c>
      <c r="X335" s="4" t="s">
        <v>145</v>
      </c>
      <c r="Y335" s="4" t="s">
        <v>237</v>
      </c>
      <c r="Z335" s="4" t="s">
        <v>147</v>
      </c>
      <c r="AA335" s="4" t="s">
        <v>148</v>
      </c>
      <c r="AB335" s="4" t="s">
        <v>149</v>
      </c>
      <c r="AC335" s="5">
        <v>99</v>
      </c>
      <c r="AD335" s="5">
        <v>99</v>
      </c>
      <c r="AE335" s="6"/>
      <c r="AF335" s="5">
        <v>63</v>
      </c>
      <c r="AG335" s="4" t="s">
        <v>150</v>
      </c>
      <c r="AH335" s="4" t="s">
        <v>211</v>
      </c>
      <c r="AI335" s="4" t="s">
        <v>152</v>
      </c>
      <c r="AJ335" s="6">
        <v>44216</v>
      </c>
      <c r="AK335" s="6">
        <v>44510</v>
      </c>
      <c r="AL335" s="4" t="s">
        <v>153</v>
      </c>
      <c r="AM335" s="4" t="s">
        <v>154</v>
      </c>
      <c r="AN335" s="4" t="s">
        <v>5648</v>
      </c>
      <c r="AO335" s="4" t="s">
        <v>1405</v>
      </c>
      <c r="AP335" s="4" t="s">
        <v>139</v>
      </c>
      <c r="AQ335" s="4" t="s">
        <v>139</v>
      </c>
      <c r="AR335" s="4" t="s">
        <v>139</v>
      </c>
      <c r="AS335" s="4" t="s">
        <v>139</v>
      </c>
      <c r="AT335" s="4" t="s">
        <v>139</v>
      </c>
      <c r="AU335" s="4" t="s">
        <v>139</v>
      </c>
      <c r="AV335" s="4" t="s">
        <v>139</v>
      </c>
      <c r="AW335" s="4" t="s">
        <v>139</v>
      </c>
      <c r="AX335" s="4" t="s">
        <v>139</v>
      </c>
      <c r="AY335" s="4" t="s">
        <v>139</v>
      </c>
      <c r="AZ335" s="4" t="s">
        <v>139</v>
      </c>
      <c r="BA335" s="4" t="s">
        <v>139</v>
      </c>
      <c r="BB335" s="4" t="s">
        <v>139</v>
      </c>
      <c r="BC335" s="4" t="s">
        <v>139</v>
      </c>
      <c r="BD335" s="4" t="s">
        <v>139</v>
      </c>
      <c r="BE335" s="4" t="s">
        <v>139</v>
      </c>
      <c r="BF335" s="4" t="s">
        <v>139</v>
      </c>
      <c r="BG335" s="4" t="s">
        <v>139</v>
      </c>
      <c r="BH335" s="4" t="s">
        <v>165</v>
      </c>
      <c r="BI335" s="4" t="s">
        <v>166</v>
      </c>
      <c r="BJ335" s="4" t="s">
        <v>167</v>
      </c>
      <c r="BK335" s="4" t="s">
        <v>172</v>
      </c>
      <c r="BL335" s="4" t="s">
        <v>5649</v>
      </c>
      <c r="BM335" s="4" t="s">
        <v>705</v>
      </c>
      <c r="BN335" s="4" t="s">
        <v>5650</v>
      </c>
      <c r="BO335" s="4" t="s">
        <v>172</v>
      </c>
      <c r="BP335" s="4" t="s">
        <v>5651</v>
      </c>
      <c r="BQ335" s="4" t="s">
        <v>172</v>
      </c>
      <c r="BR335" s="4" t="s">
        <v>5652</v>
      </c>
      <c r="BS335" s="4" t="s">
        <v>246</v>
      </c>
      <c r="BT335" s="6">
        <v>44616</v>
      </c>
      <c r="BU335" s="4" t="s">
        <v>5653</v>
      </c>
      <c r="BV335" s="4" t="s">
        <v>139</v>
      </c>
      <c r="BW335" s="6">
        <v>44621</v>
      </c>
      <c r="BX335" s="4" t="s">
        <v>178</v>
      </c>
      <c r="BY335" s="4" t="s">
        <v>179</v>
      </c>
      <c r="BZ335" s="4" t="s">
        <v>180</v>
      </c>
      <c r="CA335" s="4" t="s">
        <v>353</v>
      </c>
      <c r="CB335" s="4" t="s">
        <v>317</v>
      </c>
      <c r="CC335" s="6"/>
      <c r="CD335" s="4" t="s">
        <v>140</v>
      </c>
      <c r="CE335" s="6"/>
      <c r="CF335" s="4" t="s">
        <v>184</v>
      </c>
      <c r="CG335" s="4" t="s">
        <v>140</v>
      </c>
      <c r="CH335" s="4" t="s">
        <v>185</v>
      </c>
      <c r="CI335" s="6"/>
      <c r="CJ335" s="6">
        <v>44247</v>
      </c>
      <c r="CK335" s="4" t="s">
        <v>1103</v>
      </c>
      <c r="CL335" s="4" t="s">
        <v>193</v>
      </c>
      <c r="CM335" s="4" t="s">
        <v>223</v>
      </c>
      <c r="CN335" s="4" t="s">
        <v>5654</v>
      </c>
      <c r="CO335" s="4" t="s">
        <v>253</v>
      </c>
      <c r="CP335" s="4" t="s">
        <v>254</v>
      </c>
      <c r="CQ335" s="4" t="s">
        <v>184</v>
      </c>
      <c r="CR335" s="4" t="s">
        <v>139</v>
      </c>
      <c r="CS335" s="6"/>
      <c r="CT335" s="6"/>
      <c r="CU335" s="4" t="s">
        <v>255</v>
      </c>
      <c r="CV335" s="4" t="s">
        <v>139</v>
      </c>
      <c r="CW335" s="4" t="s">
        <v>256</v>
      </c>
      <c r="CX335" s="5">
        <v>0</v>
      </c>
      <c r="CY335" s="4" t="s">
        <v>139</v>
      </c>
      <c r="CZ335" s="5"/>
      <c r="DA335" s="4" t="s">
        <v>139</v>
      </c>
      <c r="DB335" s="5"/>
      <c r="DC335" s="4" t="s">
        <v>139</v>
      </c>
      <c r="DD335" s="5"/>
      <c r="DE335" s="4" t="s">
        <v>139</v>
      </c>
      <c r="DF335" s="4" t="s">
        <v>139</v>
      </c>
      <c r="DG335" s="5"/>
      <c r="DH335" s="4" t="s">
        <v>139</v>
      </c>
      <c r="DI335" s="6">
        <v>44247</v>
      </c>
      <c r="DJ335" s="4" t="s">
        <v>1103</v>
      </c>
      <c r="DK335" s="4" t="s">
        <v>5655</v>
      </c>
      <c r="DL335" s="6">
        <v>44247</v>
      </c>
      <c r="DM335" s="4" t="s">
        <v>197</v>
      </c>
      <c r="DN335" s="4" t="s">
        <v>1103</v>
      </c>
      <c r="DO335" s="4" t="s">
        <v>5656</v>
      </c>
      <c r="DP335" s="6"/>
      <c r="DQ335" s="4" t="s">
        <v>140</v>
      </c>
      <c r="DR335" s="4" t="s">
        <v>199</v>
      </c>
      <c r="DS335" s="4" t="s">
        <v>5657</v>
      </c>
      <c r="DT335" s="6">
        <v>44512</v>
      </c>
      <c r="DU335" s="4" t="s">
        <v>359</v>
      </c>
      <c r="DV335" s="4" t="s">
        <v>260</v>
      </c>
      <c r="DW335" s="4" t="s">
        <v>139</v>
      </c>
      <c r="DX335" s="4" t="s">
        <v>193</v>
      </c>
    </row>
    <row r="336" spans="1:128" x14ac:dyDescent="0.4">
      <c r="A336">
        <v>1335</v>
      </c>
      <c r="B336" s="4" t="s">
        <v>3864</v>
      </c>
      <c r="C336" s="4" t="s">
        <v>3865</v>
      </c>
      <c r="D336" s="4" t="s">
        <v>2942</v>
      </c>
      <c r="E336" s="4" t="s">
        <v>132</v>
      </c>
      <c r="F336" s="4" t="s">
        <v>2671</v>
      </c>
      <c r="G336" s="4" t="s">
        <v>265</v>
      </c>
      <c r="H336" s="4" t="s">
        <v>135</v>
      </c>
      <c r="I336" s="4" t="s">
        <v>136</v>
      </c>
      <c r="J336" s="4" t="s">
        <v>136</v>
      </c>
      <c r="K336" s="4" t="s">
        <v>136</v>
      </c>
      <c r="L336" s="4" t="s">
        <v>136</v>
      </c>
      <c r="M336" s="4" t="s">
        <v>137</v>
      </c>
      <c r="N336" s="4" t="s">
        <v>138</v>
      </c>
      <c r="O336" s="4" t="s">
        <v>139</v>
      </c>
      <c r="P336" s="4" t="s">
        <v>139</v>
      </c>
      <c r="Q336" s="4" t="s">
        <v>139</v>
      </c>
      <c r="R336" s="4" t="s">
        <v>139</v>
      </c>
      <c r="S336" s="4" t="s">
        <v>140</v>
      </c>
      <c r="T336" s="4" t="s">
        <v>5660</v>
      </c>
      <c r="U336" s="4" t="s">
        <v>142</v>
      </c>
      <c r="V336" s="4" t="s">
        <v>143</v>
      </c>
      <c r="W336" s="4" t="s">
        <v>144</v>
      </c>
      <c r="X336" s="4" t="s">
        <v>145</v>
      </c>
      <c r="Y336" s="4" t="s">
        <v>237</v>
      </c>
      <c r="Z336" s="4" t="s">
        <v>147</v>
      </c>
      <c r="AA336" s="4" t="s">
        <v>148</v>
      </c>
      <c r="AB336" s="4" t="s">
        <v>149</v>
      </c>
      <c r="AC336" s="5">
        <v>99</v>
      </c>
      <c r="AD336" s="5">
        <v>99</v>
      </c>
      <c r="AE336" s="6"/>
      <c r="AF336" s="5">
        <v>43</v>
      </c>
      <c r="AG336" s="4" t="s">
        <v>210</v>
      </c>
      <c r="AH336" s="4" t="s">
        <v>211</v>
      </c>
      <c r="AI336" s="4" t="s">
        <v>540</v>
      </c>
      <c r="AJ336" s="6">
        <v>44313</v>
      </c>
      <c r="AK336" s="6">
        <v>44350</v>
      </c>
      <c r="AL336" s="4" t="s">
        <v>153</v>
      </c>
      <c r="AM336" s="4" t="s">
        <v>154</v>
      </c>
      <c r="AN336" s="4" t="s">
        <v>475</v>
      </c>
      <c r="AO336" s="4" t="s">
        <v>139</v>
      </c>
      <c r="AP336" s="4" t="s">
        <v>139</v>
      </c>
      <c r="AQ336" s="4" t="s">
        <v>139</v>
      </c>
      <c r="AR336" s="4" t="s">
        <v>139</v>
      </c>
      <c r="AS336" s="4" t="s">
        <v>139</v>
      </c>
      <c r="AT336" s="4" t="s">
        <v>139</v>
      </c>
      <c r="AU336" s="4" t="s">
        <v>139</v>
      </c>
      <c r="AV336" s="4" t="s">
        <v>139</v>
      </c>
      <c r="AW336" s="4" t="s">
        <v>139</v>
      </c>
      <c r="AX336" s="4" t="s">
        <v>139</v>
      </c>
      <c r="AY336" s="4" t="s">
        <v>139</v>
      </c>
      <c r="AZ336" s="4" t="s">
        <v>139</v>
      </c>
      <c r="BA336" s="4" t="s">
        <v>139</v>
      </c>
      <c r="BB336" s="4" t="s">
        <v>139</v>
      </c>
      <c r="BC336" s="4" t="s">
        <v>139</v>
      </c>
      <c r="BD336" s="4" t="s">
        <v>139</v>
      </c>
      <c r="BE336" s="4" t="s">
        <v>139</v>
      </c>
      <c r="BF336" s="4" t="s">
        <v>139</v>
      </c>
      <c r="BG336" s="4" t="s">
        <v>139</v>
      </c>
      <c r="BH336" s="4" t="s">
        <v>165</v>
      </c>
      <c r="BI336" s="4" t="s">
        <v>166</v>
      </c>
      <c r="BJ336" s="4" t="s">
        <v>167</v>
      </c>
      <c r="BK336" s="4" t="s">
        <v>5661</v>
      </c>
      <c r="BL336" s="4" t="s">
        <v>5662</v>
      </c>
      <c r="BM336" s="4" t="s">
        <v>5663</v>
      </c>
      <c r="BN336" s="4" t="s">
        <v>5664</v>
      </c>
      <c r="BO336" s="4" t="s">
        <v>172</v>
      </c>
      <c r="BP336" s="4" t="s">
        <v>5665</v>
      </c>
      <c r="BQ336" s="4" t="s">
        <v>172</v>
      </c>
      <c r="BR336" s="4" t="s">
        <v>5666</v>
      </c>
      <c r="BS336" s="4" t="s">
        <v>176</v>
      </c>
      <c r="BT336" s="6">
        <v>44532</v>
      </c>
      <c r="BU336" s="4" t="s">
        <v>316</v>
      </c>
      <c r="BV336" s="4" t="s">
        <v>5667</v>
      </c>
      <c r="BW336" s="6">
        <v>44706</v>
      </c>
      <c r="BX336" s="4" t="s">
        <v>178</v>
      </c>
      <c r="BY336" s="4" t="s">
        <v>219</v>
      </c>
      <c r="BZ336" s="4" t="s">
        <v>250</v>
      </c>
      <c r="CA336" s="4" t="s">
        <v>181</v>
      </c>
      <c r="CB336" s="4" t="s">
        <v>182</v>
      </c>
      <c r="CC336" s="6">
        <v>44342</v>
      </c>
      <c r="CD336" s="4" t="s">
        <v>140</v>
      </c>
      <c r="CE336" s="6"/>
      <c r="CF336" s="4" t="s">
        <v>184</v>
      </c>
      <c r="CG336" s="4" t="s">
        <v>140</v>
      </c>
      <c r="CH336" s="4" t="s">
        <v>185</v>
      </c>
      <c r="CI336" s="6"/>
      <c r="CJ336" s="6">
        <v>44350</v>
      </c>
      <c r="CK336" s="4" t="s">
        <v>140</v>
      </c>
      <c r="CL336" s="4" t="s">
        <v>260</v>
      </c>
      <c r="CM336" s="4" t="s">
        <v>188</v>
      </c>
      <c r="CN336" s="4" t="s">
        <v>5668</v>
      </c>
      <c r="CO336" s="4" t="s">
        <v>253</v>
      </c>
      <c r="CP336" s="4" t="s">
        <v>254</v>
      </c>
      <c r="CQ336" s="4" t="s">
        <v>184</v>
      </c>
      <c r="CR336" s="4" t="s">
        <v>139</v>
      </c>
      <c r="CS336" s="6"/>
      <c r="CT336" s="6"/>
      <c r="CU336" s="4" t="s">
        <v>255</v>
      </c>
      <c r="CV336" s="4" t="s">
        <v>139</v>
      </c>
      <c r="CW336" s="4" t="s">
        <v>256</v>
      </c>
      <c r="CX336" s="5">
        <v>0</v>
      </c>
      <c r="CY336" s="4" t="s">
        <v>139</v>
      </c>
      <c r="CZ336" s="5"/>
      <c r="DA336" s="4" t="s">
        <v>139</v>
      </c>
      <c r="DB336" s="5"/>
      <c r="DC336" s="4" t="s">
        <v>139</v>
      </c>
      <c r="DD336" s="5"/>
      <c r="DE336" s="4" t="s">
        <v>139</v>
      </c>
      <c r="DF336" s="4" t="s">
        <v>139</v>
      </c>
      <c r="DG336" s="5"/>
      <c r="DH336" s="4" t="s">
        <v>139</v>
      </c>
      <c r="DI336" s="6">
        <v>44350</v>
      </c>
      <c r="DJ336" s="4" t="s">
        <v>140</v>
      </c>
      <c r="DK336" s="4" t="s">
        <v>5669</v>
      </c>
      <c r="DL336" s="6">
        <v>44350</v>
      </c>
      <c r="DM336" s="4" t="s">
        <v>197</v>
      </c>
      <c r="DN336" s="4" t="s">
        <v>140</v>
      </c>
      <c r="DO336" s="4" t="s">
        <v>5670</v>
      </c>
      <c r="DP336" s="6"/>
      <c r="DQ336" s="4" t="s">
        <v>140</v>
      </c>
      <c r="DR336" s="4" t="s">
        <v>199</v>
      </c>
      <c r="DS336" s="4" t="s">
        <v>184</v>
      </c>
      <c r="DT336" s="6">
        <v>44595</v>
      </c>
      <c r="DU336" s="4" t="s">
        <v>359</v>
      </c>
      <c r="DV336" s="4" t="s">
        <v>260</v>
      </c>
      <c r="DW336" s="4" t="s">
        <v>139</v>
      </c>
      <c r="DX336" s="4" t="s">
        <v>260</v>
      </c>
    </row>
    <row r="337" spans="1:128" x14ac:dyDescent="0.4">
      <c r="A337">
        <v>1336</v>
      </c>
      <c r="B337" s="4" t="s">
        <v>5556</v>
      </c>
      <c r="C337" s="4" t="s">
        <v>2705</v>
      </c>
      <c r="D337" s="4" t="s">
        <v>131</v>
      </c>
      <c r="E337" s="4" t="s">
        <v>132</v>
      </c>
      <c r="F337" s="4" t="s">
        <v>1909</v>
      </c>
      <c r="G337" s="4" t="s">
        <v>134</v>
      </c>
      <c r="H337" s="4" t="s">
        <v>235</v>
      </c>
      <c r="I337" s="4" t="s">
        <v>136</v>
      </c>
      <c r="J337" s="4" t="s">
        <v>136</v>
      </c>
      <c r="K337" s="4" t="s">
        <v>136</v>
      </c>
      <c r="L337" s="4" t="s">
        <v>136</v>
      </c>
      <c r="M337" s="4" t="s">
        <v>137</v>
      </c>
      <c r="N337" s="4" t="s">
        <v>138</v>
      </c>
      <c r="O337" s="4" t="s">
        <v>139</v>
      </c>
      <c r="P337" s="4" t="s">
        <v>139</v>
      </c>
      <c r="Q337" s="4" t="s">
        <v>139</v>
      </c>
      <c r="R337" s="4" t="s">
        <v>139</v>
      </c>
      <c r="S337" s="4" t="s">
        <v>140</v>
      </c>
      <c r="T337" s="4" t="s">
        <v>5673</v>
      </c>
      <c r="U337" s="4" t="s">
        <v>236</v>
      </c>
      <c r="V337" s="4" t="s">
        <v>143</v>
      </c>
      <c r="W337" s="4" t="s">
        <v>144</v>
      </c>
      <c r="X337" s="4" t="s">
        <v>145</v>
      </c>
      <c r="Y337" s="4" t="s">
        <v>237</v>
      </c>
      <c r="Z337" s="4" t="s">
        <v>147</v>
      </c>
      <c r="AA337" s="4" t="s">
        <v>148</v>
      </c>
      <c r="AB337" s="4" t="s">
        <v>149</v>
      </c>
      <c r="AC337" s="5">
        <v>99</v>
      </c>
      <c r="AD337" s="5">
        <v>99</v>
      </c>
      <c r="AE337" s="6"/>
      <c r="AF337" s="5">
        <v>64</v>
      </c>
      <c r="AG337" s="4" t="s">
        <v>150</v>
      </c>
      <c r="AH337" s="4" t="s">
        <v>492</v>
      </c>
      <c r="AI337" s="4" t="s">
        <v>152</v>
      </c>
      <c r="AJ337" s="6">
        <v>44175</v>
      </c>
      <c r="AK337" s="6">
        <v>44488</v>
      </c>
      <c r="AL337" s="4" t="s">
        <v>153</v>
      </c>
      <c r="AM337" s="4" t="s">
        <v>154</v>
      </c>
      <c r="AN337" s="4" t="s">
        <v>979</v>
      </c>
      <c r="AO337" s="4" t="s">
        <v>868</v>
      </c>
      <c r="AP337" s="4" t="s">
        <v>3034</v>
      </c>
      <c r="AQ337" s="4" t="s">
        <v>239</v>
      </c>
      <c r="AR337" s="4" t="s">
        <v>5674</v>
      </c>
      <c r="AS337" s="4" t="s">
        <v>5675</v>
      </c>
      <c r="AT337" s="4" t="s">
        <v>1036</v>
      </c>
      <c r="AU337" s="4" t="s">
        <v>5676</v>
      </c>
      <c r="AV337" s="4" t="s">
        <v>139</v>
      </c>
      <c r="AW337" s="4" t="s">
        <v>139</v>
      </c>
      <c r="AX337" s="4" t="s">
        <v>139</v>
      </c>
      <c r="AY337" s="4" t="s">
        <v>139</v>
      </c>
      <c r="AZ337" s="4" t="s">
        <v>139</v>
      </c>
      <c r="BA337" s="4" t="s">
        <v>139</v>
      </c>
      <c r="BB337" s="4" t="s">
        <v>139</v>
      </c>
      <c r="BC337" s="4" t="s">
        <v>139</v>
      </c>
      <c r="BD337" s="4" t="s">
        <v>139</v>
      </c>
      <c r="BE337" s="4" t="s">
        <v>139</v>
      </c>
      <c r="BF337" s="4" t="s">
        <v>139</v>
      </c>
      <c r="BG337" s="4" t="s">
        <v>139</v>
      </c>
      <c r="BH337" s="4" t="s">
        <v>165</v>
      </c>
      <c r="BI337" s="4" t="s">
        <v>166</v>
      </c>
      <c r="BJ337" s="4" t="s">
        <v>167</v>
      </c>
      <c r="BK337" s="4" t="s">
        <v>5677</v>
      </c>
      <c r="BL337" s="4" t="s">
        <v>5678</v>
      </c>
      <c r="BM337" s="4" t="s">
        <v>3204</v>
      </c>
      <c r="BN337" s="4" t="s">
        <v>5679</v>
      </c>
      <c r="BO337" s="4" t="s">
        <v>172</v>
      </c>
      <c r="BP337" s="4" t="s">
        <v>5680</v>
      </c>
      <c r="BQ337" s="4" t="s">
        <v>5681</v>
      </c>
      <c r="BR337" s="4" t="s">
        <v>5682</v>
      </c>
      <c r="BS337" s="4" t="s">
        <v>176</v>
      </c>
      <c r="BT337" s="6">
        <v>44964</v>
      </c>
      <c r="BU337" s="4" t="s">
        <v>5683</v>
      </c>
      <c r="BV337" s="4" t="s">
        <v>5684</v>
      </c>
      <c r="BW337" s="6">
        <v>45132</v>
      </c>
      <c r="BX337" s="4" t="s">
        <v>248</v>
      </c>
      <c r="BY337" s="4" t="s">
        <v>219</v>
      </c>
      <c r="BZ337" s="4" t="s">
        <v>220</v>
      </c>
      <c r="CA337" s="4" t="s">
        <v>353</v>
      </c>
      <c r="CB337" s="4" t="s">
        <v>182</v>
      </c>
      <c r="CC337" s="6">
        <v>44175</v>
      </c>
      <c r="CD337" s="4" t="s">
        <v>5685</v>
      </c>
      <c r="CE337" s="6"/>
      <c r="CF337" s="4" t="s">
        <v>184</v>
      </c>
      <c r="CG337" s="4" t="s">
        <v>140</v>
      </c>
      <c r="CH337" s="4" t="s">
        <v>185</v>
      </c>
      <c r="CI337" s="6"/>
      <c r="CJ337" s="6">
        <v>44210</v>
      </c>
      <c r="CK337" s="4" t="s">
        <v>5686</v>
      </c>
      <c r="CL337" s="4" t="s">
        <v>5687</v>
      </c>
      <c r="CM337" s="4" t="s">
        <v>223</v>
      </c>
      <c r="CN337" s="4" t="s">
        <v>5688</v>
      </c>
      <c r="CO337" s="4" t="s">
        <v>253</v>
      </c>
      <c r="CP337" s="4" t="s">
        <v>254</v>
      </c>
      <c r="CQ337" s="4" t="s">
        <v>184</v>
      </c>
      <c r="CR337" s="4" t="s">
        <v>139</v>
      </c>
      <c r="CS337" s="6"/>
      <c r="CT337" s="6"/>
      <c r="CU337" s="4" t="s">
        <v>255</v>
      </c>
      <c r="CV337" s="4" t="s">
        <v>139</v>
      </c>
      <c r="CW337" s="4" t="s">
        <v>256</v>
      </c>
      <c r="CX337" s="5">
        <v>0</v>
      </c>
      <c r="CY337" s="4" t="s">
        <v>139</v>
      </c>
      <c r="CZ337" s="5"/>
      <c r="DA337" s="4" t="s">
        <v>139</v>
      </c>
      <c r="DB337" s="5"/>
      <c r="DC337" s="4" t="s">
        <v>139</v>
      </c>
      <c r="DD337" s="5"/>
      <c r="DE337" s="4" t="s">
        <v>139</v>
      </c>
      <c r="DF337" s="4" t="s">
        <v>139</v>
      </c>
      <c r="DG337" s="5"/>
      <c r="DH337" s="4" t="s">
        <v>139</v>
      </c>
      <c r="DI337" s="6">
        <v>44210</v>
      </c>
      <c r="DJ337" s="4" t="s">
        <v>5686</v>
      </c>
      <c r="DK337" s="4" t="s">
        <v>5689</v>
      </c>
      <c r="DL337" s="6">
        <v>44210</v>
      </c>
      <c r="DM337" s="4" t="s">
        <v>197</v>
      </c>
      <c r="DN337" s="4" t="s">
        <v>5686</v>
      </c>
      <c r="DO337" s="4" t="s">
        <v>5689</v>
      </c>
      <c r="DP337" s="6"/>
      <c r="DQ337" s="4" t="s">
        <v>140</v>
      </c>
      <c r="DR337" s="4" t="s">
        <v>199</v>
      </c>
      <c r="DS337" s="4" t="s">
        <v>5690</v>
      </c>
      <c r="DT337" s="6">
        <v>44490</v>
      </c>
      <c r="DU337" s="4" t="s">
        <v>359</v>
      </c>
      <c r="DV337" s="4" t="s">
        <v>260</v>
      </c>
      <c r="DW337" s="4" t="s">
        <v>139</v>
      </c>
      <c r="DX337" s="4" t="s">
        <v>5687</v>
      </c>
    </row>
    <row r="338" spans="1:128" x14ac:dyDescent="0.4">
      <c r="A338">
        <v>1337</v>
      </c>
      <c r="B338" s="4" t="s">
        <v>360</v>
      </c>
      <c r="C338" s="4" t="s">
        <v>304</v>
      </c>
      <c r="D338" s="4" t="s">
        <v>131</v>
      </c>
      <c r="E338" s="4" t="s">
        <v>132</v>
      </c>
      <c r="F338" s="4" t="s">
        <v>264</v>
      </c>
      <c r="G338" s="4" t="s">
        <v>134</v>
      </c>
      <c r="H338" s="4" t="s">
        <v>135</v>
      </c>
      <c r="I338" s="4" t="s">
        <v>136</v>
      </c>
      <c r="J338" s="4" t="s">
        <v>136</v>
      </c>
      <c r="K338" s="4" t="s">
        <v>136</v>
      </c>
      <c r="L338" s="4" t="s">
        <v>136</v>
      </c>
      <c r="M338" s="4" t="s">
        <v>137</v>
      </c>
      <c r="N338" s="4" t="s">
        <v>266</v>
      </c>
      <c r="O338" s="4" t="s">
        <v>267</v>
      </c>
      <c r="P338" s="4" t="s">
        <v>268</v>
      </c>
      <c r="Q338" s="4" t="s">
        <v>819</v>
      </c>
      <c r="R338" s="4" t="s">
        <v>139</v>
      </c>
      <c r="S338" s="4" t="s">
        <v>140</v>
      </c>
      <c r="T338" s="4" t="s">
        <v>5693</v>
      </c>
      <c r="U338" s="4" t="s">
        <v>142</v>
      </c>
      <c r="V338" s="4" t="s">
        <v>143</v>
      </c>
      <c r="W338" s="4" t="s">
        <v>144</v>
      </c>
      <c r="X338" s="4" t="s">
        <v>145</v>
      </c>
      <c r="Y338" s="4" t="s">
        <v>237</v>
      </c>
      <c r="Z338" s="4" t="s">
        <v>147</v>
      </c>
      <c r="AA338" s="4" t="s">
        <v>148</v>
      </c>
      <c r="AB338" s="4" t="s">
        <v>149</v>
      </c>
      <c r="AC338" s="5">
        <v>99</v>
      </c>
      <c r="AD338" s="5">
        <v>99</v>
      </c>
      <c r="AE338" s="6"/>
      <c r="AF338" s="5">
        <v>62</v>
      </c>
      <c r="AG338" s="4" t="s">
        <v>210</v>
      </c>
      <c r="AH338" s="4" t="s">
        <v>211</v>
      </c>
      <c r="AI338" s="4" t="s">
        <v>540</v>
      </c>
      <c r="AJ338" s="6">
        <v>44363</v>
      </c>
      <c r="AK338" s="6">
        <v>44399</v>
      </c>
      <c r="AL338" s="4" t="s">
        <v>153</v>
      </c>
      <c r="AM338" s="4" t="s">
        <v>154</v>
      </c>
      <c r="AN338" s="4" t="s">
        <v>212</v>
      </c>
      <c r="AO338" s="4" t="s">
        <v>139</v>
      </c>
      <c r="AP338" s="4" t="s">
        <v>139</v>
      </c>
      <c r="AQ338" s="4" t="s">
        <v>139</v>
      </c>
      <c r="AR338" s="4" t="s">
        <v>139</v>
      </c>
      <c r="AS338" s="4" t="s">
        <v>139</v>
      </c>
      <c r="AT338" s="4" t="s">
        <v>139</v>
      </c>
      <c r="AU338" s="4" t="s">
        <v>139</v>
      </c>
      <c r="AV338" s="4" t="s">
        <v>139</v>
      </c>
      <c r="AW338" s="4" t="s">
        <v>139</v>
      </c>
      <c r="AX338" s="4" t="s">
        <v>139</v>
      </c>
      <c r="AY338" s="4" t="s">
        <v>139</v>
      </c>
      <c r="AZ338" s="4" t="s">
        <v>139</v>
      </c>
      <c r="BA338" s="4" t="s">
        <v>139</v>
      </c>
      <c r="BB338" s="4" t="s">
        <v>139</v>
      </c>
      <c r="BC338" s="4" t="s">
        <v>139</v>
      </c>
      <c r="BD338" s="4" t="s">
        <v>139</v>
      </c>
      <c r="BE338" s="4" t="s">
        <v>139</v>
      </c>
      <c r="BF338" s="4" t="s">
        <v>139</v>
      </c>
      <c r="BG338" s="4" t="s">
        <v>139</v>
      </c>
      <c r="BH338" s="4" t="s">
        <v>165</v>
      </c>
      <c r="BI338" s="4" t="s">
        <v>166</v>
      </c>
      <c r="BJ338" s="4" t="s">
        <v>167</v>
      </c>
      <c r="BK338" s="4" t="s">
        <v>5694</v>
      </c>
      <c r="BL338" s="4" t="s">
        <v>5695</v>
      </c>
      <c r="BM338" s="4" t="s">
        <v>2144</v>
      </c>
      <c r="BN338" s="4" t="s">
        <v>5696</v>
      </c>
      <c r="BO338" s="4" t="s">
        <v>172</v>
      </c>
      <c r="BP338" s="4" t="s">
        <v>5697</v>
      </c>
      <c r="BQ338" s="4" t="s">
        <v>5698</v>
      </c>
      <c r="BR338" s="4" t="s">
        <v>5699</v>
      </c>
      <c r="BS338" s="4" t="s">
        <v>246</v>
      </c>
      <c r="BT338" s="6">
        <v>44455</v>
      </c>
      <c r="BU338" s="4" t="s">
        <v>139</v>
      </c>
      <c r="BV338" s="4" t="s">
        <v>5700</v>
      </c>
      <c r="BW338" s="6">
        <v>44457</v>
      </c>
      <c r="BX338" s="4" t="s">
        <v>178</v>
      </c>
      <c r="BY338" s="4" t="s">
        <v>249</v>
      </c>
      <c r="BZ338" s="4" t="s">
        <v>250</v>
      </c>
      <c r="CA338" s="4" t="s">
        <v>181</v>
      </c>
      <c r="CB338" s="4" t="s">
        <v>182</v>
      </c>
      <c r="CC338" s="6">
        <v>44425</v>
      </c>
      <c r="CD338" s="4" t="s">
        <v>140</v>
      </c>
      <c r="CE338" s="6"/>
      <c r="CF338" s="4" t="s">
        <v>184</v>
      </c>
      <c r="CG338" s="4" t="s">
        <v>140</v>
      </c>
      <c r="CH338" s="4" t="s">
        <v>185</v>
      </c>
      <c r="CI338" s="6"/>
      <c r="CJ338" s="6">
        <v>44435</v>
      </c>
      <c r="CK338" s="4" t="s">
        <v>140</v>
      </c>
      <c r="CL338" s="4" t="s">
        <v>260</v>
      </c>
      <c r="CM338" s="4" t="s">
        <v>223</v>
      </c>
      <c r="CN338" s="4" t="s">
        <v>5701</v>
      </c>
      <c r="CO338" s="4" t="s">
        <v>190</v>
      </c>
      <c r="CP338" s="4" t="s">
        <v>191</v>
      </c>
      <c r="CQ338" s="4" t="s">
        <v>5702</v>
      </c>
      <c r="CR338" s="4" t="s">
        <v>520</v>
      </c>
      <c r="CS338" s="6">
        <v>44399</v>
      </c>
      <c r="CT338" s="6">
        <v>44412</v>
      </c>
      <c r="CU338" s="4" t="s">
        <v>3724</v>
      </c>
      <c r="CV338" s="4" t="s">
        <v>140</v>
      </c>
      <c r="CW338" s="4" t="s">
        <v>227</v>
      </c>
      <c r="CX338" s="5">
        <v>5000</v>
      </c>
      <c r="CY338" s="4" t="s">
        <v>227</v>
      </c>
      <c r="CZ338" s="5">
        <v>2500</v>
      </c>
      <c r="DA338" s="4" t="s">
        <v>140</v>
      </c>
      <c r="DB338" s="5">
        <v>870</v>
      </c>
      <c r="DC338" s="4" t="s">
        <v>140</v>
      </c>
      <c r="DD338" s="5">
        <v>1630</v>
      </c>
      <c r="DE338" s="4" t="s">
        <v>227</v>
      </c>
      <c r="DF338" s="4" t="s">
        <v>139</v>
      </c>
      <c r="DG338" s="5"/>
      <c r="DH338" s="4" t="s">
        <v>139</v>
      </c>
      <c r="DI338" s="6">
        <v>44435</v>
      </c>
      <c r="DJ338" s="4" t="s">
        <v>140</v>
      </c>
      <c r="DK338" s="4" t="s">
        <v>5703</v>
      </c>
      <c r="DL338" s="6">
        <v>44435</v>
      </c>
      <c r="DM338" s="4" t="s">
        <v>197</v>
      </c>
      <c r="DN338" s="4" t="s">
        <v>140</v>
      </c>
      <c r="DO338" s="4" t="s">
        <v>5704</v>
      </c>
      <c r="DP338" s="6"/>
      <c r="DQ338" s="4" t="s">
        <v>140</v>
      </c>
      <c r="DR338" s="4" t="s">
        <v>199</v>
      </c>
      <c r="DS338" s="4" t="s">
        <v>184</v>
      </c>
      <c r="DT338" s="6"/>
      <c r="DU338" s="4" t="s">
        <v>184</v>
      </c>
      <c r="DV338" s="4" t="s">
        <v>260</v>
      </c>
      <c r="DW338" s="4" t="s">
        <v>520</v>
      </c>
      <c r="DX338" s="4" t="s">
        <v>260</v>
      </c>
    </row>
    <row r="339" spans="1:128" x14ac:dyDescent="0.4">
      <c r="A339">
        <v>1338</v>
      </c>
      <c r="B339" s="4" t="s">
        <v>5706</v>
      </c>
      <c r="C339" s="4" t="s">
        <v>5707</v>
      </c>
      <c r="D339" s="4" t="s">
        <v>1954</v>
      </c>
      <c r="E339" s="4" t="s">
        <v>132</v>
      </c>
      <c r="F339" s="4" t="s">
        <v>3692</v>
      </c>
      <c r="G339" s="4" t="s">
        <v>134</v>
      </c>
      <c r="H339" s="4" t="s">
        <v>235</v>
      </c>
      <c r="I339" s="4" t="s">
        <v>136</v>
      </c>
      <c r="J339" s="4" t="s">
        <v>136</v>
      </c>
      <c r="K339" s="4" t="s">
        <v>136</v>
      </c>
      <c r="L339" s="4" t="s">
        <v>136</v>
      </c>
      <c r="M339" s="4" t="s">
        <v>137</v>
      </c>
      <c r="N339" s="4" t="s">
        <v>138</v>
      </c>
      <c r="O339" s="4" t="s">
        <v>139</v>
      </c>
      <c r="P339" s="4" t="s">
        <v>139</v>
      </c>
      <c r="Q339" s="4" t="s">
        <v>139</v>
      </c>
      <c r="R339" s="4" t="s">
        <v>139</v>
      </c>
      <c r="S339" s="4" t="s">
        <v>140</v>
      </c>
      <c r="T339" s="4" t="s">
        <v>5709</v>
      </c>
      <c r="U339" s="4" t="s">
        <v>142</v>
      </c>
      <c r="V339" s="4" t="s">
        <v>143</v>
      </c>
      <c r="W339" s="4" t="s">
        <v>144</v>
      </c>
      <c r="X339" s="4" t="s">
        <v>145</v>
      </c>
      <c r="Y339" s="4" t="s">
        <v>5710</v>
      </c>
      <c r="Z339" s="4" t="s">
        <v>147</v>
      </c>
      <c r="AA339" s="4" t="s">
        <v>148</v>
      </c>
      <c r="AB339" s="4" t="s">
        <v>149</v>
      </c>
      <c r="AC339" s="5">
        <v>99</v>
      </c>
      <c r="AD339" s="5">
        <v>99</v>
      </c>
      <c r="AE339" s="6"/>
      <c r="AF339" s="5">
        <v>68</v>
      </c>
      <c r="AG339" s="4" t="s">
        <v>150</v>
      </c>
      <c r="AH339" s="4" t="s">
        <v>238</v>
      </c>
      <c r="AI339" s="4" t="s">
        <v>540</v>
      </c>
      <c r="AJ339" s="6">
        <v>44361</v>
      </c>
      <c r="AK339" s="6">
        <v>44424</v>
      </c>
      <c r="AL339" s="4" t="s">
        <v>153</v>
      </c>
      <c r="AM339" s="4" t="s">
        <v>154</v>
      </c>
      <c r="AN339" s="4" t="s">
        <v>212</v>
      </c>
      <c r="AO339" s="4" t="s">
        <v>139</v>
      </c>
      <c r="AP339" s="4" t="s">
        <v>139</v>
      </c>
      <c r="AQ339" s="4" t="s">
        <v>139</v>
      </c>
      <c r="AR339" s="4" t="s">
        <v>139</v>
      </c>
      <c r="AS339" s="4" t="s">
        <v>139</v>
      </c>
      <c r="AT339" s="4" t="s">
        <v>139</v>
      </c>
      <c r="AU339" s="4" t="s">
        <v>139</v>
      </c>
      <c r="AV339" s="4" t="s">
        <v>139</v>
      </c>
      <c r="AW339" s="4" t="s">
        <v>139</v>
      </c>
      <c r="AX339" s="4" t="s">
        <v>139</v>
      </c>
      <c r="AY339" s="4" t="s">
        <v>139</v>
      </c>
      <c r="AZ339" s="4" t="s">
        <v>139</v>
      </c>
      <c r="BA339" s="4" t="s">
        <v>139</v>
      </c>
      <c r="BB339" s="4" t="s">
        <v>139</v>
      </c>
      <c r="BC339" s="4" t="s">
        <v>139</v>
      </c>
      <c r="BD339" s="4" t="s">
        <v>139</v>
      </c>
      <c r="BE339" s="4" t="s">
        <v>139</v>
      </c>
      <c r="BF339" s="4" t="s">
        <v>139</v>
      </c>
      <c r="BG339" s="4" t="s">
        <v>139</v>
      </c>
      <c r="BH339" s="4" t="s">
        <v>165</v>
      </c>
      <c r="BI339" s="4" t="s">
        <v>166</v>
      </c>
      <c r="BJ339" s="4" t="s">
        <v>167</v>
      </c>
      <c r="BK339" s="4" t="s">
        <v>5711</v>
      </c>
      <c r="BL339" s="4" t="s">
        <v>5712</v>
      </c>
      <c r="BM339" s="4" t="s">
        <v>5713</v>
      </c>
      <c r="BN339" s="4" t="s">
        <v>5714</v>
      </c>
      <c r="BO339" s="4" t="s">
        <v>172</v>
      </c>
      <c r="BP339" s="4" t="s">
        <v>5715</v>
      </c>
      <c r="BQ339" s="4" t="s">
        <v>5716</v>
      </c>
      <c r="BR339" s="4" t="s">
        <v>5717</v>
      </c>
      <c r="BS339" s="4" t="s">
        <v>246</v>
      </c>
      <c r="BT339" s="6">
        <v>44424</v>
      </c>
      <c r="BU339" s="4" t="s">
        <v>5718</v>
      </c>
      <c r="BV339" s="4" t="s">
        <v>5719</v>
      </c>
      <c r="BW339" s="6">
        <v>45140</v>
      </c>
      <c r="BX339" s="4" t="s">
        <v>178</v>
      </c>
      <c r="BY339" s="4" t="s">
        <v>219</v>
      </c>
      <c r="BZ339" s="4" t="s">
        <v>220</v>
      </c>
      <c r="CA339" s="4" t="s">
        <v>181</v>
      </c>
      <c r="CB339" s="4" t="s">
        <v>182</v>
      </c>
      <c r="CC339" s="6">
        <v>44372</v>
      </c>
      <c r="CD339" s="4" t="s">
        <v>5348</v>
      </c>
      <c r="CE339" s="6"/>
      <c r="CF339" s="4" t="s">
        <v>184</v>
      </c>
      <c r="CG339" s="4" t="s">
        <v>140</v>
      </c>
      <c r="CH339" s="4" t="s">
        <v>185</v>
      </c>
      <c r="CI339" s="6"/>
      <c r="CJ339" s="6">
        <v>44425</v>
      </c>
      <c r="CK339" s="4" t="s">
        <v>140</v>
      </c>
      <c r="CL339" s="4" t="s">
        <v>260</v>
      </c>
      <c r="CM339" s="4" t="s">
        <v>223</v>
      </c>
      <c r="CN339" s="4" t="s">
        <v>5720</v>
      </c>
      <c r="CO339" s="4" t="s">
        <v>253</v>
      </c>
      <c r="CP339" s="4" t="s">
        <v>254</v>
      </c>
      <c r="CQ339" s="4" t="s">
        <v>184</v>
      </c>
      <c r="CR339" s="4" t="s">
        <v>139</v>
      </c>
      <c r="CS339" s="6"/>
      <c r="CT339" s="6"/>
      <c r="CU339" s="4" t="s">
        <v>255</v>
      </c>
      <c r="CV339" s="4" t="s">
        <v>139</v>
      </c>
      <c r="CW339" s="4" t="s">
        <v>256</v>
      </c>
      <c r="CX339" s="5">
        <v>0</v>
      </c>
      <c r="CY339" s="4" t="s">
        <v>139</v>
      </c>
      <c r="CZ339" s="5"/>
      <c r="DA339" s="4" t="s">
        <v>139</v>
      </c>
      <c r="DB339" s="5"/>
      <c r="DC339" s="4" t="s">
        <v>139</v>
      </c>
      <c r="DD339" s="5"/>
      <c r="DE339" s="4" t="s">
        <v>139</v>
      </c>
      <c r="DF339" s="4" t="s">
        <v>139</v>
      </c>
      <c r="DG339" s="5"/>
      <c r="DH339" s="4" t="s">
        <v>139</v>
      </c>
      <c r="DI339" s="6">
        <v>44424</v>
      </c>
      <c r="DJ339" s="4" t="s">
        <v>140</v>
      </c>
      <c r="DK339" s="4" t="s">
        <v>5720</v>
      </c>
      <c r="DL339" s="6">
        <v>44424</v>
      </c>
      <c r="DM339" s="4" t="s">
        <v>197</v>
      </c>
      <c r="DN339" s="4" t="s">
        <v>140</v>
      </c>
      <c r="DO339" s="4" t="s">
        <v>5721</v>
      </c>
      <c r="DP339" s="6"/>
      <c r="DQ339" s="4" t="s">
        <v>140</v>
      </c>
      <c r="DR339" s="4" t="s">
        <v>199</v>
      </c>
      <c r="DS339" s="4" t="s">
        <v>5722</v>
      </c>
      <c r="DT339" s="6"/>
      <c r="DU339" s="4" t="s">
        <v>139</v>
      </c>
      <c r="DV339" s="4" t="s">
        <v>260</v>
      </c>
      <c r="DW339" s="4" t="s">
        <v>139</v>
      </c>
      <c r="DX339" s="4" t="s">
        <v>260</v>
      </c>
    </row>
    <row r="340" spans="1:128" x14ac:dyDescent="0.4">
      <c r="A340">
        <v>1339</v>
      </c>
      <c r="B340" s="4" t="s">
        <v>3197</v>
      </c>
      <c r="C340" s="4" t="s">
        <v>3198</v>
      </c>
      <c r="D340" s="4" t="s">
        <v>131</v>
      </c>
      <c r="E340" s="4" t="s">
        <v>132</v>
      </c>
      <c r="F340" s="4" t="s">
        <v>1828</v>
      </c>
      <c r="G340" s="4" t="s">
        <v>265</v>
      </c>
      <c r="H340" s="4" t="s">
        <v>235</v>
      </c>
      <c r="I340" s="4" t="s">
        <v>136</v>
      </c>
      <c r="J340" s="4" t="s">
        <v>136</v>
      </c>
      <c r="K340" s="4" t="s">
        <v>136</v>
      </c>
      <c r="L340" s="4" t="s">
        <v>136</v>
      </c>
      <c r="M340" s="4" t="s">
        <v>137</v>
      </c>
      <c r="N340" s="4" t="s">
        <v>138</v>
      </c>
      <c r="O340" s="4" t="s">
        <v>139</v>
      </c>
      <c r="P340" s="4" t="s">
        <v>139</v>
      </c>
      <c r="Q340" s="4" t="s">
        <v>139</v>
      </c>
      <c r="R340" s="4" t="s">
        <v>139</v>
      </c>
      <c r="S340" s="4" t="s">
        <v>140</v>
      </c>
      <c r="T340" s="4" t="s">
        <v>5725</v>
      </c>
      <c r="U340" s="4" t="s">
        <v>142</v>
      </c>
      <c r="V340" s="4" t="s">
        <v>143</v>
      </c>
      <c r="W340" s="4" t="s">
        <v>144</v>
      </c>
      <c r="X340" s="4" t="s">
        <v>145</v>
      </c>
      <c r="Y340" s="4" t="s">
        <v>237</v>
      </c>
      <c r="Z340" s="4" t="s">
        <v>147</v>
      </c>
      <c r="AA340" s="4" t="s">
        <v>148</v>
      </c>
      <c r="AB340" s="4" t="s">
        <v>149</v>
      </c>
      <c r="AC340" s="5">
        <v>99</v>
      </c>
      <c r="AD340" s="5">
        <v>99</v>
      </c>
      <c r="AE340" s="6"/>
      <c r="AF340" s="5">
        <v>59</v>
      </c>
      <c r="AG340" s="4" t="s">
        <v>150</v>
      </c>
      <c r="AH340" s="4" t="s">
        <v>211</v>
      </c>
      <c r="AI340" s="4" t="s">
        <v>152</v>
      </c>
      <c r="AJ340" s="6">
        <v>44379</v>
      </c>
      <c r="AK340" s="6">
        <v>44600</v>
      </c>
      <c r="AL340" s="4" t="s">
        <v>153</v>
      </c>
      <c r="AM340" s="4" t="s">
        <v>154</v>
      </c>
      <c r="AN340" s="4" t="s">
        <v>160</v>
      </c>
      <c r="AO340" s="4" t="s">
        <v>1419</v>
      </c>
      <c r="AP340" s="4" t="s">
        <v>863</v>
      </c>
      <c r="AQ340" s="4" t="s">
        <v>914</v>
      </c>
      <c r="AR340" s="4" t="s">
        <v>1332</v>
      </c>
      <c r="AS340" s="4" t="s">
        <v>2731</v>
      </c>
      <c r="AT340" s="4" t="s">
        <v>868</v>
      </c>
      <c r="AU340" s="4" t="s">
        <v>867</v>
      </c>
      <c r="AV340" s="4" t="s">
        <v>139</v>
      </c>
      <c r="AW340" s="4" t="s">
        <v>139</v>
      </c>
      <c r="AX340" s="4" t="s">
        <v>139</v>
      </c>
      <c r="AY340" s="4" t="s">
        <v>139</v>
      </c>
      <c r="AZ340" s="4" t="s">
        <v>139</v>
      </c>
      <c r="BA340" s="4" t="s">
        <v>139</v>
      </c>
      <c r="BB340" s="4" t="s">
        <v>139</v>
      </c>
      <c r="BC340" s="4" t="s">
        <v>139</v>
      </c>
      <c r="BD340" s="4" t="s">
        <v>139</v>
      </c>
      <c r="BE340" s="4" t="s">
        <v>139</v>
      </c>
      <c r="BF340" s="4" t="s">
        <v>139</v>
      </c>
      <c r="BG340" s="4" t="s">
        <v>139</v>
      </c>
      <c r="BH340" s="4" t="s">
        <v>165</v>
      </c>
      <c r="BI340" s="4" t="s">
        <v>166</v>
      </c>
      <c r="BJ340" s="4" t="s">
        <v>167</v>
      </c>
      <c r="BK340" s="4" t="s">
        <v>5726</v>
      </c>
      <c r="BL340" s="4" t="s">
        <v>5727</v>
      </c>
      <c r="BM340" s="4" t="s">
        <v>2144</v>
      </c>
      <c r="BN340" s="4" t="s">
        <v>5728</v>
      </c>
      <c r="BO340" s="4" t="s">
        <v>172</v>
      </c>
      <c r="BP340" s="4" t="s">
        <v>5729</v>
      </c>
      <c r="BQ340" s="4" t="s">
        <v>5730</v>
      </c>
      <c r="BR340" s="4" t="s">
        <v>5731</v>
      </c>
      <c r="BS340" s="4" t="s">
        <v>176</v>
      </c>
      <c r="BT340" s="6">
        <v>44644</v>
      </c>
      <c r="BU340" s="4" t="s">
        <v>139</v>
      </c>
      <c r="BV340" s="4" t="s">
        <v>139</v>
      </c>
      <c r="BW340" s="6">
        <v>44706</v>
      </c>
      <c r="BX340" s="4" t="s">
        <v>248</v>
      </c>
      <c r="BY340" s="4" t="s">
        <v>219</v>
      </c>
      <c r="BZ340" s="4" t="s">
        <v>299</v>
      </c>
      <c r="CA340" s="4" t="s">
        <v>181</v>
      </c>
      <c r="CB340" s="4" t="s">
        <v>182</v>
      </c>
      <c r="CC340" s="6">
        <v>44412</v>
      </c>
      <c r="CD340" s="4" t="s">
        <v>140</v>
      </c>
      <c r="CE340" s="6"/>
      <c r="CF340" s="4" t="s">
        <v>184</v>
      </c>
      <c r="CG340" s="4" t="s">
        <v>140</v>
      </c>
      <c r="CH340" s="4" t="s">
        <v>185</v>
      </c>
      <c r="CI340" s="6"/>
      <c r="CJ340" s="6">
        <v>44454</v>
      </c>
      <c r="CK340" s="4" t="s">
        <v>5732</v>
      </c>
      <c r="CL340" s="4" t="s">
        <v>5733</v>
      </c>
      <c r="CM340" s="4" t="s">
        <v>188</v>
      </c>
      <c r="CN340" s="4" t="s">
        <v>5734</v>
      </c>
      <c r="CO340" s="4" t="s">
        <v>190</v>
      </c>
      <c r="CP340" s="4" t="s">
        <v>191</v>
      </c>
      <c r="CQ340" s="4" t="s">
        <v>5735</v>
      </c>
      <c r="CR340" s="4" t="s">
        <v>5736</v>
      </c>
      <c r="CS340" s="6">
        <v>44440</v>
      </c>
      <c r="CT340" s="6">
        <v>44454</v>
      </c>
      <c r="CU340" s="4" t="s">
        <v>194</v>
      </c>
      <c r="CV340" s="4" t="s">
        <v>5737</v>
      </c>
      <c r="CW340" s="4" t="s">
        <v>227</v>
      </c>
      <c r="CX340" s="5">
        <v>3000</v>
      </c>
      <c r="CY340" s="4" t="s">
        <v>139</v>
      </c>
      <c r="CZ340" s="5">
        <v>3000</v>
      </c>
      <c r="DA340" s="4" t="s">
        <v>139</v>
      </c>
      <c r="DB340" s="5"/>
      <c r="DC340" s="4" t="s">
        <v>139</v>
      </c>
      <c r="DD340" s="5"/>
      <c r="DE340" s="4" t="s">
        <v>139</v>
      </c>
      <c r="DF340" s="4" t="s">
        <v>139</v>
      </c>
      <c r="DG340" s="5"/>
      <c r="DH340" s="4" t="s">
        <v>139</v>
      </c>
      <c r="DI340" s="6">
        <v>44454</v>
      </c>
      <c r="DJ340" s="4" t="s">
        <v>5732</v>
      </c>
      <c r="DK340" s="4" t="s">
        <v>5738</v>
      </c>
      <c r="DL340" s="6">
        <v>44454</v>
      </c>
      <c r="DM340" s="4" t="s">
        <v>197</v>
      </c>
      <c r="DN340" s="4" t="s">
        <v>5732</v>
      </c>
      <c r="DO340" s="4" t="s">
        <v>5739</v>
      </c>
      <c r="DP340" s="6"/>
      <c r="DQ340" s="4" t="s">
        <v>140</v>
      </c>
      <c r="DR340" s="4" t="s">
        <v>199</v>
      </c>
      <c r="DS340" s="4" t="s">
        <v>184</v>
      </c>
      <c r="DT340" s="6">
        <v>44602</v>
      </c>
      <c r="DU340" s="4" t="s">
        <v>359</v>
      </c>
      <c r="DV340" s="4" t="s">
        <v>260</v>
      </c>
      <c r="DW340" s="4" t="s">
        <v>5736</v>
      </c>
      <c r="DX340" s="4" t="s">
        <v>5733</v>
      </c>
    </row>
    <row r="341" spans="1:128" x14ac:dyDescent="0.4">
      <c r="A341">
        <v>1340</v>
      </c>
      <c r="B341" s="4" t="s">
        <v>5355</v>
      </c>
      <c r="C341" s="4" t="s">
        <v>5356</v>
      </c>
      <c r="D341" s="4" t="s">
        <v>131</v>
      </c>
      <c r="E341" s="4" t="s">
        <v>132</v>
      </c>
      <c r="F341" s="4" t="s">
        <v>133</v>
      </c>
      <c r="G341" s="4" t="s">
        <v>265</v>
      </c>
      <c r="H341" s="4" t="s">
        <v>135</v>
      </c>
      <c r="I341" s="4" t="s">
        <v>136</v>
      </c>
      <c r="J341" s="4" t="s">
        <v>136</v>
      </c>
      <c r="K341" s="4" t="s">
        <v>136</v>
      </c>
      <c r="L341" s="4" t="s">
        <v>136</v>
      </c>
      <c r="M341" s="4" t="s">
        <v>137</v>
      </c>
      <c r="N341" s="4" t="s">
        <v>138</v>
      </c>
      <c r="O341" s="4" t="s">
        <v>139</v>
      </c>
      <c r="P341" s="4" t="s">
        <v>139</v>
      </c>
      <c r="Q341" s="4" t="s">
        <v>139</v>
      </c>
      <c r="R341" s="4" t="s">
        <v>139</v>
      </c>
      <c r="S341" s="4" t="s">
        <v>140</v>
      </c>
      <c r="T341" s="4" t="s">
        <v>5742</v>
      </c>
      <c r="U341" s="4" t="s">
        <v>142</v>
      </c>
      <c r="V341" s="4" t="s">
        <v>143</v>
      </c>
      <c r="W341" s="4" t="s">
        <v>144</v>
      </c>
      <c r="X341" s="4" t="s">
        <v>145</v>
      </c>
      <c r="Y341" s="4" t="s">
        <v>237</v>
      </c>
      <c r="Z341" s="4" t="s">
        <v>147</v>
      </c>
      <c r="AA341" s="4" t="s">
        <v>148</v>
      </c>
      <c r="AB341" s="4" t="s">
        <v>149</v>
      </c>
      <c r="AC341" s="5">
        <v>99</v>
      </c>
      <c r="AD341" s="5">
        <v>99</v>
      </c>
      <c r="AE341" s="6"/>
      <c r="AF341" s="5">
        <v>58</v>
      </c>
      <c r="AG341" s="4" t="s">
        <v>210</v>
      </c>
      <c r="AH341" s="4" t="s">
        <v>211</v>
      </c>
      <c r="AI341" s="4" t="s">
        <v>152</v>
      </c>
      <c r="AJ341" s="6">
        <v>44257</v>
      </c>
      <c r="AK341" s="6">
        <v>44440</v>
      </c>
      <c r="AL341" s="4" t="s">
        <v>153</v>
      </c>
      <c r="AM341" s="4" t="s">
        <v>154</v>
      </c>
      <c r="AN341" s="4" t="s">
        <v>342</v>
      </c>
      <c r="AO341" s="4" t="s">
        <v>3821</v>
      </c>
      <c r="AP341" s="4" t="s">
        <v>1265</v>
      </c>
      <c r="AQ341" s="4" t="s">
        <v>3555</v>
      </c>
      <c r="AR341" s="4" t="s">
        <v>802</v>
      </c>
      <c r="AS341" s="4" t="s">
        <v>139</v>
      </c>
      <c r="AT341" s="4" t="s">
        <v>139</v>
      </c>
      <c r="AU341" s="4" t="s">
        <v>139</v>
      </c>
      <c r="AV341" s="4" t="s">
        <v>139</v>
      </c>
      <c r="AW341" s="4" t="s">
        <v>139</v>
      </c>
      <c r="AX341" s="4" t="s">
        <v>139</v>
      </c>
      <c r="AY341" s="4" t="s">
        <v>139</v>
      </c>
      <c r="AZ341" s="4" t="s">
        <v>139</v>
      </c>
      <c r="BA341" s="4" t="s">
        <v>139</v>
      </c>
      <c r="BB341" s="4" t="s">
        <v>139</v>
      </c>
      <c r="BC341" s="4" t="s">
        <v>139</v>
      </c>
      <c r="BD341" s="4" t="s">
        <v>139</v>
      </c>
      <c r="BE341" s="4" t="s">
        <v>139</v>
      </c>
      <c r="BF341" s="4" t="s">
        <v>139</v>
      </c>
      <c r="BG341" s="4" t="s">
        <v>139</v>
      </c>
      <c r="BH341" s="4" t="s">
        <v>165</v>
      </c>
      <c r="BI341" s="4" t="s">
        <v>166</v>
      </c>
      <c r="BJ341" s="4" t="s">
        <v>167</v>
      </c>
      <c r="BK341" s="4" t="s">
        <v>5743</v>
      </c>
      <c r="BL341" s="4" t="s">
        <v>5744</v>
      </c>
      <c r="BM341" s="4" t="s">
        <v>5745</v>
      </c>
      <c r="BN341" s="4" t="s">
        <v>5746</v>
      </c>
      <c r="BO341" s="4" t="s">
        <v>172</v>
      </c>
      <c r="BP341" s="4" t="s">
        <v>5747</v>
      </c>
      <c r="BQ341" s="4" t="s">
        <v>184</v>
      </c>
      <c r="BR341" s="4" t="s">
        <v>5748</v>
      </c>
      <c r="BS341" s="4" t="s">
        <v>246</v>
      </c>
      <c r="BT341" s="6">
        <v>44658</v>
      </c>
      <c r="BU341" s="4" t="s">
        <v>5749</v>
      </c>
      <c r="BV341" s="4" t="s">
        <v>5750</v>
      </c>
      <c r="BW341" s="6">
        <v>44924</v>
      </c>
      <c r="BX341" s="4" t="s">
        <v>248</v>
      </c>
      <c r="BY341" s="4" t="s">
        <v>219</v>
      </c>
      <c r="BZ341" s="4" t="s">
        <v>299</v>
      </c>
      <c r="CA341" s="4" t="s">
        <v>279</v>
      </c>
      <c r="CB341" s="4" t="s">
        <v>182</v>
      </c>
      <c r="CC341" s="6">
        <v>44257</v>
      </c>
      <c r="CD341" s="4" t="s">
        <v>2245</v>
      </c>
      <c r="CE341" s="6"/>
      <c r="CF341" s="4" t="s">
        <v>184</v>
      </c>
      <c r="CG341" s="4" t="s">
        <v>140</v>
      </c>
      <c r="CH341" s="4" t="s">
        <v>185</v>
      </c>
      <c r="CI341" s="6"/>
      <c r="CJ341" s="6">
        <v>44266</v>
      </c>
      <c r="CK341" s="4" t="s">
        <v>5751</v>
      </c>
      <c r="CL341" s="4" t="s">
        <v>5752</v>
      </c>
      <c r="CM341" s="4" t="s">
        <v>223</v>
      </c>
      <c r="CN341" s="4" t="s">
        <v>5753</v>
      </c>
      <c r="CO341" s="4" t="s">
        <v>253</v>
      </c>
      <c r="CP341" s="4" t="s">
        <v>254</v>
      </c>
      <c r="CQ341" s="4" t="s">
        <v>184</v>
      </c>
      <c r="CR341" s="4" t="s">
        <v>139</v>
      </c>
      <c r="CS341" s="6"/>
      <c r="CT341" s="6"/>
      <c r="CU341" s="4" t="s">
        <v>255</v>
      </c>
      <c r="CV341" s="4" t="s">
        <v>139</v>
      </c>
      <c r="CW341" s="4" t="s">
        <v>256</v>
      </c>
      <c r="CX341" s="5">
        <v>0</v>
      </c>
      <c r="CY341" s="4" t="s">
        <v>139</v>
      </c>
      <c r="CZ341" s="5"/>
      <c r="DA341" s="4" t="s">
        <v>139</v>
      </c>
      <c r="DB341" s="5"/>
      <c r="DC341" s="4" t="s">
        <v>139</v>
      </c>
      <c r="DD341" s="5"/>
      <c r="DE341" s="4" t="s">
        <v>139</v>
      </c>
      <c r="DF341" s="4" t="s">
        <v>139</v>
      </c>
      <c r="DG341" s="5"/>
      <c r="DH341" s="4" t="s">
        <v>139</v>
      </c>
      <c r="DI341" s="6">
        <v>44266</v>
      </c>
      <c r="DJ341" s="4" t="s">
        <v>5751</v>
      </c>
      <c r="DK341" s="4" t="s">
        <v>5754</v>
      </c>
      <c r="DL341" s="6">
        <v>44266</v>
      </c>
      <c r="DM341" s="4" t="s">
        <v>197</v>
      </c>
      <c r="DN341" s="4" t="s">
        <v>5751</v>
      </c>
      <c r="DO341" s="4" t="s">
        <v>5754</v>
      </c>
      <c r="DP341" s="6"/>
      <c r="DQ341" s="4" t="s">
        <v>140</v>
      </c>
      <c r="DR341" s="4" t="s">
        <v>199</v>
      </c>
      <c r="DS341" s="4" t="s">
        <v>5755</v>
      </c>
      <c r="DT341" s="6">
        <v>44442</v>
      </c>
      <c r="DU341" s="4" t="s">
        <v>359</v>
      </c>
      <c r="DV341" s="4" t="s">
        <v>624</v>
      </c>
      <c r="DW341" s="4" t="s">
        <v>139</v>
      </c>
      <c r="DX341" s="4" t="s">
        <v>5752</v>
      </c>
    </row>
    <row r="342" spans="1:128" x14ac:dyDescent="0.4">
      <c r="A342">
        <v>1341</v>
      </c>
      <c r="B342" s="4" t="s">
        <v>5757</v>
      </c>
      <c r="C342" s="4" t="s">
        <v>130</v>
      </c>
      <c r="D342" s="4" t="s">
        <v>131</v>
      </c>
      <c r="E342" s="4" t="s">
        <v>132</v>
      </c>
      <c r="F342" s="4" t="s">
        <v>133</v>
      </c>
      <c r="G342" s="4" t="s">
        <v>265</v>
      </c>
      <c r="H342" s="4" t="s">
        <v>135</v>
      </c>
      <c r="I342" s="4" t="s">
        <v>136</v>
      </c>
      <c r="J342" s="4" t="s">
        <v>136</v>
      </c>
      <c r="K342" s="4" t="s">
        <v>136</v>
      </c>
      <c r="L342" s="4" t="s">
        <v>136</v>
      </c>
      <c r="M342" s="4" t="s">
        <v>137</v>
      </c>
      <c r="N342" s="4" t="s">
        <v>138</v>
      </c>
      <c r="O342" s="4" t="s">
        <v>139</v>
      </c>
      <c r="P342" s="4" t="s">
        <v>139</v>
      </c>
      <c r="Q342" s="4" t="s">
        <v>139</v>
      </c>
      <c r="R342" s="4" t="s">
        <v>139</v>
      </c>
      <c r="S342" s="4" t="s">
        <v>140</v>
      </c>
      <c r="T342" s="4" t="s">
        <v>5759</v>
      </c>
      <c r="U342" s="4" t="s">
        <v>236</v>
      </c>
      <c r="V342" s="4" t="s">
        <v>143</v>
      </c>
      <c r="W342" s="4" t="s">
        <v>144</v>
      </c>
      <c r="X342" s="4" t="s">
        <v>145</v>
      </c>
      <c r="Y342" s="4" t="s">
        <v>237</v>
      </c>
      <c r="Z342" s="4" t="s">
        <v>147</v>
      </c>
      <c r="AA342" s="4" t="s">
        <v>148</v>
      </c>
      <c r="AB342" s="4" t="s">
        <v>149</v>
      </c>
      <c r="AC342" s="5">
        <v>99</v>
      </c>
      <c r="AD342" s="5">
        <v>99</v>
      </c>
      <c r="AE342" s="6"/>
      <c r="AF342" s="5">
        <v>35</v>
      </c>
      <c r="AG342" s="4" t="s">
        <v>210</v>
      </c>
      <c r="AH342" s="4" t="s">
        <v>211</v>
      </c>
      <c r="AI342" s="4" t="s">
        <v>152</v>
      </c>
      <c r="AJ342" s="6">
        <v>44390</v>
      </c>
      <c r="AK342" s="6">
        <v>44663</v>
      </c>
      <c r="AL342" s="4" t="s">
        <v>153</v>
      </c>
      <c r="AM342" s="4" t="s">
        <v>154</v>
      </c>
      <c r="AN342" s="4" t="s">
        <v>5760</v>
      </c>
      <c r="AO342" s="4" t="s">
        <v>1297</v>
      </c>
      <c r="AP342" s="4" t="s">
        <v>1011</v>
      </c>
      <c r="AQ342" s="4" t="s">
        <v>160</v>
      </c>
      <c r="AR342" s="4" t="s">
        <v>5761</v>
      </c>
      <c r="AS342" s="4" t="s">
        <v>584</v>
      </c>
      <c r="AT342" s="4" t="s">
        <v>5762</v>
      </c>
      <c r="AU342" s="4" t="s">
        <v>1265</v>
      </c>
      <c r="AV342" s="4" t="s">
        <v>914</v>
      </c>
      <c r="AW342" s="4" t="s">
        <v>342</v>
      </c>
      <c r="AX342" s="4" t="s">
        <v>139</v>
      </c>
      <c r="AY342" s="4" t="s">
        <v>139</v>
      </c>
      <c r="AZ342" s="4" t="s">
        <v>139</v>
      </c>
      <c r="BA342" s="4" t="s">
        <v>139</v>
      </c>
      <c r="BB342" s="4" t="s">
        <v>139</v>
      </c>
      <c r="BC342" s="4" t="s">
        <v>139</v>
      </c>
      <c r="BD342" s="4" t="s">
        <v>139</v>
      </c>
      <c r="BE342" s="4" t="s">
        <v>139</v>
      </c>
      <c r="BF342" s="4" t="s">
        <v>139</v>
      </c>
      <c r="BG342" s="4" t="s">
        <v>139</v>
      </c>
      <c r="BH342" s="4" t="s">
        <v>165</v>
      </c>
      <c r="BI342" s="4" t="s">
        <v>166</v>
      </c>
      <c r="BJ342" s="4" t="s">
        <v>167</v>
      </c>
      <c r="BK342" s="4" t="s">
        <v>5763</v>
      </c>
      <c r="BL342" s="4" t="s">
        <v>5764</v>
      </c>
      <c r="BM342" s="4" t="s">
        <v>5765</v>
      </c>
      <c r="BN342" s="4" t="s">
        <v>5766</v>
      </c>
      <c r="BO342" s="4" t="s">
        <v>172</v>
      </c>
      <c r="BP342" s="4" t="s">
        <v>5767</v>
      </c>
      <c r="BQ342" s="4" t="s">
        <v>172</v>
      </c>
      <c r="BR342" s="4" t="s">
        <v>5768</v>
      </c>
      <c r="BS342" s="4" t="s">
        <v>176</v>
      </c>
      <c r="BT342" s="6">
        <v>44663</v>
      </c>
      <c r="BU342" s="4" t="s">
        <v>316</v>
      </c>
      <c r="BV342" s="4" t="s">
        <v>139</v>
      </c>
      <c r="BW342" s="6">
        <v>44784</v>
      </c>
      <c r="BX342" s="4" t="s">
        <v>248</v>
      </c>
      <c r="BY342" s="4" t="s">
        <v>249</v>
      </c>
      <c r="BZ342" s="4" t="s">
        <v>220</v>
      </c>
      <c r="CA342" s="4" t="s">
        <v>181</v>
      </c>
      <c r="CB342" s="4" t="s">
        <v>182</v>
      </c>
      <c r="CC342" s="6">
        <v>44390</v>
      </c>
      <c r="CD342" s="4" t="s">
        <v>2245</v>
      </c>
      <c r="CE342" s="6"/>
      <c r="CF342" s="4" t="s">
        <v>184</v>
      </c>
      <c r="CG342" s="4" t="s">
        <v>140</v>
      </c>
      <c r="CH342" s="4" t="s">
        <v>185</v>
      </c>
      <c r="CI342" s="6"/>
      <c r="CJ342" s="6">
        <v>44423</v>
      </c>
      <c r="CK342" s="4" t="s">
        <v>1647</v>
      </c>
      <c r="CL342" s="4" t="s">
        <v>5282</v>
      </c>
      <c r="CM342" s="4" t="s">
        <v>188</v>
      </c>
      <c r="CN342" s="4" t="s">
        <v>5769</v>
      </c>
      <c r="CO342" s="4" t="s">
        <v>253</v>
      </c>
      <c r="CP342" s="4" t="s">
        <v>254</v>
      </c>
      <c r="CQ342" s="4" t="s">
        <v>184</v>
      </c>
      <c r="CR342" s="4" t="s">
        <v>139</v>
      </c>
      <c r="CS342" s="6"/>
      <c r="CT342" s="6"/>
      <c r="CU342" s="4" t="s">
        <v>255</v>
      </c>
      <c r="CV342" s="4" t="s">
        <v>139</v>
      </c>
      <c r="CW342" s="4" t="s">
        <v>256</v>
      </c>
      <c r="CX342" s="5">
        <v>0</v>
      </c>
      <c r="CY342" s="4" t="s">
        <v>139</v>
      </c>
      <c r="CZ342" s="5"/>
      <c r="DA342" s="4" t="s">
        <v>139</v>
      </c>
      <c r="DB342" s="5"/>
      <c r="DC342" s="4" t="s">
        <v>139</v>
      </c>
      <c r="DD342" s="5"/>
      <c r="DE342" s="4" t="s">
        <v>139</v>
      </c>
      <c r="DF342" s="4" t="s">
        <v>139</v>
      </c>
      <c r="DG342" s="5"/>
      <c r="DH342" s="4" t="s">
        <v>139</v>
      </c>
      <c r="DI342" s="6">
        <v>44423</v>
      </c>
      <c r="DJ342" s="4" t="s">
        <v>1647</v>
      </c>
      <c r="DK342" s="4" t="s">
        <v>5770</v>
      </c>
      <c r="DL342" s="6">
        <v>44423</v>
      </c>
      <c r="DM342" s="4" t="s">
        <v>197</v>
      </c>
      <c r="DN342" s="4" t="s">
        <v>1647</v>
      </c>
      <c r="DO342" s="4" t="s">
        <v>5771</v>
      </c>
      <c r="DP342" s="6"/>
      <c r="DQ342" s="4" t="s">
        <v>140</v>
      </c>
      <c r="DR342" s="4" t="s">
        <v>199</v>
      </c>
      <c r="DS342" s="4" t="s">
        <v>184</v>
      </c>
      <c r="DT342" s="6">
        <v>44665</v>
      </c>
      <c r="DU342" s="4" t="s">
        <v>359</v>
      </c>
      <c r="DV342" s="4" t="s">
        <v>260</v>
      </c>
      <c r="DW342" s="4" t="s">
        <v>139</v>
      </c>
      <c r="DX342" s="4" t="s">
        <v>5282</v>
      </c>
    </row>
    <row r="343" spans="1:128" x14ac:dyDescent="0.4">
      <c r="A343">
        <v>1342</v>
      </c>
      <c r="B343" s="4" t="s">
        <v>3016</v>
      </c>
      <c r="C343" s="4" t="s">
        <v>3017</v>
      </c>
      <c r="D343" s="4" t="s">
        <v>131</v>
      </c>
      <c r="E343" s="4" t="s">
        <v>132</v>
      </c>
      <c r="F343" s="4" t="s">
        <v>335</v>
      </c>
      <c r="G343" s="4" t="s">
        <v>265</v>
      </c>
      <c r="H343" s="4" t="s">
        <v>932</v>
      </c>
      <c r="I343" s="4" t="s">
        <v>136</v>
      </c>
      <c r="J343" s="4" t="s">
        <v>136</v>
      </c>
      <c r="K343" s="4" t="s">
        <v>136</v>
      </c>
      <c r="L343" s="4" t="s">
        <v>136</v>
      </c>
      <c r="M343" s="4" t="s">
        <v>137</v>
      </c>
      <c r="N343" s="4" t="s">
        <v>138</v>
      </c>
      <c r="O343" s="4" t="s">
        <v>139</v>
      </c>
      <c r="P343" s="4" t="s">
        <v>139</v>
      </c>
      <c r="Q343" s="4" t="s">
        <v>139</v>
      </c>
      <c r="R343" s="4" t="s">
        <v>139</v>
      </c>
      <c r="S343" s="4" t="s">
        <v>140</v>
      </c>
      <c r="T343" s="4" t="s">
        <v>5774</v>
      </c>
      <c r="U343" s="4" t="s">
        <v>142</v>
      </c>
      <c r="V343" s="4" t="s">
        <v>143</v>
      </c>
      <c r="W343" s="4" t="s">
        <v>144</v>
      </c>
      <c r="X343" s="4" t="s">
        <v>145</v>
      </c>
      <c r="Y343" s="4" t="s">
        <v>632</v>
      </c>
      <c r="Z343" s="4" t="s">
        <v>147</v>
      </c>
      <c r="AA343" s="4" t="s">
        <v>148</v>
      </c>
      <c r="AB343" s="4" t="s">
        <v>149</v>
      </c>
      <c r="AC343" s="5">
        <v>99</v>
      </c>
      <c r="AD343" s="5">
        <v>99</v>
      </c>
      <c r="AE343" s="6"/>
      <c r="AF343" s="5">
        <v>60</v>
      </c>
      <c r="AG343" s="4" t="s">
        <v>150</v>
      </c>
      <c r="AH343" s="4" t="s">
        <v>492</v>
      </c>
      <c r="AI343" s="4" t="s">
        <v>152</v>
      </c>
      <c r="AJ343" s="6">
        <v>44333</v>
      </c>
      <c r="AK343" s="6">
        <v>44579</v>
      </c>
      <c r="AL343" s="4" t="s">
        <v>153</v>
      </c>
      <c r="AM343" s="4" t="s">
        <v>154</v>
      </c>
      <c r="AN343" s="4" t="s">
        <v>2013</v>
      </c>
      <c r="AO343" s="4" t="s">
        <v>157</v>
      </c>
      <c r="AP343" s="4" t="s">
        <v>3379</v>
      </c>
      <c r="AQ343" s="4" t="s">
        <v>798</v>
      </c>
      <c r="AR343" s="4" t="s">
        <v>292</v>
      </c>
      <c r="AS343" s="4" t="s">
        <v>868</v>
      </c>
      <c r="AT343" s="4" t="s">
        <v>239</v>
      </c>
      <c r="AU343" s="4" t="s">
        <v>159</v>
      </c>
      <c r="AV343" s="4" t="s">
        <v>5775</v>
      </c>
      <c r="AW343" s="4" t="s">
        <v>5776</v>
      </c>
      <c r="AX343" s="4" t="s">
        <v>139</v>
      </c>
      <c r="AY343" s="4" t="s">
        <v>139</v>
      </c>
      <c r="AZ343" s="4" t="s">
        <v>139</v>
      </c>
      <c r="BA343" s="4" t="s">
        <v>139</v>
      </c>
      <c r="BB343" s="4" t="s">
        <v>139</v>
      </c>
      <c r="BC343" s="4" t="s">
        <v>139</v>
      </c>
      <c r="BD343" s="4" t="s">
        <v>139</v>
      </c>
      <c r="BE343" s="4" t="s">
        <v>139</v>
      </c>
      <c r="BF343" s="4" t="s">
        <v>139</v>
      </c>
      <c r="BG343" s="4" t="s">
        <v>139</v>
      </c>
      <c r="BH343" s="4" t="s">
        <v>165</v>
      </c>
      <c r="BI343" s="4" t="s">
        <v>166</v>
      </c>
      <c r="BJ343" s="4" t="s">
        <v>167</v>
      </c>
      <c r="BK343" s="4" t="s">
        <v>5777</v>
      </c>
      <c r="BL343" s="4" t="s">
        <v>5778</v>
      </c>
      <c r="BM343" s="4" t="s">
        <v>587</v>
      </c>
      <c r="BN343" s="4" t="s">
        <v>5779</v>
      </c>
      <c r="BO343" s="4" t="s">
        <v>184</v>
      </c>
      <c r="BP343" s="4" t="s">
        <v>5780</v>
      </c>
      <c r="BQ343" s="4" t="s">
        <v>5781</v>
      </c>
      <c r="BR343" s="4" t="s">
        <v>5782</v>
      </c>
      <c r="BS343" s="4" t="s">
        <v>989</v>
      </c>
      <c r="BT343" s="6"/>
      <c r="BU343" s="4" t="s">
        <v>5783</v>
      </c>
      <c r="BV343" s="4" t="s">
        <v>5783</v>
      </c>
      <c r="BW343" s="6">
        <v>44692</v>
      </c>
      <c r="BX343" s="4" t="s">
        <v>484</v>
      </c>
      <c r="BY343" s="4" t="s">
        <v>219</v>
      </c>
      <c r="BZ343" s="4" t="s">
        <v>250</v>
      </c>
      <c r="CA343" s="4" t="s">
        <v>353</v>
      </c>
      <c r="CB343" s="4" t="s">
        <v>182</v>
      </c>
      <c r="CC343" s="6">
        <v>44333</v>
      </c>
      <c r="CD343" s="4" t="s">
        <v>357</v>
      </c>
      <c r="CE343" s="6"/>
      <c r="CF343" s="4" t="s">
        <v>184</v>
      </c>
      <c r="CG343" s="4" t="s">
        <v>140</v>
      </c>
      <c r="CH343" s="4" t="s">
        <v>185</v>
      </c>
      <c r="CI343" s="6"/>
      <c r="CJ343" s="6">
        <v>44350</v>
      </c>
      <c r="CK343" s="4" t="s">
        <v>357</v>
      </c>
      <c r="CL343" s="4" t="s">
        <v>2323</v>
      </c>
      <c r="CM343" s="4" t="s">
        <v>223</v>
      </c>
      <c r="CN343" s="4" t="s">
        <v>5784</v>
      </c>
      <c r="CO343" s="4" t="s">
        <v>190</v>
      </c>
      <c r="CP343" s="4" t="s">
        <v>191</v>
      </c>
      <c r="CQ343" s="4" t="s">
        <v>5785</v>
      </c>
      <c r="CR343" s="4" t="s">
        <v>4869</v>
      </c>
      <c r="CS343" s="6">
        <v>44349</v>
      </c>
      <c r="CT343" s="6">
        <v>44362</v>
      </c>
      <c r="CU343" s="4" t="s">
        <v>194</v>
      </c>
      <c r="CV343" s="4" t="s">
        <v>357</v>
      </c>
      <c r="CW343" s="4" t="s">
        <v>227</v>
      </c>
      <c r="CX343" s="5">
        <v>3000</v>
      </c>
      <c r="CY343" s="4" t="s">
        <v>139</v>
      </c>
      <c r="CZ343" s="5">
        <v>3000</v>
      </c>
      <c r="DA343" s="4" t="s">
        <v>139</v>
      </c>
      <c r="DB343" s="5"/>
      <c r="DC343" s="4" t="s">
        <v>139</v>
      </c>
      <c r="DD343" s="5"/>
      <c r="DE343" s="4" t="s">
        <v>139</v>
      </c>
      <c r="DF343" s="4" t="s">
        <v>139</v>
      </c>
      <c r="DG343" s="5"/>
      <c r="DH343" s="4" t="s">
        <v>139</v>
      </c>
      <c r="DI343" s="6">
        <v>44350</v>
      </c>
      <c r="DJ343" s="4" t="s">
        <v>357</v>
      </c>
      <c r="DK343" s="4" t="s">
        <v>5786</v>
      </c>
      <c r="DL343" s="6">
        <v>44350</v>
      </c>
      <c r="DM343" s="4" t="s">
        <v>197</v>
      </c>
      <c r="DN343" s="4" t="s">
        <v>357</v>
      </c>
      <c r="DO343" s="4" t="s">
        <v>5787</v>
      </c>
      <c r="DP343" s="6"/>
      <c r="DQ343" s="4" t="s">
        <v>140</v>
      </c>
      <c r="DR343" s="4" t="s">
        <v>199</v>
      </c>
      <c r="DS343" s="4" t="s">
        <v>184</v>
      </c>
      <c r="DT343" s="6">
        <v>44216</v>
      </c>
      <c r="DU343" s="4" t="s">
        <v>5788</v>
      </c>
      <c r="DV343" s="4" t="s">
        <v>260</v>
      </c>
      <c r="DW343" s="4" t="s">
        <v>4869</v>
      </c>
      <c r="DX343" s="4" t="s">
        <v>2323</v>
      </c>
    </row>
    <row r="344" spans="1:128" x14ac:dyDescent="0.4">
      <c r="A344">
        <v>1343</v>
      </c>
      <c r="B344" s="4" t="s">
        <v>5790</v>
      </c>
      <c r="C344" s="4" t="s">
        <v>4322</v>
      </c>
      <c r="D344" s="4" t="s">
        <v>131</v>
      </c>
      <c r="E344" s="4" t="s">
        <v>132</v>
      </c>
      <c r="F344" s="4" t="s">
        <v>1909</v>
      </c>
      <c r="G344" s="4" t="s">
        <v>265</v>
      </c>
      <c r="H344" s="4" t="s">
        <v>2706</v>
      </c>
      <c r="I344" s="4" t="s">
        <v>136</v>
      </c>
      <c r="J344" s="4" t="s">
        <v>136</v>
      </c>
      <c r="K344" s="4" t="s">
        <v>136</v>
      </c>
      <c r="L344" s="4" t="s">
        <v>136</v>
      </c>
      <c r="M344" s="4" t="s">
        <v>137</v>
      </c>
      <c r="N344" s="4" t="s">
        <v>138</v>
      </c>
      <c r="O344" s="4" t="s">
        <v>139</v>
      </c>
      <c r="P344" s="4" t="s">
        <v>139</v>
      </c>
      <c r="Q344" s="4" t="s">
        <v>139</v>
      </c>
      <c r="R344" s="4" t="s">
        <v>139</v>
      </c>
      <c r="S344" s="4" t="s">
        <v>140</v>
      </c>
      <c r="T344" s="4" t="s">
        <v>5792</v>
      </c>
      <c r="U344" s="4" t="s">
        <v>236</v>
      </c>
      <c r="V344" s="4" t="s">
        <v>143</v>
      </c>
      <c r="W344" s="4" t="s">
        <v>144</v>
      </c>
      <c r="X344" s="4" t="s">
        <v>145</v>
      </c>
      <c r="Y344" s="4" t="s">
        <v>271</v>
      </c>
      <c r="Z344" s="4" t="s">
        <v>147</v>
      </c>
      <c r="AA344" s="4" t="s">
        <v>148</v>
      </c>
      <c r="AB344" s="4" t="s">
        <v>149</v>
      </c>
      <c r="AC344" s="5">
        <v>99</v>
      </c>
      <c r="AD344" s="5">
        <v>99</v>
      </c>
      <c r="AE344" s="6"/>
      <c r="AF344" s="5">
        <v>61</v>
      </c>
      <c r="AG344" s="4" t="s">
        <v>210</v>
      </c>
      <c r="AH344" s="4" t="s">
        <v>211</v>
      </c>
      <c r="AI344" s="4" t="s">
        <v>152</v>
      </c>
      <c r="AJ344" s="6">
        <v>44302</v>
      </c>
      <c r="AK344" s="6">
        <v>44537</v>
      </c>
      <c r="AL344" s="4" t="s">
        <v>153</v>
      </c>
      <c r="AM344" s="4" t="s">
        <v>154</v>
      </c>
      <c r="AN344" s="4" t="s">
        <v>160</v>
      </c>
      <c r="AO344" s="4" t="s">
        <v>665</v>
      </c>
      <c r="AP344" s="4" t="s">
        <v>159</v>
      </c>
      <c r="AQ344" s="4" t="s">
        <v>1505</v>
      </c>
      <c r="AR344" s="4" t="s">
        <v>344</v>
      </c>
      <c r="AS344" s="4" t="s">
        <v>1266</v>
      </c>
      <c r="AT344" s="4" t="s">
        <v>4073</v>
      </c>
      <c r="AU344" s="4" t="s">
        <v>825</v>
      </c>
      <c r="AV344" s="4" t="s">
        <v>5576</v>
      </c>
      <c r="AW344" s="4" t="s">
        <v>3034</v>
      </c>
      <c r="AX344" s="4" t="s">
        <v>139</v>
      </c>
      <c r="AY344" s="4" t="s">
        <v>139</v>
      </c>
      <c r="AZ344" s="4" t="s">
        <v>139</v>
      </c>
      <c r="BA344" s="4" t="s">
        <v>139</v>
      </c>
      <c r="BB344" s="4" t="s">
        <v>139</v>
      </c>
      <c r="BC344" s="4" t="s">
        <v>139</v>
      </c>
      <c r="BD344" s="4" t="s">
        <v>139</v>
      </c>
      <c r="BE344" s="4" t="s">
        <v>139</v>
      </c>
      <c r="BF344" s="4" t="s">
        <v>139</v>
      </c>
      <c r="BG344" s="4" t="s">
        <v>139</v>
      </c>
      <c r="BH344" s="4" t="s">
        <v>165</v>
      </c>
      <c r="BI344" s="4" t="s">
        <v>166</v>
      </c>
      <c r="BJ344" s="4" t="s">
        <v>167</v>
      </c>
      <c r="BK344" s="4" t="s">
        <v>5793</v>
      </c>
      <c r="BL344" s="4" t="s">
        <v>5794</v>
      </c>
      <c r="BM344" s="4" t="s">
        <v>705</v>
      </c>
      <c r="BN344" s="4" t="s">
        <v>5795</v>
      </c>
      <c r="BO344" s="4" t="s">
        <v>172</v>
      </c>
      <c r="BP344" s="4" t="s">
        <v>5796</v>
      </c>
      <c r="BQ344" s="4" t="s">
        <v>5797</v>
      </c>
      <c r="BR344" s="4" t="s">
        <v>5798</v>
      </c>
      <c r="BS344" s="4" t="s">
        <v>246</v>
      </c>
      <c r="BT344" s="6"/>
      <c r="BU344" s="4" t="s">
        <v>5799</v>
      </c>
      <c r="BV344" s="4" t="s">
        <v>139</v>
      </c>
      <c r="BW344" s="6">
        <v>45161</v>
      </c>
      <c r="BX344" s="4" t="s">
        <v>484</v>
      </c>
      <c r="BY344" s="4" t="s">
        <v>179</v>
      </c>
      <c r="BZ344" s="4" t="s">
        <v>180</v>
      </c>
      <c r="CA344" s="4" t="s">
        <v>353</v>
      </c>
      <c r="CB344" s="4" t="s">
        <v>182</v>
      </c>
      <c r="CC344" s="6">
        <v>44302</v>
      </c>
      <c r="CD344" s="4" t="s">
        <v>2846</v>
      </c>
      <c r="CE344" s="6"/>
      <c r="CF344" s="4" t="s">
        <v>184</v>
      </c>
      <c r="CG344" s="4" t="s">
        <v>140</v>
      </c>
      <c r="CH344" s="4" t="s">
        <v>185</v>
      </c>
      <c r="CI344" s="6"/>
      <c r="CJ344" s="6">
        <v>44314</v>
      </c>
      <c r="CK344" s="4" t="s">
        <v>5800</v>
      </c>
      <c r="CL344" s="4" t="s">
        <v>3462</v>
      </c>
      <c r="CM344" s="4" t="s">
        <v>188</v>
      </c>
      <c r="CN344" s="4" t="s">
        <v>5801</v>
      </c>
      <c r="CO344" s="4" t="s">
        <v>253</v>
      </c>
      <c r="CP344" s="4" t="s">
        <v>254</v>
      </c>
      <c r="CQ344" s="4" t="s">
        <v>184</v>
      </c>
      <c r="CR344" s="4" t="s">
        <v>139</v>
      </c>
      <c r="CS344" s="6"/>
      <c r="CT344" s="6"/>
      <c r="CU344" s="4" t="s">
        <v>255</v>
      </c>
      <c r="CV344" s="4" t="s">
        <v>139</v>
      </c>
      <c r="CW344" s="4" t="s">
        <v>256</v>
      </c>
      <c r="CX344" s="5">
        <v>0</v>
      </c>
      <c r="CY344" s="4" t="s">
        <v>139</v>
      </c>
      <c r="CZ344" s="5"/>
      <c r="DA344" s="4" t="s">
        <v>139</v>
      </c>
      <c r="DB344" s="5"/>
      <c r="DC344" s="4" t="s">
        <v>139</v>
      </c>
      <c r="DD344" s="5"/>
      <c r="DE344" s="4" t="s">
        <v>139</v>
      </c>
      <c r="DF344" s="4" t="s">
        <v>139</v>
      </c>
      <c r="DG344" s="5"/>
      <c r="DH344" s="4" t="s">
        <v>139</v>
      </c>
      <c r="DI344" s="6">
        <v>44314</v>
      </c>
      <c r="DJ344" s="4" t="s">
        <v>5800</v>
      </c>
      <c r="DK344" s="4" t="s">
        <v>5802</v>
      </c>
      <c r="DL344" s="6">
        <v>44314</v>
      </c>
      <c r="DM344" s="4" t="s">
        <v>197</v>
      </c>
      <c r="DN344" s="4" t="s">
        <v>5800</v>
      </c>
      <c r="DO344" s="4" t="s">
        <v>5803</v>
      </c>
      <c r="DP344" s="6"/>
      <c r="DQ344" s="4" t="s">
        <v>140</v>
      </c>
      <c r="DR344" s="4" t="s">
        <v>199</v>
      </c>
      <c r="DS344" s="4" t="s">
        <v>5804</v>
      </c>
      <c r="DT344" s="6">
        <v>44539</v>
      </c>
      <c r="DU344" s="4" t="s">
        <v>359</v>
      </c>
      <c r="DV344" s="4" t="s">
        <v>624</v>
      </c>
      <c r="DW344" s="4" t="s">
        <v>139</v>
      </c>
      <c r="DX344" s="4" t="s">
        <v>3462</v>
      </c>
    </row>
    <row r="345" spans="1:128" x14ac:dyDescent="0.4">
      <c r="A345">
        <v>1344</v>
      </c>
      <c r="B345" s="4" t="s">
        <v>3833</v>
      </c>
      <c r="C345" s="4" t="s">
        <v>3774</v>
      </c>
      <c r="D345" s="4" t="s">
        <v>131</v>
      </c>
      <c r="E345" s="4" t="s">
        <v>132</v>
      </c>
      <c r="F345" s="4" t="s">
        <v>1909</v>
      </c>
      <c r="G345" s="4" t="s">
        <v>134</v>
      </c>
      <c r="H345" s="4" t="s">
        <v>135</v>
      </c>
      <c r="I345" s="4" t="s">
        <v>136</v>
      </c>
      <c r="J345" s="4" t="s">
        <v>136</v>
      </c>
      <c r="K345" s="4" t="s">
        <v>136</v>
      </c>
      <c r="L345" s="4" t="s">
        <v>136</v>
      </c>
      <c r="M345" s="4" t="s">
        <v>137</v>
      </c>
      <c r="N345" s="4" t="s">
        <v>138</v>
      </c>
      <c r="O345" s="4" t="s">
        <v>139</v>
      </c>
      <c r="P345" s="4" t="s">
        <v>139</v>
      </c>
      <c r="Q345" s="4" t="s">
        <v>139</v>
      </c>
      <c r="R345" s="4" t="s">
        <v>139</v>
      </c>
      <c r="S345" s="4" t="s">
        <v>140</v>
      </c>
      <c r="T345" s="4" t="s">
        <v>5807</v>
      </c>
      <c r="U345" s="4" t="s">
        <v>236</v>
      </c>
      <c r="V345" s="4" t="s">
        <v>143</v>
      </c>
      <c r="W345" s="4" t="s">
        <v>144</v>
      </c>
      <c r="X345" s="4" t="s">
        <v>145</v>
      </c>
      <c r="Y345" s="4" t="s">
        <v>632</v>
      </c>
      <c r="Z345" s="4" t="s">
        <v>147</v>
      </c>
      <c r="AA345" s="4" t="s">
        <v>148</v>
      </c>
      <c r="AB345" s="4" t="s">
        <v>149</v>
      </c>
      <c r="AC345" s="5">
        <v>99</v>
      </c>
      <c r="AD345" s="5">
        <v>99</v>
      </c>
      <c r="AE345" s="6"/>
      <c r="AF345" s="5">
        <v>66</v>
      </c>
      <c r="AG345" s="4" t="s">
        <v>210</v>
      </c>
      <c r="AH345" s="4" t="s">
        <v>151</v>
      </c>
      <c r="AI345" s="4" t="s">
        <v>152</v>
      </c>
      <c r="AJ345" s="6">
        <v>44160</v>
      </c>
      <c r="AK345" s="6">
        <v>44531</v>
      </c>
      <c r="AL345" s="4" t="s">
        <v>153</v>
      </c>
      <c r="AM345" s="4" t="s">
        <v>154</v>
      </c>
      <c r="AN345" s="4" t="s">
        <v>239</v>
      </c>
      <c r="AO345" s="4" t="s">
        <v>346</v>
      </c>
      <c r="AP345" s="4" t="s">
        <v>4057</v>
      </c>
      <c r="AQ345" s="4" t="s">
        <v>159</v>
      </c>
      <c r="AR345" s="4" t="s">
        <v>344</v>
      </c>
      <c r="AS345" s="4" t="s">
        <v>1266</v>
      </c>
      <c r="AT345" s="4" t="s">
        <v>1183</v>
      </c>
      <c r="AU345" s="4" t="s">
        <v>5808</v>
      </c>
      <c r="AV345" s="4" t="s">
        <v>3310</v>
      </c>
      <c r="AW345" s="4" t="s">
        <v>1660</v>
      </c>
      <c r="AX345" s="4" t="s">
        <v>139</v>
      </c>
      <c r="AY345" s="4" t="s">
        <v>139</v>
      </c>
      <c r="AZ345" s="4" t="s">
        <v>139</v>
      </c>
      <c r="BA345" s="4" t="s">
        <v>139</v>
      </c>
      <c r="BB345" s="4" t="s">
        <v>139</v>
      </c>
      <c r="BC345" s="4" t="s">
        <v>139</v>
      </c>
      <c r="BD345" s="4" t="s">
        <v>139</v>
      </c>
      <c r="BE345" s="4" t="s">
        <v>139</v>
      </c>
      <c r="BF345" s="4" t="s">
        <v>139</v>
      </c>
      <c r="BG345" s="4" t="s">
        <v>139</v>
      </c>
      <c r="BH345" s="4" t="s">
        <v>165</v>
      </c>
      <c r="BI345" s="4" t="s">
        <v>166</v>
      </c>
      <c r="BJ345" s="4" t="s">
        <v>167</v>
      </c>
      <c r="BK345" s="4" t="s">
        <v>5809</v>
      </c>
      <c r="BL345" s="4" t="s">
        <v>5810</v>
      </c>
      <c r="BM345" s="4" t="s">
        <v>587</v>
      </c>
      <c r="BN345" s="4" t="s">
        <v>5811</v>
      </c>
      <c r="BO345" s="4" t="s">
        <v>184</v>
      </c>
      <c r="BP345" s="4" t="s">
        <v>5812</v>
      </c>
      <c r="BQ345" s="4" t="s">
        <v>5813</v>
      </c>
      <c r="BR345" s="4" t="s">
        <v>5814</v>
      </c>
      <c r="BS345" s="4" t="s">
        <v>176</v>
      </c>
      <c r="BT345" s="6">
        <v>44531</v>
      </c>
      <c r="BU345" s="4" t="s">
        <v>5815</v>
      </c>
      <c r="BV345" s="4" t="s">
        <v>5815</v>
      </c>
      <c r="BW345" s="6">
        <v>44693</v>
      </c>
      <c r="BX345" s="4" t="s">
        <v>178</v>
      </c>
      <c r="BY345" s="4" t="s">
        <v>179</v>
      </c>
      <c r="BZ345" s="4" t="s">
        <v>180</v>
      </c>
      <c r="CA345" s="4" t="s">
        <v>353</v>
      </c>
      <c r="CB345" s="4" t="s">
        <v>182</v>
      </c>
      <c r="CC345" s="6">
        <v>44160</v>
      </c>
      <c r="CD345" s="4" t="s">
        <v>5816</v>
      </c>
      <c r="CE345" s="6"/>
      <c r="CF345" s="4" t="s">
        <v>184</v>
      </c>
      <c r="CG345" s="4" t="s">
        <v>140</v>
      </c>
      <c r="CH345" s="4" t="s">
        <v>185</v>
      </c>
      <c r="CI345" s="6"/>
      <c r="CJ345" s="6">
        <v>44210</v>
      </c>
      <c r="CK345" s="4" t="s">
        <v>5817</v>
      </c>
      <c r="CL345" s="4" t="s">
        <v>3700</v>
      </c>
      <c r="CM345" s="4" t="s">
        <v>223</v>
      </c>
      <c r="CN345" s="4" t="s">
        <v>5818</v>
      </c>
      <c r="CO345" s="4" t="s">
        <v>253</v>
      </c>
      <c r="CP345" s="4" t="s">
        <v>254</v>
      </c>
      <c r="CQ345" s="4" t="s">
        <v>184</v>
      </c>
      <c r="CR345" s="4" t="s">
        <v>139</v>
      </c>
      <c r="CS345" s="6"/>
      <c r="CT345" s="6"/>
      <c r="CU345" s="4" t="s">
        <v>255</v>
      </c>
      <c r="CV345" s="4" t="s">
        <v>139</v>
      </c>
      <c r="CW345" s="4" t="s">
        <v>256</v>
      </c>
      <c r="CX345" s="5">
        <v>0</v>
      </c>
      <c r="CY345" s="4" t="s">
        <v>139</v>
      </c>
      <c r="CZ345" s="5"/>
      <c r="DA345" s="4" t="s">
        <v>139</v>
      </c>
      <c r="DB345" s="5"/>
      <c r="DC345" s="4" t="s">
        <v>139</v>
      </c>
      <c r="DD345" s="5"/>
      <c r="DE345" s="4" t="s">
        <v>139</v>
      </c>
      <c r="DF345" s="4" t="s">
        <v>139</v>
      </c>
      <c r="DG345" s="5"/>
      <c r="DH345" s="4" t="s">
        <v>139</v>
      </c>
      <c r="DI345" s="6">
        <v>44210</v>
      </c>
      <c r="DJ345" s="4" t="s">
        <v>5817</v>
      </c>
      <c r="DK345" s="4" t="s">
        <v>5819</v>
      </c>
      <c r="DL345" s="6">
        <v>44210</v>
      </c>
      <c r="DM345" s="4" t="s">
        <v>197</v>
      </c>
      <c r="DN345" s="4" t="s">
        <v>5817</v>
      </c>
      <c r="DO345" s="4" t="s">
        <v>5820</v>
      </c>
      <c r="DP345" s="6"/>
      <c r="DQ345" s="4" t="s">
        <v>140</v>
      </c>
      <c r="DR345" s="4" t="s">
        <v>199</v>
      </c>
      <c r="DS345" s="4" t="s">
        <v>184</v>
      </c>
      <c r="DT345" s="6">
        <v>44533</v>
      </c>
      <c r="DU345" s="4" t="s">
        <v>5821</v>
      </c>
      <c r="DV345" s="4" t="s">
        <v>624</v>
      </c>
      <c r="DW345" s="4" t="s">
        <v>139</v>
      </c>
      <c r="DX345" s="4" t="s">
        <v>3700</v>
      </c>
    </row>
    <row r="346" spans="1:128" x14ac:dyDescent="0.4">
      <c r="A346">
        <v>1345</v>
      </c>
      <c r="B346" s="4" t="s">
        <v>5823</v>
      </c>
      <c r="C346" s="4" t="s">
        <v>3774</v>
      </c>
      <c r="D346" s="4" t="s">
        <v>131</v>
      </c>
      <c r="E346" s="4" t="s">
        <v>132</v>
      </c>
      <c r="F346" s="4" t="s">
        <v>1909</v>
      </c>
      <c r="G346" s="4" t="s">
        <v>134</v>
      </c>
      <c r="H346" s="4" t="s">
        <v>235</v>
      </c>
      <c r="I346" s="4" t="s">
        <v>136</v>
      </c>
      <c r="J346" s="4" t="s">
        <v>136</v>
      </c>
      <c r="K346" s="4" t="s">
        <v>136</v>
      </c>
      <c r="L346" s="4" t="s">
        <v>136</v>
      </c>
      <c r="M346" s="4" t="s">
        <v>137</v>
      </c>
      <c r="N346" s="4" t="s">
        <v>138</v>
      </c>
      <c r="O346" s="4" t="s">
        <v>139</v>
      </c>
      <c r="P346" s="4" t="s">
        <v>139</v>
      </c>
      <c r="Q346" s="4" t="s">
        <v>139</v>
      </c>
      <c r="R346" s="4" t="s">
        <v>139</v>
      </c>
      <c r="S346" s="4" t="s">
        <v>140</v>
      </c>
      <c r="T346" s="4" t="s">
        <v>5825</v>
      </c>
      <c r="U346" s="4" t="s">
        <v>236</v>
      </c>
      <c r="V346" s="4" t="s">
        <v>143</v>
      </c>
      <c r="W346" s="4" t="s">
        <v>144</v>
      </c>
      <c r="X346" s="4" t="s">
        <v>145</v>
      </c>
      <c r="Y346" s="4" t="s">
        <v>237</v>
      </c>
      <c r="Z346" s="4" t="s">
        <v>147</v>
      </c>
      <c r="AA346" s="4" t="s">
        <v>287</v>
      </c>
      <c r="AB346" s="4" t="s">
        <v>149</v>
      </c>
      <c r="AC346" s="5">
        <v>99</v>
      </c>
      <c r="AD346" s="5">
        <v>99</v>
      </c>
      <c r="AE346" s="6"/>
      <c r="AF346" s="5">
        <v>53</v>
      </c>
      <c r="AG346" s="4" t="s">
        <v>150</v>
      </c>
      <c r="AH346" s="4" t="s">
        <v>211</v>
      </c>
      <c r="AI346" s="4" t="s">
        <v>152</v>
      </c>
      <c r="AJ346" s="6">
        <v>44287</v>
      </c>
      <c r="AK346" s="6">
        <v>44515</v>
      </c>
      <c r="AL346" s="4" t="s">
        <v>153</v>
      </c>
      <c r="AM346" s="4" t="s">
        <v>154</v>
      </c>
      <c r="AN346" s="4" t="s">
        <v>212</v>
      </c>
      <c r="AO346" s="4" t="s">
        <v>139</v>
      </c>
      <c r="AP346" s="4" t="s">
        <v>139</v>
      </c>
      <c r="AQ346" s="4" t="s">
        <v>139</v>
      </c>
      <c r="AR346" s="4" t="s">
        <v>139</v>
      </c>
      <c r="AS346" s="4" t="s">
        <v>139</v>
      </c>
      <c r="AT346" s="4" t="s">
        <v>139</v>
      </c>
      <c r="AU346" s="4" t="s">
        <v>139</v>
      </c>
      <c r="AV346" s="4" t="s">
        <v>139</v>
      </c>
      <c r="AW346" s="4" t="s">
        <v>139</v>
      </c>
      <c r="AX346" s="4" t="s">
        <v>139</v>
      </c>
      <c r="AY346" s="4" t="s">
        <v>139</v>
      </c>
      <c r="AZ346" s="4" t="s">
        <v>139</v>
      </c>
      <c r="BA346" s="4" t="s">
        <v>139</v>
      </c>
      <c r="BB346" s="4" t="s">
        <v>139</v>
      </c>
      <c r="BC346" s="4" t="s">
        <v>139</v>
      </c>
      <c r="BD346" s="4" t="s">
        <v>139</v>
      </c>
      <c r="BE346" s="4" t="s">
        <v>139</v>
      </c>
      <c r="BF346" s="4" t="s">
        <v>139</v>
      </c>
      <c r="BG346" s="4" t="s">
        <v>139</v>
      </c>
      <c r="BH346" s="4" t="s">
        <v>165</v>
      </c>
      <c r="BI346" s="4" t="s">
        <v>166</v>
      </c>
      <c r="BJ346" s="4" t="s">
        <v>167</v>
      </c>
      <c r="BK346" s="4" t="s">
        <v>5826</v>
      </c>
      <c r="BL346" s="4" t="s">
        <v>5827</v>
      </c>
      <c r="BM346" s="4" t="s">
        <v>705</v>
      </c>
      <c r="BN346" s="4" t="s">
        <v>5828</v>
      </c>
      <c r="BO346" s="4" t="s">
        <v>172</v>
      </c>
      <c r="BP346" s="4" t="s">
        <v>5829</v>
      </c>
      <c r="BQ346" s="4" t="s">
        <v>5830</v>
      </c>
      <c r="BR346" s="4" t="s">
        <v>5831</v>
      </c>
      <c r="BS346" s="4" t="s">
        <v>176</v>
      </c>
      <c r="BT346" s="6">
        <v>44602</v>
      </c>
      <c r="BU346" s="4" t="s">
        <v>5832</v>
      </c>
      <c r="BV346" s="4" t="s">
        <v>139</v>
      </c>
      <c r="BW346" s="6">
        <v>44602</v>
      </c>
      <c r="BX346" s="4" t="s">
        <v>248</v>
      </c>
      <c r="BY346" s="4" t="s">
        <v>219</v>
      </c>
      <c r="BZ346" s="4" t="s">
        <v>299</v>
      </c>
      <c r="CA346" s="4" t="s">
        <v>181</v>
      </c>
      <c r="CB346" s="4" t="s">
        <v>182</v>
      </c>
      <c r="CC346" s="6">
        <v>44301</v>
      </c>
      <c r="CD346" s="4" t="s">
        <v>183</v>
      </c>
      <c r="CE346" s="6"/>
      <c r="CF346" s="4" t="s">
        <v>184</v>
      </c>
      <c r="CG346" s="4" t="s">
        <v>140</v>
      </c>
      <c r="CH346" s="4" t="s">
        <v>185</v>
      </c>
      <c r="CI346" s="6"/>
      <c r="CJ346" s="6">
        <v>44322</v>
      </c>
      <c r="CK346" s="4" t="s">
        <v>5817</v>
      </c>
      <c r="CL346" s="4" t="s">
        <v>5833</v>
      </c>
      <c r="CM346" s="4" t="s">
        <v>188</v>
      </c>
      <c r="CN346" s="4" t="s">
        <v>5834</v>
      </c>
      <c r="CO346" s="4" t="s">
        <v>190</v>
      </c>
      <c r="CP346" s="4" t="s">
        <v>191</v>
      </c>
      <c r="CQ346" s="4" t="s">
        <v>5835</v>
      </c>
      <c r="CR346" s="4" t="s">
        <v>193</v>
      </c>
      <c r="CS346" s="6">
        <v>44319</v>
      </c>
      <c r="CT346" s="6">
        <v>44328</v>
      </c>
      <c r="CU346" s="4" t="s">
        <v>194</v>
      </c>
      <c r="CV346" s="4" t="s">
        <v>1103</v>
      </c>
      <c r="CW346" s="4" t="s">
        <v>195</v>
      </c>
      <c r="CX346" s="5">
        <v>2400</v>
      </c>
      <c r="CY346" s="4" t="s">
        <v>139</v>
      </c>
      <c r="CZ346" s="5">
        <v>2400</v>
      </c>
      <c r="DA346" s="4" t="s">
        <v>139</v>
      </c>
      <c r="DB346" s="5"/>
      <c r="DC346" s="4" t="s">
        <v>139</v>
      </c>
      <c r="DD346" s="5"/>
      <c r="DE346" s="4" t="s">
        <v>139</v>
      </c>
      <c r="DF346" s="4" t="s">
        <v>139</v>
      </c>
      <c r="DG346" s="5"/>
      <c r="DH346" s="4" t="s">
        <v>139</v>
      </c>
      <c r="DI346" s="6">
        <v>44322</v>
      </c>
      <c r="DJ346" s="4" t="s">
        <v>5817</v>
      </c>
      <c r="DK346" s="4" t="s">
        <v>5836</v>
      </c>
      <c r="DL346" s="6">
        <v>44322</v>
      </c>
      <c r="DM346" s="4" t="s">
        <v>197</v>
      </c>
      <c r="DN346" s="4" t="s">
        <v>5817</v>
      </c>
      <c r="DO346" s="4" t="s">
        <v>5837</v>
      </c>
      <c r="DP346" s="6"/>
      <c r="DQ346" s="4" t="s">
        <v>140</v>
      </c>
      <c r="DR346" s="4" t="s">
        <v>199</v>
      </c>
      <c r="DS346" s="4" t="s">
        <v>5838</v>
      </c>
      <c r="DT346" s="6">
        <v>44538</v>
      </c>
      <c r="DU346" s="4" t="s">
        <v>359</v>
      </c>
      <c r="DV346" s="4" t="s">
        <v>200</v>
      </c>
      <c r="DW346" s="4" t="s">
        <v>193</v>
      </c>
      <c r="DX346" s="4" t="s">
        <v>5833</v>
      </c>
    </row>
    <row r="347" spans="1:128" x14ac:dyDescent="0.4">
      <c r="A347">
        <v>1346</v>
      </c>
      <c r="B347" s="4" t="s">
        <v>4120</v>
      </c>
      <c r="C347" s="4" t="s">
        <v>1499</v>
      </c>
      <c r="D347" s="4" t="s">
        <v>131</v>
      </c>
      <c r="E347" s="4" t="s">
        <v>132</v>
      </c>
      <c r="F347" s="4" t="s">
        <v>1144</v>
      </c>
      <c r="G347" s="4" t="s">
        <v>134</v>
      </c>
      <c r="H347" s="4" t="s">
        <v>135</v>
      </c>
      <c r="I347" s="4" t="s">
        <v>136</v>
      </c>
      <c r="J347" s="4" t="s">
        <v>136</v>
      </c>
      <c r="K347" s="4" t="s">
        <v>136</v>
      </c>
      <c r="L347" s="4" t="s">
        <v>136</v>
      </c>
      <c r="M347" s="4" t="s">
        <v>137</v>
      </c>
      <c r="N347" s="4" t="s">
        <v>138</v>
      </c>
      <c r="O347" s="4" t="s">
        <v>139</v>
      </c>
      <c r="P347" s="4" t="s">
        <v>139</v>
      </c>
      <c r="Q347" s="4" t="s">
        <v>139</v>
      </c>
      <c r="R347" s="4" t="s">
        <v>139</v>
      </c>
      <c r="S347" s="4" t="s">
        <v>140</v>
      </c>
      <c r="T347" s="4" t="s">
        <v>5841</v>
      </c>
      <c r="U347" s="4" t="s">
        <v>236</v>
      </c>
      <c r="V347" s="4" t="s">
        <v>143</v>
      </c>
      <c r="W347" s="4" t="s">
        <v>144</v>
      </c>
      <c r="X347" s="4" t="s">
        <v>145</v>
      </c>
      <c r="Y347" s="4" t="s">
        <v>632</v>
      </c>
      <c r="Z347" s="4" t="s">
        <v>147</v>
      </c>
      <c r="AA347" s="4" t="s">
        <v>148</v>
      </c>
      <c r="AB347" s="4" t="s">
        <v>149</v>
      </c>
      <c r="AC347" s="5">
        <v>99</v>
      </c>
      <c r="AD347" s="5">
        <v>99</v>
      </c>
      <c r="AE347" s="6"/>
      <c r="AF347" s="5">
        <v>58</v>
      </c>
      <c r="AG347" s="4" t="s">
        <v>150</v>
      </c>
      <c r="AH347" s="4" t="s">
        <v>211</v>
      </c>
      <c r="AI347" s="4" t="s">
        <v>540</v>
      </c>
      <c r="AJ347" s="6">
        <v>44412</v>
      </c>
      <c r="AK347" s="6">
        <v>44441</v>
      </c>
      <c r="AL347" s="4" t="s">
        <v>153</v>
      </c>
      <c r="AM347" s="4" t="s">
        <v>154</v>
      </c>
      <c r="AN347" s="4" t="s">
        <v>239</v>
      </c>
      <c r="AO347" s="4" t="s">
        <v>292</v>
      </c>
      <c r="AP347" s="4" t="s">
        <v>344</v>
      </c>
      <c r="AQ347" s="4" t="s">
        <v>5842</v>
      </c>
      <c r="AR347" s="4" t="s">
        <v>5843</v>
      </c>
      <c r="AS347" s="4" t="s">
        <v>867</v>
      </c>
      <c r="AT347" s="4" t="s">
        <v>139</v>
      </c>
      <c r="AU347" s="4" t="s">
        <v>139</v>
      </c>
      <c r="AV347" s="4" t="s">
        <v>139</v>
      </c>
      <c r="AW347" s="4" t="s">
        <v>139</v>
      </c>
      <c r="AX347" s="4" t="s">
        <v>139</v>
      </c>
      <c r="AY347" s="4" t="s">
        <v>139</v>
      </c>
      <c r="AZ347" s="4" t="s">
        <v>139</v>
      </c>
      <c r="BA347" s="4" t="s">
        <v>139</v>
      </c>
      <c r="BB347" s="4" t="s">
        <v>139</v>
      </c>
      <c r="BC347" s="4" t="s">
        <v>139</v>
      </c>
      <c r="BD347" s="4" t="s">
        <v>139</v>
      </c>
      <c r="BE347" s="4" t="s">
        <v>139</v>
      </c>
      <c r="BF347" s="4" t="s">
        <v>139</v>
      </c>
      <c r="BG347" s="4" t="s">
        <v>139</v>
      </c>
      <c r="BH347" s="4" t="s">
        <v>165</v>
      </c>
      <c r="BI347" s="4" t="s">
        <v>166</v>
      </c>
      <c r="BJ347" s="4" t="s">
        <v>167</v>
      </c>
      <c r="BK347" s="4" t="s">
        <v>5844</v>
      </c>
      <c r="BL347" s="4" t="s">
        <v>5845</v>
      </c>
      <c r="BM347" s="4" t="s">
        <v>892</v>
      </c>
      <c r="BN347" s="4" t="s">
        <v>5846</v>
      </c>
      <c r="BO347" s="4" t="s">
        <v>5847</v>
      </c>
      <c r="BP347" s="4" t="s">
        <v>5848</v>
      </c>
      <c r="BQ347" s="4" t="s">
        <v>5849</v>
      </c>
      <c r="BR347" s="4" t="s">
        <v>5850</v>
      </c>
      <c r="BS347" s="4" t="s">
        <v>246</v>
      </c>
      <c r="BT347" s="6">
        <v>44651</v>
      </c>
      <c r="BU347" s="4" t="s">
        <v>5851</v>
      </c>
      <c r="BV347" s="4" t="s">
        <v>5852</v>
      </c>
      <c r="BW347" s="6">
        <v>44742</v>
      </c>
      <c r="BX347" s="4" t="s">
        <v>248</v>
      </c>
      <c r="BY347" s="4" t="s">
        <v>219</v>
      </c>
      <c r="BZ347" s="4" t="s">
        <v>220</v>
      </c>
      <c r="CA347" s="4" t="s">
        <v>181</v>
      </c>
      <c r="CB347" s="4" t="s">
        <v>182</v>
      </c>
      <c r="CC347" s="6">
        <v>44412</v>
      </c>
      <c r="CD347" s="4" t="s">
        <v>436</v>
      </c>
      <c r="CE347" s="6"/>
      <c r="CF347" s="4" t="s">
        <v>184</v>
      </c>
      <c r="CG347" s="4" t="s">
        <v>140</v>
      </c>
      <c r="CH347" s="4" t="s">
        <v>185</v>
      </c>
      <c r="CI347" s="6"/>
      <c r="CJ347" s="6">
        <v>44441</v>
      </c>
      <c r="CK347" s="4" t="s">
        <v>140</v>
      </c>
      <c r="CL347" s="4" t="s">
        <v>260</v>
      </c>
      <c r="CM347" s="4" t="s">
        <v>223</v>
      </c>
      <c r="CN347" s="4" t="s">
        <v>5853</v>
      </c>
      <c r="CO347" s="4" t="s">
        <v>253</v>
      </c>
      <c r="CP347" s="4" t="s">
        <v>254</v>
      </c>
      <c r="CQ347" s="4" t="s">
        <v>184</v>
      </c>
      <c r="CR347" s="4" t="s">
        <v>139</v>
      </c>
      <c r="CS347" s="6"/>
      <c r="CT347" s="6"/>
      <c r="CU347" s="4" t="s">
        <v>255</v>
      </c>
      <c r="CV347" s="4" t="s">
        <v>139</v>
      </c>
      <c r="CW347" s="4" t="s">
        <v>256</v>
      </c>
      <c r="CX347" s="5">
        <v>0</v>
      </c>
      <c r="CY347" s="4" t="s">
        <v>139</v>
      </c>
      <c r="CZ347" s="5"/>
      <c r="DA347" s="4" t="s">
        <v>139</v>
      </c>
      <c r="DB347" s="5"/>
      <c r="DC347" s="4" t="s">
        <v>139</v>
      </c>
      <c r="DD347" s="5"/>
      <c r="DE347" s="4" t="s">
        <v>139</v>
      </c>
      <c r="DF347" s="4" t="s">
        <v>139</v>
      </c>
      <c r="DG347" s="5"/>
      <c r="DH347" s="4" t="s">
        <v>139</v>
      </c>
      <c r="DI347" s="6">
        <v>44441</v>
      </c>
      <c r="DJ347" s="4" t="s">
        <v>140</v>
      </c>
      <c r="DK347" s="4" t="s">
        <v>5854</v>
      </c>
      <c r="DL347" s="6">
        <v>44454</v>
      </c>
      <c r="DM347" s="4" t="s">
        <v>197</v>
      </c>
      <c r="DN347" s="4" t="s">
        <v>140</v>
      </c>
      <c r="DO347" s="4" t="s">
        <v>5855</v>
      </c>
      <c r="DP347" s="6"/>
      <c r="DQ347" s="4" t="s">
        <v>140</v>
      </c>
      <c r="DR347" s="4" t="s">
        <v>199</v>
      </c>
      <c r="DS347" s="4" t="s">
        <v>184</v>
      </c>
      <c r="DT347" s="6">
        <v>44610</v>
      </c>
      <c r="DU347" s="4" t="s">
        <v>5856</v>
      </c>
      <c r="DV347" s="4" t="s">
        <v>260</v>
      </c>
      <c r="DW347" s="4" t="s">
        <v>139</v>
      </c>
      <c r="DX347" s="4" t="s">
        <v>260</v>
      </c>
    </row>
    <row r="348" spans="1:128" x14ac:dyDescent="0.4">
      <c r="A348">
        <v>1347</v>
      </c>
      <c r="B348" s="4" t="s">
        <v>574</v>
      </c>
      <c r="C348" s="4" t="s">
        <v>575</v>
      </c>
      <c r="D348" s="4" t="s">
        <v>131</v>
      </c>
      <c r="E348" s="4" t="s">
        <v>132</v>
      </c>
      <c r="F348" s="4" t="s">
        <v>335</v>
      </c>
      <c r="G348" s="4" t="s">
        <v>265</v>
      </c>
      <c r="H348" s="4" t="s">
        <v>235</v>
      </c>
      <c r="I348" s="4" t="s">
        <v>136</v>
      </c>
      <c r="J348" s="4" t="s">
        <v>136</v>
      </c>
      <c r="K348" s="4" t="s">
        <v>136</v>
      </c>
      <c r="L348" s="4" t="s">
        <v>136</v>
      </c>
      <c r="M348" s="4" t="s">
        <v>137</v>
      </c>
      <c r="N348" s="4" t="s">
        <v>138</v>
      </c>
      <c r="O348" s="4" t="s">
        <v>139</v>
      </c>
      <c r="P348" s="4" t="s">
        <v>139</v>
      </c>
      <c r="Q348" s="4" t="s">
        <v>139</v>
      </c>
      <c r="R348" s="4" t="s">
        <v>139</v>
      </c>
      <c r="S348" s="4" t="s">
        <v>140</v>
      </c>
      <c r="T348" s="4" t="s">
        <v>5859</v>
      </c>
      <c r="U348" s="4" t="s">
        <v>142</v>
      </c>
      <c r="V348" s="4" t="s">
        <v>143</v>
      </c>
      <c r="W348" s="4" t="s">
        <v>144</v>
      </c>
      <c r="X348" s="4" t="s">
        <v>145</v>
      </c>
      <c r="Y348" s="4" t="s">
        <v>237</v>
      </c>
      <c r="Z348" s="4" t="s">
        <v>147</v>
      </c>
      <c r="AA348" s="4" t="s">
        <v>148</v>
      </c>
      <c r="AB348" s="4" t="s">
        <v>149</v>
      </c>
      <c r="AC348" s="5">
        <v>99</v>
      </c>
      <c r="AD348" s="5">
        <v>99</v>
      </c>
      <c r="AE348" s="6"/>
      <c r="AF348" s="5">
        <v>74</v>
      </c>
      <c r="AG348" s="4" t="s">
        <v>339</v>
      </c>
      <c r="AH348" s="4" t="s">
        <v>272</v>
      </c>
      <c r="AI348" s="4" t="s">
        <v>273</v>
      </c>
      <c r="AJ348" s="6">
        <v>44587</v>
      </c>
      <c r="AK348" s="6">
        <v>44587</v>
      </c>
      <c r="AL348" s="4" t="s">
        <v>153</v>
      </c>
      <c r="AM348" s="4" t="s">
        <v>154</v>
      </c>
      <c r="AN348" s="4" t="s">
        <v>977</v>
      </c>
      <c r="AO348" s="4" t="s">
        <v>978</v>
      </c>
      <c r="AP348" s="4" t="s">
        <v>5860</v>
      </c>
      <c r="AQ348" s="4" t="s">
        <v>450</v>
      </c>
      <c r="AR348" s="4" t="s">
        <v>5861</v>
      </c>
      <c r="AS348" s="4" t="s">
        <v>4811</v>
      </c>
      <c r="AT348" s="4" t="s">
        <v>159</v>
      </c>
      <c r="AU348" s="4" t="s">
        <v>346</v>
      </c>
      <c r="AV348" s="4" t="s">
        <v>5862</v>
      </c>
      <c r="AW348" s="4" t="s">
        <v>5863</v>
      </c>
      <c r="AX348" s="4" t="s">
        <v>139</v>
      </c>
      <c r="AY348" s="4" t="s">
        <v>139</v>
      </c>
      <c r="AZ348" s="4" t="s">
        <v>139</v>
      </c>
      <c r="BA348" s="4" t="s">
        <v>139</v>
      </c>
      <c r="BB348" s="4" t="s">
        <v>139</v>
      </c>
      <c r="BC348" s="4" t="s">
        <v>139</v>
      </c>
      <c r="BD348" s="4" t="s">
        <v>139</v>
      </c>
      <c r="BE348" s="4" t="s">
        <v>139</v>
      </c>
      <c r="BF348" s="4" t="s">
        <v>139</v>
      </c>
      <c r="BG348" s="4" t="s">
        <v>139</v>
      </c>
      <c r="BH348" s="4" t="s">
        <v>165</v>
      </c>
      <c r="BI348" s="4" t="s">
        <v>166</v>
      </c>
      <c r="BJ348" s="4" t="s">
        <v>167</v>
      </c>
      <c r="BK348" s="4" t="s">
        <v>5864</v>
      </c>
      <c r="BL348" s="4" t="s">
        <v>5865</v>
      </c>
      <c r="BM348" s="4" t="s">
        <v>705</v>
      </c>
      <c r="BN348" s="4" t="s">
        <v>5866</v>
      </c>
      <c r="BO348" s="4" t="s">
        <v>172</v>
      </c>
      <c r="BP348" s="4" t="s">
        <v>5867</v>
      </c>
      <c r="BQ348" s="4" t="s">
        <v>5868</v>
      </c>
      <c r="BR348" s="4" t="s">
        <v>5869</v>
      </c>
      <c r="BS348" s="4" t="s">
        <v>989</v>
      </c>
      <c r="BT348" s="6"/>
      <c r="BU348" s="4" t="s">
        <v>5870</v>
      </c>
      <c r="BV348" s="4" t="s">
        <v>139</v>
      </c>
      <c r="BW348" s="6">
        <v>44755</v>
      </c>
      <c r="BX348" s="4" t="s">
        <v>178</v>
      </c>
      <c r="BY348" s="4" t="s">
        <v>179</v>
      </c>
      <c r="BZ348" s="4" t="s">
        <v>180</v>
      </c>
      <c r="CA348" s="4" t="s">
        <v>353</v>
      </c>
      <c r="CB348" s="4" t="s">
        <v>182</v>
      </c>
      <c r="CC348" s="6">
        <v>44606</v>
      </c>
      <c r="CD348" s="4" t="s">
        <v>140</v>
      </c>
      <c r="CE348" s="6"/>
      <c r="CF348" s="4" t="s">
        <v>184</v>
      </c>
      <c r="CG348" s="4" t="s">
        <v>140</v>
      </c>
      <c r="CH348" s="4" t="s">
        <v>185</v>
      </c>
      <c r="CI348" s="6"/>
      <c r="CJ348" s="6">
        <v>44622</v>
      </c>
      <c r="CK348" s="4" t="s">
        <v>140</v>
      </c>
      <c r="CL348" s="4" t="s">
        <v>231</v>
      </c>
      <c r="CM348" s="4" t="s">
        <v>188</v>
      </c>
      <c r="CN348" s="4" t="s">
        <v>5871</v>
      </c>
      <c r="CO348" s="4" t="s">
        <v>253</v>
      </c>
      <c r="CP348" s="4" t="s">
        <v>254</v>
      </c>
      <c r="CQ348" s="4" t="s">
        <v>184</v>
      </c>
      <c r="CR348" s="4" t="s">
        <v>139</v>
      </c>
      <c r="CS348" s="6"/>
      <c r="CT348" s="6"/>
      <c r="CU348" s="4" t="s">
        <v>255</v>
      </c>
      <c r="CV348" s="4" t="s">
        <v>139</v>
      </c>
      <c r="CW348" s="4" t="s">
        <v>256</v>
      </c>
      <c r="CX348" s="5">
        <v>0</v>
      </c>
      <c r="CY348" s="4" t="s">
        <v>139</v>
      </c>
      <c r="CZ348" s="5"/>
      <c r="DA348" s="4" t="s">
        <v>139</v>
      </c>
      <c r="DB348" s="5"/>
      <c r="DC348" s="4" t="s">
        <v>139</v>
      </c>
      <c r="DD348" s="5"/>
      <c r="DE348" s="4" t="s">
        <v>139</v>
      </c>
      <c r="DF348" s="4" t="s">
        <v>139</v>
      </c>
      <c r="DG348" s="5"/>
      <c r="DH348" s="4" t="s">
        <v>139</v>
      </c>
      <c r="DI348" s="6">
        <v>44622</v>
      </c>
      <c r="DJ348" s="4" t="s">
        <v>140</v>
      </c>
      <c r="DK348" s="4" t="s">
        <v>5872</v>
      </c>
      <c r="DL348" s="6"/>
      <c r="DM348" s="4" t="s">
        <v>301</v>
      </c>
      <c r="DN348" s="4" t="s">
        <v>140</v>
      </c>
      <c r="DO348" s="4" t="s">
        <v>184</v>
      </c>
      <c r="DP348" s="6"/>
      <c r="DQ348" s="4" t="s">
        <v>140</v>
      </c>
      <c r="DR348" s="4" t="s">
        <v>199</v>
      </c>
      <c r="DS348" s="4" t="s">
        <v>184</v>
      </c>
      <c r="DT348" s="6"/>
      <c r="DU348" s="4" t="s">
        <v>139</v>
      </c>
      <c r="DV348" s="4" t="s">
        <v>231</v>
      </c>
      <c r="DW348" s="4" t="s">
        <v>139</v>
      </c>
      <c r="DX348" s="4" t="s">
        <v>231</v>
      </c>
    </row>
    <row r="349" spans="1:128" x14ac:dyDescent="0.4">
      <c r="A349">
        <v>1348</v>
      </c>
      <c r="B349" s="4" t="s">
        <v>1247</v>
      </c>
      <c r="C349" s="4" t="s">
        <v>5874</v>
      </c>
      <c r="D349" s="4" t="s">
        <v>131</v>
      </c>
      <c r="E349" s="4" t="s">
        <v>132</v>
      </c>
      <c r="F349" s="4" t="s">
        <v>335</v>
      </c>
      <c r="G349" s="4" t="s">
        <v>134</v>
      </c>
      <c r="H349" s="4" t="s">
        <v>235</v>
      </c>
      <c r="I349" s="4" t="s">
        <v>136</v>
      </c>
      <c r="J349" s="4" t="s">
        <v>136</v>
      </c>
      <c r="K349" s="4" t="s">
        <v>136</v>
      </c>
      <c r="L349" s="4" t="s">
        <v>136</v>
      </c>
      <c r="M349" s="4" t="s">
        <v>137</v>
      </c>
      <c r="N349" s="4" t="s">
        <v>138</v>
      </c>
      <c r="O349" s="4" t="s">
        <v>139</v>
      </c>
      <c r="P349" s="4" t="s">
        <v>139</v>
      </c>
      <c r="Q349" s="4" t="s">
        <v>139</v>
      </c>
      <c r="R349" s="4" t="s">
        <v>139</v>
      </c>
      <c r="S349" s="4" t="s">
        <v>140</v>
      </c>
      <c r="T349" s="4" t="s">
        <v>5876</v>
      </c>
      <c r="U349" s="4" t="s">
        <v>236</v>
      </c>
      <c r="V349" s="4" t="s">
        <v>143</v>
      </c>
      <c r="W349" s="4" t="s">
        <v>144</v>
      </c>
      <c r="X349" s="4" t="s">
        <v>145</v>
      </c>
      <c r="Y349" s="4" t="s">
        <v>1131</v>
      </c>
      <c r="Z349" s="4" t="s">
        <v>147</v>
      </c>
      <c r="AA349" s="4" t="s">
        <v>148</v>
      </c>
      <c r="AB349" s="4" t="s">
        <v>149</v>
      </c>
      <c r="AC349" s="5">
        <v>99</v>
      </c>
      <c r="AD349" s="5">
        <v>99</v>
      </c>
      <c r="AE349" s="6"/>
      <c r="AF349" s="5">
        <v>37</v>
      </c>
      <c r="AG349" s="4" t="s">
        <v>210</v>
      </c>
      <c r="AH349" s="4" t="s">
        <v>211</v>
      </c>
      <c r="AI349" s="4" t="s">
        <v>540</v>
      </c>
      <c r="AJ349" s="6">
        <v>44435</v>
      </c>
      <c r="AK349" s="6">
        <v>44469</v>
      </c>
      <c r="AL349" s="4" t="s">
        <v>153</v>
      </c>
      <c r="AM349" s="4" t="s">
        <v>154</v>
      </c>
      <c r="AN349" s="4" t="s">
        <v>212</v>
      </c>
      <c r="AO349" s="4" t="s">
        <v>139</v>
      </c>
      <c r="AP349" s="4" t="s">
        <v>139</v>
      </c>
      <c r="AQ349" s="4" t="s">
        <v>139</v>
      </c>
      <c r="AR349" s="4" t="s">
        <v>139</v>
      </c>
      <c r="AS349" s="4" t="s">
        <v>139</v>
      </c>
      <c r="AT349" s="4" t="s">
        <v>139</v>
      </c>
      <c r="AU349" s="4" t="s">
        <v>139</v>
      </c>
      <c r="AV349" s="4" t="s">
        <v>139</v>
      </c>
      <c r="AW349" s="4" t="s">
        <v>139</v>
      </c>
      <c r="AX349" s="4" t="s">
        <v>139</v>
      </c>
      <c r="AY349" s="4" t="s">
        <v>139</v>
      </c>
      <c r="AZ349" s="4" t="s">
        <v>139</v>
      </c>
      <c r="BA349" s="4" t="s">
        <v>139</v>
      </c>
      <c r="BB349" s="4" t="s">
        <v>139</v>
      </c>
      <c r="BC349" s="4" t="s">
        <v>139</v>
      </c>
      <c r="BD349" s="4" t="s">
        <v>139</v>
      </c>
      <c r="BE349" s="4" t="s">
        <v>139</v>
      </c>
      <c r="BF349" s="4" t="s">
        <v>139</v>
      </c>
      <c r="BG349" s="4" t="s">
        <v>139</v>
      </c>
      <c r="BH349" s="4" t="s">
        <v>165</v>
      </c>
      <c r="BI349" s="4" t="s">
        <v>166</v>
      </c>
      <c r="BJ349" s="4" t="s">
        <v>167</v>
      </c>
      <c r="BK349" s="4" t="s">
        <v>5877</v>
      </c>
      <c r="BL349" s="4" t="s">
        <v>5878</v>
      </c>
      <c r="BM349" s="4" t="s">
        <v>1187</v>
      </c>
      <c r="BN349" s="4" t="s">
        <v>5879</v>
      </c>
      <c r="BO349" s="4" t="s">
        <v>172</v>
      </c>
      <c r="BP349" s="4" t="s">
        <v>5880</v>
      </c>
      <c r="BQ349" s="4" t="s">
        <v>5881</v>
      </c>
      <c r="BR349" s="4" t="s">
        <v>5882</v>
      </c>
      <c r="BS349" s="4" t="s">
        <v>246</v>
      </c>
      <c r="BT349" s="6">
        <v>44748</v>
      </c>
      <c r="BU349" s="4" t="s">
        <v>139</v>
      </c>
      <c r="BV349" s="4" t="s">
        <v>139</v>
      </c>
      <c r="BW349" s="6">
        <v>44748</v>
      </c>
      <c r="BX349" s="4" t="s">
        <v>248</v>
      </c>
      <c r="BY349" s="4" t="s">
        <v>219</v>
      </c>
      <c r="BZ349" s="4" t="s">
        <v>250</v>
      </c>
      <c r="CA349" s="4" t="s">
        <v>181</v>
      </c>
      <c r="CB349" s="4" t="s">
        <v>182</v>
      </c>
      <c r="CC349" s="6">
        <v>44435</v>
      </c>
      <c r="CD349" s="4" t="s">
        <v>1342</v>
      </c>
      <c r="CE349" s="6"/>
      <c r="CF349" s="4" t="s">
        <v>184</v>
      </c>
      <c r="CG349" s="4" t="s">
        <v>140</v>
      </c>
      <c r="CH349" s="4" t="s">
        <v>185</v>
      </c>
      <c r="CI349" s="6"/>
      <c r="CJ349" s="6"/>
      <c r="CK349" s="4" t="s">
        <v>140</v>
      </c>
      <c r="CL349" s="4" t="s">
        <v>139</v>
      </c>
      <c r="CM349" s="4" t="s">
        <v>300</v>
      </c>
      <c r="CN349" s="4" t="s">
        <v>184</v>
      </c>
      <c r="CO349" s="4" t="s">
        <v>253</v>
      </c>
      <c r="CP349" s="4" t="s">
        <v>254</v>
      </c>
      <c r="CQ349" s="4" t="s">
        <v>184</v>
      </c>
      <c r="CR349" s="4" t="s">
        <v>139</v>
      </c>
      <c r="CS349" s="6"/>
      <c r="CT349" s="6"/>
      <c r="CU349" s="4" t="s">
        <v>255</v>
      </c>
      <c r="CV349" s="4" t="s">
        <v>139</v>
      </c>
      <c r="CW349" s="4" t="s">
        <v>256</v>
      </c>
      <c r="CX349" s="5">
        <v>0</v>
      </c>
      <c r="CY349" s="4" t="s">
        <v>139</v>
      </c>
      <c r="CZ349" s="5"/>
      <c r="DA349" s="4" t="s">
        <v>139</v>
      </c>
      <c r="DB349" s="5"/>
      <c r="DC349" s="4" t="s">
        <v>139</v>
      </c>
      <c r="DD349" s="5"/>
      <c r="DE349" s="4" t="s">
        <v>139</v>
      </c>
      <c r="DF349" s="4" t="s">
        <v>139</v>
      </c>
      <c r="DG349" s="5"/>
      <c r="DH349" s="4" t="s">
        <v>139</v>
      </c>
      <c r="DI349" s="6"/>
      <c r="DJ349" s="4" t="s">
        <v>140</v>
      </c>
      <c r="DK349" s="4" t="s">
        <v>184</v>
      </c>
      <c r="DL349" s="6"/>
      <c r="DM349" s="4" t="s">
        <v>301</v>
      </c>
      <c r="DN349" s="4" t="s">
        <v>140</v>
      </c>
      <c r="DO349" s="4" t="s">
        <v>184</v>
      </c>
      <c r="DP349" s="6"/>
      <c r="DQ349" s="4" t="s">
        <v>140</v>
      </c>
      <c r="DR349" s="4" t="s">
        <v>199</v>
      </c>
      <c r="DS349" s="4" t="s">
        <v>184</v>
      </c>
      <c r="DT349" s="6"/>
      <c r="DU349" s="4" t="s">
        <v>302</v>
      </c>
      <c r="DV349" s="4" t="s">
        <v>260</v>
      </c>
      <c r="DW349" s="4" t="s">
        <v>139</v>
      </c>
      <c r="DX349" s="4" t="s">
        <v>139</v>
      </c>
    </row>
    <row r="350" spans="1:128" x14ac:dyDescent="0.4">
      <c r="A350">
        <v>1349</v>
      </c>
      <c r="B350" s="4" t="s">
        <v>5884</v>
      </c>
      <c r="C350" s="4" t="s">
        <v>5885</v>
      </c>
      <c r="D350" s="4" t="s">
        <v>1954</v>
      </c>
      <c r="E350" s="4" t="s">
        <v>132</v>
      </c>
      <c r="F350" s="4" t="s">
        <v>5886</v>
      </c>
      <c r="G350" s="4" t="s">
        <v>265</v>
      </c>
      <c r="H350" s="4" t="s">
        <v>235</v>
      </c>
      <c r="I350" s="4" t="s">
        <v>136</v>
      </c>
      <c r="J350" s="4" t="s">
        <v>136</v>
      </c>
      <c r="K350" s="4" t="s">
        <v>136</v>
      </c>
      <c r="L350" s="4" t="s">
        <v>136</v>
      </c>
      <c r="M350" s="4" t="s">
        <v>137</v>
      </c>
      <c r="N350" s="4" t="s">
        <v>138</v>
      </c>
      <c r="O350" s="4" t="s">
        <v>139</v>
      </c>
      <c r="P350" s="4" t="s">
        <v>139</v>
      </c>
      <c r="Q350" s="4" t="s">
        <v>139</v>
      </c>
      <c r="R350" s="4" t="s">
        <v>139</v>
      </c>
      <c r="S350" s="4" t="s">
        <v>140</v>
      </c>
      <c r="T350" s="4" t="s">
        <v>5888</v>
      </c>
      <c r="U350" s="4" t="s">
        <v>236</v>
      </c>
      <c r="V350" s="4" t="s">
        <v>143</v>
      </c>
      <c r="W350" s="4" t="s">
        <v>144</v>
      </c>
      <c r="X350" s="4" t="s">
        <v>145</v>
      </c>
      <c r="Y350" s="4" t="s">
        <v>237</v>
      </c>
      <c r="Z350" s="4" t="s">
        <v>147</v>
      </c>
      <c r="AA350" s="4" t="s">
        <v>287</v>
      </c>
      <c r="AB350" s="4" t="s">
        <v>149</v>
      </c>
      <c r="AC350" s="5">
        <v>99</v>
      </c>
      <c r="AD350" s="5">
        <v>99</v>
      </c>
      <c r="AE350" s="6"/>
      <c r="AF350" s="5">
        <v>68</v>
      </c>
      <c r="AG350" s="4" t="s">
        <v>210</v>
      </c>
      <c r="AH350" s="4" t="s">
        <v>238</v>
      </c>
      <c r="AI350" s="4" t="s">
        <v>152</v>
      </c>
      <c r="AJ350" s="6">
        <v>44448</v>
      </c>
      <c r="AK350" s="6">
        <v>44464</v>
      </c>
      <c r="AL350" s="4" t="s">
        <v>153</v>
      </c>
      <c r="AM350" s="4" t="s">
        <v>154</v>
      </c>
      <c r="AN350" s="4" t="s">
        <v>978</v>
      </c>
      <c r="AO350" s="4" t="s">
        <v>1210</v>
      </c>
      <c r="AP350" s="4" t="s">
        <v>1297</v>
      </c>
      <c r="AQ350" s="4" t="s">
        <v>2992</v>
      </c>
      <c r="AR350" s="4" t="s">
        <v>822</v>
      </c>
      <c r="AS350" s="4" t="s">
        <v>1678</v>
      </c>
      <c r="AT350" s="4" t="s">
        <v>2407</v>
      </c>
      <c r="AU350" s="4" t="s">
        <v>1090</v>
      </c>
      <c r="AV350" s="4" t="s">
        <v>474</v>
      </c>
      <c r="AW350" s="4" t="s">
        <v>1623</v>
      </c>
      <c r="AX350" s="4" t="s">
        <v>139</v>
      </c>
      <c r="AY350" s="4" t="s">
        <v>139</v>
      </c>
      <c r="AZ350" s="4" t="s">
        <v>139</v>
      </c>
      <c r="BA350" s="4" t="s">
        <v>139</v>
      </c>
      <c r="BB350" s="4" t="s">
        <v>139</v>
      </c>
      <c r="BC350" s="4" t="s">
        <v>139</v>
      </c>
      <c r="BD350" s="4" t="s">
        <v>139</v>
      </c>
      <c r="BE350" s="4" t="s">
        <v>139</v>
      </c>
      <c r="BF350" s="4" t="s">
        <v>139</v>
      </c>
      <c r="BG350" s="4" t="s">
        <v>139</v>
      </c>
      <c r="BH350" s="4" t="s">
        <v>165</v>
      </c>
      <c r="BI350" s="4" t="s">
        <v>166</v>
      </c>
      <c r="BJ350" s="4" t="s">
        <v>167</v>
      </c>
      <c r="BK350" s="4" t="s">
        <v>5889</v>
      </c>
      <c r="BL350" s="4" t="s">
        <v>5890</v>
      </c>
      <c r="BM350" s="4" t="s">
        <v>587</v>
      </c>
      <c r="BN350" s="4" t="s">
        <v>5891</v>
      </c>
      <c r="BO350" s="4" t="s">
        <v>184</v>
      </c>
      <c r="BP350" s="4" t="s">
        <v>5892</v>
      </c>
      <c r="BQ350" s="4" t="s">
        <v>5893</v>
      </c>
      <c r="BR350" s="4" t="s">
        <v>5894</v>
      </c>
      <c r="BS350" s="4" t="s">
        <v>246</v>
      </c>
      <c r="BT350" s="6">
        <v>44508</v>
      </c>
      <c r="BU350" s="4" t="s">
        <v>5895</v>
      </c>
      <c r="BV350" s="4" t="s">
        <v>5896</v>
      </c>
      <c r="BW350" s="6">
        <v>44707</v>
      </c>
      <c r="BX350" s="4" t="s">
        <v>484</v>
      </c>
      <c r="BY350" s="4" t="s">
        <v>249</v>
      </c>
      <c r="BZ350" s="4" t="s">
        <v>250</v>
      </c>
      <c r="CA350" s="4" t="s">
        <v>279</v>
      </c>
      <c r="CB350" s="4" t="s">
        <v>182</v>
      </c>
      <c r="CC350" s="6">
        <v>44466</v>
      </c>
      <c r="CD350" s="4" t="s">
        <v>140</v>
      </c>
      <c r="CE350" s="6"/>
      <c r="CF350" s="4" t="s">
        <v>184</v>
      </c>
      <c r="CG350" s="4" t="s">
        <v>140</v>
      </c>
      <c r="CH350" s="4" t="s">
        <v>185</v>
      </c>
      <c r="CI350" s="6"/>
      <c r="CJ350" s="6">
        <v>44464</v>
      </c>
      <c r="CK350" s="4" t="s">
        <v>140</v>
      </c>
      <c r="CL350" s="4" t="s">
        <v>5897</v>
      </c>
      <c r="CM350" s="4" t="s">
        <v>188</v>
      </c>
      <c r="CN350" s="4" t="s">
        <v>5898</v>
      </c>
      <c r="CO350" s="4" t="s">
        <v>2455</v>
      </c>
      <c r="CP350" s="4" t="s">
        <v>254</v>
      </c>
      <c r="CQ350" s="4" t="s">
        <v>5899</v>
      </c>
      <c r="CR350" s="4" t="s">
        <v>139</v>
      </c>
      <c r="CS350" s="6"/>
      <c r="CT350" s="6"/>
      <c r="CU350" s="4" t="s">
        <v>255</v>
      </c>
      <c r="CV350" s="4" t="s">
        <v>139</v>
      </c>
      <c r="CW350" s="4" t="s">
        <v>256</v>
      </c>
      <c r="CX350" s="5">
        <v>0</v>
      </c>
      <c r="CY350" s="4" t="s">
        <v>139</v>
      </c>
      <c r="CZ350" s="5"/>
      <c r="DA350" s="4" t="s">
        <v>139</v>
      </c>
      <c r="DB350" s="5"/>
      <c r="DC350" s="4" t="s">
        <v>139</v>
      </c>
      <c r="DD350" s="5"/>
      <c r="DE350" s="4" t="s">
        <v>139</v>
      </c>
      <c r="DF350" s="4" t="s">
        <v>139</v>
      </c>
      <c r="DG350" s="5"/>
      <c r="DH350" s="4" t="s">
        <v>139</v>
      </c>
      <c r="DI350" s="6">
        <v>44464</v>
      </c>
      <c r="DJ350" s="4" t="s">
        <v>140</v>
      </c>
      <c r="DK350" s="4" t="s">
        <v>5898</v>
      </c>
      <c r="DL350" s="6">
        <v>44487</v>
      </c>
      <c r="DM350" s="4" t="s">
        <v>197</v>
      </c>
      <c r="DN350" s="4" t="s">
        <v>140</v>
      </c>
      <c r="DO350" s="4" t="s">
        <v>5898</v>
      </c>
      <c r="DP350" s="6"/>
      <c r="DQ350" s="4" t="s">
        <v>140</v>
      </c>
      <c r="DR350" s="4" t="s">
        <v>199</v>
      </c>
      <c r="DS350" s="4" t="s">
        <v>184</v>
      </c>
      <c r="DT350" s="6"/>
      <c r="DU350" s="4" t="s">
        <v>184</v>
      </c>
      <c r="DV350" s="4" t="s">
        <v>260</v>
      </c>
      <c r="DW350" s="4" t="s">
        <v>139</v>
      </c>
      <c r="DX350" s="4" t="s">
        <v>5897</v>
      </c>
    </row>
    <row r="351" spans="1:128" x14ac:dyDescent="0.4">
      <c r="A351">
        <v>1350</v>
      </c>
      <c r="B351" s="4" t="s">
        <v>2723</v>
      </c>
      <c r="C351" s="4" t="s">
        <v>2724</v>
      </c>
      <c r="D351" s="4" t="s">
        <v>131</v>
      </c>
      <c r="E351" s="4" t="s">
        <v>132</v>
      </c>
      <c r="F351" s="4" t="s">
        <v>319</v>
      </c>
      <c r="G351" s="4" t="s">
        <v>265</v>
      </c>
      <c r="H351" s="4" t="s">
        <v>5901</v>
      </c>
      <c r="I351" s="4" t="s">
        <v>136</v>
      </c>
      <c r="J351" s="4" t="s">
        <v>136</v>
      </c>
      <c r="K351" s="4" t="s">
        <v>136</v>
      </c>
      <c r="L351" s="4" t="s">
        <v>136</v>
      </c>
      <c r="M351" s="4" t="s">
        <v>137</v>
      </c>
      <c r="N351" s="4" t="s">
        <v>138</v>
      </c>
      <c r="O351" s="4" t="s">
        <v>139</v>
      </c>
      <c r="P351" s="4" t="s">
        <v>139</v>
      </c>
      <c r="Q351" s="4" t="s">
        <v>139</v>
      </c>
      <c r="R351" s="4" t="s">
        <v>139</v>
      </c>
      <c r="S351" s="4" t="s">
        <v>140</v>
      </c>
      <c r="T351" s="4" t="s">
        <v>5903</v>
      </c>
      <c r="U351" s="4" t="s">
        <v>142</v>
      </c>
      <c r="V351" s="4" t="s">
        <v>143</v>
      </c>
      <c r="W351" s="4" t="s">
        <v>144</v>
      </c>
      <c r="X351" s="4" t="s">
        <v>145</v>
      </c>
      <c r="Y351" s="4" t="s">
        <v>271</v>
      </c>
      <c r="Z351" s="4" t="s">
        <v>147</v>
      </c>
      <c r="AA351" s="4" t="s">
        <v>148</v>
      </c>
      <c r="AB351" s="4" t="s">
        <v>149</v>
      </c>
      <c r="AC351" s="5">
        <v>99</v>
      </c>
      <c r="AD351" s="5">
        <v>99</v>
      </c>
      <c r="AE351" s="6"/>
      <c r="AF351" s="5">
        <v>65</v>
      </c>
      <c r="AG351" s="4" t="s">
        <v>322</v>
      </c>
      <c r="AH351" s="4" t="s">
        <v>238</v>
      </c>
      <c r="AI351" s="4" t="s">
        <v>152</v>
      </c>
      <c r="AJ351" s="6">
        <v>44342</v>
      </c>
      <c r="AK351" s="6">
        <v>44683</v>
      </c>
      <c r="AL351" s="4" t="s">
        <v>153</v>
      </c>
      <c r="AM351" s="4" t="s">
        <v>154</v>
      </c>
      <c r="AN351" s="4" t="s">
        <v>5438</v>
      </c>
      <c r="AO351" s="4" t="s">
        <v>664</v>
      </c>
      <c r="AP351" s="4" t="s">
        <v>2012</v>
      </c>
      <c r="AQ351" s="4" t="s">
        <v>2051</v>
      </c>
      <c r="AR351" s="4" t="s">
        <v>160</v>
      </c>
      <c r="AS351" s="4" t="s">
        <v>5904</v>
      </c>
      <c r="AT351" s="4" t="s">
        <v>1012</v>
      </c>
      <c r="AU351" s="4" t="s">
        <v>868</v>
      </c>
      <c r="AV351" s="4" t="s">
        <v>5905</v>
      </c>
      <c r="AW351" s="4" t="s">
        <v>5906</v>
      </c>
      <c r="AX351" s="4" t="s">
        <v>139</v>
      </c>
      <c r="AY351" s="4" t="s">
        <v>139</v>
      </c>
      <c r="AZ351" s="4" t="s">
        <v>139</v>
      </c>
      <c r="BA351" s="4" t="s">
        <v>139</v>
      </c>
      <c r="BB351" s="4" t="s">
        <v>139</v>
      </c>
      <c r="BC351" s="4" t="s">
        <v>139</v>
      </c>
      <c r="BD351" s="4" t="s">
        <v>139</v>
      </c>
      <c r="BE351" s="4" t="s">
        <v>139</v>
      </c>
      <c r="BF351" s="4" t="s">
        <v>139</v>
      </c>
      <c r="BG351" s="4" t="s">
        <v>139</v>
      </c>
      <c r="BH351" s="4" t="s">
        <v>165</v>
      </c>
      <c r="BI351" s="4" t="s">
        <v>166</v>
      </c>
      <c r="BJ351" s="4" t="s">
        <v>167</v>
      </c>
      <c r="BK351" s="4" t="s">
        <v>5907</v>
      </c>
      <c r="BL351" s="4" t="s">
        <v>5908</v>
      </c>
      <c r="BM351" s="4" t="s">
        <v>5909</v>
      </c>
      <c r="BN351" s="4" t="s">
        <v>5910</v>
      </c>
      <c r="BO351" s="4" t="s">
        <v>1337</v>
      </c>
      <c r="BP351" s="4" t="s">
        <v>5911</v>
      </c>
      <c r="BQ351" s="4" t="s">
        <v>5912</v>
      </c>
      <c r="BR351" s="4" t="s">
        <v>5913</v>
      </c>
      <c r="BS351" s="4" t="s">
        <v>176</v>
      </c>
      <c r="BT351" s="6">
        <v>44683</v>
      </c>
      <c r="BU351" s="4" t="s">
        <v>5914</v>
      </c>
      <c r="BV351" s="4" t="s">
        <v>5915</v>
      </c>
      <c r="BW351" s="6">
        <v>44914</v>
      </c>
      <c r="BX351" s="4" t="s">
        <v>248</v>
      </c>
      <c r="BY351" s="4" t="s">
        <v>219</v>
      </c>
      <c r="BZ351" s="4" t="s">
        <v>299</v>
      </c>
      <c r="CA351" s="4" t="s">
        <v>181</v>
      </c>
      <c r="CB351" s="4" t="s">
        <v>182</v>
      </c>
      <c r="CC351" s="6">
        <v>44342</v>
      </c>
      <c r="CD351" s="4" t="s">
        <v>1075</v>
      </c>
      <c r="CE351" s="6"/>
      <c r="CF351" s="4" t="s">
        <v>1337</v>
      </c>
      <c r="CG351" s="4" t="s">
        <v>1075</v>
      </c>
      <c r="CH351" s="4" t="s">
        <v>185</v>
      </c>
      <c r="CI351" s="6"/>
      <c r="CJ351" s="6">
        <v>44365</v>
      </c>
      <c r="CK351" s="4" t="s">
        <v>1075</v>
      </c>
      <c r="CL351" s="4" t="s">
        <v>3546</v>
      </c>
      <c r="CM351" s="4" t="s">
        <v>188</v>
      </c>
      <c r="CN351" s="4" t="s">
        <v>5916</v>
      </c>
      <c r="CO351" s="4" t="s">
        <v>253</v>
      </c>
      <c r="CP351" s="4" t="s">
        <v>254</v>
      </c>
      <c r="CQ351" s="4" t="s">
        <v>1337</v>
      </c>
      <c r="CR351" s="4" t="s">
        <v>139</v>
      </c>
      <c r="CS351" s="6"/>
      <c r="CT351" s="6"/>
      <c r="CU351" s="4" t="s">
        <v>255</v>
      </c>
      <c r="CV351" s="4" t="s">
        <v>139</v>
      </c>
      <c r="CW351" s="4" t="s">
        <v>256</v>
      </c>
      <c r="CX351" s="5">
        <v>0</v>
      </c>
      <c r="CY351" s="4" t="s">
        <v>139</v>
      </c>
      <c r="CZ351" s="5"/>
      <c r="DA351" s="4" t="s">
        <v>139</v>
      </c>
      <c r="DB351" s="5"/>
      <c r="DC351" s="4" t="s">
        <v>139</v>
      </c>
      <c r="DD351" s="5"/>
      <c r="DE351" s="4" t="s">
        <v>139</v>
      </c>
      <c r="DF351" s="4" t="s">
        <v>139</v>
      </c>
      <c r="DG351" s="5"/>
      <c r="DH351" s="4" t="s">
        <v>139</v>
      </c>
      <c r="DI351" s="6">
        <v>44365</v>
      </c>
      <c r="DJ351" s="4" t="s">
        <v>1075</v>
      </c>
      <c r="DK351" s="4" t="s">
        <v>5917</v>
      </c>
      <c r="DL351" s="6">
        <v>44847</v>
      </c>
      <c r="DM351" s="4" t="s">
        <v>197</v>
      </c>
      <c r="DN351" s="4" t="s">
        <v>1075</v>
      </c>
      <c r="DO351" s="4" t="s">
        <v>5918</v>
      </c>
      <c r="DP351" s="6"/>
      <c r="DQ351" s="4" t="s">
        <v>1075</v>
      </c>
      <c r="DR351" s="4" t="s">
        <v>199</v>
      </c>
      <c r="DS351" s="4" t="s">
        <v>1337</v>
      </c>
      <c r="DT351" s="6">
        <v>44685</v>
      </c>
      <c r="DU351" s="4" t="s">
        <v>3505</v>
      </c>
      <c r="DV351" s="4" t="s">
        <v>260</v>
      </c>
      <c r="DW351" s="4" t="s">
        <v>139</v>
      </c>
      <c r="DX351" s="4" t="s">
        <v>3546</v>
      </c>
    </row>
    <row r="352" spans="1:128" x14ac:dyDescent="0.4">
      <c r="A352">
        <v>1351</v>
      </c>
      <c r="B352" s="4" t="s">
        <v>4120</v>
      </c>
      <c r="C352" s="4" t="s">
        <v>1499</v>
      </c>
      <c r="D352" s="4" t="s">
        <v>131</v>
      </c>
      <c r="E352" s="4" t="s">
        <v>132</v>
      </c>
      <c r="F352" s="4" t="s">
        <v>1144</v>
      </c>
      <c r="G352" s="4" t="s">
        <v>134</v>
      </c>
      <c r="H352" s="4" t="s">
        <v>235</v>
      </c>
      <c r="I352" s="4" t="s">
        <v>136</v>
      </c>
      <c r="J352" s="4" t="s">
        <v>136</v>
      </c>
      <c r="K352" s="4" t="s">
        <v>136</v>
      </c>
      <c r="L352" s="4" t="s">
        <v>136</v>
      </c>
      <c r="M352" s="4" t="s">
        <v>137</v>
      </c>
      <c r="N352" s="4" t="s">
        <v>138</v>
      </c>
      <c r="O352" s="4" t="s">
        <v>139</v>
      </c>
      <c r="P352" s="4" t="s">
        <v>139</v>
      </c>
      <c r="Q352" s="4" t="s">
        <v>139</v>
      </c>
      <c r="R352" s="4" t="s">
        <v>139</v>
      </c>
      <c r="S352" s="4" t="s">
        <v>140</v>
      </c>
      <c r="T352" s="4" t="s">
        <v>5921</v>
      </c>
      <c r="U352" s="4" t="s">
        <v>236</v>
      </c>
      <c r="V352" s="4" t="s">
        <v>143</v>
      </c>
      <c r="W352" s="4" t="s">
        <v>144</v>
      </c>
      <c r="X352" s="4" t="s">
        <v>145</v>
      </c>
      <c r="Y352" s="4" t="s">
        <v>237</v>
      </c>
      <c r="Z352" s="4" t="s">
        <v>147</v>
      </c>
      <c r="AA352" s="4" t="s">
        <v>148</v>
      </c>
      <c r="AB352" s="4" t="s">
        <v>149</v>
      </c>
      <c r="AC352" s="5">
        <v>99</v>
      </c>
      <c r="AD352" s="5">
        <v>99</v>
      </c>
      <c r="AE352" s="6"/>
      <c r="AF352" s="5">
        <v>52</v>
      </c>
      <c r="AG352" s="4" t="s">
        <v>150</v>
      </c>
      <c r="AH352" s="4" t="s">
        <v>211</v>
      </c>
      <c r="AI352" s="4" t="s">
        <v>273</v>
      </c>
      <c r="AJ352" s="6">
        <v>44509</v>
      </c>
      <c r="AK352" s="6">
        <v>44509</v>
      </c>
      <c r="AL352" s="4" t="s">
        <v>153</v>
      </c>
      <c r="AM352" s="4" t="s">
        <v>154</v>
      </c>
      <c r="AN352" s="4" t="s">
        <v>5922</v>
      </c>
      <c r="AO352" s="4" t="s">
        <v>1623</v>
      </c>
      <c r="AP352" s="4" t="s">
        <v>5923</v>
      </c>
      <c r="AQ352" s="4" t="s">
        <v>346</v>
      </c>
      <c r="AR352" s="4" t="s">
        <v>1863</v>
      </c>
      <c r="AS352" s="4" t="s">
        <v>542</v>
      </c>
      <c r="AT352" s="4" t="s">
        <v>139</v>
      </c>
      <c r="AU352" s="4" t="s">
        <v>139</v>
      </c>
      <c r="AV352" s="4" t="s">
        <v>139</v>
      </c>
      <c r="AW352" s="4" t="s">
        <v>139</v>
      </c>
      <c r="AX352" s="4" t="s">
        <v>139</v>
      </c>
      <c r="AY352" s="4" t="s">
        <v>139</v>
      </c>
      <c r="AZ352" s="4" t="s">
        <v>139</v>
      </c>
      <c r="BA352" s="4" t="s">
        <v>139</v>
      </c>
      <c r="BB352" s="4" t="s">
        <v>139</v>
      </c>
      <c r="BC352" s="4" t="s">
        <v>139</v>
      </c>
      <c r="BD352" s="4" t="s">
        <v>139</v>
      </c>
      <c r="BE352" s="4" t="s">
        <v>139</v>
      </c>
      <c r="BF352" s="4" t="s">
        <v>139</v>
      </c>
      <c r="BG352" s="4" t="s">
        <v>139</v>
      </c>
      <c r="BH352" s="4" t="s">
        <v>165</v>
      </c>
      <c r="BI352" s="4" t="s">
        <v>166</v>
      </c>
      <c r="BJ352" s="4" t="s">
        <v>167</v>
      </c>
      <c r="BK352" s="4" t="s">
        <v>5924</v>
      </c>
      <c r="BL352" s="4" t="s">
        <v>5925</v>
      </c>
      <c r="BM352" s="4" t="s">
        <v>587</v>
      </c>
      <c r="BN352" s="4" t="s">
        <v>5926</v>
      </c>
      <c r="BO352" s="4" t="s">
        <v>184</v>
      </c>
      <c r="BP352" s="4" t="s">
        <v>5927</v>
      </c>
      <c r="BQ352" s="4" t="s">
        <v>5928</v>
      </c>
      <c r="BR352" s="4" t="s">
        <v>5929</v>
      </c>
      <c r="BS352" s="4" t="s">
        <v>176</v>
      </c>
      <c r="BT352" s="6">
        <v>44748</v>
      </c>
      <c r="BU352" s="4" t="s">
        <v>5930</v>
      </c>
      <c r="BV352" s="4" t="s">
        <v>5930</v>
      </c>
      <c r="BW352" s="6">
        <v>44776</v>
      </c>
      <c r="BX352" s="4" t="s">
        <v>178</v>
      </c>
      <c r="BY352" s="4" t="s">
        <v>219</v>
      </c>
      <c r="BZ352" s="4" t="s">
        <v>220</v>
      </c>
      <c r="CA352" s="4" t="s">
        <v>181</v>
      </c>
      <c r="CB352" s="4" t="s">
        <v>182</v>
      </c>
      <c r="CC352" s="6">
        <v>44522</v>
      </c>
      <c r="CD352" s="4" t="s">
        <v>140</v>
      </c>
      <c r="CE352" s="6"/>
      <c r="CF352" s="4" t="s">
        <v>184</v>
      </c>
      <c r="CG352" s="4" t="s">
        <v>140</v>
      </c>
      <c r="CH352" s="4" t="s">
        <v>185</v>
      </c>
      <c r="CI352" s="6"/>
      <c r="CJ352" s="6">
        <v>44523</v>
      </c>
      <c r="CK352" s="4" t="s">
        <v>140</v>
      </c>
      <c r="CL352" s="4" t="s">
        <v>260</v>
      </c>
      <c r="CM352" s="4" t="s">
        <v>223</v>
      </c>
      <c r="CN352" s="4" t="s">
        <v>5931</v>
      </c>
      <c r="CO352" s="4" t="s">
        <v>253</v>
      </c>
      <c r="CP352" s="4" t="s">
        <v>254</v>
      </c>
      <c r="CQ352" s="4" t="s">
        <v>184</v>
      </c>
      <c r="CR352" s="4" t="s">
        <v>139</v>
      </c>
      <c r="CS352" s="6"/>
      <c r="CT352" s="6"/>
      <c r="CU352" s="4" t="s">
        <v>255</v>
      </c>
      <c r="CV352" s="4" t="s">
        <v>139</v>
      </c>
      <c r="CW352" s="4" t="s">
        <v>256</v>
      </c>
      <c r="CX352" s="5">
        <v>0</v>
      </c>
      <c r="CY352" s="4" t="s">
        <v>139</v>
      </c>
      <c r="CZ352" s="5"/>
      <c r="DA352" s="4" t="s">
        <v>139</v>
      </c>
      <c r="DB352" s="5"/>
      <c r="DC352" s="4" t="s">
        <v>139</v>
      </c>
      <c r="DD352" s="5"/>
      <c r="DE352" s="4" t="s">
        <v>139</v>
      </c>
      <c r="DF352" s="4" t="s">
        <v>139</v>
      </c>
      <c r="DG352" s="5"/>
      <c r="DH352" s="4" t="s">
        <v>139</v>
      </c>
      <c r="DI352" s="6">
        <v>44523</v>
      </c>
      <c r="DJ352" s="4" t="s">
        <v>140</v>
      </c>
      <c r="DK352" s="4" t="s">
        <v>5932</v>
      </c>
      <c r="DL352" s="6">
        <v>44531</v>
      </c>
      <c r="DM352" s="4" t="s">
        <v>197</v>
      </c>
      <c r="DN352" s="4" t="s">
        <v>140</v>
      </c>
      <c r="DO352" s="4" t="s">
        <v>5933</v>
      </c>
      <c r="DP352" s="6"/>
      <c r="DQ352" s="4" t="s">
        <v>140</v>
      </c>
      <c r="DR352" s="4" t="s">
        <v>199</v>
      </c>
      <c r="DS352" s="4" t="s">
        <v>184</v>
      </c>
      <c r="DT352" s="6">
        <v>44778</v>
      </c>
      <c r="DU352" s="4" t="s">
        <v>5934</v>
      </c>
      <c r="DV352" s="4" t="s">
        <v>260</v>
      </c>
      <c r="DW352" s="4" t="s">
        <v>139</v>
      </c>
      <c r="DX352" s="4" t="s">
        <v>260</v>
      </c>
    </row>
    <row r="353" spans="1:128" x14ac:dyDescent="0.4">
      <c r="A353">
        <v>1352</v>
      </c>
      <c r="B353" s="4" t="s">
        <v>2633</v>
      </c>
      <c r="C353" s="4" t="s">
        <v>2705</v>
      </c>
      <c r="D353" s="4" t="s">
        <v>131</v>
      </c>
      <c r="E353" s="4" t="s">
        <v>132</v>
      </c>
      <c r="F353" s="4" t="s">
        <v>1909</v>
      </c>
      <c r="G353" s="4" t="s">
        <v>134</v>
      </c>
      <c r="H353" s="4" t="s">
        <v>235</v>
      </c>
      <c r="I353" s="4" t="s">
        <v>136</v>
      </c>
      <c r="J353" s="4" t="s">
        <v>136</v>
      </c>
      <c r="K353" s="4" t="s">
        <v>136</v>
      </c>
      <c r="L353" s="4" t="s">
        <v>136</v>
      </c>
      <c r="M353" s="4" t="s">
        <v>137</v>
      </c>
      <c r="N353" s="4" t="s">
        <v>138</v>
      </c>
      <c r="O353" s="4" t="s">
        <v>139</v>
      </c>
      <c r="P353" s="4" t="s">
        <v>139</v>
      </c>
      <c r="Q353" s="4" t="s">
        <v>139</v>
      </c>
      <c r="R353" s="4" t="s">
        <v>139</v>
      </c>
      <c r="S353" s="4" t="s">
        <v>140</v>
      </c>
      <c r="T353" s="4" t="s">
        <v>5937</v>
      </c>
      <c r="U353" s="4" t="s">
        <v>236</v>
      </c>
      <c r="V353" s="4" t="s">
        <v>143</v>
      </c>
      <c r="W353" s="4" t="s">
        <v>144</v>
      </c>
      <c r="X353" s="4" t="s">
        <v>145</v>
      </c>
      <c r="Y353" s="4" t="s">
        <v>237</v>
      </c>
      <c r="Z353" s="4" t="s">
        <v>147</v>
      </c>
      <c r="AA353" s="4" t="s">
        <v>148</v>
      </c>
      <c r="AB353" s="4" t="s">
        <v>149</v>
      </c>
      <c r="AC353" s="5">
        <v>99</v>
      </c>
      <c r="AD353" s="5">
        <v>99</v>
      </c>
      <c r="AE353" s="6"/>
      <c r="AF353" s="5">
        <v>62</v>
      </c>
      <c r="AG353" s="4" t="s">
        <v>150</v>
      </c>
      <c r="AH353" s="4" t="s">
        <v>211</v>
      </c>
      <c r="AI353" s="4" t="s">
        <v>152</v>
      </c>
      <c r="AJ353" s="6">
        <v>44454</v>
      </c>
      <c r="AK353" s="6">
        <v>44805</v>
      </c>
      <c r="AL353" s="4" t="s">
        <v>153</v>
      </c>
      <c r="AM353" s="4" t="s">
        <v>154</v>
      </c>
      <c r="AN353" s="4" t="s">
        <v>1460</v>
      </c>
      <c r="AO353" s="4" t="s">
        <v>139</v>
      </c>
      <c r="AP353" s="4" t="s">
        <v>139</v>
      </c>
      <c r="AQ353" s="4" t="s">
        <v>139</v>
      </c>
      <c r="AR353" s="4" t="s">
        <v>139</v>
      </c>
      <c r="AS353" s="4" t="s">
        <v>139</v>
      </c>
      <c r="AT353" s="4" t="s">
        <v>139</v>
      </c>
      <c r="AU353" s="4" t="s">
        <v>139</v>
      </c>
      <c r="AV353" s="4" t="s">
        <v>139</v>
      </c>
      <c r="AW353" s="4" t="s">
        <v>139</v>
      </c>
      <c r="AX353" s="4" t="s">
        <v>139</v>
      </c>
      <c r="AY353" s="4" t="s">
        <v>139</v>
      </c>
      <c r="AZ353" s="4" t="s">
        <v>139</v>
      </c>
      <c r="BA353" s="4" t="s">
        <v>139</v>
      </c>
      <c r="BB353" s="4" t="s">
        <v>139</v>
      </c>
      <c r="BC353" s="4" t="s">
        <v>139</v>
      </c>
      <c r="BD353" s="4" t="s">
        <v>139</v>
      </c>
      <c r="BE353" s="4" t="s">
        <v>139</v>
      </c>
      <c r="BF353" s="4" t="s">
        <v>139</v>
      </c>
      <c r="BG353" s="4" t="s">
        <v>139</v>
      </c>
      <c r="BH353" s="4" t="s">
        <v>165</v>
      </c>
      <c r="BI353" s="4" t="s">
        <v>166</v>
      </c>
      <c r="BJ353" s="4" t="s">
        <v>167</v>
      </c>
      <c r="BK353" s="4" t="s">
        <v>5938</v>
      </c>
      <c r="BL353" s="4" t="s">
        <v>5939</v>
      </c>
      <c r="BM353" s="4" t="s">
        <v>587</v>
      </c>
      <c r="BN353" s="4" t="s">
        <v>5940</v>
      </c>
      <c r="BO353" s="4" t="s">
        <v>184</v>
      </c>
      <c r="BP353" s="4" t="s">
        <v>5941</v>
      </c>
      <c r="BQ353" s="4" t="s">
        <v>5942</v>
      </c>
      <c r="BR353" s="4" t="s">
        <v>5943</v>
      </c>
      <c r="BS353" s="4" t="s">
        <v>176</v>
      </c>
      <c r="BT353" s="6">
        <v>44937</v>
      </c>
      <c r="BU353" s="4" t="s">
        <v>5944</v>
      </c>
      <c r="BV353" s="4" t="s">
        <v>5945</v>
      </c>
      <c r="BW353" s="6">
        <v>44937</v>
      </c>
      <c r="BX353" s="4" t="s">
        <v>248</v>
      </c>
      <c r="BY353" s="4" t="s">
        <v>219</v>
      </c>
      <c r="BZ353" s="4" t="s">
        <v>220</v>
      </c>
      <c r="CA353" s="4" t="s">
        <v>353</v>
      </c>
      <c r="CB353" s="4" t="s">
        <v>182</v>
      </c>
      <c r="CC353" s="6">
        <v>44454</v>
      </c>
      <c r="CD353" s="4" t="s">
        <v>436</v>
      </c>
      <c r="CE353" s="6"/>
      <c r="CF353" s="4" t="s">
        <v>184</v>
      </c>
      <c r="CG353" s="4" t="s">
        <v>140</v>
      </c>
      <c r="CH353" s="4" t="s">
        <v>185</v>
      </c>
      <c r="CI353" s="6"/>
      <c r="CJ353" s="6">
        <v>44523</v>
      </c>
      <c r="CK353" s="4" t="s">
        <v>1647</v>
      </c>
      <c r="CL353" s="4" t="s">
        <v>3158</v>
      </c>
      <c r="CM353" s="4" t="s">
        <v>188</v>
      </c>
      <c r="CN353" s="4" t="s">
        <v>5946</v>
      </c>
      <c r="CO353" s="4" t="s">
        <v>253</v>
      </c>
      <c r="CP353" s="4" t="s">
        <v>254</v>
      </c>
      <c r="CQ353" s="4" t="s">
        <v>184</v>
      </c>
      <c r="CR353" s="4" t="s">
        <v>139</v>
      </c>
      <c r="CS353" s="6"/>
      <c r="CT353" s="6"/>
      <c r="CU353" s="4" t="s">
        <v>255</v>
      </c>
      <c r="CV353" s="4" t="s">
        <v>139</v>
      </c>
      <c r="CW353" s="4" t="s">
        <v>256</v>
      </c>
      <c r="CX353" s="5">
        <v>0</v>
      </c>
      <c r="CY353" s="4" t="s">
        <v>139</v>
      </c>
      <c r="CZ353" s="5"/>
      <c r="DA353" s="4" t="s">
        <v>139</v>
      </c>
      <c r="DB353" s="5"/>
      <c r="DC353" s="4" t="s">
        <v>139</v>
      </c>
      <c r="DD353" s="5"/>
      <c r="DE353" s="4" t="s">
        <v>139</v>
      </c>
      <c r="DF353" s="4" t="s">
        <v>139</v>
      </c>
      <c r="DG353" s="5"/>
      <c r="DH353" s="4" t="s">
        <v>139</v>
      </c>
      <c r="DI353" s="6">
        <v>44523</v>
      </c>
      <c r="DJ353" s="4" t="s">
        <v>1647</v>
      </c>
      <c r="DK353" s="4" t="s">
        <v>5946</v>
      </c>
      <c r="DL353" s="6">
        <v>44523</v>
      </c>
      <c r="DM353" s="4" t="s">
        <v>197</v>
      </c>
      <c r="DN353" s="4" t="s">
        <v>1647</v>
      </c>
      <c r="DO353" s="4" t="s">
        <v>5947</v>
      </c>
      <c r="DP353" s="6"/>
      <c r="DQ353" s="4" t="s">
        <v>140</v>
      </c>
      <c r="DR353" s="4" t="s">
        <v>199</v>
      </c>
      <c r="DS353" s="4" t="s">
        <v>184</v>
      </c>
      <c r="DT353" s="6">
        <v>44805</v>
      </c>
      <c r="DU353" s="4" t="s">
        <v>5948</v>
      </c>
      <c r="DV353" s="4" t="s">
        <v>624</v>
      </c>
      <c r="DW353" s="4" t="s">
        <v>139</v>
      </c>
      <c r="DX353" s="4" t="s">
        <v>3158</v>
      </c>
    </row>
    <row r="354" spans="1:128" x14ac:dyDescent="0.4">
      <c r="A354">
        <v>1353</v>
      </c>
      <c r="B354" s="4" t="s">
        <v>5950</v>
      </c>
      <c r="C354" s="4" t="s">
        <v>5951</v>
      </c>
      <c r="D354" s="4" t="s">
        <v>131</v>
      </c>
      <c r="E354" s="4" t="s">
        <v>132</v>
      </c>
      <c r="F354" s="4" t="s">
        <v>335</v>
      </c>
      <c r="G354" s="4" t="s">
        <v>265</v>
      </c>
      <c r="H354" s="4" t="s">
        <v>235</v>
      </c>
      <c r="I354" s="4" t="s">
        <v>136</v>
      </c>
      <c r="J354" s="4" t="s">
        <v>136</v>
      </c>
      <c r="K354" s="4" t="s">
        <v>136</v>
      </c>
      <c r="L354" s="4" t="s">
        <v>136</v>
      </c>
      <c r="M354" s="4" t="s">
        <v>137</v>
      </c>
      <c r="N354" s="4" t="s">
        <v>138</v>
      </c>
      <c r="O354" s="4" t="s">
        <v>139</v>
      </c>
      <c r="P354" s="4" t="s">
        <v>139</v>
      </c>
      <c r="Q354" s="4" t="s">
        <v>139</v>
      </c>
      <c r="R354" s="4" t="s">
        <v>139</v>
      </c>
      <c r="S354" s="4" t="s">
        <v>140</v>
      </c>
      <c r="T354" s="4" t="s">
        <v>5953</v>
      </c>
      <c r="U354" s="4" t="s">
        <v>207</v>
      </c>
      <c r="V354" s="4" t="s">
        <v>143</v>
      </c>
      <c r="W354" s="4" t="s">
        <v>144</v>
      </c>
      <c r="X354" s="4" t="s">
        <v>145</v>
      </c>
      <c r="Y354" s="4" t="s">
        <v>237</v>
      </c>
      <c r="Z354" s="4" t="s">
        <v>147</v>
      </c>
      <c r="AA354" s="4" t="s">
        <v>148</v>
      </c>
      <c r="AB354" s="4" t="s">
        <v>149</v>
      </c>
      <c r="AC354" s="5">
        <v>99</v>
      </c>
      <c r="AD354" s="5">
        <v>99</v>
      </c>
      <c r="AE354" s="6"/>
      <c r="AF354" s="5">
        <v>55</v>
      </c>
      <c r="AG354" s="4" t="s">
        <v>210</v>
      </c>
      <c r="AH354" s="4" t="s">
        <v>211</v>
      </c>
      <c r="AI354" s="4" t="s">
        <v>152</v>
      </c>
      <c r="AJ354" s="6">
        <v>44467</v>
      </c>
      <c r="AK354" s="6">
        <v>44664</v>
      </c>
      <c r="AL354" s="4" t="s">
        <v>153</v>
      </c>
      <c r="AM354" s="4" t="s">
        <v>154</v>
      </c>
      <c r="AN354" s="4" t="s">
        <v>5576</v>
      </c>
      <c r="AO354" s="4" t="s">
        <v>5808</v>
      </c>
      <c r="AP354" s="4" t="s">
        <v>475</v>
      </c>
      <c r="AQ354" s="4" t="s">
        <v>802</v>
      </c>
      <c r="AR354" s="4" t="s">
        <v>1183</v>
      </c>
      <c r="AS354" s="4" t="s">
        <v>139</v>
      </c>
      <c r="AT354" s="4" t="s">
        <v>139</v>
      </c>
      <c r="AU354" s="4" t="s">
        <v>139</v>
      </c>
      <c r="AV354" s="4" t="s">
        <v>139</v>
      </c>
      <c r="AW354" s="4" t="s">
        <v>139</v>
      </c>
      <c r="AX354" s="4" t="s">
        <v>139</v>
      </c>
      <c r="AY354" s="4" t="s">
        <v>139</v>
      </c>
      <c r="AZ354" s="4" t="s">
        <v>139</v>
      </c>
      <c r="BA354" s="4" t="s">
        <v>139</v>
      </c>
      <c r="BB354" s="4" t="s">
        <v>139</v>
      </c>
      <c r="BC354" s="4" t="s">
        <v>139</v>
      </c>
      <c r="BD354" s="4" t="s">
        <v>139</v>
      </c>
      <c r="BE354" s="4" t="s">
        <v>139</v>
      </c>
      <c r="BF354" s="4" t="s">
        <v>139</v>
      </c>
      <c r="BG354" s="4" t="s">
        <v>139</v>
      </c>
      <c r="BH354" s="4" t="s">
        <v>165</v>
      </c>
      <c r="BI354" s="4" t="s">
        <v>166</v>
      </c>
      <c r="BJ354" s="4" t="s">
        <v>167</v>
      </c>
      <c r="BK354" s="4" t="s">
        <v>5954</v>
      </c>
      <c r="BL354" s="4" t="s">
        <v>5955</v>
      </c>
      <c r="BM354" s="4" t="s">
        <v>5956</v>
      </c>
      <c r="BN354" s="4" t="s">
        <v>5957</v>
      </c>
      <c r="BO354" s="4" t="s">
        <v>172</v>
      </c>
      <c r="BP354" s="4" t="s">
        <v>5958</v>
      </c>
      <c r="BQ354" s="4" t="s">
        <v>5959</v>
      </c>
      <c r="BR354" s="4" t="s">
        <v>5960</v>
      </c>
      <c r="BS354" s="4" t="s">
        <v>176</v>
      </c>
      <c r="BT354" s="6">
        <v>44699</v>
      </c>
      <c r="BU354" s="4" t="s">
        <v>139</v>
      </c>
      <c r="BV354" s="4" t="s">
        <v>139</v>
      </c>
      <c r="BW354" s="6">
        <v>44797</v>
      </c>
      <c r="BX354" s="4" t="s">
        <v>178</v>
      </c>
      <c r="BY354" s="4" t="s">
        <v>179</v>
      </c>
      <c r="BZ354" s="4" t="s">
        <v>180</v>
      </c>
      <c r="CA354" s="4" t="s">
        <v>353</v>
      </c>
      <c r="CB354" s="4" t="s">
        <v>182</v>
      </c>
      <c r="CC354" s="6">
        <v>44477</v>
      </c>
      <c r="CD354" s="4" t="s">
        <v>812</v>
      </c>
      <c r="CE354" s="6"/>
      <c r="CF354" s="4" t="s">
        <v>184</v>
      </c>
      <c r="CG354" s="4" t="s">
        <v>140</v>
      </c>
      <c r="CH354" s="4" t="s">
        <v>185</v>
      </c>
      <c r="CI354" s="6"/>
      <c r="CJ354" s="6">
        <v>44489</v>
      </c>
      <c r="CK354" s="4" t="s">
        <v>436</v>
      </c>
      <c r="CL354" s="4" t="s">
        <v>437</v>
      </c>
      <c r="CM354" s="4" t="s">
        <v>188</v>
      </c>
      <c r="CN354" s="4" t="s">
        <v>5961</v>
      </c>
      <c r="CO354" s="4" t="s">
        <v>253</v>
      </c>
      <c r="CP354" s="4" t="s">
        <v>254</v>
      </c>
      <c r="CQ354" s="4" t="s">
        <v>184</v>
      </c>
      <c r="CR354" s="4" t="s">
        <v>139</v>
      </c>
      <c r="CS354" s="6"/>
      <c r="CT354" s="6"/>
      <c r="CU354" s="4" t="s">
        <v>255</v>
      </c>
      <c r="CV354" s="4" t="s">
        <v>139</v>
      </c>
      <c r="CW354" s="4" t="s">
        <v>256</v>
      </c>
      <c r="CX354" s="5">
        <v>0</v>
      </c>
      <c r="CY354" s="4" t="s">
        <v>139</v>
      </c>
      <c r="CZ354" s="5"/>
      <c r="DA354" s="4" t="s">
        <v>139</v>
      </c>
      <c r="DB354" s="5"/>
      <c r="DC354" s="4" t="s">
        <v>139</v>
      </c>
      <c r="DD354" s="5"/>
      <c r="DE354" s="4" t="s">
        <v>139</v>
      </c>
      <c r="DF354" s="4" t="s">
        <v>139</v>
      </c>
      <c r="DG354" s="5"/>
      <c r="DH354" s="4" t="s">
        <v>139</v>
      </c>
      <c r="DI354" s="6">
        <v>44489</v>
      </c>
      <c r="DJ354" s="4" t="s">
        <v>3929</v>
      </c>
      <c r="DK354" s="4" t="s">
        <v>5962</v>
      </c>
      <c r="DL354" s="6">
        <v>44489</v>
      </c>
      <c r="DM354" s="4" t="s">
        <v>197</v>
      </c>
      <c r="DN354" s="4" t="s">
        <v>436</v>
      </c>
      <c r="DO354" s="4" t="s">
        <v>5963</v>
      </c>
      <c r="DP354" s="6"/>
      <c r="DQ354" s="4" t="s">
        <v>140</v>
      </c>
      <c r="DR354" s="4" t="s">
        <v>199</v>
      </c>
      <c r="DS354" s="4" t="s">
        <v>184</v>
      </c>
      <c r="DT354" s="6">
        <v>44666</v>
      </c>
      <c r="DU354" s="4" t="s">
        <v>359</v>
      </c>
      <c r="DV354" s="4" t="s">
        <v>231</v>
      </c>
      <c r="DW354" s="4" t="s">
        <v>139</v>
      </c>
      <c r="DX354" s="4" t="s">
        <v>437</v>
      </c>
    </row>
    <row r="355" spans="1:128" x14ac:dyDescent="0.4">
      <c r="A355">
        <v>1354</v>
      </c>
      <c r="B355" s="4" t="s">
        <v>2442</v>
      </c>
      <c r="C355" s="4" t="s">
        <v>2443</v>
      </c>
      <c r="D355" s="4" t="s">
        <v>131</v>
      </c>
      <c r="E355" s="4" t="s">
        <v>132</v>
      </c>
      <c r="F355" s="4" t="s">
        <v>1481</v>
      </c>
      <c r="G355" s="4" t="s">
        <v>134</v>
      </c>
      <c r="H355" s="4" t="s">
        <v>235</v>
      </c>
      <c r="I355" s="4" t="s">
        <v>136</v>
      </c>
      <c r="J355" s="4" t="s">
        <v>136</v>
      </c>
      <c r="K355" s="4" t="s">
        <v>136</v>
      </c>
      <c r="L355" s="4" t="s">
        <v>136</v>
      </c>
      <c r="M355" s="4" t="s">
        <v>137</v>
      </c>
      <c r="N355" s="4" t="s">
        <v>138</v>
      </c>
      <c r="O355" s="4" t="s">
        <v>139</v>
      </c>
      <c r="P355" s="4" t="s">
        <v>139</v>
      </c>
      <c r="Q355" s="4" t="s">
        <v>139</v>
      </c>
      <c r="R355" s="4" t="s">
        <v>139</v>
      </c>
      <c r="S355" s="4" t="s">
        <v>140</v>
      </c>
      <c r="T355" s="4" t="s">
        <v>5966</v>
      </c>
      <c r="U355" s="4" t="s">
        <v>236</v>
      </c>
      <c r="V355" s="4" t="s">
        <v>143</v>
      </c>
      <c r="W355" s="4" t="s">
        <v>144</v>
      </c>
      <c r="X355" s="4" t="s">
        <v>5967</v>
      </c>
      <c r="Y355" s="4" t="s">
        <v>5968</v>
      </c>
      <c r="Z355" s="4" t="s">
        <v>147</v>
      </c>
      <c r="AA355" s="4" t="s">
        <v>148</v>
      </c>
      <c r="AB355" s="4" t="s">
        <v>149</v>
      </c>
      <c r="AC355" s="5">
        <v>99</v>
      </c>
      <c r="AD355" s="5">
        <v>99</v>
      </c>
      <c r="AE355" s="6"/>
      <c r="AF355" s="5">
        <v>55</v>
      </c>
      <c r="AG355" s="4" t="s">
        <v>150</v>
      </c>
      <c r="AH355" s="4" t="s">
        <v>211</v>
      </c>
      <c r="AI355" s="4" t="s">
        <v>152</v>
      </c>
      <c r="AJ355" s="6">
        <v>44515</v>
      </c>
      <c r="AK355" s="6">
        <v>44859</v>
      </c>
      <c r="AL355" s="4" t="s">
        <v>153</v>
      </c>
      <c r="AM355" s="4" t="s">
        <v>154</v>
      </c>
      <c r="AN355" s="4" t="s">
        <v>212</v>
      </c>
      <c r="AO355" s="4" t="s">
        <v>139</v>
      </c>
      <c r="AP355" s="4" t="s">
        <v>139</v>
      </c>
      <c r="AQ355" s="4" t="s">
        <v>139</v>
      </c>
      <c r="AR355" s="4" t="s">
        <v>139</v>
      </c>
      <c r="AS355" s="4" t="s">
        <v>139</v>
      </c>
      <c r="AT355" s="4" t="s">
        <v>139</v>
      </c>
      <c r="AU355" s="4" t="s">
        <v>139</v>
      </c>
      <c r="AV355" s="4" t="s">
        <v>139</v>
      </c>
      <c r="AW355" s="4" t="s">
        <v>139</v>
      </c>
      <c r="AX355" s="4" t="s">
        <v>139</v>
      </c>
      <c r="AY355" s="4" t="s">
        <v>139</v>
      </c>
      <c r="AZ355" s="4" t="s">
        <v>139</v>
      </c>
      <c r="BA355" s="4" t="s">
        <v>139</v>
      </c>
      <c r="BB355" s="4" t="s">
        <v>139</v>
      </c>
      <c r="BC355" s="4" t="s">
        <v>139</v>
      </c>
      <c r="BD355" s="4" t="s">
        <v>139</v>
      </c>
      <c r="BE355" s="4" t="s">
        <v>139</v>
      </c>
      <c r="BF355" s="4" t="s">
        <v>139</v>
      </c>
      <c r="BG355" s="4" t="s">
        <v>139</v>
      </c>
      <c r="BH355" s="4" t="s">
        <v>165</v>
      </c>
      <c r="BI355" s="4" t="s">
        <v>166</v>
      </c>
      <c r="BJ355" s="4" t="s">
        <v>167</v>
      </c>
      <c r="BK355" s="4" t="s">
        <v>5969</v>
      </c>
      <c r="BL355" s="4" t="s">
        <v>5970</v>
      </c>
      <c r="BM355" s="4" t="s">
        <v>308</v>
      </c>
      <c r="BN355" s="4" t="s">
        <v>5971</v>
      </c>
      <c r="BO355" s="4" t="s">
        <v>172</v>
      </c>
      <c r="BP355" s="4" t="s">
        <v>5972</v>
      </c>
      <c r="BQ355" s="4" t="s">
        <v>5973</v>
      </c>
      <c r="BR355" s="4" t="s">
        <v>5974</v>
      </c>
      <c r="BS355" s="4" t="s">
        <v>246</v>
      </c>
      <c r="BT355" s="6">
        <v>44945</v>
      </c>
      <c r="BU355" s="4" t="s">
        <v>139</v>
      </c>
      <c r="BV355" s="4" t="s">
        <v>139</v>
      </c>
      <c r="BW355" s="6">
        <v>45000</v>
      </c>
      <c r="BX355" s="4" t="s">
        <v>248</v>
      </c>
      <c r="BY355" s="4" t="s">
        <v>219</v>
      </c>
      <c r="BZ355" s="4" t="s">
        <v>220</v>
      </c>
      <c r="CA355" s="4" t="s">
        <v>181</v>
      </c>
      <c r="CB355" s="4" t="s">
        <v>182</v>
      </c>
      <c r="CC355" s="6">
        <v>44515</v>
      </c>
      <c r="CD355" s="4" t="s">
        <v>1743</v>
      </c>
      <c r="CE355" s="6"/>
      <c r="CF355" s="4" t="s">
        <v>5975</v>
      </c>
      <c r="CG355" s="4" t="s">
        <v>1743</v>
      </c>
      <c r="CH355" s="4" t="s">
        <v>185</v>
      </c>
      <c r="CI355" s="6"/>
      <c r="CJ355" s="6">
        <v>44550</v>
      </c>
      <c r="CK355" s="4" t="s">
        <v>1743</v>
      </c>
      <c r="CL355" s="4" t="s">
        <v>879</v>
      </c>
      <c r="CM355" s="4" t="s">
        <v>223</v>
      </c>
      <c r="CN355" s="4" t="s">
        <v>5976</v>
      </c>
      <c r="CO355" s="4" t="s">
        <v>253</v>
      </c>
      <c r="CP355" s="4" t="s">
        <v>254</v>
      </c>
      <c r="CQ355" s="4" t="s">
        <v>5975</v>
      </c>
      <c r="CR355" s="4" t="s">
        <v>139</v>
      </c>
      <c r="CS355" s="6"/>
      <c r="CT355" s="6"/>
      <c r="CU355" s="4" t="s">
        <v>255</v>
      </c>
      <c r="CV355" s="4" t="s">
        <v>139</v>
      </c>
      <c r="CW355" s="4" t="s">
        <v>256</v>
      </c>
      <c r="CX355" s="5">
        <v>0</v>
      </c>
      <c r="CY355" s="4" t="s">
        <v>139</v>
      </c>
      <c r="CZ355" s="5">
        <v>0</v>
      </c>
      <c r="DA355" s="4" t="s">
        <v>139</v>
      </c>
      <c r="DB355" s="5"/>
      <c r="DC355" s="4" t="s">
        <v>139</v>
      </c>
      <c r="DD355" s="5"/>
      <c r="DE355" s="4" t="s">
        <v>139</v>
      </c>
      <c r="DF355" s="4" t="s">
        <v>139</v>
      </c>
      <c r="DG355" s="5"/>
      <c r="DH355" s="4" t="s">
        <v>139</v>
      </c>
      <c r="DI355" s="6">
        <v>44550</v>
      </c>
      <c r="DJ355" s="4" t="s">
        <v>1743</v>
      </c>
      <c r="DK355" s="4" t="s">
        <v>5977</v>
      </c>
      <c r="DL355" s="6">
        <v>44550</v>
      </c>
      <c r="DM355" s="4" t="s">
        <v>197</v>
      </c>
      <c r="DN355" s="4" t="s">
        <v>1743</v>
      </c>
      <c r="DO355" s="4" t="s">
        <v>5978</v>
      </c>
      <c r="DP355" s="6"/>
      <c r="DQ355" s="4" t="s">
        <v>1743</v>
      </c>
      <c r="DR355" s="4" t="s">
        <v>199</v>
      </c>
      <c r="DS355" s="4" t="s">
        <v>5979</v>
      </c>
      <c r="DT355" s="6">
        <v>44883</v>
      </c>
      <c r="DU355" s="4" t="s">
        <v>5980</v>
      </c>
      <c r="DV355" s="4" t="s">
        <v>231</v>
      </c>
      <c r="DW355" s="4" t="s">
        <v>139</v>
      </c>
      <c r="DX355" s="4" t="s">
        <v>879</v>
      </c>
    </row>
    <row r="356" spans="1:128" x14ac:dyDescent="0.4">
      <c r="A356">
        <v>1355</v>
      </c>
      <c r="B356" s="4" t="s">
        <v>5982</v>
      </c>
      <c r="C356" s="4" t="s">
        <v>5983</v>
      </c>
      <c r="D356" s="4" t="s">
        <v>131</v>
      </c>
      <c r="E356" s="4" t="s">
        <v>132</v>
      </c>
      <c r="F356" s="4" t="s">
        <v>133</v>
      </c>
      <c r="G356" s="4" t="s">
        <v>265</v>
      </c>
      <c r="H356" s="4" t="s">
        <v>135</v>
      </c>
      <c r="I356" s="4" t="s">
        <v>136</v>
      </c>
      <c r="J356" s="4" t="s">
        <v>136</v>
      </c>
      <c r="K356" s="4" t="s">
        <v>136</v>
      </c>
      <c r="L356" s="4" t="s">
        <v>136</v>
      </c>
      <c r="M356" s="4" t="s">
        <v>137</v>
      </c>
      <c r="N356" s="4" t="s">
        <v>138</v>
      </c>
      <c r="O356" s="4" t="s">
        <v>139</v>
      </c>
      <c r="P356" s="4" t="s">
        <v>139</v>
      </c>
      <c r="Q356" s="4" t="s">
        <v>139</v>
      </c>
      <c r="R356" s="4" t="s">
        <v>139</v>
      </c>
      <c r="S356" s="4" t="s">
        <v>140</v>
      </c>
      <c r="T356" s="4" t="s">
        <v>5985</v>
      </c>
      <c r="U356" s="4" t="s">
        <v>236</v>
      </c>
      <c r="V356" s="4" t="s">
        <v>143</v>
      </c>
      <c r="W356" s="4" t="s">
        <v>144</v>
      </c>
      <c r="X356" s="4" t="s">
        <v>145</v>
      </c>
      <c r="Y356" s="4" t="s">
        <v>237</v>
      </c>
      <c r="Z356" s="4" t="s">
        <v>702</v>
      </c>
      <c r="AA356" s="4" t="s">
        <v>559</v>
      </c>
      <c r="AB356" s="4" t="s">
        <v>149</v>
      </c>
      <c r="AC356" s="5">
        <v>99</v>
      </c>
      <c r="AD356" s="5">
        <v>99</v>
      </c>
      <c r="AE356" s="6"/>
      <c r="AF356" s="5">
        <v>69</v>
      </c>
      <c r="AG356" s="4" t="s">
        <v>339</v>
      </c>
      <c r="AH356" s="4" t="s">
        <v>238</v>
      </c>
      <c r="AI356" s="4" t="s">
        <v>273</v>
      </c>
      <c r="AJ356" s="6">
        <v>44579</v>
      </c>
      <c r="AK356" s="6">
        <v>44579</v>
      </c>
      <c r="AL356" s="4" t="s">
        <v>153</v>
      </c>
      <c r="AM356" s="4" t="s">
        <v>154</v>
      </c>
      <c r="AN356" s="4" t="s">
        <v>5986</v>
      </c>
      <c r="AO356" s="4" t="s">
        <v>139</v>
      </c>
      <c r="AP356" s="4" t="s">
        <v>139</v>
      </c>
      <c r="AQ356" s="4" t="s">
        <v>139</v>
      </c>
      <c r="AR356" s="4" t="s">
        <v>139</v>
      </c>
      <c r="AS356" s="4" t="s">
        <v>139</v>
      </c>
      <c r="AT356" s="4" t="s">
        <v>139</v>
      </c>
      <c r="AU356" s="4" t="s">
        <v>139</v>
      </c>
      <c r="AV356" s="4" t="s">
        <v>139</v>
      </c>
      <c r="AW356" s="4" t="s">
        <v>139</v>
      </c>
      <c r="AX356" s="4" t="s">
        <v>139</v>
      </c>
      <c r="AY356" s="4" t="s">
        <v>139</v>
      </c>
      <c r="AZ356" s="4" t="s">
        <v>139</v>
      </c>
      <c r="BA356" s="4" t="s">
        <v>139</v>
      </c>
      <c r="BB356" s="4" t="s">
        <v>139</v>
      </c>
      <c r="BC356" s="4" t="s">
        <v>139</v>
      </c>
      <c r="BD356" s="4" t="s">
        <v>139</v>
      </c>
      <c r="BE356" s="4" t="s">
        <v>139</v>
      </c>
      <c r="BF356" s="4" t="s">
        <v>139</v>
      </c>
      <c r="BG356" s="4" t="s">
        <v>139</v>
      </c>
      <c r="BH356" s="4" t="s">
        <v>165</v>
      </c>
      <c r="BI356" s="4" t="s">
        <v>166</v>
      </c>
      <c r="BJ356" s="4" t="s">
        <v>167</v>
      </c>
      <c r="BK356" s="4" t="s">
        <v>5987</v>
      </c>
      <c r="BL356" s="4" t="s">
        <v>5988</v>
      </c>
      <c r="BM356" s="4" t="s">
        <v>5989</v>
      </c>
      <c r="BN356" s="4" t="s">
        <v>5990</v>
      </c>
      <c r="BO356" s="4" t="s">
        <v>184</v>
      </c>
      <c r="BP356" s="4" t="s">
        <v>5991</v>
      </c>
      <c r="BQ356" s="4" t="s">
        <v>5992</v>
      </c>
      <c r="BR356" s="4" t="s">
        <v>5993</v>
      </c>
      <c r="BS356" s="4" t="s">
        <v>989</v>
      </c>
      <c r="BT356" s="6"/>
      <c r="BU356" s="4" t="s">
        <v>5994</v>
      </c>
      <c r="BV356" s="4" t="s">
        <v>5994</v>
      </c>
      <c r="BW356" s="6">
        <v>44733</v>
      </c>
      <c r="BX356" s="4" t="s">
        <v>710</v>
      </c>
      <c r="BY356" s="4" t="s">
        <v>710</v>
      </c>
      <c r="BZ356" s="4" t="s">
        <v>710</v>
      </c>
      <c r="CA356" s="4" t="s">
        <v>710</v>
      </c>
      <c r="CB356" s="4" t="s">
        <v>317</v>
      </c>
      <c r="CC356" s="6"/>
      <c r="CD356" s="4" t="s">
        <v>140</v>
      </c>
      <c r="CE356" s="6"/>
      <c r="CF356" s="4" t="s">
        <v>184</v>
      </c>
      <c r="CG356" s="4" t="s">
        <v>140</v>
      </c>
      <c r="CH356" s="4" t="s">
        <v>185</v>
      </c>
      <c r="CI356" s="6"/>
      <c r="CJ356" s="6"/>
      <c r="CK356" s="4" t="s">
        <v>140</v>
      </c>
      <c r="CL356" s="4" t="s">
        <v>139</v>
      </c>
      <c r="CM356" s="4" t="s">
        <v>300</v>
      </c>
      <c r="CN356" s="4" t="s">
        <v>5995</v>
      </c>
      <c r="CO356" s="4" t="s">
        <v>253</v>
      </c>
      <c r="CP356" s="4" t="s">
        <v>254</v>
      </c>
      <c r="CQ356" s="4" t="s">
        <v>184</v>
      </c>
      <c r="CR356" s="4" t="s">
        <v>139</v>
      </c>
      <c r="CS356" s="6"/>
      <c r="CT356" s="6"/>
      <c r="CU356" s="4" t="s">
        <v>255</v>
      </c>
      <c r="CV356" s="4" t="s">
        <v>139</v>
      </c>
      <c r="CW356" s="4" t="s">
        <v>256</v>
      </c>
      <c r="CX356" s="5">
        <v>0</v>
      </c>
      <c r="CY356" s="4" t="s">
        <v>139</v>
      </c>
      <c r="CZ356" s="5"/>
      <c r="DA356" s="4" t="s">
        <v>139</v>
      </c>
      <c r="DB356" s="5"/>
      <c r="DC356" s="4" t="s">
        <v>139</v>
      </c>
      <c r="DD356" s="5"/>
      <c r="DE356" s="4" t="s">
        <v>139</v>
      </c>
      <c r="DF356" s="4" t="s">
        <v>139</v>
      </c>
      <c r="DG356" s="5"/>
      <c r="DH356" s="4" t="s">
        <v>139</v>
      </c>
      <c r="DI356" s="6"/>
      <c r="DJ356" s="4" t="s">
        <v>140</v>
      </c>
      <c r="DK356" s="4" t="s">
        <v>184</v>
      </c>
      <c r="DL356" s="6"/>
      <c r="DM356" s="4" t="s">
        <v>301</v>
      </c>
      <c r="DN356" s="4" t="s">
        <v>140</v>
      </c>
      <c r="DO356" s="4" t="s">
        <v>184</v>
      </c>
      <c r="DP356" s="6"/>
      <c r="DQ356" s="4" t="s">
        <v>140</v>
      </c>
      <c r="DR356" s="4" t="s">
        <v>199</v>
      </c>
      <c r="DS356" s="4" t="s">
        <v>184</v>
      </c>
      <c r="DT356" s="6"/>
      <c r="DU356" s="4" t="s">
        <v>184</v>
      </c>
      <c r="DV356" s="4" t="s">
        <v>231</v>
      </c>
      <c r="DW356" s="4" t="s">
        <v>139</v>
      </c>
      <c r="DX356" s="4" t="s">
        <v>139</v>
      </c>
    </row>
    <row r="357" spans="1:128" x14ac:dyDescent="0.4">
      <c r="A357">
        <v>1356</v>
      </c>
      <c r="B357" s="4" t="s">
        <v>859</v>
      </c>
      <c r="C357" s="4" t="s">
        <v>860</v>
      </c>
      <c r="D357" s="4" t="s">
        <v>131</v>
      </c>
      <c r="E357" s="4" t="s">
        <v>132</v>
      </c>
      <c r="F357" s="4" t="s">
        <v>335</v>
      </c>
      <c r="G357" s="4" t="s">
        <v>134</v>
      </c>
      <c r="H357" s="4" t="s">
        <v>135</v>
      </c>
      <c r="I357" s="4" t="s">
        <v>136</v>
      </c>
      <c r="J357" s="4" t="s">
        <v>136</v>
      </c>
      <c r="K357" s="4" t="s">
        <v>136</v>
      </c>
      <c r="L357" s="4" t="s">
        <v>136</v>
      </c>
      <c r="M357" s="4" t="s">
        <v>137</v>
      </c>
      <c r="N357" s="4" t="s">
        <v>138</v>
      </c>
      <c r="O357" s="4" t="s">
        <v>139</v>
      </c>
      <c r="P357" s="4" t="s">
        <v>139</v>
      </c>
      <c r="Q357" s="4" t="s">
        <v>139</v>
      </c>
      <c r="R357" s="4" t="s">
        <v>139</v>
      </c>
      <c r="S357" s="4" t="s">
        <v>140</v>
      </c>
      <c r="T357" s="4" t="s">
        <v>5998</v>
      </c>
      <c r="U357" s="4" t="s">
        <v>142</v>
      </c>
      <c r="V357" s="4" t="s">
        <v>143</v>
      </c>
      <c r="W357" s="4" t="s">
        <v>144</v>
      </c>
      <c r="X357" s="4" t="s">
        <v>145</v>
      </c>
      <c r="Y357" s="4" t="s">
        <v>237</v>
      </c>
      <c r="Z357" s="4" t="s">
        <v>147</v>
      </c>
      <c r="AA357" s="4" t="s">
        <v>148</v>
      </c>
      <c r="AB357" s="4" t="s">
        <v>149</v>
      </c>
      <c r="AC357" s="5">
        <v>99</v>
      </c>
      <c r="AD357" s="5">
        <v>99</v>
      </c>
      <c r="AE357" s="6"/>
      <c r="AF357" s="5">
        <v>72</v>
      </c>
      <c r="AG357" s="4" t="s">
        <v>150</v>
      </c>
      <c r="AH357" s="4" t="s">
        <v>211</v>
      </c>
      <c r="AI357" s="4" t="s">
        <v>540</v>
      </c>
      <c r="AJ357" s="6">
        <v>44539</v>
      </c>
      <c r="AK357" s="6">
        <v>44558</v>
      </c>
      <c r="AL357" s="4" t="s">
        <v>153</v>
      </c>
      <c r="AM357" s="4" t="s">
        <v>154</v>
      </c>
      <c r="AN357" s="4" t="s">
        <v>450</v>
      </c>
      <c r="AO357" s="4" t="s">
        <v>139</v>
      </c>
      <c r="AP357" s="4" t="s">
        <v>139</v>
      </c>
      <c r="AQ357" s="4" t="s">
        <v>139</v>
      </c>
      <c r="AR357" s="4" t="s">
        <v>139</v>
      </c>
      <c r="AS357" s="4" t="s">
        <v>139</v>
      </c>
      <c r="AT357" s="4" t="s">
        <v>139</v>
      </c>
      <c r="AU357" s="4" t="s">
        <v>139</v>
      </c>
      <c r="AV357" s="4" t="s">
        <v>139</v>
      </c>
      <c r="AW357" s="4" t="s">
        <v>139</v>
      </c>
      <c r="AX357" s="4" t="s">
        <v>139</v>
      </c>
      <c r="AY357" s="4" t="s">
        <v>139</v>
      </c>
      <c r="AZ357" s="4" t="s">
        <v>139</v>
      </c>
      <c r="BA357" s="4" t="s">
        <v>139</v>
      </c>
      <c r="BB357" s="4" t="s">
        <v>139</v>
      </c>
      <c r="BC357" s="4" t="s">
        <v>139</v>
      </c>
      <c r="BD357" s="4" t="s">
        <v>139</v>
      </c>
      <c r="BE357" s="4" t="s">
        <v>139</v>
      </c>
      <c r="BF357" s="4" t="s">
        <v>139</v>
      </c>
      <c r="BG357" s="4" t="s">
        <v>139</v>
      </c>
      <c r="BH357" s="4" t="s">
        <v>165</v>
      </c>
      <c r="BI357" s="4" t="s">
        <v>166</v>
      </c>
      <c r="BJ357" s="4" t="s">
        <v>167</v>
      </c>
      <c r="BK357" s="4" t="s">
        <v>5999</v>
      </c>
      <c r="BL357" s="4" t="s">
        <v>6000</v>
      </c>
      <c r="BM357" s="4" t="s">
        <v>587</v>
      </c>
      <c r="BN357" s="4" t="s">
        <v>6001</v>
      </c>
      <c r="BO357" s="4" t="s">
        <v>184</v>
      </c>
      <c r="BP357" s="4" t="s">
        <v>6002</v>
      </c>
      <c r="BQ357" s="4" t="s">
        <v>6003</v>
      </c>
      <c r="BR357" s="4" t="s">
        <v>6004</v>
      </c>
      <c r="BS357" s="4" t="s">
        <v>989</v>
      </c>
      <c r="BT357" s="6"/>
      <c r="BU357" s="4" t="s">
        <v>6005</v>
      </c>
      <c r="BV357" s="4" t="s">
        <v>6005</v>
      </c>
      <c r="BW357" s="6">
        <v>44803</v>
      </c>
      <c r="BX357" s="4" t="s">
        <v>178</v>
      </c>
      <c r="BY357" s="4" t="s">
        <v>249</v>
      </c>
      <c r="BZ357" s="4" t="s">
        <v>220</v>
      </c>
      <c r="CA357" s="4" t="s">
        <v>181</v>
      </c>
      <c r="CB357" s="4" t="s">
        <v>182</v>
      </c>
      <c r="CC357" s="6">
        <v>44546</v>
      </c>
      <c r="CD357" s="4" t="s">
        <v>3084</v>
      </c>
      <c r="CE357" s="6"/>
      <c r="CF357" s="4" t="s">
        <v>184</v>
      </c>
      <c r="CG357" s="4" t="s">
        <v>140</v>
      </c>
      <c r="CH357" s="4" t="s">
        <v>185</v>
      </c>
      <c r="CI357" s="6"/>
      <c r="CJ357" s="6">
        <v>44571</v>
      </c>
      <c r="CK357" s="4" t="s">
        <v>140</v>
      </c>
      <c r="CL357" s="4" t="s">
        <v>260</v>
      </c>
      <c r="CM357" s="4" t="s">
        <v>223</v>
      </c>
      <c r="CN357" s="4" t="s">
        <v>6006</v>
      </c>
      <c r="CO357" s="4" t="s">
        <v>190</v>
      </c>
      <c r="CP357" s="4" t="s">
        <v>191</v>
      </c>
      <c r="CQ357" s="4" t="s">
        <v>6007</v>
      </c>
      <c r="CR357" s="4" t="s">
        <v>6008</v>
      </c>
      <c r="CS357" s="6">
        <v>44558</v>
      </c>
      <c r="CT357" s="6">
        <v>44565</v>
      </c>
      <c r="CU357" s="4" t="s">
        <v>1026</v>
      </c>
      <c r="CV357" s="4" t="s">
        <v>140</v>
      </c>
      <c r="CW357" s="4" t="s">
        <v>227</v>
      </c>
      <c r="CX357" s="5">
        <v>4000</v>
      </c>
      <c r="CY357" s="4" t="s">
        <v>227</v>
      </c>
      <c r="CZ357" s="5">
        <v>2000</v>
      </c>
      <c r="DA357" s="4" t="s">
        <v>140</v>
      </c>
      <c r="DB357" s="5">
        <v>2000</v>
      </c>
      <c r="DC357" s="4" t="s">
        <v>139</v>
      </c>
      <c r="DD357" s="5"/>
      <c r="DE357" s="4" t="s">
        <v>139</v>
      </c>
      <c r="DF357" s="4" t="s">
        <v>139</v>
      </c>
      <c r="DG357" s="5"/>
      <c r="DH357" s="4" t="s">
        <v>139</v>
      </c>
      <c r="DI357" s="6">
        <v>44571</v>
      </c>
      <c r="DJ357" s="4" t="s">
        <v>140</v>
      </c>
      <c r="DK357" s="4" t="s">
        <v>6009</v>
      </c>
      <c r="DL357" s="6">
        <v>44571</v>
      </c>
      <c r="DM357" s="4" t="s">
        <v>197</v>
      </c>
      <c r="DN357" s="4" t="s">
        <v>140</v>
      </c>
      <c r="DO357" s="4" t="s">
        <v>6010</v>
      </c>
      <c r="DP357" s="6"/>
      <c r="DQ357" s="4" t="s">
        <v>140</v>
      </c>
      <c r="DR357" s="4" t="s">
        <v>199</v>
      </c>
      <c r="DS357" s="4" t="s">
        <v>184</v>
      </c>
      <c r="DT357" s="6">
        <v>44769</v>
      </c>
      <c r="DU357" s="4" t="s">
        <v>6011</v>
      </c>
      <c r="DV357" s="4" t="s">
        <v>260</v>
      </c>
      <c r="DW357" s="4" t="s">
        <v>6008</v>
      </c>
      <c r="DX357" s="4" t="s">
        <v>260</v>
      </c>
    </row>
    <row r="358" spans="1:128" x14ac:dyDescent="0.4">
      <c r="A358">
        <v>1357</v>
      </c>
      <c r="B358" s="4" t="s">
        <v>6013</v>
      </c>
      <c r="C358" s="4" t="s">
        <v>6014</v>
      </c>
      <c r="D358" s="4" t="s">
        <v>6015</v>
      </c>
      <c r="E358" s="4" t="s">
        <v>132</v>
      </c>
      <c r="F358" s="4" t="s">
        <v>6016</v>
      </c>
      <c r="G358" s="4" t="s">
        <v>134</v>
      </c>
      <c r="H358" s="4" t="s">
        <v>2788</v>
      </c>
      <c r="I358" s="4" t="s">
        <v>2788</v>
      </c>
      <c r="J358" s="4" t="s">
        <v>2788</v>
      </c>
      <c r="K358" s="4" t="s">
        <v>2788</v>
      </c>
      <c r="L358" s="4" t="s">
        <v>2788</v>
      </c>
      <c r="M358" s="4" t="s">
        <v>137</v>
      </c>
      <c r="N358" s="4" t="s">
        <v>266</v>
      </c>
      <c r="O358" s="4" t="s">
        <v>267</v>
      </c>
      <c r="P358" s="4" t="s">
        <v>268</v>
      </c>
      <c r="Q358" s="4" t="s">
        <v>132</v>
      </c>
      <c r="R358" s="4" t="s">
        <v>139</v>
      </c>
      <c r="S358" s="4" t="s">
        <v>140</v>
      </c>
      <c r="T358" s="4" t="s">
        <v>6018</v>
      </c>
      <c r="U358" s="4" t="s">
        <v>207</v>
      </c>
      <c r="V358" s="4" t="s">
        <v>143</v>
      </c>
      <c r="W358" s="4" t="s">
        <v>144</v>
      </c>
      <c r="X358" s="4" t="s">
        <v>145</v>
      </c>
      <c r="Y358" s="4" t="s">
        <v>632</v>
      </c>
      <c r="Z358" s="4" t="s">
        <v>147</v>
      </c>
      <c r="AA358" s="4" t="s">
        <v>287</v>
      </c>
      <c r="AB358" s="4" t="s">
        <v>149</v>
      </c>
      <c r="AC358" s="5">
        <v>99</v>
      </c>
      <c r="AD358" s="5">
        <v>99</v>
      </c>
      <c r="AE358" s="6"/>
      <c r="AF358" s="5">
        <v>81</v>
      </c>
      <c r="AG358" s="4" t="s">
        <v>322</v>
      </c>
      <c r="AH358" s="4" t="s">
        <v>238</v>
      </c>
      <c r="AI358" s="4" t="s">
        <v>540</v>
      </c>
      <c r="AJ358" s="6">
        <v>44546</v>
      </c>
      <c r="AK358" s="6">
        <v>44559</v>
      </c>
      <c r="AL358" s="4" t="s">
        <v>153</v>
      </c>
      <c r="AM358" s="4" t="s">
        <v>154</v>
      </c>
      <c r="AN358" s="4" t="s">
        <v>664</v>
      </c>
      <c r="AO358" s="4" t="s">
        <v>2009</v>
      </c>
      <c r="AP358" s="4" t="s">
        <v>1060</v>
      </c>
      <c r="AQ358" s="4" t="s">
        <v>6019</v>
      </c>
      <c r="AR358" s="4" t="s">
        <v>6020</v>
      </c>
      <c r="AS358" s="4" t="s">
        <v>405</v>
      </c>
      <c r="AT358" s="4" t="s">
        <v>2222</v>
      </c>
      <c r="AU358" s="4" t="s">
        <v>1065</v>
      </c>
      <c r="AV358" s="4" t="s">
        <v>1090</v>
      </c>
      <c r="AW358" s="4" t="s">
        <v>6021</v>
      </c>
      <c r="AX358" s="4" t="s">
        <v>139</v>
      </c>
      <c r="AY358" s="4" t="s">
        <v>139</v>
      </c>
      <c r="AZ358" s="4" t="s">
        <v>139</v>
      </c>
      <c r="BA358" s="4" t="s">
        <v>139</v>
      </c>
      <c r="BB358" s="4" t="s">
        <v>139</v>
      </c>
      <c r="BC358" s="4" t="s">
        <v>139</v>
      </c>
      <c r="BD358" s="4" t="s">
        <v>139</v>
      </c>
      <c r="BE358" s="4" t="s">
        <v>139</v>
      </c>
      <c r="BF358" s="4" t="s">
        <v>139</v>
      </c>
      <c r="BG358" s="4" t="s">
        <v>139</v>
      </c>
      <c r="BH358" s="4" t="s">
        <v>165</v>
      </c>
      <c r="BI358" s="4" t="s">
        <v>166</v>
      </c>
      <c r="BJ358" s="4" t="s">
        <v>167</v>
      </c>
      <c r="BK358" s="4" t="s">
        <v>6022</v>
      </c>
      <c r="BL358" s="4" t="s">
        <v>6023</v>
      </c>
      <c r="BM358" s="4" t="s">
        <v>587</v>
      </c>
      <c r="BN358" s="4" t="s">
        <v>6024</v>
      </c>
      <c r="BO358" s="4" t="s">
        <v>184</v>
      </c>
      <c r="BP358" s="4" t="s">
        <v>6025</v>
      </c>
      <c r="BQ358" s="4" t="s">
        <v>6026</v>
      </c>
      <c r="BR358" s="4" t="s">
        <v>6027</v>
      </c>
      <c r="BS358" s="4" t="s">
        <v>989</v>
      </c>
      <c r="BT358" s="6"/>
      <c r="BU358" s="4" t="s">
        <v>6028</v>
      </c>
      <c r="BV358" s="4" t="s">
        <v>6029</v>
      </c>
      <c r="BW358" s="6">
        <v>44563</v>
      </c>
      <c r="BX358" s="4" t="s">
        <v>178</v>
      </c>
      <c r="BY358" s="4" t="s">
        <v>249</v>
      </c>
      <c r="BZ358" s="4" t="s">
        <v>299</v>
      </c>
      <c r="CA358" s="4" t="s">
        <v>181</v>
      </c>
      <c r="CB358" s="4" t="s">
        <v>182</v>
      </c>
      <c r="CC358" s="6">
        <v>44546</v>
      </c>
      <c r="CD358" s="4" t="s">
        <v>3224</v>
      </c>
      <c r="CE358" s="6"/>
      <c r="CF358" s="4" t="s">
        <v>184</v>
      </c>
      <c r="CG358" s="4" t="s">
        <v>140</v>
      </c>
      <c r="CH358" s="4" t="s">
        <v>185</v>
      </c>
      <c r="CI358" s="6"/>
      <c r="CJ358" s="6">
        <v>44559</v>
      </c>
      <c r="CK358" s="4" t="s">
        <v>140</v>
      </c>
      <c r="CL358" s="4" t="s">
        <v>231</v>
      </c>
      <c r="CM358" s="4" t="s">
        <v>223</v>
      </c>
      <c r="CN358" s="4" t="s">
        <v>6030</v>
      </c>
      <c r="CO358" s="4" t="s">
        <v>253</v>
      </c>
      <c r="CP358" s="4" t="s">
        <v>254</v>
      </c>
      <c r="CQ358" s="4" t="s">
        <v>184</v>
      </c>
      <c r="CR358" s="4" t="s">
        <v>139</v>
      </c>
      <c r="CS358" s="6"/>
      <c r="CT358" s="6"/>
      <c r="CU358" s="4" t="s">
        <v>255</v>
      </c>
      <c r="CV358" s="4" t="s">
        <v>139</v>
      </c>
      <c r="CW358" s="4" t="s">
        <v>256</v>
      </c>
      <c r="CX358" s="5">
        <v>0</v>
      </c>
      <c r="CY358" s="4" t="s">
        <v>139</v>
      </c>
      <c r="CZ358" s="5"/>
      <c r="DA358" s="4" t="s">
        <v>139</v>
      </c>
      <c r="DB358" s="5"/>
      <c r="DC358" s="4" t="s">
        <v>139</v>
      </c>
      <c r="DD358" s="5"/>
      <c r="DE358" s="4" t="s">
        <v>139</v>
      </c>
      <c r="DF358" s="4" t="s">
        <v>139</v>
      </c>
      <c r="DG358" s="5"/>
      <c r="DH358" s="4" t="s">
        <v>139</v>
      </c>
      <c r="DI358" s="6">
        <v>44559</v>
      </c>
      <c r="DJ358" s="4" t="s">
        <v>140</v>
      </c>
      <c r="DK358" s="4" t="s">
        <v>6030</v>
      </c>
      <c r="DL358" s="6"/>
      <c r="DM358" s="4" t="s">
        <v>301</v>
      </c>
      <c r="DN358" s="4" t="s">
        <v>140</v>
      </c>
      <c r="DO358" s="4" t="s">
        <v>184</v>
      </c>
      <c r="DP358" s="6"/>
      <c r="DQ358" s="4" t="s">
        <v>140</v>
      </c>
      <c r="DR358" s="4" t="s">
        <v>199</v>
      </c>
      <c r="DS358" s="4" t="s">
        <v>184</v>
      </c>
      <c r="DT358" s="6"/>
      <c r="DU358" s="4" t="s">
        <v>184</v>
      </c>
      <c r="DV358" s="4" t="s">
        <v>231</v>
      </c>
      <c r="DW358" s="4" t="s">
        <v>139</v>
      </c>
      <c r="DX358" s="4" t="s">
        <v>231</v>
      </c>
    </row>
    <row r="359" spans="1:128" x14ac:dyDescent="0.4">
      <c r="A359">
        <v>1358</v>
      </c>
      <c r="B359" s="4" t="s">
        <v>6032</v>
      </c>
      <c r="C359" s="4" t="s">
        <v>6033</v>
      </c>
      <c r="D359" s="4" t="s">
        <v>131</v>
      </c>
      <c r="E359" s="4" t="s">
        <v>132</v>
      </c>
      <c r="F359" s="4" t="s">
        <v>777</v>
      </c>
      <c r="G359" s="4" t="s">
        <v>134</v>
      </c>
      <c r="H359" s="4" t="s">
        <v>235</v>
      </c>
      <c r="I359" s="4" t="s">
        <v>136</v>
      </c>
      <c r="J359" s="4" t="s">
        <v>136</v>
      </c>
      <c r="K359" s="4" t="s">
        <v>136</v>
      </c>
      <c r="L359" s="4" t="s">
        <v>136</v>
      </c>
      <c r="M359" s="4" t="s">
        <v>137</v>
      </c>
      <c r="N359" s="4" t="s">
        <v>138</v>
      </c>
      <c r="O359" s="4" t="s">
        <v>139</v>
      </c>
      <c r="P359" s="4" t="s">
        <v>139</v>
      </c>
      <c r="Q359" s="4" t="s">
        <v>139</v>
      </c>
      <c r="R359" s="4" t="s">
        <v>139</v>
      </c>
      <c r="S359" s="4" t="s">
        <v>140</v>
      </c>
      <c r="T359" s="4" t="s">
        <v>6035</v>
      </c>
      <c r="U359" s="4" t="s">
        <v>142</v>
      </c>
      <c r="V359" s="4" t="s">
        <v>143</v>
      </c>
      <c r="W359" s="4" t="s">
        <v>144</v>
      </c>
      <c r="X359" s="4" t="s">
        <v>145</v>
      </c>
      <c r="Y359" s="4" t="s">
        <v>632</v>
      </c>
      <c r="Z359" s="4" t="s">
        <v>147</v>
      </c>
      <c r="AA359" s="4" t="s">
        <v>148</v>
      </c>
      <c r="AB359" s="4" t="s">
        <v>149</v>
      </c>
      <c r="AC359" s="5">
        <v>99</v>
      </c>
      <c r="AD359" s="5">
        <v>99</v>
      </c>
      <c r="AE359" s="6"/>
      <c r="AF359" s="5">
        <v>53</v>
      </c>
      <c r="AG359" s="4" t="s">
        <v>339</v>
      </c>
      <c r="AH359" s="4" t="s">
        <v>211</v>
      </c>
      <c r="AI359" s="4" t="s">
        <v>152</v>
      </c>
      <c r="AJ359" s="6">
        <v>44529</v>
      </c>
      <c r="AK359" s="6">
        <v>44783</v>
      </c>
      <c r="AL359" s="4" t="s">
        <v>153</v>
      </c>
      <c r="AM359" s="4" t="s">
        <v>154</v>
      </c>
      <c r="AN359" s="4" t="s">
        <v>160</v>
      </c>
      <c r="AO359" s="4" t="s">
        <v>889</v>
      </c>
      <c r="AP359" s="4" t="s">
        <v>430</v>
      </c>
      <c r="AQ359" s="4" t="s">
        <v>344</v>
      </c>
      <c r="AR359" s="4" t="s">
        <v>6036</v>
      </c>
      <c r="AS359" s="4" t="s">
        <v>542</v>
      </c>
      <c r="AT359" s="4" t="s">
        <v>1485</v>
      </c>
      <c r="AU359" s="4" t="s">
        <v>802</v>
      </c>
      <c r="AV359" s="4" t="s">
        <v>868</v>
      </c>
      <c r="AW359" s="4" t="s">
        <v>475</v>
      </c>
      <c r="AX359" s="4" t="s">
        <v>139</v>
      </c>
      <c r="AY359" s="4" t="s">
        <v>139</v>
      </c>
      <c r="AZ359" s="4" t="s">
        <v>139</v>
      </c>
      <c r="BA359" s="4" t="s">
        <v>139</v>
      </c>
      <c r="BB359" s="4" t="s">
        <v>139</v>
      </c>
      <c r="BC359" s="4" t="s">
        <v>139</v>
      </c>
      <c r="BD359" s="4" t="s">
        <v>139</v>
      </c>
      <c r="BE359" s="4" t="s">
        <v>139</v>
      </c>
      <c r="BF359" s="4" t="s">
        <v>139</v>
      </c>
      <c r="BG359" s="4" t="s">
        <v>139</v>
      </c>
      <c r="BH359" s="4" t="s">
        <v>165</v>
      </c>
      <c r="BI359" s="4" t="s">
        <v>166</v>
      </c>
      <c r="BJ359" s="4" t="s">
        <v>167</v>
      </c>
      <c r="BK359" s="4" t="s">
        <v>6037</v>
      </c>
      <c r="BL359" s="4" t="s">
        <v>6038</v>
      </c>
      <c r="BM359" s="4" t="s">
        <v>892</v>
      </c>
      <c r="BN359" s="4" t="s">
        <v>6039</v>
      </c>
      <c r="BO359" s="4" t="s">
        <v>184</v>
      </c>
      <c r="BP359" s="4" t="s">
        <v>6040</v>
      </c>
      <c r="BQ359" s="4" t="s">
        <v>6041</v>
      </c>
      <c r="BR359" s="4" t="s">
        <v>172</v>
      </c>
      <c r="BS359" s="4" t="s">
        <v>176</v>
      </c>
      <c r="BT359" s="6">
        <v>44881</v>
      </c>
      <c r="BU359" s="4" t="s">
        <v>6042</v>
      </c>
      <c r="BV359" s="4" t="s">
        <v>6042</v>
      </c>
      <c r="BW359" s="6">
        <v>45104</v>
      </c>
      <c r="BX359" s="4" t="s">
        <v>484</v>
      </c>
      <c r="BY359" s="4" t="s">
        <v>219</v>
      </c>
      <c r="BZ359" s="4" t="s">
        <v>220</v>
      </c>
      <c r="CA359" s="4" t="s">
        <v>181</v>
      </c>
      <c r="CB359" s="4" t="s">
        <v>182</v>
      </c>
      <c r="CC359" s="6">
        <v>44511</v>
      </c>
      <c r="CD359" s="4" t="s">
        <v>790</v>
      </c>
      <c r="CE359" s="6"/>
      <c r="CF359" s="4" t="s">
        <v>184</v>
      </c>
      <c r="CG359" s="4" t="s">
        <v>140</v>
      </c>
      <c r="CH359" s="4" t="s">
        <v>185</v>
      </c>
      <c r="CI359" s="6"/>
      <c r="CJ359" s="6">
        <v>44596</v>
      </c>
      <c r="CK359" s="4" t="s">
        <v>592</v>
      </c>
      <c r="CL359" s="4" t="s">
        <v>791</v>
      </c>
      <c r="CM359" s="4" t="s">
        <v>223</v>
      </c>
      <c r="CN359" s="4" t="s">
        <v>6043</v>
      </c>
      <c r="CO359" s="4" t="s">
        <v>253</v>
      </c>
      <c r="CP359" s="4" t="s">
        <v>254</v>
      </c>
      <c r="CQ359" s="4" t="s">
        <v>184</v>
      </c>
      <c r="CR359" s="4" t="s">
        <v>139</v>
      </c>
      <c r="CS359" s="6"/>
      <c r="CT359" s="6"/>
      <c r="CU359" s="4" t="s">
        <v>255</v>
      </c>
      <c r="CV359" s="4" t="s">
        <v>139</v>
      </c>
      <c r="CW359" s="4" t="s">
        <v>256</v>
      </c>
      <c r="CX359" s="5">
        <v>0</v>
      </c>
      <c r="CY359" s="4" t="s">
        <v>139</v>
      </c>
      <c r="CZ359" s="5"/>
      <c r="DA359" s="4" t="s">
        <v>139</v>
      </c>
      <c r="DB359" s="5"/>
      <c r="DC359" s="4" t="s">
        <v>139</v>
      </c>
      <c r="DD359" s="5"/>
      <c r="DE359" s="4" t="s">
        <v>139</v>
      </c>
      <c r="DF359" s="4" t="s">
        <v>139</v>
      </c>
      <c r="DG359" s="5"/>
      <c r="DH359" s="4" t="s">
        <v>139</v>
      </c>
      <c r="DI359" s="6">
        <v>44596</v>
      </c>
      <c r="DJ359" s="4" t="s">
        <v>592</v>
      </c>
      <c r="DK359" s="4" t="s">
        <v>6043</v>
      </c>
      <c r="DL359" s="6">
        <v>44596</v>
      </c>
      <c r="DM359" s="4" t="s">
        <v>197</v>
      </c>
      <c r="DN359" s="4" t="s">
        <v>592</v>
      </c>
      <c r="DO359" s="4" t="s">
        <v>6044</v>
      </c>
      <c r="DP359" s="6"/>
      <c r="DQ359" s="4" t="s">
        <v>140</v>
      </c>
      <c r="DR359" s="4" t="s">
        <v>199</v>
      </c>
      <c r="DS359" s="4" t="s">
        <v>184</v>
      </c>
      <c r="DT359" s="6">
        <v>44785</v>
      </c>
      <c r="DU359" s="4" t="s">
        <v>6045</v>
      </c>
      <c r="DV359" s="4" t="s">
        <v>260</v>
      </c>
      <c r="DW359" s="4" t="s">
        <v>139</v>
      </c>
      <c r="DX359" s="4" t="s">
        <v>791</v>
      </c>
    </row>
    <row r="360" spans="1:128" x14ac:dyDescent="0.4">
      <c r="A360">
        <v>1359</v>
      </c>
      <c r="B360" s="4" t="s">
        <v>6047</v>
      </c>
      <c r="C360" s="4" t="s">
        <v>3865</v>
      </c>
      <c r="D360" s="4" t="s">
        <v>2942</v>
      </c>
      <c r="E360" s="4" t="s">
        <v>132</v>
      </c>
      <c r="F360" s="4" t="s">
        <v>2671</v>
      </c>
      <c r="G360" s="4" t="s">
        <v>265</v>
      </c>
      <c r="H360" s="4" t="s">
        <v>135</v>
      </c>
      <c r="I360" s="4" t="s">
        <v>136</v>
      </c>
      <c r="J360" s="4" t="s">
        <v>136</v>
      </c>
      <c r="K360" s="4" t="s">
        <v>136</v>
      </c>
      <c r="L360" s="4" t="s">
        <v>136</v>
      </c>
      <c r="M360" s="4" t="s">
        <v>137</v>
      </c>
      <c r="N360" s="4" t="s">
        <v>138</v>
      </c>
      <c r="O360" s="4" t="s">
        <v>139</v>
      </c>
      <c r="P360" s="4" t="s">
        <v>139</v>
      </c>
      <c r="Q360" s="4" t="s">
        <v>139</v>
      </c>
      <c r="R360" s="4" t="s">
        <v>139</v>
      </c>
      <c r="S360" s="4" t="s">
        <v>140</v>
      </c>
      <c r="T360" s="4" t="s">
        <v>6049</v>
      </c>
      <c r="U360" s="4" t="s">
        <v>142</v>
      </c>
      <c r="V360" s="4" t="s">
        <v>143</v>
      </c>
      <c r="W360" s="4" t="s">
        <v>144</v>
      </c>
      <c r="X360" s="4" t="s">
        <v>145</v>
      </c>
      <c r="Y360" s="4" t="s">
        <v>237</v>
      </c>
      <c r="Z360" s="4" t="s">
        <v>147</v>
      </c>
      <c r="AA360" s="4" t="s">
        <v>148</v>
      </c>
      <c r="AB360" s="4" t="s">
        <v>149</v>
      </c>
      <c r="AC360" s="5">
        <v>99</v>
      </c>
      <c r="AD360" s="5">
        <v>99</v>
      </c>
      <c r="AE360" s="6"/>
      <c r="AF360" s="5">
        <v>29</v>
      </c>
      <c r="AG360" s="4" t="s">
        <v>210</v>
      </c>
      <c r="AH360" s="4" t="s">
        <v>211</v>
      </c>
      <c r="AI360" s="4" t="s">
        <v>152</v>
      </c>
      <c r="AJ360" s="6">
        <v>44475</v>
      </c>
      <c r="AK360" s="6">
        <v>44648</v>
      </c>
      <c r="AL360" s="4" t="s">
        <v>153</v>
      </c>
      <c r="AM360" s="4" t="s">
        <v>154</v>
      </c>
      <c r="AN360" s="4" t="s">
        <v>212</v>
      </c>
      <c r="AO360" s="4" t="s">
        <v>139</v>
      </c>
      <c r="AP360" s="4" t="s">
        <v>139</v>
      </c>
      <c r="AQ360" s="4" t="s">
        <v>139</v>
      </c>
      <c r="AR360" s="4" t="s">
        <v>139</v>
      </c>
      <c r="AS360" s="4" t="s">
        <v>139</v>
      </c>
      <c r="AT360" s="4" t="s">
        <v>139</v>
      </c>
      <c r="AU360" s="4" t="s">
        <v>139</v>
      </c>
      <c r="AV360" s="4" t="s">
        <v>139</v>
      </c>
      <c r="AW360" s="4" t="s">
        <v>139</v>
      </c>
      <c r="AX360" s="4" t="s">
        <v>139</v>
      </c>
      <c r="AY360" s="4" t="s">
        <v>139</v>
      </c>
      <c r="AZ360" s="4" t="s">
        <v>139</v>
      </c>
      <c r="BA360" s="4" t="s">
        <v>139</v>
      </c>
      <c r="BB360" s="4" t="s">
        <v>139</v>
      </c>
      <c r="BC360" s="4" t="s">
        <v>139</v>
      </c>
      <c r="BD360" s="4" t="s">
        <v>139</v>
      </c>
      <c r="BE360" s="4" t="s">
        <v>139</v>
      </c>
      <c r="BF360" s="4" t="s">
        <v>139</v>
      </c>
      <c r="BG360" s="4" t="s">
        <v>139</v>
      </c>
      <c r="BH360" s="4" t="s">
        <v>165</v>
      </c>
      <c r="BI360" s="4" t="s">
        <v>166</v>
      </c>
      <c r="BJ360" s="4" t="s">
        <v>167</v>
      </c>
      <c r="BK360" s="4" t="s">
        <v>6050</v>
      </c>
      <c r="BL360" s="4" t="s">
        <v>6051</v>
      </c>
      <c r="BM360" s="4" t="s">
        <v>587</v>
      </c>
      <c r="BN360" s="4" t="s">
        <v>6052</v>
      </c>
      <c r="BO360" s="4" t="s">
        <v>184</v>
      </c>
      <c r="BP360" s="4" t="s">
        <v>6053</v>
      </c>
      <c r="BQ360" s="4" t="s">
        <v>6054</v>
      </c>
      <c r="BR360" s="4" t="s">
        <v>6055</v>
      </c>
      <c r="BS360" s="4" t="s">
        <v>989</v>
      </c>
      <c r="BT360" s="6"/>
      <c r="BU360" s="4" t="s">
        <v>6056</v>
      </c>
      <c r="BV360" s="4" t="s">
        <v>6056</v>
      </c>
      <c r="BW360" s="6">
        <v>44781</v>
      </c>
      <c r="BX360" s="4" t="s">
        <v>484</v>
      </c>
      <c r="BY360" s="4" t="s">
        <v>249</v>
      </c>
      <c r="BZ360" s="4" t="s">
        <v>299</v>
      </c>
      <c r="CA360" s="4" t="s">
        <v>279</v>
      </c>
      <c r="CB360" s="4" t="s">
        <v>182</v>
      </c>
      <c r="CC360" s="6">
        <v>44475</v>
      </c>
      <c r="CD360" s="4" t="s">
        <v>183</v>
      </c>
      <c r="CE360" s="6"/>
      <c r="CF360" s="4" t="s">
        <v>184</v>
      </c>
      <c r="CG360" s="4" t="s">
        <v>140</v>
      </c>
      <c r="CH360" s="4" t="s">
        <v>185</v>
      </c>
      <c r="CI360" s="6"/>
      <c r="CJ360" s="6">
        <v>44477</v>
      </c>
      <c r="CK360" s="4" t="s">
        <v>183</v>
      </c>
      <c r="CL360" s="4" t="s">
        <v>187</v>
      </c>
      <c r="CM360" s="4" t="s">
        <v>188</v>
      </c>
      <c r="CN360" s="4" t="s">
        <v>6057</v>
      </c>
      <c r="CO360" s="4" t="s">
        <v>253</v>
      </c>
      <c r="CP360" s="4" t="s">
        <v>254</v>
      </c>
      <c r="CQ360" s="4" t="s">
        <v>184</v>
      </c>
      <c r="CR360" s="4" t="s">
        <v>139</v>
      </c>
      <c r="CS360" s="6"/>
      <c r="CT360" s="6"/>
      <c r="CU360" s="4" t="s">
        <v>255</v>
      </c>
      <c r="CV360" s="4" t="s">
        <v>139</v>
      </c>
      <c r="CW360" s="4" t="s">
        <v>256</v>
      </c>
      <c r="CX360" s="5">
        <v>0</v>
      </c>
      <c r="CY360" s="4" t="s">
        <v>139</v>
      </c>
      <c r="CZ360" s="5"/>
      <c r="DA360" s="4" t="s">
        <v>139</v>
      </c>
      <c r="DB360" s="5"/>
      <c r="DC360" s="4" t="s">
        <v>139</v>
      </c>
      <c r="DD360" s="5"/>
      <c r="DE360" s="4" t="s">
        <v>139</v>
      </c>
      <c r="DF360" s="4" t="s">
        <v>139</v>
      </c>
      <c r="DG360" s="5"/>
      <c r="DH360" s="4" t="s">
        <v>139</v>
      </c>
      <c r="DI360" s="6">
        <v>44477</v>
      </c>
      <c r="DJ360" s="4" t="s">
        <v>183</v>
      </c>
      <c r="DK360" s="4" t="s">
        <v>6058</v>
      </c>
      <c r="DL360" s="6">
        <v>44488</v>
      </c>
      <c r="DM360" s="4" t="s">
        <v>197</v>
      </c>
      <c r="DN360" s="4" t="s">
        <v>183</v>
      </c>
      <c r="DO360" s="4" t="s">
        <v>6059</v>
      </c>
      <c r="DP360" s="6"/>
      <c r="DQ360" s="4" t="s">
        <v>140</v>
      </c>
      <c r="DR360" s="4" t="s">
        <v>199</v>
      </c>
      <c r="DS360" s="4" t="s">
        <v>184</v>
      </c>
      <c r="DT360" s="6">
        <v>44671</v>
      </c>
      <c r="DU360" s="4" t="s">
        <v>6060</v>
      </c>
      <c r="DV360" s="4" t="s">
        <v>200</v>
      </c>
      <c r="DW360" s="4" t="s">
        <v>139</v>
      </c>
      <c r="DX360" s="4" t="s">
        <v>187</v>
      </c>
    </row>
    <row r="361" spans="1:128" x14ac:dyDescent="0.4">
      <c r="A361">
        <v>1360</v>
      </c>
      <c r="B361" s="4" t="s">
        <v>5556</v>
      </c>
      <c r="C361" s="4" t="s">
        <v>2705</v>
      </c>
      <c r="D361" s="4" t="s">
        <v>131</v>
      </c>
      <c r="E361" s="4" t="s">
        <v>132</v>
      </c>
      <c r="F361" s="4" t="s">
        <v>1909</v>
      </c>
      <c r="G361" s="4" t="s">
        <v>134</v>
      </c>
      <c r="H361" s="4" t="s">
        <v>135</v>
      </c>
      <c r="I361" s="4" t="s">
        <v>136</v>
      </c>
      <c r="J361" s="4" t="s">
        <v>136</v>
      </c>
      <c r="K361" s="4" t="s">
        <v>136</v>
      </c>
      <c r="L361" s="4" t="s">
        <v>136</v>
      </c>
      <c r="M361" s="4" t="s">
        <v>137</v>
      </c>
      <c r="N361" s="4" t="s">
        <v>138</v>
      </c>
      <c r="O361" s="4" t="s">
        <v>139</v>
      </c>
      <c r="P361" s="4" t="s">
        <v>139</v>
      </c>
      <c r="Q361" s="4" t="s">
        <v>139</v>
      </c>
      <c r="R361" s="4" t="s">
        <v>139</v>
      </c>
      <c r="S361" s="4" t="s">
        <v>140</v>
      </c>
      <c r="T361" s="4" t="s">
        <v>6063</v>
      </c>
      <c r="U361" s="4" t="s">
        <v>236</v>
      </c>
      <c r="V361" s="4" t="s">
        <v>143</v>
      </c>
      <c r="W361" s="4" t="s">
        <v>144</v>
      </c>
      <c r="X361" s="4" t="s">
        <v>145</v>
      </c>
      <c r="Y361" s="4" t="s">
        <v>271</v>
      </c>
      <c r="Z361" s="4" t="s">
        <v>147</v>
      </c>
      <c r="AA361" s="4" t="s">
        <v>148</v>
      </c>
      <c r="AB361" s="4" t="s">
        <v>149</v>
      </c>
      <c r="AC361" s="5">
        <v>99</v>
      </c>
      <c r="AD361" s="5">
        <v>99</v>
      </c>
      <c r="AE361" s="6"/>
      <c r="AF361" s="5">
        <v>58</v>
      </c>
      <c r="AG361" s="4" t="s">
        <v>210</v>
      </c>
      <c r="AH361" s="4" t="s">
        <v>211</v>
      </c>
      <c r="AI361" s="4" t="s">
        <v>152</v>
      </c>
      <c r="AJ361" s="6">
        <v>44474</v>
      </c>
      <c r="AK361" s="6">
        <v>44574</v>
      </c>
      <c r="AL361" s="4" t="s">
        <v>153</v>
      </c>
      <c r="AM361" s="4" t="s">
        <v>154</v>
      </c>
      <c r="AN361" s="4" t="s">
        <v>4543</v>
      </c>
      <c r="AO361" s="4" t="s">
        <v>868</v>
      </c>
      <c r="AP361" s="4" t="s">
        <v>3274</v>
      </c>
      <c r="AQ361" s="4" t="s">
        <v>1116</v>
      </c>
      <c r="AR361" s="4" t="s">
        <v>914</v>
      </c>
      <c r="AS361" s="4" t="s">
        <v>139</v>
      </c>
      <c r="AT361" s="4" t="s">
        <v>139</v>
      </c>
      <c r="AU361" s="4" t="s">
        <v>139</v>
      </c>
      <c r="AV361" s="4" t="s">
        <v>139</v>
      </c>
      <c r="AW361" s="4" t="s">
        <v>139</v>
      </c>
      <c r="AX361" s="4" t="s">
        <v>139</v>
      </c>
      <c r="AY361" s="4" t="s">
        <v>139</v>
      </c>
      <c r="AZ361" s="4" t="s">
        <v>139</v>
      </c>
      <c r="BA361" s="4" t="s">
        <v>139</v>
      </c>
      <c r="BB361" s="4" t="s">
        <v>139</v>
      </c>
      <c r="BC361" s="4" t="s">
        <v>139</v>
      </c>
      <c r="BD361" s="4" t="s">
        <v>139</v>
      </c>
      <c r="BE361" s="4" t="s">
        <v>139</v>
      </c>
      <c r="BF361" s="4" t="s">
        <v>139</v>
      </c>
      <c r="BG361" s="4" t="s">
        <v>139</v>
      </c>
      <c r="BH361" s="4" t="s">
        <v>165</v>
      </c>
      <c r="BI361" s="4" t="s">
        <v>166</v>
      </c>
      <c r="BJ361" s="4" t="s">
        <v>167</v>
      </c>
      <c r="BK361" s="4" t="s">
        <v>6064</v>
      </c>
      <c r="BL361" s="4" t="s">
        <v>6065</v>
      </c>
      <c r="BM361" s="4" t="s">
        <v>4762</v>
      </c>
      <c r="BN361" s="4" t="s">
        <v>6066</v>
      </c>
      <c r="BO361" s="4" t="s">
        <v>172</v>
      </c>
      <c r="BP361" s="4" t="s">
        <v>6067</v>
      </c>
      <c r="BQ361" s="4" t="s">
        <v>6068</v>
      </c>
      <c r="BR361" s="4" t="s">
        <v>139</v>
      </c>
      <c r="BS361" s="4" t="s">
        <v>176</v>
      </c>
      <c r="BT361" s="6">
        <v>44791</v>
      </c>
      <c r="BU361" s="4" t="s">
        <v>6069</v>
      </c>
      <c r="BV361" s="4" t="s">
        <v>139</v>
      </c>
      <c r="BW361" s="6">
        <v>45117</v>
      </c>
      <c r="BX361" s="4" t="s">
        <v>484</v>
      </c>
      <c r="BY361" s="4" t="s">
        <v>179</v>
      </c>
      <c r="BZ361" s="4" t="s">
        <v>180</v>
      </c>
      <c r="CA361" s="4" t="s">
        <v>353</v>
      </c>
      <c r="CB361" s="4" t="s">
        <v>182</v>
      </c>
      <c r="CC361" s="6">
        <v>44474</v>
      </c>
      <c r="CD361" s="4" t="s">
        <v>2981</v>
      </c>
      <c r="CE361" s="6"/>
      <c r="CF361" s="4" t="s">
        <v>184</v>
      </c>
      <c r="CG361" s="4" t="s">
        <v>140</v>
      </c>
      <c r="CH361" s="4" t="s">
        <v>185</v>
      </c>
      <c r="CI361" s="6"/>
      <c r="CJ361" s="6">
        <v>44502</v>
      </c>
      <c r="CK361" s="4" t="s">
        <v>1996</v>
      </c>
      <c r="CL361" s="4" t="s">
        <v>6070</v>
      </c>
      <c r="CM361" s="4" t="s">
        <v>223</v>
      </c>
      <c r="CN361" s="4" t="s">
        <v>6071</v>
      </c>
      <c r="CO361" s="4" t="s">
        <v>253</v>
      </c>
      <c r="CP361" s="4" t="s">
        <v>254</v>
      </c>
      <c r="CQ361" s="4" t="s">
        <v>184</v>
      </c>
      <c r="CR361" s="4" t="s">
        <v>139</v>
      </c>
      <c r="CS361" s="6"/>
      <c r="CT361" s="6"/>
      <c r="CU361" s="4" t="s">
        <v>255</v>
      </c>
      <c r="CV361" s="4" t="s">
        <v>139</v>
      </c>
      <c r="CW361" s="4" t="s">
        <v>256</v>
      </c>
      <c r="CX361" s="5">
        <v>0</v>
      </c>
      <c r="CY361" s="4" t="s">
        <v>139</v>
      </c>
      <c r="CZ361" s="5"/>
      <c r="DA361" s="4" t="s">
        <v>139</v>
      </c>
      <c r="DB361" s="5"/>
      <c r="DC361" s="4" t="s">
        <v>139</v>
      </c>
      <c r="DD361" s="5"/>
      <c r="DE361" s="4" t="s">
        <v>139</v>
      </c>
      <c r="DF361" s="4" t="s">
        <v>139</v>
      </c>
      <c r="DG361" s="5"/>
      <c r="DH361" s="4" t="s">
        <v>139</v>
      </c>
      <c r="DI361" s="6">
        <v>44502</v>
      </c>
      <c r="DJ361" s="4" t="s">
        <v>1996</v>
      </c>
      <c r="DK361" s="4" t="s">
        <v>6072</v>
      </c>
      <c r="DL361" s="6">
        <v>44502</v>
      </c>
      <c r="DM361" s="4" t="s">
        <v>197</v>
      </c>
      <c r="DN361" s="4" t="s">
        <v>1996</v>
      </c>
      <c r="DO361" s="4" t="s">
        <v>6073</v>
      </c>
      <c r="DP361" s="6"/>
      <c r="DQ361" s="4" t="s">
        <v>140</v>
      </c>
      <c r="DR361" s="4" t="s">
        <v>199</v>
      </c>
      <c r="DS361" s="4" t="s">
        <v>184</v>
      </c>
      <c r="DT361" s="6">
        <v>44757</v>
      </c>
      <c r="DU361" s="4" t="s">
        <v>359</v>
      </c>
      <c r="DV361" s="4" t="s">
        <v>624</v>
      </c>
      <c r="DW361" s="4" t="s">
        <v>139</v>
      </c>
      <c r="DX361" s="4" t="s">
        <v>6070</v>
      </c>
    </row>
    <row r="362" spans="1:128" x14ac:dyDescent="0.4">
      <c r="A362">
        <v>1361</v>
      </c>
      <c r="B362" s="4" t="s">
        <v>2249</v>
      </c>
      <c r="C362" s="4" t="s">
        <v>2250</v>
      </c>
      <c r="D362" s="4" t="s">
        <v>131</v>
      </c>
      <c r="E362" s="4" t="s">
        <v>132</v>
      </c>
      <c r="F362" s="4" t="s">
        <v>335</v>
      </c>
      <c r="G362" s="4" t="s">
        <v>265</v>
      </c>
      <c r="H362" s="4" t="s">
        <v>235</v>
      </c>
      <c r="I362" s="4" t="s">
        <v>136</v>
      </c>
      <c r="J362" s="4" t="s">
        <v>136</v>
      </c>
      <c r="K362" s="4" t="s">
        <v>136</v>
      </c>
      <c r="L362" s="4" t="s">
        <v>136</v>
      </c>
      <c r="M362" s="4" t="s">
        <v>503</v>
      </c>
      <c r="N362" s="4" t="s">
        <v>138</v>
      </c>
      <c r="O362" s="4" t="s">
        <v>139</v>
      </c>
      <c r="P362" s="4" t="s">
        <v>139</v>
      </c>
      <c r="Q362" s="4" t="s">
        <v>139</v>
      </c>
      <c r="R362" s="4" t="s">
        <v>139</v>
      </c>
      <c r="S362" s="4" t="s">
        <v>140</v>
      </c>
      <c r="T362" s="4" t="s">
        <v>6076</v>
      </c>
      <c r="U362" s="4" t="s">
        <v>236</v>
      </c>
      <c r="V362" s="4" t="s">
        <v>143</v>
      </c>
      <c r="W362" s="4" t="s">
        <v>144</v>
      </c>
      <c r="X362" s="4" t="s">
        <v>145</v>
      </c>
      <c r="Y362" s="4" t="s">
        <v>237</v>
      </c>
      <c r="Z362" s="4" t="s">
        <v>147</v>
      </c>
      <c r="AA362" s="4" t="s">
        <v>148</v>
      </c>
      <c r="AB362" s="4" t="s">
        <v>149</v>
      </c>
      <c r="AC362" s="5">
        <v>99</v>
      </c>
      <c r="AD362" s="5">
        <v>99</v>
      </c>
      <c r="AE362" s="6"/>
      <c r="AF362" s="5">
        <v>61</v>
      </c>
      <c r="AG362" s="4" t="s">
        <v>150</v>
      </c>
      <c r="AH362" s="4" t="s">
        <v>288</v>
      </c>
      <c r="AI362" s="4" t="s">
        <v>152</v>
      </c>
      <c r="AJ362" s="6">
        <v>44402</v>
      </c>
      <c r="AK362" s="6">
        <v>44622</v>
      </c>
      <c r="AL362" s="4" t="s">
        <v>153</v>
      </c>
      <c r="AM362" s="4" t="s">
        <v>154</v>
      </c>
      <c r="AN362" s="4" t="s">
        <v>978</v>
      </c>
      <c r="AO362" s="4" t="s">
        <v>1087</v>
      </c>
      <c r="AP362" s="4" t="s">
        <v>579</v>
      </c>
      <c r="AQ362" s="4" t="s">
        <v>160</v>
      </c>
      <c r="AR362" s="4" t="s">
        <v>6077</v>
      </c>
      <c r="AS362" s="4" t="s">
        <v>475</v>
      </c>
      <c r="AT362" s="4" t="s">
        <v>430</v>
      </c>
      <c r="AU362" s="4" t="s">
        <v>2793</v>
      </c>
      <c r="AV362" s="4" t="s">
        <v>1267</v>
      </c>
      <c r="AW362" s="4" t="s">
        <v>6078</v>
      </c>
      <c r="AX362" s="4" t="s">
        <v>139</v>
      </c>
      <c r="AY362" s="4" t="s">
        <v>139</v>
      </c>
      <c r="AZ362" s="4" t="s">
        <v>139</v>
      </c>
      <c r="BA362" s="4" t="s">
        <v>139</v>
      </c>
      <c r="BB362" s="4" t="s">
        <v>139</v>
      </c>
      <c r="BC362" s="4" t="s">
        <v>139</v>
      </c>
      <c r="BD362" s="4" t="s">
        <v>139</v>
      </c>
      <c r="BE362" s="4" t="s">
        <v>139</v>
      </c>
      <c r="BF362" s="4" t="s">
        <v>139</v>
      </c>
      <c r="BG362" s="4" t="s">
        <v>139</v>
      </c>
      <c r="BH362" s="4" t="s">
        <v>165</v>
      </c>
      <c r="BI362" s="4" t="s">
        <v>166</v>
      </c>
      <c r="BJ362" s="4" t="s">
        <v>167</v>
      </c>
      <c r="BK362" s="4" t="s">
        <v>6079</v>
      </c>
      <c r="BL362" s="4" t="s">
        <v>6080</v>
      </c>
      <c r="BM362" s="4" t="s">
        <v>6081</v>
      </c>
      <c r="BN362" s="4" t="s">
        <v>6082</v>
      </c>
      <c r="BO362" s="4" t="s">
        <v>172</v>
      </c>
      <c r="BP362" s="4" t="s">
        <v>6083</v>
      </c>
      <c r="BQ362" s="4" t="s">
        <v>172</v>
      </c>
      <c r="BR362" s="4" t="s">
        <v>6084</v>
      </c>
      <c r="BS362" s="4" t="s">
        <v>246</v>
      </c>
      <c r="BT362" s="6">
        <v>44685</v>
      </c>
      <c r="BU362" s="4" t="s">
        <v>6085</v>
      </c>
      <c r="BV362" s="4" t="s">
        <v>6086</v>
      </c>
      <c r="BW362" s="6">
        <v>44833</v>
      </c>
      <c r="BX362" s="4" t="s">
        <v>248</v>
      </c>
      <c r="BY362" s="4" t="s">
        <v>179</v>
      </c>
      <c r="BZ362" s="4" t="s">
        <v>220</v>
      </c>
      <c r="CA362" s="4" t="s">
        <v>181</v>
      </c>
      <c r="CB362" s="4" t="s">
        <v>182</v>
      </c>
      <c r="CC362" s="6">
        <v>44404</v>
      </c>
      <c r="CD362" s="4" t="s">
        <v>812</v>
      </c>
      <c r="CE362" s="6"/>
      <c r="CF362" s="4" t="s">
        <v>184</v>
      </c>
      <c r="CG362" s="4" t="s">
        <v>140</v>
      </c>
      <c r="CH362" s="4" t="s">
        <v>185</v>
      </c>
      <c r="CI362" s="6"/>
      <c r="CJ362" s="6">
        <v>44427</v>
      </c>
      <c r="CK362" s="4" t="s">
        <v>812</v>
      </c>
      <c r="CL362" s="4" t="s">
        <v>854</v>
      </c>
      <c r="CM362" s="4" t="s">
        <v>188</v>
      </c>
      <c r="CN362" s="4" t="s">
        <v>6087</v>
      </c>
      <c r="CO362" s="4" t="s">
        <v>190</v>
      </c>
      <c r="CP362" s="4" t="s">
        <v>191</v>
      </c>
      <c r="CQ362" s="4" t="s">
        <v>6088</v>
      </c>
      <c r="CR362" s="4" t="s">
        <v>6089</v>
      </c>
      <c r="CS362" s="6">
        <v>44404</v>
      </c>
      <c r="CT362" s="6">
        <v>44418</v>
      </c>
      <c r="CU362" s="4" t="s">
        <v>194</v>
      </c>
      <c r="CV362" s="4" t="s">
        <v>812</v>
      </c>
      <c r="CW362" s="4" t="s">
        <v>227</v>
      </c>
      <c r="CX362" s="5">
        <v>3000</v>
      </c>
      <c r="CY362" s="4" t="s">
        <v>139</v>
      </c>
      <c r="CZ362" s="5">
        <v>3000</v>
      </c>
      <c r="DA362" s="4" t="s">
        <v>139</v>
      </c>
      <c r="DB362" s="5"/>
      <c r="DC362" s="4" t="s">
        <v>139</v>
      </c>
      <c r="DD362" s="5"/>
      <c r="DE362" s="4" t="s">
        <v>139</v>
      </c>
      <c r="DF362" s="4" t="s">
        <v>139</v>
      </c>
      <c r="DG362" s="5"/>
      <c r="DH362" s="4" t="s">
        <v>139</v>
      </c>
      <c r="DI362" s="6">
        <v>44427</v>
      </c>
      <c r="DJ362" s="4" t="s">
        <v>812</v>
      </c>
      <c r="DK362" s="4" t="s">
        <v>6090</v>
      </c>
      <c r="DL362" s="6">
        <v>44427</v>
      </c>
      <c r="DM362" s="4" t="s">
        <v>197</v>
      </c>
      <c r="DN362" s="4" t="s">
        <v>812</v>
      </c>
      <c r="DO362" s="4" t="s">
        <v>6091</v>
      </c>
      <c r="DP362" s="6"/>
      <c r="DQ362" s="4" t="s">
        <v>140</v>
      </c>
      <c r="DR362" s="4" t="s">
        <v>199</v>
      </c>
      <c r="DS362" s="4" t="s">
        <v>184</v>
      </c>
      <c r="DT362" s="6">
        <v>44624</v>
      </c>
      <c r="DU362" s="4" t="s">
        <v>359</v>
      </c>
      <c r="DV362" s="4" t="s">
        <v>442</v>
      </c>
      <c r="DW362" s="4" t="s">
        <v>6089</v>
      </c>
      <c r="DX362" s="4" t="s">
        <v>854</v>
      </c>
    </row>
    <row r="363" spans="1:128" x14ac:dyDescent="0.4">
      <c r="A363">
        <v>1362</v>
      </c>
      <c r="B363" s="4" t="s">
        <v>1054</v>
      </c>
      <c r="C363" s="4" t="s">
        <v>1055</v>
      </c>
      <c r="D363" s="4" t="s">
        <v>131</v>
      </c>
      <c r="E363" s="4" t="s">
        <v>132</v>
      </c>
      <c r="F363" s="4" t="s">
        <v>264</v>
      </c>
      <c r="G363" s="4" t="s">
        <v>265</v>
      </c>
      <c r="H363" s="4" t="s">
        <v>135</v>
      </c>
      <c r="I363" s="4" t="s">
        <v>136</v>
      </c>
      <c r="J363" s="4" t="s">
        <v>136</v>
      </c>
      <c r="K363" s="4" t="s">
        <v>136</v>
      </c>
      <c r="L363" s="4" t="s">
        <v>136</v>
      </c>
      <c r="M363" s="4" t="s">
        <v>137</v>
      </c>
      <c r="N363" s="4" t="s">
        <v>138</v>
      </c>
      <c r="O363" s="4" t="s">
        <v>139</v>
      </c>
      <c r="P363" s="4" t="s">
        <v>139</v>
      </c>
      <c r="Q363" s="4" t="s">
        <v>139</v>
      </c>
      <c r="R363" s="4" t="s">
        <v>139</v>
      </c>
      <c r="S363" s="4" t="s">
        <v>140</v>
      </c>
      <c r="T363" s="4" t="s">
        <v>6094</v>
      </c>
      <c r="U363" s="4" t="s">
        <v>142</v>
      </c>
      <c r="V363" s="4" t="s">
        <v>143</v>
      </c>
      <c r="W363" s="4" t="s">
        <v>144</v>
      </c>
      <c r="X363" s="4" t="s">
        <v>145</v>
      </c>
      <c r="Y363" s="4" t="s">
        <v>237</v>
      </c>
      <c r="Z363" s="4" t="s">
        <v>147</v>
      </c>
      <c r="AA363" s="4" t="s">
        <v>148</v>
      </c>
      <c r="AB363" s="4" t="s">
        <v>149</v>
      </c>
      <c r="AC363" s="5">
        <v>99</v>
      </c>
      <c r="AD363" s="5">
        <v>99</v>
      </c>
      <c r="AE363" s="6"/>
      <c r="AF363" s="5">
        <v>40</v>
      </c>
      <c r="AG363" s="4" t="s">
        <v>210</v>
      </c>
      <c r="AH363" s="4" t="s">
        <v>492</v>
      </c>
      <c r="AI363" s="4" t="s">
        <v>152</v>
      </c>
      <c r="AJ363" s="6">
        <v>44343</v>
      </c>
      <c r="AK363" s="6">
        <v>44900</v>
      </c>
      <c r="AL363" s="4" t="s">
        <v>153</v>
      </c>
      <c r="AM363" s="4" t="s">
        <v>154</v>
      </c>
      <c r="AN363" s="4" t="s">
        <v>447</v>
      </c>
      <c r="AO363" s="4" t="s">
        <v>665</v>
      </c>
      <c r="AP363" s="4" t="s">
        <v>6095</v>
      </c>
      <c r="AQ363" s="4" t="s">
        <v>1395</v>
      </c>
      <c r="AR363" s="4" t="s">
        <v>239</v>
      </c>
      <c r="AS363" s="4" t="s">
        <v>346</v>
      </c>
      <c r="AT363" s="4" t="s">
        <v>6096</v>
      </c>
      <c r="AU363" s="4" t="s">
        <v>474</v>
      </c>
      <c r="AV363" s="4" t="s">
        <v>1183</v>
      </c>
      <c r="AW363" s="4" t="s">
        <v>409</v>
      </c>
      <c r="AX363" s="4" t="s">
        <v>139</v>
      </c>
      <c r="AY363" s="4" t="s">
        <v>139</v>
      </c>
      <c r="AZ363" s="4" t="s">
        <v>139</v>
      </c>
      <c r="BA363" s="4" t="s">
        <v>139</v>
      </c>
      <c r="BB363" s="4" t="s">
        <v>139</v>
      </c>
      <c r="BC363" s="4" t="s">
        <v>139</v>
      </c>
      <c r="BD363" s="4" t="s">
        <v>139</v>
      </c>
      <c r="BE363" s="4" t="s">
        <v>139</v>
      </c>
      <c r="BF363" s="4" t="s">
        <v>139</v>
      </c>
      <c r="BG363" s="4" t="s">
        <v>139</v>
      </c>
      <c r="BH363" s="4" t="s">
        <v>165</v>
      </c>
      <c r="BI363" s="4" t="s">
        <v>166</v>
      </c>
      <c r="BJ363" s="4" t="s">
        <v>167</v>
      </c>
      <c r="BK363" s="4" t="s">
        <v>6097</v>
      </c>
      <c r="BL363" s="4" t="s">
        <v>6098</v>
      </c>
      <c r="BM363" s="4" t="s">
        <v>587</v>
      </c>
      <c r="BN363" s="4" t="s">
        <v>6099</v>
      </c>
      <c r="BO363" s="4" t="s">
        <v>184</v>
      </c>
      <c r="BP363" s="4" t="s">
        <v>1167</v>
      </c>
      <c r="BQ363" s="4" t="s">
        <v>6100</v>
      </c>
      <c r="BR363" s="4" t="s">
        <v>6101</v>
      </c>
      <c r="BS363" s="4" t="s">
        <v>176</v>
      </c>
      <c r="BT363" s="6">
        <v>45019</v>
      </c>
      <c r="BU363" s="4" t="s">
        <v>6102</v>
      </c>
      <c r="BV363" s="4" t="s">
        <v>139</v>
      </c>
      <c r="BW363" s="6">
        <v>45019</v>
      </c>
      <c r="BX363" s="4" t="s">
        <v>178</v>
      </c>
      <c r="BY363" s="4" t="s">
        <v>179</v>
      </c>
      <c r="BZ363" s="4" t="s">
        <v>180</v>
      </c>
      <c r="CA363" s="4" t="s">
        <v>353</v>
      </c>
      <c r="CB363" s="4" t="s">
        <v>182</v>
      </c>
      <c r="CC363" s="6">
        <v>44343</v>
      </c>
      <c r="CD363" s="4" t="s">
        <v>354</v>
      </c>
      <c r="CE363" s="6"/>
      <c r="CF363" s="4" t="s">
        <v>184</v>
      </c>
      <c r="CG363" s="4" t="s">
        <v>140</v>
      </c>
      <c r="CH363" s="4" t="s">
        <v>185</v>
      </c>
      <c r="CI363" s="6"/>
      <c r="CJ363" s="6">
        <v>44349</v>
      </c>
      <c r="CK363" s="4" t="s">
        <v>1074</v>
      </c>
      <c r="CL363" s="4" t="s">
        <v>6103</v>
      </c>
      <c r="CM363" s="4" t="s">
        <v>223</v>
      </c>
      <c r="CN363" s="4" t="s">
        <v>6104</v>
      </c>
      <c r="CO363" s="4" t="s">
        <v>253</v>
      </c>
      <c r="CP363" s="4" t="s">
        <v>254</v>
      </c>
      <c r="CQ363" s="4" t="s">
        <v>184</v>
      </c>
      <c r="CR363" s="4" t="s">
        <v>139</v>
      </c>
      <c r="CS363" s="6"/>
      <c r="CT363" s="6"/>
      <c r="CU363" s="4" t="s">
        <v>255</v>
      </c>
      <c r="CV363" s="4" t="s">
        <v>139</v>
      </c>
      <c r="CW363" s="4" t="s">
        <v>256</v>
      </c>
      <c r="CX363" s="5">
        <v>0</v>
      </c>
      <c r="CY363" s="4" t="s">
        <v>139</v>
      </c>
      <c r="CZ363" s="5"/>
      <c r="DA363" s="4" t="s">
        <v>139</v>
      </c>
      <c r="DB363" s="5"/>
      <c r="DC363" s="4" t="s">
        <v>139</v>
      </c>
      <c r="DD363" s="5"/>
      <c r="DE363" s="4" t="s">
        <v>139</v>
      </c>
      <c r="DF363" s="4" t="s">
        <v>139</v>
      </c>
      <c r="DG363" s="5"/>
      <c r="DH363" s="4" t="s">
        <v>139</v>
      </c>
      <c r="DI363" s="6">
        <v>44349</v>
      </c>
      <c r="DJ363" s="4" t="s">
        <v>1074</v>
      </c>
      <c r="DK363" s="4" t="s">
        <v>6105</v>
      </c>
      <c r="DL363" s="6">
        <v>44349</v>
      </c>
      <c r="DM363" s="4" t="s">
        <v>197</v>
      </c>
      <c r="DN363" s="4" t="s">
        <v>1074</v>
      </c>
      <c r="DO363" s="4" t="s">
        <v>6106</v>
      </c>
      <c r="DP363" s="6"/>
      <c r="DQ363" s="4" t="s">
        <v>140</v>
      </c>
      <c r="DR363" s="4" t="s">
        <v>199</v>
      </c>
      <c r="DS363" s="4" t="s">
        <v>184</v>
      </c>
      <c r="DT363" s="6">
        <v>44902</v>
      </c>
      <c r="DU363" s="4" t="s">
        <v>6107</v>
      </c>
      <c r="DV363" s="4" t="s">
        <v>231</v>
      </c>
      <c r="DW363" s="4" t="s">
        <v>139</v>
      </c>
      <c r="DX363" s="4" t="s">
        <v>6103</v>
      </c>
    </row>
    <row r="364" spans="1:128" x14ac:dyDescent="0.4">
      <c r="A364">
        <v>1363</v>
      </c>
      <c r="B364" s="4" t="s">
        <v>6109</v>
      </c>
      <c r="C364" s="4" t="s">
        <v>6110</v>
      </c>
      <c r="D364" s="4" t="s">
        <v>2619</v>
      </c>
      <c r="E364" s="4" t="s">
        <v>132</v>
      </c>
      <c r="F364" s="4" t="s">
        <v>6111</v>
      </c>
      <c r="G364" s="4" t="s">
        <v>134</v>
      </c>
      <c r="H364" s="4" t="s">
        <v>235</v>
      </c>
      <c r="I364" s="4" t="s">
        <v>136</v>
      </c>
      <c r="J364" s="4" t="s">
        <v>136</v>
      </c>
      <c r="K364" s="4" t="s">
        <v>136</v>
      </c>
      <c r="L364" s="4" t="s">
        <v>136</v>
      </c>
      <c r="M364" s="4" t="s">
        <v>137</v>
      </c>
      <c r="N364" s="4" t="s">
        <v>138</v>
      </c>
      <c r="O364" s="4" t="s">
        <v>139</v>
      </c>
      <c r="P364" s="4" t="s">
        <v>139</v>
      </c>
      <c r="Q364" s="4" t="s">
        <v>139</v>
      </c>
      <c r="R364" s="4" t="s">
        <v>139</v>
      </c>
      <c r="S364" s="4" t="s">
        <v>140</v>
      </c>
      <c r="T364" s="4" t="s">
        <v>6113</v>
      </c>
      <c r="U364" s="4" t="s">
        <v>236</v>
      </c>
      <c r="V364" s="4" t="s">
        <v>143</v>
      </c>
      <c r="W364" s="4" t="s">
        <v>144</v>
      </c>
      <c r="X364" s="4" t="s">
        <v>145</v>
      </c>
      <c r="Y364" s="4" t="s">
        <v>237</v>
      </c>
      <c r="Z364" s="4" t="s">
        <v>147</v>
      </c>
      <c r="AA364" s="4" t="s">
        <v>148</v>
      </c>
      <c r="AB364" s="4" t="s">
        <v>149</v>
      </c>
      <c r="AC364" s="5">
        <v>99</v>
      </c>
      <c r="AD364" s="5">
        <v>99</v>
      </c>
      <c r="AE364" s="6"/>
      <c r="AF364" s="5">
        <v>69</v>
      </c>
      <c r="AG364" s="4" t="s">
        <v>150</v>
      </c>
      <c r="AH364" s="4" t="s">
        <v>238</v>
      </c>
      <c r="AI364" s="4" t="s">
        <v>152</v>
      </c>
      <c r="AJ364" s="6">
        <v>44560</v>
      </c>
      <c r="AK364" s="6">
        <v>44810</v>
      </c>
      <c r="AL364" s="4" t="s">
        <v>153</v>
      </c>
      <c r="AM364" s="4" t="s">
        <v>154</v>
      </c>
      <c r="AN364" s="4" t="s">
        <v>2051</v>
      </c>
      <c r="AO364" s="4" t="s">
        <v>346</v>
      </c>
      <c r="AP364" s="4" t="s">
        <v>239</v>
      </c>
      <c r="AQ364" s="4" t="s">
        <v>666</v>
      </c>
      <c r="AR364" s="4" t="s">
        <v>344</v>
      </c>
      <c r="AS364" s="4" t="s">
        <v>474</v>
      </c>
      <c r="AT364" s="4" t="s">
        <v>309</v>
      </c>
      <c r="AU364" s="4" t="s">
        <v>6114</v>
      </c>
      <c r="AV364" s="4" t="s">
        <v>139</v>
      </c>
      <c r="AW364" s="4" t="s">
        <v>139</v>
      </c>
      <c r="AX364" s="4" t="s">
        <v>139</v>
      </c>
      <c r="AY364" s="4" t="s">
        <v>139</v>
      </c>
      <c r="AZ364" s="4" t="s">
        <v>139</v>
      </c>
      <c r="BA364" s="4" t="s">
        <v>139</v>
      </c>
      <c r="BB364" s="4" t="s">
        <v>139</v>
      </c>
      <c r="BC364" s="4" t="s">
        <v>139</v>
      </c>
      <c r="BD364" s="4" t="s">
        <v>139</v>
      </c>
      <c r="BE364" s="4" t="s">
        <v>139</v>
      </c>
      <c r="BF364" s="4" t="s">
        <v>139</v>
      </c>
      <c r="BG364" s="4" t="s">
        <v>139</v>
      </c>
      <c r="BH364" s="4" t="s">
        <v>165</v>
      </c>
      <c r="BI364" s="4" t="s">
        <v>166</v>
      </c>
      <c r="BJ364" s="4" t="s">
        <v>167</v>
      </c>
      <c r="BK364" s="4" t="s">
        <v>6115</v>
      </c>
      <c r="BL364" s="4" t="s">
        <v>6116</v>
      </c>
      <c r="BM364" s="4" t="s">
        <v>6117</v>
      </c>
      <c r="BN364" s="4" t="s">
        <v>6118</v>
      </c>
      <c r="BO364" s="4" t="s">
        <v>172</v>
      </c>
      <c r="BP364" s="4" t="s">
        <v>6119</v>
      </c>
      <c r="BQ364" s="4" t="s">
        <v>6120</v>
      </c>
      <c r="BR364" s="4" t="s">
        <v>6121</v>
      </c>
      <c r="BS364" s="4" t="s">
        <v>176</v>
      </c>
      <c r="BT364" s="6">
        <v>44938</v>
      </c>
      <c r="BU364" s="4" t="s">
        <v>139</v>
      </c>
      <c r="BV364" s="4" t="s">
        <v>139</v>
      </c>
      <c r="BW364" s="6">
        <v>44959</v>
      </c>
      <c r="BX364" s="4" t="s">
        <v>178</v>
      </c>
      <c r="BY364" s="4" t="s">
        <v>219</v>
      </c>
      <c r="BZ364" s="4" t="s">
        <v>220</v>
      </c>
      <c r="CA364" s="4" t="s">
        <v>181</v>
      </c>
      <c r="CB364" s="4" t="s">
        <v>182</v>
      </c>
      <c r="CC364" s="6">
        <v>44565</v>
      </c>
      <c r="CD364" s="4" t="s">
        <v>6122</v>
      </c>
      <c r="CE364" s="6"/>
      <c r="CF364" s="4" t="s">
        <v>184</v>
      </c>
      <c r="CG364" s="4" t="s">
        <v>140</v>
      </c>
      <c r="CH364" s="4" t="s">
        <v>185</v>
      </c>
      <c r="CI364" s="6"/>
      <c r="CJ364" s="6">
        <v>44600</v>
      </c>
      <c r="CK364" s="4" t="s">
        <v>6122</v>
      </c>
      <c r="CL364" s="4" t="s">
        <v>6123</v>
      </c>
      <c r="CM364" s="4" t="s">
        <v>188</v>
      </c>
      <c r="CN364" s="4" t="s">
        <v>6124</v>
      </c>
      <c r="CO364" s="4" t="s">
        <v>253</v>
      </c>
      <c r="CP364" s="4" t="s">
        <v>254</v>
      </c>
      <c r="CQ364" s="4" t="s">
        <v>184</v>
      </c>
      <c r="CR364" s="4" t="s">
        <v>139</v>
      </c>
      <c r="CS364" s="6"/>
      <c r="CT364" s="6"/>
      <c r="CU364" s="4" t="s">
        <v>255</v>
      </c>
      <c r="CV364" s="4" t="s">
        <v>139</v>
      </c>
      <c r="CW364" s="4" t="s">
        <v>256</v>
      </c>
      <c r="CX364" s="5">
        <v>0</v>
      </c>
      <c r="CY364" s="4" t="s">
        <v>139</v>
      </c>
      <c r="CZ364" s="5"/>
      <c r="DA364" s="4" t="s">
        <v>139</v>
      </c>
      <c r="DB364" s="5"/>
      <c r="DC364" s="4" t="s">
        <v>139</v>
      </c>
      <c r="DD364" s="5"/>
      <c r="DE364" s="4" t="s">
        <v>139</v>
      </c>
      <c r="DF364" s="4" t="s">
        <v>139</v>
      </c>
      <c r="DG364" s="5"/>
      <c r="DH364" s="4" t="s">
        <v>139</v>
      </c>
      <c r="DI364" s="6">
        <v>44600</v>
      </c>
      <c r="DJ364" s="4" t="s">
        <v>6122</v>
      </c>
      <c r="DK364" s="4" t="s">
        <v>6125</v>
      </c>
      <c r="DL364" s="6">
        <v>44600</v>
      </c>
      <c r="DM364" s="4" t="s">
        <v>197</v>
      </c>
      <c r="DN364" s="4" t="s">
        <v>6122</v>
      </c>
      <c r="DO364" s="4" t="s">
        <v>6126</v>
      </c>
      <c r="DP364" s="6"/>
      <c r="DQ364" s="4" t="s">
        <v>140</v>
      </c>
      <c r="DR364" s="4" t="s">
        <v>199</v>
      </c>
      <c r="DS364" s="4" t="s">
        <v>184</v>
      </c>
      <c r="DT364" s="6">
        <v>44812</v>
      </c>
      <c r="DU364" s="4" t="s">
        <v>359</v>
      </c>
      <c r="DV364" s="4" t="s">
        <v>260</v>
      </c>
      <c r="DW364" s="4" t="s">
        <v>139</v>
      </c>
      <c r="DX364" s="4" t="s">
        <v>6123</v>
      </c>
    </row>
    <row r="365" spans="1:128" x14ac:dyDescent="0.4">
      <c r="A365">
        <v>1364</v>
      </c>
      <c r="B365" s="4" t="s">
        <v>4577</v>
      </c>
      <c r="C365" s="4" t="s">
        <v>4578</v>
      </c>
      <c r="D365" s="4" t="s">
        <v>131</v>
      </c>
      <c r="E365" s="4" t="s">
        <v>132</v>
      </c>
      <c r="F365" s="4" t="s">
        <v>1909</v>
      </c>
      <c r="G365" s="4" t="s">
        <v>265</v>
      </c>
      <c r="H365" s="4" t="s">
        <v>235</v>
      </c>
      <c r="I365" s="4" t="s">
        <v>136</v>
      </c>
      <c r="J365" s="4" t="s">
        <v>136</v>
      </c>
      <c r="K365" s="4" t="s">
        <v>136</v>
      </c>
      <c r="L365" s="4" t="s">
        <v>136</v>
      </c>
      <c r="M365" s="4" t="s">
        <v>137</v>
      </c>
      <c r="N365" s="4" t="s">
        <v>138</v>
      </c>
      <c r="O365" s="4" t="s">
        <v>139</v>
      </c>
      <c r="P365" s="4" t="s">
        <v>139</v>
      </c>
      <c r="Q365" s="4" t="s">
        <v>139</v>
      </c>
      <c r="R365" s="4" t="s">
        <v>139</v>
      </c>
      <c r="S365" s="4" t="s">
        <v>140</v>
      </c>
      <c r="T365" s="4" t="s">
        <v>6129</v>
      </c>
      <c r="U365" s="4" t="s">
        <v>236</v>
      </c>
      <c r="V365" s="4" t="s">
        <v>143</v>
      </c>
      <c r="W365" s="4" t="s">
        <v>144</v>
      </c>
      <c r="X365" s="4" t="s">
        <v>145</v>
      </c>
      <c r="Y365" s="4" t="s">
        <v>237</v>
      </c>
      <c r="Z365" s="4" t="s">
        <v>147</v>
      </c>
      <c r="AA365" s="4" t="s">
        <v>148</v>
      </c>
      <c r="AB365" s="4" t="s">
        <v>149</v>
      </c>
      <c r="AC365" s="5">
        <v>99</v>
      </c>
      <c r="AD365" s="5">
        <v>99</v>
      </c>
      <c r="AE365" s="6"/>
      <c r="AF365" s="5">
        <v>62</v>
      </c>
      <c r="AG365" s="4" t="s">
        <v>339</v>
      </c>
      <c r="AH365" s="4" t="s">
        <v>211</v>
      </c>
      <c r="AI365" s="4" t="s">
        <v>152</v>
      </c>
      <c r="AJ365" s="6">
        <v>44189</v>
      </c>
      <c r="AK365" s="6">
        <v>44740</v>
      </c>
      <c r="AL365" s="4" t="s">
        <v>153</v>
      </c>
      <c r="AM365" s="4" t="s">
        <v>154</v>
      </c>
      <c r="AN365" s="4" t="s">
        <v>446</v>
      </c>
      <c r="AO365" s="4" t="s">
        <v>579</v>
      </c>
      <c r="AP365" s="4" t="s">
        <v>157</v>
      </c>
      <c r="AQ365" s="4" t="s">
        <v>3293</v>
      </c>
      <c r="AR365" s="4" t="s">
        <v>472</v>
      </c>
      <c r="AS365" s="4" t="s">
        <v>4543</v>
      </c>
      <c r="AT365" s="4" t="s">
        <v>580</v>
      </c>
      <c r="AU365" s="4" t="s">
        <v>868</v>
      </c>
      <c r="AV365" s="4" t="s">
        <v>665</v>
      </c>
      <c r="AW365" s="4" t="s">
        <v>863</v>
      </c>
      <c r="AX365" s="4" t="s">
        <v>139</v>
      </c>
      <c r="AY365" s="4" t="s">
        <v>139</v>
      </c>
      <c r="AZ365" s="4" t="s">
        <v>139</v>
      </c>
      <c r="BA365" s="4" t="s">
        <v>139</v>
      </c>
      <c r="BB365" s="4" t="s">
        <v>139</v>
      </c>
      <c r="BC365" s="4" t="s">
        <v>139</v>
      </c>
      <c r="BD365" s="4" t="s">
        <v>139</v>
      </c>
      <c r="BE365" s="4" t="s">
        <v>139</v>
      </c>
      <c r="BF365" s="4" t="s">
        <v>139</v>
      </c>
      <c r="BG365" s="4" t="s">
        <v>139</v>
      </c>
      <c r="BH365" s="4" t="s">
        <v>165</v>
      </c>
      <c r="BI365" s="4" t="s">
        <v>166</v>
      </c>
      <c r="BJ365" s="4" t="s">
        <v>167</v>
      </c>
      <c r="BK365" s="4" t="s">
        <v>6130</v>
      </c>
      <c r="BL365" s="4" t="s">
        <v>6131</v>
      </c>
      <c r="BM365" s="4" t="s">
        <v>892</v>
      </c>
      <c r="BN365" s="4" t="s">
        <v>6132</v>
      </c>
      <c r="BO365" s="4" t="s">
        <v>184</v>
      </c>
      <c r="BP365" s="4" t="s">
        <v>6133</v>
      </c>
      <c r="BQ365" s="4" t="s">
        <v>6134</v>
      </c>
      <c r="BR365" s="4" t="s">
        <v>172</v>
      </c>
      <c r="BS365" s="4" t="s">
        <v>176</v>
      </c>
      <c r="BT365" s="6">
        <v>44869</v>
      </c>
      <c r="BU365" s="4" t="s">
        <v>896</v>
      </c>
      <c r="BV365" s="4" t="s">
        <v>6135</v>
      </c>
      <c r="BW365" s="6">
        <v>44914</v>
      </c>
      <c r="BX365" s="4" t="s">
        <v>178</v>
      </c>
      <c r="BY365" s="4" t="s">
        <v>249</v>
      </c>
      <c r="BZ365" s="4" t="s">
        <v>180</v>
      </c>
      <c r="CA365" s="4" t="s">
        <v>353</v>
      </c>
      <c r="CB365" s="4" t="s">
        <v>182</v>
      </c>
      <c r="CC365" s="6">
        <v>44211</v>
      </c>
      <c r="CD365" s="4" t="s">
        <v>1647</v>
      </c>
      <c r="CE365" s="6">
        <v>44223</v>
      </c>
      <c r="CF365" s="4" t="s">
        <v>6136</v>
      </c>
      <c r="CG365" s="4" t="s">
        <v>2846</v>
      </c>
      <c r="CH365" s="4" t="s">
        <v>185</v>
      </c>
      <c r="CI365" s="6">
        <v>44223</v>
      </c>
      <c r="CJ365" s="6">
        <v>44242</v>
      </c>
      <c r="CK365" s="4" t="s">
        <v>1647</v>
      </c>
      <c r="CL365" s="4" t="s">
        <v>3011</v>
      </c>
      <c r="CM365" s="4" t="s">
        <v>223</v>
      </c>
      <c r="CN365" s="4" t="s">
        <v>6137</v>
      </c>
      <c r="CO365" s="4" t="s">
        <v>253</v>
      </c>
      <c r="CP365" s="4" t="s">
        <v>254</v>
      </c>
      <c r="CQ365" s="4" t="s">
        <v>184</v>
      </c>
      <c r="CR365" s="4" t="s">
        <v>139</v>
      </c>
      <c r="CS365" s="6"/>
      <c r="CT365" s="6"/>
      <c r="CU365" s="4" t="s">
        <v>255</v>
      </c>
      <c r="CV365" s="4" t="s">
        <v>139</v>
      </c>
      <c r="CW365" s="4" t="s">
        <v>256</v>
      </c>
      <c r="CX365" s="5">
        <v>0</v>
      </c>
      <c r="CY365" s="4" t="s">
        <v>139</v>
      </c>
      <c r="CZ365" s="5"/>
      <c r="DA365" s="4" t="s">
        <v>139</v>
      </c>
      <c r="DB365" s="5"/>
      <c r="DC365" s="4" t="s">
        <v>139</v>
      </c>
      <c r="DD365" s="5"/>
      <c r="DE365" s="4" t="s">
        <v>139</v>
      </c>
      <c r="DF365" s="4" t="s">
        <v>139</v>
      </c>
      <c r="DG365" s="5"/>
      <c r="DH365" s="4" t="s">
        <v>139</v>
      </c>
      <c r="DI365" s="6">
        <v>44242</v>
      </c>
      <c r="DJ365" s="4" t="s">
        <v>1647</v>
      </c>
      <c r="DK365" s="4" t="s">
        <v>6138</v>
      </c>
      <c r="DL365" s="6">
        <v>44242</v>
      </c>
      <c r="DM365" s="4" t="s">
        <v>197</v>
      </c>
      <c r="DN365" s="4" t="s">
        <v>1647</v>
      </c>
      <c r="DO365" s="4" t="s">
        <v>6139</v>
      </c>
      <c r="DP365" s="6"/>
      <c r="DQ365" s="4" t="s">
        <v>140</v>
      </c>
      <c r="DR365" s="4" t="s">
        <v>199</v>
      </c>
      <c r="DS365" s="4" t="s">
        <v>184</v>
      </c>
      <c r="DT365" s="6">
        <v>44791</v>
      </c>
      <c r="DU365" s="4" t="s">
        <v>6140</v>
      </c>
      <c r="DV365" s="4" t="s">
        <v>517</v>
      </c>
      <c r="DW365" s="4" t="s">
        <v>139</v>
      </c>
      <c r="DX365" s="4" t="s">
        <v>3011</v>
      </c>
    </row>
    <row r="366" spans="1:128" x14ac:dyDescent="0.4">
      <c r="A366">
        <v>1365</v>
      </c>
      <c r="B366" s="4" t="s">
        <v>737</v>
      </c>
      <c r="C366" s="4" t="s">
        <v>738</v>
      </c>
      <c r="D366" s="4" t="s">
        <v>739</v>
      </c>
      <c r="E366" s="4" t="s">
        <v>132</v>
      </c>
      <c r="F366" s="4" t="s">
        <v>740</v>
      </c>
      <c r="G366" s="4" t="s">
        <v>134</v>
      </c>
      <c r="H366" s="4" t="s">
        <v>235</v>
      </c>
      <c r="I366" s="4" t="s">
        <v>136</v>
      </c>
      <c r="J366" s="4" t="s">
        <v>136</v>
      </c>
      <c r="K366" s="4" t="s">
        <v>136</v>
      </c>
      <c r="L366" s="4" t="s">
        <v>136</v>
      </c>
      <c r="M366" s="4" t="s">
        <v>137</v>
      </c>
      <c r="N366" s="4" t="s">
        <v>138</v>
      </c>
      <c r="O366" s="4" t="s">
        <v>139</v>
      </c>
      <c r="P366" s="4" t="s">
        <v>139</v>
      </c>
      <c r="Q366" s="4" t="s">
        <v>139</v>
      </c>
      <c r="R366" s="4" t="s">
        <v>139</v>
      </c>
      <c r="S366" s="4" t="s">
        <v>140</v>
      </c>
      <c r="T366" s="4" t="s">
        <v>6143</v>
      </c>
      <c r="U366" s="4" t="s">
        <v>142</v>
      </c>
      <c r="V366" s="4" t="s">
        <v>143</v>
      </c>
      <c r="W366" s="4" t="s">
        <v>144</v>
      </c>
      <c r="X366" s="4" t="s">
        <v>145</v>
      </c>
      <c r="Y366" s="4" t="s">
        <v>271</v>
      </c>
      <c r="Z366" s="4" t="s">
        <v>147</v>
      </c>
      <c r="AA366" s="4" t="s">
        <v>148</v>
      </c>
      <c r="AB366" s="4" t="s">
        <v>149</v>
      </c>
      <c r="AC366" s="5">
        <v>99</v>
      </c>
      <c r="AD366" s="5">
        <v>99</v>
      </c>
      <c r="AE366" s="6"/>
      <c r="AF366" s="5">
        <v>59</v>
      </c>
      <c r="AG366" s="4" t="s">
        <v>150</v>
      </c>
      <c r="AH366" s="4" t="s">
        <v>211</v>
      </c>
      <c r="AI366" s="4" t="s">
        <v>152</v>
      </c>
      <c r="AJ366" s="6">
        <v>44461</v>
      </c>
      <c r="AK366" s="6">
        <v>44676</v>
      </c>
      <c r="AL366" s="4" t="s">
        <v>153</v>
      </c>
      <c r="AM366" s="4" t="s">
        <v>154</v>
      </c>
      <c r="AN366" s="4" t="s">
        <v>239</v>
      </c>
      <c r="AO366" s="4" t="s">
        <v>868</v>
      </c>
      <c r="AP366" s="4" t="s">
        <v>1183</v>
      </c>
      <c r="AQ366" s="4" t="s">
        <v>914</v>
      </c>
      <c r="AR366" s="4" t="s">
        <v>2805</v>
      </c>
      <c r="AS366" s="4" t="s">
        <v>781</v>
      </c>
      <c r="AT366" s="4" t="s">
        <v>139</v>
      </c>
      <c r="AU366" s="4" t="s">
        <v>139</v>
      </c>
      <c r="AV366" s="4" t="s">
        <v>139</v>
      </c>
      <c r="AW366" s="4" t="s">
        <v>139</v>
      </c>
      <c r="AX366" s="4" t="s">
        <v>139</v>
      </c>
      <c r="AY366" s="4" t="s">
        <v>139</v>
      </c>
      <c r="AZ366" s="4" t="s">
        <v>139</v>
      </c>
      <c r="BA366" s="4" t="s">
        <v>139</v>
      </c>
      <c r="BB366" s="4" t="s">
        <v>139</v>
      </c>
      <c r="BC366" s="4" t="s">
        <v>139</v>
      </c>
      <c r="BD366" s="4" t="s">
        <v>139</v>
      </c>
      <c r="BE366" s="4" t="s">
        <v>139</v>
      </c>
      <c r="BF366" s="4" t="s">
        <v>139</v>
      </c>
      <c r="BG366" s="4" t="s">
        <v>139</v>
      </c>
      <c r="BH366" s="4" t="s">
        <v>165</v>
      </c>
      <c r="BI366" s="4" t="s">
        <v>166</v>
      </c>
      <c r="BJ366" s="4" t="s">
        <v>167</v>
      </c>
      <c r="BK366" s="4" t="s">
        <v>6144</v>
      </c>
      <c r="BL366" s="4" t="s">
        <v>6145</v>
      </c>
      <c r="BM366" s="4" t="s">
        <v>705</v>
      </c>
      <c r="BN366" s="4" t="s">
        <v>6146</v>
      </c>
      <c r="BO366" s="4" t="s">
        <v>172</v>
      </c>
      <c r="BP366" s="4" t="s">
        <v>6147</v>
      </c>
      <c r="BQ366" s="4" t="s">
        <v>6148</v>
      </c>
      <c r="BR366" s="4" t="s">
        <v>139</v>
      </c>
      <c r="BS366" s="4" t="s">
        <v>176</v>
      </c>
      <c r="BT366" s="6">
        <v>44798</v>
      </c>
      <c r="BU366" s="4" t="s">
        <v>6149</v>
      </c>
      <c r="BV366" s="4" t="s">
        <v>139</v>
      </c>
      <c r="BW366" s="6">
        <v>44855</v>
      </c>
      <c r="BX366" s="4" t="s">
        <v>178</v>
      </c>
      <c r="BY366" s="4" t="s">
        <v>219</v>
      </c>
      <c r="BZ366" s="4" t="s">
        <v>220</v>
      </c>
      <c r="CA366" s="4" t="s">
        <v>181</v>
      </c>
      <c r="CB366" s="4" t="s">
        <v>182</v>
      </c>
      <c r="CC366" s="6">
        <v>44466</v>
      </c>
      <c r="CD366" s="4" t="s">
        <v>2416</v>
      </c>
      <c r="CE366" s="6"/>
      <c r="CF366" s="4" t="s">
        <v>184</v>
      </c>
      <c r="CG366" s="4" t="s">
        <v>140</v>
      </c>
      <c r="CH366" s="4" t="s">
        <v>185</v>
      </c>
      <c r="CI366" s="6"/>
      <c r="CJ366" s="6">
        <v>44487</v>
      </c>
      <c r="CK366" s="4" t="s">
        <v>2416</v>
      </c>
      <c r="CL366" s="4" t="s">
        <v>6150</v>
      </c>
      <c r="CM366" s="4" t="s">
        <v>223</v>
      </c>
      <c r="CN366" s="4" t="s">
        <v>6151</v>
      </c>
      <c r="CO366" s="4" t="s">
        <v>253</v>
      </c>
      <c r="CP366" s="4" t="s">
        <v>254</v>
      </c>
      <c r="CQ366" s="4" t="s">
        <v>184</v>
      </c>
      <c r="CR366" s="4" t="s">
        <v>139</v>
      </c>
      <c r="CS366" s="6"/>
      <c r="CT366" s="6"/>
      <c r="CU366" s="4" t="s">
        <v>255</v>
      </c>
      <c r="CV366" s="4" t="s">
        <v>139</v>
      </c>
      <c r="CW366" s="4" t="s">
        <v>256</v>
      </c>
      <c r="CX366" s="5">
        <v>0</v>
      </c>
      <c r="CY366" s="4" t="s">
        <v>139</v>
      </c>
      <c r="CZ366" s="5"/>
      <c r="DA366" s="4" t="s">
        <v>139</v>
      </c>
      <c r="DB366" s="5"/>
      <c r="DC366" s="4" t="s">
        <v>139</v>
      </c>
      <c r="DD366" s="5"/>
      <c r="DE366" s="4" t="s">
        <v>139</v>
      </c>
      <c r="DF366" s="4" t="s">
        <v>139</v>
      </c>
      <c r="DG366" s="5"/>
      <c r="DH366" s="4" t="s">
        <v>139</v>
      </c>
      <c r="DI366" s="6">
        <v>44487</v>
      </c>
      <c r="DJ366" s="4" t="s">
        <v>2416</v>
      </c>
      <c r="DK366" s="4" t="s">
        <v>6152</v>
      </c>
      <c r="DL366" s="6">
        <v>44487</v>
      </c>
      <c r="DM366" s="4" t="s">
        <v>197</v>
      </c>
      <c r="DN366" s="4" t="s">
        <v>2416</v>
      </c>
      <c r="DO366" s="4" t="s">
        <v>6153</v>
      </c>
      <c r="DP366" s="6"/>
      <c r="DQ366" s="4" t="s">
        <v>140</v>
      </c>
      <c r="DR366" s="4" t="s">
        <v>199</v>
      </c>
      <c r="DS366" s="4" t="s">
        <v>184</v>
      </c>
      <c r="DT366" s="6">
        <v>44678</v>
      </c>
      <c r="DU366" s="4" t="s">
        <v>359</v>
      </c>
      <c r="DV366" s="4" t="s">
        <v>442</v>
      </c>
      <c r="DW366" s="4" t="s">
        <v>139</v>
      </c>
      <c r="DX366" s="4" t="s">
        <v>6150</v>
      </c>
    </row>
    <row r="367" spans="1:128" x14ac:dyDescent="0.4">
      <c r="A367">
        <v>1366</v>
      </c>
      <c r="B367" s="4" t="s">
        <v>1688</v>
      </c>
      <c r="C367" s="4" t="s">
        <v>1689</v>
      </c>
      <c r="D367" s="4" t="s">
        <v>131</v>
      </c>
      <c r="E367" s="4" t="s">
        <v>132</v>
      </c>
      <c r="F367" s="4" t="s">
        <v>1690</v>
      </c>
      <c r="G367" s="4" t="s">
        <v>134</v>
      </c>
      <c r="H367" s="4" t="s">
        <v>235</v>
      </c>
      <c r="I367" s="4" t="s">
        <v>136</v>
      </c>
      <c r="J367" s="4" t="s">
        <v>136</v>
      </c>
      <c r="K367" s="4" t="s">
        <v>136</v>
      </c>
      <c r="L367" s="4" t="s">
        <v>136</v>
      </c>
      <c r="M367" s="4" t="s">
        <v>137</v>
      </c>
      <c r="N367" s="4" t="s">
        <v>138</v>
      </c>
      <c r="O367" s="4" t="s">
        <v>139</v>
      </c>
      <c r="P367" s="4" t="s">
        <v>139</v>
      </c>
      <c r="Q367" s="4" t="s">
        <v>139</v>
      </c>
      <c r="R367" s="4" t="s">
        <v>139</v>
      </c>
      <c r="S367" s="4" t="s">
        <v>140</v>
      </c>
      <c r="T367" s="4" t="s">
        <v>6156</v>
      </c>
      <c r="U367" s="4" t="s">
        <v>142</v>
      </c>
      <c r="V367" s="4" t="s">
        <v>143</v>
      </c>
      <c r="W367" s="4" t="s">
        <v>144</v>
      </c>
      <c r="X367" s="4" t="s">
        <v>145</v>
      </c>
      <c r="Y367" s="4" t="s">
        <v>237</v>
      </c>
      <c r="Z367" s="4" t="s">
        <v>147</v>
      </c>
      <c r="AA367" s="4" t="s">
        <v>148</v>
      </c>
      <c r="AB367" s="4" t="s">
        <v>149</v>
      </c>
      <c r="AC367" s="5">
        <v>99</v>
      </c>
      <c r="AD367" s="5">
        <v>99</v>
      </c>
      <c r="AE367" s="6"/>
      <c r="AF367" s="5">
        <v>58</v>
      </c>
      <c r="AG367" s="4" t="s">
        <v>150</v>
      </c>
      <c r="AH367" s="4" t="s">
        <v>211</v>
      </c>
      <c r="AI367" s="4" t="s">
        <v>152</v>
      </c>
      <c r="AJ367" s="6">
        <v>44500</v>
      </c>
      <c r="AK367" s="6">
        <v>44657</v>
      </c>
      <c r="AL367" s="4" t="s">
        <v>153</v>
      </c>
      <c r="AM367" s="4" t="s">
        <v>154</v>
      </c>
      <c r="AN367" s="4" t="s">
        <v>2011</v>
      </c>
      <c r="AO367" s="4" t="s">
        <v>2051</v>
      </c>
      <c r="AP367" s="4" t="s">
        <v>160</v>
      </c>
      <c r="AQ367" s="4" t="s">
        <v>1065</v>
      </c>
      <c r="AR367" s="4" t="s">
        <v>863</v>
      </c>
      <c r="AS367" s="4" t="s">
        <v>474</v>
      </c>
      <c r="AT367" s="4" t="s">
        <v>802</v>
      </c>
      <c r="AU367" s="4" t="s">
        <v>6157</v>
      </c>
      <c r="AV367" s="4" t="s">
        <v>239</v>
      </c>
      <c r="AW367" s="4" t="s">
        <v>865</v>
      </c>
      <c r="AX367" s="4" t="s">
        <v>139</v>
      </c>
      <c r="AY367" s="4" t="s">
        <v>139</v>
      </c>
      <c r="AZ367" s="4" t="s">
        <v>139</v>
      </c>
      <c r="BA367" s="4" t="s">
        <v>139</v>
      </c>
      <c r="BB367" s="4" t="s">
        <v>139</v>
      </c>
      <c r="BC367" s="4" t="s">
        <v>139</v>
      </c>
      <c r="BD367" s="4" t="s">
        <v>139</v>
      </c>
      <c r="BE367" s="4" t="s">
        <v>139</v>
      </c>
      <c r="BF367" s="4" t="s">
        <v>139</v>
      </c>
      <c r="BG367" s="4" t="s">
        <v>139</v>
      </c>
      <c r="BH367" s="4" t="s">
        <v>165</v>
      </c>
      <c r="BI367" s="4" t="s">
        <v>166</v>
      </c>
      <c r="BJ367" s="4" t="s">
        <v>167</v>
      </c>
      <c r="BK367" s="4" t="s">
        <v>6158</v>
      </c>
      <c r="BL367" s="4" t="s">
        <v>6159</v>
      </c>
      <c r="BM367" s="4" t="s">
        <v>456</v>
      </c>
      <c r="BN367" s="4" t="s">
        <v>172</v>
      </c>
      <c r="BO367" s="4" t="s">
        <v>172</v>
      </c>
      <c r="BP367" s="4" t="s">
        <v>6160</v>
      </c>
      <c r="BQ367" s="4" t="s">
        <v>6161</v>
      </c>
      <c r="BR367" s="4" t="s">
        <v>6162</v>
      </c>
      <c r="BS367" s="4" t="s">
        <v>176</v>
      </c>
      <c r="BT367" s="6">
        <v>44697</v>
      </c>
      <c r="BU367" s="4" t="s">
        <v>139</v>
      </c>
      <c r="BV367" s="4" t="s">
        <v>139</v>
      </c>
      <c r="BW367" s="6">
        <v>44734</v>
      </c>
      <c r="BX367" s="4" t="s">
        <v>484</v>
      </c>
      <c r="BY367" s="4" t="s">
        <v>219</v>
      </c>
      <c r="BZ367" s="4" t="s">
        <v>299</v>
      </c>
      <c r="CA367" s="4" t="s">
        <v>181</v>
      </c>
      <c r="CB367" s="4" t="s">
        <v>182</v>
      </c>
      <c r="CC367" s="6">
        <v>44500</v>
      </c>
      <c r="CD367" s="4" t="s">
        <v>6163</v>
      </c>
      <c r="CE367" s="6"/>
      <c r="CF367" s="4" t="s">
        <v>184</v>
      </c>
      <c r="CG367" s="4" t="s">
        <v>140</v>
      </c>
      <c r="CH367" s="4" t="s">
        <v>185</v>
      </c>
      <c r="CI367" s="6"/>
      <c r="CJ367" s="6">
        <v>44515</v>
      </c>
      <c r="CK367" s="4" t="s">
        <v>1702</v>
      </c>
      <c r="CL367" s="4" t="s">
        <v>3174</v>
      </c>
      <c r="CM367" s="4" t="s">
        <v>188</v>
      </c>
      <c r="CN367" s="4" t="s">
        <v>6164</v>
      </c>
      <c r="CO367" s="4" t="s">
        <v>253</v>
      </c>
      <c r="CP367" s="4" t="s">
        <v>254</v>
      </c>
      <c r="CQ367" s="4" t="s">
        <v>184</v>
      </c>
      <c r="CR367" s="4" t="s">
        <v>139</v>
      </c>
      <c r="CS367" s="6"/>
      <c r="CT367" s="6"/>
      <c r="CU367" s="4" t="s">
        <v>255</v>
      </c>
      <c r="CV367" s="4" t="s">
        <v>139</v>
      </c>
      <c r="CW367" s="4" t="s">
        <v>256</v>
      </c>
      <c r="CX367" s="5">
        <v>0</v>
      </c>
      <c r="CY367" s="4" t="s">
        <v>139</v>
      </c>
      <c r="CZ367" s="5"/>
      <c r="DA367" s="4" t="s">
        <v>139</v>
      </c>
      <c r="DB367" s="5"/>
      <c r="DC367" s="4" t="s">
        <v>139</v>
      </c>
      <c r="DD367" s="5"/>
      <c r="DE367" s="4" t="s">
        <v>139</v>
      </c>
      <c r="DF367" s="4" t="s">
        <v>139</v>
      </c>
      <c r="DG367" s="5"/>
      <c r="DH367" s="4" t="s">
        <v>139</v>
      </c>
      <c r="DI367" s="6">
        <v>44515</v>
      </c>
      <c r="DJ367" s="4" t="s">
        <v>1702</v>
      </c>
      <c r="DK367" s="4" t="s">
        <v>6165</v>
      </c>
      <c r="DL367" s="6">
        <v>44515</v>
      </c>
      <c r="DM367" s="4" t="s">
        <v>197</v>
      </c>
      <c r="DN367" s="4" t="s">
        <v>1702</v>
      </c>
      <c r="DO367" s="4" t="s">
        <v>6166</v>
      </c>
      <c r="DP367" s="6"/>
      <c r="DQ367" s="4" t="s">
        <v>140</v>
      </c>
      <c r="DR367" s="4" t="s">
        <v>199</v>
      </c>
      <c r="DS367" s="4" t="s">
        <v>184</v>
      </c>
      <c r="DT367" s="6">
        <v>44659</v>
      </c>
      <c r="DU367" s="4" t="s">
        <v>359</v>
      </c>
      <c r="DV367" s="4" t="s">
        <v>624</v>
      </c>
      <c r="DW367" s="4" t="s">
        <v>139</v>
      </c>
      <c r="DX367" s="4" t="s">
        <v>3174</v>
      </c>
    </row>
    <row r="368" spans="1:128" x14ac:dyDescent="0.4">
      <c r="A368">
        <v>1367</v>
      </c>
      <c r="B368" s="4" t="s">
        <v>3181</v>
      </c>
      <c r="C368" s="4" t="s">
        <v>3774</v>
      </c>
      <c r="D368" s="4" t="s">
        <v>131</v>
      </c>
      <c r="E368" s="4" t="s">
        <v>132</v>
      </c>
      <c r="F368" s="4" t="s">
        <v>1909</v>
      </c>
      <c r="G368" s="4" t="s">
        <v>265</v>
      </c>
      <c r="H368" s="4" t="s">
        <v>235</v>
      </c>
      <c r="I368" s="4" t="s">
        <v>136</v>
      </c>
      <c r="J368" s="4" t="s">
        <v>136</v>
      </c>
      <c r="K368" s="4" t="s">
        <v>136</v>
      </c>
      <c r="L368" s="4" t="s">
        <v>136</v>
      </c>
      <c r="M368" s="4" t="s">
        <v>137</v>
      </c>
      <c r="N368" s="4" t="s">
        <v>138</v>
      </c>
      <c r="O368" s="4" t="s">
        <v>139</v>
      </c>
      <c r="P368" s="4" t="s">
        <v>139</v>
      </c>
      <c r="Q368" s="4" t="s">
        <v>139</v>
      </c>
      <c r="R368" s="4" t="s">
        <v>139</v>
      </c>
      <c r="S368" s="4" t="s">
        <v>140</v>
      </c>
      <c r="T368" s="4" t="s">
        <v>6169</v>
      </c>
      <c r="U368" s="4" t="s">
        <v>236</v>
      </c>
      <c r="V368" s="4" t="s">
        <v>143</v>
      </c>
      <c r="W368" s="4" t="s">
        <v>144</v>
      </c>
      <c r="X368" s="4" t="s">
        <v>145</v>
      </c>
      <c r="Y368" s="4" t="s">
        <v>237</v>
      </c>
      <c r="Z368" s="4" t="s">
        <v>147</v>
      </c>
      <c r="AA368" s="4" t="s">
        <v>148</v>
      </c>
      <c r="AB368" s="4" t="s">
        <v>149</v>
      </c>
      <c r="AC368" s="5">
        <v>99</v>
      </c>
      <c r="AD368" s="5">
        <v>99</v>
      </c>
      <c r="AE368" s="6"/>
      <c r="AF368" s="5">
        <v>71</v>
      </c>
      <c r="AG368" s="4" t="s">
        <v>339</v>
      </c>
      <c r="AH368" s="4" t="s">
        <v>238</v>
      </c>
      <c r="AI368" s="4" t="s">
        <v>152</v>
      </c>
      <c r="AJ368" s="6">
        <v>44565</v>
      </c>
      <c r="AK368" s="6">
        <v>44804</v>
      </c>
      <c r="AL368" s="4" t="s">
        <v>153</v>
      </c>
      <c r="AM368" s="4" t="s">
        <v>154</v>
      </c>
      <c r="AN368" s="4" t="s">
        <v>6170</v>
      </c>
      <c r="AO368" s="4" t="s">
        <v>584</v>
      </c>
      <c r="AP368" s="4" t="s">
        <v>239</v>
      </c>
      <c r="AQ368" s="4" t="s">
        <v>863</v>
      </c>
      <c r="AR368" s="4" t="s">
        <v>665</v>
      </c>
      <c r="AS368" s="4" t="s">
        <v>743</v>
      </c>
      <c r="AT368" s="4" t="s">
        <v>342</v>
      </c>
      <c r="AU368" s="4" t="s">
        <v>6171</v>
      </c>
      <c r="AV368" s="4" t="s">
        <v>914</v>
      </c>
      <c r="AW368" s="4" t="s">
        <v>868</v>
      </c>
      <c r="AX368" s="4" t="s">
        <v>139</v>
      </c>
      <c r="AY368" s="4" t="s">
        <v>139</v>
      </c>
      <c r="AZ368" s="4" t="s">
        <v>139</v>
      </c>
      <c r="BA368" s="4" t="s">
        <v>139</v>
      </c>
      <c r="BB368" s="4" t="s">
        <v>139</v>
      </c>
      <c r="BC368" s="4" t="s">
        <v>139</v>
      </c>
      <c r="BD368" s="4" t="s">
        <v>139</v>
      </c>
      <c r="BE368" s="4" t="s">
        <v>139</v>
      </c>
      <c r="BF368" s="4" t="s">
        <v>139</v>
      </c>
      <c r="BG368" s="4" t="s">
        <v>139</v>
      </c>
      <c r="BH368" s="4" t="s">
        <v>165</v>
      </c>
      <c r="BI368" s="4" t="s">
        <v>166</v>
      </c>
      <c r="BJ368" s="4" t="s">
        <v>167</v>
      </c>
      <c r="BK368" s="4" t="s">
        <v>6172</v>
      </c>
      <c r="BL368" s="4" t="s">
        <v>6173</v>
      </c>
      <c r="BM368" s="4" t="s">
        <v>6174</v>
      </c>
      <c r="BN368" s="4" t="s">
        <v>6175</v>
      </c>
      <c r="BO368" s="4" t="s">
        <v>172</v>
      </c>
      <c r="BP368" s="4" t="s">
        <v>6176</v>
      </c>
      <c r="BQ368" s="4" t="s">
        <v>6177</v>
      </c>
      <c r="BR368" s="4" t="s">
        <v>6178</v>
      </c>
      <c r="BS368" s="4" t="s">
        <v>246</v>
      </c>
      <c r="BT368" s="6"/>
      <c r="BU368" s="4" t="s">
        <v>6179</v>
      </c>
      <c r="BV368" s="4" t="s">
        <v>139</v>
      </c>
      <c r="BW368" s="6">
        <v>45064</v>
      </c>
      <c r="BX368" s="4" t="s">
        <v>248</v>
      </c>
      <c r="BY368" s="4" t="s">
        <v>219</v>
      </c>
      <c r="BZ368" s="4" t="s">
        <v>180</v>
      </c>
      <c r="CA368" s="4" t="s">
        <v>353</v>
      </c>
      <c r="CB368" s="4" t="s">
        <v>182</v>
      </c>
      <c r="CC368" s="6">
        <v>44565</v>
      </c>
      <c r="CD368" s="4" t="s">
        <v>2845</v>
      </c>
      <c r="CE368" s="6"/>
      <c r="CF368" s="4" t="s">
        <v>184</v>
      </c>
      <c r="CG368" s="4" t="s">
        <v>140</v>
      </c>
      <c r="CH368" s="4" t="s">
        <v>185</v>
      </c>
      <c r="CI368" s="6"/>
      <c r="CJ368" s="6">
        <v>44589</v>
      </c>
      <c r="CK368" s="4" t="s">
        <v>1647</v>
      </c>
      <c r="CL368" s="4" t="s">
        <v>3368</v>
      </c>
      <c r="CM368" s="4" t="s">
        <v>223</v>
      </c>
      <c r="CN368" s="4" t="s">
        <v>6180</v>
      </c>
      <c r="CO368" s="4" t="s">
        <v>253</v>
      </c>
      <c r="CP368" s="4" t="s">
        <v>254</v>
      </c>
      <c r="CQ368" s="4" t="s">
        <v>184</v>
      </c>
      <c r="CR368" s="4" t="s">
        <v>139</v>
      </c>
      <c r="CS368" s="6"/>
      <c r="CT368" s="6"/>
      <c r="CU368" s="4" t="s">
        <v>255</v>
      </c>
      <c r="CV368" s="4" t="s">
        <v>139</v>
      </c>
      <c r="CW368" s="4" t="s">
        <v>256</v>
      </c>
      <c r="CX368" s="5">
        <v>0</v>
      </c>
      <c r="CY368" s="4" t="s">
        <v>139</v>
      </c>
      <c r="CZ368" s="5"/>
      <c r="DA368" s="4" t="s">
        <v>139</v>
      </c>
      <c r="DB368" s="5"/>
      <c r="DC368" s="4" t="s">
        <v>139</v>
      </c>
      <c r="DD368" s="5"/>
      <c r="DE368" s="4" t="s">
        <v>139</v>
      </c>
      <c r="DF368" s="4" t="s">
        <v>139</v>
      </c>
      <c r="DG368" s="5"/>
      <c r="DH368" s="4" t="s">
        <v>139</v>
      </c>
      <c r="DI368" s="6">
        <v>44589</v>
      </c>
      <c r="DJ368" s="4" t="s">
        <v>1647</v>
      </c>
      <c r="DK368" s="4" t="s">
        <v>6181</v>
      </c>
      <c r="DL368" s="6">
        <v>44589</v>
      </c>
      <c r="DM368" s="4" t="s">
        <v>197</v>
      </c>
      <c r="DN368" s="4" t="s">
        <v>1647</v>
      </c>
      <c r="DO368" s="4" t="s">
        <v>6182</v>
      </c>
      <c r="DP368" s="6"/>
      <c r="DQ368" s="4" t="s">
        <v>140</v>
      </c>
      <c r="DR368" s="4" t="s">
        <v>199</v>
      </c>
      <c r="DS368" s="4" t="s">
        <v>184</v>
      </c>
      <c r="DT368" s="6">
        <v>44806</v>
      </c>
      <c r="DU368" s="4" t="s">
        <v>359</v>
      </c>
      <c r="DV368" s="4" t="s">
        <v>442</v>
      </c>
      <c r="DW368" s="4" t="s">
        <v>139</v>
      </c>
      <c r="DX368" s="4" t="s">
        <v>3368</v>
      </c>
    </row>
    <row r="369" spans="1:128" x14ac:dyDescent="0.4">
      <c r="A369">
        <v>1368</v>
      </c>
      <c r="B369" s="4" t="s">
        <v>6184</v>
      </c>
      <c r="C369" s="4" t="s">
        <v>6185</v>
      </c>
      <c r="D369" s="4" t="s">
        <v>131</v>
      </c>
      <c r="E369" s="4" t="s">
        <v>132</v>
      </c>
      <c r="F369" s="4" t="s">
        <v>2686</v>
      </c>
      <c r="G369" s="4" t="s">
        <v>265</v>
      </c>
      <c r="H369" s="4" t="s">
        <v>4808</v>
      </c>
      <c r="I369" s="4" t="s">
        <v>136</v>
      </c>
      <c r="J369" s="4" t="s">
        <v>136</v>
      </c>
      <c r="K369" s="4" t="s">
        <v>136</v>
      </c>
      <c r="L369" s="4" t="s">
        <v>136</v>
      </c>
      <c r="M369" s="4" t="s">
        <v>137</v>
      </c>
      <c r="N369" s="4" t="s">
        <v>138</v>
      </c>
      <c r="O369" s="4" t="s">
        <v>139</v>
      </c>
      <c r="P369" s="4" t="s">
        <v>139</v>
      </c>
      <c r="Q369" s="4" t="s">
        <v>139</v>
      </c>
      <c r="R369" s="4" t="s">
        <v>139</v>
      </c>
      <c r="S369" s="4" t="s">
        <v>140</v>
      </c>
      <c r="T369" s="4" t="s">
        <v>6187</v>
      </c>
      <c r="U369" s="4" t="s">
        <v>236</v>
      </c>
      <c r="V369" s="4" t="s">
        <v>143</v>
      </c>
      <c r="W369" s="4" t="s">
        <v>144</v>
      </c>
      <c r="X369" s="4" t="s">
        <v>145</v>
      </c>
      <c r="Y369" s="4" t="s">
        <v>271</v>
      </c>
      <c r="Z369" s="4" t="s">
        <v>147</v>
      </c>
      <c r="AA369" s="4" t="s">
        <v>148</v>
      </c>
      <c r="AB369" s="4" t="s">
        <v>149</v>
      </c>
      <c r="AC369" s="5">
        <v>99</v>
      </c>
      <c r="AD369" s="5">
        <v>99</v>
      </c>
      <c r="AE369" s="6"/>
      <c r="AF369" s="5">
        <v>46</v>
      </c>
      <c r="AG369" s="4" t="s">
        <v>150</v>
      </c>
      <c r="AH369" s="4" t="s">
        <v>211</v>
      </c>
      <c r="AI369" s="4" t="s">
        <v>152</v>
      </c>
      <c r="AJ369" s="6">
        <v>44512</v>
      </c>
      <c r="AK369" s="6">
        <v>44811</v>
      </c>
      <c r="AL369" s="4" t="s">
        <v>153</v>
      </c>
      <c r="AM369" s="4" t="s">
        <v>154</v>
      </c>
      <c r="AN369" s="4" t="s">
        <v>239</v>
      </c>
      <c r="AO369" s="4" t="s">
        <v>346</v>
      </c>
      <c r="AP369" s="4" t="s">
        <v>581</v>
      </c>
      <c r="AQ369" s="4" t="s">
        <v>867</v>
      </c>
      <c r="AR369" s="4" t="s">
        <v>6188</v>
      </c>
      <c r="AS369" s="4" t="s">
        <v>542</v>
      </c>
      <c r="AT369" s="4" t="s">
        <v>164</v>
      </c>
      <c r="AU369" s="4" t="s">
        <v>139</v>
      </c>
      <c r="AV369" s="4" t="s">
        <v>139</v>
      </c>
      <c r="AW369" s="4" t="s">
        <v>139</v>
      </c>
      <c r="AX369" s="4" t="s">
        <v>139</v>
      </c>
      <c r="AY369" s="4" t="s">
        <v>139</v>
      </c>
      <c r="AZ369" s="4" t="s">
        <v>139</v>
      </c>
      <c r="BA369" s="4" t="s">
        <v>139</v>
      </c>
      <c r="BB369" s="4" t="s">
        <v>139</v>
      </c>
      <c r="BC369" s="4" t="s">
        <v>139</v>
      </c>
      <c r="BD369" s="4" t="s">
        <v>139</v>
      </c>
      <c r="BE369" s="4" t="s">
        <v>139</v>
      </c>
      <c r="BF369" s="4" t="s">
        <v>139</v>
      </c>
      <c r="BG369" s="4" t="s">
        <v>139</v>
      </c>
      <c r="BH369" s="4" t="s">
        <v>165</v>
      </c>
      <c r="BI369" s="4" t="s">
        <v>166</v>
      </c>
      <c r="BJ369" s="4" t="s">
        <v>167</v>
      </c>
      <c r="BK369" s="4" t="s">
        <v>6189</v>
      </c>
      <c r="BL369" s="4" t="s">
        <v>6190</v>
      </c>
      <c r="BM369" s="4" t="s">
        <v>587</v>
      </c>
      <c r="BN369" s="4" t="s">
        <v>6191</v>
      </c>
      <c r="BO369" s="4" t="s">
        <v>184</v>
      </c>
      <c r="BP369" s="4" t="s">
        <v>6192</v>
      </c>
      <c r="BQ369" s="4" t="s">
        <v>6193</v>
      </c>
      <c r="BR369" s="4" t="s">
        <v>6194</v>
      </c>
      <c r="BS369" s="4" t="s">
        <v>176</v>
      </c>
      <c r="BT369" s="6"/>
      <c r="BU369" s="4" t="s">
        <v>6195</v>
      </c>
      <c r="BV369" s="4" t="s">
        <v>139</v>
      </c>
      <c r="BW369" s="6">
        <v>45006</v>
      </c>
      <c r="BX369" s="4" t="s">
        <v>178</v>
      </c>
      <c r="BY369" s="4" t="s">
        <v>249</v>
      </c>
      <c r="BZ369" s="4" t="s">
        <v>220</v>
      </c>
      <c r="CA369" s="4" t="s">
        <v>181</v>
      </c>
      <c r="CB369" s="4" t="s">
        <v>182</v>
      </c>
      <c r="CC369" s="6">
        <v>44517</v>
      </c>
      <c r="CD369" s="4" t="s">
        <v>2697</v>
      </c>
      <c r="CE369" s="6"/>
      <c r="CF369" s="4" t="s">
        <v>184</v>
      </c>
      <c r="CG369" s="4" t="s">
        <v>140</v>
      </c>
      <c r="CH369" s="4" t="s">
        <v>185</v>
      </c>
      <c r="CI369" s="6"/>
      <c r="CJ369" s="6">
        <v>44557</v>
      </c>
      <c r="CK369" s="4" t="s">
        <v>2697</v>
      </c>
      <c r="CL369" s="4" t="s">
        <v>3335</v>
      </c>
      <c r="CM369" s="4" t="s">
        <v>223</v>
      </c>
      <c r="CN369" s="4" t="s">
        <v>6196</v>
      </c>
      <c r="CO369" s="4" t="s">
        <v>253</v>
      </c>
      <c r="CP369" s="4" t="s">
        <v>254</v>
      </c>
      <c r="CQ369" s="4" t="s">
        <v>184</v>
      </c>
      <c r="CR369" s="4" t="s">
        <v>139</v>
      </c>
      <c r="CS369" s="6"/>
      <c r="CT369" s="6"/>
      <c r="CU369" s="4" t="s">
        <v>255</v>
      </c>
      <c r="CV369" s="4" t="s">
        <v>139</v>
      </c>
      <c r="CW369" s="4" t="s">
        <v>256</v>
      </c>
      <c r="CX369" s="5">
        <v>0</v>
      </c>
      <c r="CY369" s="4" t="s">
        <v>139</v>
      </c>
      <c r="CZ369" s="5"/>
      <c r="DA369" s="4" t="s">
        <v>139</v>
      </c>
      <c r="DB369" s="5"/>
      <c r="DC369" s="4" t="s">
        <v>139</v>
      </c>
      <c r="DD369" s="5"/>
      <c r="DE369" s="4" t="s">
        <v>139</v>
      </c>
      <c r="DF369" s="4" t="s">
        <v>139</v>
      </c>
      <c r="DG369" s="5"/>
      <c r="DH369" s="4" t="s">
        <v>139</v>
      </c>
      <c r="DI369" s="6">
        <v>44557</v>
      </c>
      <c r="DJ369" s="4" t="s">
        <v>2697</v>
      </c>
      <c r="DK369" s="4" t="s">
        <v>6196</v>
      </c>
      <c r="DL369" s="6">
        <v>44557</v>
      </c>
      <c r="DM369" s="4" t="s">
        <v>197</v>
      </c>
      <c r="DN369" s="4" t="s">
        <v>2697</v>
      </c>
      <c r="DO369" s="4" t="s">
        <v>6197</v>
      </c>
      <c r="DP369" s="6"/>
      <c r="DQ369" s="4" t="s">
        <v>140</v>
      </c>
      <c r="DR369" s="4" t="s">
        <v>199</v>
      </c>
      <c r="DS369" s="4" t="s">
        <v>184</v>
      </c>
      <c r="DT369" s="6">
        <v>44813</v>
      </c>
      <c r="DU369" s="4" t="s">
        <v>6198</v>
      </c>
      <c r="DV369" s="4" t="s">
        <v>231</v>
      </c>
      <c r="DW369" s="4" t="s">
        <v>139</v>
      </c>
      <c r="DX369" s="4" t="s">
        <v>3335</v>
      </c>
    </row>
    <row r="370" spans="1:128" x14ac:dyDescent="0.4">
      <c r="A370">
        <v>1369</v>
      </c>
      <c r="B370" s="4" t="s">
        <v>4738</v>
      </c>
      <c r="C370" s="4" t="s">
        <v>1689</v>
      </c>
      <c r="D370" s="4" t="s">
        <v>131</v>
      </c>
      <c r="E370" s="4" t="s">
        <v>132</v>
      </c>
      <c r="F370" s="4" t="s">
        <v>1690</v>
      </c>
      <c r="G370" s="4" t="s">
        <v>134</v>
      </c>
      <c r="H370" s="4" t="s">
        <v>235</v>
      </c>
      <c r="I370" s="4" t="s">
        <v>136</v>
      </c>
      <c r="J370" s="4" t="s">
        <v>136</v>
      </c>
      <c r="K370" s="4" t="s">
        <v>136</v>
      </c>
      <c r="L370" s="4" t="s">
        <v>136</v>
      </c>
      <c r="M370" s="4" t="s">
        <v>137</v>
      </c>
      <c r="N370" s="4" t="s">
        <v>138</v>
      </c>
      <c r="O370" s="4" t="s">
        <v>139</v>
      </c>
      <c r="P370" s="4" t="s">
        <v>139</v>
      </c>
      <c r="Q370" s="4" t="s">
        <v>139</v>
      </c>
      <c r="R370" s="4" t="s">
        <v>139</v>
      </c>
      <c r="S370" s="4" t="s">
        <v>140</v>
      </c>
      <c r="T370" s="4" t="s">
        <v>6201</v>
      </c>
      <c r="U370" s="4" t="s">
        <v>236</v>
      </c>
      <c r="V370" s="4" t="s">
        <v>143</v>
      </c>
      <c r="W370" s="4" t="s">
        <v>144</v>
      </c>
      <c r="X370" s="4" t="s">
        <v>145</v>
      </c>
      <c r="Y370" s="4" t="s">
        <v>271</v>
      </c>
      <c r="Z370" s="4" t="s">
        <v>147</v>
      </c>
      <c r="AA370" s="4" t="s">
        <v>148</v>
      </c>
      <c r="AB370" s="4" t="s">
        <v>149</v>
      </c>
      <c r="AC370" s="5">
        <v>99</v>
      </c>
      <c r="AD370" s="5">
        <v>99</v>
      </c>
      <c r="AE370" s="6"/>
      <c r="AF370" s="5">
        <v>61</v>
      </c>
      <c r="AG370" s="4" t="s">
        <v>150</v>
      </c>
      <c r="AH370" s="4" t="s">
        <v>211</v>
      </c>
      <c r="AI370" s="4" t="s">
        <v>152</v>
      </c>
      <c r="AJ370" s="6">
        <v>44592</v>
      </c>
      <c r="AK370" s="6">
        <v>44845</v>
      </c>
      <c r="AL370" s="4" t="s">
        <v>153</v>
      </c>
      <c r="AM370" s="4" t="s">
        <v>154</v>
      </c>
      <c r="AN370" s="4" t="s">
        <v>446</v>
      </c>
      <c r="AO370" s="4" t="s">
        <v>579</v>
      </c>
      <c r="AP370" s="4" t="s">
        <v>584</v>
      </c>
      <c r="AQ370" s="4" t="s">
        <v>1503</v>
      </c>
      <c r="AR370" s="4" t="s">
        <v>323</v>
      </c>
      <c r="AS370" s="4" t="s">
        <v>1062</v>
      </c>
      <c r="AT370" s="4" t="s">
        <v>1183</v>
      </c>
      <c r="AU370" s="4" t="s">
        <v>868</v>
      </c>
      <c r="AV370" s="4" t="s">
        <v>542</v>
      </c>
      <c r="AW370" s="4" t="s">
        <v>2805</v>
      </c>
      <c r="AX370" s="4" t="s">
        <v>139</v>
      </c>
      <c r="AY370" s="4" t="s">
        <v>139</v>
      </c>
      <c r="AZ370" s="4" t="s">
        <v>139</v>
      </c>
      <c r="BA370" s="4" t="s">
        <v>139</v>
      </c>
      <c r="BB370" s="4" t="s">
        <v>139</v>
      </c>
      <c r="BC370" s="4" t="s">
        <v>139</v>
      </c>
      <c r="BD370" s="4" t="s">
        <v>139</v>
      </c>
      <c r="BE370" s="4" t="s">
        <v>139</v>
      </c>
      <c r="BF370" s="4" t="s">
        <v>139</v>
      </c>
      <c r="BG370" s="4" t="s">
        <v>139</v>
      </c>
      <c r="BH370" s="4" t="s">
        <v>165</v>
      </c>
      <c r="BI370" s="4" t="s">
        <v>166</v>
      </c>
      <c r="BJ370" s="4" t="s">
        <v>167</v>
      </c>
      <c r="BK370" s="4" t="s">
        <v>6202</v>
      </c>
      <c r="BL370" s="4" t="s">
        <v>6203</v>
      </c>
      <c r="BM370" s="4" t="s">
        <v>6204</v>
      </c>
      <c r="BN370" s="4" t="s">
        <v>6205</v>
      </c>
      <c r="BO370" s="4" t="s">
        <v>172</v>
      </c>
      <c r="BP370" s="4" t="s">
        <v>6206</v>
      </c>
      <c r="BQ370" s="4" t="s">
        <v>6207</v>
      </c>
      <c r="BR370" s="4" t="s">
        <v>139</v>
      </c>
      <c r="BS370" s="4" t="s">
        <v>246</v>
      </c>
      <c r="BT370" s="6">
        <v>44938</v>
      </c>
      <c r="BU370" s="4" t="s">
        <v>6208</v>
      </c>
      <c r="BV370" s="4" t="s">
        <v>139</v>
      </c>
      <c r="BW370" s="6">
        <v>45057</v>
      </c>
      <c r="BX370" s="4" t="s">
        <v>484</v>
      </c>
      <c r="BY370" s="4" t="s">
        <v>179</v>
      </c>
      <c r="BZ370" s="4" t="s">
        <v>180</v>
      </c>
      <c r="CA370" s="4" t="s">
        <v>353</v>
      </c>
      <c r="CB370" s="4" t="s">
        <v>182</v>
      </c>
      <c r="CC370" s="6">
        <v>44592</v>
      </c>
      <c r="CD370" s="4" t="s">
        <v>1702</v>
      </c>
      <c r="CE370" s="6"/>
      <c r="CF370" s="4" t="s">
        <v>184</v>
      </c>
      <c r="CG370" s="4" t="s">
        <v>140</v>
      </c>
      <c r="CH370" s="4" t="s">
        <v>185</v>
      </c>
      <c r="CI370" s="6"/>
      <c r="CJ370" s="6">
        <v>44606</v>
      </c>
      <c r="CK370" s="4" t="s">
        <v>1702</v>
      </c>
      <c r="CL370" s="4" t="s">
        <v>1703</v>
      </c>
      <c r="CM370" s="4" t="s">
        <v>223</v>
      </c>
      <c r="CN370" s="4" t="s">
        <v>6209</v>
      </c>
      <c r="CO370" s="4" t="s">
        <v>253</v>
      </c>
      <c r="CP370" s="4" t="s">
        <v>254</v>
      </c>
      <c r="CQ370" s="4" t="s">
        <v>184</v>
      </c>
      <c r="CR370" s="4" t="s">
        <v>139</v>
      </c>
      <c r="CS370" s="6"/>
      <c r="CT370" s="6"/>
      <c r="CU370" s="4" t="s">
        <v>255</v>
      </c>
      <c r="CV370" s="4" t="s">
        <v>139</v>
      </c>
      <c r="CW370" s="4" t="s">
        <v>256</v>
      </c>
      <c r="CX370" s="5">
        <v>0</v>
      </c>
      <c r="CY370" s="4" t="s">
        <v>139</v>
      </c>
      <c r="CZ370" s="5"/>
      <c r="DA370" s="4" t="s">
        <v>139</v>
      </c>
      <c r="DB370" s="5"/>
      <c r="DC370" s="4" t="s">
        <v>139</v>
      </c>
      <c r="DD370" s="5"/>
      <c r="DE370" s="4" t="s">
        <v>139</v>
      </c>
      <c r="DF370" s="4" t="s">
        <v>139</v>
      </c>
      <c r="DG370" s="5"/>
      <c r="DH370" s="4" t="s">
        <v>139</v>
      </c>
      <c r="DI370" s="6">
        <v>44606</v>
      </c>
      <c r="DJ370" s="4" t="s">
        <v>1702</v>
      </c>
      <c r="DK370" s="4" t="s">
        <v>6210</v>
      </c>
      <c r="DL370" s="6">
        <v>44606</v>
      </c>
      <c r="DM370" s="4" t="s">
        <v>197</v>
      </c>
      <c r="DN370" s="4" t="s">
        <v>1702</v>
      </c>
      <c r="DO370" s="4" t="s">
        <v>6211</v>
      </c>
      <c r="DP370" s="6"/>
      <c r="DQ370" s="4" t="s">
        <v>140</v>
      </c>
      <c r="DR370" s="4" t="s">
        <v>199</v>
      </c>
      <c r="DS370" s="4" t="s">
        <v>184</v>
      </c>
      <c r="DT370" s="6">
        <v>44846</v>
      </c>
      <c r="DU370" s="4" t="s">
        <v>359</v>
      </c>
      <c r="DV370" s="4" t="s">
        <v>260</v>
      </c>
      <c r="DW370" s="4" t="s">
        <v>139</v>
      </c>
      <c r="DX370" s="4" t="s">
        <v>1703</v>
      </c>
    </row>
    <row r="371" spans="1:128" x14ac:dyDescent="0.4">
      <c r="A371">
        <v>1370</v>
      </c>
      <c r="B371" s="4" t="s">
        <v>6213</v>
      </c>
      <c r="C371" s="4" t="s">
        <v>6214</v>
      </c>
      <c r="D371" s="4" t="s">
        <v>2619</v>
      </c>
      <c r="E371" s="4" t="s">
        <v>132</v>
      </c>
      <c r="F371" s="4" t="s">
        <v>6215</v>
      </c>
      <c r="G371" s="4" t="s">
        <v>134</v>
      </c>
      <c r="H371" s="4" t="s">
        <v>235</v>
      </c>
      <c r="I371" s="4" t="s">
        <v>136</v>
      </c>
      <c r="J371" s="4" t="s">
        <v>136</v>
      </c>
      <c r="K371" s="4" t="s">
        <v>136</v>
      </c>
      <c r="L371" s="4" t="s">
        <v>136</v>
      </c>
      <c r="M371" s="4" t="s">
        <v>137</v>
      </c>
      <c r="N371" s="4" t="s">
        <v>138</v>
      </c>
      <c r="O371" s="4" t="s">
        <v>139</v>
      </c>
      <c r="P371" s="4" t="s">
        <v>139</v>
      </c>
      <c r="Q371" s="4" t="s">
        <v>139</v>
      </c>
      <c r="R371" s="4" t="s">
        <v>139</v>
      </c>
      <c r="S371" s="4" t="s">
        <v>140</v>
      </c>
      <c r="T371" s="4" t="s">
        <v>6217</v>
      </c>
      <c r="U371" s="4" t="s">
        <v>142</v>
      </c>
      <c r="V371" s="4" t="s">
        <v>143</v>
      </c>
      <c r="W371" s="4" t="s">
        <v>144</v>
      </c>
      <c r="X371" s="4" t="s">
        <v>145</v>
      </c>
      <c r="Y371" s="4" t="s">
        <v>6218</v>
      </c>
      <c r="Z371" s="4" t="s">
        <v>147</v>
      </c>
      <c r="AA371" s="4" t="s">
        <v>148</v>
      </c>
      <c r="AB371" s="4" t="s">
        <v>149</v>
      </c>
      <c r="AC371" s="5">
        <v>99</v>
      </c>
      <c r="AD371" s="5">
        <v>99</v>
      </c>
      <c r="AE371" s="6"/>
      <c r="AF371" s="5">
        <v>69</v>
      </c>
      <c r="AG371" s="4" t="s">
        <v>150</v>
      </c>
      <c r="AH371" s="4" t="s">
        <v>211</v>
      </c>
      <c r="AI371" s="4" t="s">
        <v>152</v>
      </c>
      <c r="AJ371" s="6">
        <v>44508</v>
      </c>
      <c r="AK371" s="6">
        <v>44610</v>
      </c>
      <c r="AL371" s="4" t="s">
        <v>153</v>
      </c>
      <c r="AM371" s="4" t="s">
        <v>154</v>
      </c>
      <c r="AN371" s="4" t="s">
        <v>292</v>
      </c>
      <c r="AO371" s="4" t="s">
        <v>239</v>
      </c>
      <c r="AP371" s="4" t="s">
        <v>158</v>
      </c>
      <c r="AQ371" s="4" t="s">
        <v>2491</v>
      </c>
      <c r="AR371" s="4" t="s">
        <v>6219</v>
      </c>
      <c r="AS371" s="4" t="s">
        <v>5648</v>
      </c>
      <c r="AT371" s="4" t="s">
        <v>6220</v>
      </c>
      <c r="AU371" s="4" t="s">
        <v>139</v>
      </c>
      <c r="AV371" s="4" t="s">
        <v>139</v>
      </c>
      <c r="AW371" s="4" t="s">
        <v>139</v>
      </c>
      <c r="AX371" s="4" t="s">
        <v>139</v>
      </c>
      <c r="AY371" s="4" t="s">
        <v>139</v>
      </c>
      <c r="AZ371" s="4" t="s">
        <v>139</v>
      </c>
      <c r="BA371" s="4" t="s">
        <v>139</v>
      </c>
      <c r="BB371" s="4" t="s">
        <v>139</v>
      </c>
      <c r="BC371" s="4" t="s">
        <v>139</v>
      </c>
      <c r="BD371" s="4" t="s">
        <v>139</v>
      </c>
      <c r="BE371" s="4" t="s">
        <v>139</v>
      </c>
      <c r="BF371" s="4" t="s">
        <v>139</v>
      </c>
      <c r="BG371" s="4" t="s">
        <v>139</v>
      </c>
      <c r="BH371" s="4" t="s">
        <v>165</v>
      </c>
      <c r="BI371" s="4" t="s">
        <v>166</v>
      </c>
      <c r="BJ371" s="4" t="s">
        <v>167</v>
      </c>
      <c r="BK371" s="4" t="s">
        <v>6221</v>
      </c>
      <c r="BL371" s="4" t="s">
        <v>6222</v>
      </c>
      <c r="BM371" s="4" t="s">
        <v>6223</v>
      </c>
      <c r="BN371" s="4" t="s">
        <v>6224</v>
      </c>
      <c r="BO371" s="4" t="s">
        <v>172</v>
      </c>
      <c r="BP371" s="4" t="s">
        <v>6225</v>
      </c>
      <c r="BQ371" s="4" t="s">
        <v>172</v>
      </c>
      <c r="BR371" s="4" t="s">
        <v>4931</v>
      </c>
      <c r="BS371" s="4" t="s">
        <v>989</v>
      </c>
      <c r="BT371" s="6"/>
      <c r="BU371" s="4" t="s">
        <v>316</v>
      </c>
      <c r="BV371" s="4" t="s">
        <v>139</v>
      </c>
      <c r="BW371" s="6">
        <v>44820</v>
      </c>
      <c r="BX371" s="4" t="s">
        <v>178</v>
      </c>
      <c r="BY371" s="4" t="s">
        <v>219</v>
      </c>
      <c r="BZ371" s="4" t="s">
        <v>220</v>
      </c>
      <c r="CA371" s="4" t="s">
        <v>181</v>
      </c>
      <c r="CB371" s="4" t="s">
        <v>182</v>
      </c>
      <c r="CC371" s="6">
        <v>44508</v>
      </c>
      <c r="CD371" s="4" t="s">
        <v>5002</v>
      </c>
      <c r="CE371" s="6"/>
      <c r="CF371" s="4" t="s">
        <v>184</v>
      </c>
      <c r="CG371" s="4" t="s">
        <v>140</v>
      </c>
      <c r="CH371" s="4" t="s">
        <v>185</v>
      </c>
      <c r="CI371" s="6"/>
      <c r="CJ371" s="6">
        <v>44531</v>
      </c>
      <c r="CK371" s="4" t="s">
        <v>5002</v>
      </c>
      <c r="CL371" s="4" t="s">
        <v>6226</v>
      </c>
      <c r="CM371" s="4" t="s">
        <v>188</v>
      </c>
      <c r="CN371" s="4" t="s">
        <v>6227</v>
      </c>
      <c r="CO371" s="4" t="s">
        <v>253</v>
      </c>
      <c r="CP371" s="4" t="s">
        <v>254</v>
      </c>
      <c r="CQ371" s="4" t="s">
        <v>184</v>
      </c>
      <c r="CR371" s="4" t="s">
        <v>139</v>
      </c>
      <c r="CS371" s="6"/>
      <c r="CT371" s="6"/>
      <c r="CU371" s="4" t="s">
        <v>255</v>
      </c>
      <c r="CV371" s="4" t="s">
        <v>139</v>
      </c>
      <c r="CW371" s="4" t="s">
        <v>256</v>
      </c>
      <c r="CX371" s="5">
        <v>0</v>
      </c>
      <c r="CY371" s="4" t="s">
        <v>139</v>
      </c>
      <c r="CZ371" s="5"/>
      <c r="DA371" s="4" t="s">
        <v>139</v>
      </c>
      <c r="DB371" s="5"/>
      <c r="DC371" s="4" t="s">
        <v>139</v>
      </c>
      <c r="DD371" s="5"/>
      <c r="DE371" s="4" t="s">
        <v>139</v>
      </c>
      <c r="DF371" s="4" t="s">
        <v>139</v>
      </c>
      <c r="DG371" s="5"/>
      <c r="DH371" s="4" t="s">
        <v>139</v>
      </c>
      <c r="DI371" s="6">
        <v>44531</v>
      </c>
      <c r="DJ371" s="4" t="s">
        <v>5002</v>
      </c>
      <c r="DK371" s="4" t="s">
        <v>6228</v>
      </c>
      <c r="DL371" s="6">
        <v>44531</v>
      </c>
      <c r="DM371" s="4" t="s">
        <v>197</v>
      </c>
      <c r="DN371" s="4" t="s">
        <v>5002</v>
      </c>
      <c r="DO371" s="4" t="s">
        <v>6229</v>
      </c>
      <c r="DP371" s="6"/>
      <c r="DQ371" s="4" t="s">
        <v>140</v>
      </c>
      <c r="DR371" s="4" t="s">
        <v>199</v>
      </c>
      <c r="DS371" s="4" t="s">
        <v>184</v>
      </c>
      <c r="DT371" s="6">
        <v>44721</v>
      </c>
      <c r="DU371" s="4" t="s">
        <v>359</v>
      </c>
      <c r="DV371" s="4" t="s">
        <v>3567</v>
      </c>
      <c r="DW371" s="4" t="s">
        <v>139</v>
      </c>
      <c r="DX371" s="4" t="s">
        <v>6226</v>
      </c>
    </row>
    <row r="372" spans="1:128" x14ac:dyDescent="0.4">
      <c r="A372">
        <v>1371</v>
      </c>
      <c r="B372" s="4" t="s">
        <v>6231</v>
      </c>
      <c r="C372" s="4" t="s">
        <v>6232</v>
      </c>
      <c r="D372" s="4" t="s">
        <v>6233</v>
      </c>
      <c r="E372" s="4" t="s">
        <v>132</v>
      </c>
      <c r="F372" s="4" t="s">
        <v>6234</v>
      </c>
      <c r="G372" s="4" t="s">
        <v>134</v>
      </c>
      <c r="H372" s="4" t="s">
        <v>235</v>
      </c>
      <c r="I372" s="4" t="s">
        <v>136</v>
      </c>
      <c r="J372" s="4" t="s">
        <v>136</v>
      </c>
      <c r="K372" s="4" t="s">
        <v>136</v>
      </c>
      <c r="L372" s="4" t="s">
        <v>136</v>
      </c>
      <c r="M372" s="4" t="s">
        <v>137</v>
      </c>
      <c r="N372" s="4" t="s">
        <v>138</v>
      </c>
      <c r="O372" s="4" t="s">
        <v>139</v>
      </c>
      <c r="P372" s="4" t="s">
        <v>139</v>
      </c>
      <c r="Q372" s="4" t="s">
        <v>139</v>
      </c>
      <c r="R372" s="4" t="s">
        <v>139</v>
      </c>
      <c r="S372" s="4" t="s">
        <v>140</v>
      </c>
      <c r="T372" s="4" t="s">
        <v>6236</v>
      </c>
      <c r="U372" s="4" t="s">
        <v>207</v>
      </c>
      <c r="V372" s="4" t="s">
        <v>143</v>
      </c>
      <c r="W372" s="4" t="s">
        <v>144</v>
      </c>
      <c r="X372" s="4" t="s">
        <v>145</v>
      </c>
      <c r="Y372" s="4" t="s">
        <v>271</v>
      </c>
      <c r="Z372" s="4" t="s">
        <v>147</v>
      </c>
      <c r="AA372" s="4" t="s">
        <v>148</v>
      </c>
      <c r="AB372" s="4" t="s">
        <v>149</v>
      </c>
      <c r="AC372" s="5">
        <v>99</v>
      </c>
      <c r="AD372" s="5">
        <v>99</v>
      </c>
      <c r="AE372" s="6"/>
      <c r="AF372" s="5">
        <v>59</v>
      </c>
      <c r="AG372" s="4" t="s">
        <v>339</v>
      </c>
      <c r="AH372" s="4" t="s">
        <v>151</v>
      </c>
      <c r="AI372" s="4" t="s">
        <v>152</v>
      </c>
      <c r="AJ372" s="6">
        <v>44301</v>
      </c>
      <c r="AK372" s="6">
        <v>44685</v>
      </c>
      <c r="AL372" s="4" t="s">
        <v>153</v>
      </c>
      <c r="AM372" s="4" t="s">
        <v>154</v>
      </c>
      <c r="AN372" s="4" t="s">
        <v>868</v>
      </c>
      <c r="AO372" s="4" t="s">
        <v>446</v>
      </c>
      <c r="AP372" s="4" t="s">
        <v>6237</v>
      </c>
      <c r="AQ372" s="4" t="s">
        <v>584</v>
      </c>
      <c r="AR372" s="4" t="s">
        <v>449</v>
      </c>
      <c r="AS372" s="4" t="s">
        <v>340</v>
      </c>
      <c r="AT372" s="4" t="s">
        <v>5307</v>
      </c>
      <c r="AU372" s="4" t="s">
        <v>913</v>
      </c>
      <c r="AV372" s="4" t="s">
        <v>346</v>
      </c>
      <c r="AW372" s="4" t="s">
        <v>309</v>
      </c>
      <c r="AX372" s="4" t="s">
        <v>139</v>
      </c>
      <c r="AY372" s="4" t="s">
        <v>139</v>
      </c>
      <c r="AZ372" s="4" t="s">
        <v>139</v>
      </c>
      <c r="BA372" s="4" t="s">
        <v>139</v>
      </c>
      <c r="BB372" s="4" t="s">
        <v>139</v>
      </c>
      <c r="BC372" s="4" t="s">
        <v>139</v>
      </c>
      <c r="BD372" s="4" t="s">
        <v>139</v>
      </c>
      <c r="BE372" s="4" t="s">
        <v>139</v>
      </c>
      <c r="BF372" s="4" t="s">
        <v>139</v>
      </c>
      <c r="BG372" s="4" t="s">
        <v>139</v>
      </c>
      <c r="BH372" s="4" t="s">
        <v>165</v>
      </c>
      <c r="BI372" s="4" t="s">
        <v>166</v>
      </c>
      <c r="BJ372" s="4" t="s">
        <v>167</v>
      </c>
      <c r="BK372" s="4" t="s">
        <v>6238</v>
      </c>
      <c r="BL372" s="4" t="s">
        <v>6239</v>
      </c>
      <c r="BM372" s="4" t="s">
        <v>587</v>
      </c>
      <c r="BN372" s="4" t="s">
        <v>6240</v>
      </c>
      <c r="BO372" s="4" t="s">
        <v>184</v>
      </c>
      <c r="BP372" s="4" t="s">
        <v>1167</v>
      </c>
      <c r="BQ372" s="4" t="s">
        <v>6241</v>
      </c>
      <c r="BR372" s="4" t="s">
        <v>6242</v>
      </c>
      <c r="BS372" s="4" t="s">
        <v>989</v>
      </c>
      <c r="BT372" s="6"/>
      <c r="BU372" s="4" t="s">
        <v>6243</v>
      </c>
      <c r="BV372" s="4" t="s">
        <v>6244</v>
      </c>
      <c r="BW372" s="6">
        <v>44750</v>
      </c>
      <c r="BX372" s="4" t="s">
        <v>484</v>
      </c>
      <c r="BY372" s="4" t="s">
        <v>179</v>
      </c>
      <c r="BZ372" s="4" t="s">
        <v>180</v>
      </c>
      <c r="CA372" s="4" t="s">
        <v>353</v>
      </c>
      <c r="CB372" s="4" t="s">
        <v>182</v>
      </c>
      <c r="CC372" s="6">
        <v>44301</v>
      </c>
      <c r="CD372" s="4" t="s">
        <v>436</v>
      </c>
      <c r="CE372" s="6"/>
      <c r="CF372" s="4" t="s">
        <v>184</v>
      </c>
      <c r="CG372" s="4" t="s">
        <v>140</v>
      </c>
      <c r="CH372" s="4" t="s">
        <v>185</v>
      </c>
      <c r="CI372" s="6"/>
      <c r="CJ372" s="6">
        <v>44362</v>
      </c>
      <c r="CK372" s="4" t="s">
        <v>418</v>
      </c>
      <c r="CL372" s="4" t="s">
        <v>193</v>
      </c>
      <c r="CM372" s="4" t="s">
        <v>188</v>
      </c>
      <c r="CN372" s="4" t="s">
        <v>6245</v>
      </c>
      <c r="CO372" s="4" t="s">
        <v>253</v>
      </c>
      <c r="CP372" s="4" t="s">
        <v>254</v>
      </c>
      <c r="CQ372" s="4" t="s">
        <v>184</v>
      </c>
      <c r="CR372" s="4" t="s">
        <v>139</v>
      </c>
      <c r="CS372" s="6"/>
      <c r="CT372" s="6"/>
      <c r="CU372" s="4" t="s">
        <v>255</v>
      </c>
      <c r="CV372" s="4" t="s">
        <v>139</v>
      </c>
      <c r="CW372" s="4" t="s">
        <v>256</v>
      </c>
      <c r="CX372" s="5">
        <v>0</v>
      </c>
      <c r="CY372" s="4" t="s">
        <v>139</v>
      </c>
      <c r="CZ372" s="5"/>
      <c r="DA372" s="4" t="s">
        <v>139</v>
      </c>
      <c r="DB372" s="5"/>
      <c r="DC372" s="4" t="s">
        <v>139</v>
      </c>
      <c r="DD372" s="5"/>
      <c r="DE372" s="4" t="s">
        <v>139</v>
      </c>
      <c r="DF372" s="4" t="s">
        <v>139</v>
      </c>
      <c r="DG372" s="5"/>
      <c r="DH372" s="4" t="s">
        <v>139</v>
      </c>
      <c r="DI372" s="6">
        <v>44362</v>
      </c>
      <c r="DJ372" s="4" t="s">
        <v>418</v>
      </c>
      <c r="DK372" s="4" t="s">
        <v>6246</v>
      </c>
      <c r="DL372" s="6">
        <v>44362</v>
      </c>
      <c r="DM372" s="4" t="s">
        <v>197</v>
      </c>
      <c r="DN372" s="4" t="s">
        <v>418</v>
      </c>
      <c r="DO372" s="4" t="s">
        <v>6247</v>
      </c>
      <c r="DP372" s="6"/>
      <c r="DQ372" s="4" t="s">
        <v>140</v>
      </c>
      <c r="DR372" s="4" t="s">
        <v>199</v>
      </c>
      <c r="DS372" s="4" t="s">
        <v>184</v>
      </c>
      <c r="DT372" s="6">
        <v>44687</v>
      </c>
      <c r="DU372" s="4" t="s">
        <v>6248</v>
      </c>
      <c r="DV372" s="4" t="s">
        <v>260</v>
      </c>
      <c r="DW372" s="4" t="s">
        <v>139</v>
      </c>
      <c r="DX372" s="4" t="s">
        <v>193</v>
      </c>
    </row>
    <row r="373" spans="1:128" x14ac:dyDescent="0.4">
      <c r="A373">
        <v>1372</v>
      </c>
      <c r="B373" s="4" t="s">
        <v>4642</v>
      </c>
      <c r="C373" s="4" t="s">
        <v>3519</v>
      </c>
      <c r="D373" s="4" t="s">
        <v>131</v>
      </c>
      <c r="E373" s="4" t="s">
        <v>132</v>
      </c>
      <c r="F373" s="4" t="s">
        <v>133</v>
      </c>
      <c r="G373" s="4" t="s">
        <v>134</v>
      </c>
      <c r="H373" s="4" t="s">
        <v>135</v>
      </c>
      <c r="I373" s="4" t="s">
        <v>136</v>
      </c>
      <c r="J373" s="4" t="s">
        <v>136</v>
      </c>
      <c r="K373" s="4" t="s">
        <v>136</v>
      </c>
      <c r="L373" s="4" t="s">
        <v>136</v>
      </c>
      <c r="M373" s="4" t="s">
        <v>137</v>
      </c>
      <c r="N373" s="4" t="s">
        <v>266</v>
      </c>
      <c r="O373" s="4" t="s">
        <v>267</v>
      </c>
      <c r="P373" s="4" t="s">
        <v>268</v>
      </c>
      <c r="Q373" s="4" t="s">
        <v>819</v>
      </c>
      <c r="R373" s="4" t="s">
        <v>139</v>
      </c>
      <c r="S373" s="4" t="s">
        <v>140</v>
      </c>
      <c r="T373" s="4" t="s">
        <v>6251</v>
      </c>
      <c r="U373" s="4" t="s">
        <v>236</v>
      </c>
      <c r="V373" s="4" t="s">
        <v>143</v>
      </c>
      <c r="W373" s="4" t="s">
        <v>144</v>
      </c>
      <c r="X373" s="4" t="s">
        <v>145</v>
      </c>
      <c r="Y373" s="4" t="s">
        <v>237</v>
      </c>
      <c r="Z373" s="4" t="s">
        <v>147</v>
      </c>
      <c r="AA373" s="4" t="s">
        <v>148</v>
      </c>
      <c r="AB373" s="4" t="s">
        <v>149</v>
      </c>
      <c r="AC373" s="5">
        <v>99</v>
      </c>
      <c r="AD373" s="5">
        <v>99</v>
      </c>
      <c r="AE373" s="6"/>
      <c r="AF373" s="5">
        <v>59</v>
      </c>
      <c r="AG373" s="4" t="s">
        <v>210</v>
      </c>
      <c r="AH373" s="4" t="s">
        <v>211</v>
      </c>
      <c r="AI373" s="4" t="s">
        <v>540</v>
      </c>
      <c r="AJ373" s="6">
        <v>44769</v>
      </c>
      <c r="AK373" s="6">
        <v>44788</v>
      </c>
      <c r="AL373" s="4" t="s">
        <v>153</v>
      </c>
      <c r="AM373" s="4" t="s">
        <v>154</v>
      </c>
      <c r="AN373" s="4" t="s">
        <v>3849</v>
      </c>
      <c r="AO373" s="4" t="s">
        <v>664</v>
      </c>
      <c r="AP373" s="4" t="s">
        <v>1010</v>
      </c>
      <c r="AQ373" s="4" t="s">
        <v>4993</v>
      </c>
      <c r="AR373" s="4" t="s">
        <v>447</v>
      </c>
      <c r="AS373" s="4" t="s">
        <v>1638</v>
      </c>
      <c r="AT373" s="4" t="s">
        <v>1011</v>
      </c>
      <c r="AU373" s="4" t="s">
        <v>665</v>
      </c>
      <c r="AV373" s="4" t="s">
        <v>1062</v>
      </c>
      <c r="AW373" s="4" t="s">
        <v>1503</v>
      </c>
      <c r="AX373" s="4" t="s">
        <v>139</v>
      </c>
      <c r="AY373" s="4" t="s">
        <v>139</v>
      </c>
      <c r="AZ373" s="4" t="s">
        <v>139</v>
      </c>
      <c r="BA373" s="4" t="s">
        <v>139</v>
      </c>
      <c r="BB373" s="4" t="s">
        <v>139</v>
      </c>
      <c r="BC373" s="4" t="s">
        <v>139</v>
      </c>
      <c r="BD373" s="4" t="s">
        <v>139</v>
      </c>
      <c r="BE373" s="4" t="s">
        <v>139</v>
      </c>
      <c r="BF373" s="4" t="s">
        <v>139</v>
      </c>
      <c r="BG373" s="4" t="s">
        <v>139</v>
      </c>
      <c r="BH373" s="4" t="s">
        <v>165</v>
      </c>
      <c r="BI373" s="4" t="s">
        <v>166</v>
      </c>
      <c r="BJ373" s="4" t="s">
        <v>167</v>
      </c>
      <c r="BK373" s="4" t="s">
        <v>6252</v>
      </c>
      <c r="BL373" s="4" t="s">
        <v>6253</v>
      </c>
      <c r="BM373" s="4" t="s">
        <v>829</v>
      </c>
      <c r="BN373" s="4" t="s">
        <v>6254</v>
      </c>
      <c r="BO373" s="4" t="s">
        <v>172</v>
      </c>
      <c r="BP373" s="4" t="s">
        <v>6255</v>
      </c>
      <c r="BQ373" s="4" t="s">
        <v>6256</v>
      </c>
      <c r="BR373" s="4" t="s">
        <v>139</v>
      </c>
      <c r="BS373" s="4" t="s">
        <v>246</v>
      </c>
      <c r="BT373" s="6"/>
      <c r="BU373" s="4" t="s">
        <v>139</v>
      </c>
      <c r="BV373" s="4" t="s">
        <v>6257</v>
      </c>
      <c r="BW373" s="6">
        <v>44868</v>
      </c>
      <c r="BX373" s="4" t="s">
        <v>178</v>
      </c>
      <c r="BY373" s="4" t="s">
        <v>219</v>
      </c>
      <c r="BZ373" s="4" t="s">
        <v>299</v>
      </c>
      <c r="CA373" s="4" t="s">
        <v>279</v>
      </c>
      <c r="CB373" s="4" t="s">
        <v>182</v>
      </c>
      <c r="CC373" s="6">
        <v>44769</v>
      </c>
      <c r="CD373" s="4" t="s">
        <v>1103</v>
      </c>
      <c r="CE373" s="6"/>
      <c r="CF373" s="4" t="s">
        <v>184</v>
      </c>
      <c r="CG373" s="4" t="s">
        <v>140</v>
      </c>
      <c r="CH373" s="4" t="s">
        <v>185</v>
      </c>
      <c r="CI373" s="6"/>
      <c r="CJ373" s="6">
        <v>44788</v>
      </c>
      <c r="CK373" s="4" t="s">
        <v>140</v>
      </c>
      <c r="CL373" s="4" t="s">
        <v>1901</v>
      </c>
      <c r="CM373" s="4" t="s">
        <v>223</v>
      </c>
      <c r="CN373" s="4" t="s">
        <v>6258</v>
      </c>
      <c r="CO373" s="4" t="s">
        <v>253</v>
      </c>
      <c r="CP373" s="4" t="s">
        <v>254</v>
      </c>
      <c r="CQ373" s="4" t="s">
        <v>184</v>
      </c>
      <c r="CR373" s="4" t="s">
        <v>139</v>
      </c>
      <c r="CS373" s="6"/>
      <c r="CT373" s="6"/>
      <c r="CU373" s="4" t="s">
        <v>255</v>
      </c>
      <c r="CV373" s="4" t="s">
        <v>139</v>
      </c>
      <c r="CW373" s="4" t="s">
        <v>256</v>
      </c>
      <c r="CX373" s="5">
        <v>0</v>
      </c>
      <c r="CY373" s="4" t="s">
        <v>139</v>
      </c>
      <c r="CZ373" s="5"/>
      <c r="DA373" s="4" t="s">
        <v>139</v>
      </c>
      <c r="DB373" s="5"/>
      <c r="DC373" s="4" t="s">
        <v>139</v>
      </c>
      <c r="DD373" s="5"/>
      <c r="DE373" s="4" t="s">
        <v>139</v>
      </c>
      <c r="DF373" s="4" t="s">
        <v>139</v>
      </c>
      <c r="DG373" s="5"/>
      <c r="DH373" s="4" t="s">
        <v>139</v>
      </c>
      <c r="DI373" s="6"/>
      <c r="DJ373" s="4" t="s">
        <v>140</v>
      </c>
      <c r="DK373" s="4" t="s">
        <v>184</v>
      </c>
      <c r="DL373" s="6">
        <v>44818</v>
      </c>
      <c r="DM373" s="4" t="s">
        <v>197</v>
      </c>
      <c r="DN373" s="4" t="s">
        <v>140</v>
      </c>
      <c r="DO373" s="4" t="s">
        <v>6259</v>
      </c>
      <c r="DP373" s="6"/>
      <c r="DQ373" s="4" t="s">
        <v>140</v>
      </c>
      <c r="DR373" s="4" t="s">
        <v>199</v>
      </c>
      <c r="DS373" s="4" t="s">
        <v>184</v>
      </c>
      <c r="DT373" s="6"/>
      <c r="DU373" s="4" t="s">
        <v>139</v>
      </c>
      <c r="DV373" s="4" t="s">
        <v>1901</v>
      </c>
      <c r="DW373" s="4" t="s">
        <v>139</v>
      </c>
      <c r="DX373" s="4" t="s">
        <v>1901</v>
      </c>
    </row>
    <row r="374" spans="1:128" x14ac:dyDescent="0.4">
      <c r="A374">
        <v>1373</v>
      </c>
      <c r="B374" s="4" t="s">
        <v>6261</v>
      </c>
      <c r="C374" s="4" t="s">
        <v>6262</v>
      </c>
      <c r="D374" s="4" t="s">
        <v>131</v>
      </c>
      <c r="E374" s="4" t="s">
        <v>132</v>
      </c>
      <c r="F374" s="4" t="s">
        <v>1690</v>
      </c>
      <c r="G374" s="4" t="s">
        <v>134</v>
      </c>
      <c r="H374" s="4" t="s">
        <v>235</v>
      </c>
      <c r="I374" s="4" t="s">
        <v>136</v>
      </c>
      <c r="J374" s="4" t="s">
        <v>136</v>
      </c>
      <c r="K374" s="4" t="s">
        <v>136</v>
      </c>
      <c r="L374" s="4" t="s">
        <v>136</v>
      </c>
      <c r="M374" s="4" t="s">
        <v>137</v>
      </c>
      <c r="N374" s="4" t="s">
        <v>138</v>
      </c>
      <c r="O374" s="4" t="s">
        <v>139</v>
      </c>
      <c r="P374" s="4" t="s">
        <v>139</v>
      </c>
      <c r="Q374" s="4" t="s">
        <v>139</v>
      </c>
      <c r="R374" s="4" t="s">
        <v>139</v>
      </c>
      <c r="S374" s="4" t="s">
        <v>140</v>
      </c>
      <c r="T374" s="4" t="s">
        <v>6264</v>
      </c>
      <c r="U374" s="4" t="s">
        <v>142</v>
      </c>
      <c r="V374" s="4" t="s">
        <v>143</v>
      </c>
      <c r="W374" s="4" t="s">
        <v>144</v>
      </c>
      <c r="X374" s="4" t="s">
        <v>145</v>
      </c>
      <c r="Y374" s="4" t="s">
        <v>237</v>
      </c>
      <c r="Z374" s="4" t="s">
        <v>147</v>
      </c>
      <c r="AA374" s="4" t="s">
        <v>148</v>
      </c>
      <c r="AB374" s="4" t="s">
        <v>149</v>
      </c>
      <c r="AC374" s="5">
        <v>99</v>
      </c>
      <c r="AD374" s="5">
        <v>99</v>
      </c>
      <c r="AE374" s="6"/>
      <c r="AF374" s="5">
        <v>60</v>
      </c>
      <c r="AG374" s="4" t="s">
        <v>150</v>
      </c>
      <c r="AH374" s="4" t="s">
        <v>211</v>
      </c>
      <c r="AI374" s="4" t="s">
        <v>152</v>
      </c>
      <c r="AJ374" s="6">
        <v>44091</v>
      </c>
      <c r="AK374" s="6">
        <v>44718</v>
      </c>
      <c r="AL374" s="4" t="s">
        <v>153</v>
      </c>
      <c r="AM374" s="4" t="s">
        <v>154</v>
      </c>
      <c r="AN374" s="4" t="s">
        <v>4543</v>
      </c>
      <c r="AO374" s="4" t="s">
        <v>6265</v>
      </c>
      <c r="AP374" s="4" t="s">
        <v>6266</v>
      </c>
      <c r="AQ374" s="4" t="s">
        <v>342</v>
      </c>
      <c r="AR374" s="4" t="s">
        <v>2731</v>
      </c>
      <c r="AS374" s="4" t="s">
        <v>309</v>
      </c>
      <c r="AT374" s="4" t="s">
        <v>1912</v>
      </c>
      <c r="AU374" s="4" t="s">
        <v>344</v>
      </c>
      <c r="AV374" s="4" t="s">
        <v>2732</v>
      </c>
      <c r="AW374" s="4" t="s">
        <v>868</v>
      </c>
      <c r="AX374" s="4" t="s">
        <v>139</v>
      </c>
      <c r="AY374" s="4" t="s">
        <v>139</v>
      </c>
      <c r="AZ374" s="4" t="s">
        <v>139</v>
      </c>
      <c r="BA374" s="4" t="s">
        <v>139</v>
      </c>
      <c r="BB374" s="4" t="s">
        <v>139</v>
      </c>
      <c r="BC374" s="4" t="s">
        <v>139</v>
      </c>
      <c r="BD374" s="4" t="s">
        <v>139</v>
      </c>
      <c r="BE374" s="4" t="s">
        <v>139</v>
      </c>
      <c r="BF374" s="4" t="s">
        <v>139</v>
      </c>
      <c r="BG374" s="4" t="s">
        <v>139</v>
      </c>
      <c r="BH374" s="4" t="s">
        <v>165</v>
      </c>
      <c r="BI374" s="4" t="s">
        <v>166</v>
      </c>
      <c r="BJ374" s="4" t="s">
        <v>167</v>
      </c>
      <c r="BK374" s="4" t="s">
        <v>6267</v>
      </c>
      <c r="BL374" s="4" t="s">
        <v>6268</v>
      </c>
      <c r="BM374" s="4" t="s">
        <v>705</v>
      </c>
      <c r="BN374" s="4" t="s">
        <v>6269</v>
      </c>
      <c r="BO374" s="4" t="s">
        <v>172</v>
      </c>
      <c r="BP374" s="4" t="s">
        <v>6270</v>
      </c>
      <c r="BQ374" s="4" t="s">
        <v>6271</v>
      </c>
      <c r="BR374" s="4" t="s">
        <v>6272</v>
      </c>
      <c r="BS374" s="4" t="s">
        <v>176</v>
      </c>
      <c r="BT374" s="6">
        <v>44832</v>
      </c>
      <c r="BU374" s="4" t="s">
        <v>6273</v>
      </c>
      <c r="BV374" s="4" t="s">
        <v>139</v>
      </c>
      <c r="BW374" s="6">
        <v>44832</v>
      </c>
      <c r="BX374" s="4" t="s">
        <v>178</v>
      </c>
      <c r="BY374" s="4" t="s">
        <v>179</v>
      </c>
      <c r="BZ374" s="4" t="s">
        <v>180</v>
      </c>
      <c r="CA374" s="4" t="s">
        <v>181</v>
      </c>
      <c r="CB374" s="4" t="s">
        <v>182</v>
      </c>
      <c r="CC374" s="6">
        <v>44091</v>
      </c>
      <c r="CD374" s="4" t="s">
        <v>1103</v>
      </c>
      <c r="CE374" s="6"/>
      <c r="CF374" s="4" t="s">
        <v>6274</v>
      </c>
      <c r="CG374" s="4" t="s">
        <v>140</v>
      </c>
      <c r="CH374" s="4" t="s">
        <v>185</v>
      </c>
      <c r="CI374" s="6"/>
      <c r="CJ374" s="6">
        <v>44099</v>
      </c>
      <c r="CK374" s="4" t="s">
        <v>1647</v>
      </c>
      <c r="CL374" s="4" t="s">
        <v>3420</v>
      </c>
      <c r="CM374" s="4" t="s">
        <v>223</v>
      </c>
      <c r="CN374" s="4" t="s">
        <v>6275</v>
      </c>
      <c r="CO374" s="4" t="s">
        <v>253</v>
      </c>
      <c r="CP374" s="4" t="s">
        <v>254</v>
      </c>
      <c r="CQ374" s="4" t="s">
        <v>184</v>
      </c>
      <c r="CR374" s="4" t="s">
        <v>139</v>
      </c>
      <c r="CS374" s="6"/>
      <c r="CT374" s="6"/>
      <c r="CU374" s="4" t="s">
        <v>255</v>
      </c>
      <c r="CV374" s="4" t="s">
        <v>139</v>
      </c>
      <c r="CW374" s="4" t="s">
        <v>256</v>
      </c>
      <c r="CX374" s="5">
        <v>0</v>
      </c>
      <c r="CY374" s="4" t="s">
        <v>139</v>
      </c>
      <c r="CZ374" s="5"/>
      <c r="DA374" s="4" t="s">
        <v>139</v>
      </c>
      <c r="DB374" s="5"/>
      <c r="DC374" s="4" t="s">
        <v>139</v>
      </c>
      <c r="DD374" s="5"/>
      <c r="DE374" s="4" t="s">
        <v>139</v>
      </c>
      <c r="DF374" s="4" t="s">
        <v>139</v>
      </c>
      <c r="DG374" s="5"/>
      <c r="DH374" s="4" t="s">
        <v>139</v>
      </c>
      <c r="DI374" s="6">
        <v>44099</v>
      </c>
      <c r="DJ374" s="4" t="s">
        <v>1647</v>
      </c>
      <c r="DK374" s="4" t="s">
        <v>6276</v>
      </c>
      <c r="DL374" s="6">
        <v>44099</v>
      </c>
      <c r="DM374" s="4" t="s">
        <v>197</v>
      </c>
      <c r="DN374" s="4" t="s">
        <v>1647</v>
      </c>
      <c r="DO374" s="4" t="s">
        <v>6277</v>
      </c>
      <c r="DP374" s="6"/>
      <c r="DQ374" s="4" t="s">
        <v>140</v>
      </c>
      <c r="DR374" s="4" t="s">
        <v>199</v>
      </c>
      <c r="DS374" s="4" t="s">
        <v>184</v>
      </c>
      <c r="DT374" s="6">
        <v>44720</v>
      </c>
      <c r="DU374" s="4" t="s">
        <v>359</v>
      </c>
      <c r="DV374" s="4" t="s">
        <v>200</v>
      </c>
      <c r="DW374" s="4" t="s">
        <v>139</v>
      </c>
      <c r="DX374" s="4" t="s">
        <v>3420</v>
      </c>
    </row>
    <row r="375" spans="1:128" x14ac:dyDescent="0.4">
      <c r="A375">
        <v>1374</v>
      </c>
      <c r="B375" s="4" t="s">
        <v>6279</v>
      </c>
      <c r="C375" s="4" t="s">
        <v>6280</v>
      </c>
      <c r="D375" s="4" t="s">
        <v>131</v>
      </c>
      <c r="E375" s="4" t="s">
        <v>132</v>
      </c>
      <c r="F375" s="4" t="s">
        <v>1144</v>
      </c>
      <c r="G375" s="4" t="s">
        <v>265</v>
      </c>
      <c r="H375" s="4" t="s">
        <v>235</v>
      </c>
      <c r="I375" s="4" t="s">
        <v>136</v>
      </c>
      <c r="J375" s="4" t="s">
        <v>136</v>
      </c>
      <c r="K375" s="4" t="s">
        <v>136</v>
      </c>
      <c r="L375" s="4" t="s">
        <v>136</v>
      </c>
      <c r="M375" s="4" t="s">
        <v>137</v>
      </c>
      <c r="N375" s="4" t="s">
        <v>138</v>
      </c>
      <c r="O375" s="4" t="s">
        <v>139</v>
      </c>
      <c r="P375" s="4" t="s">
        <v>139</v>
      </c>
      <c r="Q375" s="4" t="s">
        <v>139</v>
      </c>
      <c r="R375" s="4" t="s">
        <v>139</v>
      </c>
      <c r="S375" s="4" t="s">
        <v>140</v>
      </c>
      <c r="T375" s="4" t="s">
        <v>6282</v>
      </c>
      <c r="U375" s="4" t="s">
        <v>236</v>
      </c>
      <c r="V375" s="4" t="s">
        <v>143</v>
      </c>
      <c r="W375" s="4" t="s">
        <v>144</v>
      </c>
      <c r="X375" s="4" t="s">
        <v>145</v>
      </c>
      <c r="Y375" s="4" t="s">
        <v>271</v>
      </c>
      <c r="Z375" s="4" t="s">
        <v>147</v>
      </c>
      <c r="AA375" s="4" t="s">
        <v>148</v>
      </c>
      <c r="AB375" s="4" t="s">
        <v>149</v>
      </c>
      <c r="AC375" s="5">
        <v>99</v>
      </c>
      <c r="AD375" s="5">
        <v>99</v>
      </c>
      <c r="AE375" s="6"/>
      <c r="AF375" s="5">
        <v>73</v>
      </c>
      <c r="AG375" s="4" t="s">
        <v>150</v>
      </c>
      <c r="AH375" s="4" t="s">
        <v>238</v>
      </c>
      <c r="AI375" s="4" t="s">
        <v>152</v>
      </c>
      <c r="AJ375" s="6">
        <v>44460</v>
      </c>
      <c r="AK375" s="6">
        <v>44713</v>
      </c>
      <c r="AL375" s="4" t="s">
        <v>153</v>
      </c>
      <c r="AM375" s="4" t="s">
        <v>154</v>
      </c>
      <c r="AN375" s="4" t="s">
        <v>978</v>
      </c>
      <c r="AO375" s="4" t="s">
        <v>667</v>
      </c>
      <c r="AP375" s="4" t="s">
        <v>5046</v>
      </c>
      <c r="AQ375" s="4" t="s">
        <v>239</v>
      </c>
      <c r="AR375" s="4" t="s">
        <v>867</v>
      </c>
      <c r="AS375" s="4" t="s">
        <v>1912</v>
      </c>
      <c r="AT375" s="4" t="s">
        <v>409</v>
      </c>
      <c r="AU375" s="4" t="s">
        <v>2852</v>
      </c>
      <c r="AV375" s="4" t="s">
        <v>2793</v>
      </c>
      <c r="AW375" s="4" t="s">
        <v>292</v>
      </c>
      <c r="AX375" s="4" t="s">
        <v>139</v>
      </c>
      <c r="AY375" s="4" t="s">
        <v>139</v>
      </c>
      <c r="AZ375" s="4" t="s">
        <v>139</v>
      </c>
      <c r="BA375" s="4" t="s">
        <v>139</v>
      </c>
      <c r="BB375" s="4" t="s">
        <v>139</v>
      </c>
      <c r="BC375" s="4" t="s">
        <v>139</v>
      </c>
      <c r="BD375" s="4" t="s">
        <v>139</v>
      </c>
      <c r="BE375" s="4" t="s">
        <v>139</v>
      </c>
      <c r="BF375" s="4" t="s">
        <v>139</v>
      </c>
      <c r="BG375" s="4" t="s">
        <v>139</v>
      </c>
      <c r="BH375" s="4" t="s">
        <v>165</v>
      </c>
      <c r="BI375" s="4" t="s">
        <v>166</v>
      </c>
      <c r="BJ375" s="4" t="s">
        <v>167</v>
      </c>
      <c r="BK375" s="4" t="s">
        <v>6283</v>
      </c>
      <c r="BL375" s="4" t="s">
        <v>6284</v>
      </c>
      <c r="BM375" s="4" t="s">
        <v>705</v>
      </c>
      <c r="BN375" s="4" t="s">
        <v>6285</v>
      </c>
      <c r="BO375" s="4" t="s">
        <v>172</v>
      </c>
      <c r="BP375" s="4" t="s">
        <v>6286</v>
      </c>
      <c r="BQ375" s="4" t="s">
        <v>6287</v>
      </c>
      <c r="BR375" s="4" t="s">
        <v>6288</v>
      </c>
      <c r="BS375" s="4" t="s">
        <v>246</v>
      </c>
      <c r="BT375" s="6"/>
      <c r="BU375" s="4" t="s">
        <v>6289</v>
      </c>
      <c r="BV375" s="4" t="s">
        <v>139</v>
      </c>
      <c r="BW375" s="6">
        <v>44788</v>
      </c>
      <c r="BX375" s="4" t="s">
        <v>248</v>
      </c>
      <c r="BY375" s="4" t="s">
        <v>249</v>
      </c>
      <c r="BZ375" s="4" t="s">
        <v>220</v>
      </c>
      <c r="CA375" s="4" t="s">
        <v>279</v>
      </c>
      <c r="CB375" s="4" t="s">
        <v>182</v>
      </c>
      <c r="CC375" s="6">
        <v>44477</v>
      </c>
      <c r="CD375" s="4" t="s">
        <v>2245</v>
      </c>
      <c r="CE375" s="6"/>
      <c r="CF375" s="4" t="s">
        <v>184</v>
      </c>
      <c r="CG375" s="4" t="s">
        <v>140</v>
      </c>
      <c r="CH375" s="4" t="s">
        <v>185</v>
      </c>
      <c r="CI375" s="6"/>
      <c r="CJ375" s="6">
        <v>44503</v>
      </c>
      <c r="CK375" s="4" t="s">
        <v>1647</v>
      </c>
      <c r="CL375" s="4" t="s">
        <v>6290</v>
      </c>
      <c r="CM375" s="4" t="s">
        <v>223</v>
      </c>
      <c r="CN375" s="4" t="s">
        <v>6291</v>
      </c>
      <c r="CO375" s="4" t="s">
        <v>190</v>
      </c>
      <c r="CP375" s="4" t="s">
        <v>191</v>
      </c>
      <c r="CQ375" s="4" t="s">
        <v>6292</v>
      </c>
      <c r="CR375" s="4" t="s">
        <v>6293</v>
      </c>
      <c r="CS375" s="6">
        <v>44483</v>
      </c>
      <c r="CT375" s="6">
        <v>44496</v>
      </c>
      <c r="CU375" s="4" t="s">
        <v>194</v>
      </c>
      <c r="CV375" s="4" t="s">
        <v>2245</v>
      </c>
      <c r="CW375" s="4" t="s">
        <v>227</v>
      </c>
      <c r="CX375" s="5">
        <v>2000</v>
      </c>
      <c r="CY375" s="4" t="s">
        <v>139</v>
      </c>
      <c r="CZ375" s="5">
        <v>2000</v>
      </c>
      <c r="DA375" s="4" t="s">
        <v>139</v>
      </c>
      <c r="DB375" s="5"/>
      <c r="DC375" s="4" t="s">
        <v>139</v>
      </c>
      <c r="DD375" s="5"/>
      <c r="DE375" s="4" t="s">
        <v>139</v>
      </c>
      <c r="DF375" s="4" t="s">
        <v>139</v>
      </c>
      <c r="DG375" s="5"/>
      <c r="DH375" s="4" t="s">
        <v>139</v>
      </c>
      <c r="DI375" s="6">
        <v>44503</v>
      </c>
      <c r="DJ375" s="4" t="s">
        <v>1647</v>
      </c>
      <c r="DK375" s="4" t="s">
        <v>6294</v>
      </c>
      <c r="DL375" s="6">
        <v>44503</v>
      </c>
      <c r="DM375" s="4" t="s">
        <v>197</v>
      </c>
      <c r="DN375" s="4" t="s">
        <v>1647</v>
      </c>
      <c r="DO375" s="4" t="s">
        <v>6295</v>
      </c>
      <c r="DP375" s="6"/>
      <c r="DQ375" s="4" t="s">
        <v>140</v>
      </c>
      <c r="DR375" s="4" t="s">
        <v>199</v>
      </c>
      <c r="DS375" s="4" t="s">
        <v>184</v>
      </c>
      <c r="DT375" s="6">
        <v>44715</v>
      </c>
      <c r="DU375" s="4" t="s">
        <v>359</v>
      </c>
      <c r="DV375" s="4" t="s">
        <v>260</v>
      </c>
      <c r="DW375" s="4" t="s">
        <v>6293</v>
      </c>
      <c r="DX375" s="4" t="s">
        <v>6290</v>
      </c>
    </row>
    <row r="376" spans="1:128" x14ac:dyDescent="0.4">
      <c r="A376">
        <v>1375</v>
      </c>
      <c r="B376" s="4" t="s">
        <v>4371</v>
      </c>
      <c r="C376" s="4" t="s">
        <v>4372</v>
      </c>
      <c r="D376" s="4" t="s">
        <v>131</v>
      </c>
      <c r="E376" s="4" t="s">
        <v>132</v>
      </c>
      <c r="F376" s="4" t="s">
        <v>4373</v>
      </c>
      <c r="G376" s="4" t="s">
        <v>134</v>
      </c>
      <c r="H376" s="4" t="s">
        <v>235</v>
      </c>
      <c r="I376" s="4" t="s">
        <v>136</v>
      </c>
      <c r="J376" s="4" t="s">
        <v>136</v>
      </c>
      <c r="K376" s="4" t="s">
        <v>136</v>
      </c>
      <c r="L376" s="4" t="s">
        <v>136</v>
      </c>
      <c r="M376" s="4" t="s">
        <v>137</v>
      </c>
      <c r="N376" s="4" t="s">
        <v>138</v>
      </c>
      <c r="O376" s="4" t="s">
        <v>139</v>
      </c>
      <c r="P376" s="4" t="s">
        <v>139</v>
      </c>
      <c r="Q376" s="4" t="s">
        <v>139</v>
      </c>
      <c r="R376" s="4" t="s">
        <v>139</v>
      </c>
      <c r="S376" s="4" t="s">
        <v>140</v>
      </c>
      <c r="T376" s="4" t="s">
        <v>6298</v>
      </c>
      <c r="U376" s="4" t="s">
        <v>236</v>
      </c>
      <c r="V376" s="4" t="s">
        <v>143</v>
      </c>
      <c r="W376" s="4" t="s">
        <v>144</v>
      </c>
      <c r="X376" s="4" t="s">
        <v>145</v>
      </c>
      <c r="Y376" s="4" t="s">
        <v>237</v>
      </c>
      <c r="Z376" s="4" t="s">
        <v>147</v>
      </c>
      <c r="AA376" s="4" t="s">
        <v>148</v>
      </c>
      <c r="AB376" s="4" t="s">
        <v>149</v>
      </c>
      <c r="AC376" s="5">
        <v>99</v>
      </c>
      <c r="AD376" s="5">
        <v>99</v>
      </c>
      <c r="AE376" s="6"/>
      <c r="AF376" s="5">
        <v>49</v>
      </c>
      <c r="AG376" s="4" t="s">
        <v>150</v>
      </c>
      <c r="AH376" s="4" t="s">
        <v>211</v>
      </c>
      <c r="AI376" s="4" t="s">
        <v>152</v>
      </c>
      <c r="AJ376" s="6">
        <v>44484</v>
      </c>
      <c r="AK376" s="6">
        <v>44761</v>
      </c>
      <c r="AL376" s="4" t="s">
        <v>153</v>
      </c>
      <c r="AM376" s="4" t="s">
        <v>154</v>
      </c>
      <c r="AN376" s="4" t="s">
        <v>1088</v>
      </c>
      <c r="AO376" s="4" t="s">
        <v>1460</v>
      </c>
      <c r="AP376" s="4" t="s">
        <v>868</v>
      </c>
      <c r="AQ376" s="4" t="s">
        <v>914</v>
      </c>
      <c r="AR376" s="4" t="s">
        <v>584</v>
      </c>
      <c r="AS376" s="4" t="s">
        <v>342</v>
      </c>
      <c r="AT376" s="4" t="s">
        <v>867</v>
      </c>
      <c r="AU376" s="4" t="s">
        <v>139</v>
      </c>
      <c r="AV376" s="4" t="s">
        <v>139</v>
      </c>
      <c r="AW376" s="4" t="s">
        <v>139</v>
      </c>
      <c r="AX376" s="4" t="s">
        <v>139</v>
      </c>
      <c r="AY376" s="4" t="s">
        <v>139</v>
      </c>
      <c r="AZ376" s="4" t="s">
        <v>139</v>
      </c>
      <c r="BA376" s="4" t="s">
        <v>139</v>
      </c>
      <c r="BB376" s="4" t="s">
        <v>139</v>
      </c>
      <c r="BC376" s="4" t="s">
        <v>139</v>
      </c>
      <c r="BD376" s="4" t="s">
        <v>139</v>
      </c>
      <c r="BE376" s="4" t="s">
        <v>139</v>
      </c>
      <c r="BF376" s="4" t="s">
        <v>139</v>
      </c>
      <c r="BG376" s="4" t="s">
        <v>139</v>
      </c>
      <c r="BH376" s="4" t="s">
        <v>165</v>
      </c>
      <c r="BI376" s="4" t="s">
        <v>166</v>
      </c>
      <c r="BJ376" s="4" t="s">
        <v>167</v>
      </c>
      <c r="BK376" s="4" t="s">
        <v>6299</v>
      </c>
      <c r="BL376" s="4" t="s">
        <v>6300</v>
      </c>
      <c r="BM376" s="4" t="s">
        <v>587</v>
      </c>
      <c r="BN376" s="4" t="s">
        <v>6301</v>
      </c>
      <c r="BO376" s="4" t="s">
        <v>184</v>
      </c>
      <c r="BP376" s="4" t="s">
        <v>6302</v>
      </c>
      <c r="BQ376" s="4" t="s">
        <v>6303</v>
      </c>
      <c r="BR376" s="4" t="s">
        <v>6304</v>
      </c>
      <c r="BS376" s="4" t="s">
        <v>176</v>
      </c>
      <c r="BT376" s="6">
        <v>44805</v>
      </c>
      <c r="BU376" s="4" t="s">
        <v>6305</v>
      </c>
      <c r="BV376" s="4" t="s">
        <v>6305</v>
      </c>
      <c r="BW376" s="6">
        <v>44859</v>
      </c>
      <c r="BX376" s="4" t="s">
        <v>178</v>
      </c>
      <c r="BY376" s="4" t="s">
        <v>219</v>
      </c>
      <c r="BZ376" s="4" t="s">
        <v>220</v>
      </c>
      <c r="CA376" s="4" t="s">
        <v>279</v>
      </c>
      <c r="CB376" s="4" t="s">
        <v>182</v>
      </c>
      <c r="CC376" s="6">
        <v>44649</v>
      </c>
      <c r="CD376" s="4" t="s">
        <v>140</v>
      </c>
      <c r="CE376" s="6"/>
      <c r="CF376" s="4" t="s">
        <v>184</v>
      </c>
      <c r="CG376" s="4" t="s">
        <v>140</v>
      </c>
      <c r="CH376" s="4" t="s">
        <v>185</v>
      </c>
      <c r="CI376" s="6"/>
      <c r="CJ376" s="6">
        <v>44761</v>
      </c>
      <c r="CK376" s="4" t="s">
        <v>140</v>
      </c>
      <c r="CL376" s="4" t="s">
        <v>260</v>
      </c>
      <c r="CM376" s="4" t="s">
        <v>223</v>
      </c>
      <c r="CN376" s="4" t="s">
        <v>6306</v>
      </c>
      <c r="CO376" s="4" t="s">
        <v>253</v>
      </c>
      <c r="CP376" s="4" t="s">
        <v>254</v>
      </c>
      <c r="CQ376" s="4" t="s">
        <v>184</v>
      </c>
      <c r="CR376" s="4" t="s">
        <v>139</v>
      </c>
      <c r="CS376" s="6"/>
      <c r="CT376" s="6"/>
      <c r="CU376" s="4" t="s">
        <v>255</v>
      </c>
      <c r="CV376" s="4" t="s">
        <v>139</v>
      </c>
      <c r="CW376" s="4" t="s">
        <v>256</v>
      </c>
      <c r="CX376" s="5">
        <v>0</v>
      </c>
      <c r="CY376" s="4" t="s">
        <v>139</v>
      </c>
      <c r="CZ376" s="5"/>
      <c r="DA376" s="4" t="s">
        <v>139</v>
      </c>
      <c r="DB376" s="5"/>
      <c r="DC376" s="4" t="s">
        <v>139</v>
      </c>
      <c r="DD376" s="5"/>
      <c r="DE376" s="4" t="s">
        <v>139</v>
      </c>
      <c r="DF376" s="4" t="s">
        <v>139</v>
      </c>
      <c r="DG376" s="5"/>
      <c r="DH376" s="4" t="s">
        <v>139</v>
      </c>
      <c r="DI376" s="6">
        <v>44761</v>
      </c>
      <c r="DJ376" s="4" t="s">
        <v>140</v>
      </c>
      <c r="DK376" s="4" t="s">
        <v>6307</v>
      </c>
      <c r="DL376" s="6"/>
      <c r="DM376" s="4" t="s">
        <v>301</v>
      </c>
      <c r="DN376" s="4" t="s">
        <v>140</v>
      </c>
      <c r="DO376" s="4" t="s">
        <v>6308</v>
      </c>
      <c r="DP376" s="6"/>
      <c r="DQ376" s="4" t="s">
        <v>140</v>
      </c>
      <c r="DR376" s="4" t="s">
        <v>199</v>
      </c>
      <c r="DS376" s="4" t="s">
        <v>184</v>
      </c>
      <c r="DT376" s="6">
        <v>44763</v>
      </c>
      <c r="DU376" s="4" t="s">
        <v>6309</v>
      </c>
      <c r="DV376" s="4" t="s">
        <v>260</v>
      </c>
      <c r="DW376" s="4" t="s">
        <v>139</v>
      </c>
      <c r="DX376" s="4" t="s">
        <v>260</v>
      </c>
    </row>
    <row r="377" spans="1:128" x14ac:dyDescent="0.4">
      <c r="A377">
        <v>1376</v>
      </c>
      <c r="B377" s="4" t="s">
        <v>1925</v>
      </c>
      <c r="C377" s="4" t="s">
        <v>1926</v>
      </c>
      <c r="D377" s="4" t="s">
        <v>131</v>
      </c>
      <c r="E377" s="4" t="s">
        <v>132</v>
      </c>
      <c r="F377" s="4" t="s">
        <v>133</v>
      </c>
      <c r="G377" s="4" t="s">
        <v>134</v>
      </c>
      <c r="H377" s="4" t="s">
        <v>235</v>
      </c>
      <c r="I377" s="4" t="s">
        <v>136</v>
      </c>
      <c r="J377" s="4" t="s">
        <v>136</v>
      </c>
      <c r="K377" s="4" t="s">
        <v>136</v>
      </c>
      <c r="L377" s="4" t="s">
        <v>136</v>
      </c>
      <c r="M377" s="4" t="s">
        <v>137</v>
      </c>
      <c r="N377" s="4" t="s">
        <v>138</v>
      </c>
      <c r="O377" s="4" t="s">
        <v>139</v>
      </c>
      <c r="P377" s="4" t="s">
        <v>139</v>
      </c>
      <c r="Q377" s="4" t="s">
        <v>139</v>
      </c>
      <c r="R377" s="4" t="s">
        <v>139</v>
      </c>
      <c r="S377" s="4" t="s">
        <v>140</v>
      </c>
      <c r="T377" s="4" t="s">
        <v>6312</v>
      </c>
      <c r="U377" s="4" t="s">
        <v>236</v>
      </c>
      <c r="V377" s="4" t="s">
        <v>143</v>
      </c>
      <c r="W377" s="4" t="s">
        <v>144</v>
      </c>
      <c r="X377" s="4" t="s">
        <v>145</v>
      </c>
      <c r="Y377" s="4" t="s">
        <v>271</v>
      </c>
      <c r="Z377" s="4" t="s">
        <v>147</v>
      </c>
      <c r="AA377" s="4" t="s">
        <v>148</v>
      </c>
      <c r="AB377" s="4" t="s">
        <v>149</v>
      </c>
      <c r="AC377" s="5">
        <v>99</v>
      </c>
      <c r="AD377" s="5">
        <v>99</v>
      </c>
      <c r="AE377" s="6"/>
      <c r="AF377" s="5">
        <v>68</v>
      </c>
      <c r="AG377" s="4" t="s">
        <v>150</v>
      </c>
      <c r="AH377" s="4" t="s">
        <v>238</v>
      </c>
      <c r="AI377" s="4" t="s">
        <v>152</v>
      </c>
      <c r="AJ377" s="6">
        <v>44435</v>
      </c>
      <c r="AK377" s="6">
        <v>44754</v>
      </c>
      <c r="AL377" s="4" t="s">
        <v>153</v>
      </c>
      <c r="AM377" s="4" t="s">
        <v>154</v>
      </c>
      <c r="AN377" s="4" t="s">
        <v>2051</v>
      </c>
      <c r="AO377" s="4" t="s">
        <v>580</v>
      </c>
      <c r="AP377" s="4" t="s">
        <v>4156</v>
      </c>
      <c r="AQ377" s="4" t="s">
        <v>160</v>
      </c>
      <c r="AR377" s="4" t="s">
        <v>290</v>
      </c>
      <c r="AS377" s="4" t="s">
        <v>2189</v>
      </c>
      <c r="AT377" s="4" t="s">
        <v>292</v>
      </c>
      <c r="AU377" s="4" t="s">
        <v>474</v>
      </c>
      <c r="AV377" s="4" t="s">
        <v>6313</v>
      </c>
      <c r="AW377" s="4" t="s">
        <v>867</v>
      </c>
      <c r="AX377" s="4" t="s">
        <v>139</v>
      </c>
      <c r="AY377" s="4" t="s">
        <v>139</v>
      </c>
      <c r="AZ377" s="4" t="s">
        <v>139</v>
      </c>
      <c r="BA377" s="4" t="s">
        <v>139</v>
      </c>
      <c r="BB377" s="4" t="s">
        <v>139</v>
      </c>
      <c r="BC377" s="4" t="s">
        <v>139</v>
      </c>
      <c r="BD377" s="4" t="s">
        <v>139</v>
      </c>
      <c r="BE377" s="4" t="s">
        <v>139</v>
      </c>
      <c r="BF377" s="4" t="s">
        <v>139</v>
      </c>
      <c r="BG377" s="4" t="s">
        <v>139</v>
      </c>
      <c r="BH377" s="4" t="s">
        <v>165</v>
      </c>
      <c r="BI377" s="4" t="s">
        <v>166</v>
      </c>
      <c r="BJ377" s="4" t="s">
        <v>167</v>
      </c>
      <c r="BK377" s="4" t="s">
        <v>6314</v>
      </c>
      <c r="BL377" s="4" t="s">
        <v>6315</v>
      </c>
      <c r="BM377" s="4" t="s">
        <v>587</v>
      </c>
      <c r="BN377" s="4" t="s">
        <v>6316</v>
      </c>
      <c r="BO377" s="4" t="s">
        <v>184</v>
      </c>
      <c r="BP377" s="4" t="s">
        <v>6317</v>
      </c>
      <c r="BQ377" s="4" t="s">
        <v>6318</v>
      </c>
      <c r="BR377" s="4" t="s">
        <v>6319</v>
      </c>
      <c r="BS377" s="4" t="s">
        <v>989</v>
      </c>
      <c r="BT377" s="6"/>
      <c r="BU377" s="4" t="s">
        <v>6320</v>
      </c>
      <c r="BV377" s="4" t="s">
        <v>6320</v>
      </c>
      <c r="BW377" s="6">
        <v>44881</v>
      </c>
      <c r="BX377" s="4" t="s">
        <v>248</v>
      </c>
      <c r="BY377" s="4" t="s">
        <v>179</v>
      </c>
      <c r="BZ377" s="4" t="s">
        <v>180</v>
      </c>
      <c r="CA377" s="4" t="s">
        <v>353</v>
      </c>
      <c r="CB377" s="4" t="s">
        <v>182</v>
      </c>
      <c r="CC377" s="6">
        <v>44435</v>
      </c>
      <c r="CD377" s="4" t="s">
        <v>1103</v>
      </c>
      <c r="CE377" s="6"/>
      <c r="CF377" s="4" t="s">
        <v>184</v>
      </c>
      <c r="CG377" s="4" t="s">
        <v>140</v>
      </c>
      <c r="CH377" s="4" t="s">
        <v>185</v>
      </c>
      <c r="CI377" s="6"/>
      <c r="CJ377" s="6">
        <v>44440</v>
      </c>
      <c r="CK377" s="4" t="s">
        <v>1103</v>
      </c>
      <c r="CL377" s="4" t="s">
        <v>193</v>
      </c>
      <c r="CM377" s="4" t="s">
        <v>223</v>
      </c>
      <c r="CN377" s="4" t="s">
        <v>6321</v>
      </c>
      <c r="CO377" s="4" t="s">
        <v>253</v>
      </c>
      <c r="CP377" s="4" t="s">
        <v>254</v>
      </c>
      <c r="CQ377" s="4" t="s">
        <v>184</v>
      </c>
      <c r="CR377" s="4" t="s">
        <v>139</v>
      </c>
      <c r="CS377" s="6"/>
      <c r="CT377" s="6"/>
      <c r="CU377" s="4" t="s">
        <v>255</v>
      </c>
      <c r="CV377" s="4" t="s">
        <v>139</v>
      </c>
      <c r="CW377" s="4" t="s">
        <v>256</v>
      </c>
      <c r="CX377" s="5">
        <v>0</v>
      </c>
      <c r="CY377" s="4" t="s">
        <v>139</v>
      </c>
      <c r="CZ377" s="5"/>
      <c r="DA377" s="4" t="s">
        <v>139</v>
      </c>
      <c r="DB377" s="5"/>
      <c r="DC377" s="4" t="s">
        <v>139</v>
      </c>
      <c r="DD377" s="5"/>
      <c r="DE377" s="4" t="s">
        <v>139</v>
      </c>
      <c r="DF377" s="4" t="s">
        <v>139</v>
      </c>
      <c r="DG377" s="5"/>
      <c r="DH377" s="4" t="s">
        <v>139</v>
      </c>
      <c r="DI377" s="6">
        <v>44805</v>
      </c>
      <c r="DJ377" s="4" t="s">
        <v>1103</v>
      </c>
      <c r="DK377" s="4" t="s">
        <v>6322</v>
      </c>
      <c r="DL377" s="6">
        <v>44440</v>
      </c>
      <c r="DM377" s="4" t="s">
        <v>197</v>
      </c>
      <c r="DN377" s="4" t="s">
        <v>1103</v>
      </c>
      <c r="DO377" s="4" t="s">
        <v>6323</v>
      </c>
      <c r="DP377" s="6"/>
      <c r="DQ377" s="4" t="s">
        <v>140</v>
      </c>
      <c r="DR377" s="4" t="s">
        <v>199</v>
      </c>
      <c r="DS377" s="4" t="s">
        <v>184</v>
      </c>
      <c r="DT377" s="6">
        <v>44756</v>
      </c>
      <c r="DU377" s="4" t="s">
        <v>6324</v>
      </c>
      <c r="DV377" s="4" t="s">
        <v>260</v>
      </c>
      <c r="DW377" s="4" t="s">
        <v>139</v>
      </c>
      <c r="DX377" s="4" t="s">
        <v>193</v>
      </c>
    </row>
    <row r="378" spans="1:128" x14ac:dyDescent="0.4">
      <c r="A378">
        <v>1377</v>
      </c>
      <c r="B378" s="4" t="s">
        <v>6326</v>
      </c>
      <c r="C378" s="4" t="s">
        <v>6327</v>
      </c>
      <c r="D378" s="4" t="s">
        <v>131</v>
      </c>
      <c r="E378" s="4" t="s">
        <v>132</v>
      </c>
      <c r="F378" s="4" t="s">
        <v>204</v>
      </c>
      <c r="G378" s="4" t="s">
        <v>265</v>
      </c>
      <c r="H378" s="4" t="s">
        <v>235</v>
      </c>
      <c r="I378" s="4" t="s">
        <v>136</v>
      </c>
      <c r="J378" s="4" t="s">
        <v>136</v>
      </c>
      <c r="K378" s="4" t="s">
        <v>136</v>
      </c>
      <c r="L378" s="4" t="s">
        <v>136</v>
      </c>
      <c r="M378" s="4" t="s">
        <v>137</v>
      </c>
      <c r="N378" s="4" t="s">
        <v>138</v>
      </c>
      <c r="O378" s="4" t="s">
        <v>139</v>
      </c>
      <c r="P378" s="4" t="s">
        <v>139</v>
      </c>
      <c r="Q378" s="4" t="s">
        <v>139</v>
      </c>
      <c r="R378" s="4" t="s">
        <v>139</v>
      </c>
      <c r="S378" s="4" t="s">
        <v>140</v>
      </c>
      <c r="T378" s="4" t="s">
        <v>6329</v>
      </c>
      <c r="U378" s="4" t="s">
        <v>142</v>
      </c>
      <c r="V378" s="4" t="s">
        <v>143</v>
      </c>
      <c r="W378" s="4" t="s">
        <v>144</v>
      </c>
      <c r="X378" s="4" t="s">
        <v>145</v>
      </c>
      <c r="Y378" s="4" t="s">
        <v>271</v>
      </c>
      <c r="Z378" s="4" t="s">
        <v>147</v>
      </c>
      <c r="AA378" s="4" t="s">
        <v>148</v>
      </c>
      <c r="AB378" s="4" t="s">
        <v>149</v>
      </c>
      <c r="AC378" s="5">
        <v>99</v>
      </c>
      <c r="AD378" s="5">
        <v>99</v>
      </c>
      <c r="AE378" s="6"/>
      <c r="AF378" s="5">
        <v>50</v>
      </c>
      <c r="AG378" s="4" t="s">
        <v>339</v>
      </c>
      <c r="AH378" s="4" t="s">
        <v>492</v>
      </c>
      <c r="AI378" s="4" t="s">
        <v>152</v>
      </c>
      <c r="AJ378" s="6">
        <v>44575</v>
      </c>
      <c r="AK378" s="6">
        <v>44727</v>
      </c>
      <c r="AL378" s="4" t="s">
        <v>153</v>
      </c>
      <c r="AM378" s="4" t="s">
        <v>154</v>
      </c>
      <c r="AN378" s="4" t="s">
        <v>5418</v>
      </c>
      <c r="AO378" s="4" t="s">
        <v>6330</v>
      </c>
      <c r="AP378" s="4" t="s">
        <v>450</v>
      </c>
      <c r="AQ378" s="4" t="s">
        <v>2312</v>
      </c>
      <c r="AR378" s="4" t="s">
        <v>581</v>
      </c>
      <c r="AS378" s="4" t="s">
        <v>239</v>
      </c>
      <c r="AT378" s="4" t="s">
        <v>346</v>
      </c>
      <c r="AU378" s="4" t="s">
        <v>409</v>
      </c>
      <c r="AV378" s="4" t="s">
        <v>474</v>
      </c>
      <c r="AW378" s="4" t="s">
        <v>5047</v>
      </c>
      <c r="AX378" s="4" t="s">
        <v>139</v>
      </c>
      <c r="AY378" s="4" t="s">
        <v>139</v>
      </c>
      <c r="AZ378" s="4" t="s">
        <v>139</v>
      </c>
      <c r="BA378" s="4" t="s">
        <v>139</v>
      </c>
      <c r="BB378" s="4" t="s">
        <v>139</v>
      </c>
      <c r="BC378" s="4" t="s">
        <v>139</v>
      </c>
      <c r="BD378" s="4" t="s">
        <v>139</v>
      </c>
      <c r="BE378" s="4" t="s">
        <v>139</v>
      </c>
      <c r="BF378" s="4" t="s">
        <v>139</v>
      </c>
      <c r="BG378" s="4" t="s">
        <v>139</v>
      </c>
      <c r="BH378" s="4" t="s">
        <v>165</v>
      </c>
      <c r="BI378" s="4" t="s">
        <v>166</v>
      </c>
      <c r="BJ378" s="4" t="s">
        <v>167</v>
      </c>
      <c r="BK378" s="4" t="s">
        <v>6331</v>
      </c>
      <c r="BL378" s="4" t="s">
        <v>6332</v>
      </c>
      <c r="BM378" s="4" t="s">
        <v>6333</v>
      </c>
      <c r="BN378" s="4" t="s">
        <v>6334</v>
      </c>
      <c r="BO378" s="4" t="s">
        <v>172</v>
      </c>
      <c r="BP378" s="4" t="s">
        <v>6335</v>
      </c>
      <c r="BQ378" s="4" t="s">
        <v>6336</v>
      </c>
      <c r="BR378" s="4" t="s">
        <v>139</v>
      </c>
      <c r="BS378" s="4" t="s">
        <v>176</v>
      </c>
      <c r="BT378" s="6">
        <v>44749</v>
      </c>
      <c r="BU378" s="4" t="s">
        <v>6337</v>
      </c>
      <c r="BV378" s="4" t="s">
        <v>6338</v>
      </c>
      <c r="BW378" s="6">
        <v>44932</v>
      </c>
      <c r="BX378" s="4" t="s">
        <v>248</v>
      </c>
      <c r="BY378" s="4" t="s">
        <v>249</v>
      </c>
      <c r="BZ378" s="4" t="s">
        <v>220</v>
      </c>
      <c r="CA378" s="4" t="s">
        <v>353</v>
      </c>
      <c r="CB378" s="4" t="s">
        <v>182</v>
      </c>
      <c r="CC378" s="6">
        <v>44575</v>
      </c>
      <c r="CD378" s="4" t="s">
        <v>221</v>
      </c>
      <c r="CE378" s="6"/>
      <c r="CF378" s="4" t="s">
        <v>184</v>
      </c>
      <c r="CG378" s="4" t="s">
        <v>140</v>
      </c>
      <c r="CH378" s="4" t="s">
        <v>185</v>
      </c>
      <c r="CI378" s="6"/>
      <c r="CJ378" s="6">
        <v>44592</v>
      </c>
      <c r="CK378" s="4" t="s">
        <v>221</v>
      </c>
      <c r="CL378" s="4" t="s">
        <v>6339</v>
      </c>
      <c r="CM378" s="4" t="s">
        <v>223</v>
      </c>
      <c r="CN378" s="4" t="s">
        <v>6340</v>
      </c>
      <c r="CO378" s="4" t="s">
        <v>253</v>
      </c>
      <c r="CP378" s="4" t="s">
        <v>254</v>
      </c>
      <c r="CQ378" s="4" t="s">
        <v>184</v>
      </c>
      <c r="CR378" s="4" t="s">
        <v>139</v>
      </c>
      <c r="CS378" s="6"/>
      <c r="CT378" s="6"/>
      <c r="CU378" s="4" t="s">
        <v>255</v>
      </c>
      <c r="CV378" s="4" t="s">
        <v>139</v>
      </c>
      <c r="CW378" s="4" t="s">
        <v>256</v>
      </c>
      <c r="CX378" s="5">
        <v>0</v>
      </c>
      <c r="CY378" s="4" t="s">
        <v>139</v>
      </c>
      <c r="CZ378" s="5"/>
      <c r="DA378" s="4" t="s">
        <v>139</v>
      </c>
      <c r="DB378" s="5"/>
      <c r="DC378" s="4" t="s">
        <v>139</v>
      </c>
      <c r="DD378" s="5"/>
      <c r="DE378" s="4" t="s">
        <v>139</v>
      </c>
      <c r="DF378" s="4" t="s">
        <v>139</v>
      </c>
      <c r="DG378" s="5"/>
      <c r="DH378" s="4" t="s">
        <v>139</v>
      </c>
      <c r="DI378" s="6">
        <v>44592</v>
      </c>
      <c r="DJ378" s="4" t="s">
        <v>221</v>
      </c>
      <c r="DK378" s="4" t="s">
        <v>6341</v>
      </c>
      <c r="DL378" s="6">
        <v>44602</v>
      </c>
      <c r="DM378" s="4" t="s">
        <v>197</v>
      </c>
      <c r="DN378" s="4" t="s">
        <v>221</v>
      </c>
      <c r="DO378" s="4" t="s">
        <v>6342</v>
      </c>
      <c r="DP378" s="6"/>
      <c r="DQ378" s="4" t="s">
        <v>140</v>
      </c>
      <c r="DR378" s="4" t="s">
        <v>199</v>
      </c>
      <c r="DS378" s="4" t="s">
        <v>184</v>
      </c>
      <c r="DT378" s="6">
        <v>44729</v>
      </c>
      <c r="DU378" s="4" t="s">
        <v>359</v>
      </c>
      <c r="DV378" s="4" t="s">
        <v>624</v>
      </c>
      <c r="DW378" s="4" t="s">
        <v>139</v>
      </c>
      <c r="DX378" s="4" t="s">
        <v>6339</v>
      </c>
    </row>
    <row r="379" spans="1:128" x14ac:dyDescent="0.4">
      <c r="A379">
        <v>1378</v>
      </c>
      <c r="B379" s="4" t="s">
        <v>6344</v>
      </c>
      <c r="C379" s="4" t="s">
        <v>6345</v>
      </c>
      <c r="D379" s="4" t="s">
        <v>131</v>
      </c>
      <c r="E379" s="4" t="s">
        <v>132</v>
      </c>
      <c r="F379" s="4" t="s">
        <v>133</v>
      </c>
      <c r="G379" s="4" t="s">
        <v>134</v>
      </c>
      <c r="H379" s="4" t="s">
        <v>235</v>
      </c>
      <c r="I379" s="4" t="s">
        <v>136</v>
      </c>
      <c r="J379" s="4" t="s">
        <v>136</v>
      </c>
      <c r="K379" s="4" t="s">
        <v>136</v>
      </c>
      <c r="L379" s="4" t="s">
        <v>136</v>
      </c>
      <c r="M379" s="4" t="s">
        <v>503</v>
      </c>
      <c r="N379" s="4" t="s">
        <v>138</v>
      </c>
      <c r="O379" s="4" t="s">
        <v>139</v>
      </c>
      <c r="P379" s="4" t="s">
        <v>139</v>
      </c>
      <c r="Q379" s="4" t="s">
        <v>139</v>
      </c>
      <c r="R379" s="4" t="s">
        <v>139</v>
      </c>
      <c r="S379" s="4" t="s">
        <v>140</v>
      </c>
      <c r="T379" s="4" t="s">
        <v>6347</v>
      </c>
      <c r="U379" s="4" t="s">
        <v>207</v>
      </c>
      <c r="V379" s="4" t="s">
        <v>143</v>
      </c>
      <c r="W379" s="4" t="s">
        <v>144</v>
      </c>
      <c r="X379" s="4" t="s">
        <v>145</v>
      </c>
      <c r="Y379" s="4" t="s">
        <v>271</v>
      </c>
      <c r="Z379" s="4" t="s">
        <v>147</v>
      </c>
      <c r="AA379" s="4" t="s">
        <v>148</v>
      </c>
      <c r="AB379" s="4" t="s">
        <v>149</v>
      </c>
      <c r="AC379" s="5">
        <v>99</v>
      </c>
      <c r="AD379" s="5">
        <v>99</v>
      </c>
      <c r="AE379" s="6"/>
      <c r="AF379" s="5">
        <v>44</v>
      </c>
      <c r="AG379" s="4" t="s">
        <v>210</v>
      </c>
      <c r="AH379" s="4" t="s">
        <v>211</v>
      </c>
      <c r="AI379" s="4" t="s">
        <v>152</v>
      </c>
      <c r="AJ379" s="6">
        <v>44405</v>
      </c>
      <c r="AK379" s="6">
        <v>44760</v>
      </c>
      <c r="AL379" s="4" t="s">
        <v>153</v>
      </c>
      <c r="AM379" s="4" t="s">
        <v>154</v>
      </c>
      <c r="AN379" s="4" t="s">
        <v>868</v>
      </c>
      <c r="AO379" s="4" t="s">
        <v>6348</v>
      </c>
      <c r="AP379" s="4" t="s">
        <v>4942</v>
      </c>
      <c r="AQ379" s="4" t="s">
        <v>802</v>
      </c>
      <c r="AR379" s="4" t="s">
        <v>542</v>
      </c>
      <c r="AS379" s="4" t="s">
        <v>2731</v>
      </c>
      <c r="AT379" s="4" t="s">
        <v>6349</v>
      </c>
      <c r="AU379" s="4" t="s">
        <v>3886</v>
      </c>
      <c r="AV379" s="4" t="s">
        <v>139</v>
      </c>
      <c r="AW379" s="4" t="s">
        <v>139</v>
      </c>
      <c r="AX379" s="4" t="s">
        <v>139</v>
      </c>
      <c r="AY379" s="4" t="s">
        <v>139</v>
      </c>
      <c r="AZ379" s="4" t="s">
        <v>139</v>
      </c>
      <c r="BA379" s="4" t="s">
        <v>139</v>
      </c>
      <c r="BB379" s="4" t="s">
        <v>139</v>
      </c>
      <c r="BC379" s="4" t="s">
        <v>139</v>
      </c>
      <c r="BD379" s="4" t="s">
        <v>139</v>
      </c>
      <c r="BE379" s="4" t="s">
        <v>139</v>
      </c>
      <c r="BF379" s="4" t="s">
        <v>139</v>
      </c>
      <c r="BG379" s="4" t="s">
        <v>139</v>
      </c>
      <c r="BH379" s="4" t="s">
        <v>165</v>
      </c>
      <c r="BI379" s="4" t="s">
        <v>166</v>
      </c>
      <c r="BJ379" s="4" t="s">
        <v>167</v>
      </c>
      <c r="BK379" s="4" t="s">
        <v>6350</v>
      </c>
      <c r="BL379" s="4" t="s">
        <v>6351</v>
      </c>
      <c r="BM379" s="4" t="s">
        <v>892</v>
      </c>
      <c r="BN379" s="4" t="s">
        <v>6352</v>
      </c>
      <c r="BO379" s="4" t="s">
        <v>184</v>
      </c>
      <c r="BP379" s="4" t="s">
        <v>6353</v>
      </c>
      <c r="BQ379" s="4" t="s">
        <v>6354</v>
      </c>
      <c r="BR379" s="4" t="s">
        <v>6355</v>
      </c>
      <c r="BS379" s="4" t="s">
        <v>989</v>
      </c>
      <c r="BT379" s="6"/>
      <c r="BU379" s="4" t="s">
        <v>6356</v>
      </c>
      <c r="BV379" s="4" t="s">
        <v>6356</v>
      </c>
      <c r="BW379" s="6">
        <v>44846</v>
      </c>
      <c r="BX379" s="4" t="s">
        <v>248</v>
      </c>
      <c r="BY379" s="4" t="s">
        <v>219</v>
      </c>
      <c r="BZ379" s="4" t="s">
        <v>180</v>
      </c>
      <c r="CA379" s="4" t="s">
        <v>353</v>
      </c>
      <c r="CB379" s="4" t="s">
        <v>182</v>
      </c>
      <c r="CC379" s="6">
        <v>44405</v>
      </c>
      <c r="CD379" s="4" t="s">
        <v>1647</v>
      </c>
      <c r="CE379" s="6"/>
      <c r="CF379" s="4" t="s">
        <v>184</v>
      </c>
      <c r="CG379" s="4" t="s">
        <v>140</v>
      </c>
      <c r="CH379" s="4" t="s">
        <v>185</v>
      </c>
      <c r="CI379" s="6"/>
      <c r="CJ379" s="6">
        <v>44412</v>
      </c>
      <c r="CK379" s="4" t="s">
        <v>1647</v>
      </c>
      <c r="CL379" s="4" t="s">
        <v>4836</v>
      </c>
      <c r="CM379" s="4" t="s">
        <v>223</v>
      </c>
      <c r="CN379" s="4" t="s">
        <v>6357</v>
      </c>
      <c r="CO379" s="4" t="s">
        <v>253</v>
      </c>
      <c r="CP379" s="4" t="s">
        <v>254</v>
      </c>
      <c r="CQ379" s="4" t="s">
        <v>184</v>
      </c>
      <c r="CR379" s="4" t="s">
        <v>139</v>
      </c>
      <c r="CS379" s="6"/>
      <c r="CT379" s="6"/>
      <c r="CU379" s="4" t="s">
        <v>255</v>
      </c>
      <c r="CV379" s="4" t="s">
        <v>139</v>
      </c>
      <c r="CW379" s="4" t="s">
        <v>256</v>
      </c>
      <c r="CX379" s="5">
        <v>0</v>
      </c>
      <c r="CY379" s="4" t="s">
        <v>139</v>
      </c>
      <c r="CZ379" s="5"/>
      <c r="DA379" s="4" t="s">
        <v>139</v>
      </c>
      <c r="DB379" s="5"/>
      <c r="DC379" s="4" t="s">
        <v>139</v>
      </c>
      <c r="DD379" s="5"/>
      <c r="DE379" s="4" t="s">
        <v>139</v>
      </c>
      <c r="DF379" s="4" t="s">
        <v>139</v>
      </c>
      <c r="DG379" s="5"/>
      <c r="DH379" s="4" t="s">
        <v>139</v>
      </c>
      <c r="DI379" s="6">
        <v>44412</v>
      </c>
      <c r="DJ379" s="4" t="s">
        <v>1647</v>
      </c>
      <c r="DK379" s="4" t="s">
        <v>6358</v>
      </c>
      <c r="DL379" s="6">
        <v>44412</v>
      </c>
      <c r="DM379" s="4" t="s">
        <v>197</v>
      </c>
      <c r="DN379" s="4" t="s">
        <v>1647</v>
      </c>
      <c r="DO379" s="4" t="s">
        <v>6359</v>
      </c>
      <c r="DP379" s="6"/>
      <c r="DQ379" s="4" t="s">
        <v>140</v>
      </c>
      <c r="DR379" s="4" t="s">
        <v>199</v>
      </c>
      <c r="DS379" s="4" t="s">
        <v>184</v>
      </c>
      <c r="DT379" s="6">
        <v>44762</v>
      </c>
      <c r="DU379" s="4" t="s">
        <v>6360</v>
      </c>
      <c r="DV379" s="4" t="s">
        <v>260</v>
      </c>
      <c r="DW379" s="4" t="s">
        <v>139</v>
      </c>
      <c r="DX379" s="4" t="s">
        <v>4836</v>
      </c>
    </row>
    <row r="380" spans="1:128" x14ac:dyDescent="0.4">
      <c r="A380">
        <v>1379</v>
      </c>
      <c r="B380" s="4" t="s">
        <v>6362</v>
      </c>
      <c r="C380" s="4" t="s">
        <v>6363</v>
      </c>
      <c r="D380" s="4" t="s">
        <v>131</v>
      </c>
      <c r="E380" s="4" t="s">
        <v>132</v>
      </c>
      <c r="F380" s="4" t="s">
        <v>1144</v>
      </c>
      <c r="G380" s="4" t="s">
        <v>134</v>
      </c>
      <c r="H380" s="4" t="s">
        <v>235</v>
      </c>
      <c r="I380" s="4" t="s">
        <v>136</v>
      </c>
      <c r="J380" s="4" t="s">
        <v>136</v>
      </c>
      <c r="K380" s="4" t="s">
        <v>136</v>
      </c>
      <c r="L380" s="4" t="s">
        <v>136</v>
      </c>
      <c r="M380" s="4" t="s">
        <v>137</v>
      </c>
      <c r="N380" s="4" t="s">
        <v>138</v>
      </c>
      <c r="O380" s="4" t="s">
        <v>139</v>
      </c>
      <c r="P380" s="4" t="s">
        <v>139</v>
      </c>
      <c r="Q380" s="4" t="s">
        <v>139</v>
      </c>
      <c r="R380" s="4" t="s">
        <v>139</v>
      </c>
      <c r="S380" s="4" t="s">
        <v>140</v>
      </c>
      <c r="T380" s="4" t="s">
        <v>6365</v>
      </c>
      <c r="U380" s="4" t="s">
        <v>207</v>
      </c>
      <c r="V380" s="4" t="s">
        <v>143</v>
      </c>
      <c r="W380" s="4" t="s">
        <v>144</v>
      </c>
      <c r="X380" s="4" t="s">
        <v>145</v>
      </c>
      <c r="Y380" s="4" t="s">
        <v>237</v>
      </c>
      <c r="Z380" s="4" t="s">
        <v>147</v>
      </c>
      <c r="AA380" s="4" t="s">
        <v>148</v>
      </c>
      <c r="AB380" s="4" t="s">
        <v>149</v>
      </c>
      <c r="AC380" s="5">
        <v>99</v>
      </c>
      <c r="AD380" s="5">
        <v>99</v>
      </c>
      <c r="AE380" s="6"/>
      <c r="AF380" s="5">
        <v>62</v>
      </c>
      <c r="AG380" s="4" t="s">
        <v>150</v>
      </c>
      <c r="AH380" s="4" t="s">
        <v>211</v>
      </c>
      <c r="AI380" s="4" t="s">
        <v>152</v>
      </c>
      <c r="AJ380" s="6">
        <v>44306</v>
      </c>
      <c r="AK380" s="6">
        <v>44699</v>
      </c>
      <c r="AL380" s="4" t="s">
        <v>153</v>
      </c>
      <c r="AM380" s="4" t="s">
        <v>154</v>
      </c>
      <c r="AN380" s="4" t="s">
        <v>6366</v>
      </c>
      <c r="AO380" s="4" t="s">
        <v>868</v>
      </c>
      <c r="AP380" s="4" t="s">
        <v>802</v>
      </c>
      <c r="AQ380" s="4" t="s">
        <v>139</v>
      </c>
      <c r="AR380" s="4" t="s">
        <v>139</v>
      </c>
      <c r="AS380" s="4" t="s">
        <v>139</v>
      </c>
      <c r="AT380" s="4" t="s">
        <v>139</v>
      </c>
      <c r="AU380" s="4" t="s">
        <v>139</v>
      </c>
      <c r="AV380" s="4" t="s">
        <v>139</v>
      </c>
      <c r="AW380" s="4" t="s">
        <v>139</v>
      </c>
      <c r="AX380" s="4" t="s">
        <v>139</v>
      </c>
      <c r="AY380" s="4" t="s">
        <v>139</v>
      </c>
      <c r="AZ380" s="4" t="s">
        <v>139</v>
      </c>
      <c r="BA380" s="4" t="s">
        <v>139</v>
      </c>
      <c r="BB380" s="4" t="s">
        <v>139</v>
      </c>
      <c r="BC380" s="4" t="s">
        <v>139</v>
      </c>
      <c r="BD380" s="4" t="s">
        <v>139</v>
      </c>
      <c r="BE380" s="4" t="s">
        <v>139</v>
      </c>
      <c r="BF380" s="4" t="s">
        <v>139</v>
      </c>
      <c r="BG380" s="4" t="s">
        <v>139</v>
      </c>
      <c r="BH380" s="4" t="s">
        <v>165</v>
      </c>
      <c r="BI380" s="4" t="s">
        <v>166</v>
      </c>
      <c r="BJ380" s="4" t="s">
        <v>167</v>
      </c>
      <c r="BK380" s="4" t="s">
        <v>6367</v>
      </c>
      <c r="BL380" s="4" t="s">
        <v>6368</v>
      </c>
      <c r="BM380" s="4" t="s">
        <v>456</v>
      </c>
      <c r="BN380" s="4" t="s">
        <v>6369</v>
      </c>
      <c r="BO380" s="4" t="s">
        <v>172</v>
      </c>
      <c r="BP380" s="4" t="s">
        <v>6370</v>
      </c>
      <c r="BQ380" s="4" t="s">
        <v>6371</v>
      </c>
      <c r="BR380" s="4" t="s">
        <v>6372</v>
      </c>
      <c r="BS380" s="4" t="s">
        <v>246</v>
      </c>
      <c r="BT380" s="6">
        <v>44805</v>
      </c>
      <c r="BU380" s="4" t="s">
        <v>139</v>
      </c>
      <c r="BV380" s="4" t="s">
        <v>139</v>
      </c>
      <c r="BW380" s="6">
        <v>44845</v>
      </c>
      <c r="BX380" s="4" t="s">
        <v>484</v>
      </c>
      <c r="BY380" s="4" t="s">
        <v>219</v>
      </c>
      <c r="BZ380" s="4" t="s">
        <v>250</v>
      </c>
      <c r="CA380" s="4" t="s">
        <v>181</v>
      </c>
      <c r="CB380" s="4" t="s">
        <v>182</v>
      </c>
      <c r="CC380" s="6">
        <v>44671</v>
      </c>
      <c r="CD380" s="4" t="s">
        <v>3595</v>
      </c>
      <c r="CE380" s="6"/>
      <c r="CF380" s="4" t="s">
        <v>184</v>
      </c>
      <c r="CG380" s="4" t="s">
        <v>140</v>
      </c>
      <c r="CH380" s="4" t="s">
        <v>185</v>
      </c>
      <c r="CI380" s="6"/>
      <c r="CJ380" s="6">
        <v>44348</v>
      </c>
      <c r="CK380" s="4" t="s">
        <v>6373</v>
      </c>
      <c r="CL380" s="4" t="s">
        <v>6374</v>
      </c>
      <c r="CM380" s="4" t="s">
        <v>188</v>
      </c>
      <c r="CN380" s="4" t="s">
        <v>6375</v>
      </c>
      <c r="CO380" s="4" t="s">
        <v>253</v>
      </c>
      <c r="CP380" s="4" t="s">
        <v>254</v>
      </c>
      <c r="CQ380" s="4" t="s">
        <v>184</v>
      </c>
      <c r="CR380" s="4" t="s">
        <v>139</v>
      </c>
      <c r="CS380" s="6"/>
      <c r="CT380" s="6"/>
      <c r="CU380" s="4" t="s">
        <v>255</v>
      </c>
      <c r="CV380" s="4" t="s">
        <v>139</v>
      </c>
      <c r="CW380" s="4" t="s">
        <v>256</v>
      </c>
      <c r="CX380" s="5">
        <v>0</v>
      </c>
      <c r="CY380" s="4" t="s">
        <v>139</v>
      </c>
      <c r="CZ380" s="5"/>
      <c r="DA380" s="4" t="s">
        <v>139</v>
      </c>
      <c r="DB380" s="5"/>
      <c r="DC380" s="4" t="s">
        <v>139</v>
      </c>
      <c r="DD380" s="5"/>
      <c r="DE380" s="4" t="s">
        <v>139</v>
      </c>
      <c r="DF380" s="4" t="s">
        <v>139</v>
      </c>
      <c r="DG380" s="5"/>
      <c r="DH380" s="4" t="s">
        <v>139</v>
      </c>
      <c r="DI380" s="6">
        <v>44348</v>
      </c>
      <c r="DJ380" s="4" t="s">
        <v>6373</v>
      </c>
      <c r="DK380" s="4" t="s">
        <v>6376</v>
      </c>
      <c r="DL380" s="6">
        <v>44348</v>
      </c>
      <c r="DM380" s="4" t="s">
        <v>197</v>
      </c>
      <c r="DN380" s="4" t="s">
        <v>6373</v>
      </c>
      <c r="DO380" s="4" t="s">
        <v>6377</v>
      </c>
      <c r="DP380" s="6"/>
      <c r="DQ380" s="4" t="s">
        <v>140</v>
      </c>
      <c r="DR380" s="4" t="s">
        <v>199</v>
      </c>
      <c r="DS380" s="4" t="s">
        <v>184</v>
      </c>
      <c r="DT380" s="6">
        <v>44701</v>
      </c>
      <c r="DU380" s="4" t="s">
        <v>359</v>
      </c>
      <c r="DV380" s="4" t="s">
        <v>231</v>
      </c>
      <c r="DW380" s="4" t="s">
        <v>139</v>
      </c>
      <c r="DX380" s="4" t="s">
        <v>6374</v>
      </c>
    </row>
    <row r="381" spans="1:128" x14ac:dyDescent="0.4">
      <c r="A381">
        <v>1380</v>
      </c>
      <c r="B381" s="4" t="s">
        <v>6379</v>
      </c>
      <c r="C381" s="4" t="s">
        <v>6380</v>
      </c>
      <c r="D381" s="4" t="s">
        <v>1954</v>
      </c>
      <c r="E381" s="4" t="s">
        <v>132</v>
      </c>
      <c r="F381" s="4" t="s">
        <v>6381</v>
      </c>
      <c r="G381" s="4" t="s">
        <v>134</v>
      </c>
      <c r="H381" s="4" t="s">
        <v>932</v>
      </c>
      <c r="I381" s="4" t="s">
        <v>136</v>
      </c>
      <c r="J381" s="4" t="s">
        <v>136</v>
      </c>
      <c r="K381" s="4" t="s">
        <v>136</v>
      </c>
      <c r="L381" s="4" t="s">
        <v>136</v>
      </c>
      <c r="M381" s="4" t="s">
        <v>137</v>
      </c>
      <c r="N381" s="4" t="s">
        <v>138</v>
      </c>
      <c r="O381" s="4" t="s">
        <v>139</v>
      </c>
      <c r="P381" s="4" t="s">
        <v>139</v>
      </c>
      <c r="Q381" s="4" t="s">
        <v>139</v>
      </c>
      <c r="R381" s="4" t="s">
        <v>139</v>
      </c>
      <c r="S381" s="4" t="s">
        <v>140</v>
      </c>
      <c r="T381" s="4" t="s">
        <v>6383</v>
      </c>
      <c r="U381" s="4" t="s">
        <v>236</v>
      </c>
      <c r="V381" s="4" t="s">
        <v>143</v>
      </c>
      <c r="W381" s="4" t="s">
        <v>144</v>
      </c>
      <c r="X381" s="4" t="s">
        <v>145</v>
      </c>
      <c r="Y381" s="4" t="s">
        <v>237</v>
      </c>
      <c r="Z381" s="4" t="s">
        <v>147</v>
      </c>
      <c r="AA381" s="4" t="s">
        <v>148</v>
      </c>
      <c r="AB381" s="4" t="s">
        <v>149</v>
      </c>
      <c r="AC381" s="5">
        <v>99</v>
      </c>
      <c r="AD381" s="5">
        <v>99</v>
      </c>
      <c r="AE381" s="6"/>
      <c r="AF381" s="5">
        <v>61</v>
      </c>
      <c r="AG381" s="4" t="s">
        <v>150</v>
      </c>
      <c r="AH381" s="4" t="s">
        <v>211</v>
      </c>
      <c r="AI381" s="4" t="s">
        <v>152</v>
      </c>
      <c r="AJ381" s="6">
        <v>44200</v>
      </c>
      <c r="AK381" s="6">
        <v>44760</v>
      </c>
      <c r="AL381" s="4" t="s">
        <v>153</v>
      </c>
      <c r="AM381" s="4" t="s">
        <v>154</v>
      </c>
      <c r="AN381" s="4" t="s">
        <v>6384</v>
      </c>
      <c r="AO381" s="4" t="s">
        <v>239</v>
      </c>
      <c r="AP381" s="4" t="s">
        <v>390</v>
      </c>
      <c r="AQ381" s="4" t="s">
        <v>290</v>
      </c>
      <c r="AR381" s="4" t="s">
        <v>6385</v>
      </c>
      <c r="AS381" s="4" t="s">
        <v>160</v>
      </c>
      <c r="AT381" s="4" t="s">
        <v>474</v>
      </c>
      <c r="AU381" s="4" t="s">
        <v>6386</v>
      </c>
      <c r="AV381" s="4" t="s">
        <v>1183</v>
      </c>
      <c r="AW381" s="4" t="s">
        <v>868</v>
      </c>
      <c r="AX381" s="4" t="s">
        <v>139</v>
      </c>
      <c r="AY381" s="4" t="s">
        <v>139</v>
      </c>
      <c r="AZ381" s="4" t="s">
        <v>139</v>
      </c>
      <c r="BA381" s="4" t="s">
        <v>139</v>
      </c>
      <c r="BB381" s="4" t="s">
        <v>139</v>
      </c>
      <c r="BC381" s="4" t="s">
        <v>139</v>
      </c>
      <c r="BD381" s="4" t="s">
        <v>139</v>
      </c>
      <c r="BE381" s="4" t="s">
        <v>139</v>
      </c>
      <c r="BF381" s="4" t="s">
        <v>139</v>
      </c>
      <c r="BG381" s="4" t="s">
        <v>139</v>
      </c>
      <c r="BH381" s="4" t="s">
        <v>165</v>
      </c>
      <c r="BI381" s="4" t="s">
        <v>166</v>
      </c>
      <c r="BJ381" s="4" t="s">
        <v>167</v>
      </c>
      <c r="BK381" s="4" t="s">
        <v>6387</v>
      </c>
      <c r="BL381" s="4" t="s">
        <v>6388</v>
      </c>
      <c r="BM381" s="4" t="s">
        <v>6389</v>
      </c>
      <c r="BN381" s="4" t="s">
        <v>172</v>
      </c>
      <c r="BO381" s="4" t="s">
        <v>172</v>
      </c>
      <c r="BP381" s="4" t="s">
        <v>6390</v>
      </c>
      <c r="BQ381" s="4" t="s">
        <v>6391</v>
      </c>
      <c r="BR381" s="4" t="s">
        <v>6392</v>
      </c>
      <c r="BS381" s="4" t="s">
        <v>176</v>
      </c>
      <c r="BT381" s="6">
        <v>44859</v>
      </c>
      <c r="BU381" s="4" t="s">
        <v>139</v>
      </c>
      <c r="BV381" s="4" t="s">
        <v>139</v>
      </c>
      <c r="BW381" s="6">
        <v>44935</v>
      </c>
      <c r="BX381" s="4" t="s">
        <v>178</v>
      </c>
      <c r="BY381" s="4" t="s">
        <v>219</v>
      </c>
      <c r="BZ381" s="4" t="s">
        <v>220</v>
      </c>
      <c r="CA381" s="4" t="s">
        <v>353</v>
      </c>
      <c r="CB381" s="4" t="s">
        <v>182</v>
      </c>
      <c r="CC381" s="6">
        <v>44210</v>
      </c>
      <c r="CD381" s="4" t="s">
        <v>6393</v>
      </c>
      <c r="CE381" s="6"/>
      <c r="CF381" s="4" t="s">
        <v>184</v>
      </c>
      <c r="CG381" s="4" t="s">
        <v>140</v>
      </c>
      <c r="CH381" s="4" t="s">
        <v>185</v>
      </c>
      <c r="CI381" s="6"/>
      <c r="CJ381" s="6">
        <v>44251</v>
      </c>
      <c r="CK381" s="4" t="s">
        <v>6393</v>
      </c>
      <c r="CL381" s="4" t="s">
        <v>6394</v>
      </c>
      <c r="CM381" s="4" t="s">
        <v>188</v>
      </c>
      <c r="CN381" s="4" t="s">
        <v>6395</v>
      </c>
      <c r="CO381" s="4" t="s">
        <v>253</v>
      </c>
      <c r="CP381" s="4" t="s">
        <v>254</v>
      </c>
      <c r="CQ381" s="4" t="s">
        <v>184</v>
      </c>
      <c r="CR381" s="4" t="s">
        <v>139</v>
      </c>
      <c r="CS381" s="6"/>
      <c r="CT381" s="6"/>
      <c r="CU381" s="4" t="s">
        <v>255</v>
      </c>
      <c r="CV381" s="4" t="s">
        <v>139</v>
      </c>
      <c r="CW381" s="4" t="s">
        <v>256</v>
      </c>
      <c r="CX381" s="5">
        <v>0</v>
      </c>
      <c r="CY381" s="4" t="s">
        <v>139</v>
      </c>
      <c r="CZ381" s="5"/>
      <c r="DA381" s="4" t="s">
        <v>139</v>
      </c>
      <c r="DB381" s="5"/>
      <c r="DC381" s="4" t="s">
        <v>139</v>
      </c>
      <c r="DD381" s="5"/>
      <c r="DE381" s="4" t="s">
        <v>139</v>
      </c>
      <c r="DF381" s="4" t="s">
        <v>139</v>
      </c>
      <c r="DG381" s="5"/>
      <c r="DH381" s="4" t="s">
        <v>139</v>
      </c>
      <c r="DI381" s="6">
        <v>44251</v>
      </c>
      <c r="DJ381" s="4" t="s">
        <v>6393</v>
      </c>
      <c r="DK381" s="4" t="s">
        <v>6396</v>
      </c>
      <c r="DL381" s="6">
        <v>44420</v>
      </c>
      <c r="DM381" s="4" t="s">
        <v>197</v>
      </c>
      <c r="DN381" s="4" t="s">
        <v>6393</v>
      </c>
      <c r="DO381" s="4" t="s">
        <v>6397</v>
      </c>
      <c r="DP381" s="6"/>
      <c r="DQ381" s="4" t="s">
        <v>140</v>
      </c>
      <c r="DR381" s="4" t="s">
        <v>199</v>
      </c>
      <c r="DS381" s="4" t="s">
        <v>184</v>
      </c>
      <c r="DT381" s="6">
        <v>44762</v>
      </c>
      <c r="DU381" s="4" t="s">
        <v>359</v>
      </c>
      <c r="DV381" s="4" t="s">
        <v>517</v>
      </c>
      <c r="DW381" s="4" t="s">
        <v>139</v>
      </c>
      <c r="DX381" s="4" t="s">
        <v>6394</v>
      </c>
    </row>
    <row r="382" spans="1:128" x14ac:dyDescent="0.4">
      <c r="A382">
        <v>1381</v>
      </c>
      <c r="B382" s="4" t="s">
        <v>6399</v>
      </c>
      <c r="C382" s="4" t="s">
        <v>6400</v>
      </c>
      <c r="D382" s="4" t="s">
        <v>131</v>
      </c>
      <c r="E382" s="4" t="s">
        <v>132</v>
      </c>
      <c r="F382" s="4" t="s">
        <v>1690</v>
      </c>
      <c r="G382" s="4" t="s">
        <v>134</v>
      </c>
      <c r="H382" s="4" t="s">
        <v>235</v>
      </c>
      <c r="I382" s="4" t="s">
        <v>136</v>
      </c>
      <c r="J382" s="4" t="s">
        <v>136</v>
      </c>
      <c r="K382" s="4" t="s">
        <v>136</v>
      </c>
      <c r="L382" s="4" t="s">
        <v>136</v>
      </c>
      <c r="M382" s="4" t="s">
        <v>137</v>
      </c>
      <c r="N382" s="4" t="s">
        <v>138</v>
      </c>
      <c r="O382" s="4" t="s">
        <v>139</v>
      </c>
      <c r="P382" s="4" t="s">
        <v>139</v>
      </c>
      <c r="Q382" s="4" t="s">
        <v>139</v>
      </c>
      <c r="R382" s="4" t="s">
        <v>139</v>
      </c>
      <c r="S382" s="4" t="s">
        <v>140</v>
      </c>
      <c r="T382" s="4" t="s">
        <v>6402</v>
      </c>
      <c r="U382" s="4" t="s">
        <v>236</v>
      </c>
      <c r="V382" s="4" t="s">
        <v>143</v>
      </c>
      <c r="W382" s="4" t="s">
        <v>144</v>
      </c>
      <c r="X382" s="4" t="s">
        <v>145</v>
      </c>
      <c r="Y382" s="4" t="s">
        <v>271</v>
      </c>
      <c r="Z382" s="4" t="s">
        <v>147</v>
      </c>
      <c r="AA382" s="4" t="s">
        <v>148</v>
      </c>
      <c r="AB382" s="4" t="s">
        <v>149</v>
      </c>
      <c r="AC382" s="5">
        <v>99</v>
      </c>
      <c r="AD382" s="5">
        <v>99</v>
      </c>
      <c r="AE382" s="6"/>
      <c r="AF382" s="5">
        <v>70</v>
      </c>
      <c r="AG382" s="4" t="s">
        <v>150</v>
      </c>
      <c r="AH382" s="4" t="s">
        <v>633</v>
      </c>
      <c r="AI382" s="4" t="s">
        <v>152</v>
      </c>
      <c r="AJ382" s="6">
        <v>44664</v>
      </c>
      <c r="AK382" s="6">
        <v>44825</v>
      </c>
      <c r="AL382" s="4" t="s">
        <v>153</v>
      </c>
      <c r="AM382" s="4" t="s">
        <v>154</v>
      </c>
      <c r="AN382" s="4" t="s">
        <v>2051</v>
      </c>
      <c r="AO382" s="4" t="s">
        <v>290</v>
      </c>
      <c r="AP382" s="4" t="s">
        <v>584</v>
      </c>
      <c r="AQ382" s="4" t="s">
        <v>1503</v>
      </c>
      <c r="AR382" s="4" t="s">
        <v>1299</v>
      </c>
      <c r="AS382" s="4" t="s">
        <v>344</v>
      </c>
      <c r="AT382" s="4" t="s">
        <v>474</v>
      </c>
      <c r="AU382" s="4" t="s">
        <v>1183</v>
      </c>
      <c r="AV382" s="4" t="s">
        <v>1265</v>
      </c>
      <c r="AW382" s="4" t="s">
        <v>4106</v>
      </c>
      <c r="AX382" s="4" t="s">
        <v>139</v>
      </c>
      <c r="AY382" s="4" t="s">
        <v>139</v>
      </c>
      <c r="AZ382" s="4" t="s">
        <v>139</v>
      </c>
      <c r="BA382" s="4" t="s">
        <v>139</v>
      </c>
      <c r="BB382" s="4" t="s">
        <v>139</v>
      </c>
      <c r="BC382" s="4" t="s">
        <v>139</v>
      </c>
      <c r="BD382" s="4" t="s">
        <v>139</v>
      </c>
      <c r="BE382" s="4" t="s">
        <v>139</v>
      </c>
      <c r="BF382" s="4" t="s">
        <v>139</v>
      </c>
      <c r="BG382" s="4" t="s">
        <v>139</v>
      </c>
      <c r="BH382" s="4" t="s">
        <v>165</v>
      </c>
      <c r="BI382" s="4" t="s">
        <v>166</v>
      </c>
      <c r="BJ382" s="4" t="s">
        <v>167</v>
      </c>
      <c r="BK382" s="4" t="s">
        <v>6403</v>
      </c>
      <c r="BL382" s="4" t="s">
        <v>6404</v>
      </c>
      <c r="BM382" s="4" t="s">
        <v>6405</v>
      </c>
      <c r="BN382" s="4" t="s">
        <v>6406</v>
      </c>
      <c r="BO382" s="4" t="s">
        <v>172</v>
      </c>
      <c r="BP382" s="4" t="s">
        <v>6407</v>
      </c>
      <c r="BQ382" s="4" t="s">
        <v>6408</v>
      </c>
      <c r="BR382" s="4" t="s">
        <v>139</v>
      </c>
      <c r="BS382" s="4" t="s">
        <v>246</v>
      </c>
      <c r="BT382" s="6"/>
      <c r="BU382" s="4" t="s">
        <v>6409</v>
      </c>
      <c r="BV382" s="4" t="s">
        <v>139</v>
      </c>
      <c r="BW382" s="6">
        <v>45040</v>
      </c>
      <c r="BX382" s="4" t="s">
        <v>248</v>
      </c>
      <c r="BY382" s="4" t="s">
        <v>219</v>
      </c>
      <c r="BZ382" s="4" t="s">
        <v>180</v>
      </c>
      <c r="CA382" s="4" t="s">
        <v>353</v>
      </c>
      <c r="CB382" s="4" t="s">
        <v>182</v>
      </c>
      <c r="CC382" s="6">
        <v>44676</v>
      </c>
      <c r="CD382" s="4" t="s">
        <v>1702</v>
      </c>
      <c r="CE382" s="6"/>
      <c r="CF382" s="4" t="s">
        <v>184</v>
      </c>
      <c r="CG382" s="4" t="s">
        <v>140</v>
      </c>
      <c r="CH382" s="4" t="s">
        <v>185</v>
      </c>
      <c r="CI382" s="6"/>
      <c r="CJ382" s="6">
        <v>44699</v>
      </c>
      <c r="CK382" s="4" t="s">
        <v>1647</v>
      </c>
      <c r="CL382" s="4" t="s">
        <v>3420</v>
      </c>
      <c r="CM382" s="4" t="s">
        <v>223</v>
      </c>
      <c r="CN382" s="4" t="s">
        <v>6410</v>
      </c>
      <c r="CO382" s="4" t="s">
        <v>253</v>
      </c>
      <c r="CP382" s="4" t="s">
        <v>254</v>
      </c>
      <c r="CQ382" s="4" t="s">
        <v>184</v>
      </c>
      <c r="CR382" s="4" t="s">
        <v>139</v>
      </c>
      <c r="CS382" s="6"/>
      <c r="CT382" s="6"/>
      <c r="CU382" s="4" t="s">
        <v>255</v>
      </c>
      <c r="CV382" s="4" t="s">
        <v>139</v>
      </c>
      <c r="CW382" s="4" t="s">
        <v>256</v>
      </c>
      <c r="CX382" s="5">
        <v>0</v>
      </c>
      <c r="CY382" s="4" t="s">
        <v>139</v>
      </c>
      <c r="CZ382" s="5"/>
      <c r="DA382" s="4" t="s">
        <v>139</v>
      </c>
      <c r="DB382" s="5"/>
      <c r="DC382" s="4" t="s">
        <v>139</v>
      </c>
      <c r="DD382" s="5"/>
      <c r="DE382" s="4" t="s">
        <v>139</v>
      </c>
      <c r="DF382" s="4" t="s">
        <v>139</v>
      </c>
      <c r="DG382" s="5"/>
      <c r="DH382" s="4" t="s">
        <v>139</v>
      </c>
      <c r="DI382" s="6">
        <v>44699</v>
      </c>
      <c r="DJ382" s="4" t="s">
        <v>1647</v>
      </c>
      <c r="DK382" s="4" t="s">
        <v>6411</v>
      </c>
      <c r="DL382" s="6">
        <v>44699</v>
      </c>
      <c r="DM382" s="4" t="s">
        <v>197</v>
      </c>
      <c r="DN382" s="4" t="s">
        <v>1647</v>
      </c>
      <c r="DO382" s="4" t="s">
        <v>6412</v>
      </c>
      <c r="DP382" s="6"/>
      <c r="DQ382" s="4" t="s">
        <v>140</v>
      </c>
      <c r="DR382" s="4" t="s">
        <v>199</v>
      </c>
      <c r="DS382" s="4" t="s">
        <v>184</v>
      </c>
      <c r="DT382" s="6">
        <v>44827</v>
      </c>
      <c r="DU382" s="4" t="s">
        <v>359</v>
      </c>
      <c r="DV382" s="4" t="s">
        <v>624</v>
      </c>
      <c r="DW382" s="4" t="s">
        <v>139</v>
      </c>
      <c r="DX382" s="4" t="s">
        <v>3420</v>
      </c>
    </row>
    <row r="383" spans="1:128" x14ac:dyDescent="0.4">
      <c r="A383">
        <v>1382</v>
      </c>
      <c r="B383" s="4" t="s">
        <v>6414</v>
      </c>
      <c r="C383" s="4" t="s">
        <v>6415</v>
      </c>
      <c r="D383" s="4" t="s">
        <v>131</v>
      </c>
      <c r="E383" s="4" t="s">
        <v>132</v>
      </c>
      <c r="F383" s="4" t="s">
        <v>1144</v>
      </c>
      <c r="G383" s="4" t="s">
        <v>134</v>
      </c>
      <c r="H383" s="4" t="s">
        <v>135</v>
      </c>
      <c r="I383" s="4" t="s">
        <v>136</v>
      </c>
      <c r="J383" s="4" t="s">
        <v>136</v>
      </c>
      <c r="K383" s="4" t="s">
        <v>136</v>
      </c>
      <c r="L383" s="4" t="s">
        <v>136</v>
      </c>
      <c r="M383" s="4" t="s">
        <v>137</v>
      </c>
      <c r="N383" s="4" t="s">
        <v>138</v>
      </c>
      <c r="O383" s="4" t="s">
        <v>139</v>
      </c>
      <c r="P383" s="4" t="s">
        <v>139</v>
      </c>
      <c r="Q383" s="4" t="s">
        <v>139</v>
      </c>
      <c r="R383" s="4" t="s">
        <v>139</v>
      </c>
      <c r="S383" s="4" t="s">
        <v>140</v>
      </c>
      <c r="T383" s="4" t="s">
        <v>6417</v>
      </c>
      <c r="U383" s="4" t="s">
        <v>142</v>
      </c>
      <c r="V383" s="4" t="s">
        <v>143</v>
      </c>
      <c r="W383" s="4" t="s">
        <v>144</v>
      </c>
      <c r="X383" s="4" t="s">
        <v>145</v>
      </c>
      <c r="Y383" s="4" t="s">
        <v>237</v>
      </c>
      <c r="Z383" s="4" t="s">
        <v>147</v>
      </c>
      <c r="AA383" s="4" t="s">
        <v>148</v>
      </c>
      <c r="AB383" s="4" t="s">
        <v>149</v>
      </c>
      <c r="AC383" s="5">
        <v>99</v>
      </c>
      <c r="AD383" s="5">
        <v>99</v>
      </c>
      <c r="AE383" s="6"/>
      <c r="AF383" s="5">
        <v>55</v>
      </c>
      <c r="AG383" s="4" t="s">
        <v>150</v>
      </c>
      <c r="AH383" s="4" t="s">
        <v>211</v>
      </c>
      <c r="AI383" s="4" t="s">
        <v>152</v>
      </c>
      <c r="AJ383" s="6">
        <v>44655</v>
      </c>
      <c r="AK383" s="6">
        <v>44893</v>
      </c>
      <c r="AL383" s="4" t="s">
        <v>153</v>
      </c>
      <c r="AM383" s="4" t="s">
        <v>154</v>
      </c>
      <c r="AN383" s="4" t="s">
        <v>978</v>
      </c>
      <c r="AO383" s="4" t="s">
        <v>1405</v>
      </c>
      <c r="AP383" s="4" t="s">
        <v>863</v>
      </c>
      <c r="AQ383" s="4" t="s">
        <v>4543</v>
      </c>
      <c r="AR383" s="4" t="s">
        <v>6418</v>
      </c>
      <c r="AS383" s="4" t="s">
        <v>868</v>
      </c>
      <c r="AT383" s="4" t="s">
        <v>3034</v>
      </c>
      <c r="AU383" s="4" t="s">
        <v>342</v>
      </c>
      <c r="AV383" s="4" t="s">
        <v>6419</v>
      </c>
      <c r="AW383" s="4" t="s">
        <v>914</v>
      </c>
      <c r="AX383" s="4" t="s">
        <v>139</v>
      </c>
      <c r="AY383" s="4" t="s">
        <v>139</v>
      </c>
      <c r="AZ383" s="4" t="s">
        <v>139</v>
      </c>
      <c r="BA383" s="4" t="s">
        <v>139</v>
      </c>
      <c r="BB383" s="4" t="s">
        <v>139</v>
      </c>
      <c r="BC383" s="4" t="s">
        <v>139</v>
      </c>
      <c r="BD383" s="4" t="s">
        <v>139</v>
      </c>
      <c r="BE383" s="4" t="s">
        <v>139</v>
      </c>
      <c r="BF383" s="4" t="s">
        <v>139</v>
      </c>
      <c r="BG383" s="4" t="s">
        <v>139</v>
      </c>
      <c r="BH383" s="4" t="s">
        <v>165</v>
      </c>
      <c r="BI383" s="4" t="s">
        <v>166</v>
      </c>
      <c r="BJ383" s="4" t="s">
        <v>167</v>
      </c>
      <c r="BK383" s="4" t="s">
        <v>6420</v>
      </c>
      <c r="BL383" s="4" t="s">
        <v>6421</v>
      </c>
      <c r="BM383" s="4" t="s">
        <v>6422</v>
      </c>
      <c r="BN383" s="4" t="s">
        <v>6423</v>
      </c>
      <c r="BO383" s="4" t="s">
        <v>172</v>
      </c>
      <c r="BP383" s="4" t="s">
        <v>6424</v>
      </c>
      <c r="BQ383" s="4" t="s">
        <v>6425</v>
      </c>
      <c r="BR383" s="4" t="s">
        <v>6426</v>
      </c>
      <c r="BS383" s="4" t="s">
        <v>176</v>
      </c>
      <c r="BT383" s="6">
        <v>44995</v>
      </c>
      <c r="BU383" s="4" t="s">
        <v>6427</v>
      </c>
      <c r="BV383" s="4" t="s">
        <v>6428</v>
      </c>
      <c r="BW383" s="6">
        <v>45028</v>
      </c>
      <c r="BX383" s="4" t="s">
        <v>248</v>
      </c>
      <c r="BY383" s="4" t="s">
        <v>219</v>
      </c>
      <c r="BZ383" s="4" t="s">
        <v>220</v>
      </c>
      <c r="CA383" s="4" t="s">
        <v>181</v>
      </c>
      <c r="CB383" s="4" t="s">
        <v>182</v>
      </c>
      <c r="CC383" s="6">
        <v>44683</v>
      </c>
      <c r="CD383" s="4" t="s">
        <v>1075</v>
      </c>
      <c r="CE383" s="6"/>
      <c r="CF383" s="4" t="s">
        <v>184</v>
      </c>
      <c r="CG383" s="4" t="s">
        <v>1075</v>
      </c>
      <c r="CH383" s="4" t="s">
        <v>185</v>
      </c>
      <c r="CI383" s="6"/>
      <c r="CJ383" s="6">
        <v>44704</v>
      </c>
      <c r="CK383" s="4" t="s">
        <v>1075</v>
      </c>
      <c r="CL383" s="4" t="s">
        <v>3619</v>
      </c>
      <c r="CM383" s="4" t="s">
        <v>223</v>
      </c>
      <c r="CN383" s="4" t="s">
        <v>6429</v>
      </c>
      <c r="CO383" s="4" t="s">
        <v>253</v>
      </c>
      <c r="CP383" s="4" t="s">
        <v>254</v>
      </c>
      <c r="CQ383" s="4" t="s">
        <v>184</v>
      </c>
      <c r="CR383" s="4" t="s">
        <v>139</v>
      </c>
      <c r="CS383" s="6"/>
      <c r="CT383" s="6"/>
      <c r="CU383" s="4" t="s">
        <v>255</v>
      </c>
      <c r="CV383" s="4" t="s">
        <v>139</v>
      </c>
      <c r="CW383" s="4" t="s">
        <v>256</v>
      </c>
      <c r="CX383" s="5">
        <v>0</v>
      </c>
      <c r="CY383" s="4" t="s">
        <v>139</v>
      </c>
      <c r="CZ383" s="5"/>
      <c r="DA383" s="4" t="s">
        <v>139</v>
      </c>
      <c r="DB383" s="5"/>
      <c r="DC383" s="4" t="s">
        <v>139</v>
      </c>
      <c r="DD383" s="5"/>
      <c r="DE383" s="4" t="s">
        <v>139</v>
      </c>
      <c r="DF383" s="4" t="s">
        <v>139</v>
      </c>
      <c r="DG383" s="5"/>
      <c r="DH383" s="4" t="s">
        <v>139</v>
      </c>
      <c r="DI383" s="6">
        <v>44704</v>
      </c>
      <c r="DJ383" s="4" t="s">
        <v>1075</v>
      </c>
      <c r="DK383" s="4" t="s">
        <v>6430</v>
      </c>
      <c r="DL383" s="6">
        <v>44704</v>
      </c>
      <c r="DM383" s="4" t="s">
        <v>197</v>
      </c>
      <c r="DN383" s="4" t="s">
        <v>1075</v>
      </c>
      <c r="DO383" s="4" t="s">
        <v>6431</v>
      </c>
      <c r="DP383" s="6"/>
      <c r="DQ383" s="4" t="s">
        <v>1075</v>
      </c>
      <c r="DR383" s="4" t="s">
        <v>199</v>
      </c>
      <c r="DS383" s="4" t="s">
        <v>6425</v>
      </c>
      <c r="DT383" s="6">
        <v>44895</v>
      </c>
      <c r="DU383" s="4" t="s">
        <v>359</v>
      </c>
      <c r="DV383" s="4" t="s">
        <v>231</v>
      </c>
      <c r="DW383" s="4" t="s">
        <v>139</v>
      </c>
      <c r="DX383" s="4" t="s">
        <v>3619</v>
      </c>
    </row>
    <row r="384" spans="1:128" x14ac:dyDescent="0.4">
      <c r="A384">
        <v>1383</v>
      </c>
      <c r="B384" s="4" t="s">
        <v>6433</v>
      </c>
      <c r="C384" s="4" t="s">
        <v>6434</v>
      </c>
      <c r="D384" s="4" t="s">
        <v>131</v>
      </c>
      <c r="E384" s="4" t="s">
        <v>132</v>
      </c>
      <c r="F384" s="4" t="s">
        <v>6435</v>
      </c>
      <c r="G384" s="4" t="s">
        <v>265</v>
      </c>
      <c r="H384" s="4" t="s">
        <v>135</v>
      </c>
      <c r="I384" s="4" t="s">
        <v>136</v>
      </c>
      <c r="J384" s="4" t="s">
        <v>136</v>
      </c>
      <c r="K384" s="4" t="s">
        <v>136</v>
      </c>
      <c r="L384" s="4" t="s">
        <v>136</v>
      </c>
      <c r="M384" s="4" t="s">
        <v>137</v>
      </c>
      <c r="N384" s="4" t="s">
        <v>138</v>
      </c>
      <c r="O384" s="4" t="s">
        <v>139</v>
      </c>
      <c r="P384" s="4" t="s">
        <v>139</v>
      </c>
      <c r="Q384" s="4" t="s">
        <v>139</v>
      </c>
      <c r="R384" s="4" t="s">
        <v>139</v>
      </c>
      <c r="S384" s="4" t="s">
        <v>140</v>
      </c>
      <c r="T384" s="4" t="s">
        <v>6437</v>
      </c>
      <c r="U384" s="4" t="s">
        <v>236</v>
      </c>
      <c r="V384" s="4" t="s">
        <v>143</v>
      </c>
      <c r="W384" s="4" t="s">
        <v>144</v>
      </c>
      <c r="X384" s="4" t="s">
        <v>145</v>
      </c>
      <c r="Y384" s="4" t="s">
        <v>271</v>
      </c>
      <c r="Z384" s="4" t="s">
        <v>147</v>
      </c>
      <c r="AA384" s="4" t="s">
        <v>148</v>
      </c>
      <c r="AB384" s="4" t="s">
        <v>149</v>
      </c>
      <c r="AC384" s="5">
        <v>99</v>
      </c>
      <c r="AD384" s="5">
        <v>99</v>
      </c>
      <c r="AE384" s="6"/>
      <c r="AF384" s="5">
        <v>51</v>
      </c>
      <c r="AG384" s="4" t="s">
        <v>150</v>
      </c>
      <c r="AH384" s="4" t="s">
        <v>211</v>
      </c>
      <c r="AI384" s="4" t="s">
        <v>152</v>
      </c>
      <c r="AJ384" s="6">
        <v>44699</v>
      </c>
      <c r="AK384" s="6">
        <v>44921</v>
      </c>
      <c r="AL384" s="4" t="s">
        <v>153</v>
      </c>
      <c r="AM384" s="4" t="s">
        <v>154</v>
      </c>
      <c r="AN384" s="4" t="s">
        <v>978</v>
      </c>
      <c r="AO384" s="4" t="s">
        <v>1087</v>
      </c>
      <c r="AP384" s="4" t="s">
        <v>665</v>
      </c>
      <c r="AQ384" s="4" t="s">
        <v>863</v>
      </c>
      <c r="AR384" s="4" t="s">
        <v>157</v>
      </c>
      <c r="AS384" s="4" t="s">
        <v>239</v>
      </c>
      <c r="AT384" s="4" t="s">
        <v>450</v>
      </c>
      <c r="AU384" s="4" t="s">
        <v>913</v>
      </c>
      <c r="AV384" s="4" t="s">
        <v>914</v>
      </c>
      <c r="AW384" s="4" t="s">
        <v>159</v>
      </c>
      <c r="AX384" s="4" t="s">
        <v>139</v>
      </c>
      <c r="AY384" s="4" t="s">
        <v>139</v>
      </c>
      <c r="AZ384" s="4" t="s">
        <v>139</v>
      </c>
      <c r="BA384" s="4" t="s">
        <v>139</v>
      </c>
      <c r="BB384" s="4" t="s">
        <v>139</v>
      </c>
      <c r="BC384" s="4" t="s">
        <v>139</v>
      </c>
      <c r="BD384" s="4" t="s">
        <v>139</v>
      </c>
      <c r="BE384" s="4" t="s">
        <v>139</v>
      </c>
      <c r="BF384" s="4" t="s">
        <v>139</v>
      </c>
      <c r="BG384" s="4" t="s">
        <v>139</v>
      </c>
      <c r="BH384" s="4" t="s">
        <v>165</v>
      </c>
      <c r="BI384" s="4" t="s">
        <v>166</v>
      </c>
      <c r="BJ384" s="4" t="s">
        <v>167</v>
      </c>
      <c r="BK384" s="4" t="s">
        <v>6438</v>
      </c>
      <c r="BL384" s="4" t="s">
        <v>6439</v>
      </c>
      <c r="BM384" s="4" t="s">
        <v>6440</v>
      </c>
      <c r="BN384" s="4" t="s">
        <v>6441</v>
      </c>
      <c r="BO384" s="4" t="s">
        <v>172</v>
      </c>
      <c r="BP384" s="4" t="s">
        <v>6442</v>
      </c>
      <c r="BQ384" s="4" t="s">
        <v>6443</v>
      </c>
      <c r="BR384" s="4" t="s">
        <v>6444</v>
      </c>
      <c r="BS384" s="4" t="s">
        <v>176</v>
      </c>
      <c r="BT384" s="6">
        <v>44945</v>
      </c>
      <c r="BU384" s="4" t="s">
        <v>6445</v>
      </c>
      <c r="BV384" s="4" t="s">
        <v>6446</v>
      </c>
      <c r="BW384" s="6">
        <v>45041</v>
      </c>
      <c r="BX384" s="4" t="s">
        <v>178</v>
      </c>
      <c r="BY384" s="4" t="s">
        <v>219</v>
      </c>
      <c r="BZ384" s="4" t="s">
        <v>220</v>
      </c>
      <c r="CA384" s="4" t="s">
        <v>181</v>
      </c>
      <c r="CB384" s="4" t="s">
        <v>1226</v>
      </c>
      <c r="CC384" s="6">
        <v>44699</v>
      </c>
      <c r="CD384" s="4" t="s">
        <v>550</v>
      </c>
      <c r="CE384" s="6"/>
      <c r="CF384" s="4" t="s">
        <v>184</v>
      </c>
      <c r="CG384" s="4" t="s">
        <v>140</v>
      </c>
      <c r="CH384" s="4" t="s">
        <v>185</v>
      </c>
      <c r="CI384" s="6"/>
      <c r="CJ384" s="6">
        <v>44732</v>
      </c>
      <c r="CK384" s="4" t="s">
        <v>1559</v>
      </c>
      <c r="CL384" s="4" t="s">
        <v>2936</v>
      </c>
      <c r="CM384" s="4" t="s">
        <v>223</v>
      </c>
      <c r="CN384" s="4" t="s">
        <v>6447</v>
      </c>
      <c r="CO384" s="4" t="s">
        <v>190</v>
      </c>
      <c r="CP384" s="4" t="s">
        <v>191</v>
      </c>
      <c r="CQ384" s="4" t="s">
        <v>6448</v>
      </c>
      <c r="CR384" s="4" t="s">
        <v>6449</v>
      </c>
      <c r="CS384" s="6">
        <v>44727</v>
      </c>
      <c r="CT384" s="6">
        <v>44740</v>
      </c>
      <c r="CU384" s="4" t="s">
        <v>194</v>
      </c>
      <c r="CV384" s="4" t="s">
        <v>2416</v>
      </c>
      <c r="CW384" s="4" t="s">
        <v>195</v>
      </c>
      <c r="CX384" s="5">
        <v>3000</v>
      </c>
      <c r="CY384" s="4" t="s">
        <v>139</v>
      </c>
      <c r="CZ384" s="5">
        <v>3000</v>
      </c>
      <c r="DA384" s="4" t="s">
        <v>139</v>
      </c>
      <c r="DB384" s="5"/>
      <c r="DC384" s="4" t="s">
        <v>139</v>
      </c>
      <c r="DD384" s="5"/>
      <c r="DE384" s="4" t="s">
        <v>139</v>
      </c>
      <c r="DF384" s="4" t="s">
        <v>139</v>
      </c>
      <c r="DG384" s="5"/>
      <c r="DH384" s="4" t="s">
        <v>139</v>
      </c>
      <c r="DI384" s="6">
        <v>44732</v>
      </c>
      <c r="DJ384" s="4" t="s">
        <v>1559</v>
      </c>
      <c r="DK384" s="4" t="s">
        <v>6450</v>
      </c>
      <c r="DL384" s="6">
        <v>44732</v>
      </c>
      <c r="DM384" s="4" t="s">
        <v>197</v>
      </c>
      <c r="DN384" s="4" t="s">
        <v>1559</v>
      </c>
      <c r="DO384" s="4" t="s">
        <v>6451</v>
      </c>
      <c r="DP384" s="6"/>
      <c r="DQ384" s="4" t="s">
        <v>140</v>
      </c>
      <c r="DR384" s="4" t="s">
        <v>199</v>
      </c>
      <c r="DS384" s="4" t="s">
        <v>184</v>
      </c>
      <c r="DT384" s="6">
        <v>44923</v>
      </c>
      <c r="DU384" s="4" t="s">
        <v>359</v>
      </c>
      <c r="DV384" s="4" t="s">
        <v>231</v>
      </c>
      <c r="DW384" s="4" t="s">
        <v>6449</v>
      </c>
      <c r="DX384" s="4" t="s">
        <v>2936</v>
      </c>
    </row>
    <row r="385" spans="1:128" x14ac:dyDescent="0.4">
      <c r="A385">
        <v>1384</v>
      </c>
      <c r="B385" s="4" t="s">
        <v>427</v>
      </c>
      <c r="C385" s="4" t="s">
        <v>304</v>
      </c>
      <c r="D385" s="4" t="s">
        <v>131</v>
      </c>
      <c r="E385" s="4" t="s">
        <v>132</v>
      </c>
      <c r="F385" s="4" t="s">
        <v>264</v>
      </c>
      <c r="G385" s="4" t="s">
        <v>134</v>
      </c>
      <c r="H385" s="4" t="s">
        <v>135</v>
      </c>
      <c r="I385" s="4" t="s">
        <v>136</v>
      </c>
      <c r="J385" s="4" t="s">
        <v>136</v>
      </c>
      <c r="K385" s="4" t="s">
        <v>136</v>
      </c>
      <c r="L385" s="4" t="s">
        <v>136</v>
      </c>
      <c r="M385" s="4" t="s">
        <v>137</v>
      </c>
      <c r="N385" s="4" t="s">
        <v>138</v>
      </c>
      <c r="O385" s="4" t="s">
        <v>139</v>
      </c>
      <c r="P385" s="4" t="s">
        <v>139</v>
      </c>
      <c r="Q385" s="4" t="s">
        <v>139</v>
      </c>
      <c r="R385" s="4" t="s">
        <v>139</v>
      </c>
      <c r="S385" s="4" t="s">
        <v>140</v>
      </c>
      <c r="T385" s="4" t="s">
        <v>6454</v>
      </c>
      <c r="U385" s="4" t="s">
        <v>236</v>
      </c>
      <c r="V385" s="4" t="s">
        <v>143</v>
      </c>
      <c r="W385" s="4" t="s">
        <v>144</v>
      </c>
      <c r="X385" s="4" t="s">
        <v>145</v>
      </c>
      <c r="Y385" s="4" t="s">
        <v>237</v>
      </c>
      <c r="Z385" s="4" t="s">
        <v>147</v>
      </c>
      <c r="AA385" s="4" t="s">
        <v>148</v>
      </c>
      <c r="AB385" s="4" t="s">
        <v>149</v>
      </c>
      <c r="AC385" s="5">
        <v>99</v>
      </c>
      <c r="AD385" s="5">
        <v>99</v>
      </c>
      <c r="AE385" s="6"/>
      <c r="AF385" s="5">
        <v>53</v>
      </c>
      <c r="AG385" s="4" t="s">
        <v>150</v>
      </c>
      <c r="AH385" s="4" t="s">
        <v>2727</v>
      </c>
      <c r="AI385" s="4" t="s">
        <v>152</v>
      </c>
      <c r="AJ385" s="6">
        <v>44564</v>
      </c>
      <c r="AK385" s="6">
        <v>44867</v>
      </c>
      <c r="AL385" s="4" t="s">
        <v>153</v>
      </c>
      <c r="AM385" s="4" t="s">
        <v>154</v>
      </c>
      <c r="AN385" s="4" t="s">
        <v>978</v>
      </c>
      <c r="AO385" s="4" t="s">
        <v>6455</v>
      </c>
      <c r="AP385" s="4" t="s">
        <v>584</v>
      </c>
      <c r="AQ385" s="4" t="s">
        <v>346</v>
      </c>
      <c r="AR385" s="4" t="s">
        <v>914</v>
      </c>
      <c r="AS385" s="4" t="s">
        <v>474</v>
      </c>
      <c r="AT385" s="4" t="s">
        <v>6456</v>
      </c>
      <c r="AU385" s="4" t="s">
        <v>159</v>
      </c>
      <c r="AV385" s="4" t="s">
        <v>6457</v>
      </c>
      <c r="AW385" s="4" t="s">
        <v>868</v>
      </c>
      <c r="AX385" s="4" t="s">
        <v>139</v>
      </c>
      <c r="AY385" s="4" t="s">
        <v>139</v>
      </c>
      <c r="AZ385" s="4" t="s">
        <v>139</v>
      </c>
      <c r="BA385" s="4" t="s">
        <v>139</v>
      </c>
      <c r="BB385" s="4" t="s">
        <v>139</v>
      </c>
      <c r="BC385" s="4" t="s">
        <v>139</v>
      </c>
      <c r="BD385" s="4" t="s">
        <v>139</v>
      </c>
      <c r="BE385" s="4" t="s">
        <v>139</v>
      </c>
      <c r="BF385" s="4" t="s">
        <v>139</v>
      </c>
      <c r="BG385" s="4" t="s">
        <v>139</v>
      </c>
      <c r="BH385" s="4" t="s">
        <v>165</v>
      </c>
      <c r="BI385" s="4" t="s">
        <v>166</v>
      </c>
      <c r="BJ385" s="4" t="s">
        <v>167</v>
      </c>
      <c r="BK385" s="4" t="s">
        <v>6458</v>
      </c>
      <c r="BL385" s="4" t="s">
        <v>6459</v>
      </c>
      <c r="BM385" s="4" t="s">
        <v>6460</v>
      </c>
      <c r="BN385" s="4" t="s">
        <v>6461</v>
      </c>
      <c r="BO385" s="4" t="s">
        <v>172</v>
      </c>
      <c r="BP385" s="4" t="s">
        <v>6462</v>
      </c>
      <c r="BQ385" s="4" t="s">
        <v>6463</v>
      </c>
      <c r="BR385" s="4" t="s">
        <v>139</v>
      </c>
      <c r="BS385" s="4" t="s">
        <v>176</v>
      </c>
      <c r="BT385" s="6">
        <v>44978</v>
      </c>
      <c r="BU385" s="4" t="s">
        <v>6464</v>
      </c>
      <c r="BV385" s="4" t="s">
        <v>139</v>
      </c>
      <c r="BW385" s="6">
        <v>45085</v>
      </c>
      <c r="BX385" s="4" t="s">
        <v>248</v>
      </c>
      <c r="BY385" s="4" t="s">
        <v>219</v>
      </c>
      <c r="BZ385" s="4" t="s">
        <v>180</v>
      </c>
      <c r="CA385" s="4" t="s">
        <v>353</v>
      </c>
      <c r="CB385" s="4" t="s">
        <v>182</v>
      </c>
      <c r="CC385" s="6">
        <v>44564</v>
      </c>
      <c r="CD385" s="4" t="s">
        <v>357</v>
      </c>
      <c r="CE385" s="6"/>
      <c r="CF385" s="4" t="s">
        <v>184</v>
      </c>
      <c r="CG385" s="4" t="s">
        <v>140</v>
      </c>
      <c r="CH385" s="4" t="s">
        <v>185</v>
      </c>
      <c r="CI385" s="6"/>
      <c r="CJ385" s="6">
        <v>44599</v>
      </c>
      <c r="CK385" s="4" t="s">
        <v>357</v>
      </c>
      <c r="CL385" s="4" t="s">
        <v>750</v>
      </c>
      <c r="CM385" s="4" t="s">
        <v>223</v>
      </c>
      <c r="CN385" s="4" t="s">
        <v>6465</v>
      </c>
      <c r="CO385" s="4" t="s">
        <v>253</v>
      </c>
      <c r="CP385" s="4" t="s">
        <v>254</v>
      </c>
      <c r="CQ385" s="4" t="s">
        <v>184</v>
      </c>
      <c r="CR385" s="4" t="s">
        <v>139</v>
      </c>
      <c r="CS385" s="6"/>
      <c r="CT385" s="6"/>
      <c r="CU385" s="4" t="s">
        <v>255</v>
      </c>
      <c r="CV385" s="4" t="s">
        <v>139</v>
      </c>
      <c r="CW385" s="4" t="s">
        <v>256</v>
      </c>
      <c r="CX385" s="5">
        <v>0</v>
      </c>
      <c r="CY385" s="4" t="s">
        <v>139</v>
      </c>
      <c r="CZ385" s="5"/>
      <c r="DA385" s="4" t="s">
        <v>139</v>
      </c>
      <c r="DB385" s="5"/>
      <c r="DC385" s="4" t="s">
        <v>139</v>
      </c>
      <c r="DD385" s="5"/>
      <c r="DE385" s="4" t="s">
        <v>139</v>
      </c>
      <c r="DF385" s="4" t="s">
        <v>139</v>
      </c>
      <c r="DG385" s="5"/>
      <c r="DH385" s="4" t="s">
        <v>139</v>
      </c>
      <c r="DI385" s="6">
        <v>44599</v>
      </c>
      <c r="DJ385" s="4" t="s">
        <v>357</v>
      </c>
      <c r="DK385" s="4" t="s">
        <v>6466</v>
      </c>
      <c r="DL385" s="6">
        <v>44599</v>
      </c>
      <c r="DM385" s="4" t="s">
        <v>197</v>
      </c>
      <c r="DN385" s="4" t="s">
        <v>357</v>
      </c>
      <c r="DO385" s="4" t="s">
        <v>6467</v>
      </c>
      <c r="DP385" s="6"/>
      <c r="DQ385" s="4" t="s">
        <v>140</v>
      </c>
      <c r="DR385" s="4" t="s">
        <v>199</v>
      </c>
      <c r="DS385" s="4" t="s">
        <v>184</v>
      </c>
      <c r="DT385" s="6">
        <v>44869</v>
      </c>
      <c r="DU385" s="4" t="s">
        <v>359</v>
      </c>
      <c r="DV385" s="4" t="s">
        <v>231</v>
      </c>
      <c r="DW385" s="4" t="s">
        <v>139</v>
      </c>
      <c r="DX385" s="4" t="s">
        <v>750</v>
      </c>
    </row>
    <row r="386" spans="1:128" x14ac:dyDescent="0.4">
      <c r="A386">
        <v>1385</v>
      </c>
      <c r="B386" s="4" t="s">
        <v>2618</v>
      </c>
      <c r="C386" s="4" t="s">
        <v>2384</v>
      </c>
      <c r="D386" s="4" t="s">
        <v>2619</v>
      </c>
      <c r="E386" s="4" t="s">
        <v>132</v>
      </c>
      <c r="F386" s="4" t="s">
        <v>2620</v>
      </c>
      <c r="G386" s="4" t="s">
        <v>134</v>
      </c>
      <c r="H386" s="4" t="s">
        <v>135</v>
      </c>
      <c r="I386" s="4" t="s">
        <v>136</v>
      </c>
      <c r="J386" s="4" t="s">
        <v>136</v>
      </c>
      <c r="K386" s="4" t="s">
        <v>136</v>
      </c>
      <c r="L386" s="4" t="s">
        <v>136</v>
      </c>
      <c r="M386" s="4" t="s">
        <v>137</v>
      </c>
      <c r="N386" s="4" t="s">
        <v>138</v>
      </c>
      <c r="O386" s="4" t="s">
        <v>139</v>
      </c>
      <c r="P386" s="4" t="s">
        <v>139</v>
      </c>
      <c r="Q386" s="4" t="s">
        <v>139</v>
      </c>
      <c r="R386" s="4" t="s">
        <v>139</v>
      </c>
      <c r="S386" s="4" t="s">
        <v>140</v>
      </c>
      <c r="T386" s="4" t="s">
        <v>6470</v>
      </c>
      <c r="U386" s="4" t="s">
        <v>236</v>
      </c>
      <c r="V386" s="4" t="s">
        <v>143</v>
      </c>
      <c r="W386" s="4" t="s">
        <v>144</v>
      </c>
      <c r="X386" s="4" t="s">
        <v>145</v>
      </c>
      <c r="Y386" s="4" t="s">
        <v>632</v>
      </c>
      <c r="Z386" s="4" t="s">
        <v>147</v>
      </c>
      <c r="AA386" s="4" t="s">
        <v>148</v>
      </c>
      <c r="AB386" s="4" t="s">
        <v>149</v>
      </c>
      <c r="AC386" s="5">
        <v>99</v>
      </c>
      <c r="AD386" s="5">
        <v>99</v>
      </c>
      <c r="AE386" s="6"/>
      <c r="AF386" s="5">
        <v>66</v>
      </c>
      <c r="AG386" s="4" t="s">
        <v>150</v>
      </c>
      <c r="AH386" s="4" t="s">
        <v>238</v>
      </c>
      <c r="AI386" s="4" t="s">
        <v>152</v>
      </c>
      <c r="AJ386" s="6">
        <v>44595</v>
      </c>
      <c r="AK386" s="6">
        <v>44866</v>
      </c>
      <c r="AL386" s="4" t="s">
        <v>153</v>
      </c>
      <c r="AM386" s="4" t="s">
        <v>154</v>
      </c>
      <c r="AN386" s="4" t="s">
        <v>1087</v>
      </c>
      <c r="AO386" s="4" t="s">
        <v>584</v>
      </c>
      <c r="AP386" s="4" t="s">
        <v>2991</v>
      </c>
      <c r="AQ386" s="4" t="s">
        <v>239</v>
      </c>
      <c r="AR386" s="4" t="s">
        <v>2014</v>
      </c>
      <c r="AS386" s="4" t="s">
        <v>1504</v>
      </c>
      <c r="AT386" s="4" t="s">
        <v>292</v>
      </c>
      <c r="AU386" s="4" t="s">
        <v>913</v>
      </c>
      <c r="AV386" s="4" t="s">
        <v>668</v>
      </c>
      <c r="AW386" s="4" t="s">
        <v>542</v>
      </c>
      <c r="AX386" s="4" t="s">
        <v>139</v>
      </c>
      <c r="AY386" s="4" t="s">
        <v>139</v>
      </c>
      <c r="AZ386" s="4" t="s">
        <v>139</v>
      </c>
      <c r="BA386" s="4" t="s">
        <v>139</v>
      </c>
      <c r="BB386" s="4" t="s">
        <v>139</v>
      </c>
      <c r="BC386" s="4" t="s">
        <v>139</v>
      </c>
      <c r="BD386" s="4" t="s">
        <v>139</v>
      </c>
      <c r="BE386" s="4" t="s">
        <v>139</v>
      </c>
      <c r="BF386" s="4" t="s">
        <v>139</v>
      </c>
      <c r="BG386" s="4" t="s">
        <v>139</v>
      </c>
      <c r="BH386" s="4" t="s">
        <v>165</v>
      </c>
      <c r="BI386" s="4" t="s">
        <v>166</v>
      </c>
      <c r="BJ386" s="4" t="s">
        <v>167</v>
      </c>
      <c r="BK386" s="4" t="s">
        <v>6471</v>
      </c>
      <c r="BL386" s="4" t="s">
        <v>6472</v>
      </c>
      <c r="BM386" s="4" t="s">
        <v>892</v>
      </c>
      <c r="BN386" s="4" t="s">
        <v>6473</v>
      </c>
      <c r="BO386" s="4" t="s">
        <v>184</v>
      </c>
      <c r="BP386" s="4" t="s">
        <v>6474</v>
      </c>
      <c r="BQ386" s="4" t="s">
        <v>6475</v>
      </c>
      <c r="BR386" s="4" t="s">
        <v>172</v>
      </c>
      <c r="BS386" s="4" t="s">
        <v>176</v>
      </c>
      <c r="BT386" s="6">
        <v>44973</v>
      </c>
      <c r="BU386" s="4" t="s">
        <v>896</v>
      </c>
      <c r="BV386" s="4" t="s">
        <v>139</v>
      </c>
      <c r="BW386" s="6">
        <v>45076</v>
      </c>
      <c r="BX386" s="4" t="s">
        <v>178</v>
      </c>
      <c r="BY386" s="4" t="s">
        <v>219</v>
      </c>
      <c r="BZ386" s="4" t="s">
        <v>220</v>
      </c>
      <c r="CA386" s="4" t="s">
        <v>181</v>
      </c>
      <c r="CB386" s="4" t="s">
        <v>182</v>
      </c>
      <c r="CC386" s="6">
        <v>44595</v>
      </c>
      <c r="CD386" s="4" t="s">
        <v>357</v>
      </c>
      <c r="CE386" s="6"/>
      <c r="CF386" s="4" t="s">
        <v>184</v>
      </c>
      <c r="CG386" s="4" t="s">
        <v>140</v>
      </c>
      <c r="CH386" s="4" t="s">
        <v>185</v>
      </c>
      <c r="CI386" s="6"/>
      <c r="CJ386" s="6">
        <v>44631</v>
      </c>
      <c r="CK386" s="4" t="s">
        <v>357</v>
      </c>
      <c r="CL386" s="4" t="s">
        <v>5328</v>
      </c>
      <c r="CM386" s="4" t="s">
        <v>223</v>
      </c>
      <c r="CN386" s="4" t="s">
        <v>6476</v>
      </c>
      <c r="CO386" s="4" t="s">
        <v>190</v>
      </c>
      <c r="CP386" s="4" t="s">
        <v>191</v>
      </c>
      <c r="CQ386" s="4" t="s">
        <v>6477</v>
      </c>
      <c r="CR386" s="4" t="s">
        <v>4869</v>
      </c>
      <c r="CS386" s="6">
        <v>44621</v>
      </c>
      <c r="CT386" s="6">
        <v>44621</v>
      </c>
      <c r="CU386" s="4" t="s">
        <v>194</v>
      </c>
      <c r="CV386" s="4" t="s">
        <v>357</v>
      </c>
      <c r="CW386" s="4" t="s">
        <v>227</v>
      </c>
      <c r="CX386" s="5">
        <v>800</v>
      </c>
      <c r="CY386" s="4" t="s">
        <v>139</v>
      </c>
      <c r="CZ386" s="5">
        <v>800</v>
      </c>
      <c r="DA386" s="4" t="s">
        <v>139</v>
      </c>
      <c r="DB386" s="5"/>
      <c r="DC386" s="4" t="s">
        <v>139</v>
      </c>
      <c r="DD386" s="5"/>
      <c r="DE386" s="4" t="s">
        <v>139</v>
      </c>
      <c r="DF386" s="4" t="s">
        <v>139</v>
      </c>
      <c r="DG386" s="5"/>
      <c r="DH386" s="4" t="s">
        <v>139</v>
      </c>
      <c r="DI386" s="6">
        <v>44631</v>
      </c>
      <c r="DJ386" s="4" t="s">
        <v>357</v>
      </c>
      <c r="DK386" s="4" t="s">
        <v>6476</v>
      </c>
      <c r="DL386" s="6">
        <v>44631</v>
      </c>
      <c r="DM386" s="4" t="s">
        <v>197</v>
      </c>
      <c r="DN386" s="4" t="s">
        <v>357</v>
      </c>
      <c r="DO386" s="4" t="s">
        <v>6478</v>
      </c>
      <c r="DP386" s="6"/>
      <c r="DQ386" s="4" t="s">
        <v>140</v>
      </c>
      <c r="DR386" s="4" t="s">
        <v>199</v>
      </c>
      <c r="DS386" s="4" t="s">
        <v>184</v>
      </c>
      <c r="DT386" s="6">
        <v>44868</v>
      </c>
      <c r="DU386" s="4" t="s">
        <v>6479</v>
      </c>
      <c r="DV386" s="4" t="s">
        <v>231</v>
      </c>
      <c r="DW386" s="4" t="s">
        <v>4869</v>
      </c>
      <c r="DX386" s="4" t="s">
        <v>5328</v>
      </c>
    </row>
    <row r="387" spans="1:128" x14ac:dyDescent="0.4">
      <c r="A387">
        <v>1386</v>
      </c>
      <c r="B387" s="4" t="s">
        <v>6362</v>
      </c>
      <c r="C387" s="4" t="s">
        <v>6363</v>
      </c>
      <c r="D387" s="4" t="s">
        <v>131</v>
      </c>
      <c r="E387" s="4" t="s">
        <v>132</v>
      </c>
      <c r="F387" s="4" t="s">
        <v>1144</v>
      </c>
      <c r="G387" s="4" t="s">
        <v>265</v>
      </c>
      <c r="H387" s="4" t="s">
        <v>235</v>
      </c>
      <c r="I387" s="4" t="s">
        <v>136</v>
      </c>
      <c r="J387" s="4" t="s">
        <v>136</v>
      </c>
      <c r="K387" s="4" t="s">
        <v>136</v>
      </c>
      <c r="L387" s="4" t="s">
        <v>136</v>
      </c>
      <c r="M387" s="4" t="s">
        <v>137</v>
      </c>
      <c r="N387" s="4" t="s">
        <v>138</v>
      </c>
      <c r="O387" s="4" t="s">
        <v>139</v>
      </c>
      <c r="P387" s="4" t="s">
        <v>139</v>
      </c>
      <c r="Q387" s="4" t="s">
        <v>139</v>
      </c>
      <c r="R387" s="4" t="s">
        <v>139</v>
      </c>
      <c r="S387" s="4" t="s">
        <v>140</v>
      </c>
      <c r="T387" s="4" t="s">
        <v>6482</v>
      </c>
      <c r="U387" s="4" t="s">
        <v>236</v>
      </c>
      <c r="V387" s="4" t="s">
        <v>143</v>
      </c>
      <c r="W387" s="4" t="s">
        <v>144</v>
      </c>
      <c r="X387" s="4" t="s">
        <v>145</v>
      </c>
      <c r="Y387" s="4" t="s">
        <v>237</v>
      </c>
      <c r="Z387" s="4" t="s">
        <v>147</v>
      </c>
      <c r="AA387" s="4" t="s">
        <v>148</v>
      </c>
      <c r="AB387" s="4" t="s">
        <v>149</v>
      </c>
      <c r="AC387" s="5">
        <v>99</v>
      </c>
      <c r="AD387" s="5">
        <v>99</v>
      </c>
      <c r="AE387" s="6"/>
      <c r="AF387" s="5">
        <v>56</v>
      </c>
      <c r="AG387" s="4" t="s">
        <v>150</v>
      </c>
      <c r="AH387" s="4" t="s">
        <v>211</v>
      </c>
      <c r="AI387" s="4" t="s">
        <v>152</v>
      </c>
      <c r="AJ387" s="6">
        <v>44648</v>
      </c>
      <c r="AK387" s="6">
        <v>44922</v>
      </c>
      <c r="AL387" s="4" t="s">
        <v>153</v>
      </c>
      <c r="AM387" s="4" t="s">
        <v>154</v>
      </c>
      <c r="AN387" s="4" t="s">
        <v>405</v>
      </c>
      <c r="AO387" s="4" t="s">
        <v>802</v>
      </c>
      <c r="AP387" s="4" t="s">
        <v>914</v>
      </c>
      <c r="AQ387" s="4" t="s">
        <v>913</v>
      </c>
      <c r="AR387" s="4" t="s">
        <v>342</v>
      </c>
      <c r="AS387" s="4" t="s">
        <v>6483</v>
      </c>
      <c r="AT387" s="4" t="s">
        <v>344</v>
      </c>
      <c r="AU387" s="4" t="s">
        <v>474</v>
      </c>
      <c r="AV387" s="4" t="s">
        <v>542</v>
      </c>
      <c r="AW387" s="4" t="s">
        <v>5046</v>
      </c>
      <c r="AX387" s="4" t="s">
        <v>139</v>
      </c>
      <c r="AY387" s="4" t="s">
        <v>139</v>
      </c>
      <c r="AZ387" s="4" t="s">
        <v>139</v>
      </c>
      <c r="BA387" s="4" t="s">
        <v>139</v>
      </c>
      <c r="BB387" s="4" t="s">
        <v>139</v>
      </c>
      <c r="BC387" s="4" t="s">
        <v>139</v>
      </c>
      <c r="BD387" s="4" t="s">
        <v>139</v>
      </c>
      <c r="BE387" s="4" t="s">
        <v>139</v>
      </c>
      <c r="BF387" s="4" t="s">
        <v>139</v>
      </c>
      <c r="BG387" s="4" t="s">
        <v>139</v>
      </c>
      <c r="BH387" s="4" t="s">
        <v>165</v>
      </c>
      <c r="BI387" s="4" t="s">
        <v>166</v>
      </c>
      <c r="BJ387" s="4" t="s">
        <v>167</v>
      </c>
      <c r="BK387" s="4" t="s">
        <v>6484</v>
      </c>
      <c r="BL387" s="4" t="s">
        <v>6485</v>
      </c>
      <c r="BM387" s="4" t="s">
        <v>6486</v>
      </c>
      <c r="BN387" s="4" t="s">
        <v>6487</v>
      </c>
      <c r="BO387" s="4" t="s">
        <v>172</v>
      </c>
      <c r="BP387" s="4" t="s">
        <v>6488</v>
      </c>
      <c r="BQ387" s="4" t="s">
        <v>6489</v>
      </c>
      <c r="BR387" s="4" t="s">
        <v>6490</v>
      </c>
      <c r="BS387" s="4" t="s">
        <v>176</v>
      </c>
      <c r="BT387" s="6">
        <v>45027</v>
      </c>
      <c r="BU387" s="4" t="s">
        <v>6491</v>
      </c>
      <c r="BV387" s="4" t="s">
        <v>139</v>
      </c>
      <c r="BW387" s="6">
        <v>45127</v>
      </c>
      <c r="BX387" s="4" t="s">
        <v>178</v>
      </c>
      <c r="BY387" s="4" t="s">
        <v>219</v>
      </c>
      <c r="BZ387" s="4" t="s">
        <v>299</v>
      </c>
      <c r="CA387" s="4" t="s">
        <v>181</v>
      </c>
      <c r="CB387" s="4" t="s">
        <v>182</v>
      </c>
      <c r="CC387" s="6">
        <v>44663</v>
      </c>
      <c r="CD387" s="4" t="s">
        <v>2245</v>
      </c>
      <c r="CE387" s="6"/>
      <c r="CF387" s="4" t="s">
        <v>184</v>
      </c>
      <c r="CG387" s="4" t="s">
        <v>140</v>
      </c>
      <c r="CH387" s="4" t="s">
        <v>185</v>
      </c>
      <c r="CI387" s="6"/>
      <c r="CJ387" s="6">
        <v>44713</v>
      </c>
      <c r="CK387" s="4" t="s">
        <v>1342</v>
      </c>
      <c r="CL387" s="4" t="s">
        <v>1514</v>
      </c>
      <c r="CM387" s="4" t="s">
        <v>188</v>
      </c>
      <c r="CN387" s="4" t="s">
        <v>6492</v>
      </c>
      <c r="CO387" s="4" t="s">
        <v>190</v>
      </c>
      <c r="CP387" s="4" t="s">
        <v>191</v>
      </c>
      <c r="CQ387" s="4" t="s">
        <v>6493</v>
      </c>
      <c r="CR387" s="4" t="s">
        <v>193</v>
      </c>
      <c r="CS387" s="6">
        <v>44671</v>
      </c>
      <c r="CT387" s="6">
        <v>44671</v>
      </c>
      <c r="CU387" s="4" t="s">
        <v>1026</v>
      </c>
      <c r="CV387" s="4" t="s">
        <v>2245</v>
      </c>
      <c r="CW387" s="4" t="s">
        <v>227</v>
      </c>
      <c r="CX387" s="5">
        <v>2000</v>
      </c>
      <c r="CY387" s="4" t="s">
        <v>227</v>
      </c>
      <c r="CZ387" s="5">
        <v>2000</v>
      </c>
      <c r="DA387" s="4" t="s">
        <v>2245</v>
      </c>
      <c r="DB387" s="5">
        <v>2000</v>
      </c>
      <c r="DC387" s="4" t="s">
        <v>139</v>
      </c>
      <c r="DD387" s="5"/>
      <c r="DE387" s="4" t="s">
        <v>139</v>
      </c>
      <c r="DF387" s="4" t="s">
        <v>139</v>
      </c>
      <c r="DG387" s="5"/>
      <c r="DH387" s="4" t="s">
        <v>139</v>
      </c>
      <c r="DI387" s="6">
        <v>44713</v>
      </c>
      <c r="DJ387" s="4" t="s">
        <v>1342</v>
      </c>
      <c r="DK387" s="4" t="s">
        <v>6494</v>
      </c>
      <c r="DL387" s="6">
        <v>44713</v>
      </c>
      <c r="DM387" s="4" t="s">
        <v>197</v>
      </c>
      <c r="DN387" s="4" t="s">
        <v>1342</v>
      </c>
      <c r="DO387" s="4" t="s">
        <v>6495</v>
      </c>
      <c r="DP387" s="6"/>
      <c r="DQ387" s="4" t="s">
        <v>140</v>
      </c>
      <c r="DR387" s="4" t="s">
        <v>199</v>
      </c>
      <c r="DS387" s="4" t="s">
        <v>184</v>
      </c>
      <c r="DT387" s="6">
        <v>44925</v>
      </c>
      <c r="DU387" s="4" t="s">
        <v>359</v>
      </c>
      <c r="DV387" s="4" t="s">
        <v>260</v>
      </c>
      <c r="DW387" s="4" t="s">
        <v>193</v>
      </c>
      <c r="DX387" s="4" t="s">
        <v>1514</v>
      </c>
    </row>
    <row r="388" spans="1:128" x14ac:dyDescent="0.4">
      <c r="A388">
        <v>1387</v>
      </c>
      <c r="B388" s="4" t="s">
        <v>4120</v>
      </c>
      <c r="C388" s="4" t="s">
        <v>1499</v>
      </c>
      <c r="D388" s="4" t="s">
        <v>131</v>
      </c>
      <c r="E388" s="4" t="s">
        <v>132</v>
      </c>
      <c r="F388" s="4" t="s">
        <v>1144</v>
      </c>
      <c r="G388" s="4" t="s">
        <v>134</v>
      </c>
      <c r="H388" s="4" t="s">
        <v>235</v>
      </c>
      <c r="I388" s="4" t="s">
        <v>136</v>
      </c>
      <c r="J388" s="4" t="s">
        <v>136</v>
      </c>
      <c r="K388" s="4" t="s">
        <v>136</v>
      </c>
      <c r="L388" s="4" t="s">
        <v>136</v>
      </c>
      <c r="M388" s="4" t="s">
        <v>137</v>
      </c>
      <c r="N388" s="4" t="s">
        <v>138</v>
      </c>
      <c r="O388" s="4" t="s">
        <v>139</v>
      </c>
      <c r="P388" s="4" t="s">
        <v>139</v>
      </c>
      <c r="Q388" s="4" t="s">
        <v>139</v>
      </c>
      <c r="R388" s="4" t="s">
        <v>139</v>
      </c>
      <c r="S388" s="4" t="s">
        <v>140</v>
      </c>
      <c r="T388" s="4" t="s">
        <v>6498</v>
      </c>
      <c r="U388" s="4" t="s">
        <v>236</v>
      </c>
      <c r="V388" s="4" t="s">
        <v>143</v>
      </c>
      <c r="W388" s="4" t="s">
        <v>144</v>
      </c>
      <c r="X388" s="4" t="s">
        <v>145</v>
      </c>
      <c r="Y388" s="4" t="s">
        <v>6499</v>
      </c>
      <c r="Z388" s="4" t="s">
        <v>147</v>
      </c>
      <c r="AA388" s="4" t="s">
        <v>148</v>
      </c>
      <c r="AB388" s="4" t="s">
        <v>149</v>
      </c>
      <c r="AC388" s="5">
        <v>99</v>
      </c>
      <c r="AD388" s="5">
        <v>99</v>
      </c>
      <c r="AE388" s="6"/>
      <c r="AF388" s="5">
        <v>66</v>
      </c>
      <c r="AG388" s="4" t="s">
        <v>150</v>
      </c>
      <c r="AH388" s="4" t="s">
        <v>211</v>
      </c>
      <c r="AI388" s="4" t="s">
        <v>152</v>
      </c>
      <c r="AJ388" s="6">
        <v>44634</v>
      </c>
      <c r="AK388" s="6">
        <v>44851</v>
      </c>
      <c r="AL388" s="4" t="s">
        <v>153</v>
      </c>
      <c r="AM388" s="4" t="s">
        <v>154</v>
      </c>
      <c r="AN388" s="4" t="s">
        <v>580</v>
      </c>
      <c r="AO388" s="4" t="s">
        <v>446</v>
      </c>
      <c r="AP388" s="4" t="s">
        <v>6500</v>
      </c>
      <c r="AQ388" s="4" t="s">
        <v>584</v>
      </c>
      <c r="AR388" s="4" t="s">
        <v>239</v>
      </c>
      <c r="AS388" s="4" t="s">
        <v>914</v>
      </c>
      <c r="AT388" s="4" t="s">
        <v>1183</v>
      </c>
      <c r="AU388" s="4" t="s">
        <v>6501</v>
      </c>
      <c r="AV388" s="4" t="s">
        <v>868</v>
      </c>
      <c r="AW388" s="4" t="s">
        <v>6502</v>
      </c>
      <c r="AX388" s="4" t="s">
        <v>139</v>
      </c>
      <c r="AY388" s="4" t="s">
        <v>139</v>
      </c>
      <c r="AZ388" s="4" t="s">
        <v>139</v>
      </c>
      <c r="BA388" s="4" t="s">
        <v>139</v>
      </c>
      <c r="BB388" s="4" t="s">
        <v>139</v>
      </c>
      <c r="BC388" s="4" t="s">
        <v>139</v>
      </c>
      <c r="BD388" s="4" t="s">
        <v>139</v>
      </c>
      <c r="BE388" s="4" t="s">
        <v>139</v>
      </c>
      <c r="BF388" s="4" t="s">
        <v>139</v>
      </c>
      <c r="BG388" s="4" t="s">
        <v>139</v>
      </c>
      <c r="BH388" s="4" t="s">
        <v>165</v>
      </c>
      <c r="BI388" s="4" t="s">
        <v>166</v>
      </c>
      <c r="BJ388" s="4" t="s">
        <v>167</v>
      </c>
      <c r="BK388" s="4" t="s">
        <v>6503</v>
      </c>
      <c r="BL388" s="4" t="s">
        <v>6504</v>
      </c>
      <c r="BM388" s="4" t="s">
        <v>6505</v>
      </c>
      <c r="BN388" s="4" t="s">
        <v>6506</v>
      </c>
      <c r="BO388" s="4" t="s">
        <v>172</v>
      </c>
      <c r="BP388" s="4" t="s">
        <v>6507</v>
      </c>
      <c r="BQ388" s="4" t="s">
        <v>6508</v>
      </c>
      <c r="BR388" s="4" t="s">
        <v>6509</v>
      </c>
      <c r="BS388" s="4" t="s">
        <v>176</v>
      </c>
      <c r="BT388" s="6">
        <v>44886</v>
      </c>
      <c r="BU388" s="4" t="s">
        <v>139</v>
      </c>
      <c r="BV388" s="4" t="s">
        <v>139</v>
      </c>
      <c r="BW388" s="6">
        <v>44897</v>
      </c>
      <c r="BX388" s="4" t="s">
        <v>248</v>
      </c>
      <c r="BY388" s="4" t="s">
        <v>179</v>
      </c>
      <c r="BZ388" s="4" t="s">
        <v>220</v>
      </c>
      <c r="CA388" s="4" t="s">
        <v>353</v>
      </c>
      <c r="CB388" s="4" t="s">
        <v>182</v>
      </c>
      <c r="CC388" s="6">
        <v>44634</v>
      </c>
      <c r="CD388" s="4" t="s">
        <v>357</v>
      </c>
      <c r="CE388" s="6"/>
      <c r="CF388" s="4" t="s">
        <v>184</v>
      </c>
      <c r="CG388" s="4" t="s">
        <v>140</v>
      </c>
      <c r="CH388" s="4" t="s">
        <v>185</v>
      </c>
      <c r="CI388" s="6"/>
      <c r="CJ388" s="6">
        <v>44673</v>
      </c>
      <c r="CK388" s="4" t="s">
        <v>357</v>
      </c>
      <c r="CL388" s="4" t="s">
        <v>5502</v>
      </c>
      <c r="CM388" s="4" t="s">
        <v>188</v>
      </c>
      <c r="CN388" s="4" t="s">
        <v>6510</v>
      </c>
      <c r="CO388" s="4" t="s">
        <v>253</v>
      </c>
      <c r="CP388" s="4" t="s">
        <v>254</v>
      </c>
      <c r="CQ388" s="4" t="s">
        <v>184</v>
      </c>
      <c r="CR388" s="4" t="s">
        <v>139</v>
      </c>
      <c r="CS388" s="6"/>
      <c r="CT388" s="6"/>
      <c r="CU388" s="4" t="s">
        <v>255</v>
      </c>
      <c r="CV388" s="4" t="s">
        <v>139</v>
      </c>
      <c r="CW388" s="4" t="s">
        <v>256</v>
      </c>
      <c r="CX388" s="5">
        <v>0</v>
      </c>
      <c r="CY388" s="4" t="s">
        <v>139</v>
      </c>
      <c r="CZ388" s="5"/>
      <c r="DA388" s="4" t="s">
        <v>139</v>
      </c>
      <c r="DB388" s="5"/>
      <c r="DC388" s="4" t="s">
        <v>139</v>
      </c>
      <c r="DD388" s="5"/>
      <c r="DE388" s="4" t="s">
        <v>139</v>
      </c>
      <c r="DF388" s="4" t="s">
        <v>139</v>
      </c>
      <c r="DG388" s="5"/>
      <c r="DH388" s="4" t="s">
        <v>139</v>
      </c>
      <c r="DI388" s="6">
        <v>44673</v>
      </c>
      <c r="DJ388" s="4" t="s">
        <v>357</v>
      </c>
      <c r="DK388" s="4" t="s">
        <v>6511</v>
      </c>
      <c r="DL388" s="6">
        <v>44673</v>
      </c>
      <c r="DM388" s="4" t="s">
        <v>197</v>
      </c>
      <c r="DN388" s="4" t="s">
        <v>357</v>
      </c>
      <c r="DO388" s="4" t="s">
        <v>6512</v>
      </c>
      <c r="DP388" s="6"/>
      <c r="DQ388" s="4" t="s">
        <v>140</v>
      </c>
      <c r="DR388" s="4" t="s">
        <v>199</v>
      </c>
      <c r="DS388" s="4" t="s">
        <v>184</v>
      </c>
      <c r="DT388" s="6">
        <v>44853</v>
      </c>
      <c r="DU388" s="4" t="s">
        <v>359</v>
      </c>
      <c r="DV388" s="4" t="s">
        <v>624</v>
      </c>
      <c r="DW388" s="4" t="s">
        <v>139</v>
      </c>
      <c r="DX388" s="4" t="s">
        <v>5502</v>
      </c>
    </row>
    <row r="389" spans="1:128" x14ac:dyDescent="0.4">
      <c r="A389">
        <v>1388</v>
      </c>
      <c r="B389" s="4" t="s">
        <v>6279</v>
      </c>
      <c r="C389" s="4" t="s">
        <v>6280</v>
      </c>
      <c r="D389" s="4" t="s">
        <v>131</v>
      </c>
      <c r="E389" s="4" t="s">
        <v>132</v>
      </c>
      <c r="F389" s="4" t="s">
        <v>1144</v>
      </c>
      <c r="G389" s="4" t="s">
        <v>134</v>
      </c>
      <c r="H389" s="4" t="s">
        <v>235</v>
      </c>
      <c r="I389" s="4" t="s">
        <v>136</v>
      </c>
      <c r="J389" s="4" t="s">
        <v>136</v>
      </c>
      <c r="K389" s="4" t="s">
        <v>136</v>
      </c>
      <c r="L389" s="4" t="s">
        <v>136</v>
      </c>
      <c r="M389" s="4" t="s">
        <v>137</v>
      </c>
      <c r="N389" s="4" t="s">
        <v>138</v>
      </c>
      <c r="O389" s="4" t="s">
        <v>139</v>
      </c>
      <c r="P389" s="4" t="s">
        <v>139</v>
      </c>
      <c r="Q389" s="4" t="s">
        <v>139</v>
      </c>
      <c r="R389" s="4" t="s">
        <v>139</v>
      </c>
      <c r="S389" s="4" t="s">
        <v>140</v>
      </c>
      <c r="T389" s="4" t="s">
        <v>6515</v>
      </c>
      <c r="U389" s="4" t="s">
        <v>142</v>
      </c>
      <c r="V389" s="4" t="s">
        <v>143</v>
      </c>
      <c r="W389" s="4" t="s">
        <v>144</v>
      </c>
      <c r="X389" s="4" t="s">
        <v>145</v>
      </c>
      <c r="Y389" s="4" t="s">
        <v>237</v>
      </c>
      <c r="Z389" s="4" t="s">
        <v>147</v>
      </c>
      <c r="AA389" s="4" t="s">
        <v>287</v>
      </c>
      <c r="AB389" s="4" t="s">
        <v>149</v>
      </c>
      <c r="AC389" s="5">
        <v>99</v>
      </c>
      <c r="AD389" s="5">
        <v>99</v>
      </c>
      <c r="AE389" s="6"/>
      <c r="AF389" s="5">
        <v>56</v>
      </c>
      <c r="AG389" s="4" t="s">
        <v>210</v>
      </c>
      <c r="AH389" s="4" t="s">
        <v>238</v>
      </c>
      <c r="AI389" s="4" t="s">
        <v>152</v>
      </c>
      <c r="AJ389" s="6">
        <v>44405</v>
      </c>
      <c r="AK389" s="6">
        <v>44816</v>
      </c>
      <c r="AL389" s="4" t="s">
        <v>153</v>
      </c>
      <c r="AM389" s="4" t="s">
        <v>154</v>
      </c>
      <c r="AN389" s="4" t="s">
        <v>2012</v>
      </c>
      <c r="AO389" s="4" t="s">
        <v>446</v>
      </c>
      <c r="AP389" s="4" t="s">
        <v>2223</v>
      </c>
      <c r="AQ389" s="4" t="s">
        <v>447</v>
      </c>
      <c r="AR389" s="4" t="s">
        <v>584</v>
      </c>
      <c r="AS389" s="4" t="s">
        <v>157</v>
      </c>
      <c r="AT389" s="4" t="s">
        <v>4664</v>
      </c>
      <c r="AU389" s="4" t="s">
        <v>1216</v>
      </c>
      <c r="AV389" s="4" t="s">
        <v>163</v>
      </c>
      <c r="AW389" s="4" t="s">
        <v>826</v>
      </c>
      <c r="AX389" s="4" t="s">
        <v>139</v>
      </c>
      <c r="AY389" s="4" t="s">
        <v>139</v>
      </c>
      <c r="AZ389" s="4" t="s">
        <v>139</v>
      </c>
      <c r="BA389" s="4" t="s">
        <v>139</v>
      </c>
      <c r="BB389" s="4" t="s">
        <v>139</v>
      </c>
      <c r="BC389" s="4" t="s">
        <v>139</v>
      </c>
      <c r="BD389" s="4" t="s">
        <v>139</v>
      </c>
      <c r="BE389" s="4" t="s">
        <v>139</v>
      </c>
      <c r="BF389" s="4" t="s">
        <v>139</v>
      </c>
      <c r="BG389" s="4" t="s">
        <v>139</v>
      </c>
      <c r="BH389" s="4" t="s">
        <v>165</v>
      </c>
      <c r="BI389" s="4" t="s">
        <v>166</v>
      </c>
      <c r="BJ389" s="4" t="s">
        <v>167</v>
      </c>
      <c r="BK389" s="4" t="s">
        <v>6516</v>
      </c>
      <c r="BL389" s="4" t="s">
        <v>6517</v>
      </c>
      <c r="BM389" s="4" t="s">
        <v>587</v>
      </c>
      <c r="BN389" s="4" t="s">
        <v>6518</v>
      </c>
      <c r="BO389" s="4" t="s">
        <v>184</v>
      </c>
      <c r="BP389" s="4" t="s">
        <v>6519</v>
      </c>
      <c r="BQ389" s="4" t="s">
        <v>6520</v>
      </c>
      <c r="BR389" s="4" t="s">
        <v>6521</v>
      </c>
      <c r="BS389" s="4" t="s">
        <v>246</v>
      </c>
      <c r="BT389" s="6"/>
      <c r="BU389" s="4" t="s">
        <v>6522</v>
      </c>
      <c r="BV389" s="4" t="s">
        <v>139</v>
      </c>
      <c r="BW389" s="6">
        <v>44958</v>
      </c>
      <c r="BX389" s="4" t="s">
        <v>178</v>
      </c>
      <c r="BY389" s="4" t="s">
        <v>179</v>
      </c>
      <c r="BZ389" s="4" t="s">
        <v>180</v>
      </c>
      <c r="CA389" s="4" t="s">
        <v>353</v>
      </c>
      <c r="CB389" s="4" t="s">
        <v>182</v>
      </c>
      <c r="CC389" s="6">
        <v>44929</v>
      </c>
      <c r="CD389" s="4" t="s">
        <v>140</v>
      </c>
      <c r="CE389" s="6"/>
      <c r="CF389" s="4" t="s">
        <v>6523</v>
      </c>
      <c r="CG389" s="4" t="s">
        <v>140</v>
      </c>
      <c r="CH389" s="4" t="s">
        <v>185</v>
      </c>
      <c r="CI389" s="6"/>
      <c r="CJ389" s="6">
        <v>44545</v>
      </c>
      <c r="CK389" s="4" t="s">
        <v>418</v>
      </c>
      <c r="CL389" s="4" t="s">
        <v>6524</v>
      </c>
      <c r="CM389" s="4" t="s">
        <v>223</v>
      </c>
      <c r="CN389" s="4" t="s">
        <v>6525</v>
      </c>
      <c r="CO389" s="4" t="s">
        <v>253</v>
      </c>
      <c r="CP389" s="4" t="s">
        <v>254</v>
      </c>
      <c r="CQ389" s="4" t="s">
        <v>184</v>
      </c>
      <c r="CR389" s="4" t="s">
        <v>139</v>
      </c>
      <c r="CS389" s="6"/>
      <c r="CT389" s="6"/>
      <c r="CU389" s="4" t="s">
        <v>255</v>
      </c>
      <c r="CV389" s="4" t="s">
        <v>139</v>
      </c>
      <c r="CW389" s="4" t="s">
        <v>256</v>
      </c>
      <c r="CX389" s="5">
        <v>0</v>
      </c>
      <c r="CY389" s="4" t="s">
        <v>139</v>
      </c>
      <c r="CZ389" s="5"/>
      <c r="DA389" s="4" t="s">
        <v>139</v>
      </c>
      <c r="DB389" s="5"/>
      <c r="DC389" s="4" t="s">
        <v>139</v>
      </c>
      <c r="DD389" s="5"/>
      <c r="DE389" s="4" t="s">
        <v>139</v>
      </c>
      <c r="DF389" s="4" t="s">
        <v>139</v>
      </c>
      <c r="DG389" s="5"/>
      <c r="DH389" s="4" t="s">
        <v>139</v>
      </c>
      <c r="DI389" s="6">
        <v>44545</v>
      </c>
      <c r="DJ389" s="4" t="s">
        <v>418</v>
      </c>
      <c r="DK389" s="4" t="s">
        <v>6526</v>
      </c>
      <c r="DL389" s="6">
        <v>44545</v>
      </c>
      <c r="DM389" s="4" t="s">
        <v>197</v>
      </c>
      <c r="DN389" s="4" t="s">
        <v>418</v>
      </c>
      <c r="DO389" s="4" t="s">
        <v>6527</v>
      </c>
      <c r="DP389" s="6"/>
      <c r="DQ389" s="4" t="s">
        <v>140</v>
      </c>
      <c r="DR389" s="4" t="s">
        <v>199</v>
      </c>
      <c r="DS389" s="4" t="s">
        <v>184</v>
      </c>
      <c r="DT389" s="6">
        <v>44818</v>
      </c>
      <c r="DU389" s="4" t="s">
        <v>6528</v>
      </c>
      <c r="DV389" s="4" t="s">
        <v>517</v>
      </c>
      <c r="DW389" s="4" t="s">
        <v>139</v>
      </c>
      <c r="DX389" s="4" t="s">
        <v>6524</v>
      </c>
    </row>
    <row r="390" spans="1:128" x14ac:dyDescent="0.4">
      <c r="A390">
        <v>1389</v>
      </c>
      <c r="B390" s="4" t="s">
        <v>1925</v>
      </c>
      <c r="C390" s="4" t="s">
        <v>1926</v>
      </c>
      <c r="D390" s="4" t="s">
        <v>131</v>
      </c>
      <c r="E390" s="4" t="s">
        <v>132</v>
      </c>
      <c r="F390" s="4" t="s">
        <v>133</v>
      </c>
      <c r="G390" s="4" t="s">
        <v>265</v>
      </c>
      <c r="H390" s="4" t="s">
        <v>235</v>
      </c>
      <c r="I390" s="4" t="s">
        <v>136</v>
      </c>
      <c r="J390" s="4" t="s">
        <v>136</v>
      </c>
      <c r="K390" s="4" t="s">
        <v>136</v>
      </c>
      <c r="L390" s="4" t="s">
        <v>136</v>
      </c>
      <c r="M390" s="4" t="s">
        <v>137</v>
      </c>
      <c r="N390" s="4" t="s">
        <v>138</v>
      </c>
      <c r="O390" s="4" t="s">
        <v>139</v>
      </c>
      <c r="P390" s="4" t="s">
        <v>139</v>
      </c>
      <c r="Q390" s="4" t="s">
        <v>139</v>
      </c>
      <c r="R390" s="4" t="s">
        <v>139</v>
      </c>
      <c r="S390" s="4" t="s">
        <v>140</v>
      </c>
      <c r="T390" s="4" t="s">
        <v>6531</v>
      </c>
      <c r="U390" s="4" t="s">
        <v>142</v>
      </c>
      <c r="V390" s="4" t="s">
        <v>143</v>
      </c>
      <c r="W390" s="4" t="s">
        <v>144</v>
      </c>
      <c r="X390" s="4" t="s">
        <v>145</v>
      </c>
      <c r="Y390" s="4" t="s">
        <v>271</v>
      </c>
      <c r="Z390" s="4" t="s">
        <v>147</v>
      </c>
      <c r="AA390" s="4" t="s">
        <v>148</v>
      </c>
      <c r="AB390" s="4" t="s">
        <v>149</v>
      </c>
      <c r="AC390" s="5">
        <v>99</v>
      </c>
      <c r="AD390" s="5">
        <v>99</v>
      </c>
      <c r="AE390" s="6"/>
      <c r="AF390" s="5">
        <v>54</v>
      </c>
      <c r="AG390" s="4" t="s">
        <v>322</v>
      </c>
      <c r="AH390" s="4" t="s">
        <v>4105</v>
      </c>
      <c r="AI390" s="4" t="s">
        <v>152</v>
      </c>
      <c r="AJ390" s="6">
        <v>44645</v>
      </c>
      <c r="AK390" s="6">
        <v>44827</v>
      </c>
      <c r="AL390" s="4" t="s">
        <v>153</v>
      </c>
      <c r="AM390" s="4" t="s">
        <v>154</v>
      </c>
      <c r="AN390" s="4" t="s">
        <v>160</v>
      </c>
      <c r="AO390" s="4" t="s">
        <v>6532</v>
      </c>
      <c r="AP390" s="4" t="s">
        <v>6533</v>
      </c>
      <c r="AQ390" s="4" t="s">
        <v>5047</v>
      </c>
      <c r="AR390" s="4" t="s">
        <v>914</v>
      </c>
      <c r="AS390" s="4" t="s">
        <v>1183</v>
      </c>
      <c r="AT390" s="4" t="s">
        <v>3383</v>
      </c>
      <c r="AU390" s="4" t="s">
        <v>139</v>
      </c>
      <c r="AV390" s="4" t="s">
        <v>139</v>
      </c>
      <c r="AW390" s="4" t="s">
        <v>139</v>
      </c>
      <c r="AX390" s="4" t="s">
        <v>139</v>
      </c>
      <c r="AY390" s="4" t="s">
        <v>139</v>
      </c>
      <c r="AZ390" s="4" t="s">
        <v>139</v>
      </c>
      <c r="BA390" s="4" t="s">
        <v>139</v>
      </c>
      <c r="BB390" s="4" t="s">
        <v>139</v>
      </c>
      <c r="BC390" s="4" t="s">
        <v>139</v>
      </c>
      <c r="BD390" s="4" t="s">
        <v>139</v>
      </c>
      <c r="BE390" s="4" t="s">
        <v>139</v>
      </c>
      <c r="BF390" s="4" t="s">
        <v>139</v>
      </c>
      <c r="BG390" s="4" t="s">
        <v>139</v>
      </c>
      <c r="BH390" s="4" t="s">
        <v>165</v>
      </c>
      <c r="BI390" s="4" t="s">
        <v>166</v>
      </c>
      <c r="BJ390" s="4" t="s">
        <v>167</v>
      </c>
      <c r="BK390" s="4" t="s">
        <v>6534</v>
      </c>
      <c r="BL390" s="4" t="s">
        <v>6535</v>
      </c>
      <c r="BM390" s="4" t="s">
        <v>6536</v>
      </c>
      <c r="BN390" s="4" t="s">
        <v>6537</v>
      </c>
      <c r="BO390" s="4" t="s">
        <v>172</v>
      </c>
      <c r="BP390" s="4" t="s">
        <v>6538</v>
      </c>
      <c r="BQ390" s="4" t="s">
        <v>6539</v>
      </c>
      <c r="BR390" s="4" t="s">
        <v>6540</v>
      </c>
      <c r="BS390" s="4" t="s">
        <v>176</v>
      </c>
      <c r="BT390" s="6">
        <v>44868</v>
      </c>
      <c r="BU390" s="4" t="s">
        <v>139</v>
      </c>
      <c r="BV390" s="4" t="s">
        <v>139</v>
      </c>
      <c r="BW390" s="6">
        <v>45041</v>
      </c>
      <c r="BX390" s="4" t="s">
        <v>484</v>
      </c>
      <c r="BY390" s="4" t="s">
        <v>219</v>
      </c>
      <c r="BZ390" s="4" t="s">
        <v>220</v>
      </c>
      <c r="CA390" s="4" t="s">
        <v>353</v>
      </c>
      <c r="CB390" s="4" t="s">
        <v>182</v>
      </c>
      <c r="CC390" s="6">
        <v>44645</v>
      </c>
      <c r="CD390" s="4" t="s">
        <v>1647</v>
      </c>
      <c r="CE390" s="6"/>
      <c r="CF390" s="4" t="s">
        <v>184</v>
      </c>
      <c r="CG390" s="4" t="s">
        <v>140</v>
      </c>
      <c r="CH390" s="4" t="s">
        <v>185</v>
      </c>
      <c r="CI390" s="6"/>
      <c r="CJ390" s="6">
        <v>44664</v>
      </c>
      <c r="CK390" s="4" t="s">
        <v>1647</v>
      </c>
      <c r="CL390" s="4" t="s">
        <v>2513</v>
      </c>
      <c r="CM390" s="4" t="s">
        <v>188</v>
      </c>
      <c r="CN390" s="4" t="s">
        <v>6541</v>
      </c>
      <c r="CO390" s="4" t="s">
        <v>253</v>
      </c>
      <c r="CP390" s="4" t="s">
        <v>254</v>
      </c>
      <c r="CQ390" s="4" t="s">
        <v>184</v>
      </c>
      <c r="CR390" s="4" t="s">
        <v>139</v>
      </c>
      <c r="CS390" s="6"/>
      <c r="CT390" s="6"/>
      <c r="CU390" s="4" t="s">
        <v>255</v>
      </c>
      <c r="CV390" s="4" t="s">
        <v>139</v>
      </c>
      <c r="CW390" s="4" t="s">
        <v>256</v>
      </c>
      <c r="CX390" s="5">
        <v>0</v>
      </c>
      <c r="CY390" s="4" t="s">
        <v>139</v>
      </c>
      <c r="CZ390" s="5"/>
      <c r="DA390" s="4" t="s">
        <v>139</v>
      </c>
      <c r="DB390" s="5"/>
      <c r="DC390" s="4" t="s">
        <v>139</v>
      </c>
      <c r="DD390" s="5"/>
      <c r="DE390" s="4" t="s">
        <v>139</v>
      </c>
      <c r="DF390" s="4" t="s">
        <v>139</v>
      </c>
      <c r="DG390" s="5"/>
      <c r="DH390" s="4" t="s">
        <v>139</v>
      </c>
      <c r="DI390" s="6">
        <v>44664</v>
      </c>
      <c r="DJ390" s="4" t="s">
        <v>1647</v>
      </c>
      <c r="DK390" s="4" t="s">
        <v>6542</v>
      </c>
      <c r="DL390" s="6">
        <v>44664</v>
      </c>
      <c r="DM390" s="4" t="s">
        <v>197</v>
      </c>
      <c r="DN390" s="4" t="s">
        <v>1647</v>
      </c>
      <c r="DO390" s="4" t="s">
        <v>6543</v>
      </c>
      <c r="DP390" s="6"/>
      <c r="DQ390" s="4" t="s">
        <v>140</v>
      </c>
      <c r="DR390" s="4" t="s">
        <v>199</v>
      </c>
      <c r="DS390" s="4" t="s">
        <v>184</v>
      </c>
      <c r="DT390" s="6">
        <v>44827</v>
      </c>
      <c r="DU390" s="4" t="s">
        <v>359</v>
      </c>
      <c r="DV390" s="4" t="s">
        <v>200</v>
      </c>
      <c r="DW390" s="4" t="s">
        <v>139</v>
      </c>
      <c r="DX390" s="4" t="s">
        <v>2513</v>
      </c>
    </row>
    <row r="391" spans="1:128" x14ac:dyDescent="0.4">
      <c r="A391">
        <v>1390</v>
      </c>
      <c r="B391" s="4" t="s">
        <v>6545</v>
      </c>
      <c r="C391" s="4" t="s">
        <v>6546</v>
      </c>
      <c r="D391" s="4" t="s">
        <v>131</v>
      </c>
      <c r="E391" s="4" t="s">
        <v>132</v>
      </c>
      <c r="F391" s="4" t="s">
        <v>319</v>
      </c>
      <c r="G391" s="4" t="s">
        <v>134</v>
      </c>
      <c r="H391" s="4" t="s">
        <v>235</v>
      </c>
      <c r="I391" s="4" t="s">
        <v>136</v>
      </c>
      <c r="J391" s="4" t="s">
        <v>136</v>
      </c>
      <c r="K391" s="4" t="s">
        <v>136</v>
      </c>
      <c r="L391" s="4" t="s">
        <v>136</v>
      </c>
      <c r="M391" s="4" t="s">
        <v>137</v>
      </c>
      <c r="N391" s="4" t="s">
        <v>138</v>
      </c>
      <c r="O391" s="4" t="s">
        <v>139</v>
      </c>
      <c r="P391" s="4" t="s">
        <v>139</v>
      </c>
      <c r="Q391" s="4" t="s">
        <v>139</v>
      </c>
      <c r="R391" s="4" t="s">
        <v>139</v>
      </c>
      <c r="S391" s="4" t="s">
        <v>140</v>
      </c>
      <c r="T391" s="4" t="s">
        <v>6548</v>
      </c>
      <c r="U391" s="4" t="s">
        <v>236</v>
      </c>
      <c r="V391" s="4" t="s">
        <v>143</v>
      </c>
      <c r="W391" s="4" t="s">
        <v>144</v>
      </c>
      <c r="X391" s="4" t="s">
        <v>145</v>
      </c>
      <c r="Y391" s="4" t="s">
        <v>271</v>
      </c>
      <c r="Z391" s="4" t="s">
        <v>147</v>
      </c>
      <c r="AA391" s="4" t="s">
        <v>148</v>
      </c>
      <c r="AB391" s="4" t="s">
        <v>149</v>
      </c>
      <c r="AC391" s="5">
        <v>99</v>
      </c>
      <c r="AD391" s="5">
        <v>99</v>
      </c>
      <c r="AE391" s="6"/>
      <c r="AF391" s="5">
        <v>61</v>
      </c>
      <c r="AG391" s="4" t="s">
        <v>210</v>
      </c>
      <c r="AH391" s="4" t="s">
        <v>211</v>
      </c>
      <c r="AI391" s="4" t="s">
        <v>152</v>
      </c>
      <c r="AJ391" s="6">
        <v>44713</v>
      </c>
      <c r="AK391" s="6">
        <v>44739</v>
      </c>
      <c r="AL391" s="4" t="s">
        <v>153</v>
      </c>
      <c r="AM391" s="4" t="s">
        <v>154</v>
      </c>
      <c r="AN391" s="4" t="s">
        <v>6549</v>
      </c>
      <c r="AO391" s="4" t="s">
        <v>139</v>
      </c>
      <c r="AP391" s="4" t="s">
        <v>139</v>
      </c>
      <c r="AQ391" s="4" t="s">
        <v>139</v>
      </c>
      <c r="AR391" s="4" t="s">
        <v>139</v>
      </c>
      <c r="AS391" s="4" t="s">
        <v>139</v>
      </c>
      <c r="AT391" s="4" t="s">
        <v>139</v>
      </c>
      <c r="AU391" s="4" t="s">
        <v>139</v>
      </c>
      <c r="AV391" s="4" t="s">
        <v>139</v>
      </c>
      <c r="AW391" s="4" t="s">
        <v>139</v>
      </c>
      <c r="AX391" s="4" t="s">
        <v>139</v>
      </c>
      <c r="AY391" s="4" t="s">
        <v>139</v>
      </c>
      <c r="AZ391" s="4" t="s">
        <v>139</v>
      </c>
      <c r="BA391" s="4" t="s">
        <v>139</v>
      </c>
      <c r="BB391" s="4" t="s">
        <v>139</v>
      </c>
      <c r="BC391" s="4" t="s">
        <v>139</v>
      </c>
      <c r="BD391" s="4" t="s">
        <v>139</v>
      </c>
      <c r="BE391" s="4" t="s">
        <v>139</v>
      </c>
      <c r="BF391" s="4" t="s">
        <v>139</v>
      </c>
      <c r="BG391" s="4" t="s">
        <v>139</v>
      </c>
      <c r="BH391" s="4" t="s">
        <v>165</v>
      </c>
      <c r="BI391" s="4" t="s">
        <v>166</v>
      </c>
      <c r="BJ391" s="4" t="s">
        <v>167</v>
      </c>
      <c r="BK391" s="4" t="s">
        <v>6550</v>
      </c>
      <c r="BL391" s="4" t="s">
        <v>6551</v>
      </c>
      <c r="BM391" s="4" t="s">
        <v>1018</v>
      </c>
      <c r="BN391" s="4" t="s">
        <v>6552</v>
      </c>
      <c r="BO391" s="4" t="s">
        <v>172</v>
      </c>
      <c r="BP391" s="4" t="s">
        <v>6553</v>
      </c>
      <c r="BQ391" s="4" t="s">
        <v>6554</v>
      </c>
      <c r="BR391" s="4" t="s">
        <v>139</v>
      </c>
      <c r="BS391" s="4" t="s">
        <v>246</v>
      </c>
      <c r="BT391" s="6"/>
      <c r="BU391" s="4" t="s">
        <v>6555</v>
      </c>
      <c r="BV391" s="4" t="s">
        <v>139</v>
      </c>
      <c r="BW391" s="6">
        <v>44931</v>
      </c>
      <c r="BX391" s="4" t="s">
        <v>178</v>
      </c>
      <c r="BY391" s="4" t="s">
        <v>219</v>
      </c>
      <c r="BZ391" s="4" t="s">
        <v>299</v>
      </c>
      <c r="CA391" s="4" t="s">
        <v>353</v>
      </c>
      <c r="CB391" s="4" t="s">
        <v>182</v>
      </c>
      <c r="CC391" s="6">
        <v>44713</v>
      </c>
      <c r="CD391" s="4" t="s">
        <v>6556</v>
      </c>
      <c r="CE391" s="6"/>
      <c r="CF391" s="4" t="s">
        <v>184</v>
      </c>
      <c r="CG391" s="4" t="s">
        <v>140</v>
      </c>
      <c r="CH391" s="4" t="s">
        <v>185</v>
      </c>
      <c r="CI391" s="6"/>
      <c r="CJ391" s="6">
        <v>44718</v>
      </c>
      <c r="CK391" s="4" t="s">
        <v>6556</v>
      </c>
      <c r="CL391" s="4" t="s">
        <v>6557</v>
      </c>
      <c r="CM391" s="4" t="s">
        <v>188</v>
      </c>
      <c r="CN391" s="4" t="s">
        <v>6558</v>
      </c>
      <c r="CO391" s="4" t="s">
        <v>253</v>
      </c>
      <c r="CP391" s="4" t="s">
        <v>254</v>
      </c>
      <c r="CQ391" s="4" t="s">
        <v>184</v>
      </c>
      <c r="CR391" s="4" t="s">
        <v>139</v>
      </c>
      <c r="CS391" s="6"/>
      <c r="CT391" s="6"/>
      <c r="CU391" s="4" t="s">
        <v>255</v>
      </c>
      <c r="CV391" s="4" t="s">
        <v>139</v>
      </c>
      <c r="CW391" s="4" t="s">
        <v>256</v>
      </c>
      <c r="CX391" s="5">
        <v>0</v>
      </c>
      <c r="CY391" s="4" t="s">
        <v>139</v>
      </c>
      <c r="CZ391" s="5"/>
      <c r="DA391" s="4" t="s">
        <v>139</v>
      </c>
      <c r="DB391" s="5"/>
      <c r="DC391" s="4" t="s">
        <v>139</v>
      </c>
      <c r="DD391" s="5"/>
      <c r="DE391" s="4" t="s">
        <v>139</v>
      </c>
      <c r="DF391" s="4" t="s">
        <v>139</v>
      </c>
      <c r="DG391" s="5"/>
      <c r="DH391" s="4" t="s">
        <v>139</v>
      </c>
      <c r="DI391" s="6">
        <v>44718</v>
      </c>
      <c r="DJ391" s="4" t="s">
        <v>6556</v>
      </c>
      <c r="DK391" s="4" t="s">
        <v>6559</v>
      </c>
      <c r="DL391" s="6"/>
      <c r="DM391" s="4" t="s">
        <v>301</v>
      </c>
      <c r="DN391" s="4" t="s">
        <v>140</v>
      </c>
      <c r="DO391" s="4" t="s">
        <v>6560</v>
      </c>
      <c r="DP391" s="6"/>
      <c r="DQ391" s="4" t="s">
        <v>140</v>
      </c>
      <c r="DR391" s="4" t="s">
        <v>199</v>
      </c>
      <c r="DS391" s="4" t="s">
        <v>184</v>
      </c>
      <c r="DT391" s="6">
        <v>44900</v>
      </c>
      <c r="DU391" s="4" t="s">
        <v>359</v>
      </c>
      <c r="DV391" s="4" t="s">
        <v>624</v>
      </c>
      <c r="DW391" s="4" t="s">
        <v>139</v>
      </c>
      <c r="DX391" s="4" t="s">
        <v>6557</v>
      </c>
    </row>
    <row r="392" spans="1:128" x14ac:dyDescent="0.4">
      <c r="A392">
        <v>1391</v>
      </c>
      <c r="B392" s="4" t="s">
        <v>1846</v>
      </c>
      <c r="C392" s="4" t="s">
        <v>1847</v>
      </c>
      <c r="D392" s="4" t="s">
        <v>131</v>
      </c>
      <c r="E392" s="4" t="s">
        <v>132</v>
      </c>
      <c r="F392" s="4" t="s">
        <v>1848</v>
      </c>
      <c r="G392" s="4" t="s">
        <v>134</v>
      </c>
      <c r="H392" s="4" t="s">
        <v>135</v>
      </c>
      <c r="I392" s="4" t="s">
        <v>136</v>
      </c>
      <c r="J392" s="4" t="s">
        <v>136</v>
      </c>
      <c r="K392" s="4" t="s">
        <v>136</v>
      </c>
      <c r="L392" s="4" t="s">
        <v>136</v>
      </c>
      <c r="M392" s="4" t="s">
        <v>137</v>
      </c>
      <c r="N392" s="4" t="s">
        <v>138</v>
      </c>
      <c r="O392" s="4" t="s">
        <v>139</v>
      </c>
      <c r="P392" s="4" t="s">
        <v>139</v>
      </c>
      <c r="Q392" s="4" t="s">
        <v>139</v>
      </c>
      <c r="R392" s="4" t="s">
        <v>139</v>
      </c>
      <c r="S392" s="4" t="s">
        <v>140</v>
      </c>
      <c r="T392" s="4" t="s">
        <v>6563</v>
      </c>
      <c r="U392" s="4" t="s">
        <v>142</v>
      </c>
      <c r="V392" s="4" t="s">
        <v>143</v>
      </c>
      <c r="W392" s="4" t="s">
        <v>144</v>
      </c>
      <c r="X392" s="4" t="s">
        <v>145</v>
      </c>
      <c r="Y392" s="4" t="s">
        <v>237</v>
      </c>
      <c r="Z392" s="4" t="s">
        <v>147</v>
      </c>
      <c r="AA392" s="4" t="s">
        <v>287</v>
      </c>
      <c r="AB392" s="4" t="s">
        <v>149</v>
      </c>
      <c r="AC392" s="5">
        <v>99</v>
      </c>
      <c r="AD392" s="5">
        <v>99</v>
      </c>
      <c r="AE392" s="6"/>
      <c r="AF392" s="5">
        <v>74</v>
      </c>
      <c r="AG392" s="4" t="s">
        <v>150</v>
      </c>
      <c r="AH392" s="4" t="s">
        <v>272</v>
      </c>
      <c r="AI392" s="4" t="s">
        <v>152</v>
      </c>
      <c r="AJ392" s="6">
        <v>44732</v>
      </c>
      <c r="AK392" s="6">
        <v>44913</v>
      </c>
      <c r="AL392" s="4" t="s">
        <v>153</v>
      </c>
      <c r="AM392" s="4" t="s">
        <v>154</v>
      </c>
      <c r="AN392" s="4" t="s">
        <v>2992</v>
      </c>
      <c r="AO392" s="4" t="s">
        <v>446</v>
      </c>
      <c r="AP392" s="4" t="s">
        <v>2991</v>
      </c>
      <c r="AQ392" s="4" t="s">
        <v>1062</v>
      </c>
      <c r="AR392" s="4" t="s">
        <v>430</v>
      </c>
      <c r="AS392" s="4" t="s">
        <v>667</v>
      </c>
      <c r="AT392" s="4" t="s">
        <v>1503</v>
      </c>
      <c r="AU392" s="4" t="s">
        <v>3326</v>
      </c>
      <c r="AV392" s="4" t="s">
        <v>346</v>
      </c>
      <c r="AW392" s="4" t="s">
        <v>4192</v>
      </c>
      <c r="AX392" s="4" t="s">
        <v>139</v>
      </c>
      <c r="AY392" s="4" t="s">
        <v>139</v>
      </c>
      <c r="AZ392" s="4" t="s">
        <v>139</v>
      </c>
      <c r="BA392" s="4" t="s">
        <v>139</v>
      </c>
      <c r="BB392" s="4" t="s">
        <v>139</v>
      </c>
      <c r="BC392" s="4" t="s">
        <v>139</v>
      </c>
      <c r="BD392" s="4" t="s">
        <v>139</v>
      </c>
      <c r="BE392" s="4" t="s">
        <v>139</v>
      </c>
      <c r="BF392" s="4" t="s">
        <v>139</v>
      </c>
      <c r="BG392" s="4" t="s">
        <v>139</v>
      </c>
      <c r="BH392" s="4" t="s">
        <v>165</v>
      </c>
      <c r="BI392" s="4" t="s">
        <v>166</v>
      </c>
      <c r="BJ392" s="4" t="s">
        <v>167</v>
      </c>
      <c r="BK392" s="4" t="s">
        <v>6564</v>
      </c>
      <c r="BL392" s="4" t="s">
        <v>6565</v>
      </c>
      <c r="BM392" s="4" t="s">
        <v>6566</v>
      </c>
      <c r="BN392" s="4" t="s">
        <v>172</v>
      </c>
      <c r="BO392" s="4" t="s">
        <v>172</v>
      </c>
      <c r="BP392" s="4" t="s">
        <v>6567</v>
      </c>
      <c r="BQ392" s="4" t="s">
        <v>6568</v>
      </c>
      <c r="BR392" s="4" t="s">
        <v>6569</v>
      </c>
      <c r="BS392" s="4" t="s">
        <v>246</v>
      </c>
      <c r="BT392" s="6"/>
      <c r="BU392" s="4" t="s">
        <v>6570</v>
      </c>
      <c r="BV392" s="4" t="s">
        <v>139</v>
      </c>
      <c r="BW392" s="6">
        <v>45104</v>
      </c>
      <c r="BX392" s="4" t="s">
        <v>248</v>
      </c>
      <c r="BY392" s="4" t="s">
        <v>179</v>
      </c>
      <c r="BZ392" s="4" t="s">
        <v>180</v>
      </c>
      <c r="CA392" s="4" t="s">
        <v>353</v>
      </c>
      <c r="CB392" s="4" t="s">
        <v>182</v>
      </c>
      <c r="CC392" s="6">
        <v>44732</v>
      </c>
      <c r="CD392" s="4" t="s">
        <v>6571</v>
      </c>
      <c r="CE392" s="6"/>
      <c r="CF392" s="4" t="s">
        <v>184</v>
      </c>
      <c r="CG392" s="4" t="s">
        <v>140</v>
      </c>
      <c r="CH392" s="4" t="s">
        <v>185</v>
      </c>
      <c r="CI392" s="6"/>
      <c r="CJ392" s="6">
        <v>44743</v>
      </c>
      <c r="CK392" s="4" t="s">
        <v>1647</v>
      </c>
      <c r="CL392" s="4" t="s">
        <v>4950</v>
      </c>
      <c r="CM392" s="4" t="s">
        <v>223</v>
      </c>
      <c r="CN392" s="4" t="s">
        <v>6572</v>
      </c>
      <c r="CO392" s="4" t="s">
        <v>253</v>
      </c>
      <c r="CP392" s="4" t="s">
        <v>254</v>
      </c>
      <c r="CQ392" s="4" t="s">
        <v>184</v>
      </c>
      <c r="CR392" s="4" t="s">
        <v>139</v>
      </c>
      <c r="CS392" s="6"/>
      <c r="CT392" s="6"/>
      <c r="CU392" s="4" t="s">
        <v>255</v>
      </c>
      <c r="CV392" s="4" t="s">
        <v>139</v>
      </c>
      <c r="CW392" s="4" t="s">
        <v>256</v>
      </c>
      <c r="CX392" s="5">
        <v>0</v>
      </c>
      <c r="CY392" s="4" t="s">
        <v>139</v>
      </c>
      <c r="CZ392" s="5"/>
      <c r="DA392" s="4" t="s">
        <v>139</v>
      </c>
      <c r="DB392" s="5"/>
      <c r="DC392" s="4" t="s">
        <v>139</v>
      </c>
      <c r="DD392" s="5"/>
      <c r="DE392" s="4" t="s">
        <v>139</v>
      </c>
      <c r="DF392" s="4" t="s">
        <v>139</v>
      </c>
      <c r="DG392" s="5"/>
      <c r="DH392" s="4" t="s">
        <v>139</v>
      </c>
      <c r="DI392" s="6">
        <v>44743</v>
      </c>
      <c r="DJ392" s="4" t="s">
        <v>1647</v>
      </c>
      <c r="DK392" s="4" t="s">
        <v>6573</v>
      </c>
      <c r="DL392" s="6">
        <v>44743</v>
      </c>
      <c r="DM392" s="4" t="s">
        <v>197</v>
      </c>
      <c r="DN392" s="4" t="s">
        <v>1647</v>
      </c>
      <c r="DO392" s="4" t="s">
        <v>6574</v>
      </c>
      <c r="DP392" s="6"/>
      <c r="DQ392" s="4" t="s">
        <v>140</v>
      </c>
      <c r="DR392" s="4" t="s">
        <v>199</v>
      </c>
      <c r="DS392" s="4" t="s">
        <v>184</v>
      </c>
      <c r="DT392" s="6">
        <v>44916</v>
      </c>
      <c r="DU392" s="4" t="s">
        <v>359</v>
      </c>
      <c r="DV392" s="4" t="s">
        <v>624</v>
      </c>
      <c r="DW392" s="4" t="s">
        <v>139</v>
      </c>
      <c r="DX392" s="4" t="s">
        <v>4950</v>
      </c>
    </row>
    <row r="393" spans="1:128" x14ac:dyDescent="0.4">
      <c r="A393">
        <v>1392</v>
      </c>
      <c r="B393" s="4" t="s">
        <v>6576</v>
      </c>
      <c r="C393" s="4" t="s">
        <v>5356</v>
      </c>
      <c r="D393" s="4" t="s">
        <v>131</v>
      </c>
      <c r="E393" s="4" t="s">
        <v>132</v>
      </c>
      <c r="F393" s="4" t="s">
        <v>1144</v>
      </c>
      <c r="G393" s="4" t="s">
        <v>134</v>
      </c>
      <c r="H393" s="4" t="s">
        <v>135</v>
      </c>
      <c r="I393" s="4" t="s">
        <v>136</v>
      </c>
      <c r="J393" s="4" t="s">
        <v>136</v>
      </c>
      <c r="K393" s="4" t="s">
        <v>136</v>
      </c>
      <c r="L393" s="4" t="s">
        <v>136</v>
      </c>
      <c r="M393" s="4" t="s">
        <v>137</v>
      </c>
      <c r="N393" s="4" t="s">
        <v>138</v>
      </c>
      <c r="O393" s="4" t="s">
        <v>139</v>
      </c>
      <c r="P393" s="4" t="s">
        <v>139</v>
      </c>
      <c r="Q393" s="4" t="s">
        <v>139</v>
      </c>
      <c r="R393" s="4" t="s">
        <v>139</v>
      </c>
      <c r="S393" s="4" t="s">
        <v>140</v>
      </c>
      <c r="T393" s="4" t="s">
        <v>6578</v>
      </c>
      <c r="U393" s="4" t="s">
        <v>207</v>
      </c>
      <c r="V393" s="4" t="s">
        <v>143</v>
      </c>
      <c r="W393" s="4" t="s">
        <v>144</v>
      </c>
      <c r="X393" s="4" t="s">
        <v>145</v>
      </c>
      <c r="Y393" s="4" t="s">
        <v>271</v>
      </c>
      <c r="Z393" s="4" t="s">
        <v>147</v>
      </c>
      <c r="AA393" s="4" t="s">
        <v>148</v>
      </c>
      <c r="AB393" s="4" t="s">
        <v>149</v>
      </c>
      <c r="AC393" s="5">
        <v>99</v>
      </c>
      <c r="AD393" s="5">
        <v>99</v>
      </c>
      <c r="AE393" s="6"/>
      <c r="AF393" s="5">
        <v>66</v>
      </c>
      <c r="AG393" s="4" t="s">
        <v>339</v>
      </c>
      <c r="AH393" s="4" t="s">
        <v>288</v>
      </c>
      <c r="AI393" s="4" t="s">
        <v>152</v>
      </c>
      <c r="AJ393" s="6">
        <v>44586</v>
      </c>
      <c r="AK393" s="6">
        <v>44872</v>
      </c>
      <c r="AL393" s="4" t="s">
        <v>153</v>
      </c>
      <c r="AM393" s="4" t="s">
        <v>154</v>
      </c>
      <c r="AN393" s="4" t="s">
        <v>6579</v>
      </c>
      <c r="AO393" s="4" t="s">
        <v>584</v>
      </c>
      <c r="AP393" s="4" t="s">
        <v>867</v>
      </c>
      <c r="AQ393" s="4" t="s">
        <v>3903</v>
      </c>
      <c r="AR393" s="4" t="s">
        <v>6580</v>
      </c>
      <c r="AS393" s="4" t="s">
        <v>475</v>
      </c>
      <c r="AT393" s="4" t="s">
        <v>474</v>
      </c>
      <c r="AU393" s="4" t="s">
        <v>344</v>
      </c>
      <c r="AV393" s="4" t="s">
        <v>3819</v>
      </c>
      <c r="AW393" s="4" t="s">
        <v>1183</v>
      </c>
      <c r="AX393" s="4" t="s">
        <v>139</v>
      </c>
      <c r="AY393" s="4" t="s">
        <v>139</v>
      </c>
      <c r="AZ393" s="4" t="s">
        <v>139</v>
      </c>
      <c r="BA393" s="4" t="s">
        <v>139</v>
      </c>
      <c r="BB393" s="4" t="s">
        <v>139</v>
      </c>
      <c r="BC393" s="4" t="s">
        <v>139</v>
      </c>
      <c r="BD393" s="4" t="s">
        <v>139</v>
      </c>
      <c r="BE393" s="4" t="s">
        <v>139</v>
      </c>
      <c r="BF393" s="4" t="s">
        <v>139</v>
      </c>
      <c r="BG393" s="4" t="s">
        <v>139</v>
      </c>
      <c r="BH393" s="4" t="s">
        <v>165</v>
      </c>
      <c r="BI393" s="4" t="s">
        <v>166</v>
      </c>
      <c r="BJ393" s="4" t="s">
        <v>167</v>
      </c>
      <c r="BK393" s="4" t="s">
        <v>6581</v>
      </c>
      <c r="BL393" s="4" t="s">
        <v>6582</v>
      </c>
      <c r="BM393" s="4" t="s">
        <v>6583</v>
      </c>
      <c r="BN393" s="4" t="s">
        <v>6584</v>
      </c>
      <c r="BO393" s="4" t="s">
        <v>172</v>
      </c>
      <c r="BP393" s="4" t="s">
        <v>6585</v>
      </c>
      <c r="BQ393" s="4" t="s">
        <v>6586</v>
      </c>
      <c r="BR393" s="4" t="s">
        <v>6587</v>
      </c>
      <c r="BS393" s="4" t="s">
        <v>176</v>
      </c>
      <c r="BT393" s="6">
        <v>44985</v>
      </c>
      <c r="BU393" s="4" t="s">
        <v>6588</v>
      </c>
      <c r="BV393" s="4" t="s">
        <v>139</v>
      </c>
      <c r="BW393" s="6">
        <v>45099</v>
      </c>
      <c r="BX393" s="4" t="s">
        <v>248</v>
      </c>
      <c r="BY393" s="4" t="s">
        <v>219</v>
      </c>
      <c r="BZ393" s="4" t="s">
        <v>220</v>
      </c>
      <c r="CA393" s="4" t="s">
        <v>181</v>
      </c>
      <c r="CB393" s="4" t="s">
        <v>182</v>
      </c>
      <c r="CC393" s="6">
        <v>44588</v>
      </c>
      <c r="CD393" s="4" t="s">
        <v>4835</v>
      </c>
      <c r="CE393" s="6"/>
      <c r="CF393" s="4" t="s">
        <v>184</v>
      </c>
      <c r="CG393" s="4" t="s">
        <v>140</v>
      </c>
      <c r="CH393" s="4" t="s">
        <v>185</v>
      </c>
      <c r="CI393" s="6"/>
      <c r="CJ393" s="6">
        <v>44603</v>
      </c>
      <c r="CK393" s="4" t="s">
        <v>1647</v>
      </c>
      <c r="CL393" s="4" t="s">
        <v>4836</v>
      </c>
      <c r="CM393" s="4" t="s">
        <v>188</v>
      </c>
      <c r="CN393" s="4" t="s">
        <v>6589</v>
      </c>
      <c r="CO393" s="4" t="s">
        <v>190</v>
      </c>
      <c r="CP393" s="4" t="s">
        <v>191</v>
      </c>
      <c r="CQ393" s="4" t="s">
        <v>6590</v>
      </c>
      <c r="CR393" s="4" t="s">
        <v>193</v>
      </c>
      <c r="CS393" s="6">
        <v>44601</v>
      </c>
      <c r="CT393" s="6">
        <v>44608</v>
      </c>
      <c r="CU393" s="4" t="s">
        <v>194</v>
      </c>
      <c r="CV393" s="4" t="s">
        <v>3529</v>
      </c>
      <c r="CW393" s="4" t="s">
        <v>195</v>
      </c>
      <c r="CX393" s="5">
        <v>999999</v>
      </c>
      <c r="CY393" s="4" t="s">
        <v>139</v>
      </c>
      <c r="CZ393" s="5">
        <v>999999</v>
      </c>
      <c r="DA393" s="4" t="s">
        <v>139</v>
      </c>
      <c r="DB393" s="5"/>
      <c r="DC393" s="4" t="s">
        <v>139</v>
      </c>
      <c r="DD393" s="5"/>
      <c r="DE393" s="4" t="s">
        <v>139</v>
      </c>
      <c r="DF393" s="4" t="s">
        <v>139</v>
      </c>
      <c r="DG393" s="5"/>
      <c r="DH393" s="4" t="s">
        <v>139</v>
      </c>
      <c r="DI393" s="6">
        <v>44603</v>
      </c>
      <c r="DJ393" s="4" t="s">
        <v>1647</v>
      </c>
      <c r="DK393" s="4" t="s">
        <v>6591</v>
      </c>
      <c r="DL393" s="6">
        <v>44603</v>
      </c>
      <c r="DM393" s="4" t="s">
        <v>197</v>
      </c>
      <c r="DN393" s="4" t="s">
        <v>1647</v>
      </c>
      <c r="DO393" s="4" t="s">
        <v>6592</v>
      </c>
      <c r="DP393" s="6"/>
      <c r="DQ393" s="4" t="s">
        <v>140</v>
      </c>
      <c r="DR393" s="4" t="s">
        <v>199</v>
      </c>
      <c r="DS393" s="4" t="s">
        <v>184</v>
      </c>
      <c r="DT393" s="6">
        <v>44874</v>
      </c>
      <c r="DU393" s="4" t="s">
        <v>359</v>
      </c>
      <c r="DV393" s="4" t="s">
        <v>260</v>
      </c>
      <c r="DW393" s="4" t="s">
        <v>193</v>
      </c>
      <c r="DX393" s="4" t="s">
        <v>4836</v>
      </c>
    </row>
    <row r="394" spans="1:128" x14ac:dyDescent="0.4">
      <c r="A394">
        <v>1393</v>
      </c>
      <c r="B394" s="4" t="s">
        <v>6594</v>
      </c>
      <c r="C394" s="4" t="s">
        <v>6595</v>
      </c>
      <c r="D394" s="4" t="s">
        <v>131</v>
      </c>
      <c r="E394" s="4" t="s">
        <v>132</v>
      </c>
      <c r="F394" s="4" t="s">
        <v>1084</v>
      </c>
      <c r="G394" s="4" t="s">
        <v>134</v>
      </c>
      <c r="H394" s="4" t="s">
        <v>235</v>
      </c>
      <c r="I394" s="4" t="s">
        <v>136</v>
      </c>
      <c r="J394" s="4" t="s">
        <v>136</v>
      </c>
      <c r="K394" s="4" t="s">
        <v>136</v>
      </c>
      <c r="L394" s="4" t="s">
        <v>136</v>
      </c>
      <c r="M394" s="4" t="s">
        <v>137</v>
      </c>
      <c r="N394" s="4" t="s">
        <v>138</v>
      </c>
      <c r="O394" s="4" t="s">
        <v>139</v>
      </c>
      <c r="P394" s="4" t="s">
        <v>139</v>
      </c>
      <c r="Q394" s="4" t="s">
        <v>139</v>
      </c>
      <c r="R394" s="4" t="s">
        <v>139</v>
      </c>
      <c r="S394" s="4" t="s">
        <v>140</v>
      </c>
      <c r="T394" s="4" t="s">
        <v>6597</v>
      </c>
      <c r="U394" s="4" t="s">
        <v>236</v>
      </c>
      <c r="V394" s="4" t="s">
        <v>143</v>
      </c>
      <c r="W394" s="4" t="s">
        <v>144</v>
      </c>
      <c r="X394" s="4" t="s">
        <v>145</v>
      </c>
      <c r="Y394" s="4" t="s">
        <v>237</v>
      </c>
      <c r="Z394" s="4" t="s">
        <v>147</v>
      </c>
      <c r="AA394" s="4" t="s">
        <v>148</v>
      </c>
      <c r="AB394" s="4" t="s">
        <v>149</v>
      </c>
      <c r="AC394" s="5">
        <v>99</v>
      </c>
      <c r="AD394" s="5">
        <v>99</v>
      </c>
      <c r="AE394" s="6"/>
      <c r="AF394" s="5">
        <v>58</v>
      </c>
      <c r="AG394" s="4" t="s">
        <v>150</v>
      </c>
      <c r="AH394" s="4" t="s">
        <v>211</v>
      </c>
      <c r="AI394" s="4" t="s">
        <v>152</v>
      </c>
      <c r="AJ394" s="6">
        <v>44753</v>
      </c>
      <c r="AK394" s="6">
        <v>44937</v>
      </c>
      <c r="AL394" s="4" t="s">
        <v>153</v>
      </c>
      <c r="AM394" s="4" t="s">
        <v>154</v>
      </c>
      <c r="AN394" s="4" t="s">
        <v>1405</v>
      </c>
      <c r="AO394" s="4" t="s">
        <v>239</v>
      </c>
      <c r="AP394" s="4" t="s">
        <v>292</v>
      </c>
      <c r="AQ394" s="4" t="s">
        <v>6598</v>
      </c>
      <c r="AR394" s="4" t="s">
        <v>6599</v>
      </c>
      <c r="AS394" s="4" t="s">
        <v>139</v>
      </c>
      <c r="AT394" s="4" t="s">
        <v>139</v>
      </c>
      <c r="AU394" s="4" t="s">
        <v>139</v>
      </c>
      <c r="AV394" s="4" t="s">
        <v>139</v>
      </c>
      <c r="AW394" s="4" t="s">
        <v>139</v>
      </c>
      <c r="AX394" s="4" t="s">
        <v>139</v>
      </c>
      <c r="AY394" s="4" t="s">
        <v>139</v>
      </c>
      <c r="AZ394" s="4" t="s">
        <v>139</v>
      </c>
      <c r="BA394" s="4" t="s">
        <v>139</v>
      </c>
      <c r="BB394" s="4" t="s">
        <v>139</v>
      </c>
      <c r="BC394" s="4" t="s">
        <v>139</v>
      </c>
      <c r="BD394" s="4" t="s">
        <v>139</v>
      </c>
      <c r="BE394" s="4" t="s">
        <v>139</v>
      </c>
      <c r="BF394" s="4" t="s">
        <v>139</v>
      </c>
      <c r="BG394" s="4" t="s">
        <v>139</v>
      </c>
      <c r="BH394" s="4" t="s">
        <v>165</v>
      </c>
      <c r="BI394" s="4" t="s">
        <v>166</v>
      </c>
      <c r="BJ394" s="4" t="s">
        <v>167</v>
      </c>
      <c r="BK394" s="4" t="s">
        <v>6600</v>
      </c>
      <c r="BL394" s="4" t="s">
        <v>6601</v>
      </c>
      <c r="BM394" s="4" t="s">
        <v>6602</v>
      </c>
      <c r="BN394" s="4" t="s">
        <v>6603</v>
      </c>
      <c r="BO394" s="4" t="s">
        <v>172</v>
      </c>
      <c r="BP394" s="4" t="s">
        <v>6604</v>
      </c>
      <c r="BQ394" s="4" t="s">
        <v>6605</v>
      </c>
      <c r="BR394" s="4" t="s">
        <v>6606</v>
      </c>
      <c r="BS394" s="4" t="s">
        <v>176</v>
      </c>
      <c r="BT394" s="6">
        <v>44952</v>
      </c>
      <c r="BU394" s="4" t="s">
        <v>6607</v>
      </c>
      <c r="BV394" s="4" t="s">
        <v>6608</v>
      </c>
      <c r="BW394" s="6">
        <v>44973</v>
      </c>
      <c r="BX394" s="4" t="s">
        <v>248</v>
      </c>
      <c r="BY394" s="4" t="s">
        <v>219</v>
      </c>
      <c r="BZ394" s="4" t="s">
        <v>250</v>
      </c>
      <c r="CA394" s="4" t="s">
        <v>181</v>
      </c>
      <c r="CB394" s="4" t="s">
        <v>182</v>
      </c>
      <c r="CC394" s="6">
        <v>44757</v>
      </c>
      <c r="CD394" s="4" t="s">
        <v>1743</v>
      </c>
      <c r="CE394" s="6"/>
      <c r="CF394" s="4" t="s">
        <v>184</v>
      </c>
      <c r="CG394" s="4" t="s">
        <v>1743</v>
      </c>
      <c r="CH394" s="4" t="s">
        <v>185</v>
      </c>
      <c r="CI394" s="6"/>
      <c r="CJ394" s="6">
        <v>44767</v>
      </c>
      <c r="CK394" s="4" t="s">
        <v>1743</v>
      </c>
      <c r="CL394" s="4" t="s">
        <v>2378</v>
      </c>
      <c r="CM394" s="4" t="s">
        <v>223</v>
      </c>
      <c r="CN394" s="4" t="s">
        <v>6609</v>
      </c>
      <c r="CO394" s="4" t="s">
        <v>253</v>
      </c>
      <c r="CP394" s="4" t="s">
        <v>254</v>
      </c>
      <c r="CQ394" s="4" t="s">
        <v>184</v>
      </c>
      <c r="CR394" s="4" t="s">
        <v>139</v>
      </c>
      <c r="CS394" s="6"/>
      <c r="CT394" s="6"/>
      <c r="CU394" s="4" t="s">
        <v>255</v>
      </c>
      <c r="CV394" s="4" t="s">
        <v>139</v>
      </c>
      <c r="CW394" s="4" t="s">
        <v>256</v>
      </c>
      <c r="CX394" s="5">
        <v>0</v>
      </c>
      <c r="CY394" s="4" t="s">
        <v>139</v>
      </c>
      <c r="CZ394" s="5"/>
      <c r="DA394" s="4" t="s">
        <v>139</v>
      </c>
      <c r="DB394" s="5"/>
      <c r="DC394" s="4" t="s">
        <v>139</v>
      </c>
      <c r="DD394" s="5"/>
      <c r="DE394" s="4" t="s">
        <v>139</v>
      </c>
      <c r="DF394" s="4" t="s">
        <v>139</v>
      </c>
      <c r="DG394" s="5"/>
      <c r="DH394" s="4" t="s">
        <v>139</v>
      </c>
      <c r="DI394" s="6">
        <v>44767</v>
      </c>
      <c r="DJ394" s="4" t="s">
        <v>1743</v>
      </c>
      <c r="DK394" s="4" t="s">
        <v>6610</v>
      </c>
      <c r="DL394" s="6">
        <v>44767</v>
      </c>
      <c r="DM394" s="4" t="s">
        <v>197</v>
      </c>
      <c r="DN394" s="4" t="s">
        <v>1743</v>
      </c>
      <c r="DO394" s="4" t="s">
        <v>6611</v>
      </c>
      <c r="DP394" s="6"/>
      <c r="DQ394" s="4" t="s">
        <v>140</v>
      </c>
      <c r="DR394" s="4" t="s">
        <v>199</v>
      </c>
      <c r="DS394" s="4" t="s">
        <v>139</v>
      </c>
      <c r="DT394" s="6">
        <v>44939</v>
      </c>
      <c r="DU394" s="4" t="s">
        <v>3505</v>
      </c>
      <c r="DV394" s="4" t="s">
        <v>260</v>
      </c>
      <c r="DW394" s="4" t="s">
        <v>139</v>
      </c>
      <c r="DX394" s="4" t="s">
        <v>2378</v>
      </c>
    </row>
    <row r="395" spans="1:128" x14ac:dyDescent="0.4">
      <c r="A395">
        <v>1394</v>
      </c>
      <c r="B395" s="4" t="s">
        <v>6613</v>
      </c>
      <c r="C395" s="4" t="s">
        <v>6614</v>
      </c>
      <c r="D395" s="4" t="s">
        <v>131</v>
      </c>
      <c r="E395" s="4" t="s">
        <v>132</v>
      </c>
      <c r="F395" s="4" t="s">
        <v>1084</v>
      </c>
      <c r="G395" s="4" t="s">
        <v>134</v>
      </c>
      <c r="H395" s="4" t="s">
        <v>135</v>
      </c>
      <c r="I395" s="4" t="s">
        <v>136</v>
      </c>
      <c r="J395" s="4" t="s">
        <v>136</v>
      </c>
      <c r="K395" s="4" t="s">
        <v>136</v>
      </c>
      <c r="L395" s="4" t="s">
        <v>136</v>
      </c>
      <c r="M395" s="4" t="s">
        <v>137</v>
      </c>
      <c r="N395" s="4" t="s">
        <v>138</v>
      </c>
      <c r="O395" s="4" t="s">
        <v>139</v>
      </c>
      <c r="P395" s="4" t="s">
        <v>139</v>
      </c>
      <c r="Q395" s="4" t="s">
        <v>139</v>
      </c>
      <c r="R395" s="4" t="s">
        <v>139</v>
      </c>
      <c r="S395" s="4" t="s">
        <v>140</v>
      </c>
      <c r="T395" s="4" t="s">
        <v>6616</v>
      </c>
      <c r="U395" s="4" t="s">
        <v>142</v>
      </c>
      <c r="V395" s="4" t="s">
        <v>143</v>
      </c>
      <c r="W395" s="4" t="s">
        <v>144</v>
      </c>
      <c r="X395" s="4" t="s">
        <v>145</v>
      </c>
      <c r="Y395" s="4" t="s">
        <v>237</v>
      </c>
      <c r="Z395" s="4" t="s">
        <v>147</v>
      </c>
      <c r="AA395" s="4" t="s">
        <v>148</v>
      </c>
      <c r="AB395" s="4" t="s">
        <v>149</v>
      </c>
      <c r="AC395" s="5">
        <v>99</v>
      </c>
      <c r="AD395" s="5">
        <v>99</v>
      </c>
      <c r="AE395" s="6"/>
      <c r="AF395" s="5">
        <v>49</v>
      </c>
      <c r="AG395" s="4" t="s">
        <v>210</v>
      </c>
      <c r="AH395" s="4" t="s">
        <v>211</v>
      </c>
      <c r="AI395" s="4" t="s">
        <v>540</v>
      </c>
      <c r="AJ395" s="6">
        <v>44768</v>
      </c>
      <c r="AK395" s="6">
        <v>44779</v>
      </c>
      <c r="AL395" s="4" t="s">
        <v>153</v>
      </c>
      <c r="AM395" s="4" t="s">
        <v>154</v>
      </c>
      <c r="AN395" s="4" t="s">
        <v>446</v>
      </c>
      <c r="AO395" s="4" t="s">
        <v>346</v>
      </c>
      <c r="AP395" s="4" t="s">
        <v>1989</v>
      </c>
      <c r="AQ395" s="4" t="s">
        <v>1623</v>
      </c>
      <c r="AR395" s="4" t="s">
        <v>2852</v>
      </c>
      <c r="AS395" s="4" t="s">
        <v>2885</v>
      </c>
      <c r="AT395" s="4" t="s">
        <v>4106</v>
      </c>
      <c r="AU395" s="4" t="s">
        <v>6617</v>
      </c>
      <c r="AV395" s="4" t="s">
        <v>5120</v>
      </c>
      <c r="AW395" s="4" t="s">
        <v>344</v>
      </c>
      <c r="AX395" s="4" t="s">
        <v>139</v>
      </c>
      <c r="AY395" s="4" t="s">
        <v>139</v>
      </c>
      <c r="AZ395" s="4" t="s">
        <v>139</v>
      </c>
      <c r="BA395" s="4" t="s">
        <v>139</v>
      </c>
      <c r="BB395" s="4" t="s">
        <v>139</v>
      </c>
      <c r="BC395" s="4" t="s">
        <v>139</v>
      </c>
      <c r="BD395" s="4" t="s">
        <v>139</v>
      </c>
      <c r="BE395" s="4" t="s">
        <v>139</v>
      </c>
      <c r="BF395" s="4" t="s">
        <v>139</v>
      </c>
      <c r="BG395" s="4" t="s">
        <v>139</v>
      </c>
      <c r="BH395" s="4" t="s">
        <v>165</v>
      </c>
      <c r="BI395" s="4" t="s">
        <v>166</v>
      </c>
      <c r="BJ395" s="4" t="s">
        <v>167</v>
      </c>
      <c r="BK395" s="4" t="s">
        <v>6618</v>
      </c>
      <c r="BL395" s="4" t="s">
        <v>6619</v>
      </c>
      <c r="BM395" s="4" t="s">
        <v>6620</v>
      </c>
      <c r="BN395" s="4" t="s">
        <v>6621</v>
      </c>
      <c r="BO395" s="4" t="s">
        <v>172</v>
      </c>
      <c r="BP395" s="4" t="s">
        <v>6622</v>
      </c>
      <c r="BQ395" s="4" t="s">
        <v>184</v>
      </c>
      <c r="BR395" s="4" t="s">
        <v>6623</v>
      </c>
      <c r="BS395" s="4" t="s">
        <v>176</v>
      </c>
      <c r="BT395" s="6">
        <v>44893</v>
      </c>
      <c r="BU395" s="4" t="s">
        <v>6624</v>
      </c>
      <c r="BV395" s="4" t="s">
        <v>6625</v>
      </c>
      <c r="BW395" s="6">
        <v>44935</v>
      </c>
      <c r="BX395" s="4" t="s">
        <v>484</v>
      </c>
      <c r="BY395" s="4" t="s">
        <v>249</v>
      </c>
      <c r="BZ395" s="4" t="s">
        <v>220</v>
      </c>
      <c r="CA395" s="4" t="s">
        <v>181</v>
      </c>
      <c r="CB395" s="4" t="s">
        <v>182</v>
      </c>
      <c r="CC395" s="6">
        <v>44768</v>
      </c>
      <c r="CD395" s="4" t="s">
        <v>1075</v>
      </c>
      <c r="CE395" s="6"/>
      <c r="CF395" s="4" t="s">
        <v>184</v>
      </c>
      <c r="CG395" s="4" t="s">
        <v>1075</v>
      </c>
      <c r="CH395" s="4" t="s">
        <v>185</v>
      </c>
      <c r="CI395" s="6"/>
      <c r="CJ395" s="6">
        <v>44779</v>
      </c>
      <c r="CK395" s="4" t="s">
        <v>140</v>
      </c>
      <c r="CL395" s="4" t="s">
        <v>517</v>
      </c>
      <c r="CM395" s="4" t="s">
        <v>188</v>
      </c>
      <c r="CN395" s="4" t="s">
        <v>6626</v>
      </c>
      <c r="CO395" s="4" t="s">
        <v>253</v>
      </c>
      <c r="CP395" s="4" t="s">
        <v>254</v>
      </c>
      <c r="CQ395" s="4" t="s">
        <v>184</v>
      </c>
      <c r="CR395" s="4" t="s">
        <v>139</v>
      </c>
      <c r="CS395" s="6"/>
      <c r="CT395" s="6"/>
      <c r="CU395" s="4" t="s">
        <v>255</v>
      </c>
      <c r="CV395" s="4" t="s">
        <v>139</v>
      </c>
      <c r="CW395" s="4" t="s">
        <v>256</v>
      </c>
      <c r="CX395" s="5">
        <v>0</v>
      </c>
      <c r="CY395" s="4" t="s">
        <v>139</v>
      </c>
      <c r="CZ395" s="5"/>
      <c r="DA395" s="4" t="s">
        <v>139</v>
      </c>
      <c r="DB395" s="5"/>
      <c r="DC395" s="4" t="s">
        <v>139</v>
      </c>
      <c r="DD395" s="5"/>
      <c r="DE395" s="4" t="s">
        <v>139</v>
      </c>
      <c r="DF395" s="4" t="s">
        <v>139</v>
      </c>
      <c r="DG395" s="5"/>
      <c r="DH395" s="4" t="s">
        <v>139</v>
      </c>
      <c r="DI395" s="6">
        <v>44779</v>
      </c>
      <c r="DJ395" s="4" t="s">
        <v>140</v>
      </c>
      <c r="DK395" s="4" t="s">
        <v>6627</v>
      </c>
      <c r="DL395" s="6">
        <v>44824</v>
      </c>
      <c r="DM395" s="4" t="s">
        <v>197</v>
      </c>
      <c r="DN395" s="4" t="s">
        <v>140</v>
      </c>
      <c r="DO395" s="4" t="s">
        <v>6627</v>
      </c>
      <c r="DP395" s="6"/>
      <c r="DQ395" s="4" t="s">
        <v>1075</v>
      </c>
      <c r="DR395" s="4" t="s">
        <v>199</v>
      </c>
      <c r="DS395" s="4" t="s">
        <v>6628</v>
      </c>
      <c r="DT395" s="6"/>
      <c r="DU395" s="4" t="s">
        <v>139</v>
      </c>
      <c r="DV395" s="4" t="s">
        <v>517</v>
      </c>
      <c r="DW395" s="4" t="s">
        <v>139</v>
      </c>
      <c r="DX395" s="4" t="s">
        <v>517</v>
      </c>
    </row>
    <row r="396" spans="1:128" x14ac:dyDescent="0.4">
      <c r="A396">
        <v>1395</v>
      </c>
      <c r="B396" s="4" t="s">
        <v>2442</v>
      </c>
      <c r="C396" s="4" t="s">
        <v>2443</v>
      </c>
      <c r="D396" s="4" t="s">
        <v>131</v>
      </c>
      <c r="E396" s="4" t="s">
        <v>132</v>
      </c>
      <c r="F396" s="4" t="s">
        <v>1481</v>
      </c>
      <c r="G396" s="4" t="s">
        <v>134</v>
      </c>
      <c r="H396" s="4" t="s">
        <v>135</v>
      </c>
      <c r="I396" s="4" t="s">
        <v>136</v>
      </c>
      <c r="J396" s="4" t="s">
        <v>136</v>
      </c>
      <c r="K396" s="4" t="s">
        <v>136</v>
      </c>
      <c r="L396" s="4" t="s">
        <v>136</v>
      </c>
      <c r="M396" s="4" t="s">
        <v>137</v>
      </c>
      <c r="N396" s="4" t="s">
        <v>138</v>
      </c>
      <c r="O396" s="4" t="s">
        <v>139</v>
      </c>
      <c r="P396" s="4" t="s">
        <v>139</v>
      </c>
      <c r="Q396" s="4" t="s">
        <v>139</v>
      </c>
      <c r="R396" s="4" t="s">
        <v>139</v>
      </c>
      <c r="S396" s="4" t="s">
        <v>140</v>
      </c>
      <c r="T396" s="4" t="s">
        <v>6631</v>
      </c>
      <c r="U396" s="4" t="s">
        <v>142</v>
      </c>
      <c r="V396" s="4" t="s">
        <v>143</v>
      </c>
      <c r="W396" s="4" t="s">
        <v>144</v>
      </c>
      <c r="X396" s="4" t="s">
        <v>338</v>
      </c>
      <c r="Y396" s="4" t="s">
        <v>387</v>
      </c>
      <c r="Z396" s="4" t="s">
        <v>702</v>
      </c>
      <c r="AA396" s="4" t="s">
        <v>287</v>
      </c>
      <c r="AB396" s="4" t="s">
        <v>149</v>
      </c>
      <c r="AC396" s="5">
        <v>99</v>
      </c>
      <c r="AD396" s="5">
        <v>99</v>
      </c>
      <c r="AE396" s="6"/>
      <c r="AF396" s="5">
        <v>53</v>
      </c>
      <c r="AG396" s="4" t="s">
        <v>150</v>
      </c>
      <c r="AH396" s="4" t="s">
        <v>211</v>
      </c>
      <c r="AI396" s="4" t="s">
        <v>152</v>
      </c>
      <c r="AJ396" s="6">
        <v>44748</v>
      </c>
      <c r="AK396" s="6">
        <v>44810</v>
      </c>
      <c r="AL396" s="4" t="s">
        <v>153</v>
      </c>
      <c r="AM396" s="4" t="s">
        <v>154</v>
      </c>
      <c r="AN396" s="4" t="s">
        <v>212</v>
      </c>
      <c r="AO396" s="4" t="s">
        <v>139</v>
      </c>
      <c r="AP396" s="4" t="s">
        <v>139</v>
      </c>
      <c r="AQ396" s="4" t="s">
        <v>139</v>
      </c>
      <c r="AR396" s="4" t="s">
        <v>139</v>
      </c>
      <c r="AS396" s="4" t="s">
        <v>139</v>
      </c>
      <c r="AT396" s="4" t="s">
        <v>139</v>
      </c>
      <c r="AU396" s="4" t="s">
        <v>139</v>
      </c>
      <c r="AV396" s="4" t="s">
        <v>139</v>
      </c>
      <c r="AW396" s="4" t="s">
        <v>139</v>
      </c>
      <c r="AX396" s="4" t="s">
        <v>139</v>
      </c>
      <c r="AY396" s="4" t="s">
        <v>139</v>
      </c>
      <c r="AZ396" s="4" t="s">
        <v>139</v>
      </c>
      <c r="BA396" s="4" t="s">
        <v>139</v>
      </c>
      <c r="BB396" s="4" t="s">
        <v>139</v>
      </c>
      <c r="BC396" s="4" t="s">
        <v>139</v>
      </c>
      <c r="BD396" s="4" t="s">
        <v>139</v>
      </c>
      <c r="BE396" s="4" t="s">
        <v>139</v>
      </c>
      <c r="BF396" s="4" t="s">
        <v>139</v>
      </c>
      <c r="BG396" s="4" t="s">
        <v>139</v>
      </c>
      <c r="BH396" s="4" t="s">
        <v>165</v>
      </c>
      <c r="BI396" s="4" t="s">
        <v>166</v>
      </c>
      <c r="BJ396" s="4" t="s">
        <v>167</v>
      </c>
      <c r="BK396" s="4" t="s">
        <v>6632</v>
      </c>
      <c r="BL396" s="4" t="s">
        <v>6633</v>
      </c>
      <c r="BM396" s="4" t="s">
        <v>6634</v>
      </c>
      <c r="BN396" s="4" t="s">
        <v>6635</v>
      </c>
      <c r="BO396" s="4" t="s">
        <v>172</v>
      </c>
      <c r="BP396" s="4" t="s">
        <v>6636</v>
      </c>
      <c r="BQ396" s="4" t="s">
        <v>6637</v>
      </c>
      <c r="BR396" s="4" t="s">
        <v>6638</v>
      </c>
      <c r="BS396" s="4" t="s">
        <v>246</v>
      </c>
      <c r="BT396" s="6">
        <v>44810</v>
      </c>
      <c r="BU396" s="4" t="s">
        <v>6639</v>
      </c>
      <c r="BV396" s="4" t="s">
        <v>139</v>
      </c>
      <c r="BW396" s="6">
        <v>44944</v>
      </c>
      <c r="BX396" s="4" t="s">
        <v>710</v>
      </c>
      <c r="BY396" s="4" t="s">
        <v>710</v>
      </c>
      <c r="BZ396" s="4" t="s">
        <v>710</v>
      </c>
      <c r="CA396" s="4" t="s">
        <v>710</v>
      </c>
      <c r="CB396" s="4" t="s">
        <v>317</v>
      </c>
      <c r="CC396" s="6"/>
      <c r="CD396" s="4" t="s">
        <v>140</v>
      </c>
      <c r="CE396" s="6"/>
      <c r="CF396" s="4" t="s">
        <v>6640</v>
      </c>
      <c r="CG396" s="4" t="s">
        <v>1743</v>
      </c>
      <c r="CH396" s="4" t="s">
        <v>185</v>
      </c>
      <c r="CI396" s="6"/>
      <c r="CJ396" s="6"/>
      <c r="CK396" s="4" t="s">
        <v>140</v>
      </c>
      <c r="CL396" s="4" t="s">
        <v>139</v>
      </c>
      <c r="CM396" s="4" t="s">
        <v>300</v>
      </c>
      <c r="CN396" s="4" t="s">
        <v>6640</v>
      </c>
      <c r="CO396" s="4" t="s">
        <v>253</v>
      </c>
      <c r="CP396" s="4" t="s">
        <v>254</v>
      </c>
      <c r="CQ396" s="4" t="s">
        <v>6640</v>
      </c>
      <c r="CR396" s="4" t="s">
        <v>139</v>
      </c>
      <c r="CS396" s="6"/>
      <c r="CT396" s="6"/>
      <c r="CU396" s="4" t="s">
        <v>255</v>
      </c>
      <c r="CV396" s="4" t="s">
        <v>139</v>
      </c>
      <c r="CW396" s="4" t="s">
        <v>256</v>
      </c>
      <c r="CX396" s="5">
        <v>0</v>
      </c>
      <c r="CY396" s="4" t="s">
        <v>139</v>
      </c>
      <c r="CZ396" s="5"/>
      <c r="DA396" s="4" t="s">
        <v>139</v>
      </c>
      <c r="DB396" s="5"/>
      <c r="DC396" s="4" t="s">
        <v>139</v>
      </c>
      <c r="DD396" s="5"/>
      <c r="DE396" s="4" t="s">
        <v>139</v>
      </c>
      <c r="DF396" s="4" t="s">
        <v>139</v>
      </c>
      <c r="DG396" s="5"/>
      <c r="DH396" s="4" t="s">
        <v>139</v>
      </c>
      <c r="DI396" s="6"/>
      <c r="DJ396" s="4" t="s">
        <v>140</v>
      </c>
      <c r="DK396" s="4" t="s">
        <v>6640</v>
      </c>
      <c r="DL396" s="6"/>
      <c r="DM396" s="4" t="s">
        <v>301</v>
      </c>
      <c r="DN396" s="4" t="s">
        <v>140</v>
      </c>
      <c r="DO396" s="4" t="s">
        <v>6640</v>
      </c>
      <c r="DP396" s="6"/>
      <c r="DQ396" s="4" t="s">
        <v>140</v>
      </c>
      <c r="DR396" s="4" t="s">
        <v>199</v>
      </c>
      <c r="DS396" s="4" t="s">
        <v>6640</v>
      </c>
      <c r="DT396" s="6"/>
      <c r="DU396" s="4" t="s">
        <v>139</v>
      </c>
      <c r="DV396" s="4" t="s">
        <v>231</v>
      </c>
      <c r="DW396" s="4" t="s">
        <v>139</v>
      </c>
      <c r="DX396" s="4" t="s">
        <v>139</v>
      </c>
    </row>
    <row r="397" spans="1:128" x14ac:dyDescent="0.4">
      <c r="A397">
        <v>1396</v>
      </c>
      <c r="B397" s="4" t="s">
        <v>2487</v>
      </c>
      <c r="C397" s="4" t="s">
        <v>2488</v>
      </c>
      <c r="D397" s="4" t="s">
        <v>131</v>
      </c>
      <c r="E397" s="4" t="s">
        <v>132</v>
      </c>
      <c r="F397" s="4" t="s">
        <v>777</v>
      </c>
      <c r="G397" s="4" t="s">
        <v>265</v>
      </c>
      <c r="H397" s="4" t="s">
        <v>235</v>
      </c>
      <c r="I397" s="4" t="s">
        <v>136</v>
      </c>
      <c r="J397" s="4" t="s">
        <v>136</v>
      </c>
      <c r="K397" s="4" t="s">
        <v>136</v>
      </c>
      <c r="L397" s="4" t="s">
        <v>136</v>
      </c>
      <c r="M397" s="4" t="s">
        <v>137</v>
      </c>
      <c r="N397" s="4" t="s">
        <v>138</v>
      </c>
      <c r="O397" s="4" t="s">
        <v>139</v>
      </c>
      <c r="P397" s="4" t="s">
        <v>139</v>
      </c>
      <c r="Q397" s="4" t="s">
        <v>139</v>
      </c>
      <c r="R397" s="4" t="s">
        <v>139</v>
      </c>
      <c r="S397" s="4" t="s">
        <v>140</v>
      </c>
      <c r="T397" s="4" t="s">
        <v>6643</v>
      </c>
      <c r="U397" s="4" t="s">
        <v>236</v>
      </c>
      <c r="V397" s="4" t="s">
        <v>143</v>
      </c>
      <c r="W397" s="4" t="s">
        <v>144</v>
      </c>
      <c r="X397" s="4" t="s">
        <v>145</v>
      </c>
      <c r="Y397" s="4" t="s">
        <v>237</v>
      </c>
      <c r="Z397" s="4" t="s">
        <v>147</v>
      </c>
      <c r="AA397" s="4" t="s">
        <v>148</v>
      </c>
      <c r="AB397" s="4" t="s">
        <v>149</v>
      </c>
      <c r="AC397" s="5">
        <v>99</v>
      </c>
      <c r="AD397" s="5">
        <v>99</v>
      </c>
      <c r="AE397" s="6"/>
      <c r="AF397" s="5">
        <v>56</v>
      </c>
      <c r="AG397" s="4" t="s">
        <v>150</v>
      </c>
      <c r="AH397" s="4" t="s">
        <v>211</v>
      </c>
      <c r="AI397" s="4" t="s">
        <v>540</v>
      </c>
      <c r="AJ397" s="6">
        <v>44666</v>
      </c>
      <c r="AK397" s="6">
        <v>44826</v>
      </c>
      <c r="AL397" s="4" t="s">
        <v>153</v>
      </c>
      <c r="AM397" s="4" t="s">
        <v>154</v>
      </c>
      <c r="AN397" s="4" t="s">
        <v>212</v>
      </c>
      <c r="AO397" s="4" t="s">
        <v>139</v>
      </c>
      <c r="AP397" s="4" t="s">
        <v>139</v>
      </c>
      <c r="AQ397" s="4" t="s">
        <v>139</v>
      </c>
      <c r="AR397" s="4" t="s">
        <v>139</v>
      </c>
      <c r="AS397" s="4" t="s">
        <v>139</v>
      </c>
      <c r="AT397" s="4" t="s">
        <v>139</v>
      </c>
      <c r="AU397" s="4" t="s">
        <v>139</v>
      </c>
      <c r="AV397" s="4" t="s">
        <v>139</v>
      </c>
      <c r="AW397" s="4" t="s">
        <v>139</v>
      </c>
      <c r="AX397" s="4" t="s">
        <v>139</v>
      </c>
      <c r="AY397" s="4" t="s">
        <v>139</v>
      </c>
      <c r="AZ397" s="4" t="s">
        <v>139</v>
      </c>
      <c r="BA397" s="4" t="s">
        <v>139</v>
      </c>
      <c r="BB397" s="4" t="s">
        <v>139</v>
      </c>
      <c r="BC397" s="4" t="s">
        <v>139</v>
      </c>
      <c r="BD397" s="4" t="s">
        <v>139</v>
      </c>
      <c r="BE397" s="4" t="s">
        <v>139</v>
      </c>
      <c r="BF397" s="4" t="s">
        <v>139</v>
      </c>
      <c r="BG397" s="4" t="s">
        <v>139</v>
      </c>
      <c r="BH397" s="4" t="s">
        <v>165</v>
      </c>
      <c r="BI397" s="4" t="s">
        <v>166</v>
      </c>
      <c r="BJ397" s="4" t="s">
        <v>167</v>
      </c>
      <c r="BK397" s="4" t="s">
        <v>6644</v>
      </c>
      <c r="BL397" s="4" t="s">
        <v>6645</v>
      </c>
      <c r="BM397" s="4" t="s">
        <v>6646</v>
      </c>
      <c r="BN397" s="4" t="s">
        <v>6647</v>
      </c>
      <c r="BO397" s="4" t="s">
        <v>172</v>
      </c>
      <c r="BP397" s="4" t="s">
        <v>6648</v>
      </c>
      <c r="BQ397" s="4" t="s">
        <v>6649</v>
      </c>
      <c r="BR397" s="4" t="s">
        <v>6650</v>
      </c>
      <c r="BS397" s="4" t="s">
        <v>246</v>
      </c>
      <c r="BT397" s="6">
        <v>44994</v>
      </c>
      <c r="BU397" s="4" t="s">
        <v>139</v>
      </c>
      <c r="BV397" s="4" t="s">
        <v>139</v>
      </c>
      <c r="BW397" s="6">
        <v>44994</v>
      </c>
      <c r="BX397" s="4" t="s">
        <v>484</v>
      </c>
      <c r="BY397" s="4" t="s">
        <v>219</v>
      </c>
      <c r="BZ397" s="4" t="s">
        <v>220</v>
      </c>
      <c r="CA397" s="4" t="s">
        <v>181</v>
      </c>
      <c r="CB397" s="4" t="s">
        <v>182</v>
      </c>
      <c r="CC397" s="6">
        <v>44666</v>
      </c>
      <c r="CD397" s="4" t="s">
        <v>592</v>
      </c>
      <c r="CE397" s="6"/>
      <c r="CF397" s="4" t="s">
        <v>184</v>
      </c>
      <c r="CG397" s="4" t="s">
        <v>140</v>
      </c>
      <c r="CH397" s="4" t="s">
        <v>185</v>
      </c>
      <c r="CI397" s="6"/>
      <c r="CJ397" s="6"/>
      <c r="CK397" s="4" t="s">
        <v>140</v>
      </c>
      <c r="CL397" s="4" t="s">
        <v>139</v>
      </c>
      <c r="CM397" s="4" t="s">
        <v>300</v>
      </c>
      <c r="CN397" s="4" t="s">
        <v>184</v>
      </c>
      <c r="CO397" s="4" t="s">
        <v>253</v>
      </c>
      <c r="CP397" s="4" t="s">
        <v>254</v>
      </c>
      <c r="CQ397" s="4" t="s">
        <v>184</v>
      </c>
      <c r="CR397" s="4" t="s">
        <v>139</v>
      </c>
      <c r="CS397" s="6"/>
      <c r="CT397" s="6"/>
      <c r="CU397" s="4" t="s">
        <v>255</v>
      </c>
      <c r="CV397" s="4" t="s">
        <v>139</v>
      </c>
      <c r="CW397" s="4" t="s">
        <v>256</v>
      </c>
      <c r="CX397" s="5">
        <v>0</v>
      </c>
      <c r="CY397" s="4" t="s">
        <v>139</v>
      </c>
      <c r="CZ397" s="5"/>
      <c r="DA397" s="4" t="s">
        <v>139</v>
      </c>
      <c r="DB397" s="5"/>
      <c r="DC397" s="4" t="s">
        <v>139</v>
      </c>
      <c r="DD397" s="5"/>
      <c r="DE397" s="4" t="s">
        <v>139</v>
      </c>
      <c r="DF397" s="4" t="s">
        <v>139</v>
      </c>
      <c r="DG397" s="5"/>
      <c r="DH397" s="4" t="s">
        <v>139</v>
      </c>
      <c r="DI397" s="6"/>
      <c r="DJ397" s="4" t="s">
        <v>140</v>
      </c>
      <c r="DK397" s="4" t="s">
        <v>184</v>
      </c>
      <c r="DL397" s="6"/>
      <c r="DM397" s="4" t="s">
        <v>301</v>
      </c>
      <c r="DN397" s="4" t="s">
        <v>140</v>
      </c>
      <c r="DO397" s="4" t="s">
        <v>184</v>
      </c>
      <c r="DP397" s="6"/>
      <c r="DQ397" s="4" t="s">
        <v>140</v>
      </c>
      <c r="DR397" s="4" t="s">
        <v>199</v>
      </c>
      <c r="DS397" s="4" t="s">
        <v>184</v>
      </c>
      <c r="DT397" s="6"/>
      <c r="DU397" s="4" t="s">
        <v>139</v>
      </c>
      <c r="DV397" s="4" t="s">
        <v>260</v>
      </c>
      <c r="DW397" s="4" t="s">
        <v>139</v>
      </c>
      <c r="DX397" s="4" t="s">
        <v>139</v>
      </c>
    </row>
    <row r="398" spans="1:128" x14ac:dyDescent="0.4">
      <c r="A398">
        <v>1397</v>
      </c>
      <c r="B398" s="4" t="s">
        <v>6652</v>
      </c>
      <c r="C398" s="4" t="s">
        <v>6653</v>
      </c>
      <c r="D398" s="4" t="s">
        <v>131</v>
      </c>
      <c r="E398" s="4" t="s">
        <v>132</v>
      </c>
      <c r="F398" s="4" t="s">
        <v>1084</v>
      </c>
      <c r="G398" s="4" t="s">
        <v>134</v>
      </c>
      <c r="H398" s="4" t="s">
        <v>235</v>
      </c>
      <c r="I398" s="4" t="s">
        <v>136</v>
      </c>
      <c r="J398" s="4" t="s">
        <v>136</v>
      </c>
      <c r="K398" s="4" t="s">
        <v>136</v>
      </c>
      <c r="L398" s="4" t="s">
        <v>136</v>
      </c>
      <c r="M398" s="4" t="s">
        <v>137</v>
      </c>
      <c r="N398" s="4" t="s">
        <v>138</v>
      </c>
      <c r="O398" s="4" t="s">
        <v>139</v>
      </c>
      <c r="P398" s="4" t="s">
        <v>139</v>
      </c>
      <c r="Q398" s="4" t="s">
        <v>139</v>
      </c>
      <c r="R398" s="4" t="s">
        <v>139</v>
      </c>
      <c r="S398" s="4" t="s">
        <v>140</v>
      </c>
      <c r="T398" s="4" t="s">
        <v>6655</v>
      </c>
      <c r="U398" s="4" t="s">
        <v>236</v>
      </c>
      <c r="V398" s="4" t="s">
        <v>143</v>
      </c>
      <c r="W398" s="4" t="s">
        <v>144</v>
      </c>
      <c r="X398" s="4" t="s">
        <v>145</v>
      </c>
      <c r="Y398" s="4" t="s">
        <v>237</v>
      </c>
      <c r="Z398" s="4" t="s">
        <v>147</v>
      </c>
      <c r="AA398" s="4" t="s">
        <v>148</v>
      </c>
      <c r="AB398" s="4" t="s">
        <v>149</v>
      </c>
      <c r="AC398" s="5">
        <v>99</v>
      </c>
      <c r="AD398" s="5">
        <v>99</v>
      </c>
      <c r="AE398" s="6"/>
      <c r="AF398" s="5">
        <v>42</v>
      </c>
      <c r="AG398" s="4" t="s">
        <v>210</v>
      </c>
      <c r="AH398" s="4" t="s">
        <v>211</v>
      </c>
      <c r="AI398" s="4" t="s">
        <v>152</v>
      </c>
      <c r="AJ398" s="6">
        <v>44740</v>
      </c>
      <c r="AK398" s="6">
        <v>45022</v>
      </c>
      <c r="AL398" s="4" t="s">
        <v>153</v>
      </c>
      <c r="AM398" s="4" t="s">
        <v>154</v>
      </c>
      <c r="AN398" s="4" t="s">
        <v>822</v>
      </c>
      <c r="AO398" s="4" t="s">
        <v>405</v>
      </c>
      <c r="AP398" s="4" t="s">
        <v>157</v>
      </c>
      <c r="AQ398" s="4" t="s">
        <v>239</v>
      </c>
      <c r="AR398" s="4" t="s">
        <v>309</v>
      </c>
      <c r="AS398" s="4" t="s">
        <v>868</v>
      </c>
      <c r="AT398" s="4" t="s">
        <v>474</v>
      </c>
      <c r="AU398" s="4" t="s">
        <v>6656</v>
      </c>
      <c r="AV398" s="4" t="s">
        <v>342</v>
      </c>
      <c r="AW398" s="4" t="s">
        <v>6657</v>
      </c>
      <c r="AX398" s="4" t="s">
        <v>139</v>
      </c>
      <c r="AY398" s="4" t="s">
        <v>139</v>
      </c>
      <c r="AZ398" s="4" t="s">
        <v>139</v>
      </c>
      <c r="BA398" s="4" t="s">
        <v>139</v>
      </c>
      <c r="BB398" s="4" t="s">
        <v>139</v>
      </c>
      <c r="BC398" s="4" t="s">
        <v>139</v>
      </c>
      <c r="BD398" s="4" t="s">
        <v>139</v>
      </c>
      <c r="BE398" s="4" t="s">
        <v>139</v>
      </c>
      <c r="BF398" s="4" t="s">
        <v>139</v>
      </c>
      <c r="BG398" s="4" t="s">
        <v>139</v>
      </c>
      <c r="BH398" s="4" t="s">
        <v>165</v>
      </c>
      <c r="BI398" s="4" t="s">
        <v>166</v>
      </c>
      <c r="BJ398" s="4" t="s">
        <v>167</v>
      </c>
      <c r="BK398" s="4" t="s">
        <v>6658</v>
      </c>
      <c r="BL398" s="4" t="s">
        <v>6659</v>
      </c>
      <c r="BM398" s="4" t="s">
        <v>6660</v>
      </c>
      <c r="BN398" s="4" t="s">
        <v>6661</v>
      </c>
      <c r="BO398" s="4" t="s">
        <v>184</v>
      </c>
      <c r="BP398" s="4" t="s">
        <v>6662</v>
      </c>
      <c r="BQ398" s="4" t="s">
        <v>6663</v>
      </c>
      <c r="BR398" s="4" t="s">
        <v>6664</v>
      </c>
      <c r="BS398" s="4" t="s">
        <v>176</v>
      </c>
      <c r="BT398" s="6"/>
      <c r="BU398" s="4" t="s">
        <v>139</v>
      </c>
      <c r="BV398" s="4" t="s">
        <v>139</v>
      </c>
      <c r="BW398" s="6">
        <v>45040</v>
      </c>
      <c r="BX398" s="4" t="s">
        <v>248</v>
      </c>
      <c r="BY398" s="4" t="s">
        <v>219</v>
      </c>
      <c r="BZ398" s="4" t="s">
        <v>250</v>
      </c>
      <c r="CA398" s="4" t="s">
        <v>181</v>
      </c>
      <c r="CB398" s="4" t="s">
        <v>182</v>
      </c>
      <c r="CC398" s="6">
        <v>44761</v>
      </c>
      <c r="CD398" s="4" t="s">
        <v>1743</v>
      </c>
      <c r="CE398" s="6"/>
      <c r="CF398" s="4" t="s">
        <v>184</v>
      </c>
      <c r="CG398" s="4" t="s">
        <v>1743</v>
      </c>
      <c r="CH398" s="4" t="s">
        <v>185</v>
      </c>
      <c r="CI398" s="6"/>
      <c r="CJ398" s="6">
        <v>44796</v>
      </c>
      <c r="CK398" s="4" t="s">
        <v>1743</v>
      </c>
      <c r="CL398" s="4" t="s">
        <v>2378</v>
      </c>
      <c r="CM398" s="4" t="s">
        <v>223</v>
      </c>
      <c r="CN398" s="4" t="s">
        <v>6665</v>
      </c>
      <c r="CO398" s="4" t="s">
        <v>253</v>
      </c>
      <c r="CP398" s="4" t="s">
        <v>254</v>
      </c>
      <c r="CQ398" s="4" t="s">
        <v>184</v>
      </c>
      <c r="CR398" s="4" t="s">
        <v>139</v>
      </c>
      <c r="CS398" s="6"/>
      <c r="CT398" s="6"/>
      <c r="CU398" s="4" t="s">
        <v>255</v>
      </c>
      <c r="CV398" s="4" t="s">
        <v>139</v>
      </c>
      <c r="CW398" s="4" t="s">
        <v>256</v>
      </c>
      <c r="CX398" s="5">
        <v>0</v>
      </c>
      <c r="CY398" s="4" t="s">
        <v>139</v>
      </c>
      <c r="CZ398" s="5"/>
      <c r="DA398" s="4" t="s">
        <v>139</v>
      </c>
      <c r="DB398" s="5"/>
      <c r="DC398" s="4" t="s">
        <v>139</v>
      </c>
      <c r="DD398" s="5"/>
      <c r="DE398" s="4" t="s">
        <v>139</v>
      </c>
      <c r="DF398" s="4" t="s">
        <v>139</v>
      </c>
      <c r="DG398" s="5"/>
      <c r="DH398" s="4" t="s">
        <v>139</v>
      </c>
      <c r="DI398" s="6">
        <v>44796</v>
      </c>
      <c r="DJ398" s="4" t="s">
        <v>1743</v>
      </c>
      <c r="DK398" s="4" t="s">
        <v>6666</v>
      </c>
      <c r="DL398" s="6">
        <v>44796</v>
      </c>
      <c r="DM398" s="4" t="s">
        <v>197</v>
      </c>
      <c r="DN398" s="4" t="s">
        <v>1743</v>
      </c>
      <c r="DO398" s="4" t="s">
        <v>6667</v>
      </c>
      <c r="DP398" s="6"/>
      <c r="DQ398" s="4" t="s">
        <v>1743</v>
      </c>
      <c r="DR398" s="4" t="s">
        <v>199</v>
      </c>
      <c r="DS398" s="4" t="s">
        <v>6668</v>
      </c>
      <c r="DT398" s="6">
        <v>45022</v>
      </c>
      <c r="DU398" s="4" t="s">
        <v>2533</v>
      </c>
      <c r="DV398" s="4" t="s">
        <v>260</v>
      </c>
      <c r="DW398" s="4" t="s">
        <v>139</v>
      </c>
      <c r="DX398" s="4" t="s">
        <v>2378</v>
      </c>
    </row>
    <row r="399" spans="1:128" x14ac:dyDescent="0.4">
      <c r="A399">
        <v>1398</v>
      </c>
      <c r="B399" s="4" t="s">
        <v>383</v>
      </c>
      <c r="C399" s="4" t="s">
        <v>384</v>
      </c>
      <c r="D399" s="4" t="s">
        <v>131</v>
      </c>
      <c r="E399" s="4" t="s">
        <v>132</v>
      </c>
      <c r="F399" s="4" t="s">
        <v>335</v>
      </c>
      <c r="G399" s="4" t="s">
        <v>265</v>
      </c>
      <c r="H399" s="4" t="s">
        <v>235</v>
      </c>
      <c r="I399" s="4" t="s">
        <v>136</v>
      </c>
      <c r="J399" s="4" t="s">
        <v>136</v>
      </c>
      <c r="K399" s="4" t="s">
        <v>136</v>
      </c>
      <c r="L399" s="4" t="s">
        <v>136</v>
      </c>
      <c r="M399" s="4" t="s">
        <v>137</v>
      </c>
      <c r="N399" s="4" t="s">
        <v>138</v>
      </c>
      <c r="O399" s="4" t="s">
        <v>139</v>
      </c>
      <c r="P399" s="4" t="s">
        <v>139</v>
      </c>
      <c r="Q399" s="4" t="s">
        <v>139</v>
      </c>
      <c r="R399" s="4" t="s">
        <v>139</v>
      </c>
      <c r="S399" s="4" t="s">
        <v>140</v>
      </c>
      <c r="T399" s="4" t="s">
        <v>6671</v>
      </c>
      <c r="U399" s="4" t="s">
        <v>236</v>
      </c>
      <c r="V399" s="4" t="s">
        <v>143</v>
      </c>
      <c r="W399" s="4" t="s">
        <v>144</v>
      </c>
      <c r="X399" s="4" t="s">
        <v>145</v>
      </c>
      <c r="Y399" s="4" t="s">
        <v>237</v>
      </c>
      <c r="Z399" s="4" t="s">
        <v>702</v>
      </c>
      <c r="AA399" s="4" t="s">
        <v>148</v>
      </c>
      <c r="AB399" s="4" t="s">
        <v>149</v>
      </c>
      <c r="AC399" s="5">
        <v>99</v>
      </c>
      <c r="AD399" s="5">
        <v>99</v>
      </c>
      <c r="AE399" s="6"/>
      <c r="AF399" s="5">
        <v>62</v>
      </c>
      <c r="AG399" s="4" t="s">
        <v>150</v>
      </c>
      <c r="AH399" s="4" t="s">
        <v>211</v>
      </c>
      <c r="AI399" s="4" t="s">
        <v>1147</v>
      </c>
      <c r="AJ399" s="6">
        <v>44925</v>
      </c>
      <c r="AK399" s="6">
        <v>44925</v>
      </c>
      <c r="AL399" s="4" t="s">
        <v>153</v>
      </c>
      <c r="AM399" s="4" t="s">
        <v>154</v>
      </c>
      <c r="AN399" s="4" t="s">
        <v>212</v>
      </c>
      <c r="AO399" s="4" t="s">
        <v>139</v>
      </c>
      <c r="AP399" s="4" t="s">
        <v>139</v>
      </c>
      <c r="AQ399" s="4" t="s">
        <v>139</v>
      </c>
      <c r="AR399" s="4" t="s">
        <v>139</v>
      </c>
      <c r="AS399" s="4" t="s">
        <v>139</v>
      </c>
      <c r="AT399" s="4" t="s">
        <v>139</v>
      </c>
      <c r="AU399" s="4" t="s">
        <v>139</v>
      </c>
      <c r="AV399" s="4" t="s">
        <v>139</v>
      </c>
      <c r="AW399" s="4" t="s">
        <v>139</v>
      </c>
      <c r="AX399" s="4" t="s">
        <v>139</v>
      </c>
      <c r="AY399" s="4" t="s">
        <v>139</v>
      </c>
      <c r="AZ399" s="4" t="s">
        <v>139</v>
      </c>
      <c r="BA399" s="4" t="s">
        <v>139</v>
      </c>
      <c r="BB399" s="4" t="s">
        <v>139</v>
      </c>
      <c r="BC399" s="4" t="s">
        <v>139</v>
      </c>
      <c r="BD399" s="4" t="s">
        <v>139</v>
      </c>
      <c r="BE399" s="4" t="s">
        <v>139</v>
      </c>
      <c r="BF399" s="4" t="s">
        <v>139</v>
      </c>
      <c r="BG399" s="4" t="s">
        <v>139</v>
      </c>
      <c r="BH399" s="4" t="s">
        <v>165</v>
      </c>
      <c r="BI399" s="4" t="s">
        <v>166</v>
      </c>
      <c r="BJ399" s="4" t="s">
        <v>167</v>
      </c>
      <c r="BK399" s="4" t="s">
        <v>6672</v>
      </c>
      <c r="BL399" s="4" t="s">
        <v>6673</v>
      </c>
      <c r="BM399" s="4" t="s">
        <v>6674</v>
      </c>
      <c r="BN399" s="4" t="s">
        <v>172</v>
      </c>
      <c r="BO399" s="4" t="s">
        <v>172</v>
      </c>
      <c r="BP399" s="4" t="s">
        <v>6675</v>
      </c>
      <c r="BQ399" s="4" t="s">
        <v>6676</v>
      </c>
      <c r="BR399" s="4" t="s">
        <v>6677</v>
      </c>
      <c r="BS399" s="4" t="s">
        <v>246</v>
      </c>
      <c r="BT399" s="6">
        <v>44937</v>
      </c>
      <c r="BU399" s="4" t="s">
        <v>6678</v>
      </c>
      <c r="BV399" s="4" t="s">
        <v>139</v>
      </c>
      <c r="BW399" s="6">
        <v>45070</v>
      </c>
      <c r="BX399" s="4" t="s">
        <v>710</v>
      </c>
      <c r="BY399" s="4" t="s">
        <v>710</v>
      </c>
      <c r="BZ399" s="4" t="s">
        <v>710</v>
      </c>
      <c r="CA399" s="4" t="s">
        <v>710</v>
      </c>
      <c r="CB399" s="4" t="s">
        <v>317</v>
      </c>
      <c r="CC399" s="6"/>
      <c r="CD399" s="4" t="s">
        <v>140</v>
      </c>
      <c r="CE399" s="6"/>
      <c r="CF399" s="4" t="s">
        <v>184</v>
      </c>
      <c r="CG399" s="4" t="s">
        <v>140</v>
      </c>
      <c r="CH399" s="4" t="s">
        <v>185</v>
      </c>
      <c r="CI399" s="6"/>
      <c r="CJ399" s="6"/>
      <c r="CK399" s="4" t="s">
        <v>140</v>
      </c>
      <c r="CL399" s="4" t="s">
        <v>139</v>
      </c>
      <c r="CM399" s="4" t="s">
        <v>300</v>
      </c>
      <c r="CN399" s="4" t="s">
        <v>184</v>
      </c>
      <c r="CO399" s="4" t="s">
        <v>253</v>
      </c>
      <c r="CP399" s="4" t="s">
        <v>254</v>
      </c>
      <c r="CQ399" s="4" t="s">
        <v>184</v>
      </c>
      <c r="CR399" s="4" t="s">
        <v>139</v>
      </c>
      <c r="CS399" s="6"/>
      <c r="CT399" s="6"/>
      <c r="CU399" s="4" t="s">
        <v>255</v>
      </c>
      <c r="CV399" s="4" t="s">
        <v>139</v>
      </c>
      <c r="CW399" s="4" t="s">
        <v>256</v>
      </c>
      <c r="CX399" s="5">
        <v>0</v>
      </c>
      <c r="CY399" s="4" t="s">
        <v>139</v>
      </c>
      <c r="CZ399" s="5"/>
      <c r="DA399" s="4" t="s">
        <v>139</v>
      </c>
      <c r="DB399" s="5"/>
      <c r="DC399" s="4" t="s">
        <v>139</v>
      </c>
      <c r="DD399" s="5"/>
      <c r="DE399" s="4" t="s">
        <v>139</v>
      </c>
      <c r="DF399" s="4" t="s">
        <v>139</v>
      </c>
      <c r="DG399" s="5"/>
      <c r="DH399" s="4" t="s">
        <v>139</v>
      </c>
      <c r="DI399" s="6"/>
      <c r="DJ399" s="4" t="s">
        <v>140</v>
      </c>
      <c r="DK399" s="4" t="s">
        <v>184</v>
      </c>
      <c r="DL399" s="6"/>
      <c r="DM399" s="4" t="s">
        <v>301</v>
      </c>
      <c r="DN399" s="4" t="s">
        <v>140</v>
      </c>
      <c r="DO399" s="4" t="s">
        <v>184</v>
      </c>
      <c r="DP399" s="6"/>
      <c r="DQ399" s="4" t="s">
        <v>140</v>
      </c>
      <c r="DR399" s="4" t="s">
        <v>199</v>
      </c>
      <c r="DS399" s="4" t="s">
        <v>184</v>
      </c>
      <c r="DT399" s="6"/>
      <c r="DU399" s="4" t="s">
        <v>139</v>
      </c>
      <c r="DV399" s="4" t="s">
        <v>260</v>
      </c>
      <c r="DW399" s="4" t="s">
        <v>139</v>
      </c>
      <c r="DX399" s="4" t="s">
        <v>139</v>
      </c>
    </row>
    <row r="400" spans="1:128" x14ac:dyDescent="0.4">
      <c r="A400">
        <v>1399</v>
      </c>
      <c r="B400" s="4" t="s">
        <v>685</v>
      </c>
      <c r="C400" s="4" t="s">
        <v>304</v>
      </c>
      <c r="D400" s="4" t="s">
        <v>131</v>
      </c>
      <c r="E400" s="4" t="s">
        <v>132</v>
      </c>
      <c r="F400" s="4" t="s">
        <v>264</v>
      </c>
      <c r="G400" s="4" t="s">
        <v>134</v>
      </c>
      <c r="H400" s="4" t="s">
        <v>135</v>
      </c>
      <c r="I400" s="4" t="s">
        <v>136</v>
      </c>
      <c r="J400" s="4" t="s">
        <v>136</v>
      </c>
      <c r="K400" s="4" t="s">
        <v>136</v>
      </c>
      <c r="L400" s="4" t="s">
        <v>136</v>
      </c>
      <c r="M400" s="4" t="s">
        <v>137</v>
      </c>
      <c r="N400" s="4" t="s">
        <v>138</v>
      </c>
      <c r="O400" s="4" t="s">
        <v>139</v>
      </c>
      <c r="P400" s="4" t="s">
        <v>139</v>
      </c>
      <c r="Q400" s="4" t="s">
        <v>139</v>
      </c>
      <c r="R400" s="4" t="s">
        <v>139</v>
      </c>
      <c r="S400" s="4" t="s">
        <v>140</v>
      </c>
      <c r="T400" s="4" t="s">
        <v>6681</v>
      </c>
      <c r="U400" s="4" t="s">
        <v>236</v>
      </c>
      <c r="V400" s="4" t="s">
        <v>143</v>
      </c>
      <c r="W400" s="4" t="s">
        <v>144</v>
      </c>
      <c r="X400" s="4" t="s">
        <v>145</v>
      </c>
      <c r="Y400" s="4" t="s">
        <v>271</v>
      </c>
      <c r="Z400" s="4" t="s">
        <v>147</v>
      </c>
      <c r="AA400" s="4" t="s">
        <v>148</v>
      </c>
      <c r="AB400" s="4" t="s">
        <v>149</v>
      </c>
      <c r="AC400" s="5">
        <v>99</v>
      </c>
      <c r="AD400" s="5">
        <v>99</v>
      </c>
      <c r="AE400" s="6"/>
      <c r="AF400" s="5">
        <v>61</v>
      </c>
      <c r="AG400" s="4" t="s">
        <v>210</v>
      </c>
      <c r="AH400" s="4" t="s">
        <v>151</v>
      </c>
      <c r="AI400" s="4" t="s">
        <v>540</v>
      </c>
      <c r="AJ400" s="6">
        <v>44790</v>
      </c>
      <c r="AK400" s="6">
        <v>44806</v>
      </c>
      <c r="AL400" s="4" t="s">
        <v>153</v>
      </c>
      <c r="AM400" s="4" t="s">
        <v>154</v>
      </c>
      <c r="AN400" s="4" t="s">
        <v>664</v>
      </c>
      <c r="AO400" s="4" t="s">
        <v>665</v>
      </c>
      <c r="AP400" s="4" t="s">
        <v>450</v>
      </c>
      <c r="AQ400" s="4" t="s">
        <v>447</v>
      </c>
      <c r="AR400" s="4" t="s">
        <v>1011</v>
      </c>
      <c r="AS400" s="4" t="s">
        <v>1059</v>
      </c>
      <c r="AT400" s="4" t="s">
        <v>1062</v>
      </c>
      <c r="AU400" s="4" t="s">
        <v>3326</v>
      </c>
      <c r="AV400" s="4" t="s">
        <v>1061</v>
      </c>
      <c r="AW400" s="4" t="s">
        <v>4610</v>
      </c>
      <c r="AX400" s="4" t="s">
        <v>139</v>
      </c>
      <c r="AY400" s="4" t="s">
        <v>139</v>
      </c>
      <c r="AZ400" s="4" t="s">
        <v>139</v>
      </c>
      <c r="BA400" s="4" t="s">
        <v>139</v>
      </c>
      <c r="BB400" s="4" t="s">
        <v>139</v>
      </c>
      <c r="BC400" s="4" t="s">
        <v>139</v>
      </c>
      <c r="BD400" s="4" t="s">
        <v>139</v>
      </c>
      <c r="BE400" s="4" t="s">
        <v>139</v>
      </c>
      <c r="BF400" s="4" t="s">
        <v>139</v>
      </c>
      <c r="BG400" s="4" t="s">
        <v>139</v>
      </c>
      <c r="BH400" s="4" t="s">
        <v>165</v>
      </c>
      <c r="BI400" s="4" t="s">
        <v>166</v>
      </c>
      <c r="BJ400" s="4" t="s">
        <v>167</v>
      </c>
      <c r="BK400" s="4" t="s">
        <v>6682</v>
      </c>
      <c r="BL400" s="4" t="s">
        <v>6683</v>
      </c>
      <c r="BM400" s="4" t="s">
        <v>6684</v>
      </c>
      <c r="BN400" s="4" t="s">
        <v>6685</v>
      </c>
      <c r="BO400" s="4" t="s">
        <v>172</v>
      </c>
      <c r="BP400" s="4" t="s">
        <v>6686</v>
      </c>
      <c r="BQ400" s="4" t="s">
        <v>6687</v>
      </c>
      <c r="BR400" s="4" t="s">
        <v>139</v>
      </c>
      <c r="BS400" s="4" t="s">
        <v>246</v>
      </c>
      <c r="BT400" s="6"/>
      <c r="BU400" s="4" t="s">
        <v>6688</v>
      </c>
      <c r="BV400" s="4" t="s">
        <v>139</v>
      </c>
      <c r="BW400" s="6">
        <v>45055</v>
      </c>
      <c r="BX400" s="4" t="s">
        <v>178</v>
      </c>
      <c r="BY400" s="4" t="s">
        <v>249</v>
      </c>
      <c r="BZ400" s="4" t="s">
        <v>299</v>
      </c>
      <c r="CA400" s="4" t="s">
        <v>353</v>
      </c>
      <c r="CB400" s="4" t="s">
        <v>182</v>
      </c>
      <c r="CC400" s="6">
        <v>44811</v>
      </c>
      <c r="CD400" s="4" t="s">
        <v>140</v>
      </c>
      <c r="CE400" s="6"/>
      <c r="CF400" s="4" t="s">
        <v>184</v>
      </c>
      <c r="CG400" s="4" t="s">
        <v>140</v>
      </c>
      <c r="CH400" s="4" t="s">
        <v>185</v>
      </c>
      <c r="CI400" s="6"/>
      <c r="CJ400" s="6">
        <v>44806</v>
      </c>
      <c r="CK400" s="4" t="s">
        <v>140</v>
      </c>
      <c r="CL400" s="4" t="s">
        <v>231</v>
      </c>
      <c r="CM400" s="4" t="s">
        <v>188</v>
      </c>
      <c r="CN400" s="4" t="s">
        <v>6689</v>
      </c>
      <c r="CO400" s="4" t="s">
        <v>253</v>
      </c>
      <c r="CP400" s="4" t="s">
        <v>254</v>
      </c>
      <c r="CQ400" s="4" t="s">
        <v>184</v>
      </c>
      <c r="CR400" s="4" t="s">
        <v>139</v>
      </c>
      <c r="CS400" s="6"/>
      <c r="CT400" s="6"/>
      <c r="CU400" s="4" t="s">
        <v>255</v>
      </c>
      <c r="CV400" s="4" t="s">
        <v>139</v>
      </c>
      <c r="CW400" s="4" t="s">
        <v>256</v>
      </c>
      <c r="CX400" s="5">
        <v>0</v>
      </c>
      <c r="CY400" s="4" t="s">
        <v>139</v>
      </c>
      <c r="CZ400" s="5"/>
      <c r="DA400" s="4" t="s">
        <v>139</v>
      </c>
      <c r="DB400" s="5"/>
      <c r="DC400" s="4" t="s">
        <v>139</v>
      </c>
      <c r="DD400" s="5"/>
      <c r="DE400" s="4" t="s">
        <v>139</v>
      </c>
      <c r="DF400" s="4" t="s">
        <v>139</v>
      </c>
      <c r="DG400" s="5"/>
      <c r="DH400" s="4" t="s">
        <v>139</v>
      </c>
      <c r="DI400" s="6">
        <v>44806</v>
      </c>
      <c r="DJ400" s="4" t="s">
        <v>140</v>
      </c>
      <c r="DK400" s="4" t="s">
        <v>6690</v>
      </c>
      <c r="DL400" s="6"/>
      <c r="DM400" s="4" t="s">
        <v>301</v>
      </c>
      <c r="DN400" s="4" t="s">
        <v>140</v>
      </c>
      <c r="DO400" s="4" t="s">
        <v>184</v>
      </c>
      <c r="DP400" s="6"/>
      <c r="DQ400" s="4" t="s">
        <v>140</v>
      </c>
      <c r="DR400" s="4" t="s">
        <v>199</v>
      </c>
      <c r="DS400" s="4" t="s">
        <v>184</v>
      </c>
      <c r="DT400" s="6"/>
      <c r="DU400" s="4" t="s">
        <v>139</v>
      </c>
      <c r="DV400" s="4" t="s">
        <v>231</v>
      </c>
      <c r="DW400" s="4" t="s">
        <v>139</v>
      </c>
      <c r="DX400" s="4" t="s">
        <v>231</v>
      </c>
    </row>
    <row r="401" spans="1:128" x14ac:dyDescent="0.4">
      <c r="A401">
        <v>1400</v>
      </c>
      <c r="B401" s="4" t="s">
        <v>6692</v>
      </c>
      <c r="C401" s="4" t="s">
        <v>6693</v>
      </c>
      <c r="D401" s="4" t="s">
        <v>131</v>
      </c>
      <c r="E401" s="4" t="s">
        <v>132</v>
      </c>
      <c r="F401" s="4" t="s">
        <v>133</v>
      </c>
      <c r="G401" s="4" t="s">
        <v>265</v>
      </c>
      <c r="H401" s="4" t="s">
        <v>135</v>
      </c>
      <c r="I401" s="4" t="s">
        <v>136</v>
      </c>
      <c r="J401" s="4" t="s">
        <v>136</v>
      </c>
      <c r="K401" s="4" t="s">
        <v>136</v>
      </c>
      <c r="L401" s="4" t="s">
        <v>136</v>
      </c>
      <c r="M401" s="4" t="s">
        <v>137</v>
      </c>
      <c r="N401" s="4" t="s">
        <v>138</v>
      </c>
      <c r="O401" s="4" t="s">
        <v>139</v>
      </c>
      <c r="P401" s="4" t="s">
        <v>139</v>
      </c>
      <c r="Q401" s="4" t="s">
        <v>139</v>
      </c>
      <c r="R401" s="4" t="s">
        <v>139</v>
      </c>
      <c r="S401" s="4" t="s">
        <v>140</v>
      </c>
      <c r="T401" s="4" t="s">
        <v>139</v>
      </c>
      <c r="U401" s="4" t="s">
        <v>139</v>
      </c>
      <c r="V401" s="4" t="s">
        <v>143</v>
      </c>
      <c r="W401" s="4" t="s">
        <v>144</v>
      </c>
      <c r="X401" s="4" t="s">
        <v>145</v>
      </c>
      <c r="Y401" s="4" t="s">
        <v>271</v>
      </c>
      <c r="Z401" s="4" t="s">
        <v>139</v>
      </c>
      <c r="AA401" s="4" t="s">
        <v>148</v>
      </c>
      <c r="AB401" s="4" t="s">
        <v>139</v>
      </c>
      <c r="AC401" s="5"/>
      <c r="AD401" s="5"/>
      <c r="AE401" s="6"/>
      <c r="AF401" s="5">
        <v>55</v>
      </c>
      <c r="AG401" s="4" t="s">
        <v>339</v>
      </c>
      <c r="AH401" s="4" t="s">
        <v>211</v>
      </c>
      <c r="AI401" s="4" t="s">
        <v>6695</v>
      </c>
      <c r="AJ401" s="6">
        <v>44768</v>
      </c>
      <c r="AK401" s="6">
        <v>45008</v>
      </c>
      <c r="AL401" s="4" t="s">
        <v>6696</v>
      </c>
      <c r="AM401" s="4" t="s">
        <v>139</v>
      </c>
      <c r="AN401" s="4" t="s">
        <v>139</v>
      </c>
      <c r="AO401" s="4" t="s">
        <v>139</v>
      </c>
      <c r="AP401" s="4" t="s">
        <v>139</v>
      </c>
      <c r="AQ401" s="4" t="s">
        <v>139</v>
      </c>
      <c r="AR401" s="4" t="s">
        <v>139</v>
      </c>
      <c r="AS401" s="4" t="s">
        <v>139</v>
      </c>
      <c r="AT401" s="4" t="s">
        <v>139</v>
      </c>
      <c r="AU401" s="4" t="s">
        <v>139</v>
      </c>
      <c r="AV401" s="4" t="s">
        <v>139</v>
      </c>
      <c r="AW401" s="4" t="s">
        <v>139</v>
      </c>
      <c r="AX401" s="4" t="s">
        <v>139</v>
      </c>
      <c r="AY401" s="4" t="s">
        <v>139</v>
      </c>
      <c r="AZ401" s="4" t="s">
        <v>139</v>
      </c>
      <c r="BA401" s="4" t="s">
        <v>139</v>
      </c>
      <c r="BB401" s="4" t="s">
        <v>139</v>
      </c>
      <c r="BC401" s="4" t="s">
        <v>139</v>
      </c>
      <c r="BD401" s="4" t="s">
        <v>139</v>
      </c>
      <c r="BE401" s="4" t="s">
        <v>139</v>
      </c>
      <c r="BF401" s="4" t="s">
        <v>139</v>
      </c>
      <c r="BG401" s="4" t="s">
        <v>139</v>
      </c>
      <c r="BH401" s="4" t="s">
        <v>139</v>
      </c>
      <c r="BI401" s="4" t="s">
        <v>139</v>
      </c>
      <c r="BJ401" s="4" t="s">
        <v>139</v>
      </c>
      <c r="BK401" s="4" t="s">
        <v>139</v>
      </c>
      <c r="BL401" s="4" t="s">
        <v>139</v>
      </c>
      <c r="BM401" s="4" t="s">
        <v>139</v>
      </c>
      <c r="BN401" s="4" t="s">
        <v>139</v>
      </c>
      <c r="BO401" s="4" t="s">
        <v>139</v>
      </c>
      <c r="BP401" s="4" t="s">
        <v>6697</v>
      </c>
      <c r="BQ401" s="4" t="s">
        <v>139</v>
      </c>
      <c r="BR401" s="4" t="s">
        <v>139</v>
      </c>
      <c r="BS401" s="4" t="s">
        <v>139</v>
      </c>
      <c r="BT401" s="6"/>
      <c r="BU401" s="4" t="s">
        <v>139</v>
      </c>
      <c r="BV401" s="4" t="s">
        <v>139</v>
      </c>
      <c r="BW401" s="6">
        <v>45008</v>
      </c>
      <c r="BX401" s="4" t="s">
        <v>139</v>
      </c>
      <c r="BY401" s="4" t="s">
        <v>139</v>
      </c>
      <c r="BZ401" s="4" t="s">
        <v>139</v>
      </c>
      <c r="CA401" s="4" t="s">
        <v>139</v>
      </c>
      <c r="CB401" s="4" t="s">
        <v>317</v>
      </c>
      <c r="CC401" s="6"/>
      <c r="CD401" s="4" t="s">
        <v>140</v>
      </c>
      <c r="CE401" s="6"/>
      <c r="CF401" s="4" t="s">
        <v>139</v>
      </c>
      <c r="CG401" s="4" t="s">
        <v>140</v>
      </c>
      <c r="CH401" s="4" t="s">
        <v>139</v>
      </c>
      <c r="CI401" s="6"/>
      <c r="CJ401" s="6"/>
      <c r="CK401" s="4" t="s">
        <v>140</v>
      </c>
      <c r="CL401" s="4" t="s">
        <v>139</v>
      </c>
      <c r="CM401" s="4" t="s">
        <v>300</v>
      </c>
      <c r="CN401" s="4" t="s">
        <v>139</v>
      </c>
      <c r="CO401" s="4" t="s">
        <v>139</v>
      </c>
      <c r="CP401" s="4" t="s">
        <v>254</v>
      </c>
      <c r="CQ401" s="4" t="s">
        <v>139</v>
      </c>
      <c r="CR401" s="4" t="s">
        <v>139</v>
      </c>
      <c r="CS401" s="6"/>
      <c r="CT401" s="6"/>
      <c r="CU401" s="4" t="s">
        <v>255</v>
      </c>
      <c r="CV401" s="4" t="s">
        <v>139</v>
      </c>
      <c r="CW401" s="4" t="s">
        <v>256</v>
      </c>
      <c r="CX401" s="5">
        <v>0</v>
      </c>
      <c r="CY401" s="4" t="s">
        <v>139</v>
      </c>
      <c r="CZ401" s="5"/>
      <c r="DA401" s="4" t="s">
        <v>139</v>
      </c>
      <c r="DB401" s="5"/>
      <c r="DC401" s="4" t="s">
        <v>139</v>
      </c>
      <c r="DD401" s="5"/>
      <c r="DE401" s="4" t="s">
        <v>139</v>
      </c>
      <c r="DF401" s="4" t="s">
        <v>139</v>
      </c>
      <c r="DG401" s="5"/>
      <c r="DH401" s="4" t="s">
        <v>139</v>
      </c>
      <c r="DI401" s="6"/>
      <c r="DJ401" s="4" t="s">
        <v>140</v>
      </c>
      <c r="DK401" s="4" t="s">
        <v>139</v>
      </c>
      <c r="DL401" s="6"/>
      <c r="DM401" s="4" t="s">
        <v>301</v>
      </c>
      <c r="DN401" s="4" t="s">
        <v>140</v>
      </c>
      <c r="DO401" s="4" t="s">
        <v>139</v>
      </c>
      <c r="DP401" s="6"/>
      <c r="DQ401" s="4" t="s">
        <v>140</v>
      </c>
      <c r="DR401" s="4" t="s">
        <v>199</v>
      </c>
      <c r="DS401" s="4" t="s">
        <v>139</v>
      </c>
      <c r="DT401" s="6"/>
      <c r="DU401" s="4" t="s">
        <v>139</v>
      </c>
      <c r="DV401" s="4" t="s">
        <v>139</v>
      </c>
      <c r="DW401" s="4" t="s">
        <v>139</v>
      </c>
      <c r="DX401" s="4" t="s">
        <v>139</v>
      </c>
    </row>
    <row r="402" spans="1:128" x14ac:dyDescent="0.4">
      <c r="A402">
        <v>1401</v>
      </c>
      <c r="B402" s="4" t="s">
        <v>3938</v>
      </c>
      <c r="C402" s="4" t="s">
        <v>2724</v>
      </c>
      <c r="D402" s="4" t="s">
        <v>131</v>
      </c>
      <c r="E402" s="4" t="s">
        <v>132</v>
      </c>
      <c r="F402" s="4" t="s">
        <v>319</v>
      </c>
      <c r="G402" s="4" t="s">
        <v>265</v>
      </c>
      <c r="H402" s="4" t="s">
        <v>135</v>
      </c>
      <c r="I402" s="4" t="s">
        <v>136</v>
      </c>
      <c r="J402" s="4" t="s">
        <v>136</v>
      </c>
      <c r="K402" s="4" t="s">
        <v>136</v>
      </c>
      <c r="L402" s="4" t="s">
        <v>136</v>
      </c>
      <c r="M402" s="4" t="s">
        <v>137</v>
      </c>
      <c r="N402" s="4" t="s">
        <v>138</v>
      </c>
      <c r="O402" s="4" t="s">
        <v>139</v>
      </c>
      <c r="P402" s="4" t="s">
        <v>139</v>
      </c>
      <c r="Q402" s="4" t="s">
        <v>139</v>
      </c>
      <c r="R402" s="4" t="s">
        <v>139</v>
      </c>
      <c r="S402" s="4" t="s">
        <v>140</v>
      </c>
      <c r="T402" s="4" t="s">
        <v>6700</v>
      </c>
      <c r="U402" s="4" t="s">
        <v>207</v>
      </c>
      <c r="V402" s="4" t="s">
        <v>143</v>
      </c>
      <c r="W402" s="4" t="s">
        <v>144</v>
      </c>
      <c r="X402" s="4" t="s">
        <v>145</v>
      </c>
      <c r="Y402" s="4" t="s">
        <v>271</v>
      </c>
      <c r="Z402" s="4" t="s">
        <v>139</v>
      </c>
      <c r="AA402" s="4" t="s">
        <v>148</v>
      </c>
      <c r="AB402" s="4" t="s">
        <v>149</v>
      </c>
      <c r="AC402" s="5">
        <v>99</v>
      </c>
      <c r="AD402" s="5">
        <v>99</v>
      </c>
      <c r="AE402" s="6"/>
      <c r="AF402" s="5">
        <v>75</v>
      </c>
      <c r="AG402" s="4" t="s">
        <v>150</v>
      </c>
      <c r="AH402" s="4" t="s">
        <v>238</v>
      </c>
      <c r="AI402" s="4" t="s">
        <v>1694</v>
      </c>
      <c r="AJ402" s="6">
        <v>44869</v>
      </c>
      <c r="AK402" s="6">
        <v>44869</v>
      </c>
      <c r="AL402" s="4" t="s">
        <v>153</v>
      </c>
      <c r="AM402" s="4" t="s">
        <v>154</v>
      </c>
      <c r="AN402" s="4" t="s">
        <v>2930</v>
      </c>
      <c r="AO402" s="4" t="s">
        <v>139</v>
      </c>
      <c r="AP402" s="4" t="s">
        <v>139</v>
      </c>
      <c r="AQ402" s="4" t="s">
        <v>139</v>
      </c>
      <c r="AR402" s="4" t="s">
        <v>139</v>
      </c>
      <c r="AS402" s="4" t="s">
        <v>139</v>
      </c>
      <c r="AT402" s="4" t="s">
        <v>139</v>
      </c>
      <c r="AU402" s="4" t="s">
        <v>139</v>
      </c>
      <c r="AV402" s="4" t="s">
        <v>139</v>
      </c>
      <c r="AW402" s="4" t="s">
        <v>139</v>
      </c>
      <c r="AX402" s="4" t="s">
        <v>139</v>
      </c>
      <c r="AY402" s="4" t="s">
        <v>139</v>
      </c>
      <c r="AZ402" s="4" t="s">
        <v>139</v>
      </c>
      <c r="BA402" s="4" t="s">
        <v>139</v>
      </c>
      <c r="BB402" s="4" t="s">
        <v>139</v>
      </c>
      <c r="BC402" s="4" t="s">
        <v>139</v>
      </c>
      <c r="BD402" s="4" t="s">
        <v>139</v>
      </c>
      <c r="BE402" s="4" t="s">
        <v>139</v>
      </c>
      <c r="BF402" s="4" t="s">
        <v>139</v>
      </c>
      <c r="BG402" s="4" t="s">
        <v>139</v>
      </c>
      <c r="BH402" s="4" t="s">
        <v>165</v>
      </c>
      <c r="BI402" s="4" t="s">
        <v>166</v>
      </c>
      <c r="BJ402" s="4" t="s">
        <v>167</v>
      </c>
      <c r="BK402" s="4" t="s">
        <v>6701</v>
      </c>
      <c r="BL402" s="4" t="s">
        <v>6702</v>
      </c>
      <c r="BM402" s="4" t="s">
        <v>6703</v>
      </c>
      <c r="BN402" s="4" t="s">
        <v>6704</v>
      </c>
      <c r="BO402" s="4" t="s">
        <v>172</v>
      </c>
      <c r="BP402" s="4" t="s">
        <v>6705</v>
      </c>
      <c r="BQ402" s="4" t="s">
        <v>6706</v>
      </c>
      <c r="BR402" s="4" t="s">
        <v>6707</v>
      </c>
      <c r="BS402" s="4" t="s">
        <v>246</v>
      </c>
      <c r="BT402" s="6">
        <v>44980</v>
      </c>
      <c r="BU402" s="4" t="s">
        <v>6708</v>
      </c>
      <c r="BV402" s="4" t="s">
        <v>139</v>
      </c>
      <c r="BW402" s="6">
        <v>45005</v>
      </c>
      <c r="BX402" s="4" t="s">
        <v>178</v>
      </c>
      <c r="BY402" s="4" t="s">
        <v>179</v>
      </c>
      <c r="BZ402" s="4" t="s">
        <v>180</v>
      </c>
      <c r="CA402" s="4" t="s">
        <v>353</v>
      </c>
      <c r="CB402" s="4" t="s">
        <v>182</v>
      </c>
      <c r="CC402" s="6">
        <v>44911</v>
      </c>
      <c r="CD402" s="4" t="s">
        <v>1647</v>
      </c>
      <c r="CE402" s="6"/>
      <c r="CF402" s="4" t="s">
        <v>184</v>
      </c>
      <c r="CG402" s="4" t="s">
        <v>140</v>
      </c>
      <c r="CH402" s="4" t="s">
        <v>185</v>
      </c>
      <c r="CI402" s="6"/>
      <c r="CJ402" s="6">
        <v>44941</v>
      </c>
      <c r="CK402" s="4" t="s">
        <v>1647</v>
      </c>
      <c r="CL402" s="4" t="s">
        <v>2482</v>
      </c>
      <c r="CM402" s="4" t="s">
        <v>5019</v>
      </c>
      <c r="CN402" s="4" t="s">
        <v>6709</v>
      </c>
      <c r="CO402" s="4" t="s">
        <v>190</v>
      </c>
      <c r="CP402" s="4" t="s">
        <v>191</v>
      </c>
      <c r="CQ402" s="4" t="s">
        <v>6710</v>
      </c>
      <c r="CR402" s="4" t="s">
        <v>5102</v>
      </c>
      <c r="CS402" s="6">
        <v>44980</v>
      </c>
      <c r="CT402" s="6">
        <v>45005</v>
      </c>
      <c r="CU402" s="4" t="s">
        <v>194</v>
      </c>
      <c r="CV402" s="4" t="s">
        <v>3121</v>
      </c>
      <c r="CW402" s="4" t="s">
        <v>227</v>
      </c>
      <c r="CX402" s="5">
        <v>3600</v>
      </c>
      <c r="CY402" s="4" t="s">
        <v>139</v>
      </c>
      <c r="CZ402" s="5">
        <v>3600</v>
      </c>
      <c r="DA402" s="4" t="s">
        <v>139</v>
      </c>
      <c r="DB402" s="5"/>
      <c r="DC402" s="4" t="s">
        <v>139</v>
      </c>
      <c r="DD402" s="5"/>
      <c r="DE402" s="4" t="s">
        <v>139</v>
      </c>
      <c r="DF402" s="4" t="s">
        <v>139</v>
      </c>
      <c r="DG402" s="5"/>
      <c r="DH402" s="4" t="s">
        <v>139</v>
      </c>
      <c r="DI402" s="6">
        <v>44941</v>
      </c>
      <c r="DJ402" s="4" t="s">
        <v>1647</v>
      </c>
      <c r="DK402" s="4" t="s">
        <v>6711</v>
      </c>
      <c r="DL402" s="6">
        <v>44941</v>
      </c>
      <c r="DM402" s="4" t="s">
        <v>197</v>
      </c>
      <c r="DN402" s="4" t="s">
        <v>1647</v>
      </c>
      <c r="DO402" s="4" t="s">
        <v>6709</v>
      </c>
      <c r="DP402" s="6"/>
      <c r="DQ402" s="4" t="s">
        <v>140</v>
      </c>
      <c r="DR402" s="4" t="s">
        <v>199</v>
      </c>
      <c r="DS402" s="4" t="s">
        <v>184</v>
      </c>
      <c r="DT402" s="6"/>
      <c r="DU402" s="4" t="s">
        <v>139</v>
      </c>
      <c r="DV402" s="4" t="s">
        <v>6712</v>
      </c>
      <c r="DW402" s="4" t="s">
        <v>5102</v>
      </c>
      <c r="DX402" s="4" t="s">
        <v>2482</v>
      </c>
    </row>
    <row r="403" spans="1:128" x14ac:dyDescent="0.4">
      <c r="A403">
        <v>1402</v>
      </c>
      <c r="B403" s="4" t="s">
        <v>4738</v>
      </c>
      <c r="C403" s="4" t="s">
        <v>1689</v>
      </c>
      <c r="D403" s="4" t="s">
        <v>131</v>
      </c>
      <c r="E403" s="4" t="s">
        <v>132</v>
      </c>
      <c r="F403" s="4" t="s">
        <v>1690</v>
      </c>
      <c r="G403" s="4" t="s">
        <v>134</v>
      </c>
      <c r="H403" s="4" t="s">
        <v>235</v>
      </c>
      <c r="I403" s="4" t="s">
        <v>136</v>
      </c>
      <c r="J403" s="4" t="s">
        <v>136</v>
      </c>
      <c r="K403" s="4" t="s">
        <v>136</v>
      </c>
      <c r="L403" s="4" t="s">
        <v>136</v>
      </c>
      <c r="M403" s="4" t="s">
        <v>137</v>
      </c>
      <c r="N403" s="4" t="s">
        <v>138</v>
      </c>
      <c r="O403" s="4" t="s">
        <v>139</v>
      </c>
      <c r="P403" s="4" t="s">
        <v>139</v>
      </c>
      <c r="Q403" s="4" t="s">
        <v>139</v>
      </c>
      <c r="R403" s="4" t="s">
        <v>139</v>
      </c>
      <c r="S403" s="4" t="s">
        <v>140</v>
      </c>
      <c r="T403" s="4" t="s">
        <v>6715</v>
      </c>
      <c r="U403" s="4" t="s">
        <v>142</v>
      </c>
      <c r="V403" s="4" t="s">
        <v>143</v>
      </c>
      <c r="W403" s="4" t="s">
        <v>144</v>
      </c>
      <c r="X403" s="4" t="s">
        <v>145</v>
      </c>
      <c r="Y403" s="4" t="s">
        <v>271</v>
      </c>
      <c r="Z403" s="4" t="s">
        <v>702</v>
      </c>
      <c r="AA403" s="4" t="s">
        <v>287</v>
      </c>
      <c r="AB403" s="4" t="s">
        <v>149</v>
      </c>
      <c r="AC403" s="5">
        <v>99</v>
      </c>
      <c r="AD403" s="5">
        <v>99</v>
      </c>
      <c r="AE403" s="6"/>
      <c r="AF403" s="5">
        <v>68</v>
      </c>
      <c r="AG403" s="4" t="s">
        <v>150</v>
      </c>
      <c r="AH403" s="4" t="s">
        <v>238</v>
      </c>
      <c r="AI403" s="4" t="s">
        <v>540</v>
      </c>
      <c r="AJ403" s="6">
        <v>44865</v>
      </c>
      <c r="AK403" s="6">
        <v>44872</v>
      </c>
      <c r="AL403" s="4" t="s">
        <v>153</v>
      </c>
      <c r="AM403" s="4" t="s">
        <v>154</v>
      </c>
      <c r="AN403" s="4" t="s">
        <v>212</v>
      </c>
      <c r="AO403" s="4" t="s">
        <v>139</v>
      </c>
      <c r="AP403" s="4" t="s">
        <v>139</v>
      </c>
      <c r="AQ403" s="4" t="s">
        <v>139</v>
      </c>
      <c r="AR403" s="4" t="s">
        <v>139</v>
      </c>
      <c r="AS403" s="4" t="s">
        <v>139</v>
      </c>
      <c r="AT403" s="4" t="s">
        <v>139</v>
      </c>
      <c r="AU403" s="4" t="s">
        <v>139</v>
      </c>
      <c r="AV403" s="4" t="s">
        <v>139</v>
      </c>
      <c r="AW403" s="4" t="s">
        <v>139</v>
      </c>
      <c r="AX403" s="4" t="s">
        <v>139</v>
      </c>
      <c r="AY403" s="4" t="s">
        <v>139</v>
      </c>
      <c r="AZ403" s="4" t="s">
        <v>139</v>
      </c>
      <c r="BA403" s="4" t="s">
        <v>139</v>
      </c>
      <c r="BB403" s="4" t="s">
        <v>139</v>
      </c>
      <c r="BC403" s="4" t="s">
        <v>139</v>
      </c>
      <c r="BD403" s="4" t="s">
        <v>139</v>
      </c>
      <c r="BE403" s="4" t="s">
        <v>139</v>
      </c>
      <c r="BF403" s="4" t="s">
        <v>139</v>
      </c>
      <c r="BG403" s="4" t="s">
        <v>139</v>
      </c>
      <c r="BH403" s="4" t="s">
        <v>165</v>
      </c>
      <c r="BI403" s="4" t="s">
        <v>166</v>
      </c>
      <c r="BJ403" s="4" t="s">
        <v>167</v>
      </c>
      <c r="BK403" s="4" t="s">
        <v>6716</v>
      </c>
      <c r="BL403" s="4" t="s">
        <v>6717</v>
      </c>
      <c r="BM403" s="4" t="s">
        <v>892</v>
      </c>
      <c r="BN403" s="4" t="s">
        <v>6718</v>
      </c>
      <c r="BO403" s="4" t="s">
        <v>184</v>
      </c>
      <c r="BP403" s="4" t="s">
        <v>6719</v>
      </c>
      <c r="BQ403" s="4" t="s">
        <v>6720</v>
      </c>
      <c r="BR403" s="4" t="s">
        <v>6721</v>
      </c>
      <c r="BS403" s="4" t="s">
        <v>246</v>
      </c>
      <c r="BT403" s="6">
        <v>44872</v>
      </c>
      <c r="BU403" s="4" t="s">
        <v>6722</v>
      </c>
      <c r="BV403" s="4" t="s">
        <v>139</v>
      </c>
      <c r="BW403" s="6">
        <v>45096</v>
      </c>
      <c r="BX403" s="4" t="s">
        <v>710</v>
      </c>
      <c r="BY403" s="4" t="s">
        <v>710</v>
      </c>
      <c r="BZ403" s="4" t="s">
        <v>710</v>
      </c>
      <c r="CA403" s="4" t="s">
        <v>710</v>
      </c>
      <c r="CB403" s="4" t="s">
        <v>182</v>
      </c>
      <c r="CC403" s="6">
        <v>44840</v>
      </c>
      <c r="CD403" s="4" t="s">
        <v>6723</v>
      </c>
      <c r="CE403" s="6"/>
      <c r="CF403" s="4" t="s">
        <v>184</v>
      </c>
      <c r="CG403" s="4" t="s">
        <v>140</v>
      </c>
      <c r="CH403" s="4" t="s">
        <v>185</v>
      </c>
      <c r="CI403" s="6"/>
      <c r="CJ403" s="6"/>
      <c r="CK403" s="4" t="s">
        <v>140</v>
      </c>
      <c r="CL403" s="4" t="s">
        <v>517</v>
      </c>
      <c r="CM403" s="4" t="s">
        <v>300</v>
      </c>
      <c r="CN403" s="4" t="s">
        <v>6724</v>
      </c>
      <c r="CO403" s="4" t="s">
        <v>253</v>
      </c>
      <c r="CP403" s="4" t="s">
        <v>254</v>
      </c>
      <c r="CQ403" s="4" t="s">
        <v>184</v>
      </c>
      <c r="CR403" s="4" t="s">
        <v>139</v>
      </c>
      <c r="CS403" s="6"/>
      <c r="CT403" s="6"/>
      <c r="CU403" s="4" t="s">
        <v>255</v>
      </c>
      <c r="CV403" s="4" t="s">
        <v>139</v>
      </c>
      <c r="CW403" s="4" t="s">
        <v>256</v>
      </c>
      <c r="CX403" s="5">
        <v>0</v>
      </c>
      <c r="CY403" s="4" t="s">
        <v>139</v>
      </c>
      <c r="CZ403" s="5"/>
      <c r="DA403" s="4" t="s">
        <v>139</v>
      </c>
      <c r="DB403" s="5"/>
      <c r="DC403" s="4" t="s">
        <v>139</v>
      </c>
      <c r="DD403" s="5"/>
      <c r="DE403" s="4" t="s">
        <v>139</v>
      </c>
      <c r="DF403" s="4" t="s">
        <v>139</v>
      </c>
      <c r="DG403" s="5"/>
      <c r="DH403" s="4" t="s">
        <v>139</v>
      </c>
      <c r="DI403" s="6"/>
      <c r="DJ403" s="4" t="s">
        <v>140</v>
      </c>
      <c r="DK403" s="4" t="s">
        <v>184</v>
      </c>
      <c r="DL403" s="6"/>
      <c r="DM403" s="4" t="s">
        <v>301</v>
      </c>
      <c r="DN403" s="4" t="s">
        <v>140</v>
      </c>
      <c r="DO403" s="4" t="s">
        <v>184</v>
      </c>
      <c r="DP403" s="6"/>
      <c r="DQ403" s="4" t="s">
        <v>140</v>
      </c>
      <c r="DR403" s="4" t="s">
        <v>199</v>
      </c>
      <c r="DS403" s="4" t="s">
        <v>184</v>
      </c>
      <c r="DT403" s="6"/>
      <c r="DU403" s="4" t="s">
        <v>139</v>
      </c>
      <c r="DV403" s="4" t="s">
        <v>517</v>
      </c>
      <c r="DW403" s="4" t="s">
        <v>139</v>
      </c>
      <c r="DX403" s="4" t="s">
        <v>517</v>
      </c>
    </row>
    <row r="404" spans="1:128" x14ac:dyDescent="0.4">
      <c r="A404">
        <v>1403</v>
      </c>
      <c r="B404" s="4" t="s">
        <v>6726</v>
      </c>
      <c r="C404" s="4" t="s">
        <v>6727</v>
      </c>
      <c r="D404" s="4" t="s">
        <v>1954</v>
      </c>
      <c r="E404" s="4" t="s">
        <v>132</v>
      </c>
      <c r="F404" s="4" t="s">
        <v>1955</v>
      </c>
      <c r="G404" s="4" t="s">
        <v>134</v>
      </c>
      <c r="H404" s="4" t="s">
        <v>135</v>
      </c>
      <c r="I404" s="4" t="s">
        <v>136</v>
      </c>
      <c r="J404" s="4" t="s">
        <v>136</v>
      </c>
      <c r="K404" s="4" t="s">
        <v>136</v>
      </c>
      <c r="L404" s="4" t="s">
        <v>136</v>
      </c>
      <c r="M404" s="4" t="s">
        <v>137</v>
      </c>
      <c r="N404" s="4" t="s">
        <v>138</v>
      </c>
      <c r="O404" s="4" t="s">
        <v>139</v>
      </c>
      <c r="P404" s="4" t="s">
        <v>139</v>
      </c>
      <c r="Q404" s="4" t="s">
        <v>139</v>
      </c>
      <c r="R404" s="4" t="s">
        <v>139</v>
      </c>
      <c r="S404" s="4" t="s">
        <v>140</v>
      </c>
      <c r="T404" s="4" t="s">
        <v>6729</v>
      </c>
      <c r="U404" s="4" t="s">
        <v>207</v>
      </c>
      <c r="V404" s="4" t="s">
        <v>143</v>
      </c>
      <c r="W404" s="4" t="s">
        <v>144</v>
      </c>
      <c r="X404" s="4" t="s">
        <v>145</v>
      </c>
      <c r="Y404" s="4" t="s">
        <v>271</v>
      </c>
      <c r="Z404" s="4" t="s">
        <v>147</v>
      </c>
      <c r="AA404" s="4" t="s">
        <v>148</v>
      </c>
      <c r="AB404" s="4" t="s">
        <v>149</v>
      </c>
      <c r="AC404" s="5">
        <v>99</v>
      </c>
      <c r="AD404" s="5">
        <v>99</v>
      </c>
      <c r="AE404" s="6"/>
      <c r="AF404" s="5">
        <v>43</v>
      </c>
      <c r="AG404" s="4" t="s">
        <v>150</v>
      </c>
      <c r="AH404" s="4" t="s">
        <v>211</v>
      </c>
      <c r="AI404" s="4" t="s">
        <v>152</v>
      </c>
      <c r="AJ404" s="6">
        <v>44406</v>
      </c>
      <c r="AK404" s="6">
        <v>45021</v>
      </c>
      <c r="AL404" s="4" t="s">
        <v>153</v>
      </c>
      <c r="AM404" s="4" t="s">
        <v>154</v>
      </c>
      <c r="AN404" s="4" t="s">
        <v>580</v>
      </c>
      <c r="AO404" s="4" t="s">
        <v>405</v>
      </c>
      <c r="AP404" s="4" t="s">
        <v>239</v>
      </c>
      <c r="AQ404" s="4" t="s">
        <v>472</v>
      </c>
      <c r="AR404" s="4" t="s">
        <v>3293</v>
      </c>
      <c r="AS404" s="4" t="s">
        <v>6730</v>
      </c>
      <c r="AT404" s="4" t="s">
        <v>4562</v>
      </c>
      <c r="AU404" s="4" t="s">
        <v>6731</v>
      </c>
      <c r="AV404" s="4" t="s">
        <v>342</v>
      </c>
      <c r="AW404" s="4" t="s">
        <v>2731</v>
      </c>
      <c r="AX404" s="4" t="s">
        <v>139</v>
      </c>
      <c r="AY404" s="4" t="s">
        <v>139</v>
      </c>
      <c r="AZ404" s="4" t="s">
        <v>139</v>
      </c>
      <c r="BA404" s="4" t="s">
        <v>139</v>
      </c>
      <c r="BB404" s="4" t="s">
        <v>139</v>
      </c>
      <c r="BC404" s="4" t="s">
        <v>139</v>
      </c>
      <c r="BD404" s="4" t="s">
        <v>139</v>
      </c>
      <c r="BE404" s="4" t="s">
        <v>139</v>
      </c>
      <c r="BF404" s="4" t="s">
        <v>139</v>
      </c>
      <c r="BG404" s="4" t="s">
        <v>139</v>
      </c>
      <c r="BH404" s="4" t="s">
        <v>165</v>
      </c>
      <c r="BI404" s="4" t="s">
        <v>166</v>
      </c>
      <c r="BJ404" s="4" t="s">
        <v>167</v>
      </c>
      <c r="BK404" s="4" t="s">
        <v>6732</v>
      </c>
      <c r="BL404" s="4" t="s">
        <v>6733</v>
      </c>
      <c r="BM404" s="4" t="s">
        <v>6734</v>
      </c>
      <c r="BN404" s="4" t="s">
        <v>6735</v>
      </c>
      <c r="BO404" s="4" t="s">
        <v>172</v>
      </c>
      <c r="BP404" s="4" t="s">
        <v>6736</v>
      </c>
      <c r="BQ404" s="4" t="s">
        <v>6737</v>
      </c>
      <c r="BR404" s="4" t="s">
        <v>172</v>
      </c>
      <c r="BS404" s="4" t="s">
        <v>176</v>
      </c>
      <c r="BT404" s="6">
        <v>45040</v>
      </c>
      <c r="BU404" s="4" t="s">
        <v>6738</v>
      </c>
      <c r="BV404" s="4" t="s">
        <v>139</v>
      </c>
      <c r="BW404" s="6">
        <v>45054</v>
      </c>
      <c r="BX404" s="4" t="s">
        <v>484</v>
      </c>
      <c r="BY404" s="4" t="s">
        <v>249</v>
      </c>
      <c r="BZ404" s="4" t="s">
        <v>299</v>
      </c>
      <c r="CA404" s="4" t="s">
        <v>181</v>
      </c>
      <c r="CB404" s="4" t="s">
        <v>182</v>
      </c>
      <c r="CC404" s="6">
        <v>44406</v>
      </c>
      <c r="CD404" s="4" t="s">
        <v>5817</v>
      </c>
      <c r="CE404" s="6"/>
      <c r="CF404" s="4" t="s">
        <v>184</v>
      </c>
      <c r="CG404" s="4" t="s">
        <v>140</v>
      </c>
      <c r="CH404" s="4" t="s">
        <v>185</v>
      </c>
      <c r="CI404" s="6"/>
      <c r="CJ404" s="6">
        <v>44515</v>
      </c>
      <c r="CK404" s="4" t="s">
        <v>5817</v>
      </c>
      <c r="CL404" s="4" t="s">
        <v>193</v>
      </c>
      <c r="CM404" s="4" t="s">
        <v>223</v>
      </c>
      <c r="CN404" s="4" t="s">
        <v>6739</v>
      </c>
      <c r="CO404" s="4" t="s">
        <v>253</v>
      </c>
      <c r="CP404" s="4" t="s">
        <v>254</v>
      </c>
      <c r="CQ404" s="4" t="s">
        <v>184</v>
      </c>
      <c r="CR404" s="4" t="s">
        <v>139</v>
      </c>
      <c r="CS404" s="6"/>
      <c r="CT404" s="6"/>
      <c r="CU404" s="4" t="s">
        <v>255</v>
      </c>
      <c r="CV404" s="4" t="s">
        <v>139</v>
      </c>
      <c r="CW404" s="4" t="s">
        <v>256</v>
      </c>
      <c r="CX404" s="5">
        <v>0</v>
      </c>
      <c r="CY404" s="4" t="s">
        <v>139</v>
      </c>
      <c r="CZ404" s="5"/>
      <c r="DA404" s="4" t="s">
        <v>139</v>
      </c>
      <c r="DB404" s="5"/>
      <c r="DC404" s="4" t="s">
        <v>139</v>
      </c>
      <c r="DD404" s="5"/>
      <c r="DE404" s="4" t="s">
        <v>139</v>
      </c>
      <c r="DF404" s="4" t="s">
        <v>139</v>
      </c>
      <c r="DG404" s="5"/>
      <c r="DH404" s="4" t="s">
        <v>139</v>
      </c>
      <c r="DI404" s="6">
        <v>44515</v>
      </c>
      <c r="DJ404" s="4" t="s">
        <v>5817</v>
      </c>
      <c r="DK404" s="4" t="s">
        <v>6740</v>
      </c>
      <c r="DL404" s="6">
        <v>44515</v>
      </c>
      <c r="DM404" s="4" t="s">
        <v>197</v>
      </c>
      <c r="DN404" s="4" t="s">
        <v>5817</v>
      </c>
      <c r="DO404" s="4" t="s">
        <v>6741</v>
      </c>
      <c r="DP404" s="6"/>
      <c r="DQ404" s="4" t="s">
        <v>140</v>
      </c>
      <c r="DR404" s="4" t="s">
        <v>199</v>
      </c>
      <c r="DS404" s="4" t="s">
        <v>184</v>
      </c>
      <c r="DT404" s="6">
        <v>45023</v>
      </c>
      <c r="DU404" s="4" t="s">
        <v>359</v>
      </c>
      <c r="DV404" s="4" t="s">
        <v>260</v>
      </c>
      <c r="DW404" s="4" t="s">
        <v>139</v>
      </c>
      <c r="DX404" s="4" t="s">
        <v>193</v>
      </c>
    </row>
    <row r="405" spans="1:128" x14ac:dyDescent="0.4">
      <c r="A405">
        <v>1404</v>
      </c>
      <c r="B405" s="4" t="s">
        <v>5950</v>
      </c>
      <c r="C405" s="4" t="s">
        <v>5951</v>
      </c>
      <c r="D405" s="4" t="s">
        <v>131</v>
      </c>
      <c r="E405" s="4" t="s">
        <v>132</v>
      </c>
      <c r="F405" s="4" t="s">
        <v>335</v>
      </c>
      <c r="G405" s="4" t="s">
        <v>265</v>
      </c>
      <c r="H405" s="4" t="s">
        <v>135</v>
      </c>
      <c r="I405" s="4" t="s">
        <v>136</v>
      </c>
      <c r="J405" s="4" t="s">
        <v>136</v>
      </c>
      <c r="K405" s="4" t="s">
        <v>136</v>
      </c>
      <c r="L405" s="4" t="s">
        <v>136</v>
      </c>
      <c r="M405" s="4" t="s">
        <v>137</v>
      </c>
      <c r="N405" s="4" t="s">
        <v>138</v>
      </c>
      <c r="O405" s="4" t="s">
        <v>139</v>
      </c>
      <c r="P405" s="4" t="s">
        <v>139</v>
      </c>
      <c r="Q405" s="4" t="s">
        <v>139</v>
      </c>
      <c r="R405" s="4" t="s">
        <v>139</v>
      </c>
      <c r="S405" s="4" t="s">
        <v>140</v>
      </c>
      <c r="T405" s="4" t="s">
        <v>6744</v>
      </c>
      <c r="U405" s="4" t="s">
        <v>207</v>
      </c>
      <c r="V405" s="4" t="s">
        <v>143</v>
      </c>
      <c r="W405" s="4" t="s">
        <v>144</v>
      </c>
      <c r="X405" s="4" t="s">
        <v>145</v>
      </c>
      <c r="Y405" s="4" t="s">
        <v>237</v>
      </c>
      <c r="Z405" s="4" t="s">
        <v>147</v>
      </c>
      <c r="AA405" s="4" t="s">
        <v>148</v>
      </c>
      <c r="AB405" s="4" t="s">
        <v>149</v>
      </c>
      <c r="AC405" s="5">
        <v>99</v>
      </c>
      <c r="AD405" s="5">
        <v>99</v>
      </c>
      <c r="AE405" s="6"/>
      <c r="AF405" s="5">
        <v>48</v>
      </c>
      <c r="AG405" s="4" t="s">
        <v>150</v>
      </c>
      <c r="AH405" s="4" t="s">
        <v>211</v>
      </c>
      <c r="AI405" s="4" t="s">
        <v>152</v>
      </c>
      <c r="AJ405" s="6">
        <v>44791</v>
      </c>
      <c r="AK405" s="6">
        <v>44964</v>
      </c>
      <c r="AL405" s="4" t="s">
        <v>153</v>
      </c>
      <c r="AM405" s="4" t="s">
        <v>154</v>
      </c>
      <c r="AN405" s="4" t="s">
        <v>405</v>
      </c>
      <c r="AO405" s="4" t="s">
        <v>665</v>
      </c>
      <c r="AP405" s="4" t="s">
        <v>160</v>
      </c>
      <c r="AQ405" s="4" t="s">
        <v>342</v>
      </c>
      <c r="AR405" s="4" t="s">
        <v>914</v>
      </c>
      <c r="AS405" s="4" t="s">
        <v>3821</v>
      </c>
      <c r="AT405" s="4" t="s">
        <v>802</v>
      </c>
      <c r="AU405" s="4" t="s">
        <v>1134</v>
      </c>
      <c r="AV405" s="4" t="s">
        <v>6457</v>
      </c>
      <c r="AW405" s="4" t="s">
        <v>139</v>
      </c>
      <c r="AX405" s="4" t="s">
        <v>139</v>
      </c>
      <c r="AY405" s="4" t="s">
        <v>139</v>
      </c>
      <c r="AZ405" s="4" t="s">
        <v>139</v>
      </c>
      <c r="BA405" s="4" t="s">
        <v>139</v>
      </c>
      <c r="BB405" s="4" t="s">
        <v>139</v>
      </c>
      <c r="BC405" s="4" t="s">
        <v>139</v>
      </c>
      <c r="BD405" s="4" t="s">
        <v>139</v>
      </c>
      <c r="BE405" s="4" t="s">
        <v>139</v>
      </c>
      <c r="BF405" s="4" t="s">
        <v>139</v>
      </c>
      <c r="BG405" s="4" t="s">
        <v>139</v>
      </c>
      <c r="BH405" s="4" t="s">
        <v>165</v>
      </c>
      <c r="BI405" s="4" t="s">
        <v>166</v>
      </c>
      <c r="BJ405" s="4" t="s">
        <v>167</v>
      </c>
      <c r="BK405" s="4" t="s">
        <v>6745</v>
      </c>
      <c r="BL405" s="4" t="s">
        <v>6746</v>
      </c>
      <c r="BM405" s="4" t="s">
        <v>6747</v>
      </c>
      <c r="BN405" s="4" t="s">
        <v>6748</v>
      </c>
      <c r="BO405" s="4" t="s">
        <v>172</v>
      </c>
      <c r="BP405" s="4" t="s">
        <v>6749</v>
      </c>
      <c r="BQ405" s="4" t="s">
        <v>6750</v>
      </c>
      <c r="BR405" s="4" t="s">
        <v>6751</v>
      </c>
      <c r="BS405" s="4" t="s">
        <v>246</v>
      </c>
      <c r="BT405" s="6">
        <v>44964</v>
      </c>
      <c r="BU405" s="4" t="s">
        <v>6752</v>
      </c>
      <c r="BV405" s="4" t="s">
        <v>139</v>
      </c>
      <c r="BW405" s="6">
        <v>45131</v>
      </c>
      <c r="BX405" s="4" t="s">
        <v>248</v>
      </c>
      <c r="BY405" s="4" t="s">
        <v>249</v>
      </c>
      <c r="BZ405" s="4" t="s">
        <v>180</v>
      </c>
      <c r="CA405" s="4" t="s">
        <v>181</v>
      </c>
      <c r="CB405" s="4" t="s">
        <v>182</v>
      </c>
      <c r="CC405" s="6">
        <v>44791</v>
      </c>
      <c r="CD405" s="4" t="s">
        <v>592</v>
      </c>
      <c r="CE405" s="6"/>
      <c r="CF405" s="4" t="s">
        <v>184</v>
      </c>
      <c r="CG405" s="4" t="s">
        <v>140</v>
      </c>
      <c r="CH405" s="4" t="s">
        <v>185</v>
      </c>
      <c r="CI405" s="6"/>
      <c r="CJ405" s="6">
        <v>44813</v>
      </c>
      <c r="CK405" s="4" t="s">
        <v>592</v>
      </c>
      <c r="CL405" s="4" t="s">
        <v>4919</v>
      </c>
      <c r="CM405" s="4" t="s">
        <v>188</v>
      </c>
      <c r="CN405" s="4" t="s">
        <v>6753</v>
      </c>
      <c r="CO405" s="4" t="s">
        <v>253</v>
      </c>
      <c r="CP405" s="4" t="s">
        <v>254</v>
      </c>
      <c r="CQ405" s="4" t="s">
        <v>184</v>
      </c>
      <c r="CR405" s="4" t="s">
        <v>139</v>
      </c>
      <c r="CS405" s="6"/>
      <c r="CT405" s="6"/>
      <c r="CU405" s="4" t="s">
        <v>255</v>
      </c>
      <c r="CV405" s="4" t="s">
        <v>139</v>
      </c>
      <c r="CW405" s="4" t="s">
        <v>256</v>
      </c>
      <c r="CX405" s="5">
        <v>0</v>
      </c>
      <c r="CY405" s="4" t="s">
        <v>139</v>
      </c>
      <c r="CZ405" s="5"/>
      <c r="DA405" s="4" t="s">
        <v>139</v>
      </c>
      <c r="DB405" s="5"/>
      <c r="DC405" s="4" t="s">
        <v>139</v>
      </c>
      <c r="DD405" s="5"/>
      <c r="DE405" s="4" t="s">
        <v>139</v>
      </c>
      <c r="DF405" s="4" t="s">
        <v>139</v>
      </c>
      <c r="DG405" s="5"/>
      <c r="DH405" s="4" t="s">
        <v>139</v>
      </c>
      <c r="DI405" s="6">
        <v>44813</v>
      </c>
      <c r="DJ405" s="4" t="s">
        <v>592</v>
      </c>
      <c r="DK405" s="4" t="s">
        <v>6754</v>
      </c>
      <c r="DL405" s="6">
        <v>44813</v>
      </c>
      <c r="DM405" s="4" t="s">
        <v>197</v>
      </c>
      <c r="DN405" s="4" t="s">
        <v>592</v>
      </c>
      <c r="DO405" s="4" t="s">
        <v>6755</v>
      </c>
      <c r="DP405" s="6"/>
      <c r="DQ405" s="4" t="s">
        <v>140</v>
      </c>
      <c r="DR405" s="4" t="s">
        <v>199</v>
      </c>
      <c r="DS405" s="4" t="s">
        <v>184</v>
      </c>
      <c r="DT405" s="6">
        <v>44966</v>
      </c>
      <c r="DU405" s="4" t="s">
        <v>359</v>
      </c>
      <c r="DV405" s="4" t="s">
        <v>624</v>
      </c>
      <c r="DW405" s="4" t="s">
        <v>139</v>
      </c>
      <c r="DX405" s="4" t="s">
        <v>4919</v>
      </c>
    </row>
    <row r="406" spans="1:128" x14ac:dyDescent="0.4">
      <c r="A406">
        <v>1405</v>
      </c>
      <c r="B406" s="4" t="s">
        <v>2587</v>
      </c>
      <c r="C406" s="4" t="s">
        <v>2588</v>
      </c>
      <c r="D406" s="4" t="s">
        <v>131</v>
      </c>
      <c r="E406" s="4" t="s">
        <v>132</v>
      </c>
      <c r="F406" s="4" t="s">
        <v>133</v>
      </c>
      <c r="G406" s="4" t="s">
        <v>265</v>
      </c>
      <c r="H406" s="4" t="s">
        <v>135</v>
      </c>
      <c r="I406" s="4" t="s">
        <v>136</v>
      </c>
      <c r="J406" s="4" t="s">
        <v>136</v>
      </c>
      <c r="K406" s="4" t="s">
        <v>136</v>
      </c>
      <c r="L406" s="4" t="s">
        <v>136</v>
      </c>
      <c r="M406" s="4" t="s">
        <v>137</v>
      </c>
      <c r="N406" s="4" t="s">
        <v>138</v>
      </c>
      <c r="O406" s="4" t="s">
        <v>139</v>
      </c>
      <c r="P406" s="4" t="s">
        <v>139</v>
      </c>
      <c r="Q406" s="4" t="s">
        <v>139</v>
      </c>
      <c r="R406" s="4" t="s">
        <v>139</v>
      </c>
      <c r="S406" s="4" t="s">
        <v>140</v>
      </c>
      <c r="T406" s="4" t="s">
        <v>139</v>
      </c>
      <c r="U406" s="4" t="s">
        <v>139</v>
      </c>
      <c r="V406" s="4" t="s">
        <v>143</v>
      </c>
      <c r="W406" s="4" t="s">
        <v>144</v>
      </c>
      <c r="X406" s="4" t="s">
        <v>145</v>
      </c>
      <c r="Y406" s="4" t="s">
        <v>271</v>
      </c>
      <c r="Z406" s="4" t="s">
        <v>139</v>
      </c>
      <c r="AA406" s="4" t="s">
        <v>148</v>
      </c>
      <c r="AB406" s="4" t="s">
        <v>139</v>
      </c>
      <c r="AC406" s="5"/>
      <c r="AD406" s="5"/>
      <c r="AE406" s="6"/>
      <c r="AF406" s="5">
        <v>66</v>
      </c>
      <c r="AG406" s="4" t="s">
        <v>322</v>
      </c>
      <c r="AH406" s="4" t="s">
        <v>238</v>
      </c>
      <c r="AI406" s="4" t="s">
        <v>6695</v>
      </c>
      <c r="AJ406" s="6">
        <v>44846</v>
      </c>
      <c r="AK406" s="6">
        <v>45056</v>
      </c>
      <c r="AL406" s="4" t="s">
        <v>6696</v>
      </c>
      <c r="AM406" s="4" t="s">
        <v>139</v>
      </c>
      <c r="AN406" s="4" t="s">
        <v>139</v>
      </c>
      <c r="AO406" s="4" t="s">
        <v>139</v>
      </c>
      <c r="AP406" s="4" t="s">
        <v>139</v>
      </c>
      <c r="AQ406" s="4" t="s">
        <v>139</v>
      </c>
      <c r="AR406" s="4" t="s">
        <v>139</v>
      </c>
      <c r="AS406" s="4" t="s">
        <v>139</v>
      </c>
      <c r="AT406" s="4" t="s">
        <v>139</v>
      </c>
      <c r="AU406" s="4" t="s">
        <v>139</v>
      </c>
      <c r="AV406" s="4" t="s">
        <v>139</v>
      </c>
      <c r="AW406" s="4" t="s">
        <v>139</v>
      </c>
      <c r="AX406" s="4" t="s">
        <v>139</v>
      </c>
      <c r="AY406" s="4" t="s">
        <v>139</v>
      </c>
      <c r="AZ406" s="4" t="s">
        <v>139</v>
      </c>
      <c r="BA406" s="4" t="s">
        <v>139</v>
      </c>
      <c r="BB406" s="4" t="s">
        <v>139</v>
      </c>
      <c r="BC406" s="4" t="s">
        <v>139</v>
      </c>
      <c r="BD406" s="4" t="s">
        <v>139</v>
      </c>
      <c r="BE406" s="4" t="s">
        <v>139</v>
      </c>
      <c r="BF406" s="4" t="s">
        <v>139</v>
      </c>
      <c r="BG406" s="4" t="s">
        <v>139</v>
      </c>
      <c r="BH406" s="4" t="s">
        <v>139</v>
      </c>
      <c r="BI406" s="4" t="s">
        <v>139</v>
      </c>
      <c r="BJ406" s="4" t="s">
        <v>139</v>
      </c>
      <c r="BK406" s="4" t="s">
        <v>139</v>
      </c>
      <c r="BL406" s="4" t="s">
        <v>139</v>
      </c>
      <c r="BM406" s="4" t="s">
        <v>139</v>
      </c>
      <c r="BN406" s="4" t="s">
        <v>139</v>
      </c>
      <c r="BO406" s="4" t="s">
        <v>139</v>
      </c>
      <c r="BP406" s="4" t="s">
        <v>139</v>
      </c>
      <c r="BQ406" s="4" t="s">
        <v>139</v>
      </c>
      <c r="BR406" s="4" t="s">
        <v>139</v>
      </c>
      <c r="BS406" s="4" t="s">
        <v>139</v>
      </c>
      <c r="BT406" s="6"/>
      <c r="BU406" s="4" t="s">
        <v>139</v>
      </c>
      <c r="BV406" s="4" t="s">
        <v>139</v>
      </c>
      <c r="BW406" s="6">
        <v>45009</v>
      </c>
      <c r="BX406" s="4" t="s">
        <v>139</v>
      </c>
      <c r="BY406" s="4" t="s">
        <v>139</v>
      </c>
      <c r="BZ406" s="4" t="s">
        <v>139</v>
      </c>
      <c r="CA406" s="4" t="s">
        <v>139</v>
      </c>
      <c r="CB406" s="4" t="s">
        <v>317</v>
      </c>
      <c r="CC406" s="6"/>
      <c r="CD406" s="4" t="s">
        <v>140</v>
      </c>
      <c r="CE406" s="6"/>
      <c r="CF406" s="4" t="s">
        <v>139</v>
      </c>
      <c r="CG406" s="4" t="s">
        <v>140</v>
      </c>
      <c r="CH406" s="4" t="s">
        <v>139</v>
      </c>
      <c r="CI406" s="6"/>
      <c r="CJ406" s="6"/>
      <c r="CK406" s="4" t="s">
        <v>140</v>
      </c>
      <c r="CL406" s="4" t="s">
        <v>139</v>
      </c>
      <c r="CM406" s="4" t="s">
        <v>300</v>
      </c>
      <c r="CN406" s="4" t="s">
        <v>139</v>
      </c>
      <c r="CO406" s="4" t="s">
        <v>139</v>
      </c>
      <c r="CP406" s="4" t="s">
        <v>254</v>
      </c>
      <c r="CQ406" s="4" t="s">
        <v>139</v>
      </c>
      <c r="CR406" s="4" t="s">
        <v>139</v>
      </c>
      <c r="CS406" s="6"/>
      <c r="CT406" s="6"/>
      <c r="CU406" s="4" t="s">
        <v>255</v>
      </c>
      <c r="CV406" s="4" t="s">
        <v>139</v>
      </c>
      <c r="CW406" s="4" t="s">
        <v>256</v>
      </c>
      <c r="CX406" s="5">
        <v>0</v>
      </c>
      <c r="CY406" s="4" t="s">
        <v>139</v>
      </c>
      <c r="CZ406" s="5"/>
      <c r="DA406" s="4" t="s">
        <v>139</v>
      </c>
      <c r="DB406" s="5"/>
      <c r="DC406" s="4" t="s">
        <v>139</v>
      </c>
      <c r="DD406" s="5"/>
      <c r="DE406" s="4" t="s">
        <v>139</v>
      </c>
      <c r="DF406" s="4" t="s">
        <v>139</v>
      </c>
      <c r="DG406" s="5"/>
      <c r="DH406" s="4" t="s">
        <v>139</v>
      </c>
      <c r="DI406" s="6"/>
      <c r="DJ406" s="4" t="s">
        <v>140</v>
      </c>
      <c r="DK406" s="4" t="s">
        <v>139</v>
      </c>
      <c r="DL406" s="6"/>
      <c r="DM406" s="4" t="s">
        <v>301</v>
      </c>
      <c r="DN406" s="4" t="s">
        <v>140</v>
      </c>
      <c r="DO406" s="4" t="s">
        <v>139</v>
      </c>
      <c r="DP406" s="6"/>
      <c r="DQ406" s="4" t="s">
        <v>140</v>
      </c>
      <c r="DR406" s="4" t="s">
        <v>199</v>
      </c>
      <c r="DS406" s="4" t="s">
        <v>139</v>
      </c>
      <c r="DT406" s="6"/>
      <c r="DU406" s="4" t="s">
        <v>139</v>
      </c>
      <c r="DV406" s="4" t="s">
        <v>139</v>
      </c>
      <c r="DW406" s="4" t="s">
        <v>139</v>
      </c>
      <c r="DX406" s="4" t="s">
        <v>139</v>
      </c>
    </row>
    <row r="407" spans="1:128" x14ac:dyDescent="0.4">
      <c r="A407">
        <v>1406</v>
      </c>
      <c r="B407" s="4" t="s">
        <v>2633</v>
      </c>
      <c r="C407" s="4" t="s">
        <v>2705</v>
      </c>
      <c r="D407" s="4" t="s">
        <v>131</v>
      </c>
      <c r="E407" s="4" t="s">
        <v>132</v>
      </c>
      <c r="F407" s="4" t="s">
        <v>1909</v>
      </c>
      <c r="G407" s="4" t="s">
        <v>134</v>
      </c>
      <c r="H407" s="4" t="s">
        <v>235</v>
      </c>
      <c r="I407" s="4" t="s">
        <v>136</v>
      </c>
      <c r="J407" s="4" t="s">
        <v>136</v>
      </c>
      <c r="K407" s="4" t="s">
        <v>136</v>
      </c>
      <c r="L407" s="4" t="s">
        <v>136</v>
      </c>
      <c r="M407" s="4" t="s">
        <v>137</v>
      </c>
      <c r="N407" s="4" t="s">
        <v>138</v>
      </c>
      <c r="O407" s="4" t="s">
        <v>139</v>
      </c>
      <c r="P407" s="4" t="s">
        <v>139</v>
      </c>
      <c r="Q407" s="4" t="s">
        <v>139</v>
      </c>
      <c r="R407" s="4" t="s">
        <v>139</v>
      </c>
      <c r="S407" s="4" t="s">
        <v>140</v>
      </c>
      <c r="T407" s="4" t="s">
        <v>6760</v>
      </c>
      <c r="U407" s="4" t="s">
        <v>236</v>
      </c>
      <c r="V407" s="4" t="s">
        <v>143</v>
      </c>
      <c r="W407" s="4" t="s">
        <v>144</v>
      </c>
      <c r="X407" s="4" t="s">
        <v>145</v>
      </c>
      <c r="Y407" s="4" t="s">
        <v>271</v>
      </c>
      <c r="Z407" s="4" t="s">
        <v>147</v>
      </c>
      <c r="AA407" s="4" t="s">
        <v>148</v>
      </c>
      <c r="AB407" s="4" t="s">
        <v>149</v>
      </c>
      <c r="AC407" s="5">
        <v>99</v>
      </c>
      <c r="AD407" s="5">
        <v>99</v>
      </c>
      <c r="AE407" s="6"/>
      <c r="AF407" s="5">
        <v>52</v>
      </c>
      <c r="AG407" s="4" t="s">
        <v>150</v>
      </c>
      <c r="AH407" s="4" t="s">
        <v>211</v>
      </c>
      <c r="AI407" s="4" t="s">
        <v>152</v>
      </c>
      <c r="AJ407" s="6">
        <v>44754</v>
      </c>
      <c r="AK407" s="6">
        <v>45062</v>
      </c>
      <c r="AL407" s="4" t="s">
        <v>153</v>
      </c>
      <c r="AM407" s="4" t="s">
        <v>154</v>
      </c>
      <c r="AN407" s="4" t="s">
        <v>446</v>
      </c>
      <c r="AO407" s="4" t="s">
        <v>1087</v>
      </c>
      <c r="AP407" s="4" t="s">
        <v>239</v>
      </c>
      <c r="AQ407" s="4" t="s">
        <v>863</v>
      </c>
      <c r="AR407" s="4" t="s">
        <v>665</v>
      </c>
      <c r="AS407" s="4" t="s">
        <v>584</v>
      </c>
      <c r="AT407" s="4" t="s">
        <v>159</v>
      </c>
      <c r="AU407" s="4" t="s">
        <v>868</v>
      </c>
      <c r="AV407" s="4" t="s">
        <v>914</v>
      </c>
      <c r="AW407" s="4" t="s">
        <v>342</v>
      </c>
      <c r="AX407" s="4" t="s">
        <v>139</v>
      </c>
      <c r="AY407" s="4" t="s">
        <v>139</v>
      </c>
      <c r="AZ407" s="4" t="s">
        <v>139</v>
      </c>
      <c r="BA407" s="4" t="s">
        <v>139</v>
      </c>
      <c r="BB407" s="4" t="s">
        <v>139</v>
      </c>
      <c r="BC407" s="4" t="s">
        <v>139</v>
      </c>
      <c r="BD407" s="4" t="s">
        <v>139</v>
      </c>
      <c r="BE407" s="4" t="s">
        <v>139</v>
      </c>
      <c r="BF407" s="4" t="s">
        <v>139</v>
      </c>
      <c r="BG407" s="4" t="s">
        <v>139</v>
      </c>
      <c r="BH407" s="4" t="s">
        <v>165</v>
      </c>
      <c r="BI407" s="4" t="s">
        <v>166</v>
      </c>
      <c r="BJ407" s="4" t="s">
        <v>167</v>
      </c>
      <c r="BK407" s="4" t="s">
        <v>6761</v>
      </c>
      <c r="BL407" s="4" t="s">
        <v>6762</v>
      </c>
      <c r="BM407" s="4" t="s">
        <v>6763</v>
      </c>
      <c r="BN407" s="4" t="s">
        <v>172</v>
      </c>
      <c r="BO407" s="4" t="s">
        <v>172</v>
      </c>
      <c r="BP407" s="4" t="s">
        <v>6764</v>
      </c>
      <c r="BQ407" s="4" t="s">
        <v>6765</v>
      </c>
      <c r="BR407" s="4" t="s">
        <v>6766</v>
      </c>
      <c r="BS407" s="4" t="s">
        <v>176</v>
      </c>
      <c r="BT407" s="6"/>
      <c r="BU407" s="4" t="s">
        <v>6767</v>
      </c>
      <c r="BV407" s="4" t="s">
        <v>139</v>
      </c>
      <c r="BW407" s="6">
        <v>45106</v>
      </c>
      <c r="BX407" s="4" t="s">
        <v>484</v>
      </c>
      <c r="BY407" s="4" t="s">
        <v>219</v>
      </c>
      <c r="BZ407" s="4" t="s">
        <v>299</v>
      </c>
      <c r="CA407" s="4" t="s">
        <v>181</v>
      </c>
      <c r="CB407" s="4" t="s">
        <v>182</v>
      </c>
      <c r="CC407" s="6">
        <v>44754</v>
      </c>
      <c r="CD407" s="4" t="s">
        <v>2845</v>
      </c>
      <c r="CE407" s="6"/>
      <c r="CF407" s="4" t="s">
        <v>184</v>
      </c>
      <c r="CG407" s="4" t="s">
        <v>140</v>
      </c>
      <c r="CH407" s="4" t="s">
        <v>185</v>
      </c>
      <c r="CI407" s="6"/>
      <c r="CJ407" s="6">
        <v>44771</v>
      </c>
      <c r="CK407" s="4" t="s">
        <v>6768</v>
      </c>
      <c r="CL407" s="4" t="s">
        <v>6769</v>
      </c>
      <c r="CM407" s="4" t="s">
        <v>188</v>
      </c>
      <c r="CN407" s="4" t="s">
        <v>6770</v>
      </c>
      <c r="CO407" s="4" t="s">
        <v>253</v>
      </c>
      <c r="CP407" s="4" t="s">
        <v>254</v>
      </c>
      <c r="CQ407" s="4" t="s">
        <v>184</v>
      </c>
      <c r="CR407" s="4" t="s">
        <v>139</v>
      </c>
      <c r="CS407" s="6"/>
      <c r="CT407" s="6"/>
      <c r="CU407" s="4" t="s">
        <v>255</v>
      </c>
      <c r="CV407" s="4" t="s">
        <v>139</v>
      </c>
      <c r="CW407" s="4" t="s">
        <v>256</v>
      </c>
      <c r="CX407" s="5">
        <v>0</v>
      </c>
      <c r="CY407" s="4" t="s">
        <v>139</v>
      </c>
      <c r="CZ407" s="5"/>
      <c r="DA407" s="4" t="s">
        <v>139</v>
      </c>
      <c r="DB407" s="5"/>
      <c r="DC407" s="4" t="s">
        <v>139</v>
      </c>
      <c r="DD407" s="5"/>
      <c r="DE407" s="4" t="s">
        <v>139</v>
      </c>
      <c r="DF407" s="4" t="s">
        <v>139</v>
      </c>
      <c r="DG407" s="5"/>
      <c r="DH407" s="4" t="s">
        <v>139</v>
      </c>
      <c r="DI407" s="6">
        <v>44771</v>
      </c>
      <c r="DJ407" s="4" t="s">
        <v>6768</v>
      </c>
      <c r="DK407" s="4" t="s">
        <v>6771</v>
      </c>
      <c r="DL407" s="6">
        <v>45043</v>
      </c>
      <c r="DM407" s="4" t="s">
        <v>197</v>
      </c>
      <c r="DN407" s="4" t="s">
        <v>6768</v>
      </c>
      <c r="DO407" s="4" t="s">
        <v>6772</v>
      </c>
      <c r="DP407" s="6"/>
      <c r="DQ407" s="4" t="s">
        <v>140</v>
      </c>
      <c r="DR407" s="4" t="s">
        <v>199</v>
      </c>
      <c r="DS407" s="4" t="s">
        <v>184</v>
      </c>
      <c r="DT407" s="6">
        <v>45064</v>
      </c>
      <c r="DU407" s="4" t="s">
        <v>359</v>
      </c>
      <c r="DV407" s="4" t="s">
        <v>260</v>
      </c>
      <c r="DW407" s="4" t="s">
        <v>139</v>
      </c>
      <c r="DX407" s="4" t="s">
        <v>6769</v>
      </c>
    </row>
    <row r="408" spans="1:128" x14ac:dyDescent="0.4">
      <c r="A408">
        <v>1407</v>
      </c>
      <c r="B408" s="4" t="s">
        <v>6774</v>
      </c>
      <c r="C408" s="4" t="s">
        <v>6775</v>
      </c>
      <c r="D408" s="4" t="s">
        <v>131</v>
      </c>
      <c r="E408" s="4" t="s">
        <v>132</v>
      </c>
      <c r="F408" s="4" t="s">
        <v>1144</v>
      </c>
      <c r="G408" s="4" t="s">
        <v>134</v>
      </c>
      <c r="H408" s="4" t="s">
        <v>235</v>
      </c>
      <c r="I408" s="4" t="s">
        <v>136</v>
      </c>
      <c r="J408" s="4" t="s">
        <v>136</v>
      </c>
      <c r="K408" s="4" t="s">
        <v>136</v>
      </c>
      <c r="L408" s="4" t="s">
        <v>136</v>
      </c>
      <c r="M408" s="4" t="s">
        <v>137</v>
      </c>
      <c r="N408" s="4" t="s">
        <v>138</v>
      </c>
      <c r="O408" s="4" t="s">
        <v>139</v>
      </c>
      <c r="P408" s="4" t="s">
        <v>139</v>
      </c>
      <c r="Q408" s="4" t="s">
        <v>139</v>
      </c>
      <c r="R408" s="4" t="s">
        <v>139</v>
      </c>
      <c r="S408" s="4" t="s">
        <v>140</v>
      </c>
      <c r="T408" s="4" t="s">
        <v>6777</v>
      </c>
      <c r="U408" s="4" t="s">
        <v>236</v>
      </c>
      <c r="V408" s="4" t="s">
        <v>143</v>
      </c>
      <c r="W408" s="4" t="s">
        <v>144</v>
      </c>
      <c r="X408" s="4" t="s">
        <v>145</v>
      </c>
      <c r="Y408" s="4" t="s">
        <v>271</v>
      </c>
      <c r="Z408" s="4" t="s">
        <v>147</v>
      </c>
      <c r="AA408" s="4" t="s">
        <v>148</v>
      </c>
      <c r="AB408" s="4" t="s">
        <v>149</v>
      </c>
      <c r="AC408" s="5">
        <v>99</v>
      </c>
      <c r="AD408" s="5">
        <v>99</v>
      </c>
      <c r="AE408" s="6"/>
      <c r="AF408" s="5">
        <v>55</v>
      </c>
      <c r="AG408" s="4" t="s">
        <v>150</v>
      </c>
      <c r="AH408" s="4" t="s">
        <v>211</v>
      </c>
      <c r="AI408" s="4" t="s">
        <v>152</v>
      </c>
      <c r="AJ408" s="6">
        <v>44882</v>
      </c>
      <c r="AK408" s="6">
        <v>44950</v>
      </c>
      <c r="AL408" s="4" t="s">
        <v>153</v>
      </c>
      <c r="AM408" s="4" t="s">
        <v>154</v>
      </c>
      <c r="AN408" s="4" t="s">
        <v>212</v>
      </c>
      <c r="AO408" s="4" t="s">
        <v>139</v>
      </c>
      <c r="AP408" s="4" t="s">
        <v>139</v>
      </c>
      <c r="AQ408" s="4" t="s">
        <v>139</v>
      </c>
      <c r="AR408" s="4" t="s">
        <v>139</v>
      </c>
      <c r="AS408" s="4" t="s">
        <v>139</v>
      </c>
      <c r="AT408" s="4" t="s">
        <v>139</v>
      </c>
      <c r="AU408" s="4" t="s">
        <v>139</v>
      </c>
      <c r="AV408" s="4" t="s">
        <v>139</v>
      </c>
      <c r="AW408" s="4" t="s">
        <v>139</v>
      </c>
      <c r="AX408" s="4" t="s">
        <v>139</v>
      </c>
      <c r="AY408" s="4" t="s">
        <v>139</v>
      </c>
      <c r="AZ408" s="4" t="s">
        <v>139</v>
      </c>
      <c r="BA408" s="4" t="s">
        <v>139</v>
      </c>
      <c r="BB408" s="4" t="s">
        <v>139</v>
      </c>
      <c r="BC408" s="4" t="s">
        <v>139</v>
      </c>
      <c r="BD408" s="4" t="s">
        <v>139</v>
      </c>
      <c r="BE408" s="4" t="s">
        <v>139</v>
      </c>
      <c r="BF408" s="4" t="s">
        <v>139</v>
      </c>
      <c r="BG408" s="4" t="s">
        <v>139</v>
      </c>
      <c r="BH408" s="4" t="s">
        <v>165</v>
      </c>
      <c r="BI408" s="4" t="s">
        <v>166</v>
      </c>
      <c r="BJ408" s="4" t="s">
        <v>167</v>
      </c>
      <c r="BK408" s="4" t="s">
        <v>6778</v>
      </c>
      <c r="BL408" s="4" t="s">
        <v>6779</v>
      </c>
      <c r="BM408" s="4" t="s">
        <v>6780</v>
      </c>
      <c r="BN408" s="4" t="s">
        <v>6781</v>
      </c>
      <c r="BO408" s="4" t="s">
        <v>172</v>
      </c>
      <c r="BP408" s="4" t="s">
        <v>6782</v>
      </c>
      <c r="BQ408" s="4" t="s">
        <v>6783</v>
      </c>
      <c r="BR408" s="4" t="s">
        <v>172</v>
      </c>
      <c r="BS408" s="4" t="s">
        <v>246</v>
      </c>
      <c r="BT408" s="6">
        <v>45105</v>
      </c>
      <c r="BU408" s="4" t="s">
        <v>6784</v>
      </c>
      <c r="BV408" s="4" t="s">
        <v>6785</v>
      </c>
      <c r="BW408" s="6">
        <v>45105</v>
      </c>
      <c r="BX408" s="4" t="s">
        <v>248</v>
      </c>
      <c r="BY408" s="4" t="s">
        <v>219</v>
      </c>
      <c r="BZ408" s="4" t="s">
        <v>250</v>
      </c>
      <c r="CA408" s="4" t="s">
        <v>353</v>
      </c>
      <c r="CB408" s="4" t="s">
        <v>182</v>
      </c>
      <c r="CC408" s="6">
        <v>44882</v>
      </c>
      <c r="CD408" s="4" t="s">
        <v>2245</v>
      </c>
      <c r="CE408" s="6"/>
      <c r="CF408" s="4" t="s">
        <v>184</v>
      </c>
      <c r="CG408" s="4" t="s">
        <v>140</v>
      </c>
      <c r="CH408" s="4" t="s">
        <v>185</v>
      </c>
      <c r="CI408" s="6"/>
      <c r="CJ408" s="6">
        <v>44922</v>
      </c>
      <c r="CK408" s="4" t="s">
        <v>1342</v>
      </c>
      <c r="CL408" s="4" t="s">
        <v>1514</v>
      </c>
      <c r="CM408" s="4" t="s">
        <v>223</v>
      </c>
      <c r="CN408" s="4" t="s">
        <v>6786</v>
      </c>
      <c r="CO408" s="4" t="s">
        <v>253</v>
      </c>
      <c r="CP408" s="4" t="s">
        <v>254</v>
      </c>
      <c r="CQ408" s="4" t="s">
        <v>184</v>
      </c>
      <c r="CR408" s="4" t="s">
        <v>139</v>
      </c>
      <c r="CS408" s="6"/>
      <c r="CT408" s="6"/>
      <c r="CU408" s="4" t="s">
        <v>255</v>
      </c>
      <c r="CV408" s="4" t="s">
        <v>139</v>
      </c>
      <c r="CW408" s="4" t="s">
        <v>256</v>
      </c>
      <c r="CX408" s="5">
        <v>0</v>
      </c>
      <c r="CY408" s="4" t="s">
        <v>139</v>
      </c>
      <c r="CZ408" s="5"/>
      <c r="DA408" s="4" t="s">
        <v>139</v>
      </c>
      <c r="DB408" s="5"/>
      <c r="DC408" s="4" t="s">
        <v>139</v>
      </c>
      <c r="DD408" s="5"/>
      <c r="DE408" s="4" t="s">
        <v>139</v>
      </c>
      <c r="DF408" s="4" t="s">
        <v>139</v>
      </c>
      <c r="DG408" s="5"/>
      <c r="DH408" s="4" t="s">
        <v>139</v>
      </c>
      <c r="DI408" s="6">
        <v>44922</v>
      </c>
      <c r="DJ408" s="4" t="s">
        <v>1342</v>
      </c>
      <c r="DK408" s="4" t="s">
        <v>6787</v>
      </c>
      <c r="DL408" s="6">
        <v>44922</v>
      </c>
      <c r="DM408" s="4" t="s">
        <v>197</v>
      </c>
      <c r="DN408" s="4" t="s">
        <v>1342</v>
      </c>
      <c r="DO408" s="4" t="s">
        <v>6788</v>
      </c>
      <c r="DP408" s="6"/>
      <c r="DQ408" s="4" t="s">
        <v>140</v>
      </c>
      <c r="DR408" s="4" t="s">
        <v>199</v>
      </c>
      <c r="DS408" s="4" t="s">
        <v>184</v>
      </c>
      <c r="DT408" s="6">
        <v>45063</v>
      </c>
      <c r="DU408" s="4" t="s">
        <v>359</v>
      </c>
      <c r="DV408" s="4" t="s">
        <v>260</v>
      </c>
      <c r="DW408" s="4" t="s">
        <v>139</v>
      </c>
      <c r="DX408" s="4" t="s">
        <v>1514</v>
      </c>
    </row>
    <row r="409" spans="1:128" x14ac:dyDescent="0.4">
      <c r="A409">
        <v>1408</v>
      </c>
      <c r="B409" s="4" t="s">
        <v>3938</v>
      </c>
      <c r="C409" s="4" t="s">
        <v>2724</v>
      </c>
      <c r="D409" s="4" t="s">
        <v>131</v>
      </c>
      <c r="E409" s="4" t="s">
        <v>132</v>
      </c>
      <c r="F409" s="4" t="s">
        <v>319</v>
      </c>
      <c r="G409" s="4" t="s">
        <v>134</v>
      </c>
      <c r="H409" s="4" t="s">
        <v>135</v>
      </c>
      <c r="I409" s="4" t="s">
        <v>136</v>
      </c>
      <c r="J409" s="4" t="s">
        <v>136</v>
      </c>
      <c r="K409" s="4" t="s">
        <v>136</v>
      </c>
      <c r="L409" s="4" t="s">
        <v>136</v>
      </c>
      <c r="M409" s="4" t="s">
        <v>137</v>
      </c>
      <c r="N409" s="4" t="s">
        <v>138</v>
      </c>
      <c r="O409" s="4" t="s">
        <v>139</v>
      </c>
      <c r="P409" s="4" t="s">
        <v>139</v>
      </c>
      <c r="Q409" s="4" t="s">
        <v>139</v>
      </c>
      <c r="R409" s="4" t="s">
        <v>139</v>
      </c>
      <c r="S409" s="4" t="s">
        <v>140</v>
      </c>
      <c r="T409" s="4" t="s">
        <v>6791</v>
      </c>
      <c r="U409" s="4" t="s">
        <v>142</v>
      </c>
      <c r="V409" s="4" t="s">
        <v>143</v>
      </c>
      <c r="W409" s="4" t="s">
        <v>144</v>
      </c>
      <c r="X409" s="4" t="s">
        <v>145</v>
      </c>
      <c r="Y409" s="4" t="s">
        <v>5968</v>
      </c>
      <c r="Z409" s="4" t="s">
        <v>147</v>
      </c>
      <c r="AA409" s="4" t="s">
        <v>148</v>
      </c>
      <c r="AB409" s="4" t="s">
        <v>149</v>
      </c>
      <c r="AC409" s="5">
        <v>99</v>
      </c>
      <c r="AD409" s="5">
        <v>99</v>
      </c>
      <c r="AE409" s="6"/>
      <c r="AF409" s="5">
        <v>39</v>
      </c>
      <c r="AG409" s="4" t="s">
        <v>210</v>
      </c>
      <c r="AH409" s="4" t="s">
        <v>492</v>
      </c>
      <c r="AI409" s="4" t="s">
        <v>152</v>
      </c>
      <c r="AJ409" s="6">
        <v>44904</v>
      </c>
      <c r="AK409" s="6">
        <v>44978</v>
      </c>
      <c r="AL409" s="4" t="s">
        <v>153</v>
      </c>
      <c r="AM409" s="4" t="s">
        <v>154</v>
      </c>
      <c r="AN409" s="4" t="s">
        <v>446</v>
      </c>
      <c r="AO409" s="4" t="s">
        <v>665</v>
      </c>
      <c r="AP409" s="4" t="s">
        <v>323</v>
      </c>
      <c r="AQ409" s="4" t="s">
        <v>1503</v>
      </c>
      <c r="AR409" s="4" t="s">
        <v>1623</v>
      </c>
      <c r="AS409" s="4" t="s">
        <v>1675</v>
      </c>
      <c r="AT409" s="4" t="s">
        <v>447</v>
      </c>
      <c r="AU409" s="4" t="s">
        <v>450</v>
      </c>
      <c r="AV409" s="4" t="s">
        <v>4811</v>
      </c>
      <c r="AW409" s="4" t="s">
        <v>344</v>
      </c>
      <c r="AX409" s="4" t="s">
        <v>139</v>
      </c>
      <c r="AY409" s="4" t="s">
        <v>139</v>
      </c>
      <c r="AZ409" s="4" t="s">
        <v>139</v>
      </c>
      <c r="BA409" s="4" t="s">
        <v>139</v>
      </c>
      <c r="BB409" s="4" t="s">
        <v>139</v>
      </c>
      <c r="BC409" s="4" t="s">
        <v>139</v>
      </c>
      <c r="BD409" s="4" t="s">
        <v>139</v>
      </c>
      <c r="BE409" s="4" t="s">
        <v>139</v>
      </c>
      <c r="BF409" s="4" t="s">
        <v>139</v>
      </c>
      <c r="BG409" s="4" t="s">
        <v>139</v>
      </c>
      <c r="BH409" s="4" t="s">
        <v>165</v>
      </c>
      <c r="BI409" s="4" t="s">
        <v>166</v>
      </c>
      <c r="BJ409" s="4" t="s">
        <v>167</v>
      </c>
      <c r="BK409" s="4" t="s">
        <v>6792</v>
      </c>
      <c r="BL409" s="4" t="s">
        <v>6793</v>
      </c>
      <c r="BM409" s="4" t="s">
        <v>6794</v>
      </c>
      <c r="BN409" s="4" t="s">
        <v>6795</v>
      </c>
      <c r="BO409" s="4" t="s">
        <v>172</v>
      </c>
      <c r="BP409" s="4" t="s">
        <v>6796</v>
      </c>
      <c r="BQ409" s="4" t="s">
        <v>6797</v>
      </c>
      <c r="BR409" s="4" t="s">
        <v>6798</v>
      </c>
      <c r="BS409" s="4" t="s">
        <v>246</v>
      </c>
      <c r="BT409" s="6">
        <v>44991</v>
      </c>
      <c r="BU409" s="4" t="s">
        <v>6799</v>
      </c>
      <c r="BV409" s="4" t="s">
        <v>139</v>
      </c>
      <c r="BW409" s="6">
        <v>45090</v>
      </c>
      <c r="BX409" s="4" t="s">
        <v>248</v>
      </c>
      <c r="BY409" s="4" t="s">
        <v>219</v>
      </c>
      <c r="BZ409" s="4" t="s">
        <v>299</v>
      </c>
      <c r="CA409" s="4" t="s">
        <v>181</v>
      </c>
      <c r="CB409" s="4" t="s">
        <v>1226</v>
      </c>
      <c r="CC409" s="6">
        <v>44909</v>
      </c>
      <c r="CD409" s="4" t="s">
        <v>1743</v>
      </c>
      <c r="CE409" s="6">
        <v>44939</v>
      </c>
      <c r="CF409" s="4" t="s">
        <v>6800</v>
      </c>
      <c r="CG409" s="4" t="s">
        <v>1743</v>
      </c>
      <c r="CH409" s="4" t="s">
        <v>185</v>
      </c>
      <c r="CI409" s="6">
        <v>44939</v>
      </c>
      <c r="CJ409" s="6">
        <v>44978</v>
      </c>
      <c r="CK409" s="4" t="s">
        <v>140</v>
      </c>
      <c r="CL409" s="4" t="s">
        <v>231</v>
      </c>
      <c r="CM409" s="4" t="s">
        <v>188</v>
      </c>
      <c r="CN409" s="4" t="s">
        <v>6801</v>
      </c>
      <c r="CO409" s="4" t="s">
        <v>190</v>
      </c>
      <c r="CP409" s="4" t="s">
        <v>191</v>
      </c>
      <c r="CQ409" s="4" t="s">
        <v>6802</v>
      </c>
      <c r="CR409" s="4" t="s">
        <v>6803</v>
      </c>
      <c r="CS409" s="6">
        <v>44916</v>
      </c>
      <c r="CT409" s="6">
        <v>44931</v>
      </c>
      <c r="CU409" s="4" t="s">
        <v>1026</v>
      </c>
      <c r="CV409" s="4" t="s">
        <v>1743</v>
      </c>
      <c r="CW409" s="4" t="s">
        <v>227</v>
      </c>
      <c r="CX409" s="5">
        <v>3000</v>
      </c>
      <c r="CY409" s="4" t="s">
        <v>227</v>
      </c>
      <c r="CZ409" s="5">
        <v>3000</v>
      </c>
      <c r="DA409" s="4" t="s">
        <v>1743</v>
      </c>
      <c r="DB409" s="5">
        <v>3000</v>
      </c>
      <c r="DC409" s="4" t="s">
        <v>139</v>
      </c>
      <c r="DD409" s="5"/>
      <c r="DE409" s="4" t="s">
        <v>139</v>
      </c>
      <c r="DF409" s="4" t="s">
        <v>139</v>
      </c>
      <c r="DG409" s="5"/>
      <c r="DH409" s="4" t="s">
        <v>139</v>
      </c>
      <c r="DI409" s="6">
        <v>44978</v>
      </c>
      <c r="DJ409" s="4" t="s">
        <v>140</v>
      </c>
      <c r="DK409" s="4" t="s">
        <v>6804</v>
      </c>
      <c r="DL409" s="6">
        <v>45006</v>
      </c>
      <c r="DM409" s="4" t="s">
        <v>197</v>
      </c>
      <c r="DN409" s="4" t="s">
        <v>140</v>
      </c>
      <c r="DO409" s="4" t="s">
        <v>6805</v>
      </c>
      <c r="DP409" s="6"/>
      <c r="DQ409" s="4" t="s">
        <v>1743</v>
      </c>
      <c r="DR409" s="4" t="s">
        <v>199</v>
      </c>
      <c r="DS409" s="4" t="s">
        <v>184</v>
      </c>
      <c r="DT409" s="6"/>
      <c r="DU409" s="4" t="s">
        <v>139</v>
      </c>
      <c r="DV409" s="4" t="s">
        <v>231</v>
      </c>
      <c r="DW409" s="4" t="s">
        <v>6803</v>
      </c>
      <c r="DX409" s="4" t="s">
        <v>231</v>
      </c>
    </row>
    <row r="410" spans="1:128" x14ac:dyDescent="0.4">
      <c r="A410">
        <v>1409</v>
      </c>
      <c r="B410" s="4" t="s">
        <v>6807</v>
      </c>
      <c r="C410" s="4" t="s">
        <v>3865</v>
      </c>
      <c r="D410" s="4" t="s">
        <v>2942</v>
      </c>
      <c r="E410" s="4" t="s">
        <v>132</v>
      </c>
      <c r="F410" s="4" t="s">
        <v>2671</v>
      </c>
      <c r="G410" s="4" t="s">
        <v>134</v>
      </c>
      <c r="H410" s="4" t="s">
        <v>235</v>
      </c>
      <c r="I410" s="4" t="s">
        <v>136</v>
      </c>
      <c r="J410" s="4" t="s">
        <v>136</v>
      </c>
      <c r="K410" s="4" t="s">
        <v>136</v>
      </c>
      <c r="L410" s="4" t="s">
        <v>136</v>
      </c>
      <c r="M410" s="4" t="s">
        <v>137</v>
      </c>
      <c r="N410" s="4" t="s">
        <v>138</v>
      </c>
      <c r="O410" s="4" t="s">
        <v>139</v>
      </c>
      <c r="P410" s="4" t="s">
        <v>139</v>
      </c>
      <c r="Q410" s="4" t="s">
        <v>139</v>
      </c>
      <c r="R410" s="4" t="s">
        <v>139</v>
      </c>
      <c r="S410" s="4" t="s">
        <v>140</v>
      </c>
      <c r="T410" s="4" t="s">
        <v>6809</v>
      </c>
      <c r="U410" s="4" t="s">
        <v>142</v>
      </c>
      <c r="V410" s="4" t="s">
        <v>143</v>
      </c>
      <c r="W410" s="4" t="s">
        <v>144</v>
      </c>
      <c r="X410" s="4" t="s">
        <v>145</v>
      </c>
      <c r="Y410" s="4" t="s">
        <v>237</v>
      </c>
      <c r="Z410" s="4" t="s">
        <v>147</v>
      </c>
      <c r="AA410" s="4" t="s">
        <v>148</v>
      </c>
      <c r="AB410" s="4" t="s">
        <v>149</v>
      </c>
      <c r="AC410" s="5">
        <v>99</v>
      </c>
      <c r="AD410" s="5">
        <v>99</v>
      </c>
      <c r="AE410" s="6"/>
      <c r="AF410" s="5">
        <v>58</v>
      </c>
      <c r="AG410" s="4" t="s">
        <v>268</v>
      </c>
      <c r="AH410" s="4" t="s">
        <v>211</v>
      </c>
      <c r="AI410" s="4" t="s">
        <v>152</v>
      </c>
      <c r="AJ410" s="6">
        <v>44842</v>
      </c>
      <c r="AK410" s="6">
        <v>44718</v>
      </c>
      <c r="AL410" s="4" t="s">
        <v>153</v>
      </c>
      <c r="AM410" s="4" t="s">
        <v>154</v>
      </c>
      <c r="AN410" s="4" t="s">
        <v>446</v>
      </c>
      <c r="AO410" s="4" t="s">
        <v>822</v>
      </c>
      <c r="AP410" s="4" t="s">
        <v>160</v>
      </c>
      <c r="AQ410" s="4" t="s">
        <v>239</v>
      </c>
      <c r="AR410" s="4" t="s">
        <v>6810</v>
      </c>
      <c r="AS410" s="4" t="s">
        <v>405</v>
      </c>
      <c r="AT410" s="4" t="s">
        <v>450</v>
      </c>
      <c r="AU410" s="4" t="s">
        <v>474</v>
      </c>
      <c r="AV410" s="4" t="s">
        <v>3383</v>
      </c>
      <c r="AW410" s="4" t="s">
        <v>868</v>
      </c>
      <c r="AX410" s="4" t="s">
        <v>139</v>
      </c>
      <c r="AY410" s="4" t="s">
        <v>139</v>
      </c>
      <c r="AZ410" s="4" t="s">
        <v>139</v>
      </c>
      <c r="BA410" s="4" t="s">
        <v>139</v>
      </c>
      <c r="BB410" s="4" t="s">
        <v>139</v>
      </c>
      <c r="BC410" s="4" t="s">
        <v>139</v>
      </c>
      <c r="BD410" s="4" t="s">
        <v>139</v>
      </c>
      <c r="BE410" s="4" t="s">
        <v>139</v>
      </c>
      <c r="BF410" s="4" t="s">
        <v>139</v>
      </c>
      <c r="BG410" s="4" t="s">
        <v>139</v>
      </c>
      <c r="BH410" s="4" t="s">
        <v>165</v>
      </c>
      <c r="BI410" s="4" t="s">
        <v>166</v>
      </c>
      <c r="BJ410" s="4" t="s">
        <v>167</v>
      </c>
      <c r="BK410" s="4" t="s">
        <v>6811</v>
      </c>
      <c r="BL410" s="4" t="s">
        <v>6812</v>
      </c>
      <c r="BM410" s="4" t="s">
        <v>892</v>
      </c>
      <c r="BN410" s="4" t="s">
        <v>6813</v>
      </c>
      <c r="BO410" s="4" t="s">
        <v>184</v>
      </c>
      <c r="BP410" s="4" t="s">
        <v>6814</v>
      </c>
      <c r="BQ410" s="4" t="s">
        <v>6815</v>
      </c>
      <c r="BR410" s="4" t="s">
        <v>172</v>
      </c>
      <c r="BS410" s="4" t="s">
        <v>246</v>
      </c>
      <c r="BT410" s="6">
        <v>45096</v>
      </c>
      <c r="BU410" s="4" t="s">
        <v>896</v>
      </c>
      <c r="BV410" s="4" t="s">
        <v>139</v>
      </c>
      <c r="BW410" s="6">
        <v>45127</v>
      </c>
      <c r="BX410" s="4" t="s">
        <v>178</v>
      </c>
      <c r="BY410" s="4" t="s">
        <v>249</v>
      </c>
      <c r="BZ410" s="4" t="s">
        <v>180</v>
      </c>
      <c r="CA410" s="4" t="s">
        <v>353</v>
      </c>
      <c r="CB410" s="4" t="s">
        <v>182</v>
      </c>
      <c r="CC410" s="6">
        <v>44862</v>
      </c>
      <c r="CD410" s="4" t="s">
        <v>6816</v>
      </c>
      <c r="CE410" s="6"/>
      <c r="CF410" s="4" t="s">
        <v>184</v>
      </c>
      <c r="CG410" s="4" t="s">
        <v>140</v>
      </c>
      <c r="CH410" s="4" t="s">
        <v>185</v>
      </c>
      <c r="CI410" s="6"/>
      <c r="CJ410" s="6">
        <v>44880</v>
      </c>
      <c r="CK410" s="4" t="s">
        <v>1647</v>
      </c>
      <c r="CL410" s="4" t="s">
        <v>3158</v>
      </c>
      <c r="CM410" s="4" t="s">
        <v>223</v>
      </c>
      <c r="CN410" s="4" t="s">
        <v>6817</v>
      </c>
      <c r="CO410" s="4" t="s">
        <v>253</v>
      </c>
      <c r="CP410" s="4" t="s">
        <v>254</v>
      </c>
      <c r="CQ410" s="4" t="s">
        <v>184</v>
      </c>
      <c r="CR410" s="4" t="s">
        <v>139</v>
      </c>
      <c r="CS410" s="6"/>
      <c r="CT410" s="6"/>
      <c r="CU410" s="4" t="s">
        <v>255</v>
      </c>
      <c r="CV410" s="4" t="s">
        <v>139</v>
      </c>
      <c r="CW410" s="4" t="s">
        <v>256</v>
      </c>
      <c r="CX410" s="5">
        <v>0</v>
      </c>
      <c r="CY410" s="4" t="s">
        <v>139</v>
      </c>
      <c r="CZ410" s="5"/>
      <c r="DA410" s="4" t="s">
        <v>139</v>
      </c>
      <c r="DB410" s="5"/>
      <c r="DC410" s="4" t="s">
        <v>139</v>
      </c>
      <c r="DD410" s="5"/>
      <c r="DE410" s="4" t="s">
        <v>139</v>
      </c>
      <c r="DF410" s="4" t="s">
        <v>139</v>
      </c>
      <c r="DG410" s="5"/>
      <c r="DH410" s="4" t="s">
        <v>139</v>
      </c>
      <c r="DI410" s="6">
        <v>44880</v>
      </c>
      <c r="DJ410" s="4" t="s">
        <v>1647</v>
      </c>
      <c r="DK410" s="4" t="s">
        <v>6818</v>
      </c>
      <c r="DL410" s="6">
        <v>44880</v>
      </c>
      <c r="DM410" s="4" t="s">
        <v>197</v>
      </c>
      <c r="DN410" s="4" t="s">
        <v>1647</v>
      </c>
      <c r="DO410" s="4" t="s">
        <v>6819</v>
      </c>
      <c r="DP410" s="6"/>
      <c r="DQ410" s="4" t="s">
        <v>140</v>
      </c>
      <c r="DR410" s="4" t="s">
        <v>199</v>
      </c>
      <c r="DS410" s="4" t="s">
        <v>184</v>
      </c>
      <c r="DT410" s="6">
        <v>45085</v>
      </c>
      <c r="DU410" s="4" t="s">
        <v>6820</v>
      </c>
      <c r="DV410" s="4" t="s">
        <v>260</v>
      </c>
      <c r="DW410" s="4" t="s">
        <v>139</v>
      </c>
      <c r="DX410" s="4" t="s">
        <v>3158</v>
      </c>
    </row>
    <row r="411" spans="1:128" x14ac:dyDescent="0.4">
      <c r="A411">
        <v>1410</v>
      </c>
      <c r="B411" s="4" t="s">
        <v>6822</v>
      </c>
      <c r="C411" s="4" t="s">
        <v>6823</v>
      </c>
      <c r="D411" s="4" t="s">
        <v>131</v>
      </c>
      <c r="E411" s="4" t="s">
        <v>132</v>
      </c>
      <c r="F411" s="4" t="s">
        <v>1690</v>
      </c>
      <c r="G411" s="4" t="s">
        <v>134</v>
      </c>
      <c r="H411" s="4" t="s">
        <v>235</v>
      </c>
      <c r="I411" s="4" t="s">
        <v>136</v>
      </c>
      <c r="J411" s="4" t="s">
        <v>136</v>
      </c>
      <c r="K411" s="4" t="s">
        <v>136</v>
      </c>
      <c r="L411" s="4" t="s">
        <v>136</v>
      </c>
      <c r="M411" s="4" t="s">
        <v>137</v>
      </c>
      <c r="N411" s="4" t="s">
        <v>138</v>
      </c>
      <c r="O411" s="4" t="s">
        <v>139</v>
      </c>
      <c r="P411" s="4" t="s">
        <v>139</v>
      </c>
      <c r="Q411" s="4" t="s">
        <v>139</v>
      </c>
      <c r="R411" s="4" t="s">
        <v>139</v>
      </c>
      <c r="S411" s="4" t="s">
        <v>140</v>
      </c>
      <c r="T411" s="4" t="s">
        <v>6825</v>
      </c>
      <c r="U411" s="4" t="s">
        <v>142</v>
      </c>
      <c r="V411" s="4" t="s">
        <v>143</v>
      </c>
      <c r="W411" s="4" t="s">
        <v>144</v>
      </c>
      <c r="X411" s="4" t="s">
        <v>145</v>
      </c>
      <c r="Y411" s="4" t="s">
        <v>237</v>
      </c>
      <c r="Z411" s="4" t="s">
        <v>147</v>
      </c>
      <c r="AA411" s="4" t="s">
        <v>148</v>
      </c>
      <c r="AB411" s="4" t="s">
        <v>149</v>
      </c>
      <c r="AC411" s="5">
        <v>99</v>
      </c>
      <c r="AD411" s="5">
        <v>99</v>
      </c>
      <c r="AE411" s="6"/>
      <c r="AF411" s="5">
        <v>59</v>
      </c>
      <c r="AG411" s="4" t="s">
        <v>150</v>
      </c>
      <c r="AH411" s="4" t="s">
        <v>2727</v>
      </c>
      <c r="AI411" s="4" t="s">
        <v>152</v>
      </c>
      <c r="AJ411" s="6">
        <v>44887</v>
      </c>
      <c r="AK411" s="6">
        <v>45146</v>
      </c>
      <c r="AL411" s="4" t="s">
        <v>153</v>
      </c>
      <c r="AM411" s="4" t="s">
        <v>2034</v>
      </c>
      <c r="AN411" s="4" t="s">
        <v>6826</v>
      </c>
      <c r="AO411" s="4" t="s">
        <v>160</v>
      </c>
      <c r="AP411" s="4" t="s">
        <v>450</v>
      </c>
      <c r="AQ411" s="4" t="s">
        <v>913</v>
      </c>
      <c r="AR411" s="4" t="s">
        <v>914</v>
      </c>
      <c r="AS411" s="4" t="s">
        <v>6731</v>
      </c>
      <c r="AT411" s="4" t="s">
        <v>342</v>
      </c>
      <c r="AU411" s="4" t="s">
        <v>3821</v>
      </c>
      <c r="AV411" s="4" t="s">
        <v>344</v>
      </c>
      <c r="AW411" s="4" t="s">
        <v>868</v>
      </c>
      <c r="AX411" s="4" t="s">
        <v>139</v>
      </c>
      <c r="AY411" s="4" t="s">
        <v>139</v>
      </c>
      <c r="AZ411" s="4" t="s">
        <v>139</v>
      </c>
      <c r="BA411" s="4" t="s">
        <v>139</v>
      </c>
      <c r="BB411" s="4" t="s">
        <v>139</v>
      </c>
      <c r="BC411" s="4" t="s">
        <v>139</v>
      </c>
      <c r="BD411" s="4" t="s">
        <v>139</v>
      </c>
      <c r="BE411" s="4" t="s">
        <v>139</v>
      </c>
      <c r="BF411" s="4" t="s">
        <v>139</v>
      </c>
      <c r="BG411" s="4" t="s">
        <v>139</v>
      </c>
      <c r="BH411" s="4" t="s">
        <v>165</v>
      </c>
      <c r="BI411" s="4" t="s">
        <v>166</v>
      </c>
      <c r="BJ411" s="4" t="s">
        <v>167</v>
      </c>
      <c r="BK411" s="4" t="s">
        <v>6827</v>
      </c>
      <c r="BL411" s="4" t="s">
        <v>6828</v>
      </c>
      <c r="BM411" s="4" t="s">
        <v>892</v>
      </c>
      <c r="BN411" s="4" t="s">
        <v>6829</v>
      </c>
      <c r="BO411" s="4" t="s">
        <v>184</v>
      </c>
      <c r="BP411" s="4" t="s">
        <v>6830</v>
      </c>
      <c r="BQ411" s="4" t="s">
        <v>6831</v>
      </c>
      <c r="BR411" s="4" t="s">
        <v>172</v>
      </c>
      <c r="BS411" s="4" t="s">
        <v>176</v>
      </c>
      <c r="BT411" s="6">
        <v>45187</v>
      </c>
      <c r="BU411" s="4" t="s">
        <v>896</v>
      </c>
      <c r="BV411" s="4" t="s">
        <v>6832</v>
      </c>
      <c r="BW411" s="6">
        <v>45187</v>
      </c>
      <c r="BX411" s="4" t="s">
        <v>248</v>
      </c>
      <c r="BY411" s="4" t="s">
        <v>179</v>
      </c>
      <c r="BZ411" s="4" t="s">
        <v>299</v>
      </c>
      <c r="CA411" s="4" t="s">
        <v>353</v>
      </c>
      <c r="CB411" s="4" t="s">
        <v>182</v>
      </c>
      <c r="CC411" s="6">
        <v>44893</v>
      </c>
      <c r="CD411" s="4" t="s">
        <v>1702</v>
      </c>
      <c r="CE411" s="6"/>
      <c r="CF411" s="4" t="s">
        <v>184</v>
      </c>
      <c r="CG411" s="4" t="s">
        <v>140</v>
      </c>
      <c r="CH411" s="4" t="s">
        <v>185</v>
      </c>
      <c r="CI411" s="6"/>
      <c r="CJ411" s="6">
        <v>44900</v>
      </c>
      <c r="CK411" s="4" t="s">
        <v>436</v>
      </c>
      <c r="CL411" s="4" t="s">
        <v>6833</v>
      </c>
      <c r="CM411" s="4" t="s">
        <v>188</v>
      </c>
      <c r="CN411" s="4" t="s">
        <v>6834</v>
      </c>
      <c r="CO411" s="4" t="s">
        <v>253</v>
      </c>
      <c r="CP411" s="4" t="s">
        <v>254</v>
      </c>
      <c r="CQ411" s="4" t="s">
        <v>184</v>
      </c>
      <c r="CR411" s="4" t="s">
        <v>139</v>
      </c>
      <c r="CS411" s="6"/>
      <c r="CT411" s="6"/>
      <c r="CU411" s="4" t="s">
        <v>255</v>
      </c>
      <c r="CV411" s="4" t="s">
        <v>139</v>
      </c>
      <c r="CW411" s="4" t="s">
        <v>256</v>
      </c>
      <c r="CX411" s="5">
        <v>0</v>
      </c>
      <c r="CY411" s="4" t="s">
        <v>139</v>
      </c>
      <c r="CZ411" s="5"/>
      <c r="DA411" s="4" t="s">
        <v>139</v>
      </c>
      <c r="DB411" s="5"/>
      <c r="DC411" s="4" t="s">
        <v>139</v>
      </c>
      <c r="DD411" s="5"/>
      <c r="DE411" s="4" t="s">
        <v>139</v>
      </c>
      <c r="DF411" s="4" t="s">
        <v>139</v>
      </c>
      <c r="DG411" s="5"/>
      <c r="DH411" s="4" t="s">
        <v>139</v>
      </c>
      <c r="DI411" s="6">
        <v>44900</v>
      </c>
      <c r="DJ411" s="4" t="s">
        <v>436</v>
      </c>
      <c r="DK411" s="4" t="s">
        <v>6834</v>
      </c>
      <c r="DL411" s="6">
        <v>44900</v>
      </c>
      <c r="DM411" s="4" t="s">
        <v>197</v>
      </c>
      <c r="DN411" s="4" t="s">
        <v>436</v>
      </c>
      <c r="DO411" s="4" t="s">
        <v>6835</v>
      </c>
      <c r="DP411" s="6"/>
      <c r="DQ411" s="4" t="s">
        <v>140</v>
      </c>
      <c r="DR411" s="4" t="s">
        <v>199</v>
      </c>
      <c r="DS411" s="4" t="s">
        <v>184</v>
      </c>
      <c r="DT411" s="6"/>
      <c r="DU411" s="4" t="s">
        <v>139</v>
      </c>
      <c r="DV411" s="4" t="s">
        <v>624</v>
      </c>
      <c r="DW411" s="4" t="s">
        <v>139</v>
      </c>
      <c r="DX411" s="4" t="s">
        <v>6833</v>
      </c>
    </row>
    <row r="412" spans="1:128" x14ac:dyDescent="0.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5"/>
      <c r="AD412" s="5"/>
      <c r="AE412" s="6"/>
      <c r="AF412" s="5"/>
      <c r="AG412" s="4"/>
      <c r="AH412" s="4"/>
      <c r="AI412" s="4"/>
      <c r="AJ412" s="6"/>
      <c r="AK412" s="6"/>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6"/>
      <c r="BU412" s="4"/>
      <c r="BV412" s="4"/>
      <c r="BW412" s="6"/>
      <c r="BX412" s="4"/>
      <c r="BY412" s="4"/>
      <c r="BZ412" s="4"/>
      <c r="CA412" s="4"/>
      <c r="CB412" s="4"/>
      <c r="CC412" s="6"/>
      <c r="CD412" s="4"/>
      <c r="CE412" s="6"/>
      <c r="CF412" s="4"/>
      <c r="CG412" s="4"/>
      <c r="CH412" s="4"/>
      <c r="CI412" s="6"/>
      <c r="CJ412" s="6"/>
      <c r="CK412" s="4"/>
      <c r="CL412" s="4"/>
      <c r="CM412" s="4"/>
      <c r="CN412" s="4"/>
      <c r="CO412" s="4"/>
      <c r="CP412" s="4"/>
      <c r="CQ412" s="4"/>
      <c r="CR412" s="4"/>
      <c r="CS412" s="6"/>
      <c r="CT412" s="6"/>
      <c r="CU412" s="4"/>
      <c r="CV412" s="4"/>
      <c r="CW412" s="4"/>
      <c r="CX412" s="5"/>
      <c r="CY412" s="4"/>
      <c r="CZ412" s="5"/>
      <c r="DA412" s="4"/>
      <c r="DB412" s="5"/>
      <c r="DC412" s="4"/>
      <c r="DD412" s="5"/>
      <c r="DE412" s="4"/>
      <c r="DF412" s="4"/>
      <c r="DG412" s="5"/>
      <c r="DH412" s="4"/>
      <c r="DI412" s="6"/>
      <c r="DJ412" s="4"/>
      <c r="DK412" s="4"/>
      <c r="DL412" s="6"/>
      <c r="DM412" s="4"/>
      <c r="DN412" s="4"/>
      <c r="DO412" s="4"/>
      <c r="DP412" s="6"/>
      <c r="DQ412" s="4"/>
      <c r="DR412" s="4"/>
      <c r="DS412" s="4"/>
      <c r="DT412" s="6"/>
      <c r="DU412" s="4"/>
      <c r="DV412" s="4"/>
      <c r="DW412" s="4"/>
      <c r="DX412" s="4"/>
    </row>
    <row r="413" spans="1:128" x14ac:dyDescent="0.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5"/>
      <c r="AD413" s="5"/>
      <c r="AE413" s="6"/>
      <c r="AF413" s="5"/>
      <c r="AG413" s="4"/>
      <c r="AH413" s="4"/>
      <c r="AI413" s="4"/>
      <c r="AJ413" s="6"/>
      <c r="AK413" s="6"/>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6"/>
      <c r="BU413" s="4"/>
      <c r="BV413" s="4"/>
      <c r="BW413" s="6"/>
      <c r="BX413" s="4"/>
      <c r="BY413" s="4"/>
      <c r="BZ413" s="4"/>
      <c r="CA413" s="4"/>
      <c r="CB413" s="4"/>
      <c r="CC413" s="6"/>
      <c r="CD413" s="4"/>
      <c r="CE413" s="6"/>
      <c r="CF413" s="4"/>
      <c r="CG413" s="4"/>
      <c r="CH413" s="4"/>
      <c r="CI413" s="6"/>
      <c r="CJ413" s="6"/>
      <c r="CK413" s="4"/>
      <c r="CL413" s="4"/>
      <c r="CM413" s="4"/>
      <c r="CN413" s="4"/>
      <c r="CO413" s="4"/>
      <c r="CP413" s="4"/>
      <c r="CQ413" s="4"/>
      <c r="CR413" s="4"/>
      <c r="CS413" s="6"/>
      <c r="CT413" s="6"/>
      <c r="CU413" s="4"/>
      <c r="CV413" s="4"/>
      <c r="CW413" s="4"/>
      <c r="CX413" s="5"/>
      <c r="CY413" s="4"/>
      <c r="CZ413" s="5"/>
      <c r="DA413" s="4"/>
      <c r="DB413" s="5"/>
      <c r="DC413" s="4"/>
      <c r="DD413" s="5"/>
      <c r="DE413" s="4"/>
      <c r="DF413" s="4"/>
      <c r="DG413" s="5"/>
      <c r="DH413" s="4"/>
      <c r="DI413" s="6"/>
      <c r="DJ413" s="4"/>
      <c r="DK413" s="4"/>
      <c r="DL413" s="6"/>
      <c r="DM413" s="4"/>
      <c r="DN413" s="4"/>
      <c r="DO413" s="4"/>
      <c r="DP413" s="6"/>
      <c r="DQ413" s="4"/>
      <c r="DR413" s="4"/>
      <c r="DS413" s="4"/>
      <c r="DT413" s="6"/>
      <c r="DU413" s="4"/>
      <c r="DV413" s="4"/>
      <c r="DW413" s="4"/>
      <c r="DX413" s="4"/>
    </row>
    <row r="414" spans="1:128" x14ac:dyDescent="0.4">
      <c r="B414" s="4"/>
      <c r="C414" s="7"/>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5"/>
      <c r="AD414" s="5"/>
      <c r="AE414" s="6"/>
      <c r="AF414" s="5"/>
      <c r="AG414" s="4"/>
      <c r="AH414" s="4"/>
      <c r="AI414" s="4"/>
      <c r="AJ414" s="6"/>
      <c r="AK414" s="6"/>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6"/>
      <c r="BU414" s="4"/>
      <c r="BV414" s="4"/>
      <c r="BW414" s="6"/>
      <c r="BX414" s="4"/>
      <c r="BY414" s="4"/>
      <c r="BZ414" s="4"/>
      <c r="CA414" s="4"/>
      <c r="CB414" s="4"/>
      <c r="CC414" s="6"/>
      <c r="CD414" s="4"/>
      <c r="CE414" s="6"/>
      <c r="CF414" s="4"/>
      <c r="CG414" s="4"/>
      <c r="CH414" s="4"/>
      <c r="CI414" s="6"/>
      <c r="CJ414" s="6"/>
      <c r="CK414" s="4"/>
      <c r="CL414" s="4"/>
      <c r="CM414" s="4"/>
      <c r="CN414" s="4"/>
      <c r="CO414" s="4"/>
      <c r="CP414" s="4"/>
      <c r="CQ414" s="4"/>
      <c r="CR414" s="4"/>
      <c r="CS414" s="6"/>
      <c r="CT414" s="6"/>
      <c r="CU414" s="4"/>
      <c r="CV414" s="4"/>
      <c r="CW414" s="4"/>
      <c r="CX414" s="5"/>
      <c r="CY414" s="4"/>
      <c r="CZ414" s="5"/>
      <c r="DA414" s="4"/>
      <c r="DB414" s="5"/>
      <c r="DC414" s="4"/>
      <c r="DD414" s="5"/>
      <c r="DE414" s="4"/>
      <c r="DF414" s="4"/>
      <c r="DG414" s="5"/>
      <c r="DH414" s="4"/>
      <c r="DI414" s="6"/>
      <c r="DJ414" s="4"/>
      <c r="DK414" s="4"/>
      <c r="DL414" s="6"/>
      <c r="DM414" s="4"/>
      <c r="DN414" s="4"/>
      <c r="DO414" s="4"/>
      <c r="DP414" s="6"/>
      <c r="DQ414" s="4"/>
      <c r="DR414" s="4"/>
      <c r="DS414" s="4"/>
      <c r="DT414" s="6"/>
      <c r="DU414" s="4"/>
      <c r="DV414" s="4"/>
      <c r="DW414" s="4"/>
      <c r="DX414" s="4"/>
    </row>
    <row r="415" spans="1:128" x14ac:dyDescent="0.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5"/>
      <c r="AD415" s="5"/>
      <c r="AE415" s="6"/>
      <c r="AF415" s="5"/>
      <c r="AG415" s="4"/>
      <c r="AH415" s="4"/>
      <c r="AI415" s="4"/>
      <c r="AJ415" s="6"/>
      <c r="AK415" s="6"/>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6"/>
      <c r="BU415" s="4"/>
      <c r="BV415" s="4"/>
      <c r="BW415" s="6"/>
      <c r="BX415" s="4"/>
      <c r="BY415" s="4"/>
      <c r="BZ415" s="4"/>
      <c r="CA415" s="4"/>
      <c r="CB415" s="4"/>
      <c r="CC415" s="6"/>
      <c r="CD415" s="4"/>
      <c r="CE415" s="6"/>
      <c r="CF415" s="4"/>
      <c r="CG415" s="4"/>
      <c r="CH415" s="4"/>
      <c r="CI415" s="6"/>
      <c r="CJ415" s="6"/>
      <c r="CK415" s="4"/>
      <c r="CL415" s="4"/>
      <c r="CM415" s="4"/>
      <c r="CN415" s="4"/>
      <c r="CO415" s="4"/>
      <c r="CP415" s="4"/>
      <c r="CQ415" s="4"/>
      <c r="CR415" s="4"/>
      <c r="CS415" s="6"/>
      <c r="CT415" s="6"/>
      <c r="CU415" s="4"/>
      <c r="CV415" s="4"/>
      <c r="CW415" s="4"/>
      <c r="CX415" s="5"/>
      <c r="CY415" s="4"/>
      <c r="CZ415" s="5"/>
      <c r="DA415" s="4"/>
      <c r="DB415" s="5"/>
      <c r="DC415" s="4"/>
      <c r="DD415" s="5"/>
      <c r="DE415" s="4"/>
      <c r="DF415" s="4"/>
      <c r="DG415" s="5"/>
      <c r="DH415" s="4"/>
      <c r="DI415" s="6"/>
      <c r="DJ415" s="4"/>
      <c r="DK415" s="4"/>
      <c r="DL415" s="6"/>
      <c r="DM415" s="4"/>
      <c r="DN415" s="4"/>
      <c r="DO415" s="4"/>
      <c r="DP415" s="6"/>
      <c r="DQ415" s="4"/>
      <c r="DR415" s="4"/>
      <c r="DS415" s="4"/>
      <c r="DT415" s="6"/>
      <c r="DU415" s="4"/>
      <c r="DV415" s="4"/>
      <c r="DW415" s="4"/>
      <c r="DX415" s="4"/>
    </row>
    <row r="416" spans="1:128" x14ac:dyDescent="0.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5"/>
      <c r="AD416" s="5"/>
      <c r="AE416" s="6"/>
      <c r="AF416" s="5"/>
      <c r="AG416" s="4"/>
      <c r="AH416" s="4"/>
      <c r="AI416" s="4"/>
      <c r="AJ416" s="6"/>
      <c r="AK416" s="6"/>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6"/>
      <c r="BU416" s="4"/>
      <c r="BV416" s="4"/>
      <c r="BW416" s="6"/>
      <c r="BX416" s="4"/>
      <c r="BY416" s="4"/>
      <c r="BZ416" s="4"/>
      <c r="CA416" s="4"/>
      <c r="CB416" s="4"/>
      <c r="CC416" s="6"/>
      <c r="CD416" s="4"/>
      <c r="CE416" s="6"/>
      <c r="CF416" s="4"/>
      <c r="CG416" s="4"/>
      <c r="CH416" s="4"/>
      <c r="CI416" s="6"/>
      <c r="CJ416" s="6"/>
      <c r="CK416" s="4"/>
      <c r="CL416" s="4"/>
      <c r="CM416" s="4"/>
      <c r="CN416" s="4"/>
      <c r="CO416" s="4"/>
      <c r="CP416" s="4"/>
      <c r="CQ416" s="4"/>
      <c r="CR416" s="4"/>
      <c r="CS416" s="6"/>
      <c r="CT416" s="6"/>
      <c r="CU416" s="4"/>
      <c r="CV416" s="4"/>
      <c r="CW416" s="4"/>
      <c r="CX416" s="5"/>
      <c r="CY416" s="4"/>
      <c r="CZ416" s="5"/>
      <c r="DA416" s="4"/>
      <c r="DB416" s="5"/>
      <c r="DC416" s="4"/>
      <c r="DD416" s="5"/>
      <c r="DE416" s="4"/>
      <c r="DF416" s="4"/>
      <c r="DG416" s="5"/>
      <c r="DH416" s="4"/>
      <c r="DI416" s="6"/>
      <c r="DJ416" s="4"/>
      <c r="DK416" s="4"/>
      <c r="DL416" s="6"/>
      <c r="DM416" s="4"/>
      <c r="DN416" s="4"/>
      <c r="DO416" s="4"/>
      <c r="DP416" s="6"/>
      <c r="DQ416" s="4"/>
      <c r="DR416" s="4"/>
      <c r="DS416" s="4"/>
      <c r="DT416" s="6"/>
      <c r="DU416" s="4"/>
      <c r="DV416" s="4"/>
      <c r="DW416" s="4"/>
      <c r="DX416" s="4"/>
    </row>
    <row r="417" spans="2:128" x14ac:dyDescent="0.4">
      <c r="B417" s="4"/>
      <c r="C417" s="7"/>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5"/>
      <c r="AD417" s="5"/>
      <c r="AE417" s="6"/>
      <c r="AF417" s="5"/>
      <c r="AG417" s="4"/>
      <c r="AH417" s="4"/>
      <c r="AI417" s="4"/>
      <c r="AJ417" s="6"/>
      <c r="AK417" s="6"/>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6"/>
      <c r="BU417" s="4"/>
      <c r="BV417" s="4"/>
      <c r="BW417" s="6"/>
      <c r="BX417" s="4"/>
      <c r="BY417" s="4"/>
      <c r="BZ417" s="4"/>
      <c r="CA417" s="4"/>
      <c r="CB417" s="4"/>
      <c r="CC417" s="6"/>
      <c r="CD417" s="4"/>
      <c r="CE417" s="6"/>
      <c r="CF417" s="4"/>
      <c r="CG417" s="4"/>
      <c r="CH417" s="4"/>
      <c r="CI417" s="6"/>
      <c r="CJ417" s="6"/>
      <c r="CK417" s="4"/>
      <c r="CL417" s="4"/>
      <c r="CM417" s="4"/>
      <c r="CN417" s="4"/>
      <c r="CO417" s="4"/>
      <c r="CP417" s="4"/>
      <c r="CQ417" s="4"/>
      <c r="CR417" s="4"/>
      <c r="CS417" s="6"/>
      <c r="CT417" s="6"/>
      <c r="CU417" s="4"/>
      <c r="CV417" s="4"/>
      <c r="CW417" s="4"/>
      <c r="CX417" s="5"/>
      <c r="CY417" s="4"/>
      <c r="CZ417" s="5"/>
      <c r="DA417" s="4"/>
      <c r="DB417" s="5"/>
      <c r="DC417" s="4"/>
      <c r="DD417" s="5"/>
      <c r="DE417" s="4"/>
      <c r="DF417" s="4"/>
      <c r="DG417" s="5"/>
      <c r="DH417" s="4"/>
      <c r="DI417" s="6"/>
      <c r="DJ417" s="4"/>
      <c r="DK417" s="4"/>
      <c r="DL417" s="6"/>
      <c r="DM417" s="4"/>
      <c r="DN417" s="4"/>
      <c r="DO417" s="4"/>
      <c r="DP417" s="6"/>
      <c r="DQ417" s="4"/>
      <c r="DR417" s="4"/>
      <c r="DS417" s="4"/>
      <c r="DT417" s="6"/>
      <c r="DU417" s="4"/>
      <c r="DV417" s="4"/>
      <c r="DW417" s="4"/>
      <c r="DX417" s="4"/>
    </row>
    <row r="418" spans="2:128" x14ac:dyDescent="0.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5"/>
      <c r="AD418" s="5"/>
      <c r="AE418" s="6"/>
      <c r="AF418" s="5"/>
      <c r="AG418" s="4"/>
      <c r="AH418" s="4"/>
      <c r="AI418" s="4"/>
      <c r="AJ418" s="6"/>
      <c r="AK418" s="6"/>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6"/>
      <c r="BU418" s="4"/>
      <c r="BV418" s="4"/>
      <c r="BW418" s="6"/>
      <c r="BX418" s="4"/>
      <c r="BY418" s="4"/>
      <c r="BZ418" s="4"/>
      <c r="CA418" s="4"/>
      <c r="CB418" s="4"/>
      <c r="CC418" s="6"/>
      <c r="CD418" s="4"/>
      <c r="CE418" s="6"/>
      <c r="CF418" s="4"/>
      <c r="CG418" s="4"/>
      <c r="CH418" s="4"/>
      <c r="CI418" s="6"/>
      <c r="CJ418" s="6"/>
      <c r="CK418" s="4"/>
      <c r="CL418" s="4"/>
      <c r="CM418" s="4"/>
      <c r="CN418" s="4"/>
      <c r="CO418" s="4"/>
      <c r="CP418" s="4"/>
      <c r="CQ418" s="4"/>
      <c r="CR418" s="4"/>
      <c r="CS418" s="6"/>
      <c r="CT418" s="6"/>
      <c r="CU418" s="4"/>
      <c r="CV418" s="4"/>
      <c r="CW418" s="4"/>
      <c r="CX418" s="5"/>
      <c r="CY418" s="4"/>
      <c r="CZ418" s="5"/>
      <c r="DA418" s="4"/>
      <c r="DB418" s="5"/>
      <c r="DC418" s="4"/>
      <c r="DD418" s="5"/>
      <c r="DE418" s="4"/>
      <c r="DF418" s="4"/>
      <c r="DG418" s="5"/>
      <c r="DH418" s="4"/>
      <c r="DI418" s="6"/>
      <c r="DJ418" s="4"/>
      <c r="DK418" s="4"/>
      <c r="DL418" s="6"/>
      <c r="DM418" s="4"/>
      <c r="DN418" s="4"/>
      <c r="DO418" s="4"/>
      <c r="DP418" s="6"/>
      <c r="DQ418" s="4"/>
      <c r="DR418" s="4"/>
      <c r="DS418" s="4"/>
      <c r="DT418" s="6"/>
      <c r="DU418" s="4"/>
      <c r="DV418" s="4"/>
      <c r="DW418" s="4"/>
      <c r="DX418" s="4"/>
    </row>
    <row r="419" spans="2:128" x14ac:dyDescent="0.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5"/>
      <c r="AD419" s="5"/>
      <c r="AE419" s="6"/>
      <c r="AF419" s="5"/>
      <c r="AG419" s="4"/>
      <c r="AH419" s="4"/>
      <c r="AI419" s="4"/>
      <c r="AJ419" s="6"/>
      <c r="AK419" s="6"/>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6"/>
      <c r="BU419" s="4"/>
      <c r="BV419" s="4"/>
      <c r="BW419" s="6"/>
      <c r="BX419" s="4"/>
      <c r="BY419" s="4"/>
      <c r="BZ419" s="4"/>
      <c r="CA419" s="4"/>
      <c r="CB419" s="4"/>
      <c r="CC419" s="6"/>
      <c r="CD419" s="4"/>
      <c r="CE419" s="6"/>
      <c r="CF419" s="4"/>
      <c r="CG419" s="4"/>
      <c r="CH419" s="4"/>
      <c r="CI419" s="6"/>
      <c r="CJ419" s="6"/>
      <c r="CK419" s="4"/>
      <c r="CL419" s="4"/>
      <c r="CM419" s="4"/>
      <c r="CN419" s="4"/>
      <c r="CO419" s="4"/>
      <c r="CP419" s="4"/>
      <c r="CQ419" s="4"/>
      <c r="CR419" s="4"/>
      <c r="CS419" s="6"/>
      <c r="CT419" s="6"/>
      <c r="CU419" s="4"/>
      <c r="CV419" s="4"/>
      <c r="CW419" s="4"/>
      <c r="CX419" s="5"/>
      <c r="CY419" s="4"/>
      <c r="CZ419" s="5"/>
      <c r="DA419" s="4"/>
      <c r="DB419" s="5"/>
      <c r="DC419" s="4"/>
      <c r="DD419" s="5"/>
      <c r="DE419" s="4"/>
      <c r="DF419" s="4"/>
      <c r="DG419" s="5"/>
      <c r="DH419" s="4"/>
      <c r="DI419" s="6"/>
      <c r="DJ419" s="4"/>
      <c r="DK419" s="4"/>
      <c r="DL419" s="6"/>
      <c r="DM419" s="4"/>
      <c r="DN419" s="4"/>
      <c r="DO419" s="4"/>
      <c r="DP419" s="6"/>
      <c r="DQ419" s="4"/>
      <c r="DR419" s="4"/>
      <c r="DS419" s="4"/>
      <c r="DT419" s="6"/>
      <c r="DU419" s="4"/>
      <c r="DV419" s="4"/>
      <c r="DW419" s="4"/>
      <c r="DX419" s="4"/>
    </row>
    <row r="420" spans="2:128" x14ac:dyDescent="0.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5"/>
      <c r="AD420" s="5"/>
      <c r="AE420" s="6"/>
      <c r="AF420" s="5"/>
      <c r="AG420" s="4"/>
      <c r="AH420" s="4"/>
      <c r="AI420" s="4"/>
      <c r="AJ420" s="6"/>
      <c r="AK420" s="6"/>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6"/>
      <c r="BU420" s="4"/>
      <c r="BV420" s="4"/>
      <c r="BW420" s="6"/>
      <c r="BX420" s="4"/>
      <c r="BY420" s="4"/>
      <c r="BZ420" s="4"/>
      <c r="CA420" s="4"/>
      <c r="CB420" s="4"/>
      <c r="CC420" s="6"/>
      <c r="CD420" s="4"/>
      <c r="CE420" s="6"/>
      <c r="CF420" s="4"/>
      <c r="CG420" s="4"/>
      <c r="CH420" s="4"/>
      <c r="CI420" s="6"/>
      <c r="CJ420" s="6"/>
      <c r="CK420" s="4"/>
      <c r="CL420" s="4"/>
      <c r="CM420" s="4"/>
      <c r="CN420" s="4"/>
      <c r="CO420" s="4"/>
      <c r="CP420" s="4"/>
      <c r="CQ420" s="4"/>
      <c r="CR420" s="4"/>
      <c r="CS420" s="6"/>
      <c r="CT420" s="6"/>
      <c r="CU420" s="4"/>
      <c r="CV420" s="4"/>
      <c r="CW420" s="4"/>
      <c r="CX420" s="5"/>
      <c r="CY420" s="4"/>
      <c r="CZ420" s="5"/>
      <c r="DA420" s="4"/>
      <c r="DB420" s="5"/>
      <c r="DC420" s="4"/>
      <c r="DD420" s="5"/>
      <c r="DE420" s="4"/>
      <c r="DF420" s="4"/>
      <c r="DG420" s="5"/>
      <c r="DH420" s="4"/>
      <c r="DI420" s="6"/>
      <c r="DJ420" s="4"/>
      <c r="DK420" s="4"/>
      <c r="DL420" s="6"/>
      <c r="DM420" s="4"/>
      <c r="DN420" s="4"/>
      <c r="DO420" s="4"/>
      <c r="DP420" s="6"/>
      <c r="DQ420" s="4"/>
      <c r="DR420" s="4"/>
      <c r="DS420" s="4"/>
      <c r="DT420" s="6"/>
      <c r="DU420" s="4"/>
      <c r="DV420" s="4"/>
      <c r="DW420" s="4"/>
      <c r="DX420" s="4"/>
    </row>
    <row r="421" spans="2:128" x14ac:dyDescent="0.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5"/>
      <c r="AD421" s="5"/>
      <c r="AE421" s="6"/>
      <c r="AF421" s="5"/>
      <c r="AG421" s="4"/>
      <c r="AH421" s="4"/>
      <c r="AI421" s="4"/>
      <c r="AJ421" s="6"/>
      <c r="AK421" s="6"/>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6"/>
      <c r="BU421" s="4"/>
      <c r="BV421" s="4"/>
      <c r="BW421" s="6"/>
      <c r="BX421" s="4"/>
      <c r="BY421" s="4"/>
      <c r="BZ421" s="4"/>
      <c r="CA421" s="4"/>
      <c r="CB421" s="4"/>
      <c r="CC421" s="6"/>
      <c r="CD421" s="4"/>
      <c r="CE421" s="6"/>
      <c r="CF421" s="4"/>
      <c r="CG421" s="4"/>
      <c r="CH421" s="4"/>
      <c r="CI421" s="6"/>
      <c r="CJ421" s="6"/>
      <c r="CK421" s="4"/>
      <c r="CL421" s="4"/>
      <c r="CM421" s="4"/>
      <c r="CN421" s="4"/>
      <c r="CO421" s="4"/>
      <c r="CP421" s="4"/>
      <c r="CQ421" s="4"/>
      <c r="CR421" s="4"/>
      <c r="CS421" s="6"/>
      <c r="CT421" s="6"/>
      <c r="CU421" s="4"/>
      <c r="CV421" s="4"/>
      <c r="CW421" s="4"/>
      <c r="CX421" s="5"/>
      <c r="CY421" s="4"/>
      <c r="CZ421" s="5"/>
      <c r="DA421" s="4"/>
      <c r="DB421" s="5"/>
      <c r="DC421" s="4"/>
      <c r="DD421" s="5"/>
      <c r="DE421" s="4"/>
      <c r="DF421" s="4"/>
      <c r="DG421" s="5"/>
      <c r="DH421" s="4"/>
      <c r="DI421" s="6"/>
      <c r="DJ421" s="4"/>
      <c r="DK421" s="4"/>
      <c r="DL421" s="6"/>
      <c r="DM421" s="4"/>
      <c r="DN421" s="4"/>
      <c r="DO421" s="4"/>
      <c r="DP421" s="6"/>
      <c r="DQ421" s="4"/>
      <c r="DR421" s="4"/>
      <c r="DS421" s="4"/>
      <c r="DT421" s="6"/>
      <c r="DU421" s="4"/>
      <c r="DV421" s="4"/>
      <c r="DW421" s="4"/>
      <c r="DX421" s="4"/>
    </row>
    <row r="422" spans="2:128" x14ac:dyDescent="0.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5"/>
      <c r="AD422" s="5"/>
      <c r="AE422" s="6"/>
      <c r="AF422" s="5"/>
      <c r="AG422" s="4"/>
      <c r="AH422" s="4"/>
      <c r="AI422" s="4"/>
      <c r="AJ422" s="6"/>
      <c r="AK422" s="6"/>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6"/>
      <c r="BU422" s="4"/>
      <c r="BV422" s="4"/>
      <c r="BW422" s="6"/>
      <c r="BX422" s="4"/>
      <c r="BY422" s="4"/>
      <c r="BZ422" s="4"/>
      <c r="CA422" s="4"/>
      <c r="CB422" s="4"/>
      <c r="CC422" s="6"/>
      <c r="CD422" s="4"/>
      <c r="CE422" s="6"/>
      <c r="CF422" s="4"/>
      <c r="CG422" s="4"/>
      <c r="CH422" s="4"/>
      <c r="CI422" s="6"/>
      <c r="CJ422" s="6"/>
      <c r="CK422" s="4"/>
      <c r="CL422" s="4"/>
      <c r="CM422" s="4"/>
      <c r="CN422" s="4"/>
      <c r="CO422" s="4"/>
      <c r="CP422" s="4"/>
      <c r="CQ422" s="4"/>
      <c r="CR422" s="4"/>
      <c r="CS422" s="6"/>
      <c r="CT422" s="6"/>
      <c r="CU422" s="4"/>
      <c r="CV422" s="4"/>
      <c r="CW422" s="4"/>
      <c r="CX422" s="5"/>
      <c r="CY422" s="4"/>
      <c r="CZ422" s="5"/>
      <c r="DA422" s="4"/>
      <c r="DB422" s="5"/>
      <c r="DC422" s="4"/>
      <c r="DD422" s="5"/>
      <c r="DE422" s="4"/>
      <c r="DF422" s="4"/>
      <c r="DG422" s="5"/>
      <c r="DH422" s="4"/>
      <c r="DI422" s="6"/>
      <c r="DJ422" s="4"/>
      <c r="DK422" s="4"/>
      <c r="DL422" s="6"/>
      <c r="DM422" s="4"/>
      <c r="DN422" s="4"/>
      <c r="DO422" s="4"/>
      <c r="DP422" s="6"/>
      <c r="DQ422" s="4"/>
      <c r="DR422" s="4"/>
      <c r="DS422" s="4"/>
      <c r="DT422" s="6"/>
      <c r="DU422" s="4"/>
      <c r="DV422" s="4"/>
      <c r="DW422" s="4"/>
      <c r="DX422" s="4"/>
    </row>
    <row r="423" spans="2:128" x14ac:dyDescent="0.4">
      <c r="B423" s="4"/>
      <c r="C423" s="7"/>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5"/>
      <c r="AD423" s="5"/>
      <c r="AE423" s="6"/>
      <c r="AF423" s="5"/>
      <c r="AG423" s="4"/>
      <c r="AH423" s="4"/>
      <c r="AI423" s="4"/>
      <c r="AJ423" s="6"/>
      <c r="AK423" s="6"/>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6"/>
      <c r="BU423" s="4"/>
      <c r="BV423" s="4"/>
      <c r="BW423" s="6"/>
      <c r="BX423" s="4"/>
      <c r="BY423" s="4"/>
      <c r="BZ423" s="4"/>
      <c r="CA423" s="4"/>
      <c r="CB423" s="4"/>
      <c r="CC423" s="6"/>
      <c r="CD423" s="4"/>
      <c r="CE423" s="6"/>
      <c r="CF423" s="4"/>
      <c r="CG423" s="4"/>
      <c r="CH423" s="4"/>
      <c r="CI423" s="6"/>
      <c r="CJ423" s="6"/>
      <c r="CK423" s="4"/>
      <c r="CL423" s="4"/>
      <c r="CM423" s="4"/>
      <c r="CN423" s="4"/>
      <c r="CO423" s="4"/>
      <c r="CP423" s="4"/>
      <c r="CQ423" s="4"/>
      <c r="CR423" s="4"/>
      <c r="CS423" s="6"/>
      <c r="CT423" s="6"/>
      <c r="CU423" s="4"/>
      <c r="CV423" s="4"/>
      <c r="CW423" s="4"/>
      <c r="CX423" s="5"/>
      <c r="CY423" s="4"/>
      <c r="CZ423" s="5"/>
      <c r="DA423" s="4"/>
      <c r="DB423" s="5"/>
      <c r="DC423" s="4"/>
      <c r="DD423" s="5"/>
      <c r="DE423" s="4"/>
      <c r="DF423" s="4"/>
      <c r="DG423" s="5"/>
      <c r="DH423" s="4"/>
      <c r="DI423" s="6"/>
      <c r="DJ423" s="4"/>
      <c r="DK423" s="4"/>
      <c r="DL423" s="6"/>
      <c r="DM423" s="4"/>
      <c r="DN423" s="4"/>
      <c r="DO423" s="4"/>
      <c r="DP423" s="6"/>
      <c r="DQ423" s="4"/>
      <c r="DR423" s="4"/>
      <c r="DS423" s="4"/>
      <c r="DT423" s="6"/>
      <c r="DU423" s="4"/>
      <c r="DV423" s="4"/>
      <c r="DW423" s="4"/>
      <c r="DX423" s="4"/>
    </row>
    <row r="424" spans="2:128" x14ac:dyDescent="0.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5"/>
      <c r="AD424" s="5"/>
      <c r="AE424" s="6"/>
      <c r="AF424" s="5"/>
      <c r="AG424" s="4"/>
      <c r="AH424" s="4"/>
      <c r="AI424" s="4"/>
      <c r="AJ424" s="6"/>
      <c r="AK424" s="6"/>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6"/>
      <c r="BU424" s="4"/>
      <c r="BV424" s="4"/>
      <c r="BW424" s="6"/>
      <c r="BX424" s="4"/>
      <c r="BY424" s="4"/>
      <c r="BZ424" s="4"/>
      <c r="CA424" s="4"/>
      <c r="CB424" s="4"/>
      <c r="CC424" s="6"/>
      <c r="CD424" s="4"/>
      <c r="CE424" s="6"/>
      <c r="CF424" s="4"/>
      <c r="CG424" s="4"/>
      <c r="CH424" s="4"/>
      <c r="CI424" s="6"/>
      <c r="CJ424" s="6"/>
      <c r="CK424" s="4"/>
      <c r="CL424" s="4"/>
      <c r="CM424" s="4"/>
      <c r="CN424" s="4"/>
      <c r="CO424" s="4"/>
      <c r="CP424" s="4"/>
      <c r="CQ424" s="4"/>
      <c r="CR424" s="4"/>
      <c r="CS424" s="6"/>
      <c r="CT424" s="6"/>
      <c r="CU424" s="4"/>
      <c r="CV424" s="4"/>
      <c r="CW424" s="4"/>
      <c r="CX424" s="5"/>
      <c r="CY424" s="4"/>
      <c r="CZ424" s="5"/>
      <c r="DA424" s="4"/>
      <c r="DB424" s="5"/>
      <c r="DC424" s="4"/>
      <c r="DD424" s="5"/>
      <c r="DE424" s="4"/>
      <c r="DF424" s="4"/>
      <c r="DG424" s="5"/>
      <c r="DH424" s="4"/>
      <c r="DI424" s="6"/>
      <c r="DJ424" s="4"/>
      <c r="DK424" s="4"/>
      <c r="DL424" s="6"/>
      <c r="DM424" s="4"/>
      <c r="DN424" s="4"/>
      <c r="DO424" s="4"/>
      <c r="DP424" s="6"/>
      <c r="DQ424" s="4"/>
      <c r="DR424" s="4"/>
      <c r="DS424" s="4"/>
      <c r="DT424" s="6"/>
      <c r="DU424" s="4"/>
      <c r="DV424" s="4"/>
      <c r="DW424" s="4"/>
      <c r="DX424" s="4"/>
    </row>
    <row r="425" spans="2:128" x14ac:dyDescent="0.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5"/>
      <c r="AD425" s="5"/>
      <c r="AE425" s="6"/>
      <c r="AF425" s="5"/>
      <c r="AG425" s="4"/>
      <c r="AH425" s="4"/>
      <c r="AI425" s="4"/>
      <c r="AJ425" s="6"/>
      <c r="AK425" s="6"/>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6"/>
      <c r="BU425" s="4"/>
      <c r="BV425" s="4"/>
      <c r="BW425" s="6"/>
      <c r="BX425" s="4"/>
      <c r="BY425" s="4"/>
      <c r="BZ425" s="4"/>
      <c r="CA425" s="4"/>
      <c r="CB425" s="4"/>
      <c r="CC425" s="6"/>
      <c r="CD425" s="4"/>
      <c r="CE425" s="6"/>
      <c r="CF425" s="4"/>
      <c r="CG425" s="4"/>
      <c r="CH425" s="4"/>
      <c r="CI425" s="6"/>
      <c r="CJ425" s="6"/>
      <c r="CK425" s="4"/>
      <c r="CL425" s="4"/>
      <c r="CM425" s="4"/>
      <c r="CN425" s="4"/>
      <c r="CO425" s="4"/>
      <c r="CP425" s="4"/>
      <c r="CQ425" s="4"/>
      <c r="CR425" s="4"/>
      <c r="CS425" s="6"/>
      <c r="CT425" s="6"/>
      <c r="CU425" s="4"/>
      <c r="CV425" s="4"/>
      <c r="CW425" s="4"/>
      <c r="CX425" s="5"/>
      <c r="CY425" s="4"/>
      <c r="CZ425" s="5"/>
      <c r="DA425" s="4"/>
      <c r="DB425" s="5"/>
      <c r="DC425" s="4"/>
      <c r="DD425" s="5"/>
      <c r="DE425" s="4"/>
      <c r="DF425" s="4"/>
      <c r="DG425" s="5"/>
      <c r="DH425" s="4"/>
      <c r="DI425" s="6"/>
      <c r="DJ425" s="4"/>
      <c r="DK425" s="4"/>
      <c r="DL425" s="6"/>
      <c r="DM425" s="4"/>
      <c r="DN425" s="4"/>
      <c r="DO425" s="4"/>
      <c r="DP425" s="6"/>
      <c r="DQ425" s="4"/>
      <c r="DR425" s="4"/>
      <c r="DS425" s="4"/>
      <c r="DT425" s="6"/>
      <c r="DU425" s="4"/>
      <c r="DV425" s="4"/>
      <c r="DW425" s="4"/>
      <c r="DX425" s="4"/>
    </row>
    <row r="426" spans="2:128" x14ac:dyDescent="0.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5"/>
      <c r="AD426" s="5"/>
      <c r="AE426" s="6"/>
      <c r="AF426" s="5"/>
      <c r="AG426" s="4"/>
      <c r="AH426" s="4"/>
      <c r="AI426" s="4"/>
      <c r="AJ426" s="6"/>
      <c r="AK426" s="6"/>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6"/>
      <c r="BU426" s="4"/>
      <c r="BV426" s="4"/>
      <c r="BW426" s="6"/>
      <c r="BX426" s="4"/>
      <c r="BY426" s="4"/>
      <c r="BZ426" s="4"/>
      <c r="CA426" s="4"/>
      <c r="CB426" s="4"/>
      <c r="CC426" s="6"/>
      <c r="CD426" s="4"/>
      <c r="CE426" s="6"/>
      <c r="CF426" s="4"/>
      <c r="CG426" s="4"/>
      <c r="CH426" s="4"/>
      <c r="CI426" s="6"/>
      <c r="CJ426" s="6"/>
      <c r="CK426" s="4"/>
      <c r="CL426" s="4"/>
      <c r="CM426" s="4"/>
      <c r="CN426" s="4"/>
      <c r="CO426" s="4"/>
      <c r="CP426" s="4"/>
      <c r="CQ426" s="4"/>
      <c r="CR426" s="4"/>
      <c r="CS426" s="6"/>
      <c r="CT426" s="6"/>
      <c r="CU426" s="4"/>
      <c r="CV426" s="4"/>
      <c r="CW426" s="4"/>
      <c r="CX426" s="5"/>
      <c r="CY426" s="4"/>
      <c r="CZ426" s="5"/>
      <c r="DA426" s="4"/>
      <c r="DB426" s="5"/>
      <c r="DC426" s="4"/>
      <c r="DD426" s="5"/>
      <c r="DE426" s="4"/>
      <c r="DF426" s="4"/>
      <c r="DG426" s="5"/>
      <c r="DH426" s="4"/>
      <c r="DI426" s="6"/>
      <c r="DJ426" s="4"/>
      <c r="DK426" s="4"/>
      <c r="DL426" s="6"/>
      <c r="DM426" s="4"/>
      <c r="DN426" s="4"/>
      <c r="DO426" s="4"/>
      <c r="DP426" s="6"/>
      <c r="DQ426" s="4"/>
      <c r="DR426" s="4"/>
      <c r="DS426" s="4"/>
      <c r="DT426" s="6"/>
      <c r="DU426" s="4"/>
      <c r="DV426" s="4"/>
      <c r="DW426" s="4"/>
      <c r="DX426" s="4"/>
    </row>
    <row r="427" spans="2:128" x14ac:dyDescent="0.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5"/>
      <c r="AD427" s="5"/>
      <c r="AE427" s="6"/>
      <c r="AF427" s="5"/>
      <c r="AG427" s="4"/>
      <c r="AH427" s="4"/>
      <c r="AI427" s="4"/>
      <c r="AJ427" s="6"/>
      <c r="AK427" s="6"/>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6"/>
      <c r="BU427" s="4"/>
      <c r="BV427" s="4"/>
      <c r="BW427" s="6"/>
      <c r="BX427" s="4"/>
      <c r="BY427" s="4"/>
      <c r="BZ427" s="4"/>
      <c r="CA427" s="4"/>
      <c r="CB427" s="4"/>
      <c r="CC427" s="6"/>
      <c r="CD427" s="4"/>
      <c r="CE427" s="6"/>
      <c r="CF427" s="4"/>
      <c r="CG427" s="4"/>
      <c r="CH427" s="4"/>
      <c r="CI427" s="6"/>
      <c r="CJ427" s="6"/>
      <c r="CK427" s="4"/>
      <c r="CL427" s="4"/>
      <c r="CM427" s="4"/>
      <c r="CN427" s="4"/>
      <c r="CO427" s="4"/>
      <c r="CP427" s="4"/>
      <c r="CQ427" s="4"/>
      <c r="CR427" s="4"/>
      <c r="CS427" s="6"/>
      <c r="CT427" s="6"/>
      <c r="CU427" s="4"/>
      <c r="CV427" s="4"/>
      <c r="CW427" s="4"/>
      <c r="CX427" s="5"/>
      <c r="CY427" s="4"/>
      <c r="CZ427" s="5"/>
      <c r="DA427" s="4"/>
      <c r="DB427" s="5"/>
      <c r="DC427" s="4"/>
      <c r="DD427" s="5"/>
      <c r="DE427" s="4"/>
      <c r="DF427" s="4"/>
      <c r="DG427" s="5"/>
      <c r="DH427" s="4"/>
      <c r="DI427" s="6"/>
      <c r="DJ427" s="4"/>
      <c r="DK427" s="4"/>
      <c r="DL427" s="6"/>
      <c r="DM427" s="4"/>
      <c r="DN427" s="4"/>
      <c r="DO427" s="4"/>
      <c r="DP427" s="6"/>
      <c r="DQ427" s="4"/>
      <c r="DR427" s="4"/>
      <c r="DS427" s="4"/>
      <c r="DT427" s="6"/>
      <c r="DU427" s="4"/>
      <c r="DV427" s="4"/>
      <c r="DW427" s="4"/>
      <c r="DX427" s="4"/>
    </row>
    <row r="428" spans="2:128" x14ac:dyDescent="0.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5"/>
      <c r="AD428" s="5"/>
      <c r="AE428" s="6"/>
      <c r="AF428" s="5"/>
      <c r="AG428" s="4"/>
      <c r="AH428" s="4"/>
      <c r="AI428" s="4"/>
      <c r="AJ428" s="6"/>
      <c r="AK428" s="6"/>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6"/>
      <c r="BU428" s="4"/>
      <c r="BV428" s="4"/>
      <c r="BW428" s="6"/>
      <c r="BX428" s="4"/>
      <c r="BY428" s="4"/>
      <c r="BZ428" s="4"/>
      <c r="CA428" s="4"/>
      <c r="CB428" s="4"/>
      <c r="CC428" s="6"/>
      <c r="CD428" s="4"/>
      <c r="CE428" s="6"/>
      <c r="CF428" s="4"/>
      <c r="CG428" s="4"/>
      <c r="CH428" s="4"/>
      <c r="CI428" s="6"/>
      <c r="CJ428" s="6"/>
      <c r="CK428" s="4"/>
      <c r="CL428" s="4"/>
      <c r="CM428" s="4"/>
      <c r="CN428" s="4"/>
      <c r="CO428" s="4"/>
      <c r="CP428" s="4"/>
      <c r="CQ428" s="4"/>
      <c r="CR428" s="4"/>
      <c r="CS428" s="6"/>
      <c r="CT428" s="6"/>
      <c r="CU428" s="4"/>
      <c r="CV428" s="4"/>
      <c r="CW428" s="4"/>
      <c r="CX428" s="5"/>
      <c r="CY428" s="4"/>
      <c r="CZ428" s="5"/>
      <c r="DA428" s="4"/>
      <c r="DB428" s="5"/>
      <c r="DC428" s="4"/>
      <c r="DD428" s="5"/>
      <c r="DE428" s="4"/>
      <c r="DF428" s="4"/>
      <c r="DG428" s="5"/>
      <c r="DH428" s="4"/>
      <c r="DI428" s="6"/>
      <c r="DJ428" s="4"/>
      <c r="DK428" s="4"/>
      <c r="DL428" s="6"/>
      <c r="DM428" s="4"/>
      <c r="DN428" s="4"/>
      <c r="DO428" s="4"/>
      <c r="DP428" s="6"/>
      <c r="DQ428" s="4"/>
      <c r="DR428" s="4"/>
      <c r="DS428" s="4"/>
      <c r="DT428" s="6"/>
      <c r="DU428" s="4"/>
      <c r="DV428" s="4"/>
      <c r="DW428" s="4"/>
      <c r="DX428" s="4"/>
    </row>
    <row r="429" spans="2:128" x14ac:dyDescent="0.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5"/>
      <c r="AD429" s="5"/>
      <c r="AE429" s="6"/>
      <c r="AF429" s="5"/>
      <c r="AG429" s="4"/>
      <c r="AH429" s="4"/>
      <c r="AI429" s="4"/>
      <c r="AJ429" s="6"/>
      <c r="AK429" s="6"/>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6"/>
      <c r="BU429" s="4"/>
      <c r="BV429" s="4"/>
      <c r="BW429" s="6"/>
      <c r="BX429" s="4"/>
      <c r="BY429" s="4"/>
      <c r="BZ429" s="4"/>
      <c r="CA429" s="4"/>
      <c r="CB429" s="4"/>
      <c r="CC429" s="6"/>
      <c r="CD429" s="4"/>
      <c r="CE429" s="6"/>
      <c r="CF429" s="4"/>
      <c r="CG429" s="4"/>
      <c r="CH429" s="4"/>
      <c r="CI429" s="6"/>
      <c r="CJ429" s="6"/>
      <c r="CK429" s="4"/>
      <c r="CL429" s="4"/>
      <c r="CM429" s="4"/>
      <c r="CN429" s="4"/>
      <c r="CO429" s="4"/>
      <c r="CP429" s="4"/>
      <c r="CQ429" s="4"/>
      <c r="CR429" s="4"/>
      <c r="CS429" s="6"/>
      <c r="CT429" s="6"/>
      <c r="CU429" s="4"/>
      <c r="CV429" s="4"/>
      <c r="CW429" s="4"/>
      <c r="CX429" s="5"/>
      <c r="CY429" s="4"/>
      <c r="CZ429" s="5"/>
      <c r="DA429" s="4"/>
      <c r="DB429" s="5"/>
      <c r="DC429" s="4"/>
      <c r="DD429" s="5"/>
      <c r="DE429" s="4"/>
      <c r="DF429" s="4"/>
      <c r="DG429" s="5"/>
      <c r="DH429" s="4"/>
      <c r="DI429" s="6"/>
      <c r="DJ429" s="4"/>
      <c r="DK429" s="4"/>
      <c r="DL429" s="6"/>
      <c r="DM429" s="4"/>
      <c r="DN429" s="4"/>
      <c r="DO429" s="4"/>
      <c r="DP429" s="6"/>
      <c r="DQ429" s="4"/>
      <c r="DR429" s="4"/>
      <c r="DS429" s="4"/>
      <c r="DT429" s="6"/>
      <c r="DU429" s="4"/>
      <c r="DV429" s="4"/>
      <c r="DW429" s="4"/>
      <c r="DX429" s="4"/>
    </row>
    <row r="430" spans="2:128" x14ac:dyDescent="0.4">
      <c r="B430" s="4"/>
      <c r="C430" s="7"/>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5"/>
      <c r="AD430" s="5"/>
      <c r="AE430" s="6"/>
      <c r="AF430" s="5"/>
      <c r="AG430" s="4"/>
      <c r="AH430" s="4"/>
      <c r="AI430" s="4"/>
      <c r="AJ430" s="6"/>
      <c r="AK430" s="6"/>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6"/>
      <c r="BU430" s="4"/>
      <c r="BV430" s="4"/>
      <c r="BW430" s="6"/>
      <c r="BX430" s="4"/>
      <c r="BY430" s="4"/>
      <c r="BZ430" s="4"/>
      <c r="CA430" s="4"/>
      <c r="CB430" s="4"/>
      <c r="CC430" s="6"/>
      <c r="CD430" s="4"/>
      <c r="CE430" s="6"/>
      <c r="CF430" s="4"/>
      <c r="CG430" s="4"/>
      <c r="CH430" s="4"/>
      <c r="CI430" s="6"/>
      <c r="CJ430" s="6"/>
      <c r="CK430" s="4"/>
      <c r="CL430" s="4"/>
      <c r="CM430" s="4"/>
      <c r="CN430" s="4"/>
      <c r="CO430" s="4"/>
      <c r="CP430" s="4"/>
      <c r="CQ430" s="4"/>
      <c r="CR430" s="4"/>
      <c r="CS430" s="6"/>
      <c r="CT430" s="6"/>
      <c r="CU430" s="4"/>
      <c r="CV430" s="4"/>
      <c r="CW430" s="4"/>
      <c r="CX430" s="5"/>
      <c r="CY430" s="4"/>
      <c r="CZ430" s="5"/>
      <c r="DA430" s="4"/>
      <c r="DB430" s="5"/>
      <c r="DC430" s="4"/>
      <c r="DD430" s="5"/>
      <c r="DE430" s="4"/>
      <c r="DF430" s="4"/>
      <c r="DG430" s="5"/>
      <c r="DH430" s="4"/>
      <c r="DI430" s="6"/>
      <c r="DJ430" s="4"/>
      <c r="DK430" s="4"/>
      <c r="DL430" s="6"/>
      <c r="DM430" s="4"/>
      <c r="DN430" s="4"/>
      <c r="DO430" s="4"/>
      <c r="DP430" s="6"/>
      <c r="DQ430" s="4"/>
      <c r="DR430" s="4"/>
      <c r="DS430" s="4"/>
      <c r="DT430" s="6"/>
      <c r="DU430" s="4"/>
      <c r="DV430" s="4"/>
      <c r="DW430" s="4"/>
      <c r="DX430" s="4"/>
    </row>
    <row r="431" spans="2:128" x14ac:dyDescent="0.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5"/>
      <c r="AD431" s="5"/>
      <c r="AE431" s="6"/>
      <c r="AF431" s="5"/>
      <c r="AG431" s="4"/>
      <c r="AH431" s="4"/>
      <c r="AI431" s="4"/>
      <c r="AJ431" s="6"/>
      <c r="AK431" s="6"/>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6"/>
      <c r="BU431" s="4"/>
      <c r="BV431" s="4"/>
      <c r="BW431" s="6"/>
      <c r="BX431" s="4"/>
      <c r="BY431" s="4"/>
      <c r="BZ431" s="4"/>
      <c r="CA431" s="4"/>
      <c r="CB431" s="4"/>
      <c r="CC431" s="6"/>
      <c r="CD431" s="4"/>
      <c r="CE431" s="6"/>
      <c r="CF431" s="4"/>
      <c r="CG431" s="4"/>
      <c r="CH431" s="4"/>
      <c r="CI431" s="6"/>
      <c r="CJ431" s="6"/>
      <c r="CK431" s="4"/>
      <c r="CL431" s="4"/>
      <c r="CM431" s="4"/>
      <c r="CN431" s="4"/>
      <c r="CO431" s="4"/>
      <c r="CP431" s="4"/>
      <c r="CQ431" s="4"/>
      <c r="CR431" s="4"/>
      <c r="CS431" s="6"/>
      <c r="CT431" s="6"/>
      <c r="CU431" s="4"/>
      <c r="CV431" s="4"/>
      <c r="CW431" s="4"/>
      <c r="CX431" s="5"/>
      <c r="CY431" s="4"/>
      <c r="CZ431" s="5"/>
      <c r="DA431" s="4"/>
      <c r="DB431" s="5"/>
      <c r="DC431" s="4"/>
      <c r="DD431" s="5"/>
      <c r="DE431" s="4"/>
      <c r="DF431" s="4"/>
      <c r="DG431" s="5"/>
      <c r="DH431" s="4"/>
      <c r="DI431" s="6"/>
      <c r="DJ431" s="4"/>
      <c r="DK431" s="4"/>
      <c r="DL431" s="6"/>
      <c r="DM431" s="4"/>
      <c r="DN431" s="4"/>
      <c r="DO431" s="4"/>
      <c r="DP431" s="6"/>
      <c r="DQ431" s="4"/>
      <c r="DR431" s="4"/>
      <c r="DS431" s="4"/>
      <c r="DT431" s="6"/>
      <c r="DU431" s="4"/>
      <c r="DV431" s="4"/>
      <c r="DW431" s="4"/>
      <c r="DX431" s="4"/>
    </row>
    <row r="432" spans="2:128" x14ac:dyDescent="0.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5"/>
      <c r="AD432" s="5"/>
      <c r="AE432" s="6"/>
      <c r="AF432" s="5"/>
      <c r="AG432" s="4"/>
      <c r="AH432" s="4"/>
      <c r="AI432" s="4"/>
      <c r="AJ432" s="6"/>
      <c r="AK432" s="6"/>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6"/>
      <c r="BU432" s="4"/>
      <c r="BV432" s="4"/>
      <c r="BW432" s="6"/>
      <c r="BX432" s="4"/>
      <c r="BY432" s="4"/>
      <c r="BZ432" s="4"/>
      <c r="CA432" s="4"/>
      <c r="CB432" s="4"/>
      <c r="CC432" s="6"/>
      <c r="CD432" s="4"/>
      <c r="CE432" s="6"/>
      <c r="CF432" s="4"/>
      <c r="CG432" s="4"/>
      <c r="CH432" s="4"/>
      <c r="CI432" s="6"/>
      <c r="CJ432" s="6"/>
      <c r="CK432" s="4"/>
      <c r="CL432" s="4"/>
      <c r="CM432" s="4"/>
      <c r="CN432" s="4"/>
      <c r="CO432" s="4"/>
      <c r="CP432" s="4"/>
      <c r="CQ432" s="4"/>
      <c r="CR432" s="4"/>
      <c r="CS432" s="6"/>
      <c r="CT432" s="6"/>
      <c r="CU432" s="4"/>
      <c r="CV432" s="4"/>
      <c r="CW432" s="4"/>
      <c r="CX432" s="5"/>
      <c r="CY432" s="4"/>
      <c r="CZ432" s="5"/>
      <c r="DA432" s="4"/>
      <c r="DB432" s="5"/>
      <c r="DC432" s="4"/>
      <c r="DD432" s="5"/>
      <c r="DE432" s="4"/>
      <c r="DF432" s="4"/>
      <c r="DG432" s="5"/>
      <c r="DH432" s="4"/>
      <c r="DI432" s="6"/>
      <c r="DJ432" s="4"/>
      <c r="DK432" s="4"/>
      <c r="DL432" s="6"/>
      <c r="DM432" s="4"/>
      <c r="DN432" s="4"/>
      <c r="DO432" s="4"/>
      <c r="DP432" s="6"/>
      <c r="DQ432" s="4"/>
      <c r="DR432" s="4"/>
      <c r="DS432" s="4"/>
      <c r="DT432" s="6"/>
      <c r="DU432" s="4"/>
      <c r="DV432" s="4"/>
      <c r="DW432" s="4"/>
      <c r="DX432" s="4"/>
    </row>
    <row r="433" spans="2:128" x14ac:dyDescent="0.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5"/>
      <c r="AD433" s="5"/>
      <c r="AE433" s="6"/>
      <c r="AF433" s="5"/>
      <c r="AG433" s="4"/>
      <c r="AH433" s="4"/>
      <c r="AI433" s="4"/>
      <c r="AJ433" s="6"/>
      <c r="AK433" s="6"/>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6"/>
      <c r="BU433" s="4"/>
      <c r="BV433" s="4"/>
      <c r="BW433" s="6"/>
      <c r="BX433" s="4"/>
      <c r="BY433" s="4"/>
      <c r="BZ433" s="4"/>
      <c r="CA433" s="4"/>
      <c r="CB433" s="4"/>
      <c r="CC433" s="6"/>
      <c r="CD433" s="4"/>
      <c r="CE433" s="6"/>
      <c r="CF433" s="4"/>
      <c r="CG433" s="4"/>
      <c r="CH433" s="4"/>
      <c r="CI433" s="6"/>
      <c r="CJ433" s="6"/>
      <c r="CK433" s="4"/>
      <c r="CL433" s="4"/>
      <c r="CM433" s="4"/>
      <c r="CN433" s="4"/>
      <c r="CO433" s="4"/>
      <c r="CP433" s="4"/>
      <c r="CQ433" s="4"/>
      <c r="CR433" s="4"/>
      <c r="CS433" s="6"/>
      <c r="CT433" s="6"/>
      <c r="CU433" s="4"/>
      <c r="CV433" s="4"/>
      <c r="CW433" s="4"/>
      <c r="CX433" s="5"/>
      <c r="CY433" s="4"/>
      <c r="CZ433" s="5"/>
      <c r="DA433" s="4"/>
      <c r="DB433" s="5"/>
      <c r="DC433" s="4"/>
      <c r="DD433" s="5"/>
      <c r="DE433" s="4"/>
      <c r="DF433" s="4"/>
      <c r="DG433" s="5"/>
      <c r="DH433" s="4"/>
      <c r="DI433" s="6"/>
      <c r="DJ433" s="4"/>
      <c r="DK433" s="4"/>
      <c r="DL433" s="6"/>
      <c r="DM433" s="4"/>
      <c r="DN433" s="4"/>
      <c r="DO433" s="4"/>
      <c r="DP433" s="6"/>
      <c r="DQ433" s="4"/>
      <c r="DR433" s="4"/>
      <c r="DS433" s="4"/>
      <c r="DT433" s="6"/>
      <c r="DU433" s="4"/>
      <c r="DV433" s="4"/>
      <c r="DW433" s="4"/>
      <c r="DX433" s="4"/>
    </row>
    <row r="434" spans="2:128" x14ac:dyDescent="0.4">
      <c r="B434" s="4"/>
      <c r="C434" s="7"/>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5"/>
      <c r="AD434" s="5"/>
      <c r="AE434" s="6"/>
      <c r="AF434" s="5"/>
      <c r="AG434" s="4"/>
      <c r="AH434" s="4"/>
      <c r="AI434" s="4"/>
      <c r="AJ434" s="6"/>
      <c r="AK434" s="6"/>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6"/>
      <c r="BU434" s="4"/>
      <c r="BV434" s="4"/>
      <c r="BW434" s="6"/>
      <c r="BX434" s="4"/>
      <c r="BY434" s="4"/>
      <c r="BZ434" s="4"/>
      <c r="CA434" s="4"/>
      <c r="CB434" s="4"/>
      <c r="CC434" s="6"/>
      <c r="CD434" s="4"/>
      <c r="CE434" s="6"/>
      <c r="CF434" s="4"/>
      <c r="CG434" s="4"/>
      <c r="CH434" s="4"/>
      <c r="CI434" s="6"/>
      <c r="CJ434" s="6"/>
      <c r="CK434" s="4"/>
      <c r="CL434" s="4"/>
      <c r="CM434" s="4"/>
      <c r="CN434" s="4"/>
      <c r="CO434" s="4"/>
      <c r="CP434" s="4"/>
      <c r="CQ434" s="4"/>
      <c r="CR434" s="4"/>
      <c r="CS434" s="6"/>
      <c r="CT434" s="6"/>
      <c r="CU434" s="4"/>
      <c r="CV434" s="4"/>
      <c r="CW434" s="4"/>
      <c r="CX434" s="5"/>
      <c r="CY434" s="4"/>
      <c r="CZ434" s="5"/>
      <c r="DA434" s="4"/>
      <c r="DB434" s="5"/>
      <c r="DC434" s="4"/>
      <c r="DD434" s="5"/>
      <c r="DE434" s="4"/>
      <c r="DF434" s="4"/>
      <c r="DG434" s="5"/>
      <c r="DH434" s="4"/>
      <c r="DI434" s="6"/>
      <c r="DJ434" s="4"/>
      <c r="DK434" s="4"/>
      <c r="DL434" s="6"/>
      <c r="DM434" s="4"/>
      <c r="DN434" s="4"/>
      <c r="DO434" s="4"/>
      <c r="DP434" s="6"/>
      <c r="DQ434" s="4"/>
      <c r="DR434" s="4"/>
      <c r="DS434" s="4"/>
      <c r="DT434" s="6"/>
      <c r="DU434" s="4"/>
      <c r="DV434" s="4"/>
      <c r="DW434" s="4"/>
      <c r="DX434" s="4"/>
    </row>
    <row r="435" spans="2:128" x14ac:dyDescent="0.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5"/>
      <c r="AD435" s="5"/>
      <c r="AE435" s="6"/>
      <c r="AF435" s="5"/>
      <c r="AG435" s="4"/>
      <c r="AH435" s="4"/>
      <c r="AI435" s="4"/>
      <c r="AJ435" s="6"/>
      <c r="AK435" s="6"/>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6"/>
      <c r="BU435" s="4"/>
      <c r="BV435" s="4"/>
      <c r="BW435" s="6"/>
      <c r="BX435" s="4"/>
      <c r="BY435" s="4"/>
      <c r="BZ435" s="4"/>
      <c r="CA435" s="4"/>
      <c r="CB435" s="4"/>
      <c r="CC435" s="6"/>
      <c r="CD435" s="4"/>
      <c r="CE435" s="6"/>
      <c r="CF435" s="4"/>
      <c r="CG435" s="4"/>
      <c r="CH435" s="4"/>
      <c r="CI435" s="6"/>
      <c r="CJ435" s="6"/>
      <c r="CK435" s="4"/>
      <c r="CL435" s="4"/>
      <c r="CM435" s="4"/>
      <c r="CN435" s="4"/>
      <c r="CO435" s="4"/>
      <c r="CP435" s="4"/>
      <c r="CQ435" s="4"/>
      <c r="CR435" s="4"/>
      <c r="CS435" s="6"/>
      <c r="CT435" s="6"/>
      <c r="CU435" s="4"/>
      <c r="CV435" s="4"/>
      <c r="CW435" s="4"/>
      <c r="CX435" s="5"/>
      <c r="CY435" s="4"/>
      <c r="CZ435" s="5"/>
      <c r="DA435" s="4"/>
      <c r="DB435" s="5"/>
      <c r="DC435" s="4"/>
      <c r="DD435" s="5"/>
      <c r="DE435" s="4"/>
      <c r="DF435" s="4"/>
      <c r="DG435" s="5"/>
      <c r="DH435" s="4"/>
      <c r="DI435" s="6"/>
      <c r="DJ435" s="4"/>
      <c r="DK435" s="4"/>
      <c r="DL435" s="6"/>
      <c r="DM435" s="4"/>
      <c r="DN435" s="4"/>
      <c r="DO435" s="4"/>
      <c r="DP435" s="6"/>
      <c r="DQ435" s="4"/>
      <c r="DR435" s="4"/>
      <c r="DS435" s="4"/>
      <c r="DT435" s="6"/>
      <c r="DU435" s="4"/>
      <c r="DV435" s="4"/>
      <c r="DW435" s="4"/>
      <c r="DX435" s="4"/>
    </row>
    <row r="436" spans="2:128" x14ac:dyDescent="0.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5"/>
      <c r="AD436" s="5"/>
      <c r="AE436" s="6"/>
      <c r="AF436" s="5"/>
      <c r="AG436" s="4"/>
      <c r="AH436" s="4"/>
      <c r="AI436" s="4"/>
      <c r="AJ436" s="6"/>
      <c r="AK436" s="6"/>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6"/>
      <c r="BU436" s="4"/>
      <c r="BV436" s="4"/>
      <c r="BW436" s="6"/>
      <c r="BX436" s="4"/>
      <c r="BY436" s="4"/>
      <c r="BZ436" s="4"/>
      <c r="CA436" s="4"/>
      <c r="CB436" s="4"/>
      <c r="CC436" s="6"/>
      <c r="CD436" s="4"/>
      <c r="CE436" s="6"/>
      <c r="CF436" s="4"/>
      <c r="CG436" s="4"/>
      <c r="CH436" s="4"/>
      <c r="CI436" s="6"/>
      <c r="CJ436" s="6"/>
      <c r="CK436" s="4"/>
      <c r="CL436" s="4"/>
      <c r="CM436" s="4"/>
      <c r="CN436" s="4"/>
      <c r="CO436" s="4"/>
      <c r="CP436" s="4"/>
      <c r="CQ436" s="4"/>
      <c r="CR436" s="4"/>
      <c r="CS436" s="6"/>
      <c r="CT436" s="6"/>
      <c r="CU436" s="4"/>
      <c r="CV436" s="4"/>
      <c r="CW436" s="4"/>
      <c r="CX436" s="5"/>
      <c r="CY436" s="4"/>
      <c r="CZ436" s="5"/>
      <c r="DA436" s="4"/>
      <c r="DB436" s="5"/>
      <c r="DC436" s="4"/>
      <c r="DD436" s="5"/>
      <c r="DE436" s="4"/>
      <c r="DF436" s="4"/>
      <c r="DG436" s="5"/>
      <c r="DH436" s="4"/>
      <c r="DI436" s="6"/>
      <c r="DJ436" s="4"/>
      <c r="DK436" s="4"/>
      <c r="DL436" s="6"/>
      <c r="DM436" s="4"/>
      <c r="DN436" s="4"/>
      <c r="DO436" s="4"/>
      <c r="DP436" s="6"/>
      <c r="DQ436" s="4"/>
      <c r="DR436" s="4"/>
      <c r="DS436" s="4"/>
      <c r="DT436" s="6"/>
      <c r="DU436" s="4"/>
      <c r="DV436" s="4"/>
      <c r="DW436" s="4"/>
      <c r="DX436" s="4"/>
    </row>
    <row r="437" spans="2:128" x14ac:dyDescent="0.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5"/>
      <c r="AD437" s="5"/>
      <c r="AE437" s="6"/>
      <c r="AF437" s="5"/>
      <c r="AG437" s="4"/>
      <c r="AH437" s="4"/>
      <c r="AI437" s="4"/>
      <c r="AJ437" s="6"/>
      <c r="AK437" s="6"/>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6"/>
      <c r="BU437" s="4"/>
      <c r="BV437" s="4"/>
      <c r="BW437" s="6"/>
      <c r="BX437" s="4"/>
      <c r="BY437" s="4"/>
      <c r="BZ437" s="4"/>
      <c r="CA437" s="4"/>
      <c r="CB437" s="4"/>
      <c r="CC437" s="6"/>
      <c r="CD437" s="4"/>
      <c r="CE437" s="6"/>
      <c r="CF437" s="4"/>
      <c r="CG437" s="4"/>
      <c r="CH437" s="4"/>
      <c r="CI437" s="6"/>
      <c r="CJ437" s="6"/>
      <c r="CK437" s="4"/>
      <c r="CL437" s="4"/>
      <c r="CM437" s="4"/>
      <c r="CN437" s="4"/>
      <c r="CO437" s="4"/>
      <c r="CP437" s="4"/>
      <c r="CQ437" s="4"/>
      <c r="CR437" s="4"/>
      <c r="CS437" s="6"/>
      <c r="CT437" s="6"/>
      <c r="CU437" s="4"/>
      <c r="CV437" s="4"/>
      <c r="CW437" s="4"/>
      <c r="CX437" s="5"/>
      <c r="CY437" s="4"/>
      <c r="CZ437" s="5"/>
      <c r="DA437" s="4"/>
      <c r="DB437" s="5"/>
      <c r="DC437" s="4"/>
      <c r="DD437" s="5"/>
      <c r="DE437" s="4"/>
      <c r="DF437" s="4"/>
      <c r="DG437" s="5"/>
      <c r="DH437" s="4"/>
      <c r="DI437" s="6"/>
      <c r="DJ437" s="4"/>
      <c r="DK437" s="4"/>
      <c r="DL437" s="6"/>
      <c r="DM437" s="4"/>
      <c r="DN437" s="4"/>
      <c r="DO437" s="4"/>
      <c r="DP437" s="6"/>
      <c r="DQ437" s="4"/>
      <c r="DR437" s="4"/>
      <c r="DS437" s="4"/>
      <c r="DT437" s="6"/>
      <c r="DU437" s="4"/>
      <c r="DV437" s="4"/>
      <c r="DW437" s="4"/>
      <c r="DX437" s="4"/>
    </row>
    <row r="438" spans="2:128" x14ac:dyDescent="0.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5"/>
      <c r="AD438" s="5"/>
      <c r="AE438" s="6"/>
      <c r="AF438" s="5"/>
      <c r="AG438" s="4"/>
      <c r="AH438" s="4"/>
      <c r="AI438" s="4"/>
      <c r="AJ438" s="6"/>
      <c r="AK438" s="6"/>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6"/>
      <c r="BU438" s="4"/>
      <c r="BV438" s="4"/>
      <c r="BW438" s="6"/>
      <c r="BX438" s="4"/>
      <c r="BY438" s="4"/>
      <c r="BZ438" s="4"/>
      <c r="CA438" s="4"/>
      <c r="CB438" s="4"/>
      <c r="CC438" s="6"/>
      <c r="CD438" s="4"/>
      <c r="CE438" s="6"/>
      <c r="CF438" s="4"/>
      <c r="CG438" s="4"/>
      <c r="CH438" s="4"/>
      <c r="CI438" s="6"/>
      <c r="CJ438" s="6"/>
      <c r="CK438" s="4"/>
      <c r="CL438" s="4"/>
      <c r="CM438" s="4"/>
      <c r="CN438" s="4"/>
      <c r="CO438" s="4"/>
      <c r="CP438" s="4"/>
      <c r="CQ438" s="4"/>
      <c r="CR438" s="4"/>
      <c r="CS438" s="6"/>
      <c r="CT438" s="6"/>
      <c r="CU438" s="4"/>
      <c r="CV438" s="4"/>
      <c r="CW438" s="4"/>
      <c r="CX438" s="5"/>
      <c r="CY438" s="4"/>
      <c r="CZ438" s="5"/>
      <c r="DA438" s="4"/>
      <c r="DB438" s="5"/>
      <c r="DC438" s="4"/>
      <c r="DD438" s="5"/>
      <c r="DE438" s="4"/>
      <c r="DF438" s="4"/>
      <c r="DG438" s="5"/>
      <c r="DH438" s="4"/>
      <c r="DI438" s="6"/>
      <c r="DJ438" s="4"/>
      <c r="DK438" s="4"/>
      <c r="DL438" s="6"/>
      <c r="DM438" s="4"/>
      <c r="DN438" s="4"/>
      <c r="DO438" s="4"/>
      <c r="DP438" s="6"/>
      <c r="DQ438" s="4"/>
      <c r="DR438" s="4"/>
      <c r="DS438" s="4"/>
      <c r="DT438" s="6"/>
      <c r="DU438" s="4"/>
      <c r="DV438" s="4"/>
      <c r="DW438" s="4"/>
      <c r="DX438" s="4"/>
    </row>
    <row r="439" spans="2:128" x14ac:dyDescent="0.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5"/>
      <c r="AD439" s="5"/>
      <c r="AE439" s="6"/>
      <c r="AF439" s="5"/>
      <c r="AG439" s="4"/>
      <c r="AH439" s="4"/>
      <c r="AI439" s="4"/>
      <c r="AJ439" s="6"/>
      <c r="AK439" s="6"/>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6"/>
      <c r="BU439" s="4"/>
      <c r="BV439" s="4"/>
      <c r="BW439" s="6"/>
      <c r="BX439" s="4"/>
      <c r="BY439" s="4"/>
      <c r="BZ439" s="4"/>
      <c r="CA439" s="4"/>
      <c r="CB439" s="4"/>
      <c r="CC439" s="6"/>
      <c r="CD439" s="4"/>
      <c r="CE439" s="6"/>
      <c r="CF439" s="4"/>
      <c r="CG439" s="4"/>
      <c r="CH439" s="4"/>
      <c r="CI439" s="6"/>
      <c r="CJ439" s="6"/>
      <c r="CK439" s="4"/>
      <c r="CL439" s="4"/>
      <c r="CM439" s="4"/>
      <c r="CN439" s="4"/>
      <c r="CO439" s="4"/>
      <c r="CP439" s="4"/>
      <c r="CQ439" s="4"/>
      <c r="CR439" s="4"/>
      <c r="CS439" s="6"/>
      <c r="CT439" s="6"/>
      <c r="CU439" s="4"/>
      <c r="CV439" s="4"/>
      <c r="CW439" s="4"/>
      <c r="CX439" s="5"/>
      <c r="CY439" s="4"/>
      <c r="CZ439" s="5"/>
      <c r="DA439" s="4"/>
      <c r="DB439" s="5"/>
      <c r="DC439" s="4"/>
      <c r="DD439" s="5"/>
      <c r="DE439" s="4"/>
      <c r="DF439" s="4"/>
      <c r="DG439" s="5"/>
      <c r="DH439" s="4"/>
      <c r="DI439" s="6"/>
      <c r="DJ439" s="4"/>
      <c r="DK439" s="4"/>
      <c r="DL439" s="6"/>
      <c r="DM439" s="4"/>
      <c r="DN439" s="4"/>
      <c r="DO439" s="4"/>
      <c r="DP439" s="6"/>
      <c r="DQ439" s="4"/>
      <c r="DR439" s="4"/>
      <c r="DS439" s="4"/>
      <c r="DT439" s="6"/>
      <c r="DU439" s="4"/>
      <c r="DV439" s="4"/>
      <c r="DW439" s="4"/>
      <c r="DX439" s="4"/>
    </row>
    <row r="440" spans="2:128" x14ac:dyDescent="0.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5"/>
      <c r="AD440" s="5"/>
      <c r="AE440" s="6"/>
      <c r="AF440" s="5"/>
      <c r="AG440" s="4"/>
      <c r="AH440" s="4"/>
      <c r="AI440" s="4"/>
      <c r="AJ440" s="6"/>
      <c r="AK440" s="6"/>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6"/>
      <c r="BU440" s="4"/>
      <c r="BV440" s="4"/>
      <c r="BW440" s="6"/>
      <c r="BX440" s="4"/>
      <c r="BY440" s="4"/>
      <c r="BZ440" s="4"/>
      <c r="CA440" s="4"/>
      <c r="CB440" s="4"/>
      <c r="CC440" s="6"/>
      <c r="CD440" s="4"/>
      <c r="CE440" s="6"/>
      <c r="CF440" s="4"/>
      <c r="CG440" s="4"/>
      <c r="CH440" s="4"/>
      <c r="CI440" s="6"/>
      <c r="CJ440" s="6"/>
      <c r="CK440" s="4"/>
      <c r="CL440" s="4"/>
      <c r="CM440" s="4"/>
      <c r="CN440" s="4"/>
      <c r="CO440" s="4"/>
      <c r="CP440" s="4"/>
      <c r="CQ440" s="4"/>
      <c r="CR440" s="4"/>
      <c r="CS440" s="6"/>
      <c r="CT440" s="6"/>
      <c r="CU440" s="4"/>
      <c r="CV440" s="4"/>
      <c r="CW440" s="4"/>
      <c r="CX440" s="5"/>
      <c r="CY440" s="4"/>
      <c r="CZ440" s="5"/>
      <c r="DA440" s="4"/>
      <c r="DB440" s="5"/>
      <c r="DC440" s="4"/>
      <c r="DD440" s="5"/>
      <c r="DE440" s="4"/>
      <c r="DF440" s="4"/>
      <c r="DG440" s="5"/>
      <c r="DH440" s="4"/>
      <c r="DI440" s="6"/>
      <c r="DJ440" s="4"/>
      <c r="DK440" s="4"/>
      <c r="DL440" s="6"/>
      <c r="DM440" s="4"/>
      <c r="DN440" s="4"/>
      <c r="DO440" s="4"/>
      <c r="DP440" s="6"/>
      <c r="DQ440" s="4"/>
      <c r="DR440" s="4"/>
      <c r="DS440" s="4"/>
      <c r="DT440" s="6"/>
      <c r="DU440" s="4"/>
      <c r="DV440" s="4"/>
      <c r="DW440" s="4"/>
      <c r="DX440" s="4"/>
    </row>
    <row r="441" spans="2:128" x14ac:dyDescent="0.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5"/>
      <c r="AD441" s="5"/>
      <c r="AE441" s="6"/>
      <c r="AF441" s="5"/>
      <c r="AG441" s="4"/>
      <c r="AH441" s="4"/>
      <c r="AI441" s="4"/>
      <c r="AJ441" s="6"/>
      <c r="AK441" s="6"/>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6"/>
      <c r="BU441" s="4"/>
      <c r="BV441" s="4"/>
      <c r="BW441" s="6"/>
      <c r="BX441" s="4"/>
      <c r="BY441" s="4"/>
      <c r="BZ441" s="4"/>
      <c r="CA441" s="4"/>
      <c r="CB441" s="4"/>
      <c r="CC441" s="6"/>
      <c r="CD441" s="4"/>
      <c r="CE441" s="6"/>
      <c r="CF441" s="4"/>
      <c r="CG441" s="4"/>
      <c r="CH441" s="4"/>
      <c r="CI441" s="6"/>
      <c r="CJ441" s="6"/>
      <c r="CK441" s="4"/>
      <c r="CL441" s="4"/>
      <c r="CM441" s="4"/>
      <c r="CN441" s="4"/>
      <c r="CO441" s="4"/>
      <c r="CP441" s="4"/>
      <c r="CQ441" s="4"/>
      <c r="CR441" s="4"/>
      <c r="CS441" s="6"/>
      <c r="CT441" s="6"/>
      <c r="CU441" s="4"/>
      <c r="CV441" s="4"/>
      <c r="CW441" s="4"/>
      <c r="CX441" s="5"/>
      <c r="CY441" s="4"/>
      <c r="CZ441" s="5"/>
      <c r="DA441" s="4"/>
      <c r="DB441" s="5"/>
      <c r="DC441" s="4"/>
      <c r="DD441" s="5"/>
      <c r="DE441" s="4"/>
      <c r="DF441" s="4"/>
      <c r="DG441" s="5"/>
      <c r="DH441" s="4"/>
      <c r="DI441" s="6"/>
      <c r="DJ441" s="4"/>
      <c r="DK441" s="4"/>
      <c r="DL441" s="6"/>
      <c r="DM441" s="4"/>
      <c r="DN441" s="4"/>
      <c r="DO441" s="4"/>
      <c r="DP441" s="6"/>
      <c r="DQ441" s="4"/>
      <c r="DR441" s="4"/>
      <c r="DS441" s="4"/>
      <c r="DT441" s="6"/>
      <c r="DU441" s="4"/>
      <c r="DV441" s="4"/>
      <c r="DW441" s="4"/>
      <c r="DX441" s="4"/>
    </row>
    <row r="442" spans="2:128" x14ac:dyDescent="0.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5"/>
      <c r="AD442" s="5"/>
      <c r="AE442" s="6"/>
      <c r="AF442" s="5"/>
      <c r="AG442" s="4"/>
      <c r="AH442" s="4"/>
      <c r="AI442" s="4"/>
      <c r="AJ442" s="6"/>
      <c r="AK442" s="6"/>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6"/>
      <c r="BU442" s="4"/>
      <c r="BV442" s="4"/>
      <c r="BW442" s="6"/>
      <c r="BX442" s="4"/>
      <c r="BY442" s="4"/>
      <c r="BZ442" s="4"/>
      <c r="CA442" s="4"/>
      <c r="CB442" s="4"/>
      <c r="CC442" s="6"/>
      <c r="CD442" s="4"/>
      <c r="CE442" s="6"/>
      <c r="CF442" s="4"/>
      <c r="CG442" s="4"/>
      <c r="CH442" s="4"/>
      <c r="CI442" s="6"/>
      <c r="CJ442" s="6"/>
      <c r="CK442" s="4"/>
      <c r="CL442" s="4"/>
      <c r="CM442" s="4"/>
      <c r="CN442" s="4"/>
      <c r="CO442" s="4"/>
      <c r="CP442" s="4"/>
      <c r="CQ442" s="4"/>
      <c r="CR442" s="4"/>
      <c r="CS442" s="6"/>
      <c r="CT442" s="6"/>
      <c r="CU442" s="4"/>
      <c r="CV442" s="4"/>
      <c r="CW442" s="4"/>
      <c r="CX442" s="5"/>
      <c r="CY442" s="4"/>
      <c r="CZ442" s="5"/>
      <c r="DA442" s="4"/>
      <c r="DB442" s="5"/>
      <c r="DC442" s="4"/>
      <c r="DD442" s="5"/>
      <c r="DE442" s="4"/>
      <c r="DF442" s="4"/>
      <c r="DG442" s="5"/>
      <c r="DH442" s="4"/>
      <c r="DI442" s="6"/>
      <c r="DJ442" s="4"/>
      <c r="DK442" s="4"/>
      <c r="DL442" s="6"/>
      <c r="DM442" s="4"/>
      <c r="DN442" s="4"/>
      <c r="DO442" s="4"/>
      <c r="DP442" s="6"/>
      <c r="DQ442" s="4"/>
      <c r="DR442" s="4"/>
      <c r="DS442" s="4"/>
      <c r="DT442" s="6"/>
      <c r="DU442" s="4"/>
      <c r="DV442" s="4"/>
      <c r="DW442" s="4"/>
      <c r="DX442" s="4"/>
    </row>
    <row r="443" spans="2:128" x14ac:dyDescent="0.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5"/>
      <c r="AD443" s="5"/>
      <c r="AE443" s="6"/>
      <c r="AF443" s="5"/>
      <c r="AG443" s="4"/>
      <c r="AH443" s="4"/>
      <c r="AI443" s="4"/>
      <c r="AJ443" s="6"/>
      <c r="AK443" s="6"/>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6"/>
      <c r="BU443" s="4"/>
      <c r="BV443" s="4"/>
      <c r="BW443" s="6"/>
      <c r="BX443" s="4"/>
      <c r="BY443" s="4"/>
      <c r="BZ443" s="4"/>
      <c r="CA443" s="4"/>
      <c r="CB443" s="4"/>
      <c r="CC443" s="6"/>
      <c r="CD443" s="4"/>
      <c r="CE443" s="6"/>
      <c r="CF443" s="4"/>
      <c r="CG443" s="4"/>
      <c r="CH443" s="4"/>
      <c r="CI443" s="6"/>
      <c r="CJ443" s="6"/>
      <c r="CK443" s="4"/>
      <c r="CL443" s="4"/>
      <c r="CM443" s="4"/>
      <c r="CN443" s="4"/>
      <c r="CO443" s="4"/>
      <c r="CP443" s="4"/>
      <c r="CQ443" s="4"/>
      <c r="CR443" s="4"/>
      <c r="CS443" s="6"/>
      <c r="CT443" s="6"/>
      <c r="CU443" s="4"/>
      <c r="CV443" s="4"/>
      <c r="CW443" s="4"/>
      <c r="CX443" s="5"/>
      <c r="CY443" s="4"/>
      <c r="CZ443" s="5"/>
      <c r="DA443" s="4"/>
      <c r="DB443" s="5"/>
      <c r="DC443" s="4"/>
      <c r="DD443" s="5"/>
      <c r="DE443" s="4"/>
      <c r="DF443" s="4"/>
      <c r="DG443" s="5"/>
      <c r="DH443" s="4"/>
      <c r="DI443" s="6"/>
      <c r="DJ443" s="4"/>
      <c r="DK443" s="4"/>
      <c r="DL443" s="6"/>
      <c r="DM443" s="4"/>
      <c r="DN443" s="4"/>
      <c r="DO443" s="4"/>
      <c r="DP443" s="6"/>
      <c r="DQ443" s="4"/>
      <c r="DR443" s="4"/>
      <c r="DS443" s="4"/>
      <c r="DT443" s="6"/>
      <c r="DU443" s="4"/>
      <c r="DV443" s="4"/>
      <c r="DW443" s="4"/>
      <c r="DX443" s="4"/>
    </row>
    <row r="444" spans="2:128" x14ac:dyDescent="0.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5"/>
      <c r="AD444" s="5"/>
      <c r="AE444" s="6"/>
      <c r="AF444" s="5"/>
      <c r="AG444" s="4"/>
      <c r="AH444" s="4"/>
      <c r="AI444" s="4"/>
      <c r="AJ444" s="6"/>
      <c r="AK444" s="6"/>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6"/>
      <c r="BU444" s="4"/>
      <c r="BV444" s="4"/>
      <c r="BW444" s="6"/>
      <c r="BX444" s="4"/>
      <c r="BY444" s="4"/>
      <c r="BZ444" s="4"/>
      <c r="CA444" s="4"/>
      <c r="CB444" s="4"/>
      <c r="CC444" s="6"/>
      <c r="CD444" s="4"/>
      <c r="CE444" s="6"/>
      <c r="CF444" s="4"/>
      <c r="CG444" s="4"/>
      <c r="CH444" s="4"/>
      <c r="CI444" s="6"/>
      <c r="CJ444" s="6"/>
      <c r="CK444" s="4"/>
      <c r="CL444" s="4"/>
      <c r="CM444" s="4"/>
      <c r="CN444" s="4"/>
      <c r="CO444" s="4"/>
      <c r="CP444" s="4"/>
      <c r="CQ444" s="4"/>
      <c r="CR444" s="4"/>
      <c r="CS444" s="6"/>
      <c r="CT444" s="6"/>
      <c r="CU444" s="4"/>
      <c r="CV444" s="4"/>
      <c r="CW444" s="4"/>
      <c r="CX444" s="5"/>
      <c r="CY444" s="4"/>
      <c r="CZ444" s="5"/>
      <c r="DA444" s="4"/>
      <c r="DB444" s="5"/>
      <c r="DC444" s="4"/>
      <c r="DD444" s="5"/>
      <c r="DE444" s="4"/>
      <c r="DF444" s="4"/>
      <c r="DG444" s="5"/>
      <c r="DH444" s="4"/>
      <c r="DI444" s="6"/>
      <c r="DJ444" s="4"/>
      <c r="DK444" s="4"/>
      <c r="DL444" s="6"/>
      <c r="DM444" s="4"/>
      <c r="DN444" s="4"/>
      <c r="DO444" s="4"/>
      <c r="DP444" s="6"/>
      <c r="DQ444" s="4"/>
      <c r="DR444" s="4"/>
      <c r="DS444" s="4"/>
      <c r="DT444" s="6"/>
      <c r="DU444" s="4"/>
      <c r="DV444" s="4"/>
      <c r="DW444" s="4"/>
      <c r="DX444" s="4"/>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2F527-17EF-4297-AD07-F88E0EF8C49A}">
  <dimension ref="A1:Q411"/>
  <sheetViews>
    <sheetView tabSelected="1" workbookViewId="0">
      <selection activeCell="I10" sqref="A1:Q411"/>
    </sheetView>
  </sheetViews>
  <sheetFormatPr defaultRowHeight="14.6" x14ac:dyDescent="0.4"/>
  <sheetData>
    <row r="1" spans="1:17" ht="48" x14ac:dyDescent="0.4">
      <c r="A1" s="16" t="s">
        <v>0</v>
      </c>
      <c r="B1" s="1" t="s">
        <v>65</v>
      </c>
      <c r="C1" s="1" t="s">
        <v>66</v>
      </c>
      <c r="D1" s="1" t="s">
        <v>67</v>
      </c>
      <c r="E1" s="1" t="s">
        <v>68</v>
      </c>
      <c r="F1" s="1" t="s">
        <v>69</v>
      </c>
      <c r="G1" s="1" t="s">
        <v>70</v>
      </c>
      <c r="H1" s="1" t="s">
        <v>71</v>
      </c>
      <c r="I1" s="1" t="s">
        <v>72</v>
      </c>
      <c r="J1" s="1" t="s">
        <v>75</v>
      </c>
      <c r="K1" s="1" t="s">
        <v>76</v>
      </c>
      <c r="L1" s="1" t="s">
        <v>86</v>
      </c>
      <c r="M1" s="1" t="s">
        <v>93</v>
      </c>
      <c r="N1" s="1" t="s">
        <v>96</v>
      </c>
      <c r="O1" s="1" t="s">
        <v>116</v>
      </c>
      <c r="P1" s="1" t="s">
        <v>120</v>
      </c>
      <c r="Q1" s="1" t="s">
        <v>124</v>
      </c>
    </row>
    <row r="2" spans="1:17" x14ac:dyDescent="0.4">
      <c r="A2">
        <v>1001</v>
      </c>
      <c r="B2" s="4" t="s">
        <v>168</v>
      </c>
      <c r="C2" s="4" t="s">
        <v>169</v>
      </c>
      <c r="D2" s="4" t="s">
        <v>170</v>
      </c>
      <c r="E2" s="4" t="s">
        <v>171</v>
      </c>
      <c r="F2" s="4" t="s">
        <v>172</v>
      </c>
      <c r="G2" s="4" t="s">
        <v>173</v>
      </c>
      <c r="H2" s="4" t="s">
        <v>174</v>
      </c>
      <c r="I2" s="4" t="s">
        <v>175</v>
      </c>
      <c r="J2" s="4" t="s">
        <v>177</v>
      </c>
      <c r="K2" s="4" t="s">
        <v>139</v>
      </c>
      <c r="L2" s="4" t="s">
        <v>184</v>
      </c>
      <c r="M2" s="4" t="s">
        <v>189</v>
      </c>
      <c r="N2" s="4" t="s">
        <v>192</v>
      </c>
      <c r="O2" s="4" t="s">
        <v>196</v>
      </c>
      <c r="P2" s="4" t="s">
        <v>198</v>
      </c>
      <c r="Q2" s="4" t="s">
        <v>184</v>
      </c>
    </row>
    <row r="3" spans="1:17" x14ac:dyDescent="0.4">
      <c r="A3">
        <v>1002</v>
      </c>
      <c r="B3" s="4" t="s">
        <v>213</v>
      </c>
      <c r="C3" s="4" t="s">
        <v>214</v>
      </c>
      <c r="D3" s="4" t="s">
        <v>139</v>
      </c>
      <c r="E3" s="4" t="s">
        <v>215</v>
      </c>
      <c r="F3" s="4" t="s">
        <v>139</v>
      </c>
      <c r="G3" s="4" t="s">
        <v>139</v>
      </c>
      <c r="H3" s="4" t="s">
        <v>216</v>
      </c>
      <c r="I3" s="4" t="s">
        <v>217</v>
      </c>
      <c r="J3" s="4" t="s">
        <v>218</v>
      </c>
      <c r="K3" s="4" t="s">
        <v>139</v>
      </c>
      <c r="L3" s="4" t="s">
        <v>139</v>
      </c>
      <c r="M3" s="4" t="s">
        <v>224</v>
      </c>
      <c r="N3" s="4" t="s">
        <v>225</v>
      </c>
      <c r="O3" s="4" t="s">
        <v>228</v>
      </c>
      <c r="P3" s="4" t="s">
        <v>229</v>
      </c>
      <c r="Q3" s="4" t="s">
        <v>230</v>
      </c>
    </row>
    <row r="4" spans="1:17" x14ac:dyDescent="0.4">
      <c r="A4">
        <v>1003</v>
      </c>
      <c r="B4" s="4" t="s">
        <v>240</v>
      </c>
      <c r="C4" s="4" t="s">
        <v>241</v>
      </c>
      <c r="D4" s="4" t="s">
        <v>242</v>
      </c>
      <c r="E4" s="4" t="s">
        <v>243</v>
      </c>
      <c r="F4" s="4" t="s">
        <v>139</v>
      </c>
      <c r="G4" s="4" t="s">
        <v>244</v>
      </c>
      <c r="H4" s="4" t="s">
        <v>139</v>
      </c>
      <c r="I4" s="4" t="s">
        <v>245</v>
      </c>
      <c r="J4" s="4" t="s">
        <v>247</v>
      </c>
      <c r="K4" s="4" t="s">
        <v>139</v>
      </c>
      <c r="L4" s="4" t="s">
        <v>139</v>
      </c>
      <c r="M4" s="4" t="s">
        <v>252</v>
      </c>
      <c r="N4" s="4" t="s">
        <v>139</v>
      </c>
      <c r="O4" s="4" t="s">
        <v>257</v>
      </c>
      <c r="P4" s="4" t="s">
        <v>258</v>
      </c>
      <c r="Q4" s="4" t="s">
        <v>259</v>
      </c>
    </row>
    <row r="5" spans="1:17" x14ac:dyDescent="0.4">
      <c r="A5">
        <v>1004</v>
      </c>
      <c r="B5" s="4" t="s">
        <v>275</v>
      </c>
      <c r="C5" s="4" t="s">
        <v>276</v>
      </c>
      <c r="D5" s="4" t="s">
        <v>139</v>
      </c>
      <c r="E5" s="4" t="s">
        <v>139</v>
      </c>
      <c r="F5" s="4" t="s">
        <v>139</v>
      </c>
      <c r="G5" s="4" t="s">
        <v>277</v>
      </c>
      <c r="H5" s="4" t="s">
        <v>278</v>
      </c>
      <c r="I5" s="4" t="s">
        <v>139</v>
      </c>
      <c r="J5" s="4" t="s">
        <v>139</v>
      </c>
      <c r="K5" s="4" t="s">
        <v>139</v>
      </c>
      <c r="L5" s="4" t="s">
        <v>139</v>
      </c>
      <c r="M5" s="4" t="s">
        <v>280</v>
      </c>
      <c r="N5" s="4" t="s">
        <v>139</v>
      </c>
      <c r="O5" s="4" t="s">
        <v>281</v>
      </c>
      <c r="P5" s="4" t="s">
        <v>282</v>
      </c>
      <c r="Q5" s="4" t="s">
        <v>139</v>
      </c>
    </row>
    <row r="6" spans="1:17" x14ac:dyDescent="0.4">
      <c r="A6">
        <v>1005</v>
      </c>
      <c r="B6" s="4" t="s">
        <v>294</v>
      </c>
      <c r="C6" s="4" t="s">
        <v>295</v>
      </c>
      <c r="D6" s="4" t="s">
        <v>296</v>
      </c>
      <c r="E6" s="4" t="s">
        <v>297</v>
      </c>
      <c r="F6" s="4" t="s">
        <v>172</v>
      </c>
      <c r="G6" s="4" t="s">
        <v>298</v>
      </c>
      <c r="H6" s="4" t="s">
        <v>172</v>
      </c>
      <c r="I6" s="4" t="s">
        <v>172</v>
      </c>
      <c r="J6" s="4" t="s">
        <v>139</v>
      </c>
      <c r="K6" s="4" t="s">
        <v>139</v>
      </c>
      <c r="L6" s="4" t="s">
        <v>184</v>
      </c>
      <c r="M6" s="4" t="s">
        <v>184</v>
      </c>
      <c r="N6" s="4" t="s">
        <v>184</v>
      </c>
      <c r="O6" s="4" t="s">
        <v>184</v>
      </c>
      <c r="P6" s="4" t="s">
        <v>184</v>
      </c>
      <c r="Q6" s="4" t="s">
        <v>184</v>
      </c>
    </row>
    <row r="7" spans="1:17" x14ac:dyDescent="0.4">
      <c r="A7">
        <v>1006</v>
      </c>
      <c r="B7" s="4" t="s">
        <v>311</v>
      </c>
      <c r="C7" s="4" t="s">
        <v>312</v>
      </c>
      <c r="D7" s="4" t="s">
        <v>308</v>
      </c>
      <c r="E7" s="4" t="s">
        <v>172</v>
      </c>
      <c r="F7" s="4" t="s">
        <v>172</v>
      </c>
      <c r="G7" s="4" t="s">
        <v>313</v>
      </c>
      <c r="H7" s="4" t="s">
        <v>314</v>
      </c>
      <c r="I7" s="4" t="s">
        <v>315</v>
      </c>
      <c r="J7" s="4" t="s">
        <v>316</v>
      </c>
      <c r="K7" s="4" t="s">
        <v>139</v>
      </c>
      <c r="L7" s="4" t="s">
        <v>139</v>
      </c>
      <c r="M7" s="4" t="s">
        <v>139</v>
      </c>
      <c r="N7" s="4" t="s">
        <v>139</v>
      </c>
      <c r="O7" s="4" t="s">
        <v>139</v>
      </c>
      <c r="P7" s="4" t="s">
        <v>139</v>
      </c>
      <c r="Q7" s="4" t="s">
        <v>139</v>
      </c>
    </row>
    <row r="8" spans="1:17" x14ac:dyDescent="0.4">
      <c r="A8">
        <v>1007</v>
      </c>
      <c r="B8" s="4" t="s">
        <v>324</v>
      </c>
      <c r="C8" s="4" t="s">
        <v>325</v>
      </c>
      <c r="D8" s="4" t="s">
        <v>308</v>
      </c>
      <c r="E8" s="4" t="s">
        <v>326</v>
      </c>
      <c r="F8" s="4" t="s">
        <v>139</v>
      </c>
      <c r="G8" s="4" t="s">
        <v>327</v>
      </c>
      <c r="H8" s="4" t="s">
        <v>328</v>
      </c>
      <c r="I8" s="4" t="s">
        <v>329</v>
      </c>
      <c r="J8" s="4" t="s">
        <v>330</v>
      </c>
      <c r="K8" s="4" t="s">
        <v>139</v>
      </c>
      <c r="L8" s="4" t="s">
        <v>184</v>
      </c>
      <c r="M8" s="4" t="s">
        <v>331</v>
      </c>
      <c r="N8" s="4" t="s">
        <v>184</v>
      </c>
      <c r="O8" s="4" t="s">
        <v>184</v>
      </c>
      <c r="P8" s="4" t="s">
        <v>184</v>
      </c>
      <c r="Q8" s="4" t="s">
        <v>184</v>
      </c>
    </row>
    <row r="9" spans="1:17" x14ac:dyDescent="0.4">
      <c r="A9">
        <v>1008</v>
      </c>
      <c r="B9" s="4" t="s">
        <v>347</v>
      </c>
      <c r="C9" s="4" t="s">
        <v>348</v>
      </c>
      <c r="D9" s="4" t="s">
        <v>349</v>
      </c>
      <c r="E9" s="4" t="s">
        <v>350</v>
      </c>
      <c r="F9" s="4" t="s">
        <v>172</v>
      </c>
      <c r="G9" s="4" t="s">
        <v>351</v>
      </c>
      <c r="H9" s="4" t="s">
        <v>172</v>
      </c>
      <c r="I9" s="4" t="s">
        <v>352</v>
      </c>
      <c r="J9" s="4" t="s">
        <v>316</v>
      </c>
      <c r="K9" s="4" t="s">
        <v>139</v>
      </c>
      <c r="L9" s="4" t="s">
        <v>184</v>
      </c>
      <c r="M9" s="4" t="s">
        <v>355</v>
      </c>
      <c r="N9" s="4" t="s">
        <v>184</v>
      </c>
      <c r="O9" s="4" t="s">
        <v>356</v>
      </c>
      <c r="P9" s="4" t="s">
        <v>358</v>
      </c>
      <c r="Q9" s="4" t="s">
        <v>184</v>
      </c>
    </row>
    <row r="10" spans="1:17" x14ac:dyDescent="0.4">
      <c r="A10">
        <v>1009</v>
      </c>
      <c r="B10" s="4" t="s">
        <v>366</v>
      </c>
      <c r="C10" s="4" t="s">
        <v>367</v>
      </c>
      <c r="D10" s="4" t="s">
        <v>139</v>
      </c>
      <c r="E10" s="4" t="s">
        <v>139</v>
      </c>
      <c r="F10" s="4" t="s">
        <v>139</v>
      </c>
      <c r="G10" s="4" t="s">
        <v>368</v>
      </c>
      <c r="H10" s="4" t="s">
        <v>139</v>
      </c>
      <c r="I10" s="4" t="s">
        <v>139</v>
      </c>
      <c r="J10" s="4" t="s">
        <v>139</v>
      </c>
      <c r="K10" s="4" t="s">
        <v>139</v>
      </c>
      <c r="L10" s="4" t="s">
        <v>139</v>
      </c>
      <c r="M10" s="4" t="s">
        <v>370</v>
      </c>
      <c r="N10" s="4" t="s">
        <v>139</v>
      </c>
      <c r="O10" s="4" t="s">
        <v>371</v>
      </c>
      <c r="P10" s="4" t="s">
        <v>139</v>
      </c>
      <c r="Q10" s="4" t="s">
        <v>139</v>
      </c>
    </row>
    <row r="11" spans="1:17" x14ac:dyDescent="0.4">
      <c r="A11">
        <v>1010</v>
      </c>
      <c r="B11" s="4" t="s">
        <v>377</v>
      </c>
      <c r="C11" s="4" t="s">
        <v>378</v>
      </c>
      <c r="D11" s="4" t="s">
        <v>139</v>
      </c>
      <c r="E11" s="4" t="s">
        <v>379</v>
      </c>
      <c r="F11" s="4" t="s">
        <v>139</v>
      </c>
      <c r="G11" s="4" t="s">
        <v>139</v>
      </c>
      <c r="H11" s="4" t="s">
        <v>380</v>
      </c>
      <c r="I11" s="4" t="s">
        <v>381</v>
      </c>
      <c r="J11" s="4" t="s">
        <v>139</v>
      </c>
      <c r="K11" s="4" t="s">
        <v>139</v>
      </c>
      <c r="L11" s="4" t="s">
        <v>139</v>
      </c>
      <c r="M11" s="4" t="s">
        <v>139</v>
      </c>
      <c r="N11" s="4" t="s">
        <v>139</v>
      </c>
      <c r="O11" s="4" t="s">
        <v>139</v>
      </c>
      <c r="P11" s="4" t="s">
        <v>139</v>
      </c>
      <c r="Q11" s="4" t="s">
        <v>139</v>
      </c>
    </row>
    <row r="12" spans="1:17" x14ac:dyDescent="0.4">
      <c r="A12">
        <v>1011</v>
      </c>
      <c r="B12" s="4" t="s">
        <v>391</v>
      </c>
      <c r="C12" s="4" t="s">
        <v>392</v>
      </c>
      <c r="D12" s="4" t="s">
        <v>139</v>
      </c>
      <c r="E12" s="4" t="s">
        <v>393</v>
      </c>
      <c r="F12" s="4" t="s">
        <v>139</v>
      </c>
      <c r="G12" s="4" t="s">
        <v>394</v>
      </c>
      <c r="H12" s="4" t="s">
        <v>395</v>
      </c>
      <c r="I12" s="4" t="s">
        <v>396</v>
      </c>
      <c r="J12" s="4" t="s">
        <v>397</v>
      </c>
      <c r="K12" s="4" t="s">
        <v>139</v>
      </c>
      <c r="L12" s="4" t="s">
        <v>139</v>
      </c>
      <c r="M12" s="4" t="s">
        <v>398</v>
      </c>
      <c r="N12" s="4" t="s">
        <v>399</v>
      </c>
      <c r="O12" s="4" t="s">
        <v>399</v>
      </c>
      <c r="P12" s="4" t="s">
        <v>399</v>
      </c>
      <c r="Q12" s="4" t="s">
        <v>399</v>
      </c>
    </row>
    <row r="13" spans="1:17" x14ac:dyDescent="0.4">
      <c r="A13">
        <v>1012</v>
      </c>
      <c r="B13" s="4" t="s">
        <v>412</v>
      </c>
      <c r="C13" s="4" t="s">
        <v>413</v>
      </c>
      <c r="D13" s="4" t="s">
        <v>139</v>
      </c>
      <c r="E13" s="4" t="s">
        <v>414</v>
      </c>
      <c r="F13" s="4" t="s">
        <v>172</v>
      </c>
      <c r="G13" s="4" t="s">
        <v>415</v>
      </c>
      <c r="H13" s="4" t="s">
        <v>416</v>
      </c>
      <c r="I13" s="4" t="s">
        <v>417</v>
      </c>
      <c r="J13" s="4" t="s">
        <v>139</v>
      </c>
      <c r="K13" s="4" t="s">
        <v>139</v>
      </c>
      <c r="L13" s="4" t="s">
        <v>184</v>
      </c>
      <c r="M13" s="4" t="s">
        <v>421</v>
      </c>
      <c r="N13" s="4" t="s">
        <v>422</v>
      </c>
      <c r="O13" s="4" t="s">
        <v>424</v>
      </c>
      <c r="P13" s="4" t="s">
        <v>425</v>
      </c>
      <c r="Q13" s="4" t="s">
        <v>184</v>
      </c>
    </row>
    <row r="14" spans="1:17" x14ac:dyDescent="0.4">
      <c r="A14">
        <v>1013</v>
      </c>
      <c r="B14" s="4" t="s">
        <v>431</v>
      </c>
      <c r="C14" s="4" t="s">
        <v>432</v>
      </c>
      <c r="D14" s="4" t="s">
        <v>308</v>
      </c>
      <c r="E14" s="4" t="s">
        <v>433</v>
      </c>
      <c r="F14" s="4" t="s">
        <v>139</v>
      </c>
      <c r="G14" s="4" t="s">
        <v>139</v>
      </c>
      <c r="H14" s="4" t="s">
        <v>139</v>
      </c>
      <c r="I14" s="4" t="s">
        <v>139</v>
      </c>
      <c r="J14" s="4" t="s">
        <v>434</v>
      </c>
      <c r="K14" s="4" t="s">
        <v>435</v>
      </c>
      <c r="L14" s="4" t="s">
        <v>139</v>
      </c>
      <c r="M14" s="4" t="s">
        <v>438</v>
      </c>
      <c r="N14" s="4" t="s">
        <v>139</v>
      </c>
      <c r="O14" s="4" t="s">
        <v>439</v>
      </c>
      <c r="P14" s="4" t="s">
        <v>440</v>
      </c>
      <c r="Q14" s="4" t="s">
        <v>441</v>
      </c>
    </row>
    <row r="15" spans="1:17" x14ac:dyDescent="0.4">
      <c r="A15">
        <v>1014</v>
      </c>
      <c r="B15" s="4" t="s">
        <v>454</v>
      </c>
      <c r="C15" s="4" t="s">
        <v>455</v>
      </c>
      <c r="D15" s="4" t="s">
        <v>456</v>
      </c>
      <c r="E15" s="4" t="s">
        <v>457</v>
      </c>
      <c r="F15" s="4" t="s">
        <v>172</v>
      </c>
      <c r="G15" s="4" t="s">
        <v>458</v>
      </c>
      <c r="H15" s="4" t="s">
        <v>459</v>
      </c>
      <c r="I15" s="4" t="s">
        <v>460</v>
      </c>
      <c r="J15" s="4" t="s">
        <v>139</v>
      </c>
      <c r="K15" s="4" t="s">
        <v>139</v>
      </c>
      <c r="L15" s="4" t="s">
        <v>184</v>
      </c>
      <c r="M15" s="4" t="s">
        <v>461</v>
      </c>
      <c r="N15" s="4" t="s">
        <v>184</v>
      </c>
      <c r="O15" s="4" t="s">
        <v>462</v>
      </c>
      <c r="P15" s="4" t="s">
        <v>463</v>
      </c>
      <c r="Q15" s="4" t="s">
        <v>184</v>
      </c>
    </row>
    <row r="16" spans="1:17" x14ac:dyDescent="0.4">
      <c r="A16">
        <v>1015</v>
      </c>
      <c r="B16" s="4" t="s">
        <v>476</v>
      </c>
      <c r="C16" s="4" t="s">
        <v>477</v>
      </c>
      <c r="D16" s="4" t="s">
        <v>478</v>
      </c>
      <c r="E16" s="4" t="s">
        <v>479</v>
      </c>
      <c r="F16" s="4" t="s">
        <v>172</v>
      </c>
      <c r="G16" s="4" t="s">
        <v>480</v>
      </c>
      <c r="H16" s="4" t="s">
        <v>481</v>
      </c>
      <c r="I16" s="4" t="s">
        <v>482</v>
      </c>
      <c r="J16" s="4" t="s">
        <v>483</v>
      </c>
      <c r="K16" s="4" t="s">
        <v>139</v>
      </c>
      <c r="L16" s="4" t="s">
        <v>184</v>
      </c>
      <c r="M16" s="4" t="s">
        <v>486</v>
      </c>
      <c r="N16" s="4" t="s">
        <v>184</v>
      </c>
      <c r="O16" s="4" t="s">
        <v>487</v>
      </c>
      <c r="P16" s="4" t="s">
        <v>488</v>
      </c>
      <c r="Q16" s="4" t="s">
        <v>184</v>
      </c>
    </row>
    <row r="17" spans="1:17" x14ac:dyDescent="0.4">
      <c r="A17">
        <v>1016</v>
      </c>
      <c r="B17" s="4" t="s">
        <v>493</v>
      </c>
      <c r="C17" s="4" t="s">
        <v>494</v>
      </c>
      <c r="D17" s="4" t="s">
        <v>495</v>
      </c>
      <c r="E17" s="4" t="s">
        <v>496</v>
      </c>
      <c r="F17" s="4" t="s">
        <v>139</v>
      </c>
      <c r="G17" s="4" t="s">
        <v>497</v>
      </c>
      <c r="H17" s="4" t="s">
        <v>498</v>
      </c>
      <c r="I17" s="4" t="s">
        <v>139</v>
      </c>
      <c r="J17" s="4" t="s">
        <v>139</v>
      </c>
      <c r="K17" s="4" t="s">
        <v>139</v>
      </c>
      <c r="L17" s="4" t="s">
        <v>498</v>
      </c>
      <c r="M17" s="4" t="s">
        <v>499</v>
      </c>
      <c r="N17" s="4" t="s">
        <v>139</v>
      </c>
      <c r="O17" s="4" t="s">
        <v>501</v>
      </c>
      <c r="P17" s="4" t="s">
        <v>139</v>
      </c>
      <c r="Q17" s="4" t="s">
        <v>139</v>
      </c>
    </row>
    <row r="18" spans="1:17" x14ac:dyDescent="0.4">
      <c r="A18">
        <v>1017</v>
      </c>
      <c r="B18" s="4" t="s">
        <v>506</v>
      </c>
      <c r="C18" s="4" t="s">
        <v>507</v>
      </c>
      <c r="D18" s="4" t="s">
        <v>508</v>
      </c>
      <c r="E18" s="4" t="s">
        <v>509</v>
      </c>
      <c r="F18" s="4" t="s">
        <v>510</v>
      </c>
      <c r="G18" s="4" t="s">
        <v>511</v>
      </c>
      <c r="H18" s="4" t="s">
        <v>512</v>
      </c>
      <c r="I18" s="4" t="s">
        <v>513</v>
      </c>
      <c r="J18" s="4" t="s">
        <v>514</v>
      </c>
      <c r="K18" s="4" t="s">
        <v>515</v>
      </c>
      <c r="L18" s="4" t="s">
        <v>516</v>
      </c>
      <c r="M18" s="4" t="s">
        <v>518</v>
      </c>
      <c r="N18" s="4" t="s">
        <v>519</v>
      </c>
      <c r="O18" s="4" t="s">
        <v>521</v>
      </c>
      <c r="P18" s="4" t="s">
        <v>522</v>
      </c>
      <c r="Q18" s="4" t="s">
        <v>516</v>
      </c>
    </row>
    <row r="19" spans="1:17" x14ac:dyDescent="0.4">
      <c r="A19">
        <v>1018</v>
      </c>
      <c r="B19" s="4" t="s">
        <v>527</v>
      </c>
      <c r="C19" s="4" t="s">
        <v>528</v>
      </c>
      <c r="D19" s="4" t="s">
        <v>529</v>
      </c>
      <c r="E19" s="4" t="s">
        <v>530</v>
      </c>
      <c r="F19" s="4" t="s">
        <v>139</v>
      </c>
      <c r="G19" s="4" t="s">
        <v>531</v>
      </c>
      <c r="H19" s="4" t="s">
        <v>532</v>
      </c>
      <c r="I19" s="4" t="s">
        <v>139</v>
      </c>
      <c r="J19" s="4" t="s">
        <v>533</v>
      </c>
      <c r="K19" s="4" t="s">
        <v>139</v>
      </c>
      <c r="L19" s="4" t="s">
        <v>139</v>
      </c>
      <c r="M19" s="4" t="s">
        <v>534</v>
      </c>
      <c r="N19" s="4" t="s">
        <v>139</v>
      </c>
      <c r="O19" s="4" t="s">
        <v>535</v>
      </c>
      <c r="P19" s="4" t="s">
        <v>139</v>
      </c>
      <c r="Q19" s="4" t="s">
        <v>139</v>
      </c>
    </row>
    <row r="20" spans="1:17" x14ac:dyDescent="0.4">
      <c r="A20">
        <v>1019</v>
      </c>
      <c r="B20" s="4" t="s">
        <v>543</v>
      </c>
      <c r="C20" s="4" t="s">
        <v>544</v>
      </c>
      <c r="D20" s="4" t="s">
        <v>545</v>
      </c>
      <c r="E20" s="4" t="s">
        <v>546</v>
      </c>
      <c r="F20" s="4" t="s">
        <v>172</v>
      </c>
      <c r="G20" s="4" t="s">
        <v>547</v>
      </c>
      <c r="H20" s="4" t="s">
        <v>548</v>
      </c>
      <c r="I20" s="4" t="s">
        <v>139</v>
      </c>
      <c r="J20" s="4" t="s">
        <v>549</v>
      </c>
      <c r="K20" s="4" t="s">
        <v>139</v>
      </c>
      <c r="L20" s="4" t="s">
        <v>184</v>
      </c>
      <c r="M20" s="4" t="s">
        <v>551</v>
      </c>
      <c r="N20" s="4" t="s">
        <v>184</v>
      </c>
      <c r="O20" s="4" t="s">
        <v>552</v>
      </c>
      <c r="P20" s="4" t="s">
        <v>553</v>
      </c>
      <c r="Q20" s="4" t="s">
        <v>184</v>
      </c>
    </row>
    <row r="21" spans="1:17" x14ac:dyDescent="0.4">
      <c r="A21">
        <v>1020</v>
      </c>
      <c r="B21" s="4" t="s">
        <v>560</v>
      </c>
      <c r="C21" s="4" t="s">
        <v>561</v>
      </c>
      <c r="D21" s="4" t="s">
        <v>562</v>
      </c>
      <c r="E21" s="4" t="s">
        <v>563</v>
      </c>
      <c r="F21" s="4" t="s">
        <v>172</v>
      </c>
      <c r="G21" s="4" t="s">
        <v>564</v>
      </c>
      <c r="H21" s="4" t="s">
        <v>565</v>
      </c>
      <c r="I21" s="4" t="s">
        <v>566</v>
      </c>
      <c r="J21" s="4" t="s">
        <v>567</v>
      </c>
      <c r="K21" s="4" t="s">
        <v>139</v>
      </c>
      <c r="L21" s="4" t="s">
        <v>184</v>
      </c>
      <c r="M21" s="4" t="s">
        <v>569</v>
      </c>
      <c r="N21" s="4" t="s">
        <v>184</v>
      </c>
      <c r="O21" s="4" t="s">
        <v>570</v>
      </c>
      <c r="P21" s="4" t="s">
        <v>571</v>
      </c>
      <c r="Q21" s="4" t="s">
        <v>572</v>
      </c>
    </row>
    <row r="22" spans="1:17" x14ac:dyDescent="0.4">
      <c r="A22">
        <v>1021</v>
      </c>
      <c r="B22" s="4" t="s">
        <v>585</v>
      </c>
      <c r="C22" s="4" t="s">
        <v>586</v>
      </c>
      <c r="D22" s="4" t="s">
        <v>587</v>
      </c>
      <c r="E22" s="4" t="s">
        <v>588</v>
      </c>
      <c r="F22" s="4" t="s">
        <v>184</v>
      </c>
      <c r="G22" s="4" t="s">
        <v>589</v>
      </c>
      <c r="H22" s="4" t="s">
        <v>590</v>
      </c>
      <c r="I22" s="4" t="s">
        <v>591</v>
      </c>
      <c r="J22" s="4" t="s">
        <v>139</v>
      </c>
      <c r="K22" s="4" t="s">
        <v>139</v>
      </c>
      <c r="L22" s="4" t="s">
        <v>184</v>
      </c>
      <c r="M22" s="4" t="s">
        <v>594</v>
      </c>
      <c r="N22" s="4" t="s">
        <v>184</v>
      </c>
      <c r="O22" s="4" t="s">
        <v>595</v>
      </c>
      <c r="P22" s="4" t="s">
        <v>596</v>
      </c>
      <c r="Q22" s="4" t="s">
        <v>184</v>
      </c>
    </row>
    <row r="23" spans="1:17" x14ac:dyDescent="0.4">
      <c r="A23">
        <v>1022</v>
      </c>
      <c r="B23" s="4" t="s">
        <v>601</v>
      </c>
      <c r="C23" s="4" t="s">
        <v>602</v>
      </c>
      <c r="D23" s="4" t="s">
        <v>139</v>
      </c>
      <c r="E23" s="4" t="s">
        <v>603</v>
      </c>
      <c r="F23" s="4" t="s">
        <v>139</v>
      </c>
      <c r="G23" s="4" t="s">
        <v>604</v>
      </c>
      <c r="H23" s="4" t="s">
        <v>605</v>
      </c>
      <c r="I23" s="4" t="s">
        <v>139</v>
      </c>
      <c r="J23" s="4" t="s">
        <v>606</v>
      </c>
      <c r="K23" s="4" t="s">
        <v>606</v>
      </c>
      <c r="L23" s="4" t="s">
        <v>139</v>
      </c>
      <c r="M23" s="4" t="s">
        <v>607</v>
      </c>
      <c r="N23" s="4" t="s">
        <v>139</v>
      </c>
      <c r="O23" s="4" t="s">
        <v>608</v>
      </c>
      <c r="P23" s="4" t="s">
        <v>609</v>
      </c>
      <c r="Q23" s="4" t="s">
        <v>139</v>
      </c>
    </row>
    <row r="24" spans="1:17" x14ac:dyDescent="0.4">
      <c r="A24">
        <v>1023</v>
      </c>
      <c r="B24" s="4" t="s">
        <v>617</v>
      </c>
      <c r="C24" s="4" t="s">
        <v>618</v>
      </c>
      <c r="D24" s="4" t="s">
        <v>619</v>
      </c>
      <c r="E24" s="4" t="s">
        <v>620</v>
      </c>
      <c r="F24" s="4" t="s">
        <v>172</v>
      </c>
      <c r="G24" s="4" t="s">
        <v>621</v>
      </c>
      <c r="H24" s="4" t="s">
        <v>622</v>
      </c>
      <c r="I24" s="4" t="s">
        <v>623</v>
      </c>
      <c r="J24" s="4" t="s">
        <v>139</v>
      </c>
      <c r="K24" s="4" t="s">
        <v>139</v>
      </c>
      <c r="L24" s="4" t="s">
        <v>184</v>
      </c>
      <c r="M24" s="4" t="s">
        <v>625</v>
      </c>
      <c r="N24" s="4" t="s">
        <v>184</v>
      </c>
      <c r="O24" s="4" t="s">
        <v>626</v>
      </c>
      <c r="P24" s="4" t="s">
        <v>627</v>
      </c>
      <c r="Q24" s="4" t="s">
        <v>184</v>
      </c>
    </row>
    <row r="25" spans="1:17" x14ac:dyDescent="0.4">
      <c r="A25">
        <v>1024</v>
      </c>
      <c r="B25" s="4" t="s">
        <v>634</v>
      </c>
      <c r="C25" s="4" t="s">
        <v>635</v>
      </c>
      <c r="D25" s="4" t="s">
        <v>587</v>
      </c>
      <c r="E25" s="4" t="s">
        <v>636</v>
      </c>
      <c r="F25" s="4" t="s">
        <v>184</v>
      </c>
      <c r="G25" s="4" t="s">
        <v>637</v>
      </c>
      <c r="H25" s="4" t="s">
        <v>638</v>
      </c>
      <c r="I25" s="4" t="s">
        <v>639</v>
      </c>
      <c r="J25" s="4" t="s">
        <v>640</v>
      </c>
      <c r="K25" s="4" t="s">
        <v>640</v>
      </c>
      <c r="L25" s="4" t="s">
        <v>184</v>
      </c>
      <c r="M25" s="4" t="s">
        <v>184</v>
      </c>
      <c r="N25" s="4" t="s">
        <v>184</v>
      </c>
      <c r="O25" s="4" t="s">
        <v>641</v>
      </c>
      <c r="P25" s="4" t="s">
        <v>642</v>
      </c>
      <c r="Q25" s="4" t="s">
        <v>184</v>
      </c>
    </row>
    <row r="26" spans="1:17" x14ac:dyDescent="0.4">
      <c r="A26">
        <v>1025</v>
      </c>
      <c r="B26" s="4" t="s">
        <v>650</v>
      </c>
      <c r="C26" s="4" t="s">
        <v>651</v>
      </c>
      <c r="D26" s="4" t="s">
        <v>652</v>
      </c>
      <c r="E26" s="4" t="s">
        <v>653</v>
      </c>
      <c r="F26" s="4" t="s">
        <v>172</v>
      </c>
      <c r="G26" s="4" t="s">
        <v>654</v>
      </c>
      <c r="H26" s="4" t="s">
        <v>172</v>
      </c>
      <c r="I26" s="4" t="s">
        <v>655</v>
      </c>
      <c r="J26" s="4" t="s">
        <v>139</v>
      </c>
      <c r="K26" s="4" t="s">
        <v>656</v>
      </c>
      <c r="L26" s="4" t="s">
        <v>657</v>
      </c>
      <c r="M26" s="4" t="s">
        <v>658</v>
      </c>
      <c r="N26" s="4" t="s">
        <v>657</v>
      </c>
      <c r="O26" s="4" t="s">
        <v>659</v>
      </c>
      <c r="P26" s="4" t="s">
        <v>657</v>
      </c>
      <c r="Q26" s="4" t="s">
        <v>657</v>
      </c>
    </row>
    <row r="27" spans="1:17" x14ac:dyDescent="0.4">
      <c r="A27">
        <v>1026</v>
      </c>
      <c r="B27" s="4" t="s">
        <v>670</v>
      </c>
      <c r="C27" s="4" t="s">
        <v>671</v>
      </c>
      <c r="D27" s="4" t="s">
        <v>652</v>
      </c>
      <c r="E27" s="4" t="s">
        <v>672</v>
      </c>
      <c r="F27" s="4" t="s">
        <v>172</v>
      </c>
      <c r="G27" s="4" t="s">
        <v>673</v>
      </c>
      <c r="H27" s="4" t="s">
        <v>172</v>
      </c>
      <c r="I27" s="4" t="s">
        <v>674</v>
      </c>
      <c r="J27" s="4" t="s">
        <v>675</v>
      </c>
      <c r="K27" s="4" t="s">
        <v>139</v>
      </c>
      <c r="L27" s="4" t="s">
        <v>657</v>
      </c>
      <c r="M27" s="4" t="s">
        <v>679</v>
      </c>
      <c r="N27" s="4" t="s">
        <v>657</v>
      </c>
      <c r="O27" s="4" t="s">
        <v>680</v>
      </c>
      <c r="P27" s="4" t="s">
        <v>681</v>
      </c>
      <c r="Q27" s="4" t="s">
        <v>682</v>
      </c>
    </row>
    <row r="28" spans="1:17" x14ac:dyDescent="0.4">
      <c r="A28">
        <v>1027</v>
      </c>
      <c r="B28" s="4" t="s">
        <v>688</v>
      </c>
      <c r="C28" s="4" t="s">
        <v>689</v>
      </c>
      <c r="D28" s="4" t="s">
        <v>139</v>
      </c>
      <c r="E28" s="4" t="s">
        <v>690</v>
      </c>
      <c r="F28" s="4" t="s">
        <v>139</v>
      </c>
      <c r="G28" s="4" t="s">
        <v>691</v>
      </c>
      <c r="H28" s="4" t="s">
        <v>692</v>
      </c>
      <c r="I28" s="4" t="s">
        <v>693</v>
      </c>
      <c r="J28" s="4" t="s">
        <v>139</v>
      </c>
      <c r="K28" s="4" t="s">
        <v>139</v>
      </c>
      <c r="L28" s="4" t="s">
        <v>139</v>
      </c>
      <c r="M28" s="4" t="s">
        <v>694</v>
      </c>
      <c r="N28" s="4" t="s">
        <v>695</v>
      </c>
      <c r="O28" s="4" t="s">
        <v>697</v>
      </c>
      <c r="P28" s="4" t="s">
        <v>698</v>
      </c>
      <c r="Q28" s="4" t="s">
        <v>399</v>
      </c>
    </row>
    <row r="29" spans="1:17" x14ac:dyDescent="0.4">
      <c r="A29">
        <v>1028</v>
      </c>
      <c r="B29" s="4" t="s">
        <v>703</v>
      </c>
      <c r="C29" s="4" t="s">
        <v>704</v>
      </c>
      <c r="D29" s="4" t="s">
        <v>705</v>
      </c>
      <c r="E29" s="4" t="s">
        <v>706</v>
      </c>
      <c r="F29" s="4" t="s">
        <v>172</v>
      </c>
      <c r="G29" s="4" t="s">
        <v>707</v>
      </c>
      <c r="H29" s="4" t="s">
        <v>708</v>
      </c>
      <c r="I29" s="4" t="s">
        <v>139</v>
      </c>
      <c r="J29" s="4" t="s">
        <v>709</v>
      </c>
      <c r="K29" s="4" t="s">
        <v>139</v>
      </c>
      <c r="L29" s="4" t="s">
        <v>184</v>
      </c>
      <c r="M29" s="4" t="s">
        <v>184</v>
      </c>
      <c r="N29" s="4" t="s">
        <v>184</v>
      </c>
      <c r="O29" s="4" t="s">
        <v>184</v>
      </c>
      <c r="P29" s="4" t="s">
        <v>184</v>
      </c>
      <c r="Q29" s="4" t="s">
        <v>184</v>
      </c>
    </row>
    <row r="30" spans="1:17" x14ac:dyDescent="0.4">
      <c r="A30">
        <v>1029</v>
      </c>
      <c r="B30" s="4" t="s">
        <v>713</v>
      </c>
      <c r="C30" s="4" t="s">
        <v>714</v>
      </c>
      <c r="D30" s="4" t="s">
        <v>715</v>
      </c>
      <c r="E30" s="4" t="s">
        <v>716</v>
      </c>
      <c r="F30" s="4" t="s">
        <v>139</v>
      </c>
      <c r="G30" s="4" t="s">
        <v>717</v>
      </c>
      <c r="H30" s="4" t="s">
        <v>718</v>
      </c>
      <c r="I30" s="4" t="s">
        <v>139</v>
      </c>
      <c r="J30" s="4" t="s">
        <v>719</v>
      </c>
      <c r="K30" s="4" t="s">
        <v>720</v>
      </c>
      <c r="L30" s="4" t="s">
        <v>139</v>
      </c>
      <c r="M30" s="4" t="s">
        <v>721</v>
      </c>
      <c r="N30" s="4" t="s">
        <v>139</v>
      </c>
      <c r="O30" s="4" t="s">
        <v>723</v>
      </c>
      <c r="P30" s="4" t="s">
        <v>724</v>
      </c>
      <c r="Q30" s="4" t="s">
        <v>139</v>
      </c>
    </row>
    <row r="31" spans="1:17" x14ac:dyDescent="0.4">
      <c r="A31">
        <v>1030</v>
      </c>
      <c r="B31" s="4" t="s">
        <v>728</v>
      </c>
      <c r="C31" s="4" t="s">
        <v>729</v>
      </c>
      <c r="D31" s="4" t="s">
        <v>139</v>
      </c>
      <c r="E31" s="4" t="s">
        <v>139</v>
      </c>
      <c r="F31" s="4" t="s">
        <v>139</v>
      </c>
      <c r="G31" s="4" t="s">
        <v>730</v>
      </c>
      <c r="H31" s="4" t="s">
        <v>731</v>
      </c>
      <c r="I31" s="4" t="s">
        <v>139</v>
      </c>
      <c r="J31" s="4" t="s">
        <v>139</v>
      </c>
      <c r="K31" s="4" t="s">
        <v>732</v>
      </c>
      <c r="L31" s="4" t="s">
        <v>731</v>
      </c>
      <c r="M31" s="4" t="s">
        <v>733</v>
      </c>
      <c r="N31" s="4" t="s">
        <v>139</v>
      </c>
      <c r="O31" s="4" t="s">
        <v>734</v>
      </c>
      <c r="P31" s="4" t="s">
        <v>139</v>
      </c>
      <c r="Q31" s="4" t="s">
        <v>139</v>
      </c>
    </row>
    <row r="32" spans="1:17" x14ac:dyDescent="0.4">
      <c r="A32">
        <v>1031</v>
      </c>
      <c r="B32" s="4" t="s">
        <v>744</v>
      </c>
      <c r="C32" s="4" t="s">
        <v>745</v>
      </c>
      <c r="D32" s="4" t="s">
        <v>139</v>
      </c>
      <c r="E32" s="4" t="s">
        <v>139</v>
      </c>
      <c r="F32" s="4" t="s">
        <v>139</v>
      </c>
      <c r="G32" s="4" t="s">
        <v>746</v>
      </c>
      <c r="H32" s="4" t="s">
        <v>747</v>
      </c>
      <c r="I32" s="4" t="s">
        <v>748</v>
      </c>
      <c r="J32" s="4" t="s">
        <v>749</v>
      </c>
      <c r="K32" s="4" t="s">
        <v>139</v>
      </c>
      <c r="L32" s="4" t="s">
        <v>139</v>
      </c>
      <c r="M32" s="4" t="s">
        <v>751</v>
      </c>
      <c r="N32" s="4" t="s">
        <v>752</v>
      </c>
      <c r="O32" s="4" t="s">
        <v>753</v>
      </c>
      <c r="P32" s="4" t="s">
        <v>754</v>
      </c>
      <c r="Q32" s="4" t="s">
        <v>756</v>
      </c>
    </row>
    <row r="33" spans="1:17" x14ac:dyDescent="0.4">
      <c r="A33">
        <v>1032</v>
      </c>
      <c r="B33" s="4" t="s">
        <v>761</v>
      </c>
      <c r="C33" s="4" t="s">
        <v>762</v>
      </c>
      <c r="D33" s="4" t="s">
        <v>763</v>
      </c>
      <c r="E33" s="4" t="s">
        <v>764</v>
      </c>
      <c r="F33" s="4" t="s">
        <v>172</v>
      </c>
      <c r="G33" s="4" t="s">
        <v>765</v>
      </c>
      <c r="H33" s="4" t="s">
        <v>766</v>
      </c>
      <c r="I33" s="4" t="s">
        <v>767</v>
      </c>
      <c r="J33" s="4" t="s">
        <v>768</v>
      </c>
      <c r="K33" s="4" t="s">
        <v>139</v>
      </c>
      <c r="L33" s="4" t="s">
        <v>139</v>
      </c>
      <c r="M33" s="4" t="s">
        <v>770</v>
      </c>
      <c r="N33" s="4" t="s">
        <v>184</v>
      </c>
      <c r="O33" s="4" t="s">
        <v>771</v>
      </c>
      <c r="P33" s="4" t="s">
        <v>772</v>
      </c>
      <c r="Q33" s="4" t="s">
        <v>184</v>
      </c>
    </row>
    <row r="34" spans="1:17" x14ac:dyDescent="0.4">
      <c r="A34">
        <v>1033</v>
      </c>
      <c r="B34" s="4" t="s">
        <v>782</v>
      </c>
      <c r="C34" s="4" t="s">
        <v>783</v>
      </c>
      <c r="D34" s="4" t="s">
        <v>784</v>
      </c>
      <c r="E34" s="4" t="s">
        <v>785</v>
      </c>
      <c r="F34" s="4" t="s">
        <v>172</v>
      </c>
      <c r="G34" s="4" t="s">
        <v>786</v>
      </c>
      <c r="H34" s="4" t="s">
        <v>172</v>
      </c>
      <c r="I34" s="4" t="s">
        <v>787</v>
      </c>
      <c r="J34" s="4" t="s">
        <v>788</v>
      </c>
      <c r="K34" s="4" t="s">
        <v>789</v>
      </c>
      <c r="L34" s="4" t="s">
        <v>184</v>
      </c>
      <c r="M34" s="4" t="s">
        <v>792</v>
      </c>
      <c r="N34" s="4" t="s">
        <v>184</v>
      </c>
      <c r="O34" s="4" t="s">
        <v>793</v>
      </c>
      <c r="P34" s="4" t="s">
        <v>794</v>
      </c>
      <c r="Q34" s="4" t="s">
        <v>184</v>
      </c>
    </row>
    <row r="35" spans="1:17" x14ac:dyDescent="0.4">
      <c r="A35">
        <v>1034</v>
      </c>
      <c r="B35" s="4" t="s">
        <v>803</v>
      </c>
      <c r="C35" s="4" t="s">
        <v>804</v>
      </c>
      <c r="D35" s="4" t="s">
        <v>587</v>
      </c>
      <c r="E35" s="4" t="s">
        <v>805</v>
      </c>
      <c r="F35" s="4" t="s">
        <v>184</v>
      </c>
      <c r="G35" s="4" t="s">
        <v>806</v>
      </c>
      <c r="H35" s="4" t="s">
        <v>807</v>
      </c>
      <c r="I35" s="4" t="s">
        <v>808</v>
      </c>
      <c r="J35" s="4" t="s">
        <v>809</v>
      </c>
      <c r="K35" s="4" t="s">
        <v>810</v>
      </c>
      <c r="L35" s="4" t="s">
        <v>184</v>
      </c>
      <c r="M35" s="4" t="s">
        <v>814</v>
      </c>
      <c r="N35" s="4" t="s">
        <v>184</v>
      </c>
      <c r="O35" s="4" t="s">
        <v>815</v>
      </c>
      <c r="P35" s="4" t="s">
        <v>816</v>
      </c>
      <c r="Q35" s="4" t="s">
        <v>184</v>
      </c>
    </row>
    <row r="36" spans="1:17" x14ac:dyDescent="0.4">
      <c r="A36">
        <v>1035</v>
      </c>
      <c r="B36" s="4" t="s">
        <v>827</v>
      </c>
      <c r="C36" s="4" t="s">
        <v>828</v>
      </c>
      <c r="D36" s="4" t="s">
        <v>829</v>
      </c>
      <c r="E36" s="4" t="s">
        <v>830</v>
      </c>
      <c r="F36" s="4" t="s">
        <v>172</v>
      </c>
      <c r="G36" s="4" t="s">
        <v>831</v>
      </c>
      <c r="H36" s="4" t="s">
        <v>832</v>
      </c>
      <c r="I36" s="4" t="s">
        <v>833</v>
      </c>
      <c r="J36" s="4" t="s">
        <v>834</v>
      </c>
      <c r="K36" s="4" t="s">
        <v>139</v>
      </c>
      <c r="L36" s="4" t="s">
        <v>835</v>
      </c>
      <c r="M36" s="4" t="s">
        <v>836</v>
      </c>
      <c r="N36" s="4" t="s">
        <v>837</v>
      </c>
      <c r="O36" s="4" t="s">
        <v>184</v>
      </c>
      <c r="P36" s="4" t="s">
        <v>184</v>
      </c>
      <c r="Q36" s="4" t="s">
        <v>184</v>
      </c>
    </row>
    <row r="37" spans="1:17" x14ac:dyDescent="0.4">
      <c r="A37">
        <v>1036</v>
      </c>
      <c r="B37" s="4" t="s">
        <v>846</v>
      </c>
      <c r="C37" s="4" t="s">
        <v>847</v>
      </c>
      <c r="D37" s="4" t="s">
        <v>139</v>
      </c>
      <c r="E37" s="4" t="s">
        <v>848</v>
      </c>
      <c r="F37" s="4" t="s">
        <v>139</v>
      </c>
      <c r="G37" s="4" t="s">
        <v>849</v>
      </c>
      <c r="H37" s="4" t="s">
        <v>850</v>
      </c>
      <c r="I37" s="4" t="s">
        <v>851</v>
      </c>
      <c r="J37" s="4" t="s">
        <v>852</v>
      </c>
      <c r="K37" s="4" t="s">
        <v>853</v>
      </c>
      <c r="L37" s="4" t="s">
        <v>139</v>
      </c>
      <c r="M37" s="4" t="s">
        <v>855</v>
      </c>
      <c r="N37" s="4" t="s">
        <v>399</v>
      </c>
      <c r="O37" s="4" t="s">
        <v>856</v>
      </c>
      <c r="P37" s="4" t="s">
        <v>857</v>
      </c>
      <c r="Q37" s="4" t="s">
        <v>399</v>
      </c>
    </row>
    <row r="38" spans="1:17" x14ac:dyDescent="0.4">
      <c r="A38">
        <v>1037</v>
      </c>
      <c r="B38" s="4" t="s">
        <v>870</v>
      </c>
      <c r="C38" s="4" t="s">
        <v>871</v>
      </c>
      <c r="D38" s="4" t="s">
        <v>872</v>
      </c>
      <c r="E38" s="4" t="s">
        <v>873</v>
      </c>
      <c r="F38" s="4" t="s">
        <v>172</v>
      </c>
      <c r="G38" s="4" t="s">
        <v>874</v>
      </c>
      <c r="H38" s="4" t="s">
        <v>875</v>
      </c>
      <c r="I38" s="4" t="s">
        <v>876</v>
      </c>
      <c r="J38" s="4" t="s">
        <v>877</v>
      </c>
      <c r="K38" s="4" t="s">
        <v>139</v>
      </c>
      <c r="L38" s="4" t="s">
        <v>184</v>
      </c>
      <c r="M38" s="4" t="s">
        <v>880</v>
      </c>
      <c r="N38" s="4" t="s">
        <v>184</v>
      </c>
      <c r="O38" s="4" t="s">
        <v>881</v>
      </c>
      <c r="P38" s="4" t="s">
        <v>882</v>
      </c>
      <c r="Q38" s="4" t="s">
        <v>184</v>
      </c>
    </row>
    <row r="39" spans="1:17" x14ac:dyDescent="0.4">
      <c r="A39">
        <v>1038</v>
      </c>
      <c r="B39" s="4" t="s">
        <v>890</v>
      </c>
      <c r="C39" s="4" t="s">
        <v>891</v>
      </c>
      <c r="D39" s="4" t="s">
        <v>892</v>
      </c>
      <c r="E39" s="4" t="s">
        <v>893</v>
      </c>
      <c r="F39" s="4" t="s">
        <v>184</v>
      </c>
      <c r="G39" s="4" t="s">
        <v>894</v>
      </c>
      <c r="H39" s="4" t="s">
        <v>895</v>
      </c>
      <c r="I39" s="4" t="s">
        <v>172</v>
      </c>
      <c r="J39" s="4" t="s">
        <v>896</v>
      </c>
      <c r="K39" s="4" t="s">
        <v>139</v>
      </c>
      <c r="L39" s="4" t="s">
        <v>184</v>
      </c>
      <c r="M39" s="4" t="s">
        <v>898</v>
      </c>
      <c r="N39" s="4" t="s">
        <v>184</v>
      </c>
      <c r="O39" s="4" t="s">
        <v>898</v>
      </c>
      <c r="P39" s="4" t="s">
        <v>899</v>
      </c>
      <c r="Q39" s="4" t="s">
        <v>184</v>
      </c>
    </row>
    <row r="40" spans="1:17" x14ac:dyDescent="0.4">
      <c r="A40">
        <v>1039</v>
      </c>
      <c r="B40" s="4" t="s">
        <v>904</v>
      </c>
      <c r="C40" s="4" t="s">
        <v>905</v>
      </c>
      <c r="D40" s="4" t="s">
        <v>139</v>
      </c>
      <c r="E40" s="4" t="s">
        <v>906</v>
      </c>
      <c r="F40" s="4" t="s">
        <v>139</v>
      </c>
      <c r="G40" s="4" t="s">
        <v>139</v>
      </c>
      <c r="H40" s="4" t="s">
        <v>907</v>
      </c>
      <c r="I40" s="4" t="s">
        <v>908</v>
      </c>
      <c r="J40" s="4" t="s">
        <v>909</v>
      </c>
      <c r="K40" s="4" t="s">
        <v>139</v>
      </c>
      <c r="L40" s="4" t="s">
        <v>139</v>
      </c>
      <c r="M40" s="4" t="s">
        <v>139</v>
      </c>
      <c r="N40" s="4" t="s">
        <v>139</v>
      </c>
      <c r="O40" s="4" t="s">
        <v>139</v>
      </c>
      <c r="P40" s="4" t="s">
        <v>139</v>
      </c>
      <c r="Q40" s="4" t="s">
        <v>139</v>
      </c>
    </row>
    <row r="41" spans="1:17" x14ac:dyDescent="0.4">
      <c r="A41">
        <v>1040</v>
      </c>
      <c r="B41" s="4" t="s">
        <v>918</v>
      </c>
      <c r="C41" s="4" t="s">
        <v>919</v>
      </c>
      <c r="D41" s="4" t="s">
        <v>920</v>
      </c>
      <c r="E41" s="4" t="s">
        <v>921</v>
      </c>
      <c r="F41" s="4" t="s">
        <v>172</v>
      </c>
      <c r="G41" s="4" t="s">
        <v>922</v>
      </c>
      <c r="H41" s="4" t="s">
        <v>923</v>
      </c>
      <c r="I41" s="4" t="s">
        <v>924</v>
      </c>
      <c r="J41" s="4" t="s">
        <v>925</v>
      </c>
      <c r="K41" s="4" t="s">
        <v>139</v>
      </c>
      <c r="L41" s="4" t="s">
        <v>184</v>
      </c>
      <c r="M41" s="4" t="s">
        <v>927</v>
      </c>
      <c r="N41" s="4" t="s">
        <v>184</v>
      </c>
      <c r="O41" s="4" t="s">
        <v>928</v>
      </c>
      <c r="P41" s="4" t="s">
        <v>929</v>
      </c>
      <c r="Q41" s="4" t="s">
        <v>184</v>
      </c>
    </row>
    <row r="42" spans="1:17" x14ac:dyDescent="0.4">
      <c r="A42">
        <v>1041</v>
      </c>
      <c r="B42" s="4" t="s">
        <v>936</v>
      </c>
      <c r="C42" s="4" t="s">
        <v>937</v>
      </c>
      <c r="D42" s="4" t="s">
        <v>139</v>
      </c>
      <c r="E42" s="4" t="s">
        <v>938</v>
      </c>
      <c r="F42" s="4" t="s">
        <v>139</v>
      </c>
      <c r="G42" s="4" t="s">
        <v>939</v>
      </c>
      <c r="H42" s="4" t="s">
        <v>139</v>
      </c>
      <c r="I42" s="4" t="s">
        <v>139</v>
      </c>
      <c r="J42" s="4" t="s">
        <v>940</v>
      </c>
      <c r="K42" s="4" t="s">
        <v>139</v>
      </c>
      <c r="L42" s="4" t="s">
        <v>139</v>
      </c>
      <c r="M42" s="4" t="s">
        <v>942</v>
      </c>
      <c r="N42" s="4" t="s">
        <v>139</v>
      </c>
      <c r="O42" s="4" t="s">
        <v>943</v>
      </c>
      <c r="P42" s="4" t="s">
        <v>944</v>
      </c>
      <c r="Q42" s="4" t="s">
        <v>945</v>
      </c>
    </row>
    <row r="43" spans="1:17" x14ac:dyDescent="0.4">
      <c r="A43">
        <v>1042</v>
      </c>
      <c r="B43" s="4" t="s">
        <v>949</v>
      </c>
      <c r="C43" s="4" t="s">
        <v>950</v>
      </c>
      <c r="D43" s="4" t="s">
        <v>892</v>
      </c>
      <c r="E43" s="4" t="s">
        <v>951</v>
      </c>
      <c r="F43" s="4" t="s">
        <v>184</v>
      </c>
      <c r="G43" s="4" t="s">
        <v>952</v>
      </c>
      <c r="H43" s="4" t="s">
        <v>953</v>
      </c>
      <c r="I43" s="4" t="s">
        <v>954</v>
      </c>
      <c r="J43" s="4" t="s">
        <v>955</v>
      </c>
      <c r="K43" s="4" t="s">
        <v>139</v>
      </c>
      <c r="L43" s="4" t="s">
        <v>184</v>
      </c>
      <c r="M43" s="4" t="s">
        <v>956</v>
      </c>
      <c r="N43" s="4" t="s">
        <v>184</v>
      </c>
      <c r="O43" s="4" t="s">
        <v>184</v>
      </c>
      <c r="P43" s="4" t="s">
        <v>184</v>
      </c>
      <c r="Q43" s="4" t="s">
        <v>184</v>
      </c>
    </row>
    <row r="44" spans="1:17" x14ac:dyDescent="0.4">
      <c r="A44">
        <v>1043</v>
      </c>
      <c r="B44" s="4" t="s">
        <v>962</v>
      </c>
      <c r="C44" s="4" t="s">
        <v>963</v>
      </c>
      <c r="D44" s="4" t="s">
        <v>964</v>
      </c>
      <c r="E44" s="4" t="s">
        <v>139</v>
      </c>
      <c r="F44" s="4" t="s">
        <v>139</v>
      </c>
      <c r="G44" s="4" t="s">
        <v>965</v>
      </c>
      <c r="H44" s="4" t="s">
        <v>139</v>
      </c>
      <c r="I44" s="4" t="s">
        <v>966</v>
      </c>
      <c r="J44" s="4" t="s">
        <v>967</v>
      </c>
      <c r="K44" s="4" t="s">
        <v>968</v>
      </c>
      <c r="L44" s="4" t="s">
        <v>139</v>
      </c>
      <c r="M44" s="4" t="s">
        <v>969</v>
      </c>
      <c r="N44" s="4" t="s">
        <v>139</v>
      </c>
      <c r="O44" s="4" t="s">
        <v>970</v>
      </c>
      <c r="P44" s="4" t="s">
        <v>971</v>
      </c>
      <c r="Q44" s="4" t="s">
        <v>139</v>
      </c>
    </row>
    <row r="45" spans="1:17" x14ac:dyDescent="0.4">
      <c r="A45">
        <v>1044</v>
      </c>
      <c r="B45" s="4" t="s">
        <v>983</v>
      </c>
      <c r="C45" s="4" t="s">
        <v>984</v>
      </c>
      <c r="D45" s="4" t="s">
        <v>587</v>
      </c>
      <c r="E45" s="4" t="s">
        <v>985</v>
      </c>
      <c r="F45" s="4" t="s">
        <v>184</v>
      </c>
      <c r="G45" s="4" t="s">
        <v>986</v>
      </c>
      <c r="H45" s="4" t="s">
        <v>987</v>
      </c>
      <c r="I45" s="4" t="s">
        <v>988</v>
      </c>
      <c r="J45" s="4" t="s">
        <v>990</v>
      </c>
      <c r="K45" s="4" t="s">
        <v>139</v>
      </c>
      <c r="L45" s="4" t="s">
        <v>184</v>
      </c>
      <c r="M45" s="4" t="s">
        <v>991</v>
      </c>
      <c r="N45" s="4" t="s">
        <v>184</v>
      </c>
      <c r="O45" s="4" t="s">
        <v>991</v>
      </c>
      <c r="P45" s="4" t="s">
        <v>184</v>
      </c>
      <c r="Q45" s="4" t="s">
        <v>184</v>
      </c>
    </row>
    <row r="46" spans="1:17" x14ac:dyDescent="0.4">
      <c r="A46">
        <v>1045</v>
      </c>
      <c r="B46" s="4" t="s">
        <v>996</v>
      </c>
      <c r="C46" s="4" t="s">
        <v>997</v>
      </c>
      <c r="D46" s="4" t="s">
        <v>139</v>
      </c>
      <c r="E46" s="4" t="s">
        <v>998</v>
      </c>
      <c r="F46" s="4" t="s">
        <v>139</v>
      </c>
      <c r="G46" s="4" t="s">
        <v>139</v>
      </c>
      <c r="H46" s="4" t="s">
        <v>999</v>
      </c>
      <c r="I46" s="4" t="s">
        <v>1000</v>
      </c>
      <c r="J46" s="4" t="s">
        <v>1001</v>
      </c>
      <c r="K46" s="4" t="s">
        <v>139</v>
      </c>
      <c r="L46" s="4" t="s">
        <v>139</v>
      </c>
      <c r="M46" s="4" t="s">
        <v>1002</v>
      </c>
      <c r="N46" s="4" t="s">
        <v>1003</v>
      </c>
      <c r="O46" s="4" t="s">
        <v>1005</v>
      </c>
      <c r="P46" s="4" t="s">
        <v>1006</v>
      </c>
      <c r="Q46" s="4" t="s">
        <v>139</v>
      </c>
    </row>
    <row r="47" spans="1:17" x14ac:dyDescent="0.4">
      <c r="A47">
        <v>1046</v>
      </c>
      <c r="B47" s="4" t="s">
        <v>1016</v>
      </c>
      <c r="C47" s="4" t="s">
        <v>1017</v>
      </c>
      <c r="D47" s="4" t="s">
        <v>1018</v>
      </c>
      <c r="E47" s="4" t="s">
        <v>1019</v>
      </c>
      <c r="F47" s="4" t="s">
        <v>172</v>
      </c>
      <c r="G47" s="4" t="s">
        <v>1020</v>
      </c>
      <c r="H47" s="4" t="s">
        <v>1021</v>
      </c>
      <c r="I47" s="4" t="s">
        <v>1022</v>
      </c>
      <c r="J47" s="4" t="s">
        <v>1023</v>
      </c>
      <c r="K47" s="4" t="s">
        <v>139</v>
      </c>
      <c r="L47" s="4" t="s">
        <v>184</v>
      </c>
      <c r="M47" s="4" t="s">
        <v>1024</v>
      </c>
      <c r="N47" s="4" t="s">
        <v>1025</v>
      </c>
      <c r="O47" s="4" t="s">
        <v>1027</v>
      </c>
      <c r="P47" s="4" t="s">
        <v>1028</v>
      </c>
      <c r="Q47" s="4" t="s">
        <v>184</v>
      </c>
    </row>
    <row r="48" spans="1:17" x14ac:dyDescent="0.4">
      <c r="A48">
        <v>1047</v>
      </c>
      <c r="B48" s="4" t="s">
        <v>1037</v>
      </c>
      <c r="C48" s="4" t="s">
        <v>1038</v>
      </c>
      <c r="D48" s="4" t="s">
        <v>1039</v>
      </c>
      <c r="E48" s="4" t="s">
        <v>1040</v>
      </c>
      <c r="F48" s="4" t="s">
        <v>172</v>
      </c>
      <c r="G48" s="4" t="s">
        <v>1041</v>
      </c>
      <c r="H48" s="4" t="s">
        <v>1042</v>
      </c>
      <c r="I48" s="4" t="s">
        <v>1043</v>
      </c>
      <c r="J48" s="4" t="s">
        <v>1044</v>
      </c>
      <c r="K48" s="4" t="s">
        <v>1045</v>
      </c>
      <c r="L48" s="4" t="s">
        <v>184</v>
      </c>
      <c r="M48" s="4" t="s">
        <v>1046</v>
      </c>
      <c r="N48" s="4" t="s">
        <v>1047</v>
      </c>
      <c r="O48" s="4" t="s">
        <v>1050</v>
      </c>
      <c r="P48" s="4" t="s">
        <v>1051</v>
      </c>
      <c r="Q48" s="4" t="s">
        <v>184</v>
      </c>
    </row>
    <row r="49" spans="1:17" x14ac:dyDescent="0.4">
      <c r="A49">
        <v>1048</v>
      </c>
      <c r="B49" s="4" t="s">
        <v>1066</v>
      </c>
      <c r="C49" s="4" t="s">
        <v>1067</v>
      </c>
      <c r="D49" s="4" t="s">
        <v>1068</v>
      </c>
      <c r="E49" s="4" t="s">
        <v>1069</v>
      </c>
      <c r="F49" s="4" t="s">
        <v>172</v>
      </c>
      <c r="G49" s="4" t="s">
        <v>1070</v>
      </c>
      <c r="H49" s="4" t="s">
        <v>184</v>
      </c>
      <c r="I49" s="4" t="s">
        <v>1071</v>
      </c>
      <c r="J49" s="4" t="s">
        <v>1072</v>
      </c>
      <c r="K49" s="4" t="s">
        <v>1073</v>
      </c>
      <c r="L49" s="4" t="s">
        <v>184</v>
      </c>
      <c r="M49" s="4" t="s">
        <v>1077</v>
      </c>
      <c r="N49" s="4" t="s">
        <v>184</v>
      </c>
      <c r="O49" s="4" t="s">
        <v>1078</v>
      </c>
      <c r="P49" s="4" t="s">
        <v>1079</v>
      </c>
      <c r="Q49" s="4" t="s">
        <v>1080</v>
      </c>
    </row>
    <row r="50" spans="1:17" x14ac:dyDescent="0.4">
      <c r="A50">
        <v>1049</v>
      </c>
      <c r="B50" s="4" t="s">
        <v>1092</v>
      </c>
      <c r="C50" s="4" t="s">
        <v>1093</v>
      </c>
      <c r="D50" s="4" t="s">
        <v>587</v>
      </c>
      <c r="E50" s="4" t="s">
        <v>1094</v>
      </c>
      <c r="F50" s="4" t="s">
        <v>184</v>
      </c>
      <c r="G50" s="4" t="s">
        <v>1095</v>
      </c>
      <c r="H50" s="4" t="s">
        <v>1096</v>
      </c>
      <c r="I50" s="4" t="s">
        <v>1097</v>
      </c>
      <c r="J50" s="4" t="s">
        <v>1098</v>
      </c>
      <c r="K50" s="4" t="s">
        <v>1098</v>
      </c>
      <c r="L50" s="4" t="s">
        <v>184</v>
      </c>
      <c r="M50" s="4" t="s">
        <v>1100</v>
      </c>
      <c r="N50" s="4" t="s">
        <v>1101</v>
      </c>
      <c r="O50" s="4" t="s">
        <v>1104</v>
      </c>
      <c r="P50" s="4" t="s">
        <v>1105</v>
      </c>
      <c r="Q50" s="4" t="s">
        <v>184</v>
      </c>
    </row>
    <row r="51" spans="1:17" x14ac:dyDescent="0.4">
      <c r="A51">
        <v>1050</v>
      </c>
      <c r="B51" s="4" t="s">
        <v>1119</v>
      </c>
      <c r="C51" s="4" t="s">
        <v>1120</v>
      </c>
      <c r="D51" s="4" t="s">
        <v>308</v>
      </c>
      <c r="E51" s="4" t="s">
        <v>1121</v>
      </c>
      <c r="F51" s="4" t="s">
        <v>1122</v>
      </c>
      <c r="G51" s="4" t="s">
        <v>1123</v>
      </c>
      <c r="H51" s="4" t="s">
        <v>1124</v>
      </c>
      <c r="I51" s="4" t="s">
        <v>1125</v>
      </c>
      <c r="J51" s="4" t="s">
        <v>1126</v>
      </c>
      <c r="K51" s="4" t="s">
        <v>139</v>
      </c>
      <c r="L51" s="4" t="s">
        <v>184</v>
      </c>
      <c r="M51" s="4" t="s">
        <v>1127</v>
      </c>
      <c r="N51" s="4" t="s">
        <v>184</v>
      </c>
      <c r="O51" s="4" t="s">
        <v>184</v>
      </c>
      <c r="P51" s="4" t="s">
        <v>184</v>
      </c>
      <c r="Q51" s="4" t="s">
        <v>184</v>
      </c>
    </row>
    <row r="52" spans="1:17" x14ac:dyDescent="0.4">
      <c r="A52">
        <v>1051</v>
      </c>
      <c r="B52" s="4" t="s">
        <v>1136</v>
      </c>
      <c r="C52" s="4" t="s">
        <v>1137</v>
      </c>
      <c r="D52" s="4" t="s">
        <v>619</v>
      </c>
      <c r="E52" s="4" t="s">
        <v>172</v>
      </c>
      <c r="F52" s="4" t="s">
        <v>172</v>
      </c>
      <c r="G52" s="4" t="s">
        <v>1138</v>
      </c>
      <c r="H52" s="4" t="s">
        <v>1139</v>
      </c>
      <c r="I52" s="4" t="s">
        <v>1140</v>
      </c>
      <c r="J52" s="4" t="s">
        <v>1141</v>
      </c>
      <c r="K52" s="4" t="s">
        <v>139</v>
      </c>
      <c r="L52" s="4" t="s">
        <v>184</v>
      </c>
      <c r="M52" s="4" t="s">
        <v>184</v>
      </c>
      <c r="N52" s="4" t="s">
        <v>184</v>
      </c>
      <c r="O52" s="4" t="s">
        <v>184</v>
      </c>
      <c r="P52" s="4" t="s">
        <v>184</v>
      </c>
      <c r="Q52" s="4" t="s">
        <v>184</v>
      </c>
    </row>
    <row r="53" spans="1:17" x14ac:dyDescent="0.4">
      <c r="A53">
        <v>1052</v>
      </c>
      <c r="B53" s="4" t="s">
        <v>1148</v>
      </c>
      <c r="C53" s="4" t="s">
        <v>1149</v>
      </c>
      <c r="D53" s="4" t="s">
        <v>139</v>
      </c>
      <c r="E53" s="4" t="s">
        <v>1150</v>
      </c>
      <c r="F53" s="4" t="s">
        <v>139</v>
      </c>
      <c r="G53" s="4" t="s">
        <v>1151</v>
      </c>
      <c r="H53" s="4" t="s">
        <v>1152</v>
      </c>
      <c r="I53" s="4" t="s">
        <v>139</v>
      </c>
      <c r="J53" s="4" t="s">
        <v>1153</v>
      </c>
      <c r="K53" s="4" t="s">
        <v>139</v>
      </c>
      <c r="L53" s="4" t="s">
        <v>1152</v>
      </c>
      <c r="M53" s="4" t="s">
        <v>1154</v>
      </c>
      <c r="N53" s="4" t="s">
        <v>139</v>
      </c>
      <c r="O53" s="4" t="s">
        <v>1155</v>
      </c>
      <c r="P53" s="4" t="s">
        <v>139</v>
      </c>
      <c r="Q53" s="4" t="s">
        <v>139</v>
      </c>
    </row>
    <row r="54" spans="1:17" x14ac:dyDescent="0.4">
      <c r="A54">
        <v>1053</v>
      </c>
      <c r="B54" s="4" t="s">
        <v>1164</v>
      </c>
      <c r="C54" s="4" t="s">
        <v>1165</v>
      </c>
      <c r="D54" s="4" t="s">
        <v>587</v>
      </c>
      <c r="E54" s="4" t="s">
        <v>1166</v>
      </c>
      <c r="F54" s="4" t="s">
        <v>184</v>
      </c>
      <c r="G54" s="4" t="s">
        <v>1167</v>
      </c>
      <c r="H54" s="4" t="s">
        <v>1168</v>
      </c>
      <c r="I54" s="4" t="s">
        <v>1169</v>
      </c>
      <c r="J54" s="4" t="s">
        <v>1170</v>
      </c>
      <c r="K54" s="4" t="s">
        <v>139</v>
      </c>
      <c r="L54" s="4" t="s">
        <v>184</v>
      </c>
      <c r="M54" s="4" t="s">
        <v>1171</v>
      </c>
      <c r="N54" s="4" t="s">
        <v>184</v>
      </c>
      <c r="O54" s="4" t="s">
        <v>1172</v>
      </c>
      <c r="P54" s="4" t="s">
        <v>1173</v>
      </c>
      <c r="Q54" s="4" t="s">
        <v>184</v>
      </c>
    </row>
    <row r="55" spans="1:17" x14ac:dyDescent="0.4">
      <c r="A55">
        <v>1054</v>
      </c>
      <c r="B55" s="4" t="s">
        <v>1185</v>
      </c>
      <c r="C55" s="4" t="s">
        <v>1186</v>
      </c>
      <c r="D55" s="4" t="s">
        <v>1187</v>
      </c>
      <c r="E55" s="4" t="s">
        <v>172</v>
      </c>
      <c r="F55" s="4" t="s">
        <v>172</v>
      </c>
      <c r="G55" s="4" t="s">
        <v>1188</v>
      </c>
      <c r="H55" s="4" t="s">
        <v>1189</v>
      </c>
      <c r="I55" s="4" t="s">
        <v>1190</v>
      </c>
      <c r="J55" s="4" t="s">
        <v>1191</v>
      </c>
      <c r="K55" s="4" t="s">
        <v>139</v>
      </c>
      <c r="L55" s="4" t="s">
        <v>184</v>
      </c>
      <c r="M55" s="4" t="s">
        <v>1192</v>
      </c>
      <c r="N55" s="4" t="s">
        <v>184</v>
      </c>
      <c r="O55" s="4" t="s">
        <v>1193</v>
      </c>
      <c r="P55" s="4" t="s">
        <v>1194</v>
      </c>
      <c r="Q55" s="4" t="s">
        <v>184</v>
      </c>
    </row>
    <row r="56" spans="1:17" x14ac:dyDescent="0.4">
      <c r="A56">
        <v>1055</v>
      </c>
      <c r="B56" s="4" t="s">
        <v>1199</v>
      </c>
      <c r="C56" s="4" t="s">
        <v>1200</v>
      </c>
      <c r="D56" s="4" t="s">
        <v>302</v>
      </c>
      <c r="E56" s="4" t="s">
        <v>139</v>
      </c>
      <c r="F56" s="4" t="s">
        <v>139</v>
      </c>
      <c r="G56" s="4" t="s">
        <v>1201</v>
      </c>
      <c r="H56" s="4" t="s">
        <v>139</v>
      </c>
      <c r="I56" s="4" t="s">
        <v>139</v>
      </c>
      <c r="J56" s="4" t="s">
        <v>1202</v>
      </c>
      <c r="K56" s="4" t="s">
        <v>139</v>
      </c>
      <c r="L56" s="4" t="s">
        <v>139</v>
      </c>
      <c r="M56" s="4" t="s">
        <v>139</v>
      </c>
      <c r="N56" s="4" t="s">
        <v>139</v>
      </c>
      <c r="O56" s="4" t="s">
        <v>139</v>
      </c>
      <c r="P56" s="4" t="s">
        <v>139</v>
      </c>
      <c r="Q56" s="4" t="s">
        <v>1203</v>
      </c>
    </row>
    <row r="57" spans="1:17" x14ac:dyDescent="0.4">
      <c r="A57">
        <v>1056</v>
      </c>
      <c r="B57" s="4" t="s">
        <v>1218</v>
      </c>
      <c r="C57" s="4" t="s">
        <v>1219</v>
      </c>
      <c r="D57" s="4" t="s">
        <v>1220</v>
      </c>
      <c r="E57" s="4" t="s">
        <v>1221</v>
      </c>
      <c r="F57" s="4" t="s">
        <v>184</v>
      </c>
      <c r="G57" s="4" t="s">
        <v>1222</v>
      </c>
      <c r="H57" s="4" t="s">
        <v>1223</v>
      </c>
      <c r="I57" s="4" t="s">
        <v>1224</v>
      </c>
      <c r="J57" s="4" t="s">
        <v>1225</v>
      </c>
      <c r="K57" s="4" t="s">
        <v>1225</v>
      </c>
      <c r="L57" s="4" t="s">
        <v>184</v>
      </c>
      <c r="M57" s="4" t="s">
        <v>1229</v>
      </c>
      <c r="N57" s="4" t="s">
        <v>1230</v>
      </c>
      <c r="O57" s="4" t="s">
        <v>1231</v>
      </c>
      <c r="P57" s="4" t="s">
        <v>1232</v>
      </c>
      <c r="Q57" s="4" t="s">
        <v>184</v>
      </c>
    </row>
    <row r="58" spans="1:17" x14ac:dyDescent="0.4">
      <c r="A58">
        <v>1057</v>
      </c>
      <c r="B58" s="4" t="s">
        <v>1238</v>
      </c>
      <c r="C58" s="4" t="s">
        <v>1239</v>
      </c>
      <c r="D58" s="4" t="s">
        <v>587</v>
      </c>
      <c r="E58" s="4" t="s">
        <v>1240</v>
      </c>
      <c r="F58" s="4" t="s">
        <v>184</v>
      </c>
      <c r="G58" s="4" t="s">
        <v>1241</v>
      </c>
      <c r="H58" s="4" t="s">
        <v>1242</v>
      </c>
      <c r="I58" s="4" t="s">
        <v>1243</v>
      </c>
      <c r="J58" s="4" t="s">
        <v>1244</v>
      </c>
      <c r="K58" s="4" t="s">
        <v>1244</v>
      </c>
      <c r="L58" s="4" t="s">
        <v>184</v>
      </c>
      <c r="M58" s="4" t="s">
        <v>1245</v>
      </c>
      <c r="N58" s="4" t="s">
        <v>184</v>
      </c>
      <c r="O58" s="4" t="s">
        <v>184</v>
      </c>
      <c r="P58" s="4" t="s">
        <v>184</v>
      </c>
      <c r="Q58" s="4" t="s">
        <v>184</v>
      </c>
    </row>
    <row r="59" spans="1:17" x14ac:dyDescent="0.4">
      <c r="A59">
        <v>1058</v>
      </c>
      <c r="B59" s="4" t="s">
        <v>1251</v>
      </c>
      <c r="C59" s="4" t="s">
        <v>1252</v>
      </c>
      <c r="D59" s="4" t="s">
        <v>1253</v>
      </c>
      <c r="E59" s="4" t="s">
        <v>1254</v>
      </c>
      <c r="F59" s="4" t="s">
        <v>172</v>
      </c>
      <c r="G59" s="4" t="s">
        <v>1255</v>
      </c>
      <c r="H59" s="4" t="s">
        <v>1256</v>
      </c>
      <c r="I59" s="4" t="s">
        <v>1257</v>
      </c>
      <c r="J59" s="4" t="s">
        <v>139</v>
      </c>
      <c r="K59" s="4" t="s">
        <v>139</v>
      </c>
      <c r="L59" s="4" t="s">
        <v>139</v>
      </c>
      <c r="M59" s="4" t="s">
        <v>1259</v>
      </c>
      <c r="N59" s="4" t="s">
        <v>139</v>
      </c>
      <c r="O59" s="4" t="s">
        <v>139</v>
      </c>
      <c r="P59" s="4" t="s">
        <v>139</v>
      </c>
      <c r="Q59" s="4" t="s">
        <v>139</v>
      </c>
    </row>
    <row r="60" spans="1:17" x14ac:dyDescent="0.4">
      <c r="A60">
        <v>1059</v>
      </c>
      <c r="B60" s="4" t="s">
        <v>1268</v>
      </c>
      <c r="C60" s="4" t="s">
        <v>1269</v>
      </c>
      <c r="D60" s="4" t="s">
        <v>545</v>
      </c>
      <c r="E60" s="4" t="s">
        <v>1270</v>
      </c>
      <c r="F60" s="4" t="s">
        <v>172</v>
      </c>
      <c r="G60" s="4" t="s">
        <v>1271</v>
      </c>
      <c r="H60" s="4" t="s">
        <v>1272</v>
      </c>
      <c r="I60" s="4" t="s">
        <v>1273</v>
      </c>
      <c r="J60" s="4" t="s">
        <v>1274</v>
      </c>
      <c r="K60" s="4" t="s">
        <v>139</v>
      </c>
      <c r="L60" s="4" t="s">
        <v>184</v>
      </c>
      <c r="M60" s="4" t="s">
        <v>1275</v>
      </c>
      <c r="N60" s="4" t="s">
        <v>184</v>
      </c>
      <c r="O60" s="4" t="s">
        <v>1276</v>
      </c>
      <c r="P60" s="4" t="s">
        <v>1277</v>
      </c>
      <c r="Q60" s="4" t="s">
        <v>184</v>
      </c>
    </row>
    <row r="61" spans="1:17" x14ac:dyDescent="0.4">
      <c r="A61">
        <v>1060</v>
      </c>
      <c r="B61" s="4" t="s">
        <v>1284</v>
      </c>
      <c r="C61" s="4" t="s">
        <v>1285</v>
      </c>
      <c r="D61" s="4" t="s">
        <v>652</v>
      </c>
      <c r="E61" s="4" t="s">
        <v>1286</v>
      </c>
      <c r="F61" s="4" t="s">
        <v>172</v>
      </c>
      <c r="G61" s="4" t="s">
        <v>1287</v>
      </c>
      <c r="H61" s="4" t="s">
        <v>172</v>
      </c>
      <c r="I61" s="4" t="s">
        <v>1288</v>
      </c>
      <c r="J61" s="4" t="s">
        <v>1289</v>
      </c>
      <c r="K61" s="4" t="s">
        <v>139</v>
      </c>
      <c r="L61" s="4" t="s">
        <v>657</v>
      </c>
      <c r="M61" s="4" t="s">
        <v>1290</v>
      </c>
      <c r="N61" s="4" t="s">
        <v>657</v>
      </c>
      <c r="O61" s="4" t="s">
        <v>1291</v>
      </c>
      <c r="P61" s="4" t="s">
        <v>657</v>
      </c>
      <c r="Q61" s="4" t="s">
        <v>657</v>
      </c>
    </row>
    <row r="62" spans="1:17" x14ac:dyDescent="0.4">
      <c r="A62">
        <v>1061</v>
      </c>
      <c r="B62" s="4" t="s">
        <v>1302</v>
      </c>
      <c r="C62" s="4" t="s">
        <v>1303</v>
      </c>
      <c r="D62" s="4" t="s">
        <v>892</v>
      </c>
      <c r="E62" s="4" t="s">
        <v>1304</v>
      </c>
      <c r="F62" s="4" t="s">
        <v>184</v>
      </c>
      <c r="G62" s="4" t="s">
        <v>1305</v>
      </c>
      <c r="H62" s="4" t="s">
        <v>1306</v>
      </c>
      <c r="I62" s="4" t="s">
        <v>172</v>
      </c>
      <c r="J62" s="4" t="s">
        <v>1307</v>
      </c>
      <c r="K62" s="4" t="s">
        <v>139</v>
      </c>
      <c r="L62" s="4" t="s">
        <v>184</v>
      </c>
      <c r="M62" s="4" t="s">
        <v>1309</v>
      </c>
      <c r="N62" s="4" t="s">
        <v>184</v>
      </c>
      <c r="O62" s="4" t="s">
        <v>1310</v>
      </c>
      <c r="P62" s="4" t="s">
        <v>1311</v>
      </c>
      <c r="Q62" s="4" t="s">
        <v>184</v>
      </c>
    </row>
    <row r="63" spans="1:17" x14ac:dyDescent="0.4">
      <c r="A63">
        <v>1062</v>
      </c>
      <c r="B63" s="4" t="s">
        <v>1315</v>
      </c>
      <c r="C63" s="4" t="s">
        <v>1316</v>
      </c>
      <c r="D63" s="4" t="s">
        <v>139</v>
      </c>
      <c r="E63" s="4" t="s">
        <v>1317</v>
      </c>
      <c r="F63" s="4" t="s">
        <v>139</v>
      </c>
      <c r="G63" s="4" t="s">
        <v>1318</v>
      </c>
      <c r="H63" s="4" t="s">
        <v>1319</v>
      </c>
      <c r="I63" s="4" t="s">
        <v>139</v>
      </c>
      <c r="J63" s="4" t="s">
        <v>1320</v>
      </c>
      <c r="K63" s="4" t="s">
        <v>139</v>
      </c>
      <c r="L63" s="4" t="s">
        <v>139</v>
      </c>
      <c r="M63" s="4" t="s">
        <v>1322</v>
      </c>
      <c r="N63" s="4" t="s">
        <v>139</v>
      </c>
      <c r="O63" s="4" t="s">
        <v>1323</v>
      </c>
      <c r="P63" s="4" t="s">
        <v>1324</v>
      </c>
      <c r="Q63" s="4" t="s">
        <v>139</v>
      </c>
    </row>
    <row r="64" spans="1:17" x14ac:dyDescent="0.4">
      <c r="A64">
        <v>1063</v>
      </c>
      <c r="B64" s="4" t="s">
        <v>1333</v>
      </c>
      <c r="C64" s="4" t="s">
        <v>1334</v>
      </c>
      <c r="D64" s="4" t="s">
        <v>1335</v>
      </c>
      <c r="E64" s="4" t="s">
        <v>1336</v>
      </c>
      <c r="F64" s="4" t="s">
        <v>1337</v>
      </c>
      <c r="G64" s="4" t="s">
        <v>1338</v>
      </c>
      <c r="H64" s="4" t="s">
        <v>1339</v>
      </c>
      <c r="I64" s="4" t="s">
        <v>1340</v>
      </c>
      <c r="J64" s="4" t="s">
        <v>1341</v>
      </c>
      <c r="K64" s="4" t="s">
        <v>139</v>
      </c>
      <c r="L64" s="4" t="s">
        <v>1337</v>
      </c>
      <c r="M64" s="4" t="s">
        <v>1344</v>
      </c>
      <c r="N64" s="4" t="s">
        <v>1345</v>
      </c>
      <c r="O64" s="4" t="s">
        <v>1347</v>
      </c>
      <c r="P64" s="4" t="s">
        <v>1348</v>
      </c>
      <c r="Q64" s="4" t="s">
        <v>1337</v>
      </c>
    </row>
    <row r="65" spans="1:17" x14ac:dyDescent="0.4">
      <c r="A65">
        <v>1064</v>
      </c>
      <c r="B65" s="4" t="s">
        <v>1355</v>
      </c>
      <c r="C65" s="4" t="s">
        <v>1356</v>
      </c>
      <c r="D65" s="4" t="s">
        <v>139</v>
      </c>
      <c r="E65" s="4" t="s">
        <v>1357</v>
      </c>
      <c r="F65" s="4" t="s">
        <v>139</v>
      </c>
      <c r="G65" s="4" t="s">
        <v>1358</v>
      </c>
      <c r="H65" s="4" t="s">
        <v>1359</v>
      </c>
      <c r="I65" s="4" t="s">
        <v>1360</v>
      </c>
      <c r="J65" s="4" t="s">
        <v>139</v>
      </c>
      <c r="K65" s="4" t="s">
        <v>139</v>
      </c>
      <c r="L65" s="4" t="s">
        <v>1359</v>
      </c>
      <c r="M65" s="4" t="s">
        <v>139</v>
      </c>
      <c r="N65" s="4" t="s">
        <v>139</v>
      </c>
      <c r="O65" s="4" t="s">
        <v>139</v>
      </c>
      <c r="P65" s="4" t="s">
        <v>139</v>
      </c>
      <c r="Q65" s="4" t="s">
        <v>1361</v>
      </c>
    </row>
    <row r="66" spans="1:17" x14ac:dyDescent="0.4">
      <c r="A66">
        <v>1065</v>
      </c>
      <c r="B66" s="4" t="s">
        <v>1370</v>
      </c>
      <c r="C66" s="4" t="s">
        <v>1371</v>
      </c>
      <c r="D66" s="4" t="s">
        <v>308</v>
      </c>
      <c r="E66" s="4" t="s">
        <v>1372</v>
      </c>
      <c r="F66" s="4" t="s">
        <v>172</v>
      </c>
      <c r="G66" s="4" t="s">
        <v>1373</v>
      </c>
      <c r="H66" s="4" t="s">
        <v>1374</v>
      </c>
      <c r="I66" s="4" t="s">
        <v>1375</v>
      </c>
      <c r="J66" s="4" t="s">
        <v>1376</v>
      </c>
      <c r="K66" s="4" t="s">
        <v>139</v>
      </c>
      <c r="L66" s="4" t="s">
        <v>1377</v>
      </c>
      <c r="M66" s="4" t="s">
        <v>1378</v>
      </c>
      <c r="N66" s="4" t="s">
        <v>184</v>
      </c>
      <c r="O66" s="4" t="s">
        <v>1379</v>
      </c>
      <c r="P66" s="4" t="s">
        <v>1380</v>
      </c>
      <c r="Q66" s="4" t="s">
        <v>1381</v>
      </c>
    </row>
    <row r="67" spans="1:17" x14ac:dyDescent="0.4">
      <c r="A67">
        <v>1066</v>
      </c>
      <c r="B67" s="4" t="s">
        <v>1385</v>
      </c>
      <c r="C67" s="4" t="s">
        <v>1386</v>
      </c>
      <c r="D67" s="4" t="s">
        <v>302</v>
      </c>
      <c r="E67" s="4" t="s">
        <v>139</v>
      </c>
      <c r="F67" s="4" t="s">
        <v>139</v>
      </c>
      <c r="G67" s="4" t="s">
        <v>1387</v>
      </c>
      <c r="H67" s="4" t="s">
        <v>139</v>
      </c>
      <c r="I67" s="4" t="s">
        <v>1388</v>
      </c>
      <c r="J67" s="4" t="s">
        <v>1389</v>
      </c>
      <c r="K67" s="4" t="s">
        <v>139</v>
      </c>
      <c r="L67" s="4" t="s">
        <v>139</v>
      </c>
      <c r="M67" s="4" t="s">
        <v>139</v>
      </c>
      <c r="N67" s="4" t="s">
        <v>139</v>
      </c>
      <c r="O67" s="4" t="s">
        <v>139</v>
      </c>
      <c r="P67" s="4" t="s">
        <v>139</v>
      </c>
      <c r="Q67" s="4" t="s">
        <v>1390</v>
      </c>
    </row>
    <row r="68" spans="1:17" x14ac:dyDescent="0.4">
      <c r="A68">
        <v>1067</v>
      </c>
      <c r="B68" s="4" t="s">
        <v>1396</v>
      </c>
      <c r="C68" s="4" t="s">
        <v>1397</v>
      </c>
      <c r="D68" s="4" t="s">
        <v>139</v>
      </c>
      <c r="E68" s="4" t="s">
        <v>139</v>
      </c>
      <c r="F68" s="4" t="s">
        <v>139</v>
      </c>
      <c r="G68" s="4" t="s">
        <v>1398</v>
      </c>
      <c r="H68" s="4" t="s">
        <v>1399</v>
      </c>
      <c r="I68" s="4" t="s">
        <v>1400</v>
      </c>
      <c r="J68" s="4" t="s">
        <v>139</v>
      </c>
      <c r="K68" s="4" t="s">
        <v>139</v>
      </c>
      <c r="L68" s="4" t="s">
        <v>139</v>
      </c>
      <c r="M68" s="4" t="s">
        <v>139</v>
      </c>
      <c r="N68" s="4" t="s">
        <v>139</v>
      </c>
      <c r="O68" s="4" t="s">
        <v>139</v>
      </c>
      <c r="P68" s="4" t="s">
        <v>139</v>
      </c>
      <c r="Q68" s="4" t="s">
        <v>139</v>
      </c>
    </row>
    <row r="69" spans="1:17" x14ac:dyDescent="0.4">
      <c r="A69">
        <v>1068</v>
      </c>
      <c r="B69" s="4" t="s">
        <v>1407</v>
      </c>
      <c r="C69" s="4" t="s">
        <v>1408</v>
      </c>
      <c r="D69" s="4" t="s">
        <v>139</v>
      </c>
      <c r="E69" s="4" t="s">
        <v>139</v>
      </c>
      <c r="F69" s="4" t="s">
        <v>139</v>
      </c>
      <c r="G69" s="4" t="s">
        <v>1409</v>
      </c>
      <c r="H69" s="4" t="s">
        <v>139</v>
      </c>
      <c r="I69" s="4" t="s">
        <v>139</v>
      </c>
      <c r="J69" s="4" t="s">
        <v>1410</v>
      </c>
      <c r="K69" s="4" t="s">
        <v>139</v>
      </c>
      <c r="L69" s="4" t="s">
        <v>139</v>
      </c>
      <c r="M69" s="4" t="s">
        <v>1411</v>
      </c>
      <c r="N69" s="4" t="s">
        <v>139</v>
      </c>
      <c r="O69" s="4" t="s">
        <v>1412</v>
      </c>
      <c r="P69" s="4" t="s">
        <v>1413</v>
      </c>
      <c r="Q69" s="4" t="s">
        <v>1414</v>
      </c>
    </row>
    <row r="70" spans="1:17" x14ac:dyDescent="0.4">
      <c r="A70">
        <v>1069</v>
      </c>
      <c r="B70" s="4" t="s">
        <v>1421</v>
      </c>
      <c r="C70" s="4" t="s">
        <v>1422</v>
      </c>
      <c r="D70" s="4" t="s">
        <v>1423</v>
      </c>
      <c r="E70" s="4" t="s">
        <v>1424</v>
      </c>
      <c r="F70" s="4" t="s">
        <v>172</v>
      </c>
      <c r="G70" s="4" t="s">
        <v>1425</v>
      </c>
      <c r="H70" s="4" t="s">
        <v>172</v>
      </c>
      <c r="I70" s="4" t="s">
        <v>1426</v>
      </c>
      <c r="J70" s="4" t="s">
        <v>1427</v>
      </c>
      <c r="K70" s="4" t="s">
        <v>139</v>
      </c>
      <c r="L70" s="4" t="s">
        <v>184</v>
      </c>
      <c r="M70" s="4" t="s">
        <v>1428</v>
      </c>
      <c r="N70" s="4" t="s">
        <v>1429</v>
      </c>
      <c r="O70" s="4" t="s">
        <v>1431</v>
      </c>
      <c r="P70" s="4" t="s">
        <v>1432</v>
      </c>
      <c r="Q70" s="4" t="s">
        <v>184</v>
      </c>
    </row>
    <row r="71" spans="1:17" x14ac:dyDescent="0.4">
      <c r="A71">
        <v>1070</v>
      </c>
      <c r="B71" s="4" t="s">
        <v>1439</v>
      </c>
      <c r="C71" s="4" t="s">
        <v>1440</v>
      </c>
      <c r="D71" s="4" t="s">
        <v>1441</v>
      </c>
      <c r="E71" s="4" t="s">
        <v>1442</v>
      </c>
      <c r="F71" s="4" t="s">
        <v>172</v>
      </c>
      <c r="G71" s="4" t="s">
        <v>1443</v>
      </c>
      <c r="H71" s="4" t="s">
        <v>172</v>
      </c>
      <c r="I71" s="4" t="s">
        <v>1444</v>
      </c>
      <c r="J71" s="4" t="s">
        <v>139</v>
      </c>
      <c r="K71" s="4" t="s">
        <v>139</v>
      </c>
      <c r="L71" s="4" t="s">
        <v>172</v>
      </c>
      <c r="M71" s="4" t="s">
        <v>1445</v>
      </c>
      <c r="N71" s="4" t="s">
        <v>172</v>
      </c>
      <c r="O71" s="4" t="s">
        <v>1445</v>
      </c>
      <c r="P71" s="4" t="s">
        <v>1445</v>
      </c>
      <c r="Q71" s="4" t="s">
        <v>172</v>
      </c>
    </row>
    <row r="72" spans="1:17" x14ac:dyDescent="0.4">
      <c r="A72">
        <v>1071</v>
      </c>
      <c r="B72" s="4" t="s">
        <v>1451</v>
      </c>
      <c r="C72" s="4" t="s">
        <v>1452</v>
      </c>
      <c r="D72" s="4" t="s">
        <v>1453</v>
      </c>
      <c r="E72" s="4" t="s">
        <v>172</v>
      </c>
      <c r="F72" s="4" t="s">
        <v>172</v>
      </c>
      <c r="G72" s="4" t="s">
        <v>1454</v>
      </c>
      <c r="H72" s="4" t="s">
        <v>172</v>
      </c>
      <c r="I72" s="4" t="s">
        <v>172</v>
      </c>
      <c r="J72" s="4" t="s">
        <v>316</v>
      </c>
      <c r="K72" s="4" t="s">
        <v>1455</v>
      </c>
      <c r="L72" s="4" t="s">
        <v>184</v>
      </c>
      <c r="M72" s="4" t="s">
        <v>184</v>
      </c>
      <c r="N72" s="4" t="s">
        <v>184</v>
      </c>
      <c r="O72" s="4" t="s">
        <v>184</v>
      </c>
      <c r="P72" s="4" t="s">
        <v>184</v>
      </c>
      <c r="Q72" s="4" t="s">
        <v>184</v>
      </c>
    </row>
    <row r="73" spans="1:17" x14ac:dyDescent="0.4">
      <c r="A73">
        <v>1072</v>
      </c>
      <c r="B73" s="4" t="s">
        <v>1461</v>
      </c>
      <c r="C73" s="4" t="s">
        <v>1462</v>
      </c>
      <c r="D73" s="4" t="s">
        <v>705</v>
      </c>
      <c r="E73" s="4" t="s">
        <v>172</v>
      </c>
      <c r="F73" s="4" t="s">
        <v>172</v>
      </c>
      <c r="G73" s="4" t="s">
        <v>1463</v>
      </c>
      <c r="H73" s="4" t="s">
        <v>1464</v>
      </c>
      <c r="I73" s="4" t="s">
        <v>1375</v>
      </c>
      <c r="J73" s="4" t="s">
        <v>1465</v>
      </c>
      <c r="K73" s="4" t="s">
        <v>139</v>
      </c>
      <c r="L73" s="4" t="s">
        <v>184</v>
      </c>
      <c r="M73" s="4" t="s">
        <v>1466</v>
      </c>
      <c r="N73" s="4" t="s">
        <v>184</v>
      </c>
      <c r="O73" s="4" t="s">
        <v>1466</v>
      </c>
      <c r="P73" s="4" t="s">
        <v>184</v>
      </c>
      <c r="Q73" s="4" t="s">
        <v>184</v>
      </c>
    </row>
    <row r="74" spans="1:17" x14ac:dyDescent="0.4">
      <c r="A74">
        <v>1073</v>
      </c>
      <c r="B74" s="4" t="s">
        <v>1470</v>
      </c>
      <c r="C74" s="4" t="s">
        <v>1471</v>
      </c>
      <c r="D74" s="4" t="s">
        <v>587</v>
      </c>
      <c r="E74" s="4" t="s">
        <v>1472</v>
      </c>
      <c r="F74" s="4" t="s">
        <v>184</v>
      </c>
      <c r="G74" s="4" t="s">
        <v>1473</v>
      </c>
      <c r="H74" s="4" t="s">
        <v>1474</v>
      </c>
      <c r="I74" s="4" t="s">
        <v>1475</v>
      </c>
      <c r="J74" s="4" t="s">
        <v>1476</v>
      </c>
      <c r="K74" s="4" t="s">
        <v>1476</v>
      </c>
      <c r="L74" s="4" t="s">
        <v>184</v>
      </c>
      <c r="M74" s="4" t="s">
        <v>1477</v>
      </c>
      <c r="N74" s="4" t="s">
        <v>184</v>
      </c>
      <c r="O74" s="4" t="s">
        <v>1477</v>
      </c>
      <c r="P74" s="4" t="s">
        <v>1477</v>
      </c>
      <c r="Q74" s="4" t="s">
        <v>184</v>
      </c>
    </row>
    <row r="75" spans="1:17" x14ac:dyDescent="0.4">
      <c r="A75">
        <v>1074</v>
      </c>
      <c r="B75" s="4" t="s">
        <v>1487</v>
      </c>
      <c r="C75" s="4" t="s">
        <v>1488</v>
      </c>
      <c r="D75" s="4" t="s">
        <v>892</v>
      </c>
      <c r="E75" s="4" t="s">
        <v>1489</v>
      </c>
      <c r="F75" s="4" t="s">
        <v>184</v>
      </c>
      <c r="G75" s="4" t="s">
        <v>1490</v>
      </c>
      <c r="H75" s="4" t="s">
        <v>1491</v>
      </c>
      <c r="I75" s="4" t="s">
        <v>172</v>
      </c>
      <c r="J75" s="4" t="s">
        <v>896</v>
      </c>
      <c r="K75" s="4" t="s">
        <v>139</v>
      </c>
      <c r="L75" s="4" t="s">
        <v>184</v>
      </c>
      <c r="M75" s="4" t="s">
        <v>1493</v>
      </c>
      <c r="N75" s="4" t="s">
        <v>184</v>
      </c>
      <c r="O75" s="4" t="s">
        <v>1494</v>
      </c>
      <c r="P75" s="4" t="s">
        <v>1495</v>
      </c>
      <c r="Q75" s="4" t="s">
        <v>184</v>
      </c>
    </row>
    <row r="76" spans="1:17" x14ac:dyDescent="0.4">
      <c r="A76">
        <v>1075</v>
      </c>
      <c r="B76" s="4" t="s">
        <v>1506</v>
      </c>
      <c r="C76" s="4" t="s">
        <v>1507</v>
      </c>
      <c r="D76" s="4" t="s">
        <v>1508</v>
      </c>
      <c r="E76" s="4" t="s">
        <v>1509</v>
      </c>
      <c r="F76" s="4" t="s">
        <v>172</v>
      </c>
      <c r="G76" s="4" t="s">
        <v>1510</v>
      </c>
      <c r="H76" s="4" t="s">
        <v>1511</v>
      </c>
      <c r="I76" s="4" t="s">
        <v>1512</v>
      </c>
      <c r="J76" s="4" t="s">
        <v>1513</v>
      </c>
      <c r="K76" s="4" t="s">
        <v>139</v>
      </c>
      <c r="L76" s="4" t="s">
        <v>184</v>
      </c>
      <c r="M76" s="4" t="s">
        <v>1515</v>
      </c>
      <c r="N76" s="4" t="s">
        <v>184</v>
      </c>
      <c r="O76" s="4" t="s">
        <v>1516</v>
      </c>
      <c r="P76" s="4" t="s">
        <v>1517</v>
      </c>
      <c r="Q76" s="4" t="s">
        <v>1519</v>
      </c>
    </row>
    <row r="77" spans="1:17" x14ac:dyDescent="0.4">
      <c r="A77">
        <v>1076</v>
      </c>
      <c r="B77" s="4" t="s">
        <v>1524</v>
      </c>
      <c r="C77" s="4" t="s">
        <v>1525</v>
      </c>
      <c r="D77" s="4" t="s">
        <v>139</v>
      </c>
      <c r="E77" s="4" t="s">
        <v>1526</v>
      </c>
      <c r="F77" s="4" t="s">
        <v>139</v>
      </c>
      <c r="G77" s="4" t="s">
        <v>139</v>
      </c>
      <c r="H77" s="4" t="s">
        <v>1527</v>
      </c>
      <c r="I77" s="4" t="s">
        <v>1528</v>
      </c>
      <c r="J77" s="4" t="s">
        <v>139</v>
      </c>
      <c r="K77" s="4" t="s">
        <v>139</v>
      </c>
      <c r="L77" s="4" t="s">
        <v>139</v>
      </c>
      <c r="M77" s="4" t="s">
        <v>1529</v>
      </c>
      <c r="N77" s="4" t="s">
        <v>139</v>
      </c>
      <c r="O77" s="4" t="s">
        <v>1530</v>
      </c>
      <c r="P77" s="4" t="s">
        <v>1530</v>
      </c>
      <c r="Q77" s="4" t="s">
        <v>139</v>
      </c>
    </row>
    <row r="78" spans="1:17" x14ac:dyDescent="0.4">
      <c r="A78">
        <v>1077</v>
      </c>
      <c r="B78" s="4" t="s">
        <v>1537</v>
      </c>
      <c r="C78" s="4" t="s">
        <v>1538</v>
      </c>
      <c r="D78" s="4" t="s">
        <v>139</v>
      </c>
      <c r="E78" s="4" t="s">
        <v>139</v>
      </c>
      <c r="F78" s="4" t="s">
        <v>139</v>
      </c>
      <c r="G78" s="4" t="s">
        <v>139</v>
      </c>
      <c r="H78" s="4" t="s">
        <v>139</v>
      </c>
      <c r="I78" s="4" t="s">
        <v>1539</v>
      </c>
      <c r="J78" s="4" t="s">
        <v>1540</v>
      </c>
      <c r="K78" s="4" t="s">
        <v>139</v>
      </c>
      <c r="L78" s="4" t="s">
        <v>139</v>
      </c>
      <c r="M78" s="4" t="s">
        <v>1543</v>
      </c>
      <c r="N78" s="4" t="s">
        <v>139</v>
      </c>
      <c r="O78" s="4" t="s">
        <v>1544</v>
      </c>
      <c r="P78" s="4" t="s">
        <v>139</v>
      </c>
      <c r="Q78" s="4" t="s">
        <v>139</v>
      </c>
    </row>
    <row r="79" spans="1:17" x14ac:dyDescent="0.4">
      <c r="A79">
        <v>1078</v>
      </c>
      <c r="B79" s="4" t="s">
        <v>1551</v>
      </c>
      <c r="C79" s="4" t="s">
        <v>1552</v>
      </c>
      <c r="D79" s="4" t="s">
        <v>139</v>
      </c>
      <c r="E79" s="4" t="s">
        <v>1553</v>
      </c>
      <c r="F79" s="4" t="s">
        <v>139</v>
      </c>
      <c r="G79" s="4" t="s">
        <v>1554</v>
      </c>
      <c r="H79" s="4" t="s">
        <v>1555</v>
      </c>
      <c r="I79" s="4" t="s">
        <v>1556</v>
      </c>
      <c r="J79" s="4" t="s">
        <v>1557</v>
      </c>
      <c r="K79" s="4" t="s">
        <v>1558</v>
      </c>
      <c r="L79" s="4" t="s">
        <v>139</v>
      </c>
      <c r="M79" s="4" t="s">
        <v>1561</v>
      </c>
      <c r="N79" s="4" t="s">
        <v>399</v>
      </c>
      <c r="O79" s="4" t="s">
        <v>1562</v>
      </c>
      <c r="P79" s="4" t="s">
        <v>1563</v>
      </c>
      <c r="Q79" s="4" t="s">
        <v>139</v>
      </c>
    </row>
    <row r="80" spans="1:17" x14ac:dyDescent="0.4">
      <c r="A80">
        <v>1079</v>
      </c>
      <c r="B80" s="4" t="s">
        <v>1569</v>
      </c>
      <c r="C80" s="4" t="s">
        <v>1570</v>
      </c>
      <c r="D80" s="4" t="s">
        <v>139</v>
      </c>
      <c r="E80" s="4" t="s">
        <v>1571</v>
      </c>
      <c r="F80" s="4" t="s">
        <v>139</v>
      </c>
      <c r="G80" s="4" t="s">
        <v>1572</v>
      </c>
      <c r="H80" s="4" t="s">
        <v>1573</v>
      </c>
      <c r="I80" s="4" t="s">
        <v>1574</v>
      </c>
      <c r="J80" s="4" t="s">
        <v>1575</v>
      </c>
      <c r="K80" s="4" t="s">
        <v>1576</v>
      </c>
      <c r="L80" s="4" t="s">
        <v>139</v>
      </c>
      <c r="M80" s="4" t="s">
        <v>1578</v>
      </c>
      <c r="N80" s="4" t="s">
        <v>657</v>
      </c>
      <c r="O80" s="4" t="s">
        <v>1579</v>
      </c>
      <c r="P80" s="4" t="s">
        <v>1580</v>
      </c>
      <c r="Q80" s="4" t="s">
        <v>1581</v>
      </c>
    </row>
    <row r="81" spans="1:17" x14ac:dyDescent="0.4">
      <c r="A81">
        <v>1080</v>
      </c>
      <c r="B81" s="4" t="s">
        <v>1587</v>
      </c>
      <c r="C81" s="4" t="s">
        <v>1588</v>
      </c>
      <c r="D81" s="4" t="s">
        <v>1589</v>
      </c>
      <c r="E81" s="4" t="s">
        <v>1590</v>
      </c>
      <c r="F81" s="4" t="s">
        <v>1591</v>
      </c>
      <c r="G81" s="4" t="s">
        <v>1592</v>
      </c>
      <c r="H81" s="4" t="s">
        <v>1593</v>
      </c>
      <c r="I81" s="4" t="s">
        <v>1594</v>
      </c>
      <c r="J81" s="4" t="s">
        <v>139</v>
      </c>
      <c r="K81" s="4" t="s">
        <v>139</v>
      </c>
      <c r="L81" s="4" t="s">
        <v>1593</v>
      </c>
      <c r="M81" s="4" t="s">
        <v>1597</v>
      </c>
      <c r="N81" s="4" t="s">
        <v>1598</v>
      </c>
      <c r="O81" s="4" t="s">
        <v>1600</v>
      </c>
      <c r="P81" s="4" t="s">
        <v>1601</v>
      </c>
      <c r="Q81" s="4" t="s">
        <v>1591</v>
      </c>
    </row>
    <row r="82" spans="1:17" x14ac:dyDescent="0.4">
      <c r="A82">
        <v>1081</v>
      </c>
      <c r="B82" s="4" t="s">
        <v>1607</v>
      </c>
      <c r="C82" s="4" t="s">
        <v>1608</v>
      </c>
      <c r="D82" s="4" t="s">
        <v>1609</v>
      </c>
      <c r="E82" s="4" t="s">
        <v>1610</v>
      </c>
      <c r="F82" s="4" t="s">
        <v>139</v>
      </c>
      <c r="G82" s="4" t="s">
        <v>1611</v>
      </c>
      <c r="H82" s="4" t="s">
        <v>139</v>
      </c>
      <c r="I82" s="4" t="s">
        <v>1612</v>
      </c>
      <c r="J82" s="4" t="s">
        <v>139</v>
      </c>
      <c r="K82" s="4" t="s">
        <v>1613</v>
      </c>
      <c r="L82" s="4" t="s">
        <v>139</v>
      </c>
      <c r="M82" s="4" t="s">
        <v>1614</v>
      </c>
      <c r="N82" s="4" t="s">
        <v>139</v>
      </c>
      <c r="O82" s="4" t="s">
        <v>1615</v>
      </c>
      <c r="P82" s="4" t="s">
        <v>139</v>
      </c>
      <c r="Q82" s="4" t="s">
        <v>139</v>
      </c>
    </row>
    <row r="83" spans="1:17" x14ac:dyDescent="0.4">
      <c r="A83">
        <v>1082</v>
      </c>
      <c r="B83" s="4" t="s">
        <v>1624</v>
      </c>
      <c r="C83" s="4" t="s">
        <v>1625</v>
      </c>
      <c r="D83" s="4" t="s">
        <v>1039</v>
      </c>
      <c r="E83" s="4" t="s">
        <v>1626</v>
      </c>
      <c r="F83" s="4" t="s">
        <v>172</v>
      </c>
      <c r="G83" s="4" t="s">
        <v>1627</v>
      </c>
      <c r="H83" s="4" t="s">
        <v>1628</v>
      </c>
      <c r="I83" s="4" t="s">
        <v>1629</v>
      </c>
      <c r="J83" s="4" t="s">
        <v>139</v>
      </c>
      <c r="K83" s="4" t="s">
        <v>139</v>
      </c>
      <c r="L83" s="4" t="s">
        <v>184</v>
      </c>
      <c r="M83" s="4" t="s">
        <v>1630</v>
      </c>
      <c r="N83" s="4" t="s">
        <v>184</v>
      </c>
      <c r="O83" s="4" t="s">
        <v>1631</v>
      </c>
      <c r="P83" s="4" t="s">
        <v>1632</v>
      </c>
      <c r="Q83" s="4" t="s">
        <v>184</v>
      </c>
    </row>
    <row r="84" spans="1:17" x14ac:dyDescent="0.4">
      <c r="A84">
        <v>1083</v>
      </c>
      <c r="B84" s="4" t="s">
        <v>1639</v>
      </c>
      <c r="C84" s="4" t="s">
        <v>1640</v>
      </c>
      <c r="D84" s="4" t="s">
        <v>1641</v>
      </c>
      <c r="E84" s="4" t="s">
        <v>172</v>
      </c>
      <c r="F84" s="4" t="s">
        <v>172</v>
      </c>
      <c r="G84" s="4" t="s">
        <v>1642</v>
      </c>
      <c r="H84" s="4" t="s">
        <v>1643</v>
      </c>
      <c r="I84" s="4" t="s">
        <v>1644</v>
      </c>
      <c r="J84" s="4" t="s">
        <v>1645</v>
      </c>
      <c r="K84" s="4" t="s">
        <v>1646</v>
      </c>
      <c r="L84" s="4" t="s">
        <v>184</v>
      </c>
      <c r="M84" s="4" t="s">
        <v>1649</v>
      </c>
      <c r="N84" s="4" t="s">
        <v>184</v>
      </c>
      <c r="O84" s="4" t="s">
        <v>1650</v>
      </c>
      <c r="P84" s="4" t="s">
        <v>1651</v>
      </c>
      <c r="Q84" s="4" t="s">
        <v>184</v>
      </c>
    </row>
    <row r="85" spans="1:17" x14ac:dyDescent="0.4">
      <c r="A85">
        <v>1084</v>
      </c>
      <c r="B85" s="4" t="s">
        <v>1663</v>
      </c>
      <c r="C85" s="4" t="s">
        <v>1664</v>
      </c>
      <c r="D85" s="4" t="s">
        <v>1665</v>
      </c>
      <c r="E85" s="4" t="s">
        <v>1666</v>
      </c>
      <c r="F85" s="4" t="s">
        <v>172</v>
      </c>
      <c r="G85" s="4" t="s">
        <v>1667</v>
      </c>
      <c r="H85" s="4" t="s">
        <v>1668</v>
      </c>
      <c r="I85" s="4" t="s">
        <v>1669</v>
      </c>
      <c r="J85" s="4" t="s">
        <v>1670</v>
      </c>
      <c r="K85" s="4" t="s">
        <v>139</v>
      </c>
      <c r="L85" s="4" t="s">
        <v>184</v>
      </c>
      <c r="M85" s="4" t="s">
        <v>184</v>
      </c>
      <c r="N85" s="4" t="s">
        <v>184</v>
      </c>
      <c r="O85" s="4" t="s">
        <v>184</v>
      </c>
      <c r="P85" s="4" t="s">
        <v>184</v>
      </c>
      <c r="Q85" s="4" t="s">
        <v>184</v>
      </c>
    </row>
    <row r="86" spans="1:17" x14ac:dyDescent="0.4">
      <c r="A86">
        <v>1085</v>
      </c>
      <c r="B86" s="4" t="s">
        <v>1679</v>
      </c>
      <c r="C86" s="4" t="s">
        <v>1680</v>
      </c>
      <c r="D86" s="4" t="s">
        <v>587</v>
      </c>
      <c r="E86" s="4" t="s">
        <v>1681</v>
      </c>
      <c r="F86" s="4" t="s">
        <v>184</v>
      </c>
      <c r="G86" s="4" t="s">
        <v>1682</v>
      </c>
      <c r="H86" s="4" t="s">
        <v>1683</v>
      </c>
      <c r="I86" s="4" t="s">
        <v>1684</v>
      </c>
      <c r="J86" s="4" t="s">
        <v>1685</v>
      </c>
      <c r="K86" s="4" t="s">
        <v>1685</v>
      </c>
      <c r="L86" s="4" t="s">
        <v>184</v>
      </c>
      <c r="M86" s="4" t="s">
        <v>1686</v>
      </c>
      <c r="N86" s="4" t="s">
        <v>184</v>
      </c>
      <c r="O86" s="4" t="s">
        <v>1686</v>
      </c>
      <c r="P86" s="4" t="s">
        <v>184</v>
      </c>
      <c r="Q86" s="4" t="s">
        <v>184</v>
      </c>
    </row>
    <row r="87" spans="1:17" x14ac:dyDescent="0.4">
      <c r="A87">
        <v>1086</v>
      </c>
      <c r="B87" s="4" t="s">
        <v>1697</v>
      </c>
      <c r="C87" s="4" t="s">
        <v>1698</v>
      </c>
      <c r="D87" s="4" t="s">
        <v>308</v>
      </c>
      <c r="E87" s="4" t="s">
        <v>172</v>
      </c>
      <c r="F87" s="4" t="s">
        <v>172</v>
      </c>
      <c r="G87" s="4" t="s">
        <v>1699</v>
      </c>
      <c r="H87" s="4" t="s">
        <v>1700</v>
      </c>
      <c r="I87" s="4" t="s">
        <v>1701</v>
      </c>
      <c r="J87" s="4" t="s">
        <v>139</v>
      </c>
      <c r="K87" s="4" t="s">
        <v>139</v>
      </c>
      <c r="L87" s="4" t="s">
        <v>184</v>
      </c>
      <c r="M87" s="4" t="s">
        <v>1704</v>
      </c>
      <c r="N87" s="4" t="s">
        <v>184</v>
      </c>
      <c r="O87" s="4" t="s">
        <v>1705</v>
      </c>
      <c r="P87" s="4" t="s">
        <v>1706</v>
      </c>
      <c r="Q87" s="4" t="s">
        <v>184</v>
      </c>
    </row>
    <row r="88" spans="1:17" x14ac:dyDescent="0.4">
      <c r="A88">
        <v>1087</v>
      </c>
      <c r="B88" s="4" t="s">
        <v>1711</v>
      </c>
      <c r="C88" s="4" t="s">
        <v>1712</v>
      </c>
      <c r="D88" s="4" t="s">
        <v>308</v>
      </c>
      <c r="E88" s="4" t="s">
        <v>1713</v>
      </c>
      <c r="F88" s="4" t="s">
        <v>172</v>
      </c>
      <c r="G88" s="4" t="s">
        <v>1714</v>
      </c>
      <c r="H88" s="4" t="s">
        <v>1715</v>
      </c>
      <c r="I88" s="4" t="s">
        <v>1716</v>
      </c>
      <c r="J88" s="4" t="s">
        <v>1717</v>
      </c>
      <c r="K88" s="4" t="s">
        <v>139</v>
      </c>
      <c r="L88" s="4" t="s">
        <v>184</v>
      </c>
      <c r="M88" s="4" t="s">
        <v>1718</v>
      </c>
      <c r="N88" s="4" t="s">
        <v>184</v>
      </c>
      <c r="O88" s="4" t="s">
        <v>184</v>
      </c>
      <c r="P88" s="4" t="s">
        <v>184</v>
      </c>
      <c r="Q88" s="4" t="s">
        <v>184</v>
      </c>
    </row>
    <row r="89" spans="1:17" x14ac:dyDescent="0.4">
      <c r="A89">
        <v>1088</v>
      </c>
      <c r="B89" s="4" t="s">
        <v>1723</v>
      </c>
      <c r="C89" s="4" t="s">
        <v>1724</v>
      </c>
      <c r="D89" s="4" t="s">
        <v>1725</v>
      </c>
      <c r="E89" s="4" t="s">
        <v>1726</v>
      </c>
      <c r="F89" s="4" t="s">
        <v>172</v>
      </c>
      <c r="G89" s="4" t="s">
        <v>1727</v>
      </c>
      <c r="H89" s="4" t="s">
        <v>1728</v>
      </c>
      <c r="I89" s="4" t="s">
        <v>1729</v>
      </c>
      <c r="J89" s="4" t="s">
        <v>1730</v>
      </c>
      <c r="K89" s="4" t="s">
        <v>139</v>
      </c>
      <c r="L89" s="4" t="s">
        <v>184</v>
      </c>
      <c r="M89" s="4" t="s">
        <v>184</v>
      </c>
      <c r="N89" s="4" t="s">
        <v>184</v>
      </c>
      <c r="O89" s="4" t="s">
        <v>1731</v>
      </c>
      <c r="P89" s="4" t="s">
        <v>1732</v>
      </c>
      <c r="Q89" s="4" t="s">
        <v>184</v>
      </c>
    </row>
    <row r="90" spans="1:17" x14ac:dyDescent="0.4">
      <c r="A90">
        <v>1089</v>
      </c>
      <c r="B90" s="4" t="s">
        <v>1736</v>
      </c>
      <c r="C90" s="4" t="s">
        <v>1737</v>
      </c>
      <c r="D90" s="4" t="s">
        <v>1738</v>
      </c>
      <c r="E90" s="4" t="s">
        <v>1739</v>
      </c>
      <c r="F90" s="4" t="s">
        <v>1736</v>
      </c>
      <c r="G90" s="4" t="s">
        <v>1740</v>
      </c>
      <c r="H90" s="4" t="s">
        <v>1736</v>
      </c>
      <c r="I90" s="4" t="s">
        <v>1741</v>
      </c>
      <c r="J90" s="4" t="s">
        <v>139</v>
      </c>
      <c r="K90" s="4" t="s">
        <v>139</v>
      </c>
      <c r="L90" s="4" t="s">
        <v>1742</v>
      </c>
      <c r="M90" s="4" t="s">
        <v>1742</v>
      </c>
      <c r="N90" s="4" t="s">
        <v>1742</v>
      </c>
      <c r="O90" s="4" t="s">
        <v>1742</v>
      </c>
      <c r="P90" s="4" t="s">
        <v>1742</v>
      </c>
      <c r="Q90" s="4" t="s">
        <v>1742</v>
      </c>
    </row>
    <row r="91" spans="1:17" x14ac:dyDescent="0.4">
      <c r="A91">
        <v>1090</v>
      </c>
      <c r="B91" s="4" t="s">
        <v>1750</v>
      </c>
      <c r="C91" s="4" t="s">
        <v>1751</v>
      </c>
      <c r="D91" s="4" t="s">
        <v>1752</v>
      </c>
      <c r="E91" s="4" t="s">
        <v>1753</v>
      </c>
      <c r="F91" s="4" t="s">
        <v>172</v>
      </c>
      <c r="G91" s="4" t="s">
        <v>1754</v>
      </c>
      <c r="H91" s="4" t="s">
        <v>1755</v>
      </c>
      <c r="I91" s="4" t="s">
        <v>1756</v>
      </c>
      <c r="J91" s="4" t="s">
        <v>139</v>
      </c>
      <c r="K91" s="4" t="s">
        <v>139</v>
      </c>
      <c r="L91" s="4" t="s">
        <v>184</v>
      </c>
      <c r="M91" s="4" t="s">
        <v>1758</v>
      </c>
      <c r="N91" s="4" t="s">
        <v>184</v>
      </c>
      <c r="O91" s="4" t="s">
        <v>1759</v>
      </c>
      <c r="P91" s="4" t="s">
        <v>1760</v>
      </c>
      <c r="Q91" s="4" t="s">
        <v>184</v>
      </c>
    </row>
    <row r="92" spans="1:17" x14ac:dyDescent="0.4">
      <c r="A92">
        <v>1091</v>
      </c>
      <c r="B92" s="4" t="s">
        <v>1767</v>
      </c>
      <c r="C92" s="4" t="s">
        <v>1768</v>
      </c>
      <c r="D92" s="4" t="s">
        <v>1769</v>
      </c>
      <c r="E92" s="4" t="s">
        <v>1770</v>
      </c>
      <c r="F92" s="4" t="s">
        <v>172</v>
      </c>
      <c r="G92" s="4" t="s">
        <v>1771</v>
      </c>
      <c r="H92" s="4" t="s">
        <v>172</v>
      </c>
      <c r="I92" s="4" t="s">
        <v>139</v>
      </c>
      <c r="J92" s="4" t="s">
        <v>139</v>
      </c>
      <c r="K92" s="4" t="s">
        <v>1772</v>
      </c>
      <c r="L92" s="4" t="s">
        <v>172</v>
      </c>
      <c r="M92" s="4" t="s">
        <v>1775</v>
      </c>
      <c r="N92" s="4" t="s">
        <v>172</v>
      </c>
      <c r="O92" s="4" t="s">
        <v>1776</v>
      </c>
      <c r="P92" s="4" t="s">
        <v>1777</v>
      </c>
      <c r="Q92" s="4" t="s">
        <v>172</v>
      </c>
    </row>
    <row r="93" spans="1:17" x14ac:dyDescent="0.4">
      <c r="A93">
        <v>1092</v>
      </c>
      <c r="B93" s="4" t="s">
        <v>1786</v>
      </c>
      <c r="C93" s="4" t="s">
        <v>1787</v>
      </c>
      <c r="D93" s="4" t="s">
        <v>652</v>
      </c>
      <c r="E93" s="4" t="s">
        <v>1788</v>
      </c>
      <c r="F93" s="4" t="s">
        <v>172</v>
      </c>
      <c r="G93" s="4" t="s">
        <v>1789</v>
      </c>
      <c r="H93" s="4" t="s">
        <v>172</v>
      </c>
      <c r="I93" s="4" t="s">
        <v>1790</v>
      </c>
      <c r="J93" s="4" t="s">
        <v>1791</v>
      </c>
      <c r="K93" s="4" t="s">
        <v>139</v>
      </c>
      <c r="L93" s="4" t="s">
        <v>657</v>
      </c>
      <c r="M93" s="4" t="s">
        <v>1792</v>
      </c>
      <c r="N93" s="4" t="s">
        <v>657</v>
      </c>
      <c r="O93" s="4" t="s">
        <v>1793</v>
      </c>
      <c r="P93" s="4" t="s">
        <v>1794</v>
      </c>
      <c r="Q93" s="4" t="s">
        <v>1795</v>
      </c>
    </row>
    <row r="94" spans="1:17" x14ac:dyDescent="0.4">
      <c r="A94">
        <v>1093</v>
      </c>
      <c r="B94" s="4" t="s">
        <v>1801</v>
      </c>
      <c r="C94" s="4" t="s">
        <v>1802</v>
      </c>
      <c r="D94" s="4" t="s">
        <v>872</v>
      </c>
      <c r="E94" s="4" t="s">
        <v>1803</v>
      </c>
      <c r="F94" s="4" t="s">
        <v>172</v>
      </c>
      <c r="G94" s="4" t="s">
        <v>1804</v>
      </c>
      <c r="H94" s="4" t="s">
        <v>1805</v>
      </c>
      <c r="I94" s="4" t="s">
        <v>139</v>
      </c>
      <c r="J94" s="4" t="s">
        <v>1806</v>
      </c>
      <c r="K94" s="4" t="s">
        <v>139</v>
      </c>
      <c r="L94" s="4" t="s">
        <v>184</v>
      </c>
      <c r="M94" s="4" t="s">
        <v>1807</v>
      </c>
      <c r="N94" s="4" t="s">
        <v>1808</v>
      </c>
      <c r="O94" s="4" t="s">
        <v>1809</v>
      </c>
      <c r="P94" s="4" t="s">
        <v>1810</v>
      </c>
      <c r="Q94" s="4" t="s">
        <v>184</v>
      </c>
    </row>
    <row r="95" spans="1:17" x14ac:dyDescent="0.4">
      <c r="A95">
        <v>1094</v>
      </c>
      <c r="B95" s="4" t="s">
        <v>1818</v>
      </c>
      <c r="C95" s="4" t="s">
        <v>1819</v>
      </c>
      <c r="D95" s="4" t="s">
        <v>139</v>
      </c>
      <c r="E95" s="4" t="s">
        <v>139</v>
      </c>
      <c r="F95" s="4" t="s">
        <v>139</v>
      </c>
      <c r="G95" s="4" t="s">
        <v>1820</v>
      </c>
      <c r="H95" s="4" t="s">
        <v>1821</v>
      </c>
      <c r="I95" s="4" t="s">
        <v>1822</v>
      </c>
      <c r="J95" s="4" t="s">
        <v>1823</v>
      </c>
      <c r="K95" s="4" t="s">
        <v>139</v>
      </c>
      <c r="L95" s="4" t="s">
        <v>139</v>
      </c>
      <c r="M95" s="4" t="s">
        <v>1824</v>
      </c>
      <c r="N95" s="4" t="s">
        <v>139</v>
      </c>
      <c r="O95" s="4" t="s">
        <v>399</v>
      </c>
      <c r="P95" s="4" t="s">
        <v>399</v>
      </c>
      <c r="Q95" s="4" t="s">
        <v>399</v>
      </c>
    </row>
    <row r="96" spans="1:17" x14ac:dyDescent="0.4">
      <c r="A96">
        <v>1095</v>
      </c>
      <c r="B96" s="4" t="s">
        <v>1832</v>
      </c>
      <c r="C96" s="4" t="s">
        <v>1833</v>
      </c>
      <c r="D96" s="4" t="s">
        <v>1834</v>
      </c>
      <c r="E96" s="4" t="s">
        <v>1835</v>
      </c>
      <c r="F96" s="4" t="s">
        <v>172</v>
      </c>
      <c r="G96" s="4" t="s">
        <v>1836</v>
      </c>
      <c r="H96" s="4" t="s">
        <v>1837</v>
      </c>
      <c r="I96" s="4" t="s">
        <v>1838</v>
      </c>
      <c r="J96" s="4" t="s">
        <v>1839</v>
      </c>
      <c r="K96" s="4" t="s">
        <v>139</v>
      </c>
      <c r="L96" s="4" t="s">
        <v>184</v>
      </c>
      <c r="M96" s="4" t="s">
        <v>1842</v>
      </c>
      <c r="N96" s="4" t="s">
        <v>184</v>
      </c>
      <c r="O96" s="4" t="s">
        <v>1843</v>
      </c>
      <c r="P96" s="4" t="s">
        <v>1844</v>
      </c>
      <c r="Q96" s="4" t="s">
        <v>184</v>
      </c>
    </row>
    <row r="97" spans="1:17" x14ac:dyDescent="0.4">
      <c r="A97">
        <v>1096</v>
      </c>
      <c r="B97" s="4" t="s">
        <v>1852</v>
      </c>
      <c r="C97" s="4" t="s">
        <v>1853</v>
      </c>
      <c r="D97" s="4" t="s">
        <v>705</v>
      </c>
      <c r="E97" s="4" t="s">
        <v>1854</v>
      </c>
      <c r="F97" s="4" t="s">
        <v>172</v>
      </c>
      <c r="G97" s="4" t="s">
        <v>1855</v>
      </c>
      <c r="H97" s="4" t="s">
        <v>1856</v>
      </c>
      <c r="I97" s="4" t="s">
        <v>139</v>
      </c>
      <c r="J97" s="4" t="s">
        <v>1857</v>
      </c>
      <c r="K97" s="4" t="s">
        <v>139</v>
      </c>
      <c r="L97" s="4" t="s">
        <v>184</v>
      </c>
      <c r="M97" s="4" t="s">
        <v>184</v>
      </c>
      <c r="N97" s="4" t="s">
        <v>184</v>
      </c>
      <c r="O97" s="4" t="s">
        <v>184</v>
      </c>
      <c r="P97" s="4" t="s">
        <v>184</v>
      </c>
      <c r="Q97" s="4" t="s">
        <v>184</v>
      </c>
    </row>
    <row r="98" spans="1:17" x14ac:dyDescent="0.4">
      <c r="A98">
        <v>1097</v>
      </c>
      <c r="B98" s="4" t="s">
        <v>1864</v>
      </c>
      <c r="C98" s="4" t="s">
        <v>1865</v>
      </c>
      <c r="D98" s="4" t="s">
        <v>587</v>
      </c>
      <c r="E98" s="4" t="s">
        <v>1866</v>
      </c>
      <c r="F98" s="4" t="s">
        <v>184</v>
      </c>
      <c r="G98" s="4" t="s">
        <v>1867</v>
      </c>
      <c r="H98" s="4" t="s">
        <v>1868</v>
      </c>
      <c r="I98" s="4" t="s">
        <v>1869</v>
      </c>
      <c r="J98" s="4" t="s">
        <v>1870</v>
      </c>
      <c r="K98" s="4" t="s">
        <v>1870</v>
      </c>
      <c r="L98" s="4" t="s">
        <v>184</v>
      </c>
      <c r="M98" s="4" t="s">
        <v>1871</v>
      </c>
      <c r="N98" s="4" t="s">
        <v>184</v>
      </c>
      <c r="O98" s="4" t="s">
        <v>1871</v>
      </c>
      <c r="P98" s="4" t="s">
        <v>184</v>
      </c>
      <c r="Q98" s="4" t="s">
        <v>184</v>
      </c>
    </row>
    <row r="99" spans="1:17" x14ac:dyDescent="0.4">
      <c r="A99">
        <v>1098</v>
      </c>
      <c r="B99" s="4" t="s">
        <v>1876</v>
      </c>
      <c r="C99" s="4" t="s">
        <v>1877</v>
      </c>
      <c r="D99" s="4" t="s">
        <v>1878</v>
      </c>
      <c r="E99" s="4" t="s">
        <v>1879</v>
      </c>
      <c r="F99" s="4" t="s">
        <v>172</v>
      </c>
      <c r="G99" s="4" t="s">
        <v>1880</v>
      </c>
      <c r="H99" s="4" t="s">
        <v>1881</v>
      </c>
      <c r="I99" s="4" t="s">
        <v>1882</v>
      </c>
      <c r="J99" s="4" t="s">
        <v>1883</v>
      </c>
      <c r="K99" s="4" t="s">
        <v>139</v>
      </c>
      <c r="L99" s="4" t="s">
        <v>184</v>
      </c>
      <c r="M99" s="4" t="s">
        <v>184</v>
      </c>
      <c r="N99" s="4" t="s">
        <v>184</v>
      </c>
      <c r="O99" s="4" t="s">
        <v>184</v>
      </c>
      <c r="P99" s="4" t="s">
        <v>184</v>
      </c>
      <c r="Q99" s="4" t="s">
        <v>1884</v>
      </c>
    </row>
    <row r="100" spans="1:17" x14ac:dyDescent="0.4">
      <c r="A100">
        <v>1099</v>
      </c>
      <c r="B100" s="4" t="s">
        <v>1894</v>
      </c>
      <c r="C100" s="4" t="s">
        <v>1895</v>
      </c>
      <c r="D100" s="4" t="s">
        <v>1896</v>
      </c>
      <c r="E100" s="4" t="s">
        <v>1897</v>
      </c>
      <c r="F100" s="4" t="s">
        <v>172</v>
      </c>
      <c r="G100" s="4" t="s">
        <v>1898</v>
      </c>
      <c r="H100" s="4" t="s">
        <v>1899</v>
      </c>
      <c r="I100" s="4" t="s">
        <v>1900</v>
      </c>
      <c r="J100" s="4" t="s">
        <v>139</v>
      </c>
      <c r="K100" s="4" t="s">
        <v>139</v>
      </c>
      <c r="L100" s="4" t="s">
        <v>184</v>
      </c>
      <c r="M100" s="4" t="s">
        <v>1902</v>
      </c>
      <c r="N100" s="4" t="s">
        <v>1903</v>
      </c>
      <c r="O100" s="4" t="s">
        <v>1904</v>
      </c>
      <c r="P100" s="4" t="s">
        <v>1905</v>
      </c>
      <c r="Q100" s="4" t="s">
        <v>184</v>
      </c>
    </row>
    <row r="101" spans="1:17" x14ac:dyDescent="0.4">
      <c r="A101">
        <v>1100</v>
      </c>
      <c r="B101" s="4" t="s">
        <v>1914</v>
      </c>
      <c r="C101" s="4" t="s">
        <v>1915</v>
      </c>
      <c r="D101" s="4" t="s">
        <v>1916</v>
      </c>
      <c r="E101" s="4" t="s">
        <v>139</v>
      </c>
      <c r="F101" s="4" t="s">
        <v>139</v>
      </c>
      <c r="G101" s="4" t="s">
        <v>139</v>
      </c>
      <c r="H101" s="4" t="s">
        <v>139</v>
      </c>
      <c r="I101" s="4" t="s">
        <v>139</v>
      </c>
      <c r="J101" s="4" t="s">
        <v>1917</v>
      </c>
      <c r="K101" s="4" t="s">
        <v>139</v>
      </c>
      <c r="L101" s="4" t="s">
        <v>139</v>
      </c>
      <c r="M101" s="4" t="s">
        <v>1919</v>
      </c>
      <c r="N101" s="4" t="s">
        <v>139</v>
      </c>
      <c r="O101" s="4" t="s">
        <v>1921</v>
      </c>
      <c r="P101" s="4" t="s">
        <v>1922</v>
      </c>
      <c r="Q101" s="4" t="s">
        <v>1923</v>
      </c>
    </row>
    <row r="102" spans="1:17" x14ac:dyDescent="0.4">
      <c r="A102">
        <v>1101</v>
      </c>
      <c r="B102" s="4" t="s">
        <v>1930</v>
      </c>
      <c r="C102" s="4" t="s">
        <v>1931</v>
      </c>
      <c r="D102" s="4" t="s">
        <v>1932</v>
      </c>
      <c r="E102" s="4" t="s">
        <v>1933</v>
      </c>
      <c r="F102" s="4" t="s">
        <v>172</v>
      </c>
      <c r="G102" s="4" t="s">
        <v>1934</v>
      </c>
      <c r="H102" s="4" t="s">
        <v>172</v>
      </c>
      <c r="I102" s="4" t="s">
        <v>1935</v>
      </c>
      <c r="J102" s="4" t="s">
        <v>1936</v>
      </c>
      <c r="K102" s="4" t="s">
        <v>139</v>
      </c>
      <c r="L102" s="4" t="s">
        <v>172</v>
      </c>
      <c r="M102" s="4" t="s">
        <v>172</v>
      </c>
      <c r="N102" s="4" t="s">
        <v>172</v>
      </c>
      <c r="O102" s="4" t="s">
        <v>172</v>
      </c>
      <c r="P102" s="4" t="s">
        <v>172</v>
      </c>
      <c r="Q102" s="4" t="s">
        <v>172</v>
      </c>
    </row>
    <row r="103" spans="1:17" x14ac:dyDescent="0.4">
      <c r="A103">
        <v>1102</v>
      </c>
      <c r="B103" s="4" t="s">
        <v>1940</v>
      </c>
      <c r="C103" s="4" t="s">
        <v>1941</v>
      </c>
      <c r="D103" s="4" t="s">
        <v>872</v>
      </c>
      <c r="E103" s="4" t="s">
        <v>1942</v>
      </c>
      <c r="F103" s="4" t="s">
        <v>172</v>
      </c>
      <c r="G103" s="4" t="s">
        <v>1943</v>
      </c>
      <c r="H103" s="4" t="s">
        <v>1944</v>
      </c>
      <c r="I103" s="4" t="s">
        <v>1945</v>
      </c>
      <c r="J103" s="4" t="s">
        <v>1946</v>
      </c>
      <c r="K103" s="4" t="s">
        <v>139</v>
      </c>
      <c r="L103" s="4" t="s">
        <v>1947</v>
      </c>
      <c r="M103" s="4" t="s">
        <v>1948</v>
      </c>
      <c r="N103" s="4" t="s">
        <v>184</v>
      </c>
      <c r="O103" s="4" t="s">
        <v>1949</v>
      </c>
      <c r="P103" s="4" t="s">
        <v>1950</v>
      </c>
      <c r="Q103" s="4" t="s">
        <v>184</v>
      </c>
    </row>
    <row r="104" spans="1:17" x14ac:dyDescent="0.4">
      <c r="A104">
        <v>1103</v>
      </c>
      <c r="B104" s="4" t="s">
        <v>1958</v>
      </c>
      <c r="C104" s="4" t="s">
        <v>1959</v>
      </c>
      <c r="D104" s="4" t="s">
        <v>705</v>
      </c>
      <c r="E104" s="4" t="s">
        <v>1960</v>
      </c>
      <c r="F104" s="4" t="s">
        <v>172</v>
      </c>
      <c r="G104" s="4" t="s">
        <v>1961</v>
      </c>
      <c r="H104" s="4" t="s">
        <v>1962</v>
      </c>
      <c r="I104" s="4" t="s">
        <v>1963</v>
      </c>
      <c r="J104" s="4" t="s">
        <v>1964</v>
      </c>
      <c r="K104" s="4" t="s">
        <v>139</v>
      </c>
      <c r="L104" s="4" t="s">
        <v>184</v>
      </c>
      <c r="M104" s="4" t="s">
        <v>1966</v>
      </c>
      <c r="N104" s="4" t="s">
        <v>184</v>
      </c>
      <c r="O104" s="4" t="s">
        <v>1966</v>
      </c>
      <c r="P104" s="4" t="s">
        <v>1967</v>
      </c>
      <c r="Q104" s="4" t="s">
        <v>184</v>
      </c>
    </row>
    <row r="105" spans="1:17" x14ac:dyDescent="0.4">
      <c r="A105">
        <v>1104</v>
      </c>
      <c r="B105" s="4" t="s">
        <v>1973</v>
      </c>
      <c r="C105" s="4" t="s">
        <v>1974</v>
      </c>
      <c r="D105" s="4" t="s">
        <v>139</v>
      </c>
      <c r="E105" s="4" t="s">
        <v>1975</v>
      </c>
      <c r="F105" s="4" t="s">
        <v>139</v>
      </c>
      <c r="G105" s="4" t="s">
        <v>1976</v>
      </c>
      <c r="H105" s="4" t="s">
        <v>1977</v>
      </c>
      <c r="I105" s="4" t="s">
        <v>1978</v>
      </c>
      <c r="J105" s="4" t="s">
        <v>1979</v>
      </c>
      <c r="K105" s="4" t="s">
        <v>139</v>
      </c>
      <c r="L105" s="4" t="s">
        <v>1977</v>
      </c>
      <c r="M105" s="4" t="s">
        <v>139</v>
      </c>
      <c r="N105" s="4" t="s">
        <v>139</v>
      </c>
      <c r="O105" s="4" t="s">
        <v>139</v>
      </c>
      <c r="P105" s="4" t="s">
        <v>139</v>
      </c>
      <c r="Q105" s="4" t="s">
        <v>1980</v>
      </c>
    </row>
    <row r="106" spans="1:17" x14ac:dyDescent="0.4">
      <c r="A106">
        <v>1105</v>
      </c>
      <c r="B106" s="4" t="s">
        <v>1990</v>
      </c>
      <c r="C106" s="4" t="s">
        <v>1991</v>
      </c>
      <c r="D106" s="4" t="s">
        <v>784</v>
      </c>
      <c r="E106" s="4" t="s">
        <v>1992</v>
      </c>
      <c r="F106" s="4" t="s">
        <v>172</v>
      </c>
      <c r="G106" s="4" t="s">
        <v>1993</v>
      </c>
      <c r="H106" s="4" t="s">
        <v>172</v>
      </c>
      <c r="I106" s="4" t="s">
        <v>1994</v>
      </c>
      <c r="J106" s="4" t="s">
        <v>316</v>
      </c>
      <c r="K106" s="4" t="s">
        <v>139</v>
      </c>
      <c r="L106" s="4" t="s">
        <v>184</v>
      </c>
      <c r="M106" s="4" t="s">
        <v>1998</v>
      </c>
      <c r="N106" s="4" t="s">
        <v>1999</v>
      </c>
      <c r="O106" s="4" t="s">
        <v>2002</v>
      </c>
      <c r="P106" s="4" t="s">
        <v>2003</v>
      </c>
      <c r="Q106" s="4" t="s">
        <v>184</v>
      </c>
    </row>
    <row r="107" spans="1:17" x14ac:dyDescent="0.4">
      <c r="A107">
        <v>1106</v>
      </c>
      <c r="B107" s="4" t="s">
        <v>2016</v>
      </c>
      <c r="C107" s="4" t="s">
        <v>2017</v>
      </c>
      <c r="D107" s="4" t="s">
        <v>2018</v>
      </c>
      <c r="E107" s="4" t="s">
        <v>2019</v>
      </c>
      <c r="F107" s="4" t="s">
        <v>172</v>
      </c>
      <c r="G107" s="4" t="s">
        <v>2020</v>
      </c>
      <c r="H107" s="4" t="s">
        <v>2021</v>
      </c>
      <c r="I107" s="4" t="s">
        <v>2022</v>
      </c>
      <c r="J107" s="4" t="s">
        <v>2023</v>
      </c>
      <c r="K107" s="4" t="s">
        <v>2023</v>
      </c>
      <c r="L107" s="4" t="s">
        <v>302</v>
      </c>
      <c r="M107" s="4" t="s">
        <v>2025</v>
      </c>
      <c r="N107" s="4" t="s">
        <v>184</v>
      </c>
      <c r="O107" s="4" t="s">
        <v>2026</v>
      </c>
      <c r="P107" s="4" t="s">
        <v>2027</v>
      </c>
      <c r="Q107" s="4" t="s">
        <v>2028</v>
      </c>
    </row>
    <row r="108" spans="1:17" x14ac:dyDescent="0.4">
      <c r="A108">
        <v>1107</v>
      </c>
      <c r="B108" s="4" t="s">
        <v>2037</v>
      </c>
      <c r="C108" s="4" t="s">
        <v>2038</v>
      </c>
      <c r="D108" s="4" t="s">
        <v>2039</v>
      </c>
      <c r="E108" s="4" t="s">
        <v>2040</v>
      </c>
      <c r="F108" s="4" t="s">
        <v>172</v>
      </c>
      <c r="G108" s="4" t="s">
        <v>2041</v>
      </c>
      <c r="H108" s="4" t="s">
        <v>2042</v>
      </c>
      <c r="I108" s="4" t="s">
        <v>2043</v>
      </c>
      <c r="J108" s="4" t="s">
        <v>2044</v>
      </c>
      <c r="K108" s="4" t="s">
        <v>139</v>
      </c>
      <c r="L108" s="4" t="s">
        <v>184</v>
      </c>
      <c r="M108" s="4" t="s">
        <v>2045</v>
      </c>
      <c r="N108" s="4" t="s">
        <v>184</v>
      </c>
      <c r="O108" s="4" t="s">
        <v>2046</v>
      </c>
      <c r="P108" s="4" t="s">
        <v>2047</v>
      </c>
      <c r="Q108" s="4" t="s">
        <v>184</v>
      </c>
    </row>
    <row r="109" spans="1:17" x14ac:dyDescent="0.4">
      <c r="A109">
        <v>1108</v>
      </c>
      <c r="B109" s="4" t="s">
        <v>2052</v>
      </c>
      <c r="C109" s="4" t="s">
        <v>2053</v>
      </c>
      <c r="D109" s="4" t="s">
        <v>829</v>
      </c>
      <c r="E109" s="4" t="s">
        <v>2054</v>
      </c>
      <c r="F109" s="4" t="s">
        <v>172</v>
      </c>
      <c r="G109" s="4" t="s">
        <v>2055</v>
      </c>
      <c r="H109" s="4" t="s">
        <v>2056</v>
      </c>
      <c r="I109" s="4" t="s">
        <v>172</v>
      </c>
      <c r="J109" s="4" t="s">
        <v>2057</v>
      </c>
      <c r="K109" s="4" t="s">
        <v>139</v>
      </c>
      <c r="L109" s="4" t="s">
        <v>184</v>
      </c>
      <c r="M109" s="4" t="s">
        <v>2059</v>
      </c>
      <c r="N109" s="4" t="s">
        <v>184</v>
      </c>
      <c r="O109" s="4" t="s">
        <v>2060</v>
      </c>
      <c r="P109" s="4" t="s">
        <v>2061</v>
      </c>
      <c r="Q109" s="4" t="s">
        <v>184</v>
      </c>
    </row>
    <row r="110" spans="1:17" x14ac:dyDescent="0.4">
      <c r="A110">
        <v>1109</v>
      </c>
      <c r="B110" s="4" t="s">
        <v>2069</v>
      </c>
      <c r="C110" s="4" t="s">
        <v>2070</v>
      </c>
      <c r="D110" s="4" t="s">
        <v>705</v>
      </c>
      <c r="E110" s="4" t="s">
        <v>2071</v>
      </c>
      <c r="F110" s="4" t="s">
        <v>172</v>
      </c>
      <c r="G110" s="4" t="s">
        <v>2072</v>
      </c>
      <c r="H110" s="4" t="s">
        <v>2073</v>
      </c>
      <c r="I110" s="4" t="s">
        <v>2074</v>
      </c>
      <c r="J110" s="4" t="s">
        <v>139</v>
      </c>
      <c r="K110" s="4" t="s">
        <v>139</v>
      </c>
      <c r="L110" s="4" t="s">
        <v>184</v>
      </c>
      <c r="M110" s="4" t="s">
        <v>184</v>
      </c>
      <c r="N110" s="4" t="s">
        <v>184</v>
      </c>
      <c r="O110" s="4" t="s">
        <v>184</v>
      </c>
      <c r="P110" s="4" t="s">
        <v>184</v>
      </c>
      <c r="Q110" s="4" t="s">
        <v>184</v>
      </c>
    </row>
    <row r="111" spans="1:17" x14ac:dyDescent="0.4">
      <c r="A111">
        <v>1110</v>
      </c>
      <c r="B111" s="4" t="s">
        <v>2079</v>
      </c>
      <c r="C111" s="4" t="s">
        <v>2080</v>
      </c>
      <c r="D111" s="4" t="s">
        <v>2081</v>
      </c>
      <c r="E111" s="4" t="s">
        <v>2082</v>
      </c>
      <c r="F111" s="4" t="s">
        <v>172</v>
      </c>
      <c r="G111" s="4" t="s">
        <v>2083</v>
      </c>
      <c r="H111" s="4" t="s">
        <v>2084</v>
      </c>
      <c r="I111" s="4" t="s">
        <v>139</v>
      </c>
      <c r="J111" s="4" t="s">
        <v>2085</v>
      </c>
      <c r="K111" s="4" t="s">
        <v>2086</v>
      </c>
      <c r="L111" s="4" t="s">
        <v>184</v>
      </c>
      <c r="M111" s="4" t="s">
        <v>2087</v>
      </c>
      <c r="N111" s="4" t="s">
        <v>184</v>
      </c>
      <c r="O111" s="4" t="s">
        <v>2088</v>
      </c>
      <c r="P111" s="4" t="s">
        <v>2089</v>
      </c>
      <c r="Q111" s="4" t="s">
        <v>184</v>
      </c>
    </row>
    <row r="112" spans="1:17" x14ac:dyDescent="0.4">
      <c r="A112">
        <v>1111</v>
      </c>
      <c r="B112" s="4" t="s">
        <v>2092</v>
      </c>
      <c r="C112" s="4" t="s">
        <v>2093</v>
      </c>
      <c r="D112" s="4" t="s">
        <v>139</v>
      </c>
      <c r="E112" s="4" t="s">
        <v>139</v>
      </c>
      <c r="F112" s="4" t="s">
        <v>139</v>
      </c>
      <c r="G112" s="4" t="s">
        <v>2094</v>
      </c>
      <c r="H112" s="4" t="s">
        <v>2095</v>
      </c>
      <c r="I112" s="4" t="s">
        <v>2096</v>
      </c>
      <c r="J112" s="4" t="s">
        <v>139</v>
      </c>
      <c r="K112" s="4" t="s">
        <v>139</v>
      </c>
      <c r="L112" s="4" t="s">
        <v>139</v>
      </c>
      <c r="M112" s="4" t="s">
        <v>139</v>
      </c>
      <c r="N112" s="4" t="s">
        <v>139</v>
      </c>
      <c r="O112" s="4" t="s">
        <v>139</v>
      </c>
      <c r="P112" s="4" t="s">
        <v>139</v>
      </c>
      <c r="Q112" s="4" t="s">
        <v>139</v>
      </c>
    </row>
    <row r="113" spans="1:17" x14ac:dyDescent="0.4">
      <c r="A113">
        <v>1112</v>
      </c>
      <c r="B113" s="4" t="s">
        <v>2102</v>
      </c>
      <c r="C113" s="4" t="s">
        <v>2103</v>
      </c>
      <c r="D113" s="4" t="s">
        <v>2104</v>
      </c>
      <c r="E113" s="4" t="s">
        <v>172</v>
      </c>
      <c r="F113" s="4" t="s">
        <v>172</v>
      </c>
      <c r="G113" s="4" t="s">
        <v>2105</v>
      </c>
      <c r="H113" s="4" t="s">
        <v>2106</v>
      </c>
      <c r="I113" s="4" t="s">
        <v>2107</v>
      </c>
      <c r="J113" s="4" t="s">
        <v>2108</v>
      </c>
      <c r="K113" s="4" t="s">
        <v>139</v>
      </c>
      <c r="L113" s="4" t="s">
        <v>184</v>
      </c>
      <c r="M113" s="4" t="s">
        <v>184</v>
      </c>
      <c r="N113" s="4" t="s">
        <v>184</v>
      </c>
      <c r="O113" s="4" t="s">
        <v>184</v>
      </c>
      <c r="P113" s="4" t="s">
        <v>184</v>
      </c>
      <c r="Q113" s="4" t="s">
        <v>184</v>
      </c>
    </row>
    <row r="114" spans="1:17" x14ac:dyDescent="0.4">
      <c r="A114">
        <v>1113</v>
      </c>
      <c r="B114" s="4" t="s">
        <v>2112</v>
      </c>
      <c r="C114" s="4" t="s">
        <v>2113</v>
      </c>
      <c r="D114" s="4" t="s">
        <v>2114</v>
      </c>
      <c r="E114" s="4" t="s">
        <v>2115</v>
      </c>
      <c r="F114" s="4" t="s">
        <v>172</v>
      </c>
      <c r="G114" s="4" t="s">
        <v>2116</v>
      </c>
      <c r="H114" s="4" t="s">
        <v>172</v>
      </c>
      <c r="I114" s="4" t="s">
        <v>139</v>
      </c>
      <c r="J114" s="4" t="s">
        <v>2117</v>
      </c>
      <c r="K114" s="4" t="s">
        <v>139</v>
      </c>
      <c r="L114" s="4" t="s">
        <v>172</v>
      </c>
      <c r="M114" s="4" t="s">
        <v>2120</v>
      </c>
      <c r="N114" s="4" t="s">
        <v>172</v>
      </c>
      <c r="O114" s="4" t="s">
        <v>2121</v>
      </c>
      <c r="P114" s="4" t="s">
        <v>2122</v>
      </c>
      <c r="Q114" s="4" t="s">
        <v>172</v>
      </c>
    </row>
    <row r="115" spans="1:17" x14ac:dyDescent="0.4">
      <c r="A115">
        <v>1114</v>
      </c>
      <c r="B115" s="4" t="s">
        <v>2127</v>
      </c>
      <c r="C115" s="4" t="s">
        <v>2128</v>
      </c>
      <c r="D115" s="4" t="s">
        <v>587</v>
      </c>
      <c r="E115" s="4" t="s">
        <v>2129</v>
      </c>
      <c r="F115" s="4" t="s">
        <v>184</v>
      </c>
      <c r="G115" s="4" t="s">
        <v>2130</v>
      </c>
      <c r="H115" s="4" t="s">
        <v>2131</v>
      </c>
      <c r="I115" s="4" t="s">
        <v>2132</v>
      </c>
      <c r="J115" s="4" t="s">
        <v>2133</v>
      </c>
      <c r="K115" s="4" t="s">
        <v>2133</v>
      </c>
      <c r="L115" s="4" t="s">
        <v>184</v>
      </c>
      <c r="M115" s="4" t="s">
        <v>2134</v>
      </c>
      <c r="N115" s="4" t="s">
        <v>184</v>
      </c>
      <c r="O115" s="4" t="s">
        <v>2134</v>
      </c>
      <c r="P115" s="4" t="s">
        <v>2134</v>
      </c>
      <c r="Q115" s="4" t="s">
        <v>184</v>
      </c>
    </row>
    <row r="116" spans="1:17" x14ac:dyDescent="0.4">
      <c r="A116">
        <v>1115</v>
      </c>
      <c r="B116" s="4" t="s">
        <v>2142</v>
      </c>
      <c r="C116" s="4" t="s">
        <v>2143</v>
      </c>
      <c r="D116" s="4" t="s">
        <v>2144</v>
      </c>
      <c r="E116" s="4" t="s">
        <v>2145</v>
      </c>
      <c r="F116" s="4" t="s">
        <v>172</v>
      </c>
      <c r="G116" s="4" t="s">
        <v>2146</v>
      </c>
      <c r="H116" s="4" t="s">
        <v>2147</v>
      </c>
      <c r="I116" s="4" t="s">
        <v>2148</v>
      </c>
      <c r="J116" s="4" t="s">
        <v>2149</v>
      </c>
      <c r="K116" s="4" t="s">
        <v>139</v>
      </c>
      <c r="L116" s="4" t="s">
        <v>184</v>
      </c>
      <c r="M116" s="4" t="s">
        <v>2150</v>
      </c>
      <c r="N116" s="4" t="s">
        <v>184</v>
      </c>
      <c r="O116" s="4" t="s">
        <v>2151</v>
      </c>
      <c r="P116" s="4" t="s">
        <v>184</v>
      </c>
      <c r="Q116" s="4" t="s">
        <v>184</v>
      </c>
    </row>
    <row r="117" spans="1:17" x14ac:dyDescent="0.4">
      <c r="A117">
        <v>1116</v>
      </c>
      <c r="B117" s="4" t="s">
        <v>2157</v>
      </c>
      <c r="C117" s="4" t="s">
        <v>2158</v>
      </c>
      <c r="D117" s="4" t="s">
        <v>139</v>
      </c>
      <c r="E117" s="4" t="s">
        <v>139</v>
      </c>
      <c r="F117" s="4" t="s">
        <v>139</v>
      </c>
      <c r="G117" s="4" t="s">
        <v>2159</v>
      </c>
      <c r="H117" s="4" t="s">
        <v>2160</v>
      </c>
      <c r="I117" s="4" t="s">
        <v>2161</v>
      </c>
      <c r="J117" s="4" t="s">
        <v>2162</v>
      </c>
      <c r="K117" s="4" t="s">
        <v>139</v>
      </c>
      <c r="L117" s="4" t="s">
        <v>139</v>
      </c>
      <c r="M117" s="4" t="s">
        <v>2164</v>
      </c>
      <c r="N117" s="4" t="s">
        <v>139</v>
      </c>
      <c r="O117" s="4" t="s">
        <v>2166</v>
      </c>
      <c r="P117" s="4" t="s">
        <v>2167</v>
      </c>
      <c r="Q117" s="4" t="s">
        <v>2168</v>
      </c>
    </row>
    <row r="118" spans="1:17" x14ac:dyDescent="0.4">
      <c r="A118">
        <v>1117</v>
      </c>
      <c r="B118" s="4" t="s">
        <v>2173</v>
      </c>
      <c r="C118" s="4" t="s">
        <v>2174</v>
      </c>
      <c r="D118" s="4" t="s">
        <v>892</v>
      </c>
      <c r="E118" s="4" t="s">
        <v>2175</v>
      </c>
      <c r="F118" s="4" t="s">
        <v>184</v>
      </c>
      <c r="G118" s="4" t="s">
        <v>2176</v>
      </c>
      <c r="H118" s="4" t="s">
        <v>2177</v>
      </c>
      <c r="I118" s="4" t="s">
        <v>172</v>
      </c>
      <c r="J118" s="4" t="s">
        <v>2178</v>
      </c>
      <c r="K118" s="4" t="s">
        <v>2179</v>
      </c>
      <c r="L118" s="4" t="s">
        <v>184</v>
      </c>
      <c r="M118" s="4" t="s">
        <v>2180</v>
      </c>
      <c r="N118" s="4" t="s">
        <v>184</v>
      </c>
      <c r="O118" s="4" t="s">
        <v>2181</v>
      </c>
      <c r="P118" s="4" t="s">
        <v>2182</v>
      </c>
      <c r="Q118" s="4" t="s">
        <v>184</v>
      </c>
    </row>
    <row r="119" spans="1:17" x14ac:dyDescent="0.4">
      <c r="A119">
        <v>1118</v>
      </c>
      <c r="B119" s="4" t="s">
        <v>2193</v>
      </c>
      <c r="C119" s="4" t="s">
        <v>2194</v>
      </c>
      <c r="D119" s="4" t="s">
        <v>892</v>
      </c>
      <c r="E119" s="4" t="s">
        <v>2195</v>
      </c>
      <c r="F119" s="4" t="s">
        <v>184</v>
      </c>
      <c r="G119" s="4" t="s">
        <v>2196</v>
      </c>
      <c r="H119" s="4" t="s">
        <v>2197</v>
      </c>
      <c r="I119" s="4" t="s">
        <v>172</v>
      </c>
      <c r="J119" s="4" t="s">
        <v>896</v>
      </c>
      <c r="K119" s="4" t="s">
        <v>139</v>
      </c>
      <c r="L119" s="4" t="s">
        <v>184</v>
      </c>
      <c r="M119" s="4" t="s">
        <v>2199</v>
      </c>
      <c r="N119" s="4" t="s">
        <v>184</v>
      </c>
      <c r="O119" s="4" t="s">
        <v>2199</v>
      </c>
      <c r="P119" s="4" t="s">
        <v>2200</v>
      </c>
      <c r="Q119" s="4" t="s">
        <v>184</v>
      </c>
    </row>
    <row r="120" spans="1:17" x14ac:dyDescent="0.4">
      <c r="A120">
        <v>1119</v>
      </c>
      <c r="B120" s="4" t="s">
        <v>2207</v>
      </c>
      <c r="C120" s="4" t="s">
        <v>2208</v>
      </c>
      <c r="D120" s="4" t="s">
        <v>139</v>
      </c>
      <c r="E120" s="4" t="s">
        <v>2209</v>
      </c>
      <c r="F120" s="4" t="s">
        <v>139</v>
      </c>
      <c r="G120" s="4" t="s">
        <v>2210</v>
      </c>
      <c r="H120" s="4" t="s">
        <v>139</v>
      </c>
      <c r="I120" s="4" t="s">
        <v>2211</v>
      </c>
      <c r="J120" s="4" t="s">
        <v>2212</v>
      </c>
      <c r="K120" s="4" t="s">
        <v>139</v>
      </c>
      <c r="L120" s="4" t="s">
        <v>139</v>
      </c>
      <c r="M120" s="4" t="s">
        <v>139</v>
      </c>
      <c r="N120" s="4" t="s">
        <v>139</v>
      </c>
      <c r="O120" s="4" t="s">
        <v>139</v>
      </c>
      <c r="P120" s="4" t="s">
        <v>139</v>
      </c>
      <c r="Q120" s="4" t="s">
        <v>139</v>
      </c>
    </row>
    <row r="121" spans="1:17" x14ac:dyDescent="0.4">
      <c r="A121">
        <v>1120</v>
      </c>
      <c r="B121" s="4" t="s">
        <v>2225</v>
      </c>
      <c r="C121" s="4" t="s">
        <v>2226</v>
      </c>
      <c r="D121" s="4" t="s">
        <v>2227</v>
      </c>
      <c r="E121" s="4" t="s">
        <v>2228</v>
      </c>
      <c r="F121" s="4" t="s">
        <v>172</v>
      </c>
      <c r="G121" s="4" t="s">
        <v>2229</v>
      </c>
      <c r="H121" s="4" t="s">
        <v>172</v>
      </c>
      <c r="I121" s="4" t="s">
        <v>2230</v>
      </c>
      <c r="J121" s="4" t="s">
        <v>139</v>
      </c>
      <c r="K121" s="4" t="s">
        <v>139</v>
      </c>
      <c r="L121" s="4" t="s">
        <v>184</v>
      </c>
      <c r="M121" s="4" t="s">
        <v>2233</v>
      </c>
      <c r="N121" s="4" t="s">
        <v>184</v>
      </c>
      <c r="O121" s="4" t="s">
        <v>2233</v>
      </c>
      <c r="P121" s="4" t="s">
        <v>184</v>
      </c>
      <c r="Q121" s="4" t="s">
        <v>184</v>
      </c>
    </row>
    <row r="122" spans="1:17" x14ac:dyDescent="0.4">
      <c r="A122">
        <v>1121</v>
      </c>
      <c r="B122" s="4" t="s">
        <v>2238</v>
      </c>
      <c r="C122" s="4" t="s">
        <v>2239</v>
      </c>
      <c r="D122" s="4" t="s">
        <v>2240</v>
      </c>
      <c r="E122" s="4" t="s">
        <v>2241</v>
      </c>
      <c r="F122" s="4" t="s">
        <v>172</v>
      </c>
      <c r="G122" s="4" t="s">
        <v>2242</v>
      </c>
      <c r="H122" s="4" t="s">
        <v>2243</v>
      </c>
      <c r="I122" s="4" t="s">
        <v>2244</v>
      </c>
      <c r="J122" s="4" t="s">
        <v>139</v>
      </c>
      <c r="K122" s="4" t="s">
        <v>139</v>
      </c>
      <c r="L122" s="4" t="s">
        <v>184</v>
      </c>
      <c r="M122" s="4" t="s">
        <v>2247</v>
      </c>
      <c r="N122" s="4" t="s">
        <v>184</v>
      </c>
      <c r="O122" s="4" t="s">
        <v>184</v>
      </c>
      <c r="P122" s="4" t="s">
        <v>2248</v>
      </c>
      <c r="Q122" s="4" t="s">
        <v>184</v>
      </c>
    </row>
    <row r="123" spans="1:17" x14ac:dyDescent="0.4">
      <c r="A123">
        <v>1122</v>
      </c>
      <c r="B123" s="4" t="s">
        <v>2254</v>
      </c>
      <c r="C123" s="4" t="s">
        <v>2255</v>
      </c>
      <c r="D123" s="4" t="s">
        <v>139</v>
      </c>
      <c r="E123" s="4" t="s">
        <v>2256</v>
      </c>
      <c r="F123" s="4" t="s">
        <v>139</v>
      </c>
      <c r="G123" s="4" t="s">
        <v>139</v>
      </c>
      <c r="H123" s="4" t="s">
        <v>2257</v>
      </c>
      <c r="I123" s="4" t="s">
        <v>2258</v>
      </c>
      <c r="J123" s="4" t="s">
        <v>139</v>
      </c>
      <c r="K123" s="4" t="s">
        <v>139</v>
      </c>
      <c r="L123" s="4" t="s">
        <v>139</v>
      </c>
      <c r="M123" s="4" t="s">
        <v>2259</v>
      </c>
      <c r="N123" s="4" t="s">
        <v>139</v>
      </c>
      <c r="O123" s="4" t="s">
        <v>139</v>
      </c>
      <c r="P123" s="4" t="s">
        <v>139</v>
      </c>
      <c r="Q123" s="4" t="s">
        <v>139</v>
      </c>
    </row>
    <row r="124" spans="1:17" x14ac:dyDescent="0.4">
      <c r="A124">
        <v>1123</v>
      </c>
      <c r="B124" s="4" t="s">
        <v>2263</v>
      </c>
      <c r="C124" s="4" t="s">
        <v>2264</v>
      </c>
      <c r="D124" s="4" t="s">
        <v>2265</v>
      </c>
      <c r="E124" s="4" t="s">
        <v>2266</v>
      </c>
      <c r="F124" s="4" t="s">
        <v>172</v>
      </c>
      <c r="G124" s="4" t="s">
        <v>2267</v>
      </c>
      <c r="H124" s="4" t="s">
        <v>2268</v>
      </c>
      <c r="I124" s="4" t="s">
        <v>2269</v>
      </c>
      <c r="J124" s="4" t="s">
        <v>316</v>
      </c>
      <c r="K124" s="4" t="s">
        <v>139</v>
      </c>
      <c r="L124" s="4" t="s">
        <v>184</v>
      </c>
      <c r="M124" s="4" t="s">
        <v>2271</v>
      </c>
      <c r="N124" s="4" t="s">
        <v>2272</v>
      </c>
      <c r="O124" s="4" t="s">
        <v>2274</v>
      </c>
      <c r="P124" s="4" t="s">
        <v>2275</v>
      </c>
      <c r="Q124" s="4" t="s">
        <v>184</v>
      </c>
    </row>
    <row r="125" spans="1:17" x14ac:dyDescent="0.4">
      <c r="A125">
        <v>1124</v>
      </c>
      <c r="B125" s="4" t="s">
        <v>2280</v>
      </c>
      <c r="C125" s="4" t="s">
        <v>2281</v>
      </c>
      <c r="D125" s="4" t="s">
        <v>2282</v>
      </c>
      <c r="E125" s="4" t="s">
        <v>2283</v>
      </c>
      <c r="F125" s="4" t="s">
        <v>172</v>
      </c>
      <c r="G125" s="4" t="s">
        <v>2284</v>
      </c>
      <c r="H125" s="4" t="s">
        <v>2285</v>
      </c>
      <c r="I125" s="4" t="s">
        <v>2286</v>
      </c>
      <c r="J125" s="4" t="s">
        <v>139</v>
      </c>
      <c r="K125" s="4" t="s">
        <v>139</v>
      </c>
      <c r="L125" s="4" t="s">
        <v>184</v>
      </c>
      <c r="M125" s="4" t="s">
        <v>2287</v>
      </c>
      <c r="N125" s="4" t="s">
        <v>184</v>
      </c>
      <c r="O125" s="4" t="s">
        <v>2288</v>
      </c>
      <c r="P125" s="4" t="s">
        <v>2289</v>
      </c>
      <c r="Q125" s="4" t="s">
        <v>184</v>
      </c>
    </row>
    <row r="126" spans="1:17" x14ac:dyDescent="0.4">
      <c r="A126">
        <v>1125</v>
      </c>
      <c r="B126" s="4" t="s">
        <v>2296</v>
      </c>
      <c r="C126" s="4" t="s">
        <v>2297</v>
      </c>
      <c r="D126" s="4" t="s">
        <v>139</v>
      </c>
      <c r="E126" s="4" t="s">
        <v>2298</v>
      </c>
      <c r="F126" s="4" t="s">
        <v>139</v>
      </c>
      <c r="G126" s="4" t="s">
        <v>2299</v>
      </c>
      <c r="H126" s="4" t="s">
        <v>2300</v>
      </c>
      <c r="I126" s="4" t="s">
        <v>2301</v>
      </c>
      <c r="J126" s="4" t="s">
        <v>2302</v>
      </c>
      <c r="K126" s="4" t="s">
        <v>139</v>
      </c>
      <c r="L126" s="4" t="s">
        <v>139</v>
      </c>
      <c r="M126" s="4" t="s">
        <v>2303</v>
      </c>
      <c r="N126" s="4" t="s">
        <v>139</v>
      </c>
      <c r="O126" s="4" t="s">
        <v>2304</v>
      </c>
      <c r="P126" s="4" t="s">
        <v>2305</v>
      </c>
      <c r="Q126" s="4" t="s">
        <v>2301</v>
      </c>
    </row>
    <row r="127" spans="1:17" x14ac:dyDescent="0.4">
      <c r="A127">
        <v>1126</v>
      </c>
      <c r="B127" s="4" t="s">
        <v>2314</v>
      </c>
      <c r="C127" s="4" t="s">
        <v>2315</v>
      </c>
      <c r="D127" s="4" t="s">
        <v>2316</v>
      </c>
      <c r="E127" s="4" t="s">
        <v>2317</v>
      </c>
      <c r="F127" s="4" t="s">
        <v>2318</v>
      </c>
      <c r="G127" s="4" t="s">
        <v>2319</v>
      </c>
      <c r="H127" s="4" t="s">
        <v>2320</v>
      </c>
      <c r="I127" s="4" t="s">
        <v>2321</v>
      </c>
      <c r="J127" s="4" t="s">
        <v>2322</v>
      </c>
      <c r="K127" s="4" t="s">
        <v>139</v>
      </c>
      <c r="L127" s="4" t="s">
        <v>516</v>
      </c>
      <c r="M127" s="4" t="s">
        <v>2324</v>
      </c>
      <c r="N127" s="4" t="s">
        <v>2325</v>
      </c>
      <c r="O127" s="4" t="s">
        <v>2326</v>
      </c>
      <c r="P127" s="4" t="s">
        <v>2327</v>
      </c>
      <c r="Q127" s="4" t="s">
        <v>2328</v>
      </c>
    </row>
    <row r="128" spans="1:17" x14ac:dyDescent="0.4">
      <c r="A128">
        <v>1127</v>
      </c>
      <c r="B128" s="4" t="s">
        <v>2334</v>
      </c>
      <c r="C128" s="4" t="s">
        <v>2335</v>
      </c>
      <c r="D128" s="4" t="s">
        <v>587</v>
      </c>
      <c r="E128" s="4" t="s">
        <v>2336</v>
      </c>
      <c r="F128" s="4" t="s">
        <v>184</v>
      </c>
      <c r="G128" s="4" t="s">
        <v>2337</v>
      </c>
      <c r="H128" s="4" t="s">
        <v>2338</v>
      </c>
      <c r="I128" s="4" t="s">
        <v>2339</v>
      </c>
      <c r="J128" s="4" t="s">
        <v>2340</v>
      </c>
      <c r="K128" s="4" t="s">
        <v>139</v>
      </c>
      <c r="L128" s="4" t="s">
        <v>184</v>
      </c>
      <c r="M128" s="4" t="s">
        <v>2342</v>
      </c>
      <c r="N128" s="4" t="s">
        <v>2343</v>
      </c>
      <c r="O128" s="4" t="s">
        <v>2342</v>
      </c>
      <c r="P128" s="4" t="s">
        <v>2344</v>
      </c>
      <c r="Q128" s="4" t="s">
        <v>184</v>
      </c>
    </row>
    <row r="129" spans="1:17" x14ac:dyDescent="0.4">
      <c r="A129">
        <v>1128</v>
      </c>
      <c r="B129" s="4" t="s">
        <v>2352</v>
      </c>
      <c r="C129" s="4" t="s">
        <v>2353</v>
      </c>
      <c r="D129" s="4" t="s">
        <v>2354</v>
      </c>
      <c r="E129" s="4" t="s">
        <v>172</v>
      </c>
      <c r="F129" s="4" t="s">
        <v>172</v>
      </c>
      <c r="G129" s="4" t="s">
        <v>2355</v>
      </c>
      <c r="H129" s="4" t="s">
        <v>2356</v>
      </c>
      <c r="I129" s="4" t="s">
        <v>172</v>
      </c>
      <c r="J129" s="4" t="s">
        <v>2357</v>
      </c>
      <c r="K129" s="4" t="s">
        <v>2358</v>
      </c>
      <c r="L129" s="4" t="s">
        <v>184</v>
      </c>
      <c r="M129" s="4" t="s">
        <v>2359</v>
      </c>
      <c r="N129" s="4" t="s">
        <v>184</v>
      </c>
      <c r="O129" s="4" t="s">
        <v>2360</v>
      </c>
      <c r="P129" s="4" t="s">
        <v>2361</v>
      </c>
      <c r="Q129" s="4" t="s">
        <v>184</v>
      </c>
    </row>
    <row r="130" spans="1:17" x14ac:dyDescent="0.4">
      <c r="A130">
        <v>1129</v>
      </c>
      <c r="B130" s="4" t="s">
        <v>2369</v>
      </c>
      <c r="C130" s="4" t="s">
        <v>2370</v>
      </c>
      <c r="D130" s="4" t="s">
        <v>2371</v>
      </c>
      <c r="E130" s="4" t="s">
        <v>2372</v>
      </c>
      <c r="F130" s="4" t="s">
        <v>172</v>
      </c>
      <c r="G130" s="4" t="s">
        <v>2373</v>
      </c>
      <c r="H130" s="4" t="s">
        <v>2374</v>
      </c>
      <c r="I130" s="4" t="s">
        <v>2375</v>
      </c>
      <c r="J130" s="4" t="s">
        <v>2376</v>
      </c>
      <c r="K130" s="4" t="s">
        <v>2377</v>
      </c>
      <c r="L130" s="4" t="s">
        <v>184</v>
      </c>
      <c r="M130" s="4" t="s">
        <v>2379</v>
      </c>
      <c r="N130" s="4" t="s">
        <v>184</v>
      </c>
      <c r="O130" s="4" t="s">
        <v>2380</v>
      </c>
      <c r="P130" s="4" t="s">
        <v>2381</v>
      </c>
      <c r="Q130" s="4" t="s">
        <v>184</v>
      </c>
    </row>
    <row r="131" spans="1:17" x14ac:dyDescent="0.4">
      <c r="A131">
        <v>1130</v>
      </c>
      <c r="B131" s="4" t="s">
        <v>2389</v>
      </c>
      <c r="C131" s="4" t="s">
        <v>2390</v>
      </c>
      <c r="D131" s="4" t="s">
        <v>2391</v>
      </c>
      <c r="E131" s="4" t="s">
        <v>2392</v>
      </c>
      <c r="F131" s="4" t="s">
        <v>1337</v>
      </c>
      <c r="G131" s="4" t="s">
        <v>2393</v>
      </c>
      <c r="H131" s="4" t="s">
        <v>2394</v>
      </c>
      <c r="I131" s="4" t="s">
        <v>2395</v>
      </c>
      <c r="J131" s="4" t="s">
        <v>2396</v>
      </c>
      <c r="K131" s="4" t="s">
        <v>139</v>
      </c>
      <c r="L131" s="4" t="s">
        <v>1337</v>
      </c>
      <c r="M131" s="4" t="s">
        <v>2397</v>
      </c>
      <c r="N131" s="4" t="s">
        <v>1337</v>
      </c>
      <c r="O131" s="4" t="s">
        <v>2398</v>
      </c>
      <c r="P131" s="4" t="s">
        <v>2399</v>
      </c>
      <c r="Q131" s="4" t="s">
        <v>1337</v>
      </c>
    </row>
    <row r="132" spans="1:17" x14ac:dyDescent="0.4">
      <c r="A132">
        <v>1131</v>
      </c>
      <c r="B132" s="4" t="s">
        <v>2409</v>
      </c>
      <c r="C132" s="4" t="s">
        <v>2410</v>
      </c>
      <c r="D132" s="4" t="s">
        <v>2411</v>
      </c>
      <c r="E132" s="4" t="s">
        <v>172</v>
      </c>
      <c r="F132" s="4" t="s">
        <v>172</v>
      </c>
      <c r="G132" s="4" t="s">
        <v>2412</v>
      </c>
      <c r="H132" s="4" t="s">
        <v>2413</v>
      </c>
      <c r="I132" s="4" t="s">
        <v>2414</v>
      </c>
      <c r="J132" s="4" t="s">
        <v>139</v>
      </c>
      <c r="K132" s="4" t="s">
        <v>2415</v>
      </c>
      <c r="L132" s="4" t="s">
        <v>184</v>
      </c>
      <c r="M132" s="4" t="s">
        <v>2417</v>
      </c>
      <c r="N132" s="4" t="s">
        <v>184</v>
      </c>
      <c r="O132" s="4" t="s">
        <v>2418</v>
      </c>
      <c r="P132" s="4" t="s">
        <v>2419</v>
      </c>
      <c r="Q132" s="4" t="s">
        <v>184</v>
      </c>
    </row>
    <row r="133" spans="1:17" x14ac:dyDescent="0.4">
      <c r="A133">
        <v>1132</v>
      </c>
      <c r="B133" s="4" t="s">
        <v>2427</v>
      </c>
      <c r="C133" s="4" t="s">
        <v>2428</v>
      </c>
      <c r="D133" s="4" t="s">
        <v>2429</v>
      </c>
      <c r="E133" s="4" t="s">
        <v>2430</v>
      </c>
      <c r="F133" s="4" t="s">
        <v>172</v>
      </c>
      <c r="G133" s="4" t="s">
        <v>2431</v>
      </c>
      <c r="H133" s="4" t="s">
        <v>172</v>
      </c>
      <c r="I133" s="4" t="s">
        <v>2432</v>
      </c>
      <c r="J133" s="4" t="s">
        <v>2433</v>
      </c>
      <c r="K133" s="4" t="s">
        <v>139</v>
      </c>
      <c r="L133" s="4" t="s">
        <v>172</v>
      </c>
      <c r="M133" s="4" t="s">
        <v>2435</v>
      </c>
      <c r="N133" s="4" t="s">
        <v>2436</v>
      </c>
      <c r="O133" s="4" t="s">
        <v>2438</v>
      </c>
      <c r="P133" s="4" t="s">
        <v>2439</v>
      </c>
      <c r="Q133" s="4" t="s">
        <v>172</v>
      </c>
    </row>
    <row r="134" spans="1:17" x14ac:dyDescent="0.4">
      <c r="A134">
        <v>1133</v>
      </c>
      <c r="B134" s="4" t="s">
        <v>2446</v>
      </c>
      <c r="C134" s="4" t="s">
        <v>2447</v>
      </c>
      <c r="D134" s="4" t="s">
        <v>139</v>
      </c>
      <c r="E134" s="4" t="s">
        <v>2448</v>
      </c>
      <c r="F134" s="4" t="s">
        <v>139</v>
      </c>
      <c r="G134" s="4" t="s">
        <v>2449</v>
      </c>
      <c r="H134" s="4" t="s">
        <v>2450</v>
      </c>
      <c r="I134" s="4" t="s">
        <v>2451</v>
      </c>
      <c r="J134" s="4" t="s">
        <v>2452</v>
      </c>
      <c r="K134" s="4" t="s">
        <v>139</v>
      </c>
      <c r="L134" s="4" t="s">
        <v>139</v>
      </c>
      <c r="M134" s="4" t="s">
        <v>2454</v>
      </c>
      <c r="N134" s="4" t="s">
        <v>139</v>
      </c>
      <c r="O134" s="4" t="s">
        <v>2456</v>
      </c>
      <c r="P134" s="4" t="s">
        <v>2457</v>
      </c>
      <c r="Q134" s="4" t="s">
        <v>2451</v>
      </c>
    </row>
    <row r="135" spans="1:17" x14ac:dyDescent="0.4">
      <c r="A135">
        <v>1134</v>
      </c>
      <c r="B135" s="4" t="s">
        <v>2463</v>
      </c>
      <c r="C135" s="4" t="s">
        <v>2464</v>
      </c>
      <c r="D135" s="4" t="s">
        <v>139</v>
      </c>
      <c r="E135" s="4" t="s">
        <v>139</v>
      </c>
      <c r="F135" s="4" t="s">
        <v>139</v>
      </c>
      <c r="G135" s="4" t="s">
        <v>2465</v>
      </c>
      <c r="H135" s="4" t="s">
        <v>2466</v>
      </c>
      <c r="I135" s="4" t="s">
        <v>2467</v>
      </c>
      <c r="J135" s="4" t="s">
        <v>2468</v>
      </c>
      <c r="K135" s="4" t="s">
        <v>139</v>
      </c>
      <c r="L135" s="4" t="s">
        <v>139</v>
      </c>
      <c r="M135" s="4" t="s">
        <v>2469</v>
      </c>
      <c r="N135" s="4" t="s">
        <v>139</v>
      </c>
      <c r="O135" s="4" t="s">
        <v>2470</v>
      </c>
      <c r="P135" s="4" t="s">
        <v>139</v>
      </c>
      <c r="Q135" s="4" t="s">
        <v>139</v>
      </c>
    </row>
    <row r="136" spans="1:17" x14ac:dyDescent="0.4">
      <c r="A136">
        <v>1135</v>
      </c>
      <c r="B136" s="4" t="s">
        <v>2475</v>
      </c>
      <c r="C136" s="4" t="s">
        <v>2476</v>
      </c>
      <c r="D136" s="4" t="s">
        <v>2477</v>
      </c>
      <c r="E136" s="4" t="s">
        <v>139</v>
      </c>
      <c r="F136" s="4" t="s">
        <v>139</v>
      </c>
      <c r="G136" s="4" t="s">
        <v>2478</v>
      </c>
      <c r="H136" s="4" t="s">
        <v>2479</v>
      </c>
      <c r="I136" s="4" t="s">
        <v>139</v>
      </c>
      <c r="J136" s="4" t="s">
        <v>2480</v>
      </c>
      <c r="K136" s="4" t="s">
        <v>139</v>
      </c>
      <c r="L136" s="4" t="s">
        <v>139</v>
      </c>
      <c r="M136" s="4" t="s">
        <v>2483</v>
      </c>
      <c r="N136" s="4" t="s">
        <v>139</v>
      </c>
      <c r="O136" s="4" t="s">
        <v>2484</v>
      </c>
      <c r="P136" s="4" t="s">
        <v>139</v>
      </c>
      <c r="Q136" s="4" t="s">
        <v>2485</v>
      </c>
    </row>
    <row r="137" spans="1:17" x14ac:dyDescent="0.4">
      <c r="A137">
        <v>1136</v>
      </c>
      <c r="B137" s="4" t="s">
        <v>2492</v>
      </c>
      <c r="C137" s="4" t="s">
        <v>2493</v>
      </c>
      <c r="D137" s="4" t="s">
        <v>2144</v>
      </c>
      <c r="E137" s="4" t="s">
        <v>2494</v>
      </c>
      <c r="F137" s="4" t="s">
        <v>172</v>
      </c>
      <c r="G137" s="4" t="s">
        <v>2495</v>
      </c>
      <c r="H137" s="4" t="s">
        <v>2496</v>
      </c>
      <c r="I137" s="4" t="s">
        <v>2497</v>
      </c>
      <c r="J137" s="4" t="s">
        <v>139</v>
      </c>
      <c r="K137" s="4" t="s">
        <v>139</v>
      </c>
      <c r="L137" s="4" t="s">
        <v>184</v>
      </c>
      <c r="M137" s="4" t="s">
        <v>2498</v>
      </c>
      <c r="N137" s="4" t="s">
        <v>184</v>
      </c>
      <c r="O137" s="4" t="s">
        <v>2499</v>
      </c>
      <c r="P137" s="4" t="s">
        <v>2500</v>
      </c>
      <c r="Q137" s="4" t="s">
        <v>184</v>
      </c>
    </row>
    <row r="138" spans="1:17" x14ac:dyDescent="0.4">
      <c r="A138">
        <v>1137</v>
      </c>
      <c r="B138" s="4" t="s">
        <v>2505</v>
      </c>
      <c r="C138" s="4" t="s">
        <v>2506</v>
      </c>
      <c r="D138" s="4" t="s">
        <v>2507</v>
      </c>
      <c r="E138" s="4" t="s">
        <v>2508</v>
      </c>
      <c r="F138" s="4" t="s">
        <v>172</v>
      </c>
      <c r="G138" s="4" t="s">
        <v>2509</v>
      </c>
      <c r="H138" s="4" t="s">
        <v>2510</v>
      </c>
      <c r="I138" s="4" t="s">
        <v>2511</v>
      </c>
      <c r="J138" s="4" t="s">
        <v>2512</v>
      </c>
      <c r="K138" s="4" t="s">
        <v>139</v>
      </c>
      <c r="L138" s="4" t="s">
        <v>184</v>
      </c>
      <c r="M138" s="4" t="s">
        <v>2514</v>
      </c>
      <c r="N138" s="4" t="s">
        <v>184</v>
      </c>
      <c r="O138" s="4" t="s">
        <v>2515</v>
      </c>
      <c r="P138" s="4" t="s">
        <v>2516</v>
      </c>
      <c r="Q138" s="4" t="s">
        <v>184</v>
      </c>
    </row>
    <row r="139" spans="1:17" x14ac:dyDescent="0.4">
      <c r="A139">
        <v>1138</v>
      </c>
      <c r="B139" s="4" t="s">
        <v>2521</v>
      </c>
      <c r="C139" s="4" t="s">
        <v>2522</v>
      </c>
      <c r="D139" s="4" t="s">
        <v>2523</v>
      </c>
      <c r="E139" s="4" t="s">
        <v>2524</v>
      </c>
      <c r="F139" s="4" t="s">
        <v>2525</v>
      </c>
      <c r="G139" s="4" t="s">
        <v>2526</v>
      </c>
      <c r="H139" s="4" t="s">
        <v>2527</v>
      </c>
      <c r="I139" s="4" t="s">
        <v>2528</v>
      </c>
      <c r="J139" s="4" t="s">
        <v>139</v>
      </c>
      <c r="K139" s="4" t="s">
        <v>139</v>
      </c>
      <c r="L139" s="4" t="s">
        <v>2525</v>
      </c>
      <c r="M139" s="4" t="s">
        <v>2529</v>
      </c>
      <c r="N139" s="4" t="s">
        <v>2525</v>
      </c>
      <c r="O139" s="4" t="s">
        <v>2530</v>
      </c>
      <c r="P139" s="4" t="s">
        <v>2531</v>
      </c>
      <c r="Q139" s="4" t="s">
        <v>2532</v>
      </c>
    </row>
    <row r="140" spans="1:17" x14ac:dyDescent="0.4">
      <c r="A140">
        <v>1139</v>
      </c>
      <c r="B140" s="4" t="s">
        <v>139</v>
      </c>
      <c r="C140" s="4" t="s">
        <v>2540</v>
      </c>
      <c r="D140" s="4" t="s">
        <v>139</v>
      </c>
      <c r="E140" s="4" t="s">
        <v>2541</v>
      </c>
      <c r="F140" s="4" t="s">
        <v>139</v>
      </c>
      <c r="G140" s="4" t="s">
        <v>2542</v>
      </c>
      <c r="H140" s="4" t="s">
        <v>139</v>
      </c>
      <c r="I140" s="4" t="s">
        <v>139</v>
      </c>
      <c r="J140" s="4" t="s">
        <v>139</v>
      </c>
      <c r="K140" s="4" t="s">
        <v>139</v>
      </c>
      <c r="L140" s="4" t="s">
        <v>139</v>
      </c>
      <c r="M140" s="4" t="s">
        <v>2543</v>
      </c>
      <c r="N140" s="4" t="s">
        <v>139</v>
      </c>
      <c r="O140" s="4" t="s">
        <v>2544</v>
      </c>
      <c r="P140" s="4" t="s">
        <v>2545</v>
      </c>
      <c r="Q140" s="4" t="s">
        <v>139</v>
      </c>
    </row>
    <row r="141" spans="1:17" x14ac:dyDescent="0.4">
      <c r="A141">
        <v>1140</v>
      </c>
      <c r="B141" s="4" t="s">
        <v>2552</v>
      </c>
      <c r="C141" s="4" t="s">
        <v>2553</v>
      </c>
      <c r="D141" s="4" t="s">
        <v>139</v>
      </c>
      <c r="E141" s="4" t="s">
        <v>139</v>
      </c>
      <c r="F141" s="4" t="s">
        <v>139</v>
      </c>
      <c r="G141" s="4" t="s">
        <v>2554</v>
      </c>
      <c r="H141" s="4" t="s">
        <v>2555</v>
      </c>
      <c r="I141" s="4" t="s">
        <v>139</v>
      </c>
      <c r="J141" s="4" t="s">
        <v>139</v>
      </c>
      <c r="K141" s="4" t="s">
        <v>139</v>
      </c>
      <c r="L141" s="4" t="s">
        <v>2555</v>
      </c>
      <c r="M141" s="4" t="s">
        <v>2556</v>
      </c>
      <c r="N141" s="4" t="s">
        <v>139</v>
      </c>
      <c r="O141" s="4" t="s">
        <v>2557</v>
      </c>
      <c r="P141" s="4" t="s">
        <v>2558</v>
      </c>
      <c r="Q141" s="4" t="s">
        <v>139</v>
      </c>
    </row>
    <row r="142" spans="1:17" x14ac:dyDescent="0.4">
      <c r="A142">
        <v>1141</v>
      </c>
      <c r="B142" s="4" t="s">
        <v>2565</v>
      </c>
      <c r="C142" s="4" t="s">
        <v>2566</v>
      </c>
      <c r="D142" s="4" t="s">
        <v>2567</v>
      </c>
      <c r="E142" s="4" t="s">
        <v>2568</v>
      </c>
      <c r="F142" s="4" t="s">
        <v>172</v>
      </c>
      <c r="G142" s="4" t="s">
        <v>2569</v>
      </c>
      <c r="H142" s="4" t="s">
        <v>2570</v>
      </c>
      <c r="I142" s="4" t="s">
        <v>2571</v>
      </c>
      <c r="J142" s="4" t="s">
        <v>139</v>
      </c>
      <c r="K142" s="4" t="s">
        <v>139</v>
      </c>
      <c r="L142" s="4" t="s">
        <v>184</v>
      </c>
      <c r="M142" s="4" t="s">
        <v>2572</v>
      </c>
      <c r="N142" s="4" t="s">
        <v>184</v>
      </c>
      <c r="O142" s="4" t="s">
        <v>2573</v>
      </c>
      <c r="P142" s="4" t="s">
        <v>2574</v>
      </c>
      <c r="Q142" s="4" t="s">
        <v>184</v>
      </c>
    </row>
    <row r="143" spans="1:17" x14ac:dyDescent="0.4">
      <c r="A143">
        <v>1142</v>
      </c>
      <c r="B143" s="4" t="s">
        <v>2579</v>
      </c>
      <c r="C143" s="4" t="s">
        <v>2580</v>
      </c>
      <c r="D143" s="4" t="s">
        <v>705</v>
      </c>
      <c r="E143" s="4" t="s">
        <v>2581</v>
      </c>
      <c r="F143" s="4" t="s">
        <v>172</v>
      </c>
      <c r="G143" s="4" t="s">
        <v>2582</v>
      </c>
      <c r="H143" s="4" t="s">
        <v>2583</v>
      </c>
      <c r="I143" s="4" t="s">
        <v>2584</v>
      </c>
      <c r="J143" s="4" t="s">
        <v>2585</v>
      </c>
      <c r="K143" s="4" t="s">
        <v>139</v>
      </c>
      <c r="L143" s="4" t="s">
        <v>184</v>
      </c>
      <c r="M143" s="4" t="s">
        <v>184</v>
      </c>
      <c r="N143" s="4" t="s">
        <v>184</v>
      </c>
      <c r="O143" s="4" t="s">
        <v>184</v>
      </c>
      <c r="P143" s="4" t="s">
        <v>184</v>
      </c>
      <c r="Q143" s="4" t="s">
        <v>184</v>
      </c>
    </row>
    <row r="144" spans="1:17" x14ac:dyDescent="0.4">
      <c r="A144">
        <v>1143</v>
      </c>
      <c r="B144" s="4" t="s">
        <v>2594</v>
      </c>
      <c r="C144" s="4" t="s">
        <v>2595</v>
      </c>
      <c r="D144" s="4" t="s">
        <v>2596</v>
      </c>
      <c r="E144" s="4" t="s">
        <v>139</v>
      </c>
      <c r="F144" s="4" t="s">
        <v>139</v>
      </c>
      <c r="G144" s="4" t="s">
        <v>2597</v>
      </c>
      <c r="H144" s="4" t="s">
        <v>139</v>
      </c>
      <c r="I144" s="4" t="s">
        <v>2598</v>
      </c>
      <c r="J144" s="4" t="s">
        <v>2599</v>
      </c>
      <c r="K144" s="4" t="s">
        <v>2600</v>
      </c>
      <c r="L144" s="4" t="s">
        <v>139</v>
      </c>
      <c r="M144" s="4" t="s">
        <v>2602</v>
      </c>
      <c r="N144" s="4" t="s">
        <v>139</v>
      </c>
      <c r="O144" s="4" t="s">
        <v>2603</v>
      </c>
      <c r="P144" s="4" t="s">
        <v>2604</v>
      </c>
      <c r="Q144" s="4" t="s">
        <v>139</v>
      </c>
    </row>
    <row r="145" spans="1:17" x14ac:dyDescent="0.4">
      <c r="A145">
        <v>1144</v>
      </c>
      <c r="B145" s="4" t="s">
        <v>2609</v>
      </c>
      <c r="C145" s="4" t="s">
        <v>2610</v>
      </c>
      <c r="D145" s="4" t="s">
        <v>139</v>
      </c>
      <c r="E145" s="4" t="s">
        <v>2611</v>
      </c>
      <c r="F145" s="4" t="s">
        <v>139</v>
      </c>
      <c r="G145" s="4" t="s">
        <v>2612</v>
      </c>
      <c r="H145" s="4" t="s">
        <v>2613</v>
      </c>
      <c r="I145" s="4" t="s">
        <v>139</v>
      </c>
      <c r="J145" s="4" t="s">
        <v>139</v>
      </c>
      <c r="K145" s="4" t="s">
        <v>139</v>
      </c>
      <c r="L145" s="4" t="s">
        <v>139</v>
      </c>
      <c r="M145" s="4" t="s">
        <v>2614</v>
      </c>
      <c r="N145" s="4" t="s">
        <v>139</v>
      </c>
      <c r="O145" s="4" t="s">
        <v>2615</v>
      </c>
      <c r="P145" s="4" t="s">
        <v>2616</v>
      </c>
      <c r="Q145" s="4" t="s">
        <v>2617</v>
      </c>
    </row>
    <row r="146" spans="1:17" x14ac:dyDescent="0.4">
      <c r="A146">
        <v>1145</v>
      </c>
      <c r="B146" s="4" t="s">
        <v>2623</v>
      </c>
      <c r="C146" s="4" t="s">
        <v>2624</v>
      </c>
      <c r="D146" s="4" t="s">
        <v>2625</v>
      </c>
      <c r="E146" s="4" t="s">
        <v>2626</v>
      </c>
      <c r="F146" s="4" t="s">
        <v>172</v>
      </c>
      <c r="G146" s="4" t="s">
        <v>2627</v>
      </c>
      <c r="H146" s="4" t="s">
        <v>2628</v>
      </c>
      <c r="I146" s="4" t="s">
        <v>2629</v>
      </c>
      <c r="J146" s="4" t="s">
        <v>139</v>
      </c>
      <c r="K146" s="4" t="s">
        <v>139</v>
      </c>
      <c r="L146" s="4" t="s">
        <v>2628</v>
      </c>
      <c r="M146" s="4" t="s">
        <v>2631</v>
      </c>
      <c r="N146" s="4" t="s">
        <v>139</v>
      </c>
      <c r="O146" s="4" t="s">
        <v>2632</v>
      </c>
      <c r="P146" s="4" t="s">
        <v>139</v>
      </c>
      <c r="Q146" s="4" t="s">
        <v>139</v>
      </c>
    </row>
    <row r="147" spans="1:17" x14ac:dyDescent="0.4">
      <c r="A147">
        <v>1146</v>
      </c>
      <c r="B147" s="4" t="s">
        <v>2637</v>
      </c>
      <c r="C147" s="4" t="s">
        <v>2638</v>
      </c>
      <c r="D147" s="4" t="s">
        <v>139</v>
      </c>
      <c r="E147" s="4" t="s">
        <v>2639</v>
      </c>
      <c r="F147" s="4" t="s">
        <v>139</v>
      </c>
      <c r="G147" s="4" t="s">
        <v>2640</v>
      </c>
      <c r="H147" s="4" t="s">
        <v>2641</v>
      </c>
      <c r="I147" s="4" t="s">
        <v>139</v>
      </c>
      <c r="J147" s="4" t="s">
        <v>2642</v>
      </c>
      <c r="K147" s="4" t="s">
        <v>139</v>
      </c>
      <c r="L147" s="4" t="s">
        <v>2641</v>
      </c>
      <c r="M147" s="4" t="s">
        <v>139</v>
      </c>
      <c r="N147" s="4" t="s">
        <v>139</v>
      </c>
      <c r="O147" s="4" t="s">
        <v>139</v>
      </c>
      <c r="P147" s="4" t="s">
        <v>139</v>
      </c>
      <c r="Q147" s="4" t="s">
        <v>2643</v>
      </c>
    </row>
    <row r="148" spans="1:17" x14ac:dyDescent="0.4">
      <c r="A148">
        <v>1147</v>
      </c>
      <c r="B148" s="4" t="s">
        <v>2650</v>
      </c>
      <c r="C148" s="4" t="s">
        <v>2651</v>
      </c>
      <c r="D148" s="4" t="s">
        <v>139</v>
      </c>
      <c r="E148" s="4" t="s">
        <v>139</v>
      </c>
      <c r="F148" s="4" t="s">
        <v>139</v>
      </c>
      <c r="G148" s="4" t="s">
        <v>139</v>
      </c>
      <c r="H148" s="4" t="s">
        <v>2652</v>
      </c>
      <c r="I148" s="4" t="s">
        <v>139</v>
      </c>
      <c r="J148" s="4" t="s">
        <v>139</v>
      </c>
      <c r="K148" s="4" t="s">
        <v>139</v>
      </c>
      <c r="L148" s="4" t="s">
        <v>2652</v>
      </c>
      <c r="M148" s="4" t="s">
        <v>139</v>
      </c>
      <c r="N148" s="4" t="s">
        <v>139</v>
      </c>
      <c r="O148" s="4" t="s">
        <v>139</v>
      </c>
      <c r="P148" s="4" t="s">
        <v>139</v>
      </c>
      <c r="Q148" s="4" t="s">
        <v>2654</v>
      </c>
    </row>
    <row r="149" spans="1:17" x14ac:dyDescent="0.4">
      <c r="A149">
        <v>1148</v>
      </c>
      <c r="B149" s="4" t="s">
        <v>2659</v>
      </c>
      <c r="C149" s="4" t="s">
        <v>2660</v>
      </c>
      <c r="D149" s="4" t="s">
        <v>139</v>
      </c>
      <c r="E149" s="4" t="s">
        <v>2661</v>
      </c>
      <c r="F149" s="4" t="s">
        <v>139</v>
      </c>
      <c r="G149" s="4" t="s">
        <v>2662</v>
      </c>
      <c r="H149" s="4" t="s">
        <v>2663</v>
      </c>
      <c r="I149" s="4" t="s">
        <v>139</v>
      </c>
      <c r="J149" s="4" t="s">
        <v>139</v>
      </c>
      <c r="K149" s="4" t="s">
        <v>139</v>
      </c>
      <c r="L149" s="4" t="s">
        <v>139</v>
      </c>
      <c r="M149" s="4" t="s">
        <v>2664</v>
      </c>
      <c r="N149" s="4" t="s">
        <v>139</v>
      </c>
      <c r="O149" s="4" t="s">
        <v>2665</v>
      </c>
      <c r="P149" s="4" t="s">
        <v>2666</v>
      </c>
      <c r="Q149" s="4" t="s">
        <v>2667</v>
      </c>
    </row>
    <row r="150" spans="1:17" x14ac:dyDescent="0.4">
      <c r="A150">
        <v>1149</v>
      </c>
      <c r="B150" s="4" t="s">
        <v>2674</v>
      </c>
      <c r="C150" s="4" t="s">
        <v>2675</v>
      </c>
      <c r="D150" s="4" t="s">
        <v>2676</v>
      </c>
      <c r="E150" s="4" t="s">
        <v>2677</v>
      </c>
      <c r="F150" s="4" t="s">
        <v>139</v>
      </c>
      <c r="G150" s="4" t="s">
        <v>2678</v>
      </c>
      <c r="H150" s="4" t="s">
        <v>2679</v>
      </c>
      <c r="I150" s="4" t="s">
        <v>139</v>
      </c>
      <c r="J150" s="4" t="s">
        <v>139</v>
      </c>
      <c r="K150" s="4" t="s">
        <v>139</v>
      </c>
      <c r="L150" s="4" t="s">
        <v>2679</v>
      </c>
      <c r="M150" s="4" t="s">
        <v>2680</v>
      </c>
      <c r="N150" s="4" t="s">
        <v>139</v>
      </c>
      <c r="O150" s="4" t="s">
        <v>2681</v>
      </c>
      <c r="P150" s="4" t="s">
        <v>2682</v>
      </c>
      <c r="Q150" s="4" t="s">
        <v>2683</v>
      </c>
    </row>
    <row r="151" spans="1:17" x14ac:dyDescent="0.4">
      <c r="A151">
        <v>1150</v>
      </c>
      <c r="B151" s="4" t="s">
        <v>2690</v>
      </c>
      <c r="C151" s="4" t="s">
        <v>2691</v>
      </c>
      <c r="D151" s="4" t="s">
        <v>2692</v>
      </c>
      <c r="E151" s="4" t="s">
        <v>2693</v>
      </c>
      <c r="F151" s="4" t="s">
        <v>139</v>
      </c>
      <c r="G151" s="4" t="s">
        <v>2694</v>
      </c>
      <c r="H151" s="4" t="s">
        <v>2695</v>
      </c>
      <c r="I151" s="4" t="s">
        <v>2696</v>
      </c>
      <c r="J151" s="4" t="s">
        <v>139</v>
      </c>
      <c r="K151" s="4" t="s">
        <v>139</v>
      </c>
      <c r="L151" s="4" t="s">
        <v>139</v>
      </c>
      <c r="M151" s="4" t="s">
        <v>2698</v>
      </c>
      <c r="N151" s="4" t="s">
        <v>2700</v>
      </c>
      <c r="O151" s="4" t="s">
        <v>2701</v>
      </c>
      <c r="P151" s="4" t="s">
        <v>2702</v>
      </c>
      <c r="Q151" s="4" t="s">
        <v>139</v>
      </c>
    </row>
    <row r="152" spans="1:17" x14ac:dyDescent="0.4">
      <c r="A152">
        <v>1151</v>
      </c>
      <c r="B152" s="4" t="s">
        <v>2709</v>
      </c>
      <c r="C152" s="4" t="s">
        <v>2710</v>
      </c>
      <c r="D152" s="4" t="s">
        <v>2711</v>
      </c>
      <c r="E152" s="4" t="s">
        <v>2712</v>
      </c>
      <c r="F152" s="4" t="s">
        <v>139</v>
      </c>
      <c r="G152" s="4" t="s">
        <v>2713</v>
      </c>
      <c r="H152" s="4" t="s">
        <v>2714</v>
      </c>
      <c r="I152" s="4" t="s">
        <v>139</v>
      </c>
      <c r="J152" s="4" t="s">
        <v>2715</v>
      </c>
      <c r="K152" s="4" t="s">
        <v>2716</v>
      </c>
      <c r="L152" s="4" t="s">
        <v>139</v>
      </c>
      <c r="M152" s="4" t="s">
        <v>2717</v>
      </c>
      <c r="N152" s="4" t="s">
        <v>139</v>
      </c>
      <c r="O152" s="4" t="s">
        <v>2718</v>
      </c>
      <c r="P152" s="4" t="s">
        <v>2720</v>
      </c>
      <c r="Q152" s="4" t="s">
        <v>2721</v>
      </c>
    </row>
    <row r="153" spans="1:17" x14ac:dyDescent="0.4">
      <c r="A153">
        <v>1152</v>
      </c>
      <c r="B153" s="4" t="s">
        <v>2733</v>
      </c>
      <c r="C153" s="4" t="s">
        <v>2734</v>
      </c>
      <c r="D153" s="4" t="s">
        <v>829</v>
      </c>
      <c r="E153" s="4" t="s">
        <v>2735</v>
      </c>
      <c r="F153" s="4" t="s">
        <v>172</v>
      </c>
      <c r="G153" s="4" t="s">
        <v>2736</v>
      </c>
      <c r="H153" s="4" t="s">
        <v>2737</v>
      </c>
      <c r="I153" s="4" t="s">
        <v>172</v>
      </c>
      <c r="J153" s="4" t="s">
        <v>2738</v>
      </c>
      <c r="K153" s="4" t="s">
        <v>139</v>
      </c>
      <c r="L153" s="4" t="s">
        <v>184</v>
      </c>
      <c r="M153" s="4" t="s">
        <v>2739</v>
      </c>
      <c r="N153" s="4" t="s">
        <v>184</v>
      </c>
      <c r="O153" s="4" t="s">
        <v>2740</v>
      </c>
      <c r="P153" s="4" t="s">
        <v>2741</v>
      </c>
      <c r="Q153" s="4" t="s">
        <v>184</v>
      </c>
    </row>
    <row r="154" spans="1:17" x14ac:dyDescent="0.4">
      <c r="A154">
        <v>1153</v>
      </c>
      <c r="B154" s="4" t="s">
        <v>2746</v>
      </c>
      <c r="C154" s="4" t="s">
        <v>2747</v>
      </c>
      <c r="D154" s="4" t="s">
        <v>139</v>
      </c>
      <c r="E154" s="4" t="s">
        <v>2748</v>
      </c>
      <c r="F154" s="4" t="s">
        <v>139</v>
      </c>
      <c r="G154" s="4" t="s">
        <v>2749</v>
      </c>
      <c r="H154" s="4" t="s">
        <v>2750</v>
      </c>
      <c r="I154" s="4" t="s">
        <v>139</v>
      </c>
      <c r="J154" s="4" t="s">
        <v>139</v>
      </c>
      <c r="K154" s="4" t="s">
        <v>139</v>
      </c>
      <c r="L154" s="4" t="s">
        <v>2750</v>
      </c>
      <c r="M154" s="4" t="s">
        <v>2751</v>
      </c>
      <c r="N154" s="4" t="s">
        <v>2752</v>
      </c>
      <c r="O154" s="4" t="s">
        <v>2754</v>
      </c>
      <c r="P154" s="4" t="s">
        <v>139</v>
      </c>
      <c r="Q154" s="4" t="s">
        <v>139</v>
      </c>
    </row>
    <row r="155" spans="1:17" x14ac:dyDescent="0.4">
      <c r="A155">
        <v>1154</v>
      </c>
      <c r="B155" s="4" t="s">
        <v>2759</v>
      </c>
      <c r="C155" s="4" t="s">
        <v>2760</v>
      </c>
      <c r="D155" s="4" t="s">
        <v>2761</v>
      </c>
      <c r="E155" s="4" t="s">
        <v>2762</v>
      </c>
      <c r="F155" s="4" t="s">
        <v>139</v>
      </c>
      <c r="G155" s="4" t="s">
        <v>2763</v>
      </c>
      <c r="H155" s="4" t="s">
        <v>2764</v>
      </c>
      <c r="I155" s="4" t="s">
        <v>2765</v>
      </c>
      <c r="J155" s="4" t="s">
        <v>139</v>
      </c>
      <c r="K155" s="4" t="s">
        <v>139</v>
      </c>
      <c r="L155" s="4" t="s">
        <v>139</v>
      </c>
      <c r="M155" s="4" t="s">
        <v>2766</v>
      </c>
      <c r="N155" s="4" t="s">
        <v>139</v>
      </c>
      <c r="O155" s="4" t="s">
        <v>2767</v>
      </c>
      <c r="P155" s="4" t="s">
        <v>2768</v>
      </c>
      <c r="Q155" s="4" t="s">
        <v>139</v>
      </c>
    </row>
    <row r="156" spans="1:17" x14ac:dyDescent="0.4">
      <c r="A156">
        <v>1155</v>
      </c>
      <c r="B156" s="4" t="s">
        <v>2774</v>
      </c>
      <c r="C156" s="4" t="s">
        <v>2775</v>
      </c>
      <c r="D156" s="4" t="s">
        <v>139</v>
      </c>
      <c r="E156" s="4" t="s">
        <v>2776</v>
      </c>
      <c r="F156" s="4" t="s">
        <v>139</v>
      </c>
      <c r="G156" s="4" t="s">
        <v>2777</v>
      </c>
      <c r="H156" s="4" t="s">
        <v>2778</v>
      </c>
      <c r="I156" s="4" t="s">
        <v>139</v>
      </c>
      <c r="J156" s="4" t="s">
        <v>139</v>
      </c>
      <c r="K156" s="4" t="s">
        <v>2779</v>
      </c>
      <c r="L156" s="4" t="s">
        <v>139</v>
      </c>
      <c r="M156" s="4" t="s">
        <v>2780</v>
      </c>
      <c r="N156" s="4" t="s">
        <v>2781</v>
      </c>
      <c r="O156" s="4" t="s">
        <v>2782</v>
      </c>
      <c r="P156" s="4" t="s">
        <v>2783</v>
      </c>
      <c r="Q156" s="4" t="s">
        <v>2784</v>
      </c>
    </row>
    <row r="157" spans="1:17" x14ac:dyDescent="0.4">
      <c r="A157">
        <v>1156</v>
      </c>
      <c r="B157" s="4" t="s">
        <v>2794</v>
      </c>
      <c r="C157" s="4" t="s">
        <v>2795</v>
      </c>
      <c r="D157" s="4" t="s">
        <v>1916</v>
      </c>
      <c r="E157" s="4" t="s">
        <v>139</v>
      </c>
      <c r="F157" s="4" t="s">
        <v>139</v>
      </c>
      <c r="G157" s="4" t="s">
        <v>139</v>
      </c>
      <c r="H157" s="4" t="s">
        <v>2796</v>
      </c>
      <c r="I157" s="4" t="s">
        <v>139</v>
      </c>
      <c r="J157" s="4" t="s">
        <v>139</v>
      </c>
      <c r="K157" s="4" t="s">
        <v>139</v>
      </c>
      <c r="L157" s="4" t="s">
        <v>139</v>
      </c>
      <c r="M157" s="4" t="s">
        <v>2798</v>
      </c>
      <c r="N157" s="4" t="s">
        <v>139</v>
      </c>
      <c r="O157" s="4" t="s">
        <v>2799</v>
      </c>
      <c r="P157" s="4" t="s">
        <v>2800</v>
      </c>
      <c r="Q157" s="4" t="s">
        <v>2801</v>
      </c>
    </row>
    <row r="158" spans="1:17" x14ac:dyDescent="0.4">
      <c r="A158">
        <v>1157</v>
      </c>
      <c r="B158" s="4" t="s">
        <v>2807</v>
      </c>
      <c r="C158" s="4" t="s">
        <v>2808</v>
      </c>
      <c r="D158" s="4" t="s">
        <v>2809</v>
      </c>
      <c r="E158" s="4" t="s">
        <v>2810</v>
      </c>
      <c r="F158" s="4" t="s">
        <v>172</v>
      </c>
      <c r="G158" s="4" t="s">
        <v>2811</v>
      </c>
      <c r="H158" s="4" t="s">
        <v>2812</v>
      </c>
      <c r="I158" s="4" t="s">
        <v>2813</v>
      </c>
      <c r="J158" s="4" t="s">
        <v>2814</v>
      </c>
      <c r="K158" s="4" t="s">
        <v>139</v>
      </c>
      <c r="L158" s="4" t="s">
        <v>302</v>
      </c>
      <c r="M158" s="4" t="s">
        <v>2815</v>
      </c>
      <c r="N158" s="4" t="s">
        <v>184</v>
      </c>
      <c r="O158" s="4" t="s">
        <v>2816</v>
      </c>
      <c r="P158" s="4" t="s">
        <v>2817</v>
      </c>
      <c r="Q158" s="4" t="s">
        <v>184</v>
      </c>
    </row>
    <row r="159" spans="1:17" x14ac:dyDescent="0.4">
      <c r="A159">
        <v>1158</v>
      </c>
      <c r="B159" s="4" t="s">
        <v>2825</v>
      </c>
      <c r="C159" s="4" t="s">
        <v>2826</v>
      </c>
      <c r="D159" s="4" t="s">
        <v>308</v>
      </c>
      <c r="E159" s="4" t="s">
        <v>2827</v>
      </c>
      <c r="F159" s="4" t="s">
        <v>172</v>
      </c>
      <c r="G159" s="4" t="s">
        <v>172</v>
      </c>
      <c r="H159" s="4" t="s">
        <v>172</v>
      </c>
      <c r="I159" s="4" t="s">
        <v>2828</v>
      </c>
      <c r="J159" s="4" t="s">
        <v>2829</v>
      </c>
      <c r="K159" s="4" t="s">
        <v>139</v>
      </c>
      <c r="L159" s="4" t="s">
        <v>184</v>
      </c>
      <c r="M159" s="4" t="s">
        <v>2830</v>
      </c>
      <c r="N159" s="4" t="s">
        <v>184</v>
      </c>
      <c r="O159" s="4" t="s">
        <v>2831</v>
      </c>
      <c r="P159" s="4" t="s">
        <v>184</v>
      </c>
      <c r="Q159" s="4" t="s">
        <v>184</v>
      </c>
    </row>
    <row r="160" spans="1:17" x14ac:dyDescent="0.4">
      <c r="A160">
        <v>1159</v>
      </c>
      <c r="B160" s="4" t="s">
        <v>2840</v>
      </c>
      <c r="C160" s="4" t="s">
        <v>2841</v>
      </c>
      <c r="D160" s="4" t="s">
        <v>139</v>
      </c>
      <c r="E160" s="4" t="s">
        <v>2842</v>
      </c>
      <c r="F160" s="4" t="s">
        <v>139</v>
      </c>
      <c r="G160" s="4" t="s">
        <v>2843</v>
      </c>
      <c r="H160" s="4" t="s">
        <v>139</v>
      </c>
      <c r="I160" s="4" t="s">
        <v>139</v>
      </c>
      <c r="J160" s="4" t="s">
        <v>2844</v>
      </c>
      <c r="K160" s="4" t="s">
        <v>139</v>
      </c>
      <c r="L160" s="4" t="s">
        <v>139</v>
      </c>
      <c r="M160" s="4" t="s">
        <v>2847</v>
      </c>
      <c r="N160" s="4" t="s">
        <v>139</v>
      </c>
      <c r="O160" s="4" t="s">
        <v>2848</v>
      </c>
      <c r="P160" s="4" t="s">
        <v>139</v>
      </c>
      <c r="Q160" s="4" t="s">
        <v>139</v>
      </c>
    </row>
    <row r="161" spans="1:17" x14ac:dyDescent="0.4">
      <c r="A161">
        <v>1160</v>
      </c>
      <c r="B161" s="4" t="s">
        <v>2855</v>
      </c>
      <c r="C161" s="4" t="s">
        <v>2856</v>
      </c>
      <c r="D161" s="4" t="s">
        <v>1589</v>
      </c>
      <c r="E161" s="4" t="s">
        <v>2857</v>
      </c>
      <c r="F161" s="4" t="s">
        <v>302</v>
      </c>
      <c r="G161" s="4" t="s">
        <v>2858</v>
      </c>
      <c r="H161" s="4" t="s">
        <v>2859</v>
      </c>
      <c r="I161" s="4" t="s">
        <v>2860</v>
      </c>
      <c r="J161" s="4" t="s">
        <v>2861</v>
      </c>
      <c r="K161" s="4" t="s">
        <v>139</v>
      </c>
      <c r="L161" s="4" t="s">
        <v>139</v>
      </c>
      <c r="M161" s="4" t="s">
        <v>2862</v>
      </c>
      <c r="N161" s="4" t="s">
        <v>139</v>
      </c>
      <c r="O161" s="4" t="s">
        <v>172</v>
      </c>
      <c r="P161" s="4" t="s">
        <v>2863</v>
      </c>
      <c r="Q161" s="4" t="s">
        <v>139</v>
      </c>
    </row>
    <row r="162" spans="1:17" x14ac:dyDescent="0.4">
      <c r="A162">
        <v>1161</v>
      </c>
      <c r="B162" s="4" t="s">
        <v>2872</v>
      </c>
      <c r="C162" s="4" t="s">
        <v>2873</v>
      </c>
      <c r="D162" s="4" t="s">
        <v>139</v>
      </c>
      <c r="E162" s="4" t="s">
        <v>2874</v>
      </c>
      <c r="F162" s="4" t="s">
        <v>139</v>
      </c>
      <c r="G162" s="4" t="s">
        <v>2875</v>
      </c>
      <c r="H162" s="4" t="s">
        <v>2876</v>
      </c>
      <c r="I162" s="4" t="s">
        <v>139</v>
      </c>
      <c r="J162" s="4" t="s">
        <v>139</v>
      </c>
      <c r="K162" s="4" t="s">
        <v>2877</v>
      </c>
      <c r="L162" s="4" t="s">
        <v>139</v>
      </c>
      <c r="M162" s="4" t="s">
        <v>2878</v>
      </c>
      <c r="N162" s="4" t="s">
        <v>139</v>
      </c>
      <c r="O162" s="4" t="s">
        <v>2879</v>
      </c>
      <c r="P162" s="4" t="s">
        <v>2880</v>
      </c>
      <c r="Q162" s="4" t="s">
        <v>2881</v>
      </c>
    </row>
    <row r="163" spans="1:17" x14ac:dyDescent="0.4">
      <c r="A163">
        <v>1162</v>
      </c>
      <c r="B163" s="4" t="s">
        <v>2887</v>
      </c>
      <c r="C163" s="4" t="s">
        <v>2888</v>
      </c>
      <c r="D163" s="4" t="s">
        <v>2889</v>
      </c>
      <c r="E163" s="4" t="s">
        <v>139</v>
      </c>
      <c r="F163" s="4" t="s">
        <v>139</v>
      </c>
      <c r="G163" s="4" t="s">
        <v>2890</v>
      </c>
      <c r="H163" s="4" t="s">
        <v>139</v>
      </c>
      <c r="I163" s="4" t="s">
        <v>139</v>
      </c>
      <c r="J163" s="4" t="s">
        <v>139</v>
      </c>
      <c r="K163" s="4" t="s">
        <v>139</v>
      </c>
      <c r="L163" s="4" t="s">
        <v>139</v>
      </c>
      <c r="M163" s="4" t="s">
        <v>2891</v>
      </c>
      <c r="N163" s="4" t="s">
        <v>139</v>
      </c>
      <c r="O163" s="4" t="s">
        <v>2892</v>
      </c>
      <c r="P163" s="4" t="s">
        <v>139</v>
      </c>
      <c r="Q163" s="4" t="s">
        <v>139</v>
      </c>
    </row>
    <row r="164" spans="1:17" x14ac:dyDescent="0.4">
      <c r="A164">
        <v>1163</v>
      </c>
      <c r="B164" s="4" t="s">
        <v>2900</v>
      </c>
      <c r="C164" s="4" t="s">
        <v>2901</v>
      </c>
      <c r="D164" s="4" t="s">
        <v>139</v>
      </c>
      <c r="E164" s="4" t="s">
        <v>2902</v>
      </c>
      <c r="F164" s="4" t="s">
        <v>139</v>
      </c>
      <c r="G164" s="4" t="s">
        <v>2903</v>
      </c>
      <c r="H164" s="4" t="s">
        <v>139</v>
      </c>
      <c r="I164" s="4" t="s">
        <v>2904</v>
      </c>
      <c r="J164" s="4" t="s">
        <v>2905</v>
      </c>
      <c r="K164" s="4" t="s">
        <v>139</v>
      </c>
      <c r="L164" s="4" t="s">
        <v>139</v>
      </c>
      <c r="M164" s="4" t="s">
        <v>139</v>
      </c>
      <c r="N164" s="4" t="s">
        <v>139</v>
      </c>
      <c r="O164" s="4" t="s">
        <v>139</v>
      </c>
      <c r="P164" s="4" t="s">
        <v>139</v>
      </c>
      <c r="Q164" s="4" t="s">
        <v>139</v>
      </c>
    </row>
    <row r="165" spans="1:17" x14ac:dyDescent="0.4">
      <c r="A165">
        <v>1164</v>
      </c>
      <c r="B165" s="4" t="s">
        <v>2912</v>
      </c>
      <c r="C165" s="4" t="s">
        <v>2913</v>
      </c>
      <c r="D165" s="4" t="s">
        <v>139</v>
      </c>
      <c r="E165" s="4" t="s">
        <v>2914</v>
      </c>
      <c r="F165" s="4" t="s">
        <v>139</v>
      </c>
      <c r="G165" s="4" t="s">
        <v>139</v>
      </c>
      <c r="H165" s="4" t="s">
        <v>139</v>
      </c>
      <c r="I165" s="4" t="s">
        <v>2915</v>
      </c>
      <c r="J165" s="4" t="s">
        <v>2916</v>
      </c>
      <c r="K165" s="4" t="s">
        <v>139</v>
      </c>
      <c r="L165" s="4" t="s">
        <v>139</v>
      </c>
      <c r="M165" s="4" t="s">
        <v>2918</v>
      </c>
      <c r="N165" s="4" t="s">
        <v>2919</v>
      </c>
      <c r="O165" s="4" t="s">
        <v>2922</v>
      </c>
      <c r="P165" s="4" t="s">
        <v>2923</v>
      </c>
      <c r="Q165" s="4" t="s">
        <v>2924</v>
      </c>
    </row>
    <row r="166" spans="1:17" x14ac:dyDescent="0.4">
      <c r="A166">
        <v>1165</v>
      </c>
      <c r="B166" s="4" t="s">
        <v>2932</v>
      </c>
      <c r="C166" s="4" t="s">
        <v>2933</v>
      </c>
      <c r="D166" s="4" t="s">
        <v>308</v>
      </c>
      <c r="E166" s="4" t="s">
        <v>172</v>
      </c>
      <c r="F166" s="4" t="s">
        <v>172</v>
      </c>
      <c r="G166" s="4" t="s">
        <v>2934</v>
      </c>
      <c r="H166" s="4" t="s">
        <v>172</v>
      </c>
      <c r="I166" s="4" t="s">
        <v>2935</v>
      </c>
      <c r="J166" s="4" t="s">
        <v>316</v>
      </c>
      <c r="K166" s="4" t="s">
        <v>139</v>
      </c>
      <c r="L166" s="4" t="s">
        <v>184</v>
      </c>
      <c r="M166" s="4" t="s">
        <v>2937</v>
      </c>
      <c r="N166" s="4" t="s">
        <v>184</v>
      </c>
      <c r="O166" s="4" t="s">
        <v>2938</v>
      </c>
      <c r="P166" s="4" t="s">
        <v>2939</v>
      </c>
      <c r="Q166" s="4" t="s">
        <v>184</v>
      </c>
    </row>
    <row r="167" spans="1:17" x14ac:dyDescent="0.4">
      <c r="A167">
        <v>1166</v>
      </c>
      <c r="B167" s="4" t="s">
        <v>2945</v>
      </c>
      <c r="C167" s="4" t="s">
        <v>2946</v>
      </c>
      <c r="D167" s="4" t="s">
        <v>2947</v>
      </c>
      <c r="E167" s="4" t="s">
        <v>2948</v>
      </c>
      <c r="F167" s="4" t="s">
        <v>139</v>
      </c>
      <c r="G167" s="4" t="s">
        <v>2949</v>
      </c>
      <c r="H167" s="4" t="s">
        <v>139</v>
      </c>
      <c r="I167" s="4" t="s">
        <v>139</v>
      </c>
      <c r="J167" s="4" t="s">
        <v>2950</v>
      </c>
      <c r="K167" s="4" t="s">
        <v>139</v>
      </c>
      <c r="L167" s="4" t="s">
        <v>139</v>
      </c>
      <c r="M167" s="4" t="s">
        <v>2952</v>
      </c>
      <c r="N167" s="4" t="s">
        <v>139</v>
      </c>
      <c r="O167" s="4" t="s">
        <v>2953</v>
      </c>
      <c r="P167" s="4" t="s">
        <v>2954</v>
      </c>
      <c r="Q167" s="4" t="s">
        <v>2955</v>
      </c>
    </row>
    <row r="168" spans="1:17" x14ac:dyDescent="0.4">
      <c r="A168">
        <v>1167</v>
      </c>
      <c r="B168" s="4" t="s">
        <v>2963</v>
      </c>
      <c r="C168" s="4" t="s">
        <v>2964</v>
      </c>
      <c r="D168" s="4" t="s">
        <v>139</v>
      </c>
      <c r="E168" s="4" t="s">
        <v>139</v>
      </c>
      <c r="F168" s="4" t="s">
        <v>139</v>
      </c>
      <c r="G168" s="4" t="s">
        <v>2965</v>
      </c>
      <c r="H168" s="4" t="s">
        <v>2966</v>
      </c>
      <c r="I168" s="4" t="s">
        <v>139</v>
      </c>
      <c r="J168" s="4" t="s">
        <v>2967</v>
      </c>
      <c r="K168" s="4" t="s">
        <v>139</v>
      </c>
      <c r="L168" s="4" t="s">
        <v>139</v>
      </c>
      <c r="M168" s="4" t="s">
        <v>2968</v>
      </c>
      <c r="N168" s="4" t="s">
        <v>139</v>
      </c>
      <c r="O168" s="4" t="s">
        <v>2969</v>
      </c>
      <c r="P168" s="4" t="s">
        <v>2970</v>
      </c>
      <c r="Q168" s="4" t="s">
        <v>2971</v>
      </c>
    </row>
    <row r="169" spans="1:17" x14ac:dyDescent="0.4">
      <c r="A169">
        <v>1168</v>
      </c>
      <c r="B169" s="4" t="s">
        <v>2975</v>
      </c>
      <c r="C169" s="4" t="s">
        <v>2976</v>
      </c>
      <c r="D169" s="4" t="s">
        <v>139</v>
      </c>
      <c r="E169" s="4" t="s">
        <v>2977</v>
      </c>
      <c r="F169" s="4" t="s">
        <v>139</v>
      </c>
      <c r="G169" s="4" t="s">
        <v>2978</v>
      </c>
      <c r="H169" s="4" t="s">
        <v>2979</v>
      </c>
      <c r="I169" s="4" t="s">
        <v>139</v>
      </c>
      <c r="J169" s="4" t="s">
        <v>2980</v>
      </c>
      <c r="K169" s="4" t="s">
        <v>139</v>
      </c>
      <c r="L169" s="4" t="s">
        <v>139</v>
      </c>
      <c r="M169" s="4" t="s">
        <v>2982</v>
      </c>
      <c r="N169" s="4" t="s">
        <v>2983</v>
      </c>
      <c r="O169" s="4" t="s">
        <v>2984</v>
      </c>
      <c r="P169" s="4" t="s">
        <v>139</v>
      </c>
      <c r="Q169" s="4" t="s">
        <v>2985</v>
      </c>
    </row>
    <row r="170" spans="1:17" x14ac:dyDescent="0.4">
      <c r="A170">
        <v>1169</v>
      </c>
      <c r="B170" s="4" t="s">
        <v>2993</v>
      </c>
      <c r="C170" s="4" t="s">
        <v>2994</v>
      </c>
      <c r="D170" s="4" t="s">
        <v>2995</v>
      </c>
      <c r="E170" s="4" t="s">
        <v>2996</v>
      </c>
      <c r="F170" s="4" t="s">
        <v>139</v>
      </c>
      <c r="G170" s="4" t="s">
        <v>2997</v>
      </c>
      <c r="H170" s="4" t="s">
        <v>139</v>
      </c>
      <c r="I170" s="4" t="s">
        <v>2998</v>
      </c>
      <c r="J170" s="4" t="s">
        <v>2999</v>
      </c>
      <c r="K170" s="4" t="s">
        <v>139</v>
      </c>
      <c r="L170" s="4" t="s">
        <v>139</v>
      </c>
      <c r="M170" s="4" t="s">
        <v>3000</v>
      </c>
      <c r="N170" s="4" t="s">
        <v>139</v>
      </c>
      <c r="O170" s="4" t="s">
        <v>3001</v>
      </c>
      <c r="P170" s="4" t="s">
        <v>3002</v>
      </c>
      <c r="Q170" s="4" t="s">
        <v>3003</v>
      </c>
    </row>
    <row r="171" spans="1:17" x14ac:dyDescent="0.4">
      <c r="A171">
        <v>1170</v>
      </c>
      <c r="B171" s="4" t="s">
        <v>3006</v>
      </c>
      <c r="C171" s="4" t="s">
        <v>3007</v>
      </c>
      <c r="D171" s="4" t="s">
        <v>139</v>
      </c>
      <c r="E171" s="4" t="s">
        <v>139</v>
      </c>
      <c r="F171" s="4" t="s">
        <v>139</v>
      </c>
      <c r="G171" s="4" t="s">
        <v>3008</v>
      </c>
      <c r="H171" s="4" t="s">
        <v>3009</v>
      </c>
      <c r="I171" s="4" t="s">
        <v>139</v>
      </c>
      <c r="J171" s="4" t="s">
        <v>3010</v>
      </c>
      <c r="K171" s="4" t="s">
        <v>139</v>
      </c>
      <c r="L171" s="4" t="s">
        <v>139</v>
      </c>
      <c r="M171" s="4" t="s">
        <v>3012</v>
      </c>
      <c r="N171" s="4" t="s">
        <v>139</v>
      </c>
      <c r="O171" s="4" t="s">
        <v>3013</v>
      </c>
      <c r="P171" s="4" t="s">
        <v>3014</v>
      </c>
      <c r="Q171" s="4" t="s">
        <v>3015</v>
      </c>
    </row>
    <row r="172" spans="1:17" x14ac:dyDescent="0.4">
      <c r="A172">
        <v>1171</v>
      </c>
      <c r="B172" s="4" t="s">
        <v>3021</v>
      </c>
      <c r="C172" s="4" t="s">
        <v>3022</v>
      </c>
      <c r="D172" s="4" t="s">
        <v>139</v>
      </c>
      <c r="E172" s="4" t="s">
        <v>139</v>
      </c>
      <c r="F172" s="4" t="s">
        <v>139</v>
      </c>
      <c r="G172" s="4" t="s">
        <v>3023</v>
      </c>
      <c r="H172" s="4" t="s">
        <v>3024</v>
      </c>
      <c r="I172" s="4" t="s">
        <v>139</v>
      </c>
      <c r="J172" s="4" t="s">
        <v>139</v>
      </c>
      <c r="K172" s="4" t="s">
        <v>139</v>
      </c>
      <c r="L172" s="4" t="s">
        <v>139</v>
      </c>
      <c r="M172" s="4" t="s">
        <v>3025</v>
      </c>
      <c r="N172" s="4" t="s">
        <v>139</v>
      </c>
      <c r="O172" s="4" t="s">
        <v>3026</v>
      </c>
      <c r="P172" s="4" t="s">
        <v>139</v>
      </c>
      <c r="Q172" s="4" t="s">
        <v>3027</v>
      </c>
    </row>
    <row r="173" spans="1:17" x14ac:dyDescent="0.4">
      <c r="A173">
        <v>1172</v>
      </c>
      <c r="B173" s="4" t="s">
        <v>3035</v>
      </c>
      <c r="C173" s="4" t="s">
        <v>3036</v>
      </c>
      <c r="D173" s="4" t="s">
        <v>3037</v>
      </c>
      <c r="E173" s="4" t="s">
        <v>3038</v>
      </c>
      <c r="F173" s="4" t="s">
        <v>172</v>
      </c>
      <c r="G173" s="4" t="s">
        <v>3039</v>
      </c>
      <c r="H173" s="4" t="s">
        <v>172</v>
      </c>
      <c r="I173" s="4" t="s">
        <v>3040</v>
      </c>
      <c r="J173" s="4" t="s">
        <v>3041</v>
      </c>
      <c r="K173" s="4" t="s">
        <v>139</v>
      </c>
      <c r="L173" s="4" t="s">
        <v>184</v>
      </c>
      <c r="M173" s="4" t="s">
        <v>3042</v>
      </c>
      <c r="N173" s="4" t="s">
        <v>184</v>
      </c>
      <c r="O173" s="4" t="s">
        <v>3043</v>
      </c>
      <c r="P173" s="4" t="s">
        <v>3044</v>
      </c>
      <c r="Q173" s="4" t="s">
        <v>184</v>
      </c>
    </row>
    <row r="174" spans="1:17" x14ac:dyDescent="0.4">
      <c r="A174">
        <v>1173</v>
      </c>
      <c r="B174" s="4" t="s">
        <v>3050</v>
      </c>
      <c r="C174" s="4" t="s">
        <v>3051</v>
      </c>
      <c r="D174" s="4" t="s">
        <v>3052</v>
      </c>
      <c r="E174" s="4" t="s">
        <v>3053</v>
      </c>
      <c r="F174" s="4" t="s">
        <v>184</v>
      </c>
      <c r="G174" s="4" t="s">
        <v>3054</v>
      </c>
      <c r="H174" s="4" t="s">
        <v>3055</v>
      </c>
      <c r="I174" s="4" t="s">
        <v>3056</v>
      </c>
      <c r="J174" s="4" t="s">
        <v>139</v>
      </c>
      <c r="K174" s="4" t="s">
        <v>3057</v>
      </c>
      <c r="L174" s="4" t="s">
        <v>184</v>
      </c>
      <c r="M174" s="4" t="s">
        <v>3058</v>
      </c>
      <c r="N174" s="4" t="s">
        <v>184</v>
      </c>
      <c r="O174" s="4" t="s">
        <v>3059</v>
      </c>
      <c r="P174" s="4" t="s">
        <v>3060</v>
      </c>
      <c r="Q174" s="4" t="s">
        <v>3061</v>
      </c>
    </row>
    <row r="175" spans="1:17" x14ac:dyDescent="0.4">
      <c r="A175">
        <v>1174</v>
      </c>
      <c r="B175" s="4" t="s">
        <v>3066</v>
      </c>
      <c r="C175" s="4" t="s">
        <v>3067</v>
      </c>
      <c r="D175" s="4" t="s">
        <v>139</v>
      </c>
      <c r="E175" s="4" t="s">
        <v>139</v>
      </c>
      <c r="F175" s="4" t="s">
        <v>139</v>
      </c>
      <c r="G175" s="4" t="s">
        <v>3068</v>
      </c>
      <c r="H175" s="4" t="s">
        <v>3069</v>
      </c>
      <c r="I175" s="4" t="s">
        <v>139</v>
      </c>
      <c r="J175" s="4" t="s">
        <v>139</v>
      </c>
      <c r="K175" s="4" t="s">
        <v>139</v>
      </c>
      <c r="L175" s="4" t="s">
        <v>139</v>
      </c>
      <c r="M175" s="4" t="s">
        <v>3071</v>
      </c>
      <c r="N175" s="4" t="s">
        <v>139</v>
      </c>
      <c r="O175" s="4" t="s">
        <v>3072</v>
      </c>
      <c r="P175" s="4" t="s">
        <v>3073</v>
      </c>
      <c r="Q175" s="4" t="s">
        <v>3074</v>
      </c>
    </row>
    <row r="176" spans="1:17" x14ac:dyDescent="0.4">
      <c r="A176">
        <v>1175</v>
      </c>
      <c r="B176" s="4" t="s">
        <v>3080</v>
      </c>
      <c r="C176" s="4" t="s">
        <v>3081</v>
      </c>
      <c r="D176" s="4" t="s">
        <v>3082</v>
      </c>
      <c r="E176" s="4" t="s">
        <v>3083</v>
      </c>
      <c r="F176" s="4" t="s">
        <v>139</v>
      </c>
      <c r="G176" s="4" t="s">
        <v>139</v>
      </c>
      <c r="H176" s="4" t="s">
        <v>139</v>
      </c>
      <c r="I176" s="4" t="s">
        <v>139</v>
      </c>
      <c r="J176" s="4" t="s">
        <v>316</v>
      </c>
      <c r="K176" s="4" t="s">
        <v>139</v>
      </c>
      <c r="L176" s="4" t="s">
        <v>139</v>
      </c>
      <c r="M176" s="4" t="s">
        <v>3086</v>
      </c>
      <c r="N176" s="4" t="s">
        <v>139</v>
      </c>
      <c r="O176" s="4" t="s">
        <v>3087</v>
      </c>
      <c r="P176" s="4" t="s">
        <v>3088</v>
      </c>
      <c r="Q176" s="4" t="s">
        <v>3089</v>
      </c>
    </row>
    <row r="177" spans="1:17" x14ac:dyDescent="0.4">
      <c r="A177">
        <v>1176</v>
      </c>
      <c r="B177" s="4" t="s">
        <v>3095</v>
      </c>
      <c r="C177" s="4" t="s">
        <v>3096</v>
      </c>
      <c r="D177" s="4" t="s">
        <v>139</v>
      </c>
      <c r="E177" s="4" t="s">
        <v>3097</v>
      </c>
      <c r="F177" s="4" t="s">
        <v>139</v>
      </c>
      <c r="G177" s="4" t="s">
        <v>3098</v>
      </c>
      <c r="H177" s="4" t="s">
        <v>3099</v>
      </c>
      <c r="I177" s="4" t="s">
        <v>3100</v>
      </c>
      <c r="J177" s="4" t="s">
        <v>139</v>
      </c>
      <c r="K177" s="4" t="s">
        <v>139</v>
      </c>
      <c r="L177" s="4" t="s">
        <v>139</v>
      </c>
      <c r="M177" s="4" t="s">
        <v>3101</v>
      </c>
      <c r="N177" s="4" t="s">
        <v>139</v>
      </c>
      <c r="O177" s="4" t="s">
        <v>3102</v>
      </c>
      <c r="P177" s="4" t="s">
        <v>3103</v>
      </c>
      <c r="Q177" s="4" t="s">
        <v>139</v>
      </c>
    </row>
    <row r="178" spans="1:17" x14ac:dyDescent="0.4">
      <c r="A178">
        <v>1177</v>
      </c>
      <c r="B178" s="4" t="s">
        <v>3109</v>
      </c>
      <c r="C178" s="4" t="s">
        <v>3110</v>
      </c>
      <c r="D178" s="4" t="s">
        <v>3111</v>
      </c>
      <c r="E178" s="4" t="s">
        <v>3112</v>
      </c>
      <c r="F178" s="4" t="s">
        <v>139</v>
      </c>
      <c r="G178" s="4" t="s">
        <v>3113</v>
      </c>
      <c r="H178" s="4" t="s">
        <v>139</v>
      </c>
      <c r="I178" s="4" t="s">
        <v>3114</v>
      </c>
      <c r="J178" s="4" t="s">
        <v>3115</v>
      </c>
      <c r="K178" s="4" t="s">
        <v>139</v>
      </c>
      <c r="L178" s="4" t="s">
        <v>139</v>
      </c>
      <c r="M178" s="4" t="s">
        <v>3118</v>
      </c>
      <c r="N178" s="4" t="s">
        <v>3119</v>
      </c>
      <c r="O178" s="4" t="s">
        <v>3122</v>
      </c>
      <c r="P178" s="4" t="s">
        <v>3123</v>
      </c>
      <c r="Q178" s="4" t="s">
        <v>3124</v>
      </c>
    </row>
    <row r="179" spans="1:17" x14ac:dyDescent="0.4">
      <c r="A179">
        <v>1178</v>
      </c>
      <c r="B179" s="4" t="s">
        <v>3129</v>
      </c>
      <c r="C179" s="4" t="s">
        <v>3130</v>
      </c>
      <c r="D179" s="4" t="s">
        <v>139</v>
      </c>
      <c r="E179" s="4" t="s">
        <v>3131</v>
      </c>
      <c r="F179" s="4" t="s">
        <v>139</v>
      </c>
      <c r="G179" s="4" t="s">
        <v>3132</v>
      </c>
      <c r="H179" s="4" t="s">
        <v>3133</v>
      </c>
      <c r="I179" s="4" t="s">
        <v>139</v>
      </c>
      <c r="J179" s="4" t="s">
        <v>139</v>
      </c>
      <c r="K179" s="4" t="s">
        <v>139</v>
      </c>
      <c r="L179" s="4" t="s">
        <v>139</v>
      </c>
      <c r="M179" s="4" t="s">
        <v>3134</v>
      </c>
      <c r="N179" s="4" t="s">
        <v>139</v>
      </c>
      <c r="O179" s="4" t="s">
        <v>399</v>
      </c>
      <c r="P179" s="4" t="s">
        <v>399</v>
      </c>
      <c r="Q179" s="4" t="s">
        <v>139</v>
      </c>
    </row>
    <row r="180" spans="1:17" x14ac:dyDescent="0.4">
      <c r="A180">
        <v>1179</v>
      </c>
      <c r="B180" s="4" t="s">
        <v>3138</v>
      </c>
      <c r="C180" s="4" t="s">
        <v>3139</v>
      </c>
      <c r="D180" s="4" t="s">
        <v>3140</v>
      </c>
      <c r="E180" s="4" t="s">
        <v>3141</v>
      </c>
      <c r="F180" s="4" t="s">
        <v>139</v>
      </c>
      <c r="G180" s="4" t="s">
        <v>3142</v>
      </c>
      <c r="H180" s="4" t="s">
        <v>3143</v>
      </c>
      <c r="I180" s="4" t="s">
        <v>139</v>
      </c>
      <c r="J180" s="4" t="s">
        <v>3144</v>
      </c>
      <c r="K180" s="4" t="s">
        <v>139</v>
      </c>
      <c r="L180" s="4" t="s">
        <v>139</v>
      </c>
      <c r="M180" s="4" t="s">
        <v>3145</v>
      </c>
      <c r="N180" s="4" t="s">
        <v>139</v>
      </c>
      <c r="O180" s="4" t="s">
        <v>3146</v>
      </c>
      <c r="P180" s="4" t="s">
        <v>3147</v>
      </c>
      <c r="Q180" s="4" t="s">
        <v>3148</v>
      </c>
    </row>
    <row r="181" spans="1:17" x14ac:dyDescent="0.4">
      <c r="A181">
        <v>1180</v>
      </c>
      <c r="B181" s="4" t="s">
        <v>3153</v>
      </c>
      <c r="C181" s="4" t="s">
        <v>3154</v>
      </c>
      <c r="D181" s="4" t="s">
        <v>139</v>
      </c>
      <c r="E181" s="4" t="s">
        <v>3155</v>
      </c>
      <c r="F181" s="4" t="s">
        <v>139</v>
      </c>
      <c r="G181" s="4" t="s">
        <v>139</v>
      </c>
      <c r="H181" s="4" t="s">
        <v>3156</v>
      </c>
      <c r="I181" s="4" t="s">
        <v>139</v>
      </c>
      <c r="J181" s="4" t="s">
        <v>3157</v>
      </c>
      <c r="K181" s="4" t="s">
        <v>139</v>
      </c>
      <c r="L181" s="4" t="s">
        <v>139</v>
      </c>
      <c r="M181" s="4" t="s">
        <v>3159</v>
      </c>
      <c r="N181" s="4" t="s">
        <v>3160</v>
      </c>
      <c r="O181" s="4" t="s">
        <v>3161</v>
      </c>
      <c r="P181" s="4" t="s">
        <v>3162</v>
      </c>
      <c r="Q181" s="4" t="s">
        <v>139</v>
      </c>
    </row>
    <row r="182" spans="1:17" x14ac:dyDescent="0.4">
      <c r="A182">
        <v>1181</v>
      </c>
      <c r="B182" s="4" t="s">
        <v>3168</v>
      </c>
      <c r="C182" s="4" t="s">
        <v>3169</v>
      </c>
      <c r="D182" s="4" t="s">
        <v>3170</v>
      </c>
      <c r="E182" s="4" t="s">
        <v>139</v>
      </c>
      <c r="F182" s="4" t="s">
        <v>139</v>
      </c>
      <c r="G182" s="4" t="s">
        <v>3171</v>
      </c>
      <c r="H182" s="4" t="s">
        <v>139</v>
      </c>
      <c r="I182" s="4" t="s">
        <v>3172</v>
      </c>
      <c r="J182" s="4" t="s">
        <v>3173</v>
      </c>
      <c r="K182" s="4" t="s">
        <v>139</v>
      </c>
      <c r="L182" s="4" t="s">
        <v>139</v>
      </c>
      <c r="M182" s="4" t="s">
        <v>3175</v>
      </c>
      <c r="N182" s="4" t="s">
        <v>139</v>
      </c>
      <c r="O182" s="4" t="s">
        <v>3176</v>
      </c>
      <c r="P182" s="4" t="s">
        <v>3178</v>
      </c>
      <c r="Q182" s="4" t="s">
        <v>3179</v>
      </c>
    </row>
    <row r="183" spans="1:17" x14ac:dyDescent="0.4">
      <c r="A183">
        <v>1182</v>
      </c>
      <c r="B183" s="4" t="s">
        <v>3184</v>
      </c>
      <c r="C183" s="4" t="s">
        <v>3185</v>
      </c>
      <c r="D183" s="4" t="s">
        <v>1916</v>
      </c>
      <c r="E183" s="4" t="s">
        <v>139</v>
      </c>
      <c r="F183" s="4" t="s">
        <v>139</v>
      </c>
      <c r="G183" s="4" t="s">
        <v>139</v>
      </c>
      <c r="H183" s="4" t="s">
        <v>139</v>
      </c>
      <c r="I183" s="4" t="s">
        <v>3186</v>
      </c>
      <c r="J183" s="4" t="s">
        <v>139</v>
      </c>
      <c r="K183" s="4" t="s">
        <v>139</v>
      </c>
      <c r="L183" s="4" t="s">
        <v>139</v>
      </c>
      <c r="M183" s="4" t="s">
        <v>3189</v>
      </c>
      <c r="N183" s="4" t="s">
        <v>3191</v>
      </c>
      <c r="O183" s="4" t="s">
        <v>3193</v>
      </c>
      <c r="P183" s="4" t="s">
        <v>3194</v>
      </c>
      <c r="Q183" s="4" t="s">
        <v>3195</v>
      </c>
    </row>
    <row r="184" spans="1:17" x14ac:dyDescent="0.4">
      <c r="A184">
        <v>1183</v>
      </c>
      <c r="B184" s="4" t="s">
        <v>3202</v>
      </c>
      <c r="C184" s="4" t="s">
        <v>3203</v>
      </c>
      <c r="D184" s="4" t="s">
        <v>3204</v>
      </c>
      <c r="E184" s="4" t="s">
        <v>3205</v>
      </c>
      <c r="F184" s="4" t="s">
        <v>172</v>
      </c>
      <c r="G184" s="4" t="s">
        <v>3206</v>
      </c>
      <c r="H184" s="4" t="s">
        <v>3207</v>
      </c>
      <c r="I184" s="4" t="s">
        <v>3208</v>
      </c>
      <c r="J184" s="4" t="s">
        <v>3209</v>
      </c>
      <c r="K184" s="4" t="s">
        <v>139</v>
      </c>
      <c r="L184" s="4" t="s">
        <v>3210</v>
      </c>
      <c r="M184" s="4" t="s">
        <v>3211</v>
      </c>
      <c r="N184" s="4" t="s">
        <v>184</v>
      </c>
      <c r="O184" s="4" t="s">
        <v>3212</v>
      </c>
      <c r="P184" s="4" t="s">
        <v>3212</v>
      </c>
      <c r="Q184" s="4" t="s">
        <v>3213</v>
      </c>
    </row>
    <row r="185" spans="1:17" x14ac:dyDescent="0.4">
      <c r="A185">
        <v>1184</v>
      </c>
      <c r="B185" s="4" t="s">
        <v>3219</v>
      </c>
      <c r="C185" s="4" t="s">
        <v>3220</v>
      </c>
      <c r="D185" s="4" t="s">
        <v>139</v>
      </c>
      <c r="E185" s="4" t="s">
        <v>3221</v>
      </c>
      <c r="F185" s="4" t="s">
        <v>139</v>
      </c>
      <c r="G185" s="4" t="s">
        <v>3222</v>
      </c>
      <c r="H185" s="4" t="s">
        <v>3223</v>
      </c>
      <c r="I185" s="4" t="s">
        <v>139</v>
      </c>
      <c r="J185" s="4" t="s">
        <v>316</v>
      </c>
      <c r="K185" s="4" t="s">
        <v>139</v>
      </c>
      <c r="L185" s="4" t="s">
        <v>139</v>
      </c>
      <c r="M185" s="4" t="s">
        <v>3225</v>
      </c>
      <c r="N185" s="4" t="s">
        <v>139</v>
      </c>
      <c r="O185" s="4" t="s">
        <v>3226</v>
      </c>
      <c r="P185" s="4" t="s">
        <v>3227</v>
      </c>
      <c r="Q185" s="4" t="s">
        <v>3225</v>
      </c>
    </row>
    <row r="186" spans="1:17" x14ac:dyDescent="0.4">
      <c r="A186">
        <v>1185</v>
      </c>
      <c r="B186" s="4" t="s">
        <v>3235</v>
      </c>
      <c r="C186" s="4" t="s">
        <v>3236</v>
      </c>
      <c r="D186" s="4" t="s">
        <v>3237</v>
      </c>
      <c r="E186" s="4" t="s">
        <v>172</v>
      </c>
      <c r="F186" s="4" t="s">
        <v>172</v>
      </c>
      <c r="G186" s="4" t="s">
        <v>3238</v>
      </c>
      <c r="H186" s="4" t="s">
        <v>3239</v>
      </c>
      <c r="I186" s="4" t="s">
        <v>3240</v>
      </c>
      <c r="J186" s="4" t="s">
        <v>139</v>
      </c>
      <c r="K186" s="4" t="s">
        <v>139</v>
      </c>
      <c r="L186" s="4" t="s">
        <v>184</v>
      </c>
      <c r="M186" s="4" t="s">
        <v>3242</v>
      </c>
      <c r="N186" s="4" t="s">
        <v>184</v>
      </c>
      <c r="O186" s="4" t="s">
        <v>3243</v>
      </c>
      <c r="P186" s="4" t="s">
        <v>184</v>
      </c>
      <c r="Q186" s="4" t="s">
        <v>184</v>
      </c>
    </row>
    <row r="187" spans="1:17" x14ac:dyDescent="0.4">
      <c r="A187">
        <v>1186</v>
      </c>
      <c r="B187" s="4" t="s">
        <v>3247</v>
      </c>
      <c r="C187" s="4" t="s">
        <v>3248</v>
      </c>
      <c r="D187" s="4" t="s">
        <v>139</v>
      </c>
      <c r="E187" s="4" t="s">
        <v>139</v>
      </c>
      <c r="F187" s="4" t="s">
        <v>139</v>
      </c>
      <c r="G187" s="4" t="s">
        <v>3249</v>
      </c>
      <c r="H187" s="4" t="s">
        <v>3250</v>
      </c>
      <c r="I187" s="4" t="s">
        <v>3251</v>
      </c>
      <c r="J187" s="4" t="s">
        <v>3252</v>
      </c>
      <c r="K187" s="4" t="s">
        <v>139</v>
      </c>
      <c r="L187" s="4" t="s">
        <v>139</v>
      </c>
      <c r="M187" s="4" t="s">
        <v>3254</v>
      </c>
      <c r="N187" s="4" t="s">
        <v>139</v>
      </c>
      <c r="O187" s="4" t="s">
        <v>3255</v>
      </c>
      <c r="P187" s="4" t="s">
        <v>3256</v>
      </c>
      <c r="Q187" s="4" t="s">
        <v>3251</v>
      </c>
    </row>
    <row r="188" spans="1:17" x14ac:dyDescent="0.4">
      <c r="A188">
        <v>1187</v>
      </c>
      <c r="B188" s="4" t="s">
        <v>3261</v>
      </c>
      <c r="C188" s="4" t="s">
        <v>3262</v>
      </c>
      <c r="D188" s="4" t="s">
        <v>139</v>
      </c>
      <c r="E188" s="4" t="s">
        <v>3263</v>
      </c>
      <c r="F188" s="4" t="s">
        <v>139</v>
      </c>
      <c r="G188" s="4" t="s">
        <v>3264</v>
      </c>
      <c r="H188" s="4" t="s">
        <v>139</v>
      </c>
      <c r="I188" s="4" t="s">
        <v>3265</v>
      </c>
      <c r="J188" s="4" t="s">
        <v>139</v>
      </c>
      <c r="K188" s="4" t="s">
        <v>139</v>
      </c>
      <c r="L188" s="4" t="s">
        <v>139</v>
      </c>
      <c r="M188" s="4" t="s">
        <v>3266</v>
      </c>
      <c r="N188" s="4" t="s">
        <v>139</v>
      </c>
      <c r="O188" s="4" t="s">
        <v>3267</v>
      </c>
      <c r="P188" s="4" t="s">
        <v>3268</v>
      </c>
      <c r="Q188" s="4" t="s">
        <v>3269</v>
      </c>
    </row>
    <row r="189" spans="1:17" x14ac:dyDescent="0.4">
      <c r="A189">
        <v>1188</v>
      </c>
      <c r="B189" s="4" t="s">
        <v>3276</v>
      </c>
      <c r="C189" s="4" t="s">
        <v>3277</v>
      </c>
      <c r="D189" s="4" t="s">
        <v>3278</v>
      </c>
      <c r="E189" s="4" t="s">
        <v>3279</v>
      </c>
      <c r="F189" s="4" t="s">
        <v>139</v>
      </c>
      <c r="G189" s="4" t="s">
        <v>3280</v>
      </c>
      <c r="H189" s="4" t="s">
        <v>139</v>
      </c>
      <c r="I189" s="4" t="s">
        <v>139</v>
      </c>
      <c r="J189" s="4" t="s">
        <v>3281</v>
      </c>
      <c r="K189" s="4" t="s">
        <v>139</v>
      </c>
      <c r="L189" s="4" t="s">
        <v>139</v>
      </c>
      <c r="M189" s="4" t="s">
        <v>3282</v>
      </c>
      <c r="N189" s="4" t="s">
        <v>139</v>
      </c>
      <c r="O189" s="4" t="s">
        <v>3283</v>
      </c>
      <c r="P189" s="4" t="s">
        <v>3284</v>
      </c>
      <c r="Q189" s="4" t="s">
        <v>3285</v>
      </c>
    </row>
    <row r="190" spans="1:17" x14ac:dyDescent="0.4">
      <c r="A190">
        <v>1189</v>
      </c>
      <c r="B190" s="4" t="s">
        <v>3295</v>
      </c>
      <c r="C190" s="4" t="s">
        <v>3296</v>
      </c>
      <c r="D190" s="4" t="s">
        <v>3297</v>
      </c>
      <c r="E190" s="4" t="s">
        <v>3298</v>
      </c>
      <c r="F190" s="4" t="s">
        <v>172</v>
      </c>
      <c r="G190" s="4" t="s">
        <v>3299</v>
      </c>
      <c r="H190" s="4" t="s">
        <v>3300</v>
      </c>
      <c r="I190" s="4" t="s">
        <v>3301</v>
      </c>
      <c r="J190" s="4" t="s">
        <v>3302</v>
      </c>
      <c r="K190" s="4" t="s">
        <v>139</v>
      </c>
      <c r="L190" s="4" t="s">
        <v>184</v>
      </c>
      <c r="M190" s="4" t="s">
        <v>3304</v>
      </c>
      <c r="N190" s="4" t="s">
        <v>184</v>
      </c>
      <c r="O190" s="4" t="s">
        <v>3305</v>
      </c>
      <c r="P190" s="4" t="s">
        <v>3306</v>
      </c>
      <c r="Q190" s="4" t="s">
        <v>184</v>
      </c>
    </row>
    <row r="191" spans="1:17" x14ac:dyDescent="0.4">
      <c r="A191">
        <v>1190</v>
      </c>
      <c r="B191" s="4" t="s">
        <v>3311</v>
      </c>
      <c r="C191" s="4" t="s">
        <v>3312</v>
      </c>
      <c r="D191" s="4" t="s">
        <v>139</v>
      </c>
      <c r="E191" s="4" t="s">
        <v>3313</v>
      </c>
      <c r="F191" s="4" t="s">
        <v>139</v>
      </c>
      <c r="G191" s="4" t="s">
        <v>139</v>
      </c>
      <c r="H191" s="4" t="s">
        <v>139</v>
      </c>
      <c r="I191" s="4" t="s">
        <v>3314</v>
      </c>
      <c r="J191" s="4" t="s">
        <v>3315</v>
      </c>
      <c r="K191" s="4" t="s">
        <v>139</v>
      </c>
      <c r="L191" s="4" t="s">
        <v>184</v>
      </c>
      <c r="M191" s="4" t="s">
        <v>3316</v>
      </c>
      <c r="N191" s="4" t="s">
        <v>184</v>
      </c>
      <c r="O191" s="4" t="s">
        <v>3317</v>
      </c>
      <c r="P191" s="4" t="s">
        <v>3318</v>
      </c>
      <c r="Q191" s="4" t="s">
        <v>184</v>
      </c>
    </row>
    <row r="192" spans="1:17" x14ac:dyDescent="0.4">
      <c r="A192">
        <v>1191</v>
      </c>
      <c r="B192" s="4" t="s">
        <v>3327</v>
      </c>
      <c r="C192" s="4" t="s">
        <v>3328</v>
      </c>
      <c r="D192" s="4" t="s">
        <v>3329</v>
      </c>
      <c r="E192" s="4" t="s">
        <v>3330</v>
      </c>
      <c r="F192" s="4" t="s">
        <v>172</v>
      </c>
      <c r="G192" s="4" t="s">
        <v>3331</v>
      </c>
      <c r="H192" s="4" t="s">
        <v>3332</v>
      </c>
      <c r="I192" s="4" t="s">
        <v>3333</v>
      </c>
      <c r="J192" s="4" t="s">
        <v>3334</v>
      </c>
      <c r="K192" s="4" t="s">
        <v>139</v>
      </c>
      <c r="L192" s="4" t="s">
        <v>184</v>
      </c>
      <c r="M192" s="4" t="s">
        <v>3336</v>
      </c>
      <c r="N192" s="4" t="s">
        <v>3337</v>
      </c>
      <c r="O192" s="4" t="s">
        <v>3339</v>
      </c>
      <c r="P192" s="4" t="s">
        <v>3340</v>
      </c>
      <c r="Q192" s="4" t="s">
        <v>184</v>
      </c>
    </row>
    <row r="193" spans="1:17" x14ac:dyDescent="0.4">
      <c r="A193">
        <v>1192</v>
      </c>
      <c r="B193" s="4" t="s">
        <v>3349</v>
      </c>
      <c r="C193" s="4" t="s">
        <v>3350</v>
      </c>
      <c r="D193" s="4" t="s">
        <v>545</v>
      </c>
      <c r="E193" s="4" t="s">
        <v>3351</v>
      </c>
      <c r="F193" s="4" t="s">
        <v>172</v>
      </c>
      <c r="G193" s="4" t="s">
        <v>3352</v>
      </c>
      <c r="H193" s="4" t="s">
        <v>3353</v>
      </c>
      <c r="I193" s="4" t="s">
        <v>3354</v>
      </c>
      <c r="J193" s="4" t="s">
        <v>3355</v>
      </c>
      <c r="K193" s="4" t="s">
        <v>139</v>
      </c>
      <c r="L193" s="4" t="s">
        <v>184</v>
      </c>
      <c r="M193" s="4" t="s">
        <v>3357</v>
      </c>
      <c r="N193" s="4" t="s">
        <v>184</v>
      </c>
      <c r="O193" s="4" t="s">
        <v>3358</v>
      </c>
      <c r="P193" s="4" t="s">
        <v>3359</v>
      </c>
      <c r="Q193" s="4" t="s">
        <v>184</v>
      </c>
    </row>
    <row r="194" spans="1:17" x14ac:dyDescent="0.4">
      <c r="A194">
        <v>1193</v>
      </c>
      <c r="B194" s="4" t="s">
        <v>3364</v>
      </c>
      <c r="C194" s="4" t="s">
        <v>3365</v>
      </c>
      <c r="D194" s="4" t="s">
        <v>1916</v>
      </c>
      <c r="E194" s="4" t="s">
        <v>3366</v>
      </c>
      <c r="F194" s="4" t="s">
        <v>139</v>
      </c>
      <c r="G194" s="4" t="s">
        <v>139</v>
      </c>
      <c r="H194" s="4" t="s">
        <v>139</v>
      </c>
      <c r="I194" s="4" t="s">
        <v>139</v>
      </c>
      <c r="J194" s="4" t="s">
        <v>3367</v>
      </c>
      <c r="K194" s="4" t="s">
        <v>139</v>
      </c>
      <c r="L194" s="4" t="s">
        <v>139</v>
      </c>
      <c r="M194" s="4" t="s">
        <v>3369</v>
      </c>
      <c r="N194" s="4" t="s">
        <v>139</v>
      </c>
      <c r="O194" s="4" t="s">
        <v>3370</v>
      </c>
      <c r="P194" s="4" t="s">
        <v>3371</v>
      </c>
      <c r="Q194" s="4" t="s">
        <v>3372</v>
      </c>
    </row>
    <row r="195" spans="1:17" x14ac:dyDescent="0.4">
      <c r="A195">
        <v>1194</v>
      </c>
      <c r="B195" s="4" t="s">
        <v>3384</v>
      </c>
      <c r="C195" s="4" t="s">
        <v>3385</v>
      </c>
      <c r="D195" s="4" t="s">
        <v>308</v>
      </c>
      <c r="E195" s="4" t="s">
        <v>3386</v>
      </c>
      <c r="F195" s="4" t="s">
        <v>139</v>
      </c>
      <c r="G195" s="4" t="s">
        <v>139</v>
      </c>
      <c r="H195" s="4" t="s">
        <v>139</v>
      </c>
      <c r="I195" s="4" t="s">
        <v>3387</v>
      </c>
      <c r="J195" s="4" t="s">
        <v>896</v>
      </c>
      <c r="K195" s="4" t="s">
        <v>139</v>
      </c>
      <c r="L195" s="4" t="s">
        <v>184</v>
      </c>
      <c r="M195" s="4" t="s">
        <v>3389</v>
      </c>
      <c r="N195" s="4" t="s">
        <v>184</v>
      </c>
      <c r="O195" s="4" t="s">
        <v>3390</v>
      </c>
      <c r="P195" s="4" t="s">
        <v>3391</v>
      </c>
      <c r="Q195" s="4" t="s">
        <v>139</v>
      </c>
    </row>
    <row r="196" spans="1:17" x14ac:dyDescent="0.4">
      <c r="A196">
        <v>1195</v>
      </c>
      <c r="B196" s="4" t="s">
        <v>3397</v>
      </c>
      <c r="C196" s="4" t="s">
        <v>3398</v>
      </c>
      <c r="D196" s="4" t="s">
        <v>139</v>
      </c>
      <c r="E196" s="4" t="s">
        <v>3399</v>
      </c>
      <c r="F196" s="4" t="s">
        <v>139</v>
      </c>
      <c r="G196" s="4" t="s">
        <v>139</v>
      </c>
      <c r="H196" s="4" t="s">
        <v>3400</v>
      </c>
      <c r="I196" s="4" t="s">
        <v>3401</v>
      </c>
      <c r="J196" s="4" t="s">
        <v>139</v>
      </c>
      <c r="K196" s="4" t="s">
        <v>139</v>
      </c>
      <c r="L196" s="4" t="s">
        <v>139</v>
      </c>
      <c r="M196" s="4" t="s">
        <v>3403</v>
      </c>
      <c r="N196" s="4" t="s">
        <v>139</v>
      </c>
      <c r="O196" s="4" t="s">
        <v>3404</v>
      </c>
      <c r="P196" s="4" t="s">
        <v>3405</v>
      </c>
      <c r="Q196" s="4" t="s">
        <v>3406</v>
      </c>
    </row>
    <row r="197" spans="1:17" x14ac:dyDescent="0.4">
      <c r="A197">
        <v>1196</v>
      </c>
      <c r="B197" s="4" t="s">
        <v>3413</v>
      </c>
      <c r="C197" s="4" t="s">
        <v>3414</v>
      </c>
      <c r="D197" s="4" t="s">
        <v>3415</v>
      </c>
      <c r="E197" s="4" t="s">
        <v>3416</v>
      </c>
      <c r="F197" s="4" t="s">
        <v>139</v>
      </c>
      <c r="G197" s="4" t="s">
        <v>3417</v>
      </c>
      <c r="H197" s="4" t="s">
        <v>139</v>
      </c>
      <c r="I197" s="4" t="s">
        <v>139</v>
      </c>
      <c r="J197" s="4" t="s">
        <v>3418</v>
      </c>
      <c r="K197" s="4" t="s">
        <v>3419</v>
      </c>
      <c r="L197" s="4" t="s">
        <v>139</v>
      </c>
      <c r="M197" s="4" t="s">
        <v>3421</v>
      </c>
      <c r="N197" s="4" t="s">
        <v>139</v>
      </c>
      <c r="O197" s="4" t="s">
        <v>3422</v>
      </c>
      <c r="P197" s="4" t="s">
        <v>3423</v>
      </c>
      <c r="Q197" s="4" t="s">
        <v>139</v>
      </c>
    </row>
    <row r="198" spans="1:17" x14ac:dyDescent="0.4">
      <c r="A198">
        <v>1197</v>
      </c>
      <c r="B198" s="4" t="s">
        <v>3428</v>
      </c>
      <c r="C198" s="4" t="s">
        <v>3429</v>
      </c>
      <c r="D198" s="4" t="s">
        <v>139</v>
      </c>
      <c r="E198" s="4" t="s">
        <v>3430</v>
      </c>
      <c r="F198" s="4" t="s">
        <v>139</v>
      </c>
      <c r="G198" s="4" t="s">
        <v>3431</v>
      </c>
      <c r="H198" s="4" t="s">
        <v>3432</v>
      </c>
      <c r="I198" s="4" t="s">
        <v>139</v>
      </c>
      <c r="J198" s="4" t="s">
        <v>139</v>
      </c>
      <c r="K198" s="4" t="s">
        <v>139</v>
      </c>
      <c r="L198" s="4" t="s">
        <v>139</v>
      </c>
      <c r="M198" s="4" t="s">
        <v>139</v>
      </c>
      <c r="N198" s="4" t="s">
        <v>3433</v>
      </c>
      <c r="O198" s="4" t="s">
        <v>139</v>
      </c>
      <c r="P198" s="4" t="s">
        <v>139</v>
      </c>
      <c r="Q198" s="4" t="s">
        <v>139</v>
      </c>
    </row>
    <row r="199" spans="1:17" x14ac:dyDescent="0.4">
      <c r="A199">
        <v>1198</v>
      </c>
      <c r="B199" s="4" t="s">
        <v>3441</v>
      </c>
      <c r="C199" s="4" t="s">
        <v>3442</v>
      </c>
      <c r="D199" s="4" t="s">
        <v>3443</v>
      </c>
      <c r="E199" s="4" t="s">
        <v>3444</v>
      </c>
      <c r="F199" s="4" t="s">
        <v>172</v>
      </c>
      <c r="G199" s="4" t="s">
        <v>3445</v>
      </c>
      <c r="H199" s="4" t="s">
        <v>3446</v>
      </c>
      <c r="I199" s="4" t="s">
        <v>3447</v>
      </c>
      <c r="J199" s="4" t="s">
        <v>139</v>
      </c>
      <c r="K199" s="4" t="s">
        <v>139</v>
      </c>
      <c r="L199" s="4" t="s">
        <v>184</v>
      </c>
      <c r="M199" s="4" t="s">
        <v>3448</v>
      </c>
      <c r="N199" s="4" t="s">
        <v>184</v>
      </c>
      <c r="O199" s="4" t="s">
        <v>3449</v>
      </c>
      <c r="P199" s="4" t="s">
        <v>3450</v>
      </c>
      <c r="Q199" s="4" t="s">
        <v>184</v>
      </c>
    </row>
    <row r="200" spans="1:17" x14ac:dyDescent="0.4">
      <c r="A200">
        <v>1199</v>
      </c>
      <c r="B200" s="4" t="s">
        <v>3456</v>
      </c>
      <c r="C200" s="4" t="s">
        <v>3457</v>
      </c>
      <c r="D200" s="4" t="s">
        <v>3458</v>
      </c>
      <c r="E200" s="4" t="s">
        <v>3459</v>
      </c>
      <c r="F200" s="4" t="s">
        <v>139</v>
      </c>
      <c r="G200" s="4" t="s">
        <v>3460</v>
      </c>
      <c r="H200" s="4" t="s">
        <v>139</v>
      </c>
      <c r="I200" s="4" t="s">
        <v>139</v>
      </c>
      <c r="J200" s="4" t="s">
        <v>3461</v>
      </c>
      <c r="K200" s="4" t="s">
        <v>139</v>
      </c>
      <c r="L200" s="4" t="s">
        <v>139</v>
      </c>
      <c r="M200" s="4" t="s">
        <v>3463</v>
      </c>
      <c r="N200" s="4" t="s">
        <v>3464</v>
      </c>
      <c r="O200" s="4" t="s">
        <v>3467</v>
      </c>
      <c r="P200" s="4" t="s">
        <v>3468</v>
      </c>
      <c r="Q200" s="4" t="s">
        <v>3469</v>
      </c>
    </row>
    <row r="201" spans="1:17" x14ac:dyDescent="0.4">
      <c r="A201">
        <v>1200</v>
      </c>
      <c r="B201" s="4" t="s">
        <v>3476</v>
      </c>
      <c r="C201" s="4" t="s">
        <v>3477</v>
      </c>
      <c r="D201" s="4" t="s">
        <v>3478</v>
      </c>
      <c r="E201" s="4" t="s">
        <v>3479</v>
      </c>
      <c r="F201" s="4" t="s">
        <v>302</v>
      </c>
      <c r="G201" s="4" t="s">
        <v>3480</v>
      </c>
      <c r="H201" s="4" t="s">
        <v>3481</v>
      </c>
      <c r="I201" s="4" t="s">
        <v>3482</v>
      </c>
      <c r="J201" s="4" t="s">
        <v>139</v>
      </c>
      <c r="K201" s="4" t="s">
        <v>139</v>
      </c>
      <c r="L201" s="4" t="s">
        <v>302</v>
      </c>
      <c r="M201" s="4" t="s">
        <v>3483</v>
      </c>
      <c r="N201" s="4" t="s">
        <v>3484</v>
      </c>
      <c r="O201" s="4" t="s">
        <v>3485</v>
      </c>
      <c r="P201" s="4" t="s">
        <v>3486</v>
      </c>
      <c r="Q201" s="4" t="s">
        <v>3487</v>
      </c>
    </row>
    <row r="202" spans="1:17" x14ac:dyDescent="0.4">
      <c r="A202">
        <v>1201</v>
      </c>
      <c r="B202" s="4" t="s">
        <v>3494</v>
      </c>
      <c r="C202" s="4" t="s">
        <v>3495</v>
      </c>
      <c r="D202" s="4" t="s">
        <v>3496</v>
      </c>
      <c r="E202" s="4" t="s">
        <v>3497</v>
      </c>
      <c r="F202" s="4" t="s">
        <v>1736</v>
      </c>
      <c r="G202" s="4" t="s">
        <v>3498</v>
      </c>
      <c r="H202" s="4" t="s">
        <v>3499</v>
      </c>
      <c r="I202" s="4" t="s">
        <v>3500</v>
      </c>
      <c r="J202" s="4" t="s">
        <v>139</v>
      </c>
      <c r="K202" s="4" t="s">
        <v>139</v>
      </c>
      <c r="L202" s="4" t="s">
        <v>1742</v>
      </c>
      <c r="M202" s="4" t="s">
        <v>3501</v>
      </c>
      <c r="N202" s="4" t="s">
        <v>1742</v>
      </c>
      <c r="O202" s="4" t="s">
        <v>3502</v>
      </c>
      <c r="P202" s="4" t="s">
        <v>3503</v>
      </c>
      <c r="Q202" s="4" t="s">
        <v>3504</v>
      </c>
    </row>
    <row r="203" spans="1:17" x14ac:dyDescent="0.4">
      <c r="A203">
        <v>1202</v>
      </c>
      <c r="B203" s="4" t="s">
        <v>3510</v>
      </c>
      <c r="C203" s="4" t="s">
        <v>3511</v>
      </c>
      <c r="D203" s="4" t="s">
        <v>139</v>
      </c>
      <c r="E203" s="4" t="s">
        <v>3512</v>
      </c>
      <c r="F203" s="4" t="s">
        <v>139</v>
      </c>
      <c r="G203" s="4" t="s">
        <v>3513</v>
      </c>
      <c r="H203" s="4" t="s">
        <v>3514</v>
      </c>
      <c r="I203" s="4" t="s">
        <v>3515</v>
      </c>
      <c r="J203" s="4" t="s">
        <v>3516</v>
      </c>
      <c r="K203" s="4" t="s">
        <v>139</v>
      </c>
      <c r="L203" s="4" t="s">
        <v>139</v>
      </c>
      <c r="M203" s="4" t="s">
        <v>139</v>
      </c>
      <c r="N203" s="4" t="s">
        <v>139</v>
      </c>
      <c r="O203" s="4" t="s">
        <v>139</v>
      </c>
      <c r="P203" s="4" t="s">
        <v>139</v>
      </c>
      <c r="Q203" s="4" t="s">
        <v>139</v>
      </c>
    </row>
    <row r="204" spans="1:17" x14ac:dyDescent="0.4">
      <c r="A204">
        <v>1203</v>
      </c>
      <c r="B204" s="4" t="s">
        <v>3522</v>
      </c>
      <c r="C204" s="4" t="s">
        <v>3523</v>
      </c>
      <c r="D204" s="4" t="s">
        <v>139</v>
      </c>
      <c r="E204" s="4" t="s">
        <v>3524</v>
      </c>
      <c r="F204" s="4" t="s">
        <v>139</v>
      </c>
      <c r="G204" s="4" t="s">
        <v>3525</v>
      </c>
      <c r="H204" s="4" t="s">
        <v>3526</v>
      </c>
      <c r="I204" s="4" t="s">
        <v>3527</v>
      </c>
      <c r="J204" s="4" t="s">
        <v>3528</v>
      </c>
      <c r="K204" s="4" t="s">
        <v>139</v>
      </c>
      <c r="L204" s="4" t="s">
        <v>139</v>
      </c>
      <c r="M204" s="4" t="s">
        <v>3531</v>
      </c>
      <c r="N204" s="4" t="s">
        <v>657</v>
      </c>
      <c r="O204" s="4" t="s">
        <v>3532</v>
      </c>
      <c r="P204" s="4" t="s">
        <v>3533</v>
      </c>
      <c r="Q204" s="4" t="s">
        <v>3534</v>
      </c>
    </row>
    <row r="205" spans="1:17" x14ac:dyDescent="0.4">
      <c r="A205">
        <v>1204</v>
      </c>
      <c r="B205" s="4" t="s">
        <v>3540</v>
      </c>
      <c r="C205" s="4" t="s">
        <v>3541</v>
      </c>
      <c r="D205" s="4" t="s">
        <v>139</v>
      </c>
      <c r="E205" s="4" t="s">
        <v>139</v>
      </c>
      <c r="F205" s="4" t="s">
        <v>139</v>
      </c>
      <c r="G205" s="4" t="s">
        <v>3542</v>
      </c>
      <c r="H205" s="4" t="s">
        <v>3543</v>
      </c>
      <c r="I205" s="4" t="s">
        <v>3544</v>
      </c>
      <c r="J205" s="4" t="s">
        <v>3545</v>
      </c>
      <c r="K205" s="4" t="s">
        <v>139</v>
      </c>
      <c r="L205" s="4" t="s">
        <v>139</v>
      </c>
      <c r="M205" s="4" t="s">
        <v>3547</v>
      </c>
      <c r="N205" s="4" t="s">
        <v>399</v>
      </c>
      <c r="O205" s="4" t="s">
        <v>3548</v>
      </c>
      <c r="P205" s="4" t="s">
        <v>3549</v>
      </c>
      <c r="Q205" s="4" t="s">
        <v>3550</v>
      </c>
    </row>
    <row r="206" spans="1:17" x14ac:dyDescent="0.4">
      <c r="A206">
        <v>1205</v>
      </c>
      <c r="B206" s="4" t="s">
        <v>3556</v>
      </c>
      <c r="C206" s="4" t="s">
        <v>3557</v>
      </c>
      <c r="D206" s="4" t="s">
        <v>3558</v>
      </c>
      <c r="E206" s="4" t="s">
        <v>3559</v>
      </c>
      <c r="F206" s="4" t="s">
        <v>172</v>
      </c>
      <c r="G206" s="4" t="s">
        <v>3560</v>
      </c>
      <c r="H206" s="4" t="s">
        <v>3561</v>
      </c>
      <c r="I206" s="4" t="s">
        <v>3562</v>
      </c>
      <c r="J206" s="4" t="s">
        <v>3563</v>
      </c>
      <c r="K206" s="4" t="s">
        <v>139</v>
      </c>
      <c r="L206" s="4" t="s">
        <v>184</v>
      </c>
      <c r="M206" s="4" t="s">
        <v>3564</v>
      </c>
      <c r="N206" s="4" t="s">
        <v>184</v>
      </c>
      <c r="O206" s="4" t="s">
        <v>3565</v>
      </c>
      <c r="P206" s="4" t="s">
        <v>3566</v>
      </c>
      <c r="Q206" s="4" t="s">
        <v>184</v>
      </c>
    </row>
    <row r="207" spans="1:17" x14ac:dyDescent="0.4">
      <c r="A207">
        <v>1206</v>
      </c>
      <c r="B207" s="4" t="s">
        <v>3573</v>
      </c>
      <c r="C207" s="4" t="s">
        <v>3574</v>
      </c>
      <c r="D207" s="4" t="s">
        <v>3575</v>
      </c>
      <c r="E207" s="4" t="s">
        <v>3576</v>
      </c>
      <c r="F207" s="4" t="s">
        <v>139</v>
      </c>
      <c r="G207" s="4" t="s">
        <v>3577</v>
      </c>
      <c r="H207" s="4" t="s">
        <v>3578</v>
      </c>
      <c r="I207" s="4" t="s">
        <v>3579</v>
      </c>
      <c r="J207" s="4" t="s">
        <v>139</v>
      </c>
      <c r="K207" s="4" t="s">
        <v>139</v>
      </c>
      <c r="L207" s="4" t="s">
        <v>139</v>
      </c>
      <c r="M207" s="4" t="s">
        <v>3581</v>
      </c>
      <c r="N207" s="4" t="s">
        <v>139</v>
      </c>
      <c r="O207" s="4" t="s">
        <v>3582</v>
      </c>
      <c r="P207" s="4" t="s">
        <v>3583</v>
      </c>
      <c r="Q207" s="4" t="s">
        <v>3579</v>
      </c>
    </row>
    <row r="208" spans="1:17" x14ac:dyDescent="0.4">
      <c r="A208">
        <v>1207</v>
      </c>
      <c r="B208" s="4" t="s">
        <v>3590</v>
      </c>
      <c r="C208" s="4" t="s">
        <v>3591</v>
      </c>
      <c r="D208" s="4" t="s">
        <v>139</v>
      </c>
      <c r="E208" s="4" t="s">
        <v>139</v>
      </c>
      <c r="F208" s="4" t="s">
        <v>139</v>
      </c>
      <c r="G208" s="4" t="s">
        <v>3592</v>
      </c>
      <c r="H208" s="4" t="s">
        <v>3593</v>
      </c>
      <c r="I208" s="4" t="s">
        <v>3594</v>
      </c>
      <c r="J208" s="4" t="s">
        <v>139</v>
      </c>
      <c r="K208" s="4" t="s">
        <v>139</v>
      </c>
      <c r="L208" s="4" t="s">
        <v>139</v>
      </c>
      <c r="M208" s="4" t="s">
        <v>3597</v>
      </c>
      <c r="N208" s="4" t="s">
        <v>399</v>
      </c>
      <c r="O208" s="4" t="s">
        <v>3598</v>
      </c>
      <c r="P208" s="4" t="s">
        <v>3599</v>
      </c>
      <c r="Q208" s="4" t="s">
        <v>399</v>
      </c>
    </row>
    <row r="209" spans="1:17" x14ac:dyDescent="0.4">
      <c r="A209">
        <v>1208</v>
      </c>
      <c r="B209" s="4" t="s">
        <v>3610</v>
      </c>
      <c r="C209" s="4" t="s">
        <v>3611</v>
      </c>
      <c r="D209" s="4" t="s">
        <v>3612</v>
      </c>
      <c r="E209" s="4" t="s">
        <v>139</v>
      </c>
      <c r="F209" s="4" t="s">
        <v>139</v>
      </c>
      <c r="G209" s="4" t="s">
        <v>3613</v>
      </c>
      <c r="H209" s="4" t="s">
        <v>139</v>
      </c>
      <c r="I209" s="4" t="s">
        <v>3614</v>
      </c>
      <c r="J209" s="4" t="s">
        <v>3615</v>
      </c>
      <c r="K209" s="4" t="s">
        <v>139</v>
      </c>
      <c r="L209" s="4" t="s">
        <v>139</v>
      </c>
      <c r="M209" s="4" t="s">
        <v>3616</v>
      </c>
      <c r="N209" s="4" t="s">
        <v>139</v>
      </c>
      <c r="O209" s="4" t="s">
        <v>3617</v>
      </c>
      <c r="P209" s="4" t="s">
        <v>3618</v>
      </c>
      <c r="Q209" s="4" t="s">
        <v>139</v>
      </c>
    </row>
    <row r="210" spans="1:17" x14ac:dyDescent="0.4">
      <c r="A210">
        <v>1209</v>
      </c>
      <c r="B210" s="4" t="s">
        <v>3625</v>
      </c>
      <c r="C210" s="4" t="s">
        <v>3626</v>
      </c>
      <c r="D210" s="4" t="s">
        <v>139</v>
      </c>
      <c r="E210" s="4" t="s">
        <v>3627</v>
      </c>
      <c r="F210" s="4" t="s">
        <v>139</v>
      </c>
      <c r="G210" s="4" t="s">
        <v>3628</v>
      </c>
      <c r="H210" s="4" t="s">
        <v>3629</v>
      </c>
      <c r="I210" s="4" t="s">
        <v>3630</v>
      </c>
      <c r="J210" s="4" t="s">
        <v>3631</v>
      </c>
      <c r="K210" s="4" t="s">
        <v>139</v>
      </c>
      <c r="L210" s="4" t="s">
        <v>139</v>
      </c>
      <c r="M210" s="4" t="s">
        <v>3632</v>
      </c>
      <c r="N210" s="4" t="s">
        <v>399</v>
      </c>
      <c r="O210" s="4" t="s">
        <v>3633</v>
      </c>
      <c r="P210" s="4" t="s">
        <v>3634</v>
      </c>
      <c r="Q210" s="4" t="s">
        <v>399</v>
      </c>
    </row>
    <row r="211" spans="1:17" x14ac:dyDescent="0.4">
      <c r="A211">
        <v>1210</v>
      </c>
      <c r="B211" s="4" t="s">
        <v>3639</v>
      </c>
      <c r="C211" s="4" t="s">
        <v>3640</v>
      </c>
      <c r="D211" s="4" t="s">
        <v>3641</v>
      </c>
      <c r="E211" s="4" t="s">
        <v>3642</v>
      </c>
      <c r="F211" s="4" t="s">
        <v>139</v>
      </c>
      <c r="G211" s="4" t="s">
        <v>3643</v>
      </c>
      <c r="H211" s="4" t="s">
        <v>139</v>
      </c>
      <c r="I211" s="4" t="s">
        <v>139</v>
      </c>
      <c r="J211" s="4" t="s">
        <v>139</v>
      </c>
      <c r="K211" s="4" t="s">
        <v>139</v>
      </c>
      <c r="L211" s="4" t="s">
        <v>139</v>
      </c>
      <c r="M211" s="4" t="s">
        <v>3644</v>
      </c>
      <c r="N211" s="4" t="s">
        <v>139</v>
      </c>
      <c r="O211" s="4" t="s">
        <v>3645</v>
      </c>
      <c r="P211" s="4" t="s">
        <v>3646</v>
      </c>
      <c r="Q211" s="4" t="s">
        <v>139</v>
      </c>
    </row>
    <row r="212" spans="1:17" x14ac:dyDescent="0.4">
      <c r="A212">
        <v>1211</v>
      </c>
      <c r="B212" s="4" t="s">
        <v>3655</v>
      </c>
      <c r="C212" s="4" t="s">
        <v>3656</v>
      </c>
      <c r="D212" s="4" t="s">
        <v>139</v>
      </c>
      <c r="E212" s="4" t="s">
        <v>3657</v>
      </c>
      <c r="F212" s="4" t="s">
        <v>139</v>
      </c>
      <c r="G212" s="4" t="s">
        <v>3658</v>
      </c>
      <c r="H212" s="4" t="s">
        <v>139</v>
      </c>
      <c r="I212" s="4" t="s">
        <v>3659</v>
      </c>
      <c r="J212" s="4" t="s">
        <v>139</v>
      </c>
      <c r="K212" s="4" t="s">
        <v>139</v>
      </c>
      <c r="L212" s="4" t="s">
        <v>139</v>
      </c>
      <c r="M212" s="4" t="s">
        <v>3661</v>
      </c>
      <c r="N212" s="4" t="s">
        <v>139</v>
      </c>
      <c r="O212" s="4" t="s">
        <v>3662</v>
      </c>
      <c r="P212" s="4" t="s">
        <v>139</v>
      </c>
      <c r="Q212" s="4" t="s">
        <v>139</v>
      </c>
    </row>
    <row r="213" spans="1:17" x14ac:dyDescent="0.4">
      <c r="A213">
        <v>1212</v>
      </c>
      <c r="B213" s="4" t="s">
        <v>3668</v>
      </c>
      <c r="C213" s="4" t="s">
        <v>3669</v>
      </c>
      <c r="D213" s="4" t="s">
        <v>3670</v>
      </c>
      <c r="E213" s="4" t="s">
        <v>3671</v>
      </c>
      <c r="F213" s="4" t="s">
        <v>172</v>
      </c>
      <c r="G213" s="4" t="s">
        <v>3672</v>
      </c>
      <c r="H213" s="4" t="s">
        <v>172</v>
      </c>
      <c r="I213" s="4" t="s">
        <v>3673</v>
      </c>
      <c r="J213" s="4" t="s">
        <v>3674</v>
      </c>
      <c r="K213" s="4" t="s">
        <v>139</v>
      </c>
      <c r="L213" s="4" t="s">
        <v>172</v>
      </c>
      <c r="M213" s="4" t="s">
        <v>3677</v>
      </c>
      <c r="N213" s="4" t="s">
        <v>172</v>
      </c>
      <c r="O213" s="4" t="s">
        <v>3678</v>
      </c>
      <c r="P213" s="4" t="s">
        <v>3679</v>
      </c>
      <c r="Q213" s="4" t="s">
        <v>172</v>
      </c>
    </row>
    <row r="214" spans="1:17" x14ac:dyDescent="0.4">
      <c r="A214">
        <v>1213</v>
      </c>
      <c r="B214" s="4" t="s">
        <v>3684</v>
      </c>
      <c r="C214" s="4" t="s">
        <v>3685</v>
      </c>
      <c r="D214" s="4" t="s">
        <v>3686</v>
      </c>
      <c r="E214" s="4" t="s">
        <v>3687</v>
      </c>
      <c r="F214" s="4" t="s">
        <v>172</v>
      </c>
      <c r="G214" s="4" t="s">
        <v>172</v>
      </c>
      <c r="H214" s="4" t="s">
        <v>172</v>
      </c>
      <c r="I214" s="4" t="s">
        <v>3688</v>
      </c>
      <c r="J214" s="4" t="s">
        <v>139</v>
      </c>
      <c r="K214" s="4" t="s">
        <v>139</v>
      </c>
      <c r="L214" s="4" t="s">
        <v>172</v>
      </c>
      <c r="M214" s="4" t="s">
        <v>172</v>
      </c>
      <c r="N214" s="4" t="s">
        <v>172</v>
      </c>
      <c r="O214" s="4" t="s">
        <v>172</v>
      </c>
      <c r="P214" s="4" t="s">
        <v>172</v>
      </c>
      <c r="Q214" s="4" t="s">
        <v>172</v>
      </c>
    </row>
    <row r="215" spans="1:17" x14ac:dyDescent="0.4">
      <c r="A215">
        <v>1214</v>
      </c>
      <c r="B215" s="4" t="s">
        <v>3695</v>
      </c>
      <c r="C215" s="4" t="s">
        <v>3696</v>
      </c>
      <c r="D215" s="4" t="s">
        <v>3697</v>
      </c>
      <c r="E215" s="4" t="s">
        <v>3698</v>
      </c>
      <c r="F215" s="4" t="s">
        <v>139</v>
      </c>
      <c r="G215" s="4" t="s">
        <v>3699</v>
      </c>
      <c r="H215" s="4" t="s">
        <v>139</v>
      </c>
      <c r="I215" s="4" t="s">
        <v>139</v>
      </c>
      <c r="J215" s="4" t="s">
        <v>139</v>
      </c>
      <c r="K215" s="4" t="s">
        <v>139</v>
      </c>
      <c r="L215" s="4" t="s">
        <v>139</v>
      </c>
      <c r="M215" s="4" t="s">
        <v>3701</v>
      </c>
      <c r="N215" s="4" t="s">
        <v>139</v>
      </c>
      <c r="O215" s="4" t="s">
        <v>3702</v>
      </c>
      <c r="P215" s="4" t="s">
        <v>3703</v>
      </c>
      <c r="Q215" s="4" t="s">
        <v>139</v>
      </c>
    </row>
    <row r="216" spans="1:17" x14ac:dyDescent="0.4">
      <c r="A216">
        <v>1215</v>
      </c>
      <c r="B216" s="4" t="s">
        <v>3713</v>
      </c>
      <c r="C216" s="4" t="s">
        <v>3714</v>
      </c>
      <c r="D216" s="4" t="s">
        <v>3715</v>
      </c>
      <c r="E216" s="4" t="s">
        <v>3716</v>
      </c>
      <c r="F216" s="4" t="s">
        <v>172</v>
      </c>
      <c r="G216" s="4" t="s">
        <v>3717</v>
      </c>
      <c r="H216" s="4" t="s">
        <v>3718</v>
      </c>
      <c r="I216" s="4" t="s">
        <v>3719</v>
      </c>
      <c r="J216" s="4" t="s">
        <v>3720</v>
      </c>
      <c r="K216" s="4" t="s">
        <v>139</v>
      </c>
      <c r="L216" s="4" t="s">
        <v>184</v>
      </c>
      <c r="M216" s="4" t="s">
        <v>3721</v>
      </c>
      <c r="N216" s="4" t="s">
        <v>3722</v>
      </c>
      <c r="O216" s="4" t="s">
        <v>3725</v>
      </c>
      <c r="P216" s="4" t="s">
        <v>3726</v>
      </c>
      <c r="Q216" s="4" t="s">
        <v>184</v>
      </c>
    </row>
    <row r="217" spans="1:17" x14ac:dyDescent="0.4">
      <c r="A217">
        <v>1216</v>
      </c>
      <c r="B217" s="4" t="s">
        <v>3732</v>
      </c>
      <c r="C217" s="4" t="s">
        <v>3733</v>
      </c>
      <c r="D217" s="4" t="s">
        <v>139</v>
      </c>
      <c r="E217" s="4" t="s">
        <v>3734</v>
      </c>
      <c r="F217" s="4" t="s">
        <v>139</v>
      </c>
      <c r="G217" s="4" t="s">
        <v>3735</v>
      </c>
      <c r="H217" s="4" t="s">
        <v>3736</v>
      </c>
      <c r="I217" s="4" t="s">
        <v>3737</v>
      </c>
      <c r="J217" s="4" t="s">
        <v>3738</v>
      </c>
      <c r="K217" s="4" t="s">
        <v>139</v>
      </c>
      <c r="L217" s="4" t="s">
        <v>139</v>
      </c>
      <c r="M217" s="4" t="s">
        <v>3740</v>
      </c>
      <c r="N217" s="4" t="s">
        <v>399</v>
      </c>
      <c r="O217" s="4" t="s">
        <v>3741</v>
      </c>
      <c r="P217" s="4" t="s">
        <v>3742</v>
      </c>
      <c r="Q217" s="4" t="s">
        <v>399</v>
      </c>
    </row>
    <row r="218" spans="1:17" x14ac:dyDescent="0.4">
      <c r="A218">
        <v>1217</v>
      </c>
      <c r="B218" s="4" t="s">
        <v>3746</v>
      </c>
      <c r="C218" s="4" t="s">
        <v>3747</v>
      </c>
      <c r="D218" s="4" t="s">
        <v>139</v>
      </c>
      <c r="E218" s="4" t="s">
        <v>3748</v>
      </c>
      <c r="F218" s="4" t="s">
        <v>139</v>
      </c>
      <c r="G218" s="4" t="s">
        <v>3749</v>
      </c>
      <c r="H218" s="4" t="s">
        <v>3750</v>
      </c>
      <c r="I218" s="4" t="s">
        <v>3751</v>
      </c>
      <c r="J218" s="4" t="s">
        <v>3752</v>
      </c>
      <c r="K218" s="4" t="s">
        <v>139</v>
      </c>
      <c r="L218" s="4" t="s">
        <v>139</v>
      </c>
      <c r="M218" s="4" t="s">
        <v>3753</v>
      </c>
      <c r="N218" s="4" t="s">
        <v>399</v>
      </c>
      <c r="O218" s="4" t="s">
        <v>3754</v>
      </c>
      <c r="P218" s="4" t="s">
        <v>3755</v>
      </c>
      <c r="Q218" s="4" t="s">
        <v>139</v>
      </c>
    </row>
    <row r="219" spans="1:17" x14ac:dyDescent="0.4">
      <c r="A219">
        <v>1218</v>
      </c>
      <c r="B219" s="4" t="s">
        <v>3761</v>
      </c>
      <c r="C219" s="4" t="s">
        <v>3762</v>
      </c>
      <c r="D219" s="4" t="s">
        <v>139</v>
      </c>
      <c r="E219" s="4" t="s">
        <v>3763</v>
      </c>
      <c r="F219" s="4" t="s">
        <v>139</v>
      </c>
      <c r="G219" s="4" t="s">
        <v>3764</v>
      </c>
      <c r="H219" s="4" t="s">
        <v>3765</v>
      </c>
      <c r="I219" s="4" t="s">
        <v>3766</v>
      </c>
      <c r="J219" s="4" t="s">
        <v>3767</v>
      </c>
      <c r="K219" s="4" t="s">
        <v>139</v>
      </c>
      <c r="L219" s="4" t="s">
        <v>139</v>
      </c>
      <c r="M219" s="4" t="s">
        <v>3769</v>
      </c>
      <c r="N219" s="4" t="s">
        <v>657</v>
      </c>
      <c r="O219" s="4" t="s">
        <v>3770</v>
      </c>
      <c r="P219" s="4" t="s">
        <v>3771</v>
      </c>
      <c r="Q219" s="4" t="s">
        <v>3772</v>
      </c>
    </row>
    <row r="220" spans="1:17" x14ac:dyDescent="0.4">
      <c r="A220">
        <v>1219</v>
      </c>
      <c r="B220" s="4" t="s">
        <v>3778</v>
      </c>
      <c r="C220" s="4" t="s">
        <v>3779</v>
      </c>
      <c r="D220" s="4" t="s">
        <v>3780</v>
      </c>
      <c r="E220" s="4" t="s">
        <v>3781</v>
      </c>
      <c r="F220" s="4" t="s">
        <v>172</v>
      </c>
      <c r="G220" s="4" t="s">
        <v>3782</v>
      </c>
      <c r="H220" s="4" t="s">
        <v>3783</v>
      </c>
      <c r="I220" s="4" t="s">
        <v>3784</v>
      </c>
      <c r="J220" s="4" t="s">
        <v>3785</v>
      </c>
      <c r="K220" s="4" t="s">
        <v>3786</v>
      </c>
      <c r="L220" s="4" t="s">
        <v>302</v>
      </c>
      <c r="M220" s="4" t="s">
        <v>184</v>
      </c>
      <c r="N220" s="4" t="s">
        <v>184</v>
      </c>
      <c r="O220" s="4" t="s">
        <v>184</v>
      </c>
      <c r="P220" s="4" t="s">
        <v>184</v>
      </c>
      <c r="Q220" s="4" t="s">
        <v>3787</v>
      </c>
    </row>
    <row r="221" spans="1:17" x14ac:dyDescent="0.4">
      <c r="A221">
        <v>1220</v>
      </c>
      <c r="B221" s="4" t="s">
        <v>3791</v>
      </c>
      <c r="C221" s="4" t="s">
        <v>3792</v>
      </c>
      <c r="D221" s="4" t="s">
        <v>139</v>
      </c>
      <c r="E221" s="4" t="s">
        <v>3793</v>
      </c>
      <c r="F221" s="4" t="s">
        <v>139</v>
      </c>
      <c r="G221" s="4" t="s">
        <v>3794</v>
      </c>
      <c r="H221" s="4" t="s">
        <v>139</v>
      </c>
      <c r="I221" s="4" t="s">
        <v>3795</v>
      </c>
      <c r="J221" s="4" t="s">
        <v>139</v>
      </c>
      <c r="K221" s="4" t="s">
        <v>139</v>
      </c>
      <c r="L221" s="4" t="s">
        <v>139</v>
      </c>
      <c r="M221" s="4" t="s">
        <v>3796</v>
      </c>
      <c r="N221" s="4" t="s">
        <v>139</v>
      </c>
      <c r="O221" s="4" t="s">
        <v>3797</v>
      </c>
      <c r="P221" s="4" t="s">
        <v>3798</v>
      </c>
      <c r="Q221" s="4" t="s">
        <v>3795</v>
      </c>
    </row>
    <row r="222" spans="1:17" x14ac:dyDescent="0.4">
      <c r="A222">
        <v>1221</v>
      </c>
      <c r="B222" s="4" t="s">
        <v>3803</v>
      </c>
      <c r="C222" s="4" t="s">
        <v>3804</v>
      </c>
      <c r="D222" s="4" t="s">
        <v>3805</v>
      </c>
      <c r="E222" s="4" t="s">
        <v>3806</v>
      </c>
      <c r="F222" s="4" t="s">
        <v>172</v>
      </c>
      <c r="G222" s="4" t="s">
        <v>3807</v>
      </c>
      <c r="H222" s="4" t="s">
        <v>172</v>
      </c>
      <c r="I222" s="4" t="s">
        <v>3808</v>
      </c>
      <c r="J222" s="4" t="s">
        <v>3809</v>
      </c>
      <c r="K222" s="4" t="s">
        <v>139</v>
      </c>
      <c r="L222" s="4" t="s">
        <v>172</v>
      </c>
      <c r="M222" s="4" t="s">
        <v>3810</v>
      </c>
      <c r="N222" s="4" t="s">
        <v>172</v>
      </c>
      <c r="O222" s="4" t="s">
        <v>3811</v>
      </c>
      <c r="P222" s="4" t="s">
        <v>3812</v>
      </c>
      <c r="Q222" s="4" t="s">
        <v>172</v>
      </c>
    </row>
    <row r="223" spans="1:17" x14ac:dyDescent="0.4">
      <c r="A223">
        <v>1222</v>
      </c>
      <c r="B223" s="4" t="s">
        <v>3822</v>
      </c>
      <c r="C223" s="4" t="s">
        <v>3823</v>
      </c>
      <c r="D223" s="4" t="s">
        <v>3824</v>
      </c>
      <c r="E223" s="4" t="s">
        <v>3825</v>
      </c>
      <c r="F223" s="4" t="s">
        <v>172</v>
      </c>
      <c r="G223" s="4" t="s">
        <v>3826</v>
      </c>
      <c r="H223" s="4" t="s">
        <v>3827</v>
      </c>
      <c r="I223" s="4" t="s">
        <v>3828</v>
      </c>
      <c r="J223" s="4" t="s">
        <v>139</v>
      </c>
      <c r="K223" s="4" t="s">
        <v>139</v>
      </c>
      <c r="L223" s="4" t="s">
        <v>184</v>
      </c>
      <c r="M223" s="4" t="s">
        <v>3829</v>
      </c>
      <c r="N223" s="4" t="s">
        <v>184</v>
      </c>
      <c r="O223" s="4" t="s">
        <v>3830</v>
      </c>
      <c r="P223" s="4" t="s">
        <v>3831</v>
      </c>
      <c r="Q223" s="4" t="s">
        <v>184</v>
      </c>
    </row>
    <row r="224" spans="1:17" x14ac:dyDescent="0.4">
      <c r="A224">
        <v>1223</v>
      </c>
      <c r="B224" s="4" t="s">
        <v>3836</v>
      </c>
      <c r="C224" s="4" t="s">
        <v>3837</v>
      </c>
      <c r="D224" s="4" t="s">
        <v>139</v>
      </c>
      <c r="E224" s="4" t="s">
        <v>139</v>
      </c>
      <c r="F224" s="4" t="s">
        <v>139</v>
      </c>
      <c r="G224" s="4" t="s">
        <v>3838</v>
      </c>
      <c r="H224" s="4" t="s">
        <v>3839</v>
      </c>
      <c r="I224" s="4" t="s">
        <v>3840</v>
      </c>
      <c r="J224" s="4" t="s">
        <v>3841</v>
      </c>
      <c r="K224" s="4" t="s">
        <v>139</v>
      </c>
      <c r="L224" s="4" t="s">
        <v>139</v>
      </c>
      <c r="M224" s="4" t="s">
        <v>3842</v>
      </c>
      <c r="N224" s="4" t="s">
        <v>139</v>
      </c>
      <c r="O224" s="4" t="s">
        <v>3843</v>
      </c>
      <c r="P224" s="4" t="s">
        <v>3844</v>
      </c>
      <c r="Q224" s="4" t="s">
        <v>3840</v>
      </c>
    </row>
    <row r="225" spans="1:17" x14ac:dyDescent="0.4">
      <c r="A225">
        <v>1224</v>
      </c>
      <c r="B225" s="4" t="s">
        <v>172</v>
      </c>
      <c r="C225" s="4" t="s">
        <v>3854</v>
      </c>
      <c r="D225" s="4" t="s">
        <v>829</v>
      </c>
      <c r="E225" s="4" t="s">
        <v>3855</v>
      </c>
      <c r="F225" s="4" t="s">
        <v>172</v>
      </c>
      <c r="G225" s="4" t="s">
        <v>3856</v>
      </c>
      <c r="H225" s="4" t="s">
        <v>172</v>
      </c>
      <c r="I225" s="4" t="s">
        <v>3857</v>
      </c>
      <c r="J225" s="4" t="s">
        <v>3858</v>
      </c>
      <c r="K225" s="4" t="s">
        <v>139</v>
      </c>
      <c r="L225" s="4" t="s">
        <v>184</v>
      </c>
      <c r="M225" s="4" t="s">
        <v>3860</v>
      </c>
      <c r="N225" s="4" t="s">
        <v>184</v>
      </c>
      <c r="O225" s="4" t="s">
        <v>3861</v>
      </c>
      <c r="P225" s="4" t="s">
        <v>3862</v>
      </c>
      <c r="Q225" s="4" t="s">
        <v>184</v>
      </c>
    </row>
    <row r="226" spans="1:17" x14ac:dyDescent="0.4">
      <c r="A226">
        <v>1225</v>
      </c>
      <c r="B226" s="4" t="s">
        <v>3870</v>
      </c>
      <c r="C226" s="4" t="s">
        <v>3871</v>
      </c>
      <c r="D226" s="4" t="s">
        <v>3872</v>
      </c>
      <c r="E226" s="4" t="s">
        <v>3873</v>
      </c>
      <c r="F226" s="4" t="s">
        <v>172</v>
      </c>
      <c r="G226" s="4" t="s">
        <v>3874</v>
      </c>
      <c r="H226" s="4" t="s">
        <v>172</v>
      </c>
      <c r="I226" s="4" t="s">
        <v>3875</v>
      </c>
      <c r="J226" s="4" t="s">
        <v>139</v>
      </c>
      <c r="K226" s="4" t="s">
        <v>139</v>
      </c>
      <c r="L226" s="4" t="s">
        <v>172</v>
      </c>
      <c r="M226" s="4" t="s">
        <v>3878</v>
      </c>
      <c r="N226" s="4" t="s">
        <v>172</v>
      </c>
      <c r="O226" s="4" t="s">
        <v>3879</v>
      </c>
      <c r="P226" s="4" t="s">
        <v>3880</v>
      </c>
      <c r="Q226" s="4" t="s">
        <v>172</v>
      </c>
    </row>
    <row r="227" spans="1:17" x14ac:dyDescent="0.4">
      <c r="A227">
        <v>1226</v>
      </c>
      <c r="B227" s="4" t="s">
        <v>3887</v>
      </c>
      <c r="C227" s="4" t="s">
        <v>3888</v>
      </c>
      <c r="D227" s="4" t="s">
        <v>308</v>
      </c>
      <c r="E227" s="4" t="s">
        <v>139</v>
      </c>
      <c r="F227" s="4" t="s">
        <v>139</v>
      </c>
      <c r="G227" s="4" t="s">
        <v>139</v>
      </c>
      <c r="H227" s="4" t="s">
        <v>139</v>
      </c>
      <c r="I227" s="4" t="s">
        <v>3889</v>
      </c>
      <c r="J227" s="4" t="s">
        <v>3890</v>
      </c>
      <c r="K227" s="4" t="s">
        <v>139</v>
      </c>
      <c r="L227" s="4" t="s">
        <v>139</v>
      </c>
      <c r="M227" s="4" t="s">
        <v>3893</v>
      </c>
      <c r="N227" s="4" t="s">
        <v>139</v>
      </c>
      <c r="O227" s="4" t="s">
        <v>3894</v>
      </c>
      <c r="P227" s="4" t="s">
        <v>3895</v>
      </c>
      <c r="Q227" s="4" t="s">
        <v>139</v>
      </c>
    </row>
    <row r="228" spans="1:17" x14ac:dyDescent="0.4">
      <c r="A228">
        <v>1227</v>
      </c>
      <c r="B228" s="4" t="s">
        <v>3906</v>
      </c>
      <c r="C228" s="4" t="s">
        <v>3907</v>
      </c>
      <c r="D228" s="4" t="s">
        <v>1589</v>
      </c>
      <c r="E228" s="4" t="s">
        <v>3908</v>
      </c>
      <c r="F228" s="4" t="s">
        <v>1591</v>
      </c>
      <c r="G228" s="4" t="s">
        <v>3909</v>
      </c>
      <c r="H228" s="4" t="s">
        <v>3910</v>
      </c>
      <c r="I228" s="4" t="s">
        <v>3911</v>
      </c>
      <c r="J228" s="4" t="s">
        <v>139</v>
      </c>
      <c r="K228" s="4" t="s">
        <v>3912</v>
      </c>
      <c r="L228" s="4" t="s">
        <v>1591</v>
      </c>
      <c r="M228" s="4" t="s">
        <v>3913</v>
      </c>
      <c r="N228" s="4" t="s">
        <v>1591</v>
      </c>
      <c r="O228" s="4" t="s">
        <v>3914</v>
      </c>
      <c r="P228" s="4" t="s">
        <v>3915</v>
      </c>
      <c r="Q228" s="4" t="s">
        <v>3916</v>
      </c>
    </row>
    <row r="229" spans="1:17" x14ac:dyDescent="0.4">
      <c r="A229">
        <v>1228</v>
      </c>
      <c r="B229" s="4" t="s">
        <v>3922</v>
      </c>
      <c r="C229" s="4" t="s">
        <v>3923</v>
      </c>
      <c r="D229" s="4" t="s">
        <v>139</v>
      </c>
      <c r="E229" s="4" t="s">
        <v>3924</v>
      </c>
      <c r="F229" s="4" t="s">
        <v>139</v>
      </c>
      <c r="G229" s="4" t="s">
        <v>3925</v>
      </c>
      <c r="H229" s="4" t="s">
        <v>3926</v>
      </c>
      <c r="I229" s="4" t="s">
        <v>3927</v>
      </c>
      <c r="J229" s="4" t="s">
        <v>3928</v>
      </c>
      <c r="K229" s="4" t="s">
        <v>139</v>
      </c>
      <c r="L229" s="4" t="s">
        <v>139</v>
      </c>
      <c r="M229" s="4" t="s">
        <v>3931</v>
      </c>
      <c r="N229" s="4" t="s">
        <v>3932</v>
      </c>
      <c r="O229" s="4" t="s">
        <v>3934</v>
      </c>
      <c r="P229" s="4" t="s">
        <v>3935</v>
      </c>
      <c r="Q229" s="4" t="s">
        <v>184</v>
      </c>
    </row>
    <row r="230" spans="1:17" x14ac:dyDescent="0.4">
      <c r="A230">
        <v>1229</v>
      </c>
      <c r="B230" s="4" t="s">
        <v>3941</v>
      </c>
      <c r="C230" s="4" t="s">
        <v>3942</v>
      </c>
      <c r="D230" s="4" t="s">
        <v>3943</v>
      </c>
      <c r="E230" s="4" t="s">
        <v>3944</v>
      </c>
      <c r="F230" s="4" t="s">
        <v>172</v>
      </c>
      <c r="G230" s="4" t="s">
        <v>3945</v>
      </c>
      <c r="H230" s="4" t="s">
        <v>3946</v>
      </c>
      <c r="I230" s="4" t="s">
        <v>3947</v>
      </c>
      <c r="J230" s="4" t="s">
        <v>3948</v>
      </c>
      <c r="K230" s="4" t="s">
        <v>3949</v>
      </c>
      <c r="L230" s="4" t="s">
        <v>302</v>
      </c>
      <c r="M230" s="4" t="s">
        <v>3950</v>
      </c>
      <c r="N230" s="4" t="s">
        <v>184</v>
      </c>
      <c r="O230" s="4" t="s">
        <v>3951</v>
      </c>
      <c r="P230" s="4" t="s">
        <v>3952</v>
      </c>
      <c r="Q230" s="4" t="s">
        <v>3953</v>
      </c>
    </row>
    <row r="231" spans="1:17" x14ac:dyDescent="0.4">
      <c r="A231">
        <v>1230</v>
      </c>
      <c r="B231" s="4" t="s">
        <v>3957</v>
      </c>
      <c r="C231" s="4" t="s">
        <v>3958</v>
      </c>
      <c r="D231" s="4" t="s">
        <v>139</v>
      </c>
      <c r="E231" s="4" t="s">
        <v>3959</v>
      </c>
      <c r="F231" s="4" t="s">
        <v>139</v>
      </c>
      <c r="G231" s="4" t="s">
        <v>3960</v>
      </c>
      <c r="H231" s="4" t="s">
        <v>3961</v>
      </c>
      <c r="I231" s="4" t="s">
        <v>3962</v>
      </c>
      <c r="J231" s="4" t="s">
        <v>3963</v>
      </c>
      <c r="K231" s="4" t="s">
        <v>139</v>
      </c>
      <c r="L231" s="4" t="s">
        <v>139</v>
      </c>
      <c r="M231" s="4" t="s">
        <v>3965</v>
      </c>
      <c r="N231" s="4" t="s">
        <v>399</v>
      </c>
      <c r="O231" s="4" t="s">
        <v>3966</v>
      </c>
      <c r="P231" s="4" t="s">
        <v>3967</v>
      </c>
      <c r="Q231" s="4" t="s">
        <v>399</v>
      </c>
    </row>
    <row r="232" spans="1:17" x14ac:dyDescent="0.4">
      <c r="A232">
        <v>1231</v>
      </c>
      <c r="B232" s="4" t="s">
        <v>3973</v>
      </c>
      <c r="C232" s="4" t="s">
        <v>3974</v>
      </c>
      <c r="D232" s="4" t="s">
        <v>1253</v>
      </c>
      <c r="E232" s="4" t="s">
        <v>3975</v>
      </c>
      <c r="F232" s="4" t="s">
        <v>172</v>
      </c>
      <c r="G232" s="4" t="s">
        <v>3976</v>
      </c>
      <c r="H232" s="4" t="s">
        <v>3977</v>
      </c>
      <c r="I232" s="4" t="s">
        <v>3978</v>
      </c>
      <c r="J232" s="4" t="s">
        <v>3979</v>
      </c>
      <c r="K232" s="4" t="s">
        <v>3980</v>
      </c>
      <c r="L232" s="4" t="s">
        <v>139</v>
      </c>
      <c r="M232" s="4" t="s">
        <v>3981</v>
      </c>
      <c r="N232" s="4" t="s">
        <v>184</v>
      </c>
      <c r="O232" s="4" t="s">
        <v>3982</v>
      </c>
      <c r="P232" s="4" t="s">
        <v>3983</v>
      </c>
      <c r="Q232" s="4" t="s">
        <v>184</v>
      </c>
    </row>
    <row r="233" spans="1:17" x14ac:dyDescent="0.4">
      <c r="A233">
        <v>1232</v>
      </c>
      <c r="B233" s="4" t="s">
        <v>3988</v>
      </c>
      <c r="C233" s="4" t="s">
        <v>3989</v>
      </c>
      <c r="D233" s="4" t="s">
        <v>308</v>
      </c>
      <c r="E233" s="4" t="s">
        <v>172</v>
      </c>
      <c r="F233" s="4" t="s">
        <v>172</v>
      </c>
      <c r="G233" s="4" t="s">
        <v>3990</v>
      </c>
      <c r="H233" s="4" t="s">
        <v>172</v>
      </c>
      <c r="I233" s="4" t="s">
        <v>3991</v>
      </c>
      <c r="J233" s="4" t="s">
        <v>3992</v>
      </c>
      <c r="K233" s="4" t="s">
        <v>139</v>
      </c>
      <c r="L233" s="4" t="s">
        <v>184</v>
      </c>
      <c r="M233" s="4" t="s">
        <v>3993</v>
      </c>
      <c r="N233" s="4" t="s">
        <v>184</v>
      </c>
      <c r="O233" s="4" t="s">
        <v>3994</v>
      </c>
      <c r="P233" s="4" t="s">
        <v>3995</v>
      </c>
      <c r="Q233" s="4" t="s">
        <v>184</v>
      </c>
    </row>
    <row r="234" spans="1:17" x14ac:dyDescent="0.4">
      <c r="A234">
        <v>1233</v>
      </c>
      <c r="B234" s="4" t="s">
        <v>4000</v>
      </c>
      <c r="C234" s="4" t="s">
        <v>4001</v>
      </c>
      <c r="D234" s="4" t="s">
        <v>4002</v>
      </c>
      <c r="E234" s="4" t="s">
        <v>4003</v>
      </c>
      <c r="F234" s="4" t="s">
        <v>172</v>
      </c>
      <c r="G234" s="4" t="s">
        <v>4004</v>
      </c>
      <c r="H234" s="4" t="s">
        <v>4005</v>
      </c>
      <c r="I234" s="4" t="s">
        <v>4006</v>
      </c>
      <c r="J234" s="4" t="s">
        <v>4007</v>
      </c>
      <c r="K234" s="4" t="s">
        <v>139</v>
      </c>
      <c r="L234" s="4" t="s">
        <v>184</v>
      </c>
      <c r="M234" s="4" t="s">
        <v>4008</v>
      </c>
      <c r="N234" s="4" t="s">
        <v>184</v>
      </c>
      <c r="O234" s="4" t="s">
        <v>4009</v>
      </c>
      <c r="P234" s="4" t="s">
        <v>4010</v>
      </c>
      <c r="Q234" s="4" t="s">
        <v>184</v>
      </c>
    </row>
    <row r="235" spans="1:17" x14ac:dyDescent="0.4">
      <c r="A235">
        <v>1234</v>
      </c>
      <c r="B235" s="4" t="s">
        <v>4017</v>
      </c>
      <c r="C235" s="4" t="s">
        <v>4018</v>
      </c>
      <c r="D235" s="4" t="s">
        <v>4019</v>
      </c>
      <c r="E235" s="4" t="s">
        <v>139</v>
      </c>
      <c r="F235" s="4" t="s">
        <v>139</v>
      </c>
      <c r="G235" s="4" t="s">
        <v>4020</v>
      </c>
      <c r="H235" s="4" t="s">
        <v>4021</v>
      </c>
      <c r="I235" s="4" t="s">
        <v>4022</v>
      </c>
      <c r="J235" s="4" t="s">
        <v>4023</v>
      </c>
      <c r="K235" s="4" t="s">
        <v>139</v>
      </c>
      <c r="L235" s="4" t="s">
        <v>139</v>
      </c>
      <c r="M235" s="4" t="s">
        <v>4024</v>
      </c>
      <c r="N235" s="4" t="s">
        <v>399</v>
      </c>
      <c r="O235" s="4" t="s">
        <v>4025</v>
      </c>
      <c r="P235" s="4" t="s">
        <v>4026</v>
      </c>
      <c r="Q235" s="4" t="s">
        <v>399</v>
      </c>
    </row>
    <row r="236" spans="1:17" x14ac:dyDescent="0.4">
      <c r="A236">
        <v>1235</v>
      </c>
      <c r="B236" s="4" t="s">
        <v>4030</v>
      </c>
      <c r="C236" s="4" t="s">
        <v>4031</v>
      </c>
      <c r="D236" s="4" t="s">
        <v>139</v>
      </c>
      <c r="E236" s="4" t="s">
        <v>4032</v>
      </c>
      <c r="F236" s="4" t="s">
        <v>139</v>
      </c>
      <c r="G236" s="4" t="s">
        <v>4033</v>
      </c>
      <c r="H236" s="4" t="s">
        <v>139</v>
      </c>
      <c r="I236" s="4" t="s">
        <v>4034</v>
      </c>
      <c r="J236" s="4" t="s">
        <v>4035</v>
      </c>
      <c r="K236" s="4" t="s">
        <v>139</v>
      </c>
      <c r="L236" s="4" t="s">
        <v>139</v>
      </c>
      <c r="M236" s="4" t="s">
        <v>4036</v>
      </c>
      <c r="N236" s="4" t="s">
        <v>657</v>
      </c>
      <c r="O236" s="4" t="s">
        <v>4037</v>
      </c>
      <c r="P236" s="4" t="s">
        <v>4038</v>
      </c>
      <c r="Q236" s="4" t="s">
        <v>4039</v>
      </c>
    </row>
    <row r="237" spans="1:17" x14ac:dyDescent="0.4">
      <c r="A237">
        <v>1236</v>
      </c>
      <c r="B237" s="4" t="s">
        <v>4044</v>
      </c>
      <c r="C237" s="4" t="s">
        <v>4045</v>
      </c>
      <c r="D237" s="4" t="s">
        <v>139</v>
      </c>
      <c r="E237" s="4" t="s">
        <v>4046</v>
      </c>
      <c r="F237" s="4" t="s">
        <v>139</v>
      </c>
      <c r="G237" s="4" t="s">
        <v>4047</v>
      </c>
      <c r="H237" s="4" t="s">
        <v>4048</v>
      </c>
      <c r="I237" s="4" t="s">
        <v>4049</v>
      </c>
      <c r="J237" s="4" t="s">
        <v>139</v>
      </c>
      <c r="K237" s="4" t="s">
        <v>139</v>
      </c>
      <c r="L237" s="4" t="s">
        <v>139</v>
      </c>
      <c r="M237" s="4" t="s">
        <v>4051</v>
      </c>
      <c r="N237" s="4" t="s">
        <v>399</v>
      </c>
      <c r="O237" s="4" t="s">
        <v>4052</v>
      </c>
      <c r="P237" s="4" t="s">
        <v>4053</v>
      </c>
      <c r="Q237" s="4" t="s">
        <v>399</v>
      </c>
    </row>
    <row r="238" spans="1:17" x14ac:dyDescent="0.4">
      <c r="A238">
        <v>1237</v>
      </c>
      <c r="B238" s="4" t="s">
        <v>4058</v>
      </c>
      <c r="C238" s="4" t="s">
        <v>4059</v>
      </c>
      <c r="D238" s="4" t="s">
        <v>139</v>
      </c>
      <c r="E238" s="4" t="s">
        <v>139</v>
      </c>
      <c r="F238" s="4" t="s">
        <v>139</v>
      </c>
      <c r="G238" s="4" t="s">
        <v>4060</v>
      </c>
      <c r="H238" s="4" t="s">
        <v>4061</v>
      </c>
      <c r="I238" s="4" t="s">
        <v>4062</v>
      </c>
      <c r="J238" s="4" t="s">
        <v>4063</v>
      </c>
      <c r="K238" s="4" t="s">
        <v>139</v>
      </c>
      <c r="L238" s="4" t="s">
        <v>139</v>
      </c>
      <c r="M238" s="4" t="s">
        <v>4064</v>
      </c>
      <c r="N238" s="4" t="s">
        <v>184</v>
      </c>
      <c r="O238" s="4" t="s">
        <v>4065</v>
      </c>
      <c r="P238" s="4" t="s">
        <v>4066</v>
      </c>
      <c r="Q238" s="4" t="s">
        <v>184</v>
      </c>
    </row>
    <row r="239" spans="1:17" x14ac:dyDescent="0.4">
      <c r="A239">
        <v>1238</v>
      </c>
      <c r="B239" s="4" t="s">
        <v>4077</v>
      </c>
      <c r="C239" s="4" t="s">
        <v>4078</v>
      </c>
      <c r="D239" s="4" t="s">
        <v>308</v>
      </c>
      <c r="E239" s="4" t="s">
        <v>4079</v>
      </c>
      <c r="F239" s="4" t="s">
        <v>172</v>
      </c>
      <c r="G239" s="4" t="s">
        <v>4080</v>
      </c>
      <c r="H239" s="4" t="s">
        <v>172</v>
      </c>
      <c r="I239" s="4" t="s">
        <v>4081</v>
      </c>
      <c r="J239" s="4" t="s">
        <v>139</v>
      </c>
      <c r="K239" s="4" t="s">
        <v>139</v>
      </c>
      <c r="L239" s="4" t="s">
        <v>184</v>
      </c>
      <c r="M239" s="4" t="s">
        <v>4082</v>
      </c>
      <c r="N239" s="4" t="s">
        <v>184</v>
      </c>
      <c r="O239" s="4" t="s">
        <v>4083</v>
      </c>
      <c r="P239" s="4" t="s">
        <v>4084</v>
      </c>
      <c r="Q239" s="4" t="s">
        <v>184</v>
      </c>
    </row>
    <row r="240" spans="1:17" x14ac:dyDescent="0.4">
      <c r="A240">
        <v>1239</v>
      </c>
      <c r="B240" s="4" t="s">
        <v>4091</v>
      </c>
      <c r="C240" s="4" t="s">
        <v>4092</v>
      </c>
      <c r="D240" s="4" t="s">
        <v>308</v>
      </c>
      <c r="E240" s="4" t="s">
        <v>172</v>
      </c>
      <c r="F240" s="4" t="s">
        <v>172</v>
      </c>
      <c r="G240" s="4" t="s">
        <v>4093</v>
      </c>
      <c r="H240" s="4" t="s">
        <v>4094</v>
      </c>
      <c r="I240" s="4" t="s">
        <v>4095</v>
      </c>
      <c r="J240" s="4" t="s">
        <v>139</v>
      </c>
      <c r="K240" s="4" t="s">
        <v>139</v>
      </c>
      <c r="L240" s="4" t="s">
        <v>184</v>
      </c>
      <c r="M240" s="4" t="s">
        <v>4097</v>
      </c>
      <c r="N240" s="4" t="s">
        <v>184</v>
      </c>
      <c r="O240" s="4" t="s">
        <v>4098</v>
      </c>
      <c r="P240" s="4" t="s">
        <v>4099</v>
      </c>
      <c r="Q240" s="4" t="s">
        <v>184</v>
      </c>
    </row>
    <row r="241" spans="1:17" x14ac:dyDescent="0.4">
      <c r="A241">
        <v>1240</v>
      </c>
      <c r="B241" s="4" t="s">
        <v>4107</v>
      </c>
      <c r="C241" s="4" t="s">
        <v>4108</v>
      </c>
      <c r="D241" s="4" t="s">
        <v>4109</v>
      </c>
      <c r="E241" s="4" t="s">
        <v>4110</v>
      </c>
      <c r="F241" s="4" t="s">
        <v>172</v>
      </c>
      <c r="G241" s="4" t="s">
        <v>4111</v>
      </c>
      <c r="H241" s="4" t="s">
        <v>4112</v>
      </c>
      <c r="I241" s="4" t="s">
        <v>4113</v>
      </c>
      <c r="J241" s="4" t="s">
        <v>4114</v>
      </c>
      <c r="K241" s="4" t="s">
        <v>4114</v>
      </c>
      <c r="L241" s="4" t="s">
        <v>302</v>
      </c>
      <c r="M241" s="4" t="s">
        <v>4115</v>
      </c>
      <c r="N241" s="4" t="s">
        <v>184</v>
      </c>
      <c r="O241" s="4" t="s">
        <v>4116</v>
      </c>
      <c r="P241" s="4" t="s">
        <v>4117</v>
      </c>
      <c r="Q241" s="4" t="s">
        <v>4118</v>
      </c>
    </row>
    <row r="242" spans="1:17" x14ac:dyDescent="0.4">
      <c r="A242">
        <v>1241</v>
      </c>
      <c r="B242" s="4" t="s">
        <v>4124</v>
      </c>
      <c r="C242" s="4" t="s">
        <v>4125</v>
      </c>
      <c r="D242" s="4" t="s">
        <v>4126</v>
      </c>
      <c r="E242" s="4" t="s">
        <v>4127</v>
      </c>
      <c r="F242" s="4" t="s">
        <v>172</v>
      </c>
      <c r="G242" s="4" t="s">
        <v>4128</v>
      </c>
      <c r="H242" s="4" t="s">
        <v>4129</v>
      </c>
      <c r="I242" s="4" t="s">
        <v>4130</v>
      </c>
      <c r="J242" s="4" t="s">
        <v>139</v>
      </c>
      <c r="K242" s="4" t="s">
        <v>139</v>
      </c>
      <c r="L242" s="4" t="s">
        <v>184</v>
      </c>
      <c r="M242" s="4" t="s">
        <v>4132</v>
      </c>
      <c r="N242" s="4" t="s">
        <v>184</v>
      </c>
      <c r="O242" s="4" t="s">
        <v>4133</v>
      </c>
      <c r="P242" s="4" t="s">
        <v>4134</v>
      </c>
      <c r="Q242" s="4" t="s">
        <v>184</v>
      </c>
    </row>
    <row r="243" spans="1:17" x14ac:dyDescent="0.4">
      <c r="A243">
        <v>1242</v>
      </c>
      <c r="B243" s="4" t="s">
        <v>4141</v>
      </c>
      <c r="C243" s="4" t="s">
        <v>4142</v>
      </c>
      <c r="D243" s="4" t="s">
        <v>139</v>
      </c>
      <c r="E243" s="4" t="s">
        <v>4143</v>
      </c>
      <c r="F243" s="4" t="s">
        <v>139</v>
      </c>
      <c r="G243" s="4" t="s">
        <v>4144</v>
      </c>
      <c r="H243" s="4" t="s">
        <v>4145</v>
      </c>
      <c r="I243" s="4" t="s">
        <v>139</v>
      </c>
      <c r="J243" s="4" t="s">
        <v>4146</v>
      </c>
      <c r="K243" s="4" t="s">
        <v>139</v>
      </c>
      <c r="L243" s="4" t="s">
        <v>4147</v>
      </c>
      <c r="M243" s="4" t="s">
        <v>139</v>
      </c>
      <c r="N243" s="4" t="s">
        <v>4148</v>
      </c>
      <c r="O243" s="4" t="s">
        <v>4151</v>
      </c>
      <c r="P243" s="4" t="s">
        <v>4152</v>
      </c>
      <c r="Q243" s="4" t="s">
        <v>139</v>
      </c>
    </row>
    <row r="244" spans="1:17" x14ac:dyDescent="0.4">
      <c r="A244">
        <v>1243</v>
      </c>
      <c r="B244" s="4" t="s">
        <v>4157</v>
      </c>
      <c r="C244" s="4" t="s">
        <v>4158</v>
      </c>
      <c r="D244" s="4" t="s">
        <v>4159</v>
      </c>
      <c r="E244" s="4" t="s">
        <v>4160</v>
      </c>
      <c r="F244" s="4" t="s">
        <v>172</v>
      </c>
      <c r="G244" s="4" t="s">
        <v>4161</v>
      </c>
      <c r="H244" s="4" t="s">
        <v>4162</v>
      </c>
      <c r="I244" s="4" t="s">
        <v>4163</v>
      </c>
      <c r="J244" s="4" t="s">
        <v>4164</v>
      </c>
      <c r="K244" s="4" t="s">
        <v>139</v>
      </c>
      <c r="L244" s="4" t="s">
        <v>184</v>
      </c>
      <c r="M244" s="4" t="s">
        <v>4165</v>
      </c>
      <c r="N244" s="4" t="s">
        <v>184</v>
      </c>
      <c r="O244" s="4" t="s">
        <v>4166</v>
      </c>
      <c r="P244" s="4" t="s">
        <v>4167</v>
      </c>
      <c r="Q244" s="4" t="s">
        <v>184</v>
      </c>
    </row>
    <row r="245" spans="1:17" x14ac:dyDescent="0.4">
      <c r="A245">
        <v>1244</v>
      </c>
      <c r="B245" s="4" t="s">
        <v>4180</v>
      </c>
      <c r="C245" s="4" t="s">
        <v>4181</v>
      </c>
      <c r="D245" s="4" t="s">
        <v>4182</v>
      </c>
      <c r="E245" s="4" t="s">
        <v>4183</v>
      </c>
      <c r="F245" s="4" t="s">
        <v>172</v>
      </c>
      <c r="G245" s="4" t="s">
        <v>4184</v>
      </c>
      <c r="H245" s="4" t="s">
        <v>4185</v>
      </c>
      <c r="I245" s="4" t="s">
        <v>4186</v>
      </c>
      <c r="J245" s="4" t="s">
        <v>4187</v>
      </c>
      <c r="K245" s="4" t="s">
        <v>139</v>
      </c>
      <c r="L245" s="4" t="s">
        <v>184</v>
      </c>
      <c r="M245" s="4" t="s">
        <v>184</v>
      </c>
      <c r="N245" s="4" t="s">
        <v>184</v>
      </c>
      <c r="O245" s="4" t="s">
        <v>184</v>
      </c>
      <c r="P245" s="4" t="s">
        <v>4188</v>
      </c>
      <c r="Q245" s="4" t="s">
        <v>184</v>
      </c>
    </row>
    <row r="246" spans="1:17" x14ac:dyDescent="0.4">
      <c r="A246">
        <v>1245</v>
      </c>
      <c r="B246" s="4" t="s">
        <v>4194</v>
      </c>
      <c r="C246" s="4" t="s">
        <v>4195</v>
      </c>
      <c r="D246" s="4" t="s">
        <v>4196</v>
      </c>
      <c r="E246" s="4" t="s">
        <v>4197</v>
      </c>
      <c r="F246" s="4" t="s">
        <v>172</v>
      </c>
      <c r="G246" s="4" t="s">
        <v>4198</v>
      </c>
      <c r="H246" s="4" t="s">
        <v>4199</v>
      </c>
      <c r="I246" s="4" t="s">
        <v>4200</v>
      </c>
      <c r="J246" s="4" t="s">
        <v>4201</v>
      </c>
      <c r="K246" s="4" t="s">
        <v>4202</v>
      </c>
      <c r="L246" s="4" t="s">
        <v>184</v>
      </c>
      <c r="M246" s="4" t="s">
        <v>4203</v>
      </c>
      <c r="N246" s="4" t="s">
        <v>184</v>
      </c>
      <c r="O246" s="4" t="s">
        <v>4204</v>
      </c>
      <c r="P246" s="4" t="s">
        <v>4205</v>
      </c>
      <c r="Q246" s="4" t="s">
        <v>184</v>
      </c>
    </row>
    <row r="247" spans="1:17" x14ac:dyDescent="0.4">
      <c r="A247">
        <v>1246</v>
      </c>
      <c r="B247" s="4" t="s">
        <v>4210</v>
      </c>
      <c r="C247" s="4" t="s">
        <v>4211</v>
      </c>
      <c r="D247" s="4" t="s">
        <v>4212</v>
      </c>
      <c r="E247" s="4" t="s">
        <v>4213</v>
      </c>
      <c r="F247" s="4" t="s">
        <v>172</v>
      </c>
      <c r="G247" s="4" t="s">
        <v>4214</v>
      </c>
      <c r="H247" s="4" t="s">
        <v>172</v>
      </c>
      <c r="I247" s="4" t="s">
        <v>4215</v>
      </c>
      <c r="J247" s="4" t="s">
        <v>4216</v>
      </c>
      <c r="K247" s="4" t="s">
        <v>139</v>
      </c>
      <c r="L247" s="4" t="s">
        <v>657</v>
      </c>
      <c r="M247" s="4" t="s">
        <v>4217</v>
      </c>
      <c r="N247" s="4" t="s">
        <v>657</v>
      </c>
      <c r="O247" s="4" t="s">
        <v>4218</v>
      </c>
      <c r="P247" s="4" t="s">
        <v>4219</v>
      </c>
      <c r="Q247" s="4" t="s">
        <v>657</v>
      </c>
    </row>
    <row r="248" spans="1:17" x14ac:dyDescent="0.4">
      <c r="A248">
        <v>1247</v>
      </c>
      <c r="B248" s="4" t="s">
        <v>4224</v>
      </c>
      <c r="C248" s="4" t="s">
        <v>4225</v>
      </c>
      <c r="D248" s="4" t="s">
        <v>139</v>
      </c>
      <c r="E248" s="4" t="s">
        <v>4226</v>
      </c>
      <c r="F248" s="4" t="s">
        <v>139</v>
      </c>
      <c r="G248" s="4" t="s">
        <v>4227</v>
      </c>
      <c r="H248" s="4" t="s">
        <v>4228</v>
      </c>
      <c r="I248" s="4" t="s">
        <v>4229</v>
      </c>
      <c r="J248" s="4" t="s">
        <v>4230</v>
      </c>
      <c r="K248" s="4" t="s">
        <v>139</v>
      </c>
      <c r="L248" s="4" t="s">
        <v>139</v>
      </c>
      <c r="M248" s="4" t="s">
        <v>4231</v>
      </c>
      <c r="N248" s="4" t="s">
        <v>139</v>
      </c>
      <c r="O248" s="4" t="s">
        <v>4232</v>
      </c>
      <c r="P248" s="4" t="s">
        <v>4233</v>
      </c>
      <c r="Q248" s="4" t="s">
        <v>4234</v>
      </c>
    </row>
    <row r="249" spans="1:17" x14ac:dyDescent="0.4">
      <c r="A249">
        <v>1248</v>
      </c>
      <c r="B249" s="4" t="s">
        <v>4241</v>
      </c>
      <c r="C249" s="4" t="s">
        <v>4242</v>
      </c>
      <c r="D249" s="4" t="s">
        <v>4243</v>
      </c>
      <c r="E249" s="4" t="s">
        <v>4244</v>
      </c>
      <c r="F249" s="4" t="s">
        <v>172</v>
      </c>
      <c r="G249" s="4" t="s">
        <v>4245</v>
      </c>
      <c r="H249" s="4" t="s">
        <v>4246</v>
      </c>
      <c r="I249" s="4" t="s">
        <v>4247</v>
      </c>
      <c r="J249" s="4" t="s">
        <v>4248</v>
      </c>
      <c r="K249" s="4" t="s">
        <v>139</v>
      </c>
      <c r="L249" s="4" t="s">
        <v>184</v>
      </c>
      <c r="M249" s="4" t="s">
        <v>4249</v>
      </c>
      <c r="N249" s="4" t="s">
        <v>184</v>
      </c>
      <c r="O249" s="4" t="s">
        <v>4250</v>
      </c>
      <c r="P249" s="4" t="s">
        <v>4251</v>
      </c>
      <c r="Q249" s="4" t="s">
        <v>184</v>
      </c>
    </row>
    <row r="250" spans="1:17" x14ac:dyDescent="0.4">
      <c r="A250">
        <v>1249</v>
      </c>
      <c r="B250" s="4" t="s">
        <v>4255</v>
      </c>
      <c r="C250" s="4" t="s">
        <v>4256</v>
      </c>
      <c r="D250" s="4" t="s">
        <v>139</v>
      </c>
      <c r="E250" s="4" t="s">
        <v>4257</v>
      </c>
      <c r="F250" s="4" t="s">
        <v>139</v>
      </c>
      <c r="G250" s="4" t="s">
        <v>4258</v>
      </c>
      <c r="H250" s="4" t="s">
        <v>4259</v>
      </c>
      <c r="I250" s="4" t="s">
        <v>4260</v>
      </c>
      <c r="J250" s="4" t="s">
        <v>4261</v>
      </c>
      <c r="K250" s="4" t="s">
        <v>139</v>
      </c>
      <c r="L250" s="4" t="s">
        <v>139</v>
      </c>
      <c r="M250" s="4" t="s">
        <v>4262</v>
      </c>
      <c r="N250" s="4" t="s">
        <v>184</v>
      </c>
      <c r="O250" s="4" t="s">
        <v>184</v>
      </c>
      <c r="P250" s="4" t="s">
        <v>184</v>
      </c>
      <c r="Q250" s="4" t="s">
        <v>184</v>
      </c>
    </row>
    <row r="251" spans="1:17" x14ac:dyDescent="0.4">
      <c r="A251">
        <v>1250</v>
      </c>
      <c r="B251" s="4" t="s">
        <v>4271</v>
      </c>
      <c r="C251" s="4" t="s">
        <v>4272</v>
      </c>
      <c r="D251" s="4" t="s">
        <v>4273</v>
      </c>
      <c r="E251" s="4" t="s">
        <v>4274</v>
      </c>
      <c r="F251" s="4" t="s">
        <v>172</v>
      </c>
      <c r="G251" s="4" t="s">
        <v>4275</v>
      </c>
      <c r="H251" s="4" t="s">
        <v>4276</v>
      </c>
      <c r="I251" s="4" t="s">
        <v>4277</v>
      </c>
      <c r="J251" s="4" t="s">
        <v>139</v>
      </c>
      <c r="K251" s="4" t="s">
        <v>139</v>
      </c>
      <c r="L251" s="4" t="s">
        <v>184</v>
      </c>
      <c r="M251" s="4" t="s">
        <v>4278</v>
      </c>
      <c r="N251" s="4" t="s">
        <v>4279</v>
      </c>
      <c r="O251" s="4" t="s">
        <v>4280</v>
      </c>
      <c r="P251" s="4" t="s">
        <v>4281</v>
      </c>
      <c r="Q251" s="4" t="s">
        <v>184</v>
      </c>
    </row>
    <row r="252" spans="1:17" x14ac:dyDescent="0.4">
      <c r="A252">
        <v>1251</v>
      </c>
      <c r="B252" s="4" t="s">
        <v>4289</v>
      </c>
      <c r="C252" s="4" t="s">
        <v>4290</v>
      </c>
      <c r="D252" s="4" t="s">
        <v>892</v>
      </c>
      <c r="E252" s="4" t="s">
        <v>4291</v>
      </c>
      <c r="F252" s="4" t="s">
        <v>172</v>
      </c>
      <c r="G252" s="4" t="s">
        <v>4292</v>
      </c>
      <c r="H252" s="4" t="s">
        <v>4293</v>
      </c>
      <c r="I252" s="4" t="s">
        <v>4294</v>
      </c>
      <c r="J252" s="4" t="s">
        <v>4295</v>
      </c>
      <c r="K252" s="4" t="s">
        <v>4295</v>
      </c>
      <c r="L252" s="4" t="s">
        <v>184</v>
      </c>
      <c r="M252" s="4" t="s">
        <v>4296</v>
      </c>
      <c r="N252" s="4" t="s">
        <v>4297</v>
      </c>
      <c r="O252" s="4" t="s">
        <v>4299</v>
      </c>
      <c r="P252" s="4" t="s">
        <v>4300</v>
      </c>
      <c r="Q252" s="4" t="s">
        <v>184</v>
      </c>
    </row>
    <row r="253" spans="1:17" x14ac:dyDescent="0.4">
      <c r="A253">
        <v>1252</v>
      </c>
      <c r="B253" s="4" t="s">
        <v>4308</v>
      </c>
      <c r="C253" s="4" t="s">
        <v>4309</v>
      </c>
      <c r="D253" s="4" t="s">
        <v>4310</v>
      </c>
      <c r="E253" s="4" t="s">
        <v>4311</v>
      </c>
      <c r="F253" s="4" t="s">
        <v>172</v>
      </c>
      <c r="G253" s="4" t="s">
        <v>4312</v>
      </c>
      <c r="H253" s="4" t="s">
        <v>172</v>
      </c>
      <c r="I253" s="4" t="s">
        <v>4313</v>
      </c>
      <c r="J253" s="4" t="s">
        <v>4314</v>
      </c>
      <c r="K253" s="4" t="s">
        <v>139</v>
      </c>
      <c r="L253" s="4" t="s">
        <v>657</v>
      </c>
      <c r="M253" s="4" t="s">
        <v>4316</v>
      </c>
      <c r="N253" s="4" t="s">
        <v>657</v>
      </c>
      <c r="O253" s="4" t="s">
        <v>4317</v>
      </c>
      <c r="P253" s="4" t="s">
        <v>4318</v>
      </c>
      <c r="Q253" s="4" t="s">
        <v>657</v>
      </c>
    </row>
    <row r="254" spans="1:17" x14ac:dyDescent="0.4">
      <c r="A254">
        <v>1253</v>
      </c>
      <c r="B254" s="4" t="s">
        <v>4325</v>
      </c>
      <c r="C254" s="4" t="s">
        <v>4326</v>
      </c>
      <c r="D254" s="4" t="s">
        <v>4327</v>
      </c>
      <c r="E254" s="4" t="s">
        <v>4328</v>
      </c>
      <c r="F254" s="4" t="s">
        <v>172</v>
      </c>
      <c r="G254" s="4" t="s">
        <v>4329</v>
      </c>
      <c r="H254" s="4" t="s">
        <v>172</v>
      </c>
      <c r="I254" s="4" t="s">
        <v>4330</v>
      </c>
      <c r="J254" s="4" t="s">
        <v>4331</v>
      </c>
      <c r="K254" s="4" t="s">
        <v>139</v>
      </c>
      <c r="L254" s="4" t="s">
        <v>172</v>
      </c>
      <c r="M254" s="4" t="s">
        <v>4333</v>
      </c>
      <c r="N254" s="4" t="s">
        <v>172</v>
      </c>
      <c r="O254" s="4" t="s">
        <v>4334</v>
      </c>
      <c r="P254" s="4" t="s">
        <v>4335</v>
      </c>
      <c r="Q254" s="4" t="s">
        <v>172</v>
      </c>
    </row>
    <row r="255" spans="1:17" x14ac:dyDescent="0.4">
      <c r="A255">
        <v>1254</v>
      </c>
      <c r="B255" s="4" t="s">
        <v>4340</v>
      </c>
      <c r="C255" s="4" t="s">
        <v>4341</v>
      </c>
      <c r="D255" s="4" t="s">
        <v>4342</v>
      </c>
      <c r="E255" s="4" t="s">
        <v>4343</v>
      </c>
      <c r="F255" s="4" t="s">
        <v>172</v>
      </c>
      <c r="G255" s="4" t="s">
        <v>4344</v>
      </c>
      <c r="H255" s="4" t="s">
        <v>4345</v>
      </c>
      <c r="I255" s="4" t="s">
        <v>4346</v>
      </c>
      <c r="J255" s="4" t="s">
        <v>4347</v>
      </c>
      <c r="K255" s="4" t="s">
        <v>139</v>
      </c>
      <c r="L255" s="4" t="s">
        <v>184</v>
      </c>
      <c r="M255" s="4" t="s">
        <v>4348</v>
      </c>
      <c r="N255" s="4" t="s">
        <v>184</v>
      </c>
      <c r="O255" s="4" t="s">
        <v>4349</v>
      </c>
      <c r="P255" s="4" t="s">
        <v>4350</v>
      </c>
      <c r="Q255" s="4" t="s">
        <v>184</v>
      </c>
    </row>
    <row r="256" spans="1:17" x14ac:dyDescent="0.4">
      <c r="A256">
        <v>1255</v>
      </c>
      <c r="B256" s="4" t="s">
        <v>4357</v>
      </c>
      <c r="C256" s="4" t="s">
        <v>4358</v>
      </c>
      <c r="D256" s="4" t="s">
        <v>308</v>
      </c>
      <c r="E256" s="4" t="s">
        <v>4359</v>
      </c>
      <c r="F256" s="4" t="s">
        <v>172</v>
      </c>
      <c r="G256" s="4" t="s">
        <v>4360</v>
      </c>
      <c r="H256" s="4" t="s">
        <v>4361</v>
      </c>
      <c r="I256" s="4" t="s">
        <v>3991</v>
      </c>
      <c r="J256" s="4" t="s">
        <v>4362</v>
      </c>
      <c r="K256" s="4" t="s">
        <v>4363</v>
      </c>
      <c r="L256" s="4" t="s">
        <v>184</v>
      </c>
      <c r="M256" s="4" t="s">
        <v>4365</v>
      </c>
      <c r="N256" s="4" t="s">
        <v>4366</v>
      </c>
      <c r="O256" s="4" t="s">
        <v>4368</v>
      </c>
      <c r="P256" s="4" t="s">
        <v>4369</v>
      </c>
      <c r="Q256" s="4" t="s">
        <v>184</v>
      </c>
    </row>
    <row r="257" spans="1:17" x14ac:dyDescent="0.4">
      <c r="A257">
        <v>1256</v>
      </c>
      <c r="B257" s="4" t="s">
        <v>4376</v>
      </c>
      <c r="C257" s="4" t="s">
        <v>4377</v>
      </c>
      <c r="D257" s="4" t="s">
        <v>4378</v>
      </c>
      <c r="E257" s="4" t="s">
        <v>4379</v>
      </c>
      <c r="F257" s="4" t="s">
        <v>172</v>
      </c>
      <c r="G257" s="4" t="s">
        <v>4380</v>
      </c>
      <c r="H257" s="4" t="s">
        <v>4381</v>
      </c>
      <c r="I257" s="4" t="s">
        <v>4382</v>
      </c>
      <c r="J257" s="4" t="s">
        <v>4383</v>
      </c>
      <c r="K257" s="4" t="s">
        <v>4384</v>
      </c>
      <c r="L257" s="4" t="s">
        <v>184</v>
      </c>
      <c r="M257" s="4" t="s">
        <v>4385</v>
      </c>
      <c r="N257" s="4" t="s">
        <v>4386</v>
      </c>
      <c r="O257" s="4" t="s">
        <v>4388</v>
      </c>
      <c r="P257" s="4" t="s">
        <v>4389</v>
      </c>
      <c r="Q257" s="4" t="s">
        <v>184</v>
      </c>
    </row>
    <row r="258" spans="1:17" x14ac:dyDescent="0.4">
      <c r="A258">
        <v>1257</v>
      </c>
      <c r="B258" s="4" t="s">
        <v>4395</v>
      </c>
      <c r="C258" s="4" t="s">
        <v>4396</v>
      </c>
      <c r="D258" s="4" t="s">
        <v>4397</v>
      </c>
      <c r="E258" s="4" t="s">
        <v>4398</v>
      </c>
      <c r="F258" s="4" t="s">
        <v>172</v>
      </c>
      <c r="G258" s="4" t="s">
        <v>4399</v>
      </c>
      <c r="H258" s="4" t="s">
        <v>4400</v>
      </c>
      <c r="I258" s="4" t="s">
        <v>4401</v>
      </c>
      <c r="J258" s="4" t="s">
        <v>4402</v>
      </c>
      <c r="K258" s="4" t="s">
        <v>139</v>
      </c>
      <c r="L258" s="4" t="s">
        <v>184</v>
      </c>
      <c r="M258" s="4" t="s">
        <v>4403</v>
      </c>
      <c r="N258" s="4" t="s">
        <v>184</v>
      </c>
      <c r="O258" s="4" t="s">
        <v>4404</v>
      </c>
      <c r="P258" s="4" t="s">
        <v>4405</v>
      </c>
      <c r="Q258" s="4" t="s">
        <v>184</v>
      </c>
    </row>
    <row r="259" spans="1:17" x14ac:dyDescent="0.4">
      <c r="A259">
        <v>1258</v>
      </c>
      <c r="B259" s="4" t="s">
        <v>4413</v>
      </c>
      <c r="C259" s="4" t="s">
        <v>4414</v>
      </c>
      <c r="D259" s="4" t="s">
        <v>652</v>
      </c>
      <c r="E259" s="4" t="s">
        <v>4415</v>
      </c>
      <c r="F259" s="4" t="s">
        <v>172</v>
      </c>
      <c r="G259" s="4" t="s">
        <v>4416</v>
      </c>
      <c r="H259" s="4" t="s">
        <v>172</v>
      </c>
      <c r="I259" s="4" t="s">
        <v>4417</v>
      </c>
      <c r="J259" s="4" t="s">
        <v>4418</v>
      </c>
      <c r="K259" s="4" t="s">
        <v>4419</v>
      </c>
      <c r="L259" s="4" t="s">
        <v>172</v>
      </c>
      <c r="M259" s="4" t="s">
        <v>4420</v>
      </c>
      <c r="N259" s="4" t="s">
        <v>172</v>
      </c>
      <c r="O259" s="4" t="s">
        <v>4421</v>
      </c>
      <c r="P259" s="4" t="s">
        <v>4422</v>
      </c>
      <c r="Q259" s="4" t="s">
        <v>4423</v>
      </c>
    </row>
    <row r="260" spans="1:17" x14ac:dyDescent="0.4">
      <c r="A260">
        <v>1259</v>
      </c>
      <c r="B260" s="4" t="s">
        <v>4427</v>
      </c>
      <c r="C260" s="4" t="s">
        <v>4428</v>
      </c>
      <c r="D260" s="4" t="s">
        <v>4429</v>
      </c>
      <c r="E260" s="4" t="s">
        <v>4430</v>
      </c>
      <c r="F260" s="4" t="s">
        <v>172</v>
      </c>
      <c r="G260" s="4" t="s">
        <v>4431</v>
      </c>
      <c r="H260" s="4" t="s">
        <v>4432</v>
      </c>
      <c r="I260" s="4" t="s">
        <v>4433</v>
      </c>
      <c r="J260" s="4" t="s">
        <v>4434</v>
      </c>
      <c r="K260" s="4" t="s">
        <v>139</v>
      </c>
      <c r="L260" s="4" t="s">
        <v>139</v>
      </c>
      <c r="M260" s="4" t="s">
        <v>4436</v>
      </c>
      <c r="N260" s="4" t="s">
        <v>4437</v>
      </c>
      <c r="O260" s="4" t="s">
        <v>4439</v>
      </c>
      <c r="P260" s="4" t="s">
        <v>4440</v>
      </c>
      <c r="Q260" s="4" t="s">
        <v>4441</v>
      </c>
    </row>
    <row r="261" spans="1:17" x14ac:dyDescent="0.4">
      <c r="A261">
        <v>1260</v>
      </c>
      <c r="B261" s="4" t="s">
        <v>4449</v>
      </c>
      <c r="C261" s="4" t="s">
        <v>4450</v>
      </c>
      <c r="D261" s="4" t="s">
        <v>4451</v>
      </c>
      <c r="E261" s="4" t="s">
        <v>4452</v>
      </c>
      <c r="F261" s="4" t="s">
        <v>172</v>
      </c>
      <c r="G261" s="4" t="s">
        <v>4453</v>
      </c>
      <c r="H261" s="4" t="s">
        <v>4454</v>
      </c>
      <c r="I261" s="4" t="s">
        <v>4455</v>
      </c>
      <c r="J261" s="4" t="s">
        <v>4456</v>
      </c>
      <c r="K261" s="4" t="s">
        <v>139</v>
      </c>
      <c r="L261" s="4" t="s">
        <v>184</v>
      </c>
      <c r="M261" s="4" t="s">
        <v>4457</v>
      </c>
      <c r="N261" s="4" t="s">
        <v>4458</v>
      </c>
      <c r="O261" s="4" t="s">
        <v>4459</v>
      </c>
      <c r="P261" s="4" t="s">
        <v>4460</v>
      </c>
      <c r="Q261" s="4" t="s">
        <v>184</v>
      </c>
    </row>
    <row r="262" spans="1:17" x14ac:dyDescent="0.4">
      <c r="A262">
        <v>1261</v>
      </c>
      <c r="B262" s="4" t="s">
        <v>4466</v>
      </c>
      <c r="C262" s="4" t="s">
        <v>4467</v>
      </c>
      <c r="D262" s="4" t="s">
        <v>308</v>
      </c>
      <c r="E262" s="4" t="s">
        <v>4468</v>
      </c>
      <c r="F262" s="4" t="s">
        <v>172</v>
      </c>
      <c r="G262" s="4" t="s">
        <v>4469</v>
      </c>
      <c r="H262" s="4" t="s">
        <v>4470</v>
      </c>
      <c r="I262" s="4" t="s">
        <v>4471</v>
      </c>
      <c r="J262" s="4" t="s">
        <v>316</v>
      </c>
      <c r="K262" s="4" t="s">
        <v>139</v>
      </c>
      <c r="L262" s="4" t="s">
        <v>184</v>
      </c>
      <c r="M262" s="4" t="s">
        <v>4472</v>
      </c>
      <c r="N262" s="4" t="s">
        <v>184</v>
      </c>
      <c r="O262" s="4" t="s">
        <v>4473</v>
      </c>
      <c r="P262" s="4" t="s">
        <v>4474</v>
      </c>
      <c r="Q262" s="4" t="s">
        <v>184</v>
      </c>
    </row>
    <row r="263" spans="1:17" x14ac:dyDescent="0.4">
      <c r="A263">
        <v>1262</v>
      </c>
      <c r="B263" s="4" t="s">
        <v>4479</v>
      </c>
      <c r="C263" s="4" t="s">
        <v>4480</v>
      </c>
      <c r="D263" s="4" t="s">
        <v>1039</v>
      </c>
      <c r="E263" s="4" t="s">
        <v>4481</v>
      </c>
      <c r="F263" s="4" t="s">
        <v>172</v>
      </c>
      <c r="G263" s="4" t="s">
        <v>4482</v>
      </c>
      <c r="H263" s="4" t="s">
        <v>4483</v>
      </c>
      <c r="I263" s="4" t="s">
        <v>4484</v>
      </c>
      <c r="J263" s="4" t="s">
        <v>4485</v>
      </c>
      <c r="K263" s="4" t="s">
        <v>139</v>
      </c>
      <c r="L263" s="4" t="s">
        <v>184</v>
      </c>
      <c r="M263" s="4" t="s">
        <v>184</v>
      </c>
      <c r="N263" s="4" t="s">
        <v>4487</v>
      </c>
      <c r="O263" s="4" t="s">
        <v>184</v>
      </c>
      <c r="P263" s="4" t="s">
        <v>184</v>
      </c>
      <c r="Q263" s="4" t="s">
        <v>184</v>
      </c>
    </row>
    <row r="264" spans="1:17" x14ac:dyDescent="0.4">
      <c r="A264">
        <v>1263</v>
      </c>
      <c r="B264" s="4" t="s">
        <v>4495</v>
      </c>
      <c r="C264" s="4" t="s">
        <v>4496</v>
      </c>
      <c r="D264" s="4" t="s">
        <v>4497</v>
      </c>
      <c r="E264" s="4" t="s">
        <v>4498</v>
      </c>
      <c r="F264" s="4" t="s">
        <v>172</v>
      </c>
      <c r="G264" s="4" t="s">
        <v>4499</v>
      </c>
      <c r="H264" s="4" t="s">
        <v>4500</v>
      </c>
      <c r="I264" s="4" t="s">
        <v>4501</v>
      </c>
      <c r="J264" s="4" t="s">
        <v>4502</v>
      </c>
      <c r="K264" s="4" t="s">
        <v>139</v>
      </c>
      <c r="L264" s="4" t="s">
        <v>184</v>
      </c>
      <c r="M264" s="4" t="s">
        <v>4503</v>
      </c>
      <c r="N264" s="4" t="s">
        <v>184</v>
      </c>
      <c r="O264" s="4" t="s">
        <v>4504</v>
      </c>
      <c r="P264" s="4" t="s">
        <v>4505</v>
      </c>
      <c r="Q264" s="4" t="s">
        <v>184</v>
      </c>
    </row>
    <row r="265" spans="1:17" x14ac:dyDescent="0.4">
      <c r="A265">
        <v>1264</v>
      </c>
      <c r="B265" s="4" t="s">
        <v>4515</v>
      </c>
      <c r="C265" s="4" t="s">
        <v>4516</v>
      </c>
      <c r="D265" s="4" t="s">
        <v>829</v>
      </c>
      <c r="E265" s="4" t="s">
        <v>4517</v>
      </c>
      <c r="F265" s="4" t="s">
        <v>172</v>
      </c>
      <c r="G265" s="4" t="s">
        <v>4518</v>
      </c>
      <c r="H265" s="4" t="s">
        <v>172</v>
      </c>
      <c r="I265" s="4" t="s">
        <v>4519</v>
      </c>
      <c r="J265" s="4" t="s">
        <v>4520</v>
      </c>
      <c r="K265" s="4" t="s">
        <v>139</v>
      </c>
      <c r="L265" s="4" t="s">
        <v>4521</v>
      </c>
      <c r="M265" s="4" t="s">
        <v>184</v>
      </c>
      <c r="N265" s="4" t="s">
        <v>184</v>
      </c>
      <c r="O265" s="4" t="s">
        <v>184</v>
      </c>
      <c r="P265" s="4" t="s">
        <v>184</v>
      </c>
      <c r="Q265" s="4" t="s">
        <v>4522</v>
      </c>
    </row>
    <row r="266" spans="1:17" x14ac:dyDescent="0.4">
      <c r="A266">
        <v>1265</v>
      </c>
      <c r="B266" s="4" t="s">
        <v>4529</v>
      </c>
      <c r="C266" s="4" t="s">
        <v>4530</v>
      </c>
      <c r="D266" s="4" t="s">
        <v>652</v>
      </c>
      <c r="E266" s="4" t="s">
        <v>4531</v>
      </c>
      <c r="F266" s="4" t="s">
        <v>172</v>
      </c>
      <c r="G266" s="4" t="s">
        <v>4532</v>
      </c>
      <c r="H266" s="4" t="s">
        <v>172</v>
      </c>
      <c r="I266" s="4" t="s">
        <v>4533</v>
      </c>
      <c r="J266" s="4" t="s">
        <v>139</v>
      </c>
      <c r="K266" s="4" t="s">
        <v>139</v>
      </c>
      <c r="L266" s="4" t="s">
        <v>172</v>
      </c>
      <c r="M266" s="4" t="s">
        <v>4534</v>
      </c>
      <c r="N266" s="4" t="s">
        <v>172</v>
      </c>
      <c r="O266" s="4" t="s">
        <v>4535</v>
      </c>
      <c r="P266" s="4" t="s">
        <v>4536</v>
      </c>
      <c r="Q266" s="4" t="s">
        <v>172</v>
      </c>
    </row>
    <row r="267" spans="1:17" x14ac:dyDescent="0.4">
      <c r="A267">
        <v>1266</v>
      </c>
      <c r="B267" s="4" t="s">
        <v>4546</v>
      </c>
      <c r="C267" s="4" t="s">
        <v>4547</v>
      </c>
      <c r="D267" s="4" t="s">
        <v>4548</v>
      </c>
      <c r="E267" s="4" t="s">
        <v>4549</v>
      </c>
      <c r="F267" s="4" t="s">
        <v>172</v>
      </c>
      <c r="G267" s="4" t="s">
        <v>4550</v>
      </c>
      <c r="H267" s="4" t="s">
        <v>4551</v>
      </c>
      <c r="I267" s="4" t="s">
        <v>4552</v>
      </c>
      <c r="J267" s="4" t="s">
        <v>139</v>
      </c>
      <c r="K267" s="4" t="s">
        <v>139</v>
      </c>
      <c r="L267" s="4" t="s">
        <v>184</v>
      </c>
      <c r="M267" s="4" t="s">
        <v>4554</v>
      </c>
      <c r="N267" s="4" t="s">
        <v>184</v>
      </c>
      <c r="O267" s="4" t="s">
        <v>4555</v>
      </c>
      <c r="P267" s="4" t="s">
        <v>4556</v>
      </c>
      <c r="Q267" s="4" t="s">
        <v>184</v>
      </c>
    </row>
    <row r="268" spans="1:17" x14ac:dyDescent="0.4">
      <c r="A268">
        <v>1267</v>
      </c>
      <c r="B268" s="4" t="s">
        <v>4564</v>
      </c>
      <c r="C268" s="4" t="s">
        <v>4565</v>
      </c>
      <c r="D268" s="4" t="s">
        <v>2282</v>
      </c>
      <c r="E268" s="4" t="s">
        <v>4566</v>
      </c>
      <c r="F268" s="4" t="s">
        <v>172</v>
      </c>
      <c r="G268" s="4" t="s">
        <v>4567</v>
      </c>
      <c r="H268" s="4" t="s">
        <v>4568</v>
      </c>
      <c r="I268" s="4" t="s">
        <v>4569</v>
      </c>
      <c r="J268" s="4" t="s">
        <v>4570</v>
      </c>
      <c r="K268" s="4" t="s">
        <v>139</v>
      </c>
      <c r="L268" s="4" t="s">
        <v>184</v>
      </c>
      <c r="M268" s="4" t="s">
        <v>4571</v>
      </c>
      <c r="N268" s="4" t="s">
        <v>4572</v>
      </c>
      <c r="O268" s="4" t="s">
        <v>4573</v>
      </c>
      <c r="P268" s="4" t="s">
        <v>4574</v>
      </c>
      <c r="Q268" s="4" t="s">
        <v>184</v>
      </c>
    </row>
    <row r="269" spans="1:17" x14ac:dyDescent="0.4">
      <c r="A269">
        <v>1268</v>
      </c>
      <c r="B269" s="4" t="s">
        <v>4581</v>
      </c>
      <c r="C269" s="4" t="s">
        <v>4582</v>
      </c>
      <c r="D269" s="4" t="s">
        <v>784</v>
      </c>
      <c r="E269" s="4" t="s">
        <v>172</v>
      </c>
      <c r="F269" s="4" t="s">
        <v>172</v>
      </c>
      <c r="G269" s="4" t="s">
        <v>4583</v>
      </c>
      <c r="H269" s="4" t="s">
        <v>172</v>
      </c>
      <c r="I269" s="4" t="s">
        <v>4584</v>
      </c>
      <c r="J269" s="4" t="s">
        <v>4585</v>
      </c>
      <c r="K269" s="4" t="s">
        <v>139</v>
      </c>
      <c r="L269" s="4" t="s">
        <v>184</v>
      </c>
      <c r="M269" s="4" t="s">
        <v>4586</v>
      </c>
      <c r="N269" s="4" t="s">
        <v>184</v>
      </c>
      <c r="O269" s="4" t="s">
        <v>4587</v>
      </c>
      <c r="P269" s="4" t="s">
        <v>4588</v>
      </c>
      <c r="Q269" s="4" t="s">
        <v>4589</v>
      </c>
    </row>
    <row r="270" spans="1:17" x14ac:dyDescent="0.4">
      <c r="A270">
        <v>1269</v>
      </c>
      <c r="B270" s="4" t="s">
        <v>4596</v>
      </c>
      <c r="C270" s="4" t="s">
        <v>4597</v>
      </c>
      <c r="D270" s="4" t="s">
        <v>4598</v>
      </c>
      <c r="E270" s="4" t="s">
        <v>4599</v>
      </c>
      <c r="F270" s="4" t="s">
        <v>172</v>
      </c>
      <c r="G270" s="4" t="s">
        <v>4600</v>
      </c>
      <c r="H270" s="4" t="s">
        <v>4601</v>
      </c>
      <c r="I270" s="4" t="s">
        <v>4602</v>
      </c>
      <c r="J270" s="4" t="s">
        <v>139</v>
      </c>
      <c r="K270" s="4" t="s">
        <v>139</v>
      </c>
      <c r="L270" s="4" t="s">
        <v>184</v>
      </c>
      <c r="M270" s="4" t="s">
        <v>4603</v>
      </c>
      <c r="N270" s="4" t="s">
        <v>184</v>
      </c>
      <c r="O270" s="4" t="s">
        <v>4604</v>
      </c>
      <c r="P270" s="4" t="s">
        <v>4605</v>
      </c>
      <c r="Q270" s="4" t="s">
        <v>184</v>
      </c>
    </row>
    <row r="271" spans="1:17" x14ac:dyDescent="0.4">
      <c r="A271">
        <v>1270</v>
      </c>
      <c r="B271" s="4" t="s">
        <v>4611</v>
      </c>
      <c r="C271" s="4" t="s">
        <v>4612</v>
      </c>
      <c r="D271" s="4" t="s">
        <v>4613</v>
      </c>
      <c r="E271" s="4" t="s">
        <v>4614</v>
      </c>
      <c r="F271" s="4" t="s">
        <v>172</v>
      </c>
      <c r="G271" s="4" t="s">
        <v>4615</v>
      </c>
      <c r="H271" s="4" t="s">
        <v>4616</v>
      </c>
      <c r="I271" s="4" t="s">
        <v>4617</v>
      </c>
      <c r="J271" s="4" t="s">
        <v>4618</v>
      </c>
      <c r="K271" s="4" t="s">
        <v>139</v>
      </c>
      <c r="L271" s="4" t="s">
        <v>184</v>
      </c>
      <c r="M271" s="4" t="s">
        <v>4621</v>
      </c>
      <c r="N271" s="4" t="s">
        <v>184</v>
      </c>
      <c r="O271" s="4" t="s">
        <v>4622</v>
      </c>
      <c r="P271" s="4" t="s">
        <v>4623</v>
      </c>
      <c r="Q271" s="4" t="s">
        <v>184</v>
      </c>
    </row>
    <row r="272" spans="1:17" x14ac:dyDescent="0.4">
      <c r="A272">
        <v>1271</v>
      </c>
      <c r="B272" s="4" t="s">
        <v>4628</v>
      </c>
      <c r="C272" s="4" t="s">
        <v>4629</v>
      </c>
      <c r="D272" s="4" t="s">
        <v>4630</v>
      </c>
      <c r="E272" s="4" t="s">
        <v>4631</v>
      </c>
      <c r="F272" s="4" t="s">
        <v>172</v>
      </c>
      <c r="G272" s="4" t="s">
        <v>4632</v>
      </c>
      <c r="H272" s="4" t="s">
        <v>4633</v>
      </c>
      <c r="I272" s="4" t="s">
        <v>4634</v>
      </c>
      <c r="J272" s="4" t="s">
        <v>4635</v>
      </c>
      <c r="K272" s="4" t="s">
        <v>4636</v>
      </c>
      <c r="L272" s="4" t="s">
        <v>184</v>
      </c>
      <c r="M272" s="4" t="s">
        <v>4637</v>
      </c>
      <c r="N272" s="4" t="s">
        <v>184</v>
      </c>
      <c r="O272" s="4" t="s">
        <v>4638</v>
      </c>
      <c r="P272" s="4" t="s">
        <v>4639</v>
      </c>
      <c r="Q272" s="4" t="s">
        <v>184</v>
      </c>
    </row>
    <row r="273" spans="1:17" x14ac:dyDescent="0.4">
      <c r="A273">
        <v>1272</v>
      </c>
      <c r="B273" s="4" t="s">
        <v>4647</v>
      </c>
      <c r="C273" s="4" t="s">
        <v>4648</v>
      </c>
      <c r="D273" s="4" t="s">
        <v>4649</v>
      </c>
      <c r="E273" s="4" t="s">
        <v>4650</v>
      </c>
      <c r="F273" s="4" t="s">
        <v>172</v>
      </c>
      <c r="G273" s="4" t="s">
        <v>4651</v>
      </c>
      <c r="H273" s="4" t="s">
        <v>4652</v>
      </c>
      <c r="I273" s="4" t="s">
        <v>4653</v>
      </c>
      <c r="J273" s="4" t="s">
        <v>139</v>
      </c>
      <c r="K273" s="4" t="s">
        <v>139</v>
      </c>
      <c r="L273" s="4" t="s">
        <v>184</v>
      </c>
      <c r="M273" s="4" t="s">
        <v>4654</v>
      </c>
      <c r="N273" s="4" t="s">
        <v>4655</v>
      </c>
      <c r="O273" s="4" t="s">
        <v>4656</v>
      </c>
      <c r="P273" s="4" t="s">
        <v>4657</v>
      </c>
      <c r="Q273" s="4" t="s">
        <v>184</v>
      </c>
    </row>
    <row r="274" spans="1:17" x14ac:dyDescent="0.4">
      <c r="A274">
        <v>1273</v>
      </c>
      <c r="B274" s="4" t="s">
        <v>4665</v>
      </c>
      <c r="C274" s="4" t="s">
        <v>4666</v>
      </c>
      <c r="D274" s="4" t="s">
        <v>478</v>
      </c>
      <c r="E274" s="4" t="s">
        <v>4667</v>
      </c>
      <c r="F274" s="4" t="s">
        <v>172</v>
      </c>
      <c r="G274" s="4" t="s">
        <v>4668</v>
      </c>
      <c r="H274" s="4" t="s">
        <v>4669</v>
      </c>
      <c r="I274" s="4" t="s">
        <v>4670</v>
      </c>
      <c r="J274" s="4" t="s">
        <v>139</v>
      </c>
      <c r="K274" s="4" t="s">
        <v>139</v>
      </c>
      <c r="L274" s="4" t="s">
        <v>184</v>
      </c>
      <c r="M274" s="4" t="s">
        <v>4673</v>
      </c>
      <c r="N274" s="4" t="s">
        <v>4674</v>
      </c>
      <c r="O274" s="4" t="s">
        <v>4675</v>
      </c>
      <c r="P274" s="4" t="s">
        <v>4676</v>
      </c>
      <c r="Q274" s="4" t="s">
        <v>184</v>
      </c>
    </row>
    <row r="275" spans="1:17" x14ac:dyDescent="0.4">
      <c r="A275">
        <v>1274</v>
      </c>
      <c r="B275" s="4" t="s">
        <v>4685</v>
      </c>
      <c r="C275" s="4" t="s">
        <v>4686</v>
      </c>
      <c r="D275" s="4" t="s">
        <v>784</v>
      </c>
      <c r="E275" s="4" t="s">
        <v>172</v>
      </c>
      <c r="F275" s="4" t="s">
        <v>172</v>
      </c>
      <c r="G275" s="4" t="s">
        <v>4687</v>
      </c>
      <c r="H275" s="4" t="s">
        <v>172</v>
      </c>
      <c r="I275" s="4" t="s">
        <v>4688</v>
      </c>
      <c r="J275" s="4" t="s">
        <v>4689</v>
      </c>
      <c r="K275" s="4" t="s">
        <v>139</v>
      </c>
      <c r="L275" s="4" t="s">
        <v>184</v>
      </c>
      <c r="M275" s="4" t="s">
        <v>4690</v>
      </c>
      <c r="N275" s="4" t="s">
        <v>184</v>
      </c>
      <c r="O275" s="4" t="s">
        <v>4691</v>
      </c>
      <c r="P275" s="4" t="s">
        <v>4692</v>
      </c>
      <c r="Q275" s="4" t="s">
        <v>4693</v>
      </c>
    </row>
    <row r="276" spans="1:17" x14ac:dyDescent="0.4">
      <c r="A276">
        <v>1275</v>
      </c>
      <c r="B276" s="4" t="s">
        <v>4698</v>
      </c>
      <c r="C276" s="4" t="s">
        <v>4699</v>
      </c>
      <c r="D276" s="4" t="s">
        <v>4700</v>
      </c>
      <c r="E276" s="4" t="s">
        <v>4701</v>
      </c>
      <c r="F276" s="4" t="s">
        <v>172</v>
      </c>
      <c r="G276" s="4" t="s">
        <v>4702</v>
      </c>
      <c r="H276" s="4" t="s">
        <v>172</v>
      </c>
      <c r="I276" s="4" t="s">
        <v>4703</v>
      </c>
      <c r="J276" s="4" t="s">
        <v>4704</v>
      </c>
      <c r="K276" s="4" t="s">
        <v>139</v>
      </c>
      <c r="L276" s="4" t="s">
        <v>657</v>
      </c>
      <c r="M276" s="4" t="s">
        <v>4707</v>
      </c>
      <c r="N276" s="4" t="s">
        <v>657</v>
      </c>
      <c r="O276" s="4" t="s">
        <v>4708</v>
      </c>
      <c r="P276" s="4" t="s">
        <v>4709</v>
      </c>
      <c r="Q276" s="4" t="s">
        <v>657</v>
      </c>
    </row>
    <row r="277" spans="1:17" x14ac:dyDescent="0.4">
      <c r="A277">
        <v>1276</v>
      </c>
      <c r="B277" s="4" t="s">
        <v>4714</v>
      </c>
      <c r="C277" s="4" t="s">
        <v>4715</v>
      </c>
      <c r="D277" s="4" t="s">
        <v>4716</v>
      </c>
      <c r="E277" s="4" t="s">
        <v>4717</v>
      </c>
      <c r="F277" s="4" t="s">
        <v>172</v>
      </c>
      <c r="G277" s="4" t="s">
        <v>4718</v>
      </c>
      <c r="H277" s="4" t="s">
        <v>4719</v>
      </c>
      <c r="I277" s="4" t="s">
        <v>4720</v>
      </c>
      <c r="J277" s="4" t="s">
        <v>4721</v>
      </c>
      <c r="K277" s="4" t="s">
        <v>139</v>
      </c>
      <c r="L277" s="4" t="s">
        <v>184</v>
      </c>
      <c r="M277" s="4" t="s">
        <v>4722</v>
      </c>
      <c r="N277" s="4" t="s">
        <v>184</v>
      </c>
      <c r="O277" s="4" t="s">
        <v>4723</v>
      </c>
      <c r="P277" s="4" t="s">
        <v>4724</v>
      </c>
      <c r="Q277" s="4" t="s">
        <v>184</v>
      </c>
    </row>
    <row r="278" spans="1:17" x14ac:dyDescent="0.4">
      <c r="A278">
        <v>1277</v>
      </c>
      <c r="B278" s="4" t="s">
        <v>4728</v>
      </c>
      <c r="C278" s="4" t="s">
        <v>4729</v>
      </c>
      <c r="D278" s="4" t="s">
        <v>4730</v>
      </c>
      <c r="E278" s="4" t="s">
        <v>4731</v>
      </c>
      <c r="F278" s="4" t="s">
        <v>172</v>
      </c>
      <c r="G278" s="4" t="s">
        <v>4732</v>
      </c>
      <c r="H278" s="4" t="s">
        <v>4733</v>
      </c>
      <c r="I278" s="4" t="s">
        <v>4734</v>
      </c>
      <c r="J278" s="4" t="s">
        <v>4735</v>
      </c>
      <c r="K278" s="4" t="s">
        <v>139</v>
      </c>
      <c r="L278" s="4" t="s">
        <v>184</v>
      </c>
      <c r="M278" s="4" t="s">
        <v>184</v>
      </c>
      <c r="N278" s="4" t="s">
        <v>184</v>
      </c>
      <c r="O278" s="4" t="s">
        <v>184</v>
      </c>
      <c r="P278" s="4" t="s">
        <v>4736</v>
      </c>
      <c r="Q278" s="4" t="s">
        <v>184</v>
      </c>
    </row>
    <row r="279" spans="1:17" x14ac:dyDescent="0.4">
      <c r="A279">
        <v>1278</v>
      </c>
      <c r="B279" s="4" t="s">
        <v>4742</v>
      </c>
      <c r="C279" s="4" t="s">
        <v>4743</v>
      </c>
      <c r="D279" s="4" t="s">
        <v>4744</v>
      </c>
      <c r="E279" s="4" t="s">
        <v>4745</v>
      </c>
      <c r="F279" s="4" t="s">
        <v>172</v>
      </c>
      <c r="G279" s="4" t="s">
        <v>4746</v>
      </c>
      <c r="H279" s="4" t="s">
        <v>4747</v>
      </c>
      <c r="I279" s="4" t="s">
        <v>4748</v>
      </c>
      <c r="J279" s="4" t="s">
        <v>4749</v>
      </c>
      <c r="K279" s="4" t="s">
        <v>139</v>
      </c>
      <c r="L279" s="4" t="s">
        <v>184</v>
      </c>
      <c r="M279" s="4" t="s">
        <v>4751</v>
      </c>
      <c r="N279" s="4" t="s">
        <v>4752</v>
      </c>
      <c r="O279" s="4" t="s">
        <v>4754</v>
      </c>
      <c r="P279" s="4" t="s">
        <v>4755</v>
      </c>
      <c r="Q279" s="4" t="s">
        <v>184</v>
      </c>
    </row>
    <row r="280" spans="1:17" x14ac:dyDescent="0.4">
      <c r="A280">
        <v>1279</v>
      </c>
      <c r="B280" s="4" t="s">
        <v>4760</v>
      </c>
      <c r="C280" s="4" t="s">
        <v>4761</v>
      </c>
      <c r="D280" s="4" t="s">
        <v>4762</v>
      </c>
      <c r="E280" s="4" t="s">
        <v>4763</v>
      </c>
      <c r="F280" s="4" t="s">
        <v>172</v>
      </c>
      <c r="G280" s="4" t="s">
        <v>4764</v>
      </c>
      <c r="H280" s="4" t="s">
        <v>4765</v>
      </c>
      <c r="I280" s="4" t="s">
        <v>4766</v>
      </c>
      <c r="J280" s="4" t="s">
        <v>4767</v>
      </c>
      <c r="K280" s="4" t="s">
        <v>139</v>
      </c>
      <c r="L280" s="4" t="s">
        <v>184</v>
      </c>
      <c r="M280" s="4" t="s">
        <v>4768</v>
      </c>
      <c r="N280" s="4" t="s">
        <v>184</v>
      </c>
      <c r="O280" s="4" t="s">
        <v>184</v>
      </c>
      <c r="P280" s="4" t="s">
        <v>4769</v>
      </c>
      <c r="Q280" s="4" t="s">
        <v>4770</v>
      </c>
    </row>
    <row r="281" spans="1:17" x14ac:dyDescent="0.4">
      <c r="A281">
        <v>1280</v>
      </c>
      <c r="B281" s="4" t="s">
        <v>4777</v>
      </c>
      <c r="C281" s="4" t="s">
        <v>4778</v>
      </c>
      <c r="D281" s="4" t="s">
        <v>4779</v>
      </c>
      <c r="E281" s="4" t="s">
        <v>172</v>
      </c>
      <c r="F281" s="4" t="s">
        <v>172</v>
      </c>
      <c r="G281" s="4" t="s">
        <v>4780</v>
      </c>
      <c r="H281" s="4" t="s">
        <v>4781</v>
      </c>
      <c r="I281" s="4" t="s">
        <v>4782</v>
      </c>
      <c r="J281" s="4" t="s">
        <v>139</v>
      </c>
      <c r="K281" s="4" t="s">
        <v>139</v>
      </c>
      <c r="L281" s="4" t="s">
        <v>184</v>
      </c>
      <c r="M281" s="4" t="s">
        <v>4784</v>
      </c>
      <c r="N281" s="4" t="s">
        <v>184</v>
      </c>
      <c r="O281" s="4" t="s">
        <v>4785</v>
      </c>
      <c r="P281" s="4" t="s">
        <v>4786</v>
      </c>
      <c r="Q281" s="4" t="s">
        <v>184</v>
      </c>
    </row>
    <row r="282" spans="1:17" x14ac:dyDescent="0.4">
      <c r="A282">
        <v>1281</v>
      </c>
      <c r="B282" s="4" t="s">
        <v>4794</v>
      </c>
      <c r="C282" s="4" t="s">
        <v>4795</v>
      </c>
      <c r="D282" s="4" t="s">
        <v>4796</v>
      </c>
      <c r="E282" s="4" t="s">
        <v>4797</v>
      </c>
      <c r="F282" s="4" t="s">
        <v>172</v>
      </c>
      <c r="G282" s="4" t="s">
        <v>4798</v>
      </c>
      <c r="H282" s="4" t="s">
        <v>4799</v>
      </c>
      <c r="I282" s="4" t="s">
        <v>4800</v>
      </c>
      <c r="J282" s="4" t="s">
        <v>4801</v>
      </c>
      <c r="K282" s="4" t="s">
        <v>139</v>
      </c>
      <c r="L282" s="4" t="s">
        <v>184</v>
      </c>
      <c r="M282" s="4" t="s">
        <v>4802</v>
      </c>
      <c r="N282" s="4" t="s">
        <v>184</v>
      </c>
      <c r="O282" s="4" t="s">
        <v>4803</v>
      </c>
      <c r="P282" s="4" t="s">
        <v>4804</v>
      </c>
      <c r="Q282" s="4" t="s">
        <v>184</v>
      </c>
    </row>
    <row r="283" spans="1:17" x14ac:dyDescent="0.4">
      <c r="A283">
        <v>1282</v>
      </c>
      <c r="B283" s="4" t="s">
        <v>4813</v>
      </c>
      <c r="C283" s="4" t="s">
        <v>4814</v>
      </c>
      <c r="D283" s="4" t="s">
        <v>4451</v>
      </c>
      <c r="E283" s="4" t="s">
        <v>4815</v>
      </c>
      <c r="F283" s="4" t="s">
        <v>172</v>
      </c>
      <c r="G283" s="4" t="s">
        <v>4816</v>
      </c>
      <c r="H283" s="4" t="s">
        <v>4817</v>
      </c>
      <c r="I283" s="4" t="s">
        <v>4748</v>
      </c>
      <c r="J283" s="4" t="s">
        <v>4818</v>
      </c>
      <c r="K283" s="4" t="s">
        <v>139</v>
      </c>
      <c r="L283" s="4" t="s">
        <v>184</v>
      </c>
      <c r="M283" s="4" t="s">
        <v>4819</v>
      </c>
      <c r="N283" s="4" t="s">
        <v>184</v>
      </c>
      <c r="O283" s="4" t="s">
        <v>4820</v>
      </c>
      <c r="P283" s="4" t="s">
        <v>4821</v>
      </c>
      <c r="Q283" s="4" t="s">
        <v>4822</v>
      </c>
    </row>
    <row r="284" spans="1:17" x14ac:dyDescent="0.4">
      <c r="A284">
        <v>1283</v>
      </c>
      <c r="B284" s="4" t="s">
        <v>4828</v>
      </c>
      <c r="C284" s="4" t="s">
        <v>4829</v>
      </c>
      <c r="D284" s="4" t="s">
        <v>4830</v>
      </c>
      <c r="E284" s="4" t="s">
        <v>4831</v>
      </c>
      <c r="F284" s="4" t="s">
        <v>172</v>
      </c>
      <c r="G284" s="4" t="s">
        <v>4832</v>
      </c>
      <c r="H284" s="4" t="s">
        <v>4833</v>
      </c>
      <c r="I284" s="4" t="s">
        <v>4834</v>
      </c>
      <c r="J284" s="4" t="s">
        <v>139</v>
      </c>
      <c r="K284" s="4" t="s">
        <v>139</v>
      </c>
      <c r="L284" s="4" t="s">
        <v>184</v>
      </c>
      <c r="M284" s="4" t="s">
        <v>4837</v>
      </c>
      <c r="N284" s="4" t="s">
        <v>184</v>
      </c>
      <c r="O284" s="4" t="s">
        <v>4838</v>
      </c>
      <c r="P284" s="4" t="s">
        <v>4839</v>
      </c>
      <c r="Q284" s="4" t="s">
        <v>184</v>
      </c>
    </row>
    <row r="285" spans="1:17" x14ac:dyDescent="0.4">
      <c r="A285">
        <v>1284</v>
      </c>
      <c r="B285" s="4" t="s">
        <v>4844</v>
      </c>
      <c r="C285" s="4" t="s">
        <v>4845</v>
      </c>
      <c r="D285" s="4" t="s">
        <v>4846</v>
      </c>
      <c r="E285" s="4" t="s">
        <v>4847</v>
      </c>
      <c r="F285" s="4" t="s">
        <v>172</v>
      </c>
      <c r="G285" s="4" t="s">
        <v>4848</v>
      </c>
      <c r="H285" s="4" t="s">
        <v>4849</v>
      </c>
      <c r="I285" s="4" t="s">
        <v>4850</v>
      </c>
      <c r="J285" s="4" t="s">
        <v>4851</v>
      </c>
      <c r="K285" s="4" t="s">
        <v>139</v>
      </c>
      <c r="L285" s="4" t="s">
        <v>184</v>
      </c>
      <c r="M285" s="4" t="s">
        <v>4854</v>
      </c>
      <c r="N285" s="4" t="s">
        <v>184</v>
      </c>
      <c r="O285" s="4" t="s">
        <v>4855</v>
      </c>
      <c r="P285" s="4" t="s">
        <v>4856</v>
      </c>
      <c r="Q285" s="4" t="s">
        <v>184</v>
      </c>
    </row>
    <row r="286" spans="1:17" x14ac:dyDescent="0.4">
      <c r="A286">
        <v>1285</v>
      </c>
      <c r="B286" s="4" t="s">
        <v>4861</v>
      </c>
      <c r="C286" s="4" t="s">
        <v>4862</v>
      </c>
      <c r="D286" s="4" t="s">
        <v>4863</v>
      </c>
      <c r="E286" s="4" t="s">
        <v>4864</v>
      </c>
      <c r="F286" s="4" t="s">
        <v>172</v>
      </c>
      <c r="G286" s="4" t="s">
        <v>4865</v>
      </c>
      <c r="H286" s="4" t="s">
        <v>172</v>
      </c>
      <c r="I286" s="4" t="s">
        <v>4866</v>
      </c>
      <c r="J286" s="4" t="s">
        <v>316</v>
      </c>
      <c r="K286" s="4" t="s">
        <v>139</v>
      </c>
      <c r="L286" s="4" t="s">
        <v>184</v>
      </c>
      <c r="M286" s="4" t="s">
        <v>4867</v>
      </c>
      <c r="N286" s="4" t="s">
        <v>4868</v>
      </c>
      <c r="O286" s="4" t="s">
        <v>4870</v>
      </c>
      <c r="P286" s="4" t="s">
        <v>4871</v>
      </c>
      <c r="Q286" s="4" t="s">
        <v>184</v>
      </c>
    </row>
    <row r="287" spans="1:17" x14ac:dyDescent="0.4">
      <c r="A287">
        <v>1286</v>
      </c>
      <c r="B287" s="4" t="s">
        <v>4877</v>
      </c>
      <c r="C287" s="4" t="s">
        <v>4878</v>
      </c>
      <c r="D287" s="4" t="s">
        <v>3204</v>
      </c>
      <c r="E287" s="4" t="s">
        <v>4879</v>
      </c>
      <c r="F287" s="4" t="s">
        <v>4880</v>
      </c>
      <c r="G287" s="4" t="s">
        <v>4881</v>
      </c>
      <c r="H287" s="4" t="s">
        <v>4882</v>
      </c>
      <c r="I287" s="4" t="s">
        <v>4883</v>
      </c>
      <c r="J287" s="4" t="s">
        <v>316</v>
      </c>
      <c r="K287" s="4" t="s">
        <v>139</v>
      </c>
      <c r="L287" s="4" t="s">
        <v>184</v>
      </c>
      <c r="M287" s="4" t="s">
        <v>4884</v>
      </c>
      <c r="N287" s="4" t="s">
        <v>184</v>
      </c>
      <c r="O287" s="4" t="s">
        <v>4885</v>
      </c>
      <c r="P287" s="4" t="s">
        <v>4886</v>
      </c>
      <c r="Q287" s="4" t="s">
        <v>4887</v>
      </c>
    </row>
    <row r="288" spans="1:17" x14ac:dyDescent="0.4">
      <c r="A288">
        <v>1287</v>
      </c>
      <c r="B288" s="4" t="s">
        <v>4895</v>
      </c>
      <c r="C288" s="4" t="s">
        <v>4896</v>
      </c>
      <c r="D288" s="4" t="s">
        <v>4897</v>
      </c>
      <c r="E288" s="4" t="s">
        <v>4898</v>
      </c>
      <c r="F288" s="4" t="s">
        <v>172</v>
      </c>
      <c r="G288" s="4" t="s">
        <v>4899</v>
      </c>
      <c r="H288" s="4" t="s">
        <v>4900</v>
      </c>
      <c r="I288" s="4" t="s">
        <v>4901</v>
      </c>
      <c r="J288" s="4" t="s">
        <v>4902</v>
      </c>
      <c r="K288" s="4" t="s">
        <v>139</v>
      </c>
      <c r="L288" s="4" t="s">
        <v>184</v>
      </c>
      <c r="M288" s="4" t="s">
        <v>4904</v>
      </c>
      <c r="N288" s="4" t="s">
        <v>184</v>
      </c>
      <c r="O288" s="4" t="s">
        <v>4905</v>
      </c>
      <c r="P288" s="4" t="s">
        <v>4906</v>
      </c>
      <c r="Q288" s="4" t="s">
        <v>184</v>
      </c>
    </row>
    <row r="289" spans="1:17" x14ac:dyDescent="0.4">
      <c r="A289">
        <v>1288</v>
      </c>
      <c r="B289" s="4" t="s">
        <v>4911</v>
      </c>
      <c r="C289" s="4" t="s">
        <v>4912</v>
      </c>
      <c r="D289" s="4" t="s">
        <v>4913</v>
      </c>
      <c r="E289" s="4" t="s">
        <v>4914</v>
      </c>
      <c r="F289" s="4" t="s">
        <v>172</v>
      </c>
      <c r="G289" s="4" t="s">
        <v>4915</v>
      </c>
      <c r="H289" s="4" t="s">
        <v>4916</v>
      </c>
      <c r="I289" s="4" t="s">
        <v>4917</v>
      </c>
      <c r="J289" s="4" t="s">
        <v>4918</v>
      </c>
      <c r="K289" s="4" t="s">
        <v>139</v>
      </c>
      <c r="L289" s="4" t="s">
        <v>184</v>
      </c>
      <c r="M289" s="4" t="s">
        <v>4920</v>
      </c>
      <c r="N289" s="4" t="s">
        <v>4921</v>
      </c>
      <c r="O289" s="4" t="s">
        <v>4922</v>
      </c>
      <c r="P289" s="4" t="s">
        <v>4923</v>
      </c>
      <c r="Q289" s="4" t="s">
        <v>184</v>
      </c>
    </row>
    <row r="290" spans="1:17" x14ac:dyDescent="0.4">
      <c r="A290">
        <v>1289</v>
      </c>
      <c r="B290" s="4" t="s">
        <v>4928</v>
      </c>
      <c r="C290" s="4" t="s">
        <v>4929</v>
      </c>
      <c r="D290" s="4" t="s">
        <v>4863</v>
      </c>
      <c r="E290" s="4" t="s">
        <v>172</v>
      </c>
      <c r="F290" s="4" t="s">
        <v>172</v>
      </c>
      <c r="G290" s="4" t="s">
        <v>4930</v>
      </c>
      <c r="H290" s="4" t="s">
        <v>172</v>
      </c>
      <c r="I290" s="4" t="s">
        <v>4931</v>
      </c>
      <c r="J290" s="4" t="s">
        <v>316</v>
      </c>
      <c r="K290" s="4" t="s">
        <v>139</v>
      </c>
      <c r="L290" s="4" t="s">
        <v>184</v>
      </c>
      <c r="M290" s="4" t="s">
        <v>4934</v>
      </c>
      <c r="N290" s="4" t="s">
        <v>184</v>
      </c>
      <c r="O290" s="4" t="s">
        <v>4935</v>
      </c>
      <c r="P290" s="4" t="s">
        <v>4936</v>
      </c>
      <c r="Q290" s="4" t="s">
        <v>184</v>
      </c>
    </row>
    <row r="291" spans="1:17" x14ac:dyDescent="0.4">
      <c r="A291">
        <v>1290</v>
      </c>
      <c r="B291" s="4" t="s">
        <v>4943</v>
      </c>
      <c r="C291" s="4" t="s">
        <v>4944</v>
      </c>
      <c r="D291" s="4" t="s">
        <v>892</v>
      </c>
      <c r="E291" s="4" t="s">
        <v>4945</v>
      </c>
      <c r="F291" s="4" t="s">
        <v>184</v>
      </c>
      <c r="G291" s="4" t="s">
        <v>4946</v>
      </c>
      <c r="H291" s="4" t="s">
        <v>4947</v>
      </c>
      <c r="I291" s="4" t="s">
        <v>4948</v>
      </c>
      <c r="J291" s="4" t="s">
        <v>4949</v>
      </c>
      <c r="K291" s="4" t="s">
        <v>4949</v>
      </c>
      <c r="L291" s="4" t="s">
        <v>184</v>
      </c>
      <c r="M291" s="4" t="s">
        <v>4951</v>
      </c>
      <c r="N291" s="4" t="s">
        <v>184</v>
      </c>
      <c r="O291" s="4" t="s">
        <v>4952</v>
      </c>
      <c r="P291" s="4" t="s">
        <v>4953</v>
      </c>
      <c r="Q291" s="4" t="s">
        <v>184</v>
      </c>
    </row>
    <row r="292" spans="1:17" x14ac:dyDescent="0.4">
      <c r="A292">
        <v>1291</v>
      </c>
      <c r="B292" s="4" t="s">
        <v>4959</v>
      </c>
      <c r="C292" s="4" t="s">
        <v>4960</v>
      </c>
      <c r="D292" s="4" t="s">
        <v>4451</v>
      </c>
      <c r="E292" s="4" t="s">
        <v>4961</v>
      </c>
      <c r="F292" s="4" t="s">
        <v>172</v>
      </c>
      <c r="G292" s="4" t="s">
        <v>4962</v>
      </c>
      <c r="H292" s="4" t="s">
        <v>4963</v>
      </c>
      <c r="I292" s="4" t="s">
        <v>4964</v>
      </c>
      <c r="J292" s="4" t="s">
        <v>4965</v>
      </c>
      <c r="K292" s="4" t="s">
        <v>4966</v>
      </c>
      <c r="L292" s="4" t="s">
        <v>184</v>
      </c>
      <c r="M292" s="4" t="s">
        <v>4967</v>
      </c>
      <c r="N292" s="4" t="s">
        <v>184</v>
      </c>
      <c r="O292" s="4" t="s">
        <v>4968</v>
      </c>
      <c r="P292" s="4" t="s">
        <v>4969</v>
      </c>
      <c r="Q292" s="4" t="s">
        <v>184</v>
      </c>
    </row>
    <row r="293" spans="1:17" x14ac:dyDescent="0.4">
      <c r="A293">
        <v>1292</v>
      </c>
      <c r="B293" s="4" t="s">
        <v>4973</v>
      </c>
      <c r="C293" s="4" t="s">
        <v>4974</v>
      </c>
      <c r="D293" s="4" t="s">
        <v>4975</v>
      </c>
      <c r="E293" s="4" t="s">
        <v>4976</v>
      </c>
      <c r="F293" s="4" t="s">
        <v>172</v>
      </c>
      <c r="G293" s="4" t="s">
        <v>4977</v>
      </c>
      <c r="H293" s="4" t="s">
        <v>172</v>
      </c>
      <c r="I293" s="4" t="s">
        <v>4978</v>
      </c>
      <c r="J293" s="4" t="s">
        <v>4979</v>
      </c>
      <c r="K293" s="4" t="s">
        <v>139</v>
      </c>
      <c r="L293" s="4" t="s">
        <v>184</v>
      </c>
      <c r="M293" s="4" t="s">
        <v>4982</v>
      </c>
      <c r="N293" s="4" t="s">
        <v>4983</v>
      </c>
      <c r="O293" s="4" t="s">
        <v>4984</v>
      </c>
      <c r="P293" s="4" t="s">
        <v>4985</v>
      </c>
      <c r="Q293" s="4" t="s">
        <v>184</v>
      </c>
    </row>
    <row r="294" spans="1:17" x14ac:dyDescent="0.4">
      <c r="A294">
        <v>1293</v>
      </c>
      <c r="B294" s="4" t="s">
        <v>4994</v>
      </c>
      <c r="C294" s="4" t="s">
        <v>4995</v>
      </c>
      <c r="D294" s="4" t="s">
        <v>4996</v>
      </c>
      <c r="E294" s="4" t="s">
        <v>4997</v>
      </c>
      <c r="F294" s="4" t="s">
        <v>516</v>
      </c>
      <c r="G294" s="4" t="s">
        <v>4998</v>
      </c>
      <c r="H294" s="4" t="s">
        <v>4999</v>
      </c>
      <c r="I294" s="4" t="s">
        <v>5000</v>
      </c>
      <c r="J294" s="4" t="s">
        <v>5001</v>
      </c>
      <c r="K294" s="4" t="s">
        <v>139</v>
      </c>
      <c r="L294" s="4" t="s">
        <v>516</v>
      </c>
      <c r="M294" s="4" t="s">
        <v>5004</v>
      </c>
      <c r="N294" s="4" t="s">
        <v>516</v>
      </c>
      <c r="O294" s="4" t="s">
        <v>5005</v>
      </c>
      <c r="P294" s="4" t="s">
        <v>5006</v>
      </c>
      <c r="Q294" s="4" t="s">
        <v>5007</v>
      </c>
    </row>
    <row r="295" spans="1:17" x14ac:dyDescent="0.4">
      <c r="A295">
        <v>1294</v>
      </c>
      <c r="B295" s="4" t="s">
        <v>5012</v>
      </c>
      <c r="C295" s="4" t="s">
        <v>5013</v>
      </c>
      <c r="D295" s="4" t="s">
        <v>4716</v>
      </c>
      <c r="E295" s="4" t="s">
        <v>5014</v>
      </c>
      <c r="F295" s="4" t="s">
        <v>172</v>
      </c>
      <c r="G295" s="4" t="s">
        <v>5015</v>
      </c>
      <c r="H295" s="4" t="s">
        <v>5016</v>
      </c>
      <c r="I295" s="4" t="s">
        <v>5017</v>
      </c>
      <c r="J295" s="4" t="s">
        <v>5018</v>
      </c>
      <c r="K295" s="4" t="s">
        <v>139</v>
      </c>
      <c r="L295" s="4" t="s">
        <v>184</v>
      </c>
      <c r="M295" s="4" t="s">
        <v>5020</v>
      </c>
      <c r="N295" s="4" t="s">
        <v>5021</v>
      </c>
      <c r="O295" s="4" t="s">
        <v>5022</v>
      </c>
      <c r="P295" s="4" t="s">
        <v>5023</v>
      </c>
      <c r="Q295" s="4" t="s">
        <v>184</v>
      </c>
    </row>
    <row r="296" spans="1:17" x14ac:dyDescent="0.4">
      <c r="A296">
        <v>1295</v>
      </c>
      <c r="B296" s="4" t="s">
        <v>5027</v>
      </c>
      <c r="C296" s="4" t="s">
        <v>5028</v>
      </c>
      <c r="D296" s="4" t="s">
        <v>5029</v>
      </c>
      <c r="E296" s="4" t="s">
        <v>5030</v>
      </c>
      <c r="F296" s="4" t="s">
        <v>4880</v>
      </c>
      <c r="G296" s="4" t="s">
        <v>5031</v>
      </c>
      <c r="H296" s="4" t="s">
        <v>5032</v>
      </c>
      <c r="I296" s="4" t="s">
        <v>5033</v>
      </c>
      <c r="J296" s="4" t="s">
        <v>5034</v>
      </c>
      <c r="K296" s="4" t="s">
        <v>5035</v>
      </c>
      <c r="L296" s="4" t="s">
        <v>2325</v>
      </c>
      <c r="M296" s="4" t="s">
        <v>5036</v>
      </c>
      <c r="N296" s="4" t="s">
        <v>2325</v>
      </c>
      <c r="O296" s="4" t="s">
        <v>5037</v>
      </c>
      <c r="P296" s="4" t="s">
        <v>5038</v>
      </c>
      <c r="Q296" s="4" t="s">
        <v>516</v>
      </c>
    </row>
    <row r="297" spans="1:17" x14ac:dyDescent="0.4">
      <c r="A297">
        <v>1296</v>
      </c>
      <c r="B297" s="4" t="s">
        <v>5048</v>
      </c>
      <c r="C297" s="4" t="s">
        <v>5049</v>
      </c>
      <c r="D297" s="4" t="s">
        <v>5050</v>
      </c>
      <c r="E297" s="4" t="s">
        <v>5051</v>
      </c>
      <c r="F297" s="4" t="s">
        <v>516</v>
      </c>
      <c r="G297" s="4" t="s">
        <v>5052</v>
      </c>
      <c r="H297" s="4" t="s">
        <v>5053</v>
      </c>
      <c r="I297" s="4" t="s">
        <v>5054</v>
      </c>
      <c r="J297" s="4" t="s">
        <v>5055</v>
      </c>
      <c r="K297" s="4" t="s">
        <v>139</v>
      </c>
      <c r="L297" s="4" t="s">
        <v>5050</v>
      </c>
      <c r="M297" s="4" t="s">
        <v>5056</v>
      </c>
      <c r="N297" s="4" t="s">
        <v>5057</v>
      </c>
      <c r="O297" s="4" t="s">
        <v>5058</v>
      </c>
      <c r="P297" s="4" t="s">
        <v>5059</v>
      </c>
      <c r="Q297" s="4" t="s">
        <v>5060</v>
      </c>
    </row>
    <row r="298" spans="1:17" x14ac:dyDescent="0.4">
      <c r="A298">
        <v>1297</v>
      </c>
      <c r="B298" s="4" t="s">
        <v>5064</v>
      </c>
      <c r="C298" s="4" t="s">
        <v>5065</v>
      </c>
      <c r="D298" s="4" t="s">
        <v>4863</v>
      </c>
      <c r="E298" s="4" t="s">
        <v>5066</v>
      </c>
      <c r="F298" s="4" t="s">
        <v>172</v>
      </c>
      <c r="G298" s="4" t="s">
        <v>5067</v>
      </c>
      <c r="H298" s="4" t="s">
        <v>172</v>
      </c>
      <c r="I298" s="4" t="s">
        <v>5068</v>
      </c>
      <c r="J298" s="4" t="s">
        <v>5069</v>
      </c>
      <c r="K298" s="4" t="s">
        <v>4363</v>
      </c>
      <c r="L298" s="4" t="s">
        <v>184</v>
      </c>
      <c r="M298" s="4" t="s">
        <v>5070</v>
      </c>
      <c r="N298" s="4" t="s">
        <v>184</v>
      </c>
      <c r="O298" s="4" t="s">
        <v>5071</v>
      </c>
      <c r="P298" s="4" t="s">
        <v>5072</v>
      </c>
      <c r="Q298" s="4" t="s">
        <v>184</v>
      </c>
    </row>
    <row r="299" spans="1:17" x14ac:dyDescent="0.4">
      <c r="A299">
        <v>1298</v>
      </c>
      <c r="B299" s="4" t="s">
        <v>5077</v>
      </c>
      <c r="C299" s="4" t="s">
        <v>5078</v>
      </c>
      <c r="D299" s="4" t="s">
        <v>2227</v>
      </c>
      <c r="E299" s="4" t="s">
        <v>172</v>
      </c>
      <c r="F299" s="4" t="s">
        <v>172</v>
      </c>
      <c r="G299" s="4" t="s">
        <v>5079</v>
      </c>
      <c r="H299" s="4" t="s">
        <v>172</v>
      </c>
      <c r="I299" s="4" t="s">
        <v>5080</v>
      </c>
      <c r="J299" s="4" t="s">
        <v>316</v>
      </c>
      <c r="K299" s="4" t="s">
        <v>139</v>
      </c>
      <c r="L299" s="4" t="s">
        <v>184</v>
      </c>
      <c r="M299" s="4" t="s">
        <v>5081</v>
      </c>
      <c r="N299" s="4" t="s">
        <v>5082</v>
      </c>
      <c r="O299" s="4" t="s">
        <v>5083</v>
      </c>
      <c r="P299" s="4" t="s">
        <v>5084</v>
      </c>
      <c r="Q299" s="4" t="s">
        <v>184</v>
      </c>
    </row>
    <row r="300" spans="1:17" x14ac:dyDescent="0.4">
      <c r="A300">
        <v>1299</v>
      </c>
      <c r="B300" s="4" t="s">
        <v>5091</v>
      </c>
      <c r="C300" s="4" t="s">
        <v>5092</v>
      </c>
      <c r="D300" s="4" t="s">
        <v>5093</v>
      </c>
      <c r="E300" s="4" t="s">
        <v>5094</v>
      </c>
      <c r="F300" s="4" t="s">
        <v>184</v>
      </c>
      <c r="G300" s="4" t="s">
        <v>5095</v>
      </c>
      <c r="H300" s="4" t="s">
        <v>5096</v>
      </c>
      <c r="I300" s="4" t="s">
        <v>5097</v>
      </c>
      <c r="J300" s="4" t="s">
        <v>5098</v>
      </c>
      <c r="K300" s="4" t="s">
        <v>139</v>
      </c>
      <c r="L300" s="4" t="s">
        <v>5099</v>
      </c>
      <c r="M300" s="4" t="s">
        <v>5100</v>
      </c>
      <c r="N300" s="4" t="s">
        <v>5101</v>
      </c>
      <c r="O300" s="4" t="s">
        <v>5103</v>
      </c>
      <c r="P300" s="4" t="s">
        <v>184</v>
      </c>
      <c r="Q300" s="4" t="s">
        <v>184</v>
      </c>
    </row>
    <row r="301" spans="1:17" x14ac:dyDescent="0.4">
      <c r="A301">
        <v>1300</v>
      </c>
      <c r="B301" s="4" t="s">
        <v>5107</v>
      </c>
      <c r="C301" s="4" t="s">
        <v>5108</v>
      </c>
      <c r="D301" s="4" t="s">
        <v>4863</v>
      </c>
      <c r="E301" s="4" t="s">
        <v>5109</v>
      </c>
      <c r="F301" s="4" t="s">
        <v>172</v>
      </c>
      <c r="G301" s="4" t="s">
        <v>5110</v>
      </c>
      <c r="H301" s="4" t="s">
        <v>172</v>
      </c>
      <c r="I301" s="4" t="s">
        <v>5111</v>
      </c>
      <c r="J301" s="4" t="s">
        <v>5112</v>
      </c>
      <c r="K301" s="4" t="s">
        <v>5113</v>
      </c>
      <c r="L301" s="4" t="s">
        <v>184</v>
      </c>
      <c r="M301" s="4" t="s">
        <v>5114</v>
      </c>
      <c r="N301" s="4" t="s">
        <v>184</v>
      </c>
      <c r="O301" s="4" t="s">
        <v>5115</v>
      </c>
      <c r="P301" s="4" t="s">
        <v>5116</v>
      </c>
      <c r="Q301" s="4" t="s">
        <v>184</v>
      </c>
    </row>
    <row r="302" spans="1:17" x14ac:dyDescent="0.4">
      <c r="A302">
        <v>1301</v>
      </c>
      <c r="B302" s="4" t="s">
        <v>5122</v>
      </c>
      <c r="C302" s="4" t="s">
        <v>5123</v>
      </c>
      <c r="D302" s="4" t="s">
        <v>4863</v>
      </c>
      <c r="E302" s="4" t="s">
        <v>5124</v>
      </c>
      <c r="F302" s="4" t="s">
        <v>172</v>
      </c>
      <c r="G302" s="4" t="s">
        <v>5125</v>
      </c>
      <c r="H302" s="4" t="s">
        <v>172</v>
      </c>
      <c r="I302" s="4" t="s">
        <v>5126</v>
      </c>
      <c r="J302" s="4" t="s">
        <v>316</v>
      </c>
      <c r="K302" s="4" t="s">
        <v>139</v>
      </c>
      <c r="L302" s="4" t="s">
        <v>184</v>
      </c>
      <c r="M302" s="4" t="s">
        <v>5127</v>
      </c>
      <c r="N302" s="4" t="s">
        <v>5128</v>
      </c>
      <c r="O302" s="4" t="s">
        <v>5130</v>
      </c>
      <c r="P302" s="4" t="s">
        <v>5131</v>
      </c>
      <c r="Q302" s="4" t="s">
        <v>184</v>
      </c>
    </row>
    <row r="303" spans="1:17" x14ac:dyDescent="0.4">
      <c r="A303">
        <v>1302</v>
      </c>
      <c r="B303" s="4" t="s">
        <v>5136</v>
      </c>
      <c r="C303" s="4" t="s">
        <v>5137</v>
      </c>
      <c r="D303" s="4" t="s">
        <v>5138</v>
      </c>
      <c r="E303" s="4" t="s">
        <v>5139</v>
      </c>
      <c r="F303" s="4" t="s">
        <v>172</v>
      </c>
      <c r="G303" s="4" t="s">
        <v>5140</v>
      </c>
      <c r="H303" s="4" t="s">
        <v>5141</v>
      </c>
      <c r="I303" s="4" t="s">
        <v>5142</v>
      </c>
      <c r="J303" s="4" t="s">
        <v>316</v>
      </c>
      <c r="K303" s="4" t="s">
        <v>5143</v>
      </c>
      <c r="L303" s="4" t="s">
        <v>184</v>
      </c>
      <c r="M303" s="4" t="s">
        <v>5144</v>
      </c>
      <c r="N303" s="4" t="s">
        <v>184</v>
      </c>
      <c r="O303" s="4" t="s">
        <v>5145</v>
      </c>
      <c r="P303" s="4" t="s">
        <v>5146</v>
      </c>
      <c r="Q303" s="4" t="s">
        <v>184</v>
      </c>
    </row>
    <row r="304" spans="1:17" x14ac:dyDescent="0.4">
      <c r="A304">
        <v>1303</v>
      </c>
      <c r="B304" s="4" t="s">
        <v>5151</v>
      </c>
      <c r="C304" s="4" t="s">
        <v>5152</v>
      </c>
      <c r="D304" s="4" t="s">
        <v>5050</v>
      </c>
      <c r="E304" s="4" t="s">
        <v>5153</v>
      </c>
      <c r="F304" s="4" t="s">
        <v>5154</v>
      </c>
      <c r="G304" s="4" t="s">
        <v>5155</v>
      </c>
      <c r="H304" s="4" t="s">
        <v>5156</v>
      </c>
      <c r="I304" s="4" t="s">
        <v>5157</v>
      </c>
      <c r="J304" s="4" t="s">
        <v>5158</v>
      </c>
      <c r="K304" s="4" t="s">
        <v>139</v>
      </c>
      <c r="L304" s="4" t="s">
        <v>516</v>
      </c>
      <c r="M304" s="4" t="s">
        <v>5159</v>
      </c>
      <c r="N304" s="4" t="s">
        <v>516</v>
      </c>
      <c r="O304" s="4" t="s">
        <v>5160</v>
      </c>
      <c r="P304" s="4" t="s">
        <v>5161</v>
      </c>
      <c r="Q304" s="4" t="s">
        <v>2325</v>
      </c>
    </row>
    <row r="305" spans="1:17" x14ac:dyDescent="0.4">
      <c r="A305">
        <v>1304</v>
      </c>
      <c r="B305" s="4" t="s">
        <v>5166</v>
      </c>
      <c r="C305" s="4" t="s">
        <v>5167</v>
      </c>
      <c r="D305" s="4" t="s">
        <v>308</v>
      </c>
      <c r="E305" s="4" t="s">
        <v>5168</v>
      </c>
      <c r="F305" s="4" t="s">
        <v>172</v>
      </c>
      <c r="G305" s="4" t="s">
        <v>5169</v>
      </c>
      <c r="H305" s="4" t="s">
        <v>5170</v>
      </c>
      <c r="I305" s="4" t="s">
        <v>5171</v>
      </c>
      <c r="J305" s="4" t="s">
        <v>5172</v>
      </c>
      <c r="K305" s="4" t="s">
        <v>139</v>
      </c>
      <c r="L305" s="4" t="s">
        <v>184</v>
      </c>
      <c r="M305" s="4" t="s">
        <v>5173</v>
      </c>
      <c r="N305" s="4" t="s">
        <v>184</v>
      </c>
      <c r="O305" s="4" t="s">
        <v>5174</v>
      </c>
      <c r="P305" s="4" t="s">
        <v>5175</v>
      </c>
      <c r="Q305" s="4" t="s">
        <v>5176</v>
      </c>
    </row>
    <row r="306" spans="1:17" x14ac:dyDescent="0.4">
      <c r="A306">
        <v>1305</v>
      </c>
      <c r="B306" s="4" t="s">
        <v>5180</v>
      </c>
      <c r="C306" s="4" t="s">
        <v>5181</v>
      </c>
      <c r="D306" s="4" t="s">
        <v>4863</v>
      </c>
      <c r="E306" s="4" t="s">
        <v>172</v>
      </c>
      <c r="F306" s="4" t="s">
        <v>172</v>
      </c>
      <c r="G306" s="4" t="s">
        <v>5182</v>
      </c>
      <c r="H306" s="4" t="s">
        <v>172</v>
      </c>
      <c r="I306" s="4" t="s">
        <v>5183</v>
      </c>
      <c r="J306" s="4" t="s">
        <v>316</v>
      </c>
      <c r="K306" s="4" t="s">
        <v>139</v>
      </c>
      <c r="L306" s="4" t="s">
        <v>184</v>
      </c>
      <c r="M306" s="4" t="s">
        <v>5184</v>
      </c>
      <c r="N306" s="4" t="s">
        <v>184</v>
      </c>
      <c r="O306" s="4" t="s">
        <v>5185</v>
      </c>
      <c r="P306" s="4" t="s">
        <v>5186</v>
      </c>
      <c r="Q306" s="4" t="s">
        <v>184</v>
      </c>
    </row>
    <row r="307" spans="1:17" x14ac:dyDescent="0.4">
      <c r="A307">
        <v>1306</v>
      </c>
      <c r="B307" s="4" t="s">
        <v>5192</v>
      </c>
      <c r="C307" s="4" t="s">
        <v>5193</v>
      </c>
      <c r="D307" s="4" t="s">
        <v>308</v>
      </c>
      <c r="E307" s="4" t="s">
        <v>5194</v>
      </c>
      <c r="F307" s="4" t="s">
        <v>172</v>
      </c>
      <c r="G307" s="4" t="s">
        <v>5195</v>
      </c>
      <c r="H307" s="4" t="s">
        <v>5196</v>
      </c>
      <c r="I307" s="4" t="s">
        <v>5197</v>
      </c>
      <c r="J307" s="4" t="s">
        <v>5198</v>
      </c>
      <c r="K307" s="4" t="s">
        <v>139</v>
      </c>
      <c r="L307" s="4" t="s">
        <v>184</v>
      </c>
      <c r="M307" s="4" t="s">
        <v>5200</v>
      </c>
      <c r="N307" s="4" t="s">
        <v>184</v>
      </c>
      <c r="O307" s="4" t="s">
        <v>5201</v>
      </c>
      <c r="P307" s="4" t="s">
        <v>5202</v>
      </c>
      <c r="Q307" s="4" t="s">
        <v>5203</v>
      </c>
    </row>
    <row r="308" spans="1:17" x14ac:dyDescent="0.4">
      <c r="A308">
        <v>1307</v>
      </c>
      <c r="B308" s="4" t="s">
        <v>5209</v>
      </c>
      <c r="C308" s="4" t="s">
        <v>5210</v>
      </c>
      <c r="D308" s="4" t="s">
        <v>308</v>
      </c>
      <c r="E308" s="4" t="s">
        <v>5211</v>
      </c>
      <c r="F308" s="4" t="s">
        <v>172</v>
      </c>
      <c r="G308" s="4" t="s">
        <v>5212</v>
      </c>
      <c r="H308" s="4" t="s">
        <v>5213</v>
      </c>
      <c r="I308" s="4" t="s">
        <v>5214</v>
      </c>
      <c r="J308" s="4" t="s">
        <v>5215</v>
      </c>
      <c r="K308" s="4" t="s">
        <v>139</v>
      </c>
      <c r="L308" s="4" t="s">
        <v>184</v>
      </c>
      <c r="M308" s="4" t="s">
        <v>5216</v>
      </c>
      <c r="N308" s="4" t="s">
        <v>184</v>
      </c>
      <c r="O308" s="4" t="s">
        <v>5217</v>
      </c>
      <c r="P308" s="4" t="s">
        <v>5218</v>
      </c>
      <c r="Q308" s="4" t="s">
        <v>5219</v>
      </c>
    </row>
    <row r="309" spans="1:17" x14ac:dyDescent="0.4">
      <c r="A309">
        <v>1308</v>
      </c>
      <c r="B309" s="4" t="s">
        <v>5226</v>
      </c>
      <c r="C309" s="4" t="s">
        <v>5227</v>
      </c>
      <c r="D309" s="4" t="s">
        <v>5228</v>
      </c>
      <c r="E309" s="4" t="s">
        <v>5229</v>
      </c>
      <c r="F309" s="4" t="s">
        <v>172</v>
      </c>
      <c r="G309" s="4" t="s">
        <v>5230</v>
      </c>
      <c r="H309" s="4" t="s">
        <v>5231</v>
      </c>
      <c r="I309" s="4" t="s">
        <v>5232</v>
      </c>
      <c r="J309" s="4" t="s">
        <v>139</v>
      </c>
      <c r="K309" s="4" t="s">
        <v>5233</v>
      </c>
      <c r="L309" s="4" t="s">
        <v>184</v>
      </c>
      <c r="M309" s="4" t="s">
        <v>5234</v>
      </c>
      <c r="N309" s="4" t="s">
        <v>5235</v>
      </c>
      <c r="O309" s="4" t="s">
        <v>5237</v>
      </c>
      <c r="P309" s="4" t="s">
        <v>5238</v>
      </c>
      <c r="Q309" s="4" t="s">
        <v>184</v>
      </c>
    </row>
    <row r="310" spans="1:17" x14ac:dyDescent="0.4">
      <c r="A310">
        <v>1309</v>
      </c>
      <c r="B310" s="4" t="s">
        <v>5242</v>
      </c>
      <c r="C310" s="4" t="s">
        <v>5243</v>
      </c>
      <c r="D310" s="4" t="s">
        <v>4762</v>
      </c>
      <c r="E310" s="4" t="s">
        <v>5244</v>
      </c>
      <c r="F310" s="4" t="s">
        <v>172</v>
      </c>
      <c r="G310" s="4" t="s">
        <v>5245</v>
      </c>
      <c r="H310" s="4" t="s">
        <v>5246</v>
      </c>
      <c r="I310" s="4" t="s">
        <v>5247</v>
      </c>
      <c r="J310" s="4" t="s">
        <v>5248</v>
      </c>
      <c r="K310" s="4" t="s">
        <v>139</v>
      </c>
      <c r="L310" s="4" t="s">
        <v>184</v>
      </c>
      <c r="M310" s="4" t="s">
        <v>5249</v>
      </c>
      <c r="N310" s="4" t="s">
        <v>184</v>
      </c>
      <c r="O310" s="4" t="s">
        <v>5250</v>
      </c>
      <c r="P310" s="4" t="s">
        <v>5251</v>
      </c>
      <c r="Q310" s="4" t="s">
        <v>184</v>
      </c>
    </row>
    <row r="311" spans="1:17" x14ac:dyDescent="0.4">
      <c r="A311">
        <v>1310</v>
      </c>
      <c r="B311" s="4" t="s">
        <v>5257</v>
      </c>
      <c r="C311" s="4" t="s">
        <v>5258</v>
      </c>
      <c r="D311" s="4" t="s">
        <v>308</v>
      </c>
      <c r="E311" s="4" t="s">
        <v>5259</v>
      </c>
      <c r="F311" s="4" t="s">
        <v>172</v>
      </c>
      <c r="G311" s="4" t="s">
        <v>5260</v>
      </c>
      <c r="H311" s="4" t="s">
        <v>5261</v>
      </c>
      <c r="I311" s="4" t="s">
        <v>5262</v>
      </c>
      <c r="J311" s="4" t="s">
        <v>5263</v>
      </c>
      <c r="K311" s="4" t="s">
        <v>139</v>
      </c>
      <c r="L311" s="4" t="s">
        <v>184</v>
      </c>
      <c r="M311" s="4" t="s">
        <v>5264</v>
      </c>
      <c r="N311" s="4" t="s">
        <v>184</v>
      </c>
      <c r="O311" s="4" t="s">
        <v>5265</v>
      </c>
      <c r="P311" s="4" t="s">
        <v>5266</v>
      </c>
      <c r="Q311" s="4" t="s">
        <v>5267</v>
      </c>
    </row>
    <row r="312" spans="1:17" x14ac:dyDescent="0.4">
      <c r="A312">
        <v>1311</v>
      </c>
      <c r="B312" s="4" t="s">
        <v>5273</v>
      </c>
      <c r="C312" s="4" t="s">
        <v>5274</v>
      </c>
      <c r="D312" s="4" t="s">
        <v>5275</v>
      </c>
      <c r="E312" s="4" t="s">
        <v>5276</v>
      </c>
      <c r="F312" s="4" t="s">
        <v>172</v>
      </c>
      <c r="G312" s="4" t="s">
        <v>5277</v>
      </c>
      <c r="H312" s="4" t="s">
        <v>5278</v>
      </c>
      <c r="I312" s="4" t="s">
        <v>5279</v>
      </c>
      <c r="J312" s="4" t="s">
        <v>5280</v>
      </c>
      <c r="K312" s="4" t="s">
        <v>139</v>
      </c>
      <c r="L312" s="4" t="s">
        <v>184</v>
      </c>
      <c r="M312" s="4" t="s">
        <v>5283</v>
      </c>
      <c r="N312" s="4" t="s">
        <v>184</v>
      </c>
      <c r="O312" s="4" t="s">
        <v>5284</v>
      </c>
      <c r="P312" s="4" t="s">
        <v>5285</v>
      </c>
      <c r="Q312" s="4" t="s">
        <v>184</v>
      </c>
    </row>
    <row r="313" spans="1:17" x14ac:dyDescent="0.4">
      <c r="A313">
        <v>1312</v>
      </c>
      <c r="B313" s="4" t="s">
        <v>5292</v>
      </c>
      <c r="C313" s="4" t="s">
        <v>5293</v>
      </c>
      <c r="D313" s="4" t="s">
        <v>5294</v>
      </c>
      <c r="E313" s="4" t="s">
        <v>5295</v>
      </c>
      <c r="F313" s="4" t="s">
        <v>172</v>
      </c>
      <c r="G313" s="4" t="s">
        <v>5296</v>
      </c>
      <c r="H313" s="4" t="s">
        <v>5297</v>
      </c>
      <c r="I313" s="4" t="s">
        <v>5298</v>
      </c>
      <c r="J313" s="4" t="s">
        <v>139</v>
      </c>
      <c r="K313" s="4" t="s">
        <v>139</v>
      </c>
      <c r="L313" s="4" t="s">
        <v>184</v>
      </c>
      <c r="M313" s="4" t="s">
        <v>5299</v>
      </c>
      <c r="N313" s="4" t="s">
        <v>184</v>
      </c>
      <c r="O313" s="4" t="s">
        <v>5300</v>
      </c>
      <c r="P313" s="4" t="s">
        <v>184</v>
      </c>
      <c r="Q313" s="4" t="s">
        <v>184</v>
      </c>
    </row>
    <row r="314" spans="1:17" x14ac:dyDescent="0.4">
      <c r="A314">
        <v>1313</v>
      </c>
      <c r="B314" s="4" t="s">
        <v>5308</v>
      </c>
      <c r="C314" s="4" t="s">
        <v>5309</v>
      </c>
      <c r="D314" s="4" t="s">
        <v>545</v>
      </c>
      <c r="E314" s="4" t="s">
        <v>5310</v>
      </c>
      <c r="F314" s="4" t="s">
        <v>172</v>
      </c>
      <c r="G314" s="4" t="s">
        <v>5311</v>
      </c>
      <c r="H314" s="4" t="s">
        <v>5312</v>
      </c>
      <c r="I314" s="4" t="s">
        <v>139</v>
      </c>
      <c r="J314" s="4" t="s">
        <v>5313</v>
      </c>
      <c r="K314" s="4" t="s">
        <v>5314</v>
      </c>
      <c r="L314" s="4" t="s">
        <v>184</v>
      </c>
      <c r="M314" s="4" t="s">
        <v>5315</v>
      </c>
      <c r="N314" s="4" t="s">
        <v>184</v>
      </c>
      <c r="O314" s="4" t="s">
        <v>5316</v>
      </c>
      <c r="P314" s="4" t="s">
        <v>5317</v>
      </c>
      <c r="Q314" s="4" t="s">
        <v>184</v>
      </c>
    </row>
    <row r="315" spans="1:17" x14ac:dyDescent="0.4">
      <c r="A315">
        <v>1314</v>
      </c>
      <c r="B315" s="4" t="s">
        <v>5321</v>
      </c>
      <c r="C315" s="4" t="s">
        <v>5322</v>
      </c>
      <c r="D315" s="4" t="s">
        <v>3204</v>
      </c>
      <c r="E315" s="4" t="s">
        <v>5323</v>
      </c>
      <c r="F315" s="4" t="s">
        <v>516</v>
      </c>
      <c r="G315" s="4" t="s">
        <v>5324</v>
      </c>
      <c r="H315" s="4" t="s">
        <v>5325</v>
      </c>
      <c r="I315" s="4" t="s">
        <v>5326</v>
      </c>
      <c r="J315" s="4" t="s">
        <v>5327</v>
      </c>
      <c r="K315" s="4" t="s">
        <v>139</v>
      </c>
      <c r="L315" s="4" t="s">
        <v>516</v>
      </c>
      <c r="M315" s="4" t="s">
        <v>5329</v>
      </c>
      <c r="N315" s="4" t="s">
        <v>5330</v>
      </c>
      <c r="O315" s="4" t="s">
        <v>5332</v>
      </c>
      <c r="P315" s="4" t="s">
        <v>5333</v>
      </c>
      <c r="Q315" s="4" t="s">
        <v>516</v>
      </c>
    </row>
    <row r="316" spans="1:17" x14ac:dyDescent="0.4">
      <c r="A316">
        <v>1315</v>
      </c>
      <c r="B316" s="4" t="s">
        <v>5341</v>
      </c>
      <c r="C316" s="4" t="s">
        <v>5342</v>
      </c>
      <c r="D316" s="4" t="s">
        <v>705</v>
      </c>
      <c r="E316" s="4" t="s">
        <v>5343</v>
      </c>
      <c r="F316" s="4" t="s">
        <v>172</v>
      </c>
      <c r="G316" s="4" t="s">
        <v>5344</v>
      </c>
      <c r="H316" s="4" t="s">
        <v>5345</v>
      </c>
      <c r="I316" s="4" t="s">
        <v>5346</v>
      </c>
      <c r="J316" s="4" t="s">
        <v>5347</v>
      </c>
      <c r="K316" s="4" t="s">
        <v>139</v>
      </c>
      <c r="L316" s="4" t="s">
        <v>5349</v>
      </c>
      <c r="M316" s="4" t="s">
        <v>5350</v>
      </c>
      <c r="N316" s="4" t="s">
        <v>184</v>
      </c>
      <c r="O316" s="4" t="s">
        <v>5351</v>
      </c>
      <c r="P316" s="4" t="s">
        <v>5352</v>
      </c>
      <c r="Q316" s="4" t="s">
        <v>5353</v>
      </c>
    </row>
    <row r="317" spans="1:17" x14ac:dyDescent="0.4">
      <c r="A317">
        <v>1316</v>
      </c>
      <c r="B317" s="4" t="s">
        <v>5359</v>
      </c>
      <c r="C317" s="4" t="s">
        <v>5360</v>
      </c>
      <c r="D317" s="4" t="s">
        <v>5361</v>
      </c>
      <c r="E317" s="4" t="s">
        <v>5362</v>
      </c>
      <c r="F317" s="4" t="s">
        <v>172</v>
      </c>
      <c r="G317" s="4" t="s">
        <v>5363</v>
      </c>
      <c r="H317" s="4" t="s">
        <v>5364</v>
      </c>
      <c r="I317" s="4" t="s">
        <v>5365</v>
      </c>
      <c r="J317" s="4" t="s">
        <v>139</v>
      </c>
      <c r="K317" s="4" t="s">
        <v>139</v>
      </c>
      <c r="L317" s="4" t="s">
        <v>184</v>
      </c>
      <c r="M317" s="4" t="s">
        <v>5366</v>
      </c>
      <c r="N317" s="4" t="s">
        <v>184</v>
      </c>
      <c r="O317" s="4" t="s">
        <v>5367</v>
      </c>
      <c r="P317" s="4" t="s">
        <v>5368</v>
      </c>
      <c r="Q317" s="4" t="s">
        <v>184</v>
      </c>
    </row>
    <row r="318" spans="1:17" x14ac:dyDescent="0.4">
      <c r="A318">
        <v>1317</v>
      </c>
      <c r="B318" s="4" t="s">
        <v>5373</v>
      </c>
      <c r="C318" s="4" t="s">
        <v>5374</v>
      </c>
      <c r="D318" s="4" t="s">
        <v>478</v>
      </c>
      <c r="E318" s="4" t="s">
        <v>5375</v>
      </c>
      <c r="F318" s="4" t="s">
        <v>172</v>
      </c>
      <c r="G318" s="4" t="s">
        <v>5376</v>
      </c>
      <c r="H318" s="4" t="s">
        <v>5377</v>
      </c>
      <c r="I318" s="4" t="s">
        <v>5378</v>
      </c>
      <c r="J318" s="4" t="s">
        <v>139</v>
      </c>
      <c r="K318" s="4" t="s">
        <v>139</v>
      </c>
      <c r="L318" s="4" t="s">
        <v>184</v>
      </c>
      <c r="M318" s="4" t="s">
        <v>5379</v>
      </c>
      <c r="N318" s="4" t="s">
        <v>184</v>
      </c>
      <c r="O318" s="4" t="s">
        <v>5380</v>
      </c>
      <c r="P318" s="4" t="s">
        <v>5381</v>
      </c>
      <c r="Q318" s="4" t="s">
        <v>184</v>
      </c>
    </row>
    <row r="319" spans="1:17" x14ac:dyDescent="0.4">
      <c r="A319">
        <v>1318</v>
      </c>
      <c r="B319" s="4" t="s">
        <v>5388</v>
      </c>
      <c r="C319" s="4" t="s">
        <v>5389</v>
      </c>
      <c r="D319" s="4" t="s">
        <v>4863</v>
      </c>
      <c r="E319" s="4" t="s">
        <v>5390</v>
      </c>
      <c r="F319" s="4" t="s">
        <v>172</v>
      </c>
      <c r="G319" s="4" t="s">
        <v>5391</v>
      </c>
      <c r="H319" s="4" t="s">
        <v>172</v>
      </c>
      <c r="I319" s="4" t="s">
        <v>5392</v>
      </c>
      <c r="J319" s="4" t="s">
        <v>5393</v>
      </c>
      <c r="K319" s="4" t="s">
        <v>139</v>
      </c>
      <c r="L319" s="4" t="s">
        <v>184</v>
      </c>
      <c r="M319" s="4" t="s">
        <v>5396</v>
      </c>
      <c r="N319" s="4" t="s">
        <v>184</v>
      </c>
      <c r="O319" s="4" t="s">
        <v>5397</v>
      </c>
      <c r="P319" s="4" t="s">
        <v>5398</v>
      </c>
      <c r="Q319" s="4" t="s">
        <v>184</v>
      </c>
    </row>
    <row r="320" spans="1:17" x14ac:dyDescent="0.4">
      <c r="A320">
        <v>1319</v>
      </c>
      <c r="B320" s="4" t="s">
        <v>5403</v>
      </c>
      <c r="C320" s="4" t="s">
        <v>5404</v>
      </c>
      <c r="D320" s="4" t="s">
        <v>587</v>
      </c>
      <c r="E320" s="4" t="s">
        <v>5405</v>
      </c>
      <c r="F320" s="4" t="s">
        <v>184</v>
      </c>
      <c r="G320" s="4" t="s">
        <v>5406</v>
      </c>
      <c r="H320" s="4" t="s">
        <v>5407</v>
      </c>
      <c r="I320" s="4" t="s">
        <v>5408</v>
      </c>
      <c r="J320" s="4" t="s">
        <v>5409</v>
      </c>
      <c r="K320" s="4" t="s">
        <v>5409</v>
      </c>
      <c r="L320" s="4" t="s">
        <v>5410</v>
      </c>
      <c r="M320" s="4" t="s">
        <v>5411</v>
      </c>
      <c r="N320" s="4" t="s">
        <v>5410</v>
      </c>
      <c r="O320" s="4" t="s">
        <v>5412</v>
      </c>
      <c r="P320" s="4" t="s">
        <v>5413</v>
      </c>
      <c r="Q320" s="4" t="s">
        <v>5410</v>
      </c>
    </row>
    <row r="321" spans="1:17" x14ac:dyDescent="0.4">
      <c r="A321">
        <v>1320</v>
      </c>
      <c r="B321" s="4" t="s">
        <v>5419</v>
      </c>
      <c r="C321" s="4" t="s">
        <v>5420</v>
      </c>
      <c r="D321" s="4" t="s">
        <v>139</v>
      </c>
      <c r="E321" s="4" t="s">
        <v>5421</v>
      </c>
      <c r="F321" s="4" t="s">
        <v>510</v>
      </c>
      <c r="G321" s="4" t="s">
        <v>5422</v>
      </c>
      <c r="H321" s="4" t="s">
        <v>5423</v>
      </c>
      <c r="I321" s="4" t="s">
        <v>5424</v>
      </c>
      <c r="J321" s="4" t="s">
        <v>5425</v>
      </c>
      <c r="K321" s="4" t="s">
        <v>5426</v>
      </c>
      <c r="L321" s="4" t="s">
        <v>516</v>
      </c>
      <c r="M321" s="4" t="s">
        <v>5427</v>
      </c>
      <c r="N321" s="4" t="s">
        <v>5428</v>
      </c>
      <c r="O321" s="4" t="s">
        <v>5429</v>
      </c>
      <c r="P321" s="4" t="s">
        <v>5430</v>
      </c>
      <c r="Q321" s="4" t="s">
        <v>516</v>
      </c>
    </row>
    <row r="322" spans="1:17" x14ac:dyDescent="0.4">
      <c r="A322">
        <v>1321</v>
      </c>
      <c r="B322" s="4" t="s">
        <v>5440</v>
      </c>
      <c r="C322" s="4" t="s">
        <v>5441</v>
      </c>
      <c r="D322" s="4" t="s">
        <v>5442</v>
      </c>
      <c r="E322" s="4" t="s">
        <v>5443</v>
      </c>
      <c r="F322" s="4" t="s">
        <v>172</v>
      </c>
      <c r="G322" s="4" t="s">
        <v>5444</v>
      </c>
      <c r="H322" s="4" t="s">
        <v>172</v>
      </c>
      <c r="I322" s="4" t="s">
        <v>5445</v>
      </c>
      <c r="J322" s="4" t="s">
        <v>139</v>
      </c>
      <c r="K322" s="4" t="s">
        <v>139</v>
      </c>
      <c r="L322" s="4" t="s">
        <v>184</v>
      </c>
      <c r="M322" s="4" t="s">
        <v>5446</v>
      </c>
      <c r="N322" s="4" t="s">
        <v>184</v>
      </c>
      <c r="O322" s="4" t="s">
        <v>5447</v>
      </c>
      <c r="P322" s="4" t="s">
        <v>5448</v>
      </c>
      <c r="Q322" s="4" t="s">
        <v>184</v>
      </c>
    </row>
    <row r="323" spans="1:17" x14ac:dyDescent="0.4">
      <c r="A323">
        <v>1322</v>
      </c>
      <c r="B323" s="4" t="s">
        <v>5453</v>
      </c>
      <c r="C323" s="4" t="s">
        <v>5454</v>
      </c>
      <c r="D323" s="4" t="s">
        <v>587</v>
      </c>
      <c r="E323" s="4" t="s">
        <v>5455</v>
      </c>
      <c r="F323" s="4" t="s">
        <v>184</v>
      </c>
      <c r="G323" s="4" t="s">
        <v>5456</v>
      </c>
      <c r="H323" s="4" t="s">
        <v>5457</v>
      </c>
      <c r="I323" s="4" t="s">
        <v>5458</v>
      </c>
      <c r="J323" s="4" t="s">
        <v>139</v>
      </c>
      <c r="K323" s="4" t="s">
        <v>5459</v>
      </c>
      <c r="L323" s="4" t="s">
        <v>5460</v>
      </c>
      <c r="M323" s="4" t="s">
        <v>5458</v>
      </c>
      <c r="N323" s="4" t="s">
        <v>184</v>
      </c>
      <c r="O323" s="4" t="s">
        <v>5458</v>
      </c>
      <c r="P323" s="4" t="s">
        <v>5458</v>
      </c>
      <c r="Q323" s="4" t="s">
        <v>184</v>
      </c>
    </row>
    <row r="324" spans="1:17" x14ac:dyDescent="0.4">
      <c r="A324">
        <v>1323</v>
      </c>
      <c r="B324" s="4" t="s">
        <v>5464</v>
      </c>
      <c r="C324" s="4" t="s">
        <v>5465</v>
      </c>
      <c r="D324" s="4" t="s">
        <v>5466</v>
      </c>
      <c r="E324" s="4" t="s">
        <v>5467</v>
      </c>
      <c r="F324" s="4" t="s">
        <v>172</v>
      </c>
      <c r="G324" s="4" t="s">
        <v>5468</v>
      </c>
      <c r="H324" s="4" t="s">
        <v>5469</v>
      </c>
      <c r="I324" s="4" t="s">
        <v>5470</v>
      </c>
      <c r="J324" s="4" t="s">
        <v>139</v>
      </c>
      <c r="K324" s="4" t="s">
        <v>139</v>
      </c>
      <c r="L324" s="4" t="s">
        <v>184</v>
      </c>
      <c r="M324" s="4" t="s">
        <v>5472</v>
      </c>
      <c r="N324" s="4" t="s">
        <v>184</v>
      </c>
      <c r="O324" s="4" t="s">
        <v>5473</v>
      </c>
      <c r="P324" s="4" t="s">
        <v>5474</v>
      </c>
      <c r="Q324" s="4" t="s">
        <v>184</v>
      </c>
    </row>
    <row r="325" spans="1:17" x14ac:dyDescent="0.4">
      <c r="A325">
        <v>1324</v>
      </c>
      <c r="B325" s="4" t="s">
        <v>5479</v>
      </c>
      <c r="C325" s="4" t="s">
        <v>5480</v>
      </c>
      <c r="D325" s="4" t="s">
        <v>5481</v>
      </c>
      <c r="E325" s="4" t="s">
        <v>5482</v>
      </c>
      <c r="F325" s="4" t="s">
        <v>172</v>
      </c>
      <c r="G325" s="4" t="s">
        <v>5483</v>
      </c>
      <c r="H325" s="4" t="s">
        <v>5484</v>
      </c>
      <c r="I325" s="4" t="s">
        <v>5485</v>
      </c>
      <c r="J325" s="4" t="s">
        <v>5486</v>
      </c>
      <c r="K325" s="4" t="s">
        <v>139</v>
      </c>
      <c r="L325" s="4" t="s">
        <v>184</v>
      </c>
      <c r="M325" s="4" t="s">
        <v>5487</v>
      </c>
      <c r="N325" s="4" t="s">
        <v>184</v>
      </c>
      <c r="O325" s="4" t="s">
        <v>5488</v>
      </c>
      <c r="P325" s="4" t="s">
        <v>5489</v>
      </c>
      <c r="Q325" s="4" t="s">
        <v>184</v>
      </c>
    </row>
    <row r="326" spans="1:17" x14ac:dyDescent="0.4">
      <c r="A326">
        <v>1325</v>
      </c>
      <c r="B326" s="4" t="s">
        <v>5496</v>
      </c>
      <c r="C326" s="4" t="s">
        <v>5497</v>
      </c>
      <c r="D326" s="4" t="s">
        <v>2144</v>
      </c>
      <c r="E326" s="4" t="s">
        <v>5498</v>
      </c>
      <c r="F326" s="4" t="s">
        <v>172</v>
      </c>
      <c r="G326" s="4" t="s">
        <v>5499</v>
      </c>
      <c r="H326" s="4" t="s">
        <v>5500</v>
      </c>
      <c r="I326" s="4" t="s">
        <v>5501</v>
      </c>
      <c r="J326" s="4" t="s">
        <v>139</v>
      </c>
      <c r="K326" s="4" t="s">
        <v>139</v>
      </c>
      <c r="L326" s="4" t="s">
        <v>184</v>
      </c>
      <c r="M326" s="4" t="s">
        <v>5503</v>
      </c>
      <c r="N326" s="4" t="s">
        <v>184</v>
      </c>
      <c r="O326" s="4" t="s">
        <v>5504</v>
      </c>
      <c r="P326" s="4" t="s">
        <v>5505</v>
      </c>
      <c r="Q326" s="4" t="s">
        <v>184</v>
      </c>
    </row>
    <row r="327" spans="1:17" x14ac:dyDescent="0.4">
      <c r="A327">
        <v>1326</v>
      </c>
      <c r="B327" s="4" t="s">
        <v>5510</v>
      </c>
      <c r="C327" s="4" t="s">
        <v>5511</v>
      </c>
      <c r="D327" s="4" t="s">
        <v>308</v>
      </c>
      <c r="E327" s="4" t="s">
        <v>5512</v>
      </c>
      <c r="F327" s="4" t="s">
        <v>1736</v>
      </c>
      <c r="G327" s="4" t="s">
        <v>5513</v>
      </c>
      <c r="H327" s="4" t="s">
        <v>5514</v>
      </c>
      <c r="I327" s="4" t="s">
        <v>5515</v>
      </c>
      <c r="J327" s="4" t="s">
        <v>139</v>
      </c>
      <c r="K327" s="4" t="s">
        <v>139</v>
      </c>
      <c r="L327" s="4" t="s">
        <v>1742</v>
      </c>
      <c r="M327" s="4" t="s">
        <v>5517</v>
      </c>
      <c r="N327" s="4" t="s">
        <v>5518</v>
      </c>
      <c r="O327" s="4" t="s">
        <v>5519</v>
      </c>
      <c r="P327" s="4" t="s">
        <v>5520</v>
      </c>
      <c r="Q327" s="4" t="s">
        <v>1742</v>
      </c>
    </row>
    <row r="328" spans="1:17" x14ac:dyDescent="0.4">
      <c r="A328">
        <v>1327</v>
      </c>
      <c r="B328" s="4" t="s">
        <v>5529</v>
      </c>
      <c r="C328" s="4" t="s">
        <v>5530</v>
      </c>
      <c r="D328" s="4" t="s">
        <v>3204</v>
      </c>
      <c r="E328" s="4" t="s">
        <v>5531</v>
      </c>
      <c r="F328" s="4" t="s">
        <v>516</v>
      </c>
      <c r="G328" s="4" t="s">
        <v>5532</v>
      </c>
      <c r="H328" s="4" t="s">
        <v>5533</v>
      </c>
      <c r="I328" s="4" t="s">
        <v>5534</v>
      </c>
      <c r="J328" s="4" t="s">
        <v>5535</v>
      </c>
      <c r="K328" s="4" t="s">
        <v>139</v>
      </c>
      <c r="L328" s="4" t="s">
        <v>5536</v>
      </c>
      <c r="M328" s="4" t="s">
        <v>5537</v>
      </c>
      <c r="N328" s="4" t="s">
        <v>5538</v>
      </c>
      <c r="O328" s="4" t="s">
        <v>5540</v>
      </c>
      <c r="P328" s="4" t="s">
        <v>5541</v>
      </c>
      <c r="Q328" s="4" t="s">
        <v>516</v>
      </c>
    </row>
    <row r="329" spans="1:17" x14ac:dyDescent="0.4">
      <c r="A329">
        <v>1328</v>
      </c>
      <c r="B329" s="4" t="s">
        <v>5546</v>
      </c>
      <c r="C329" s="4" t="s">
        <v>5547</v>
      </c>
      <c r="D329" s="4" t="s">
        <v>2144</v>
      </c>
      <c r="E329" s="4" t="s">
        <v>5548</v>
      </c>
      <c r="F329" s="4" t="s">
        <v>172</v>
      </c>
      <c r="G329" s="4" t="s">
        <v>5549</v>
      </c>
      <c r="H329" s="4" t="s">
        <v>5550</v>
      </c>
      <c r="I329" s="4" t="s">
        <v>5551</v>
      </c>
      <c r="J329" s="4" t="s">
        <v>139</v>
      </c>
      <c r="K329" s="4" t="s">
        <v>139</v>
      </c>
      <c r="L329" s="4" t="s">
        <v>184</v>
      </c>
      <c r="M329" s="4" t="s">
        <v>5552</v>
      </c>
      <c r="N329" s="4" t="s">
        <v>184</v>
      </c>
      <c r="O329" s="4" t="s">
        <v>5553</v>
      </c>
      <c r="P329" s="4" t="s">
        <v>5554</v>
      </c>
      <c r="Q329" s="4" t="s">
        <v>184</v>
      </c>
    </row>
    <row r="330" spans="1:17" x14ac:dyDescent="0.4">
      <c r="A330">
        <v>1329</v>
      </c>
      <c r="B330" s="4" t="s">
        <v>5561</v>
      </c>
      <c r="C330" s="4" t="s">
        <v>5562</v>
      </c>
      <c r="D330" s="4" t="s">
        <v>5563</v>
      </c>
      <c r="E330" s="4" t="s">
        <v>5564</v>
      </c>
      <c r="F330" s="4" t="s">
        <v>172</v>
      </c>
      <c r="G330" s="4" t="s">
        <v>5565</v>
      </c>
      <c r="H330" s="4" t="s">
        <v>172</v>
      </c>
      <c r="I330" s="4" t="s">
        <v>5566</v>
      </c>
      <c r="J330" s="4" t="s">
        <v>316</v>
      </c>
      <c r="K330" s="4" t="s">
        <v>139</v>
      </c>
      <c r="L330" s="4" t="s">
        <v>184</v>
      </c>
      <c r="M330" s="4" t="s">
        <v>5567</v>
      </c>
      <c r="N330" s="4" t="s">
        <v>184</v>
      </c>
      <c r="O330" s="4" t="s">
        <v>5568</v>
      </c>
      <c r="P330" s="4" t="s">
        <v>5569</v>
      </c>
      <c r="Q330" s="4" t="s">
        <v>184</v>
      </c>
    </row>
    <row r="331" spans="1:17" x14ac:dyDescent="0.4">
      <c r="A331">
        <v>1330</v>
      </c>
      <c r="B331" s="4" t="s">
        <v>5579</v>
      </c>
      <c r="C331" s="4" t="s">
        <v>5580</v>
      </c>
      <c r="D331" s="4" t="s">
        <v>5581</v>
      </c>
      <c r="E331" s="4" t="s">
        <v>5582</v>
      </c>
      <c r="F331" s="4" t="s">
        <v>510</v>
      </c>
      <c r="G331" s="4" t="s">
        <v>5583</v>
      </c>
      <c r="H331" s="4" t="s">
        <v>5584</v>
      </c>
      <c r="I331" s="4" t="s">
        <v>5585</v>
      </c>
      <c r="J331" s="4" t="s">
        <v>5586</v>
      </c>
      <c r="K331" s="4" t="s">
        <v>139</v>
      </c>
      <c r="L331" s="4" t="s">
        <v>516</v>
      </c>
      <c r="M331" s="4" t="s">
        <v>5588</v>
      </c>
      <c r="N331" s="4" t="s">
        <v>2325</v>
      </c>
      <c r="O331" s="4" t="s">
        <v>5589</v>
      </c>
      <c r="P331" s="4" t="s">
        <v>5590</v>
      </c>
      <c r="Q331" s="4" t="s">
        <v>516</v>
      </c>
    </row>
    <row r="332" spans="1:17" x14ac:dyDescent="0.4">
      <c r="A332">
        <v>1331</v>
      </c>
      <c r="B332" s="4" t="s">
        <v>5597</v>
      </c>
      <c r="C332" s="4" t="s">
        <v>5598</v>
      </c>
      <c r="D332" s="4" t="s">
        <v>3204</v>
      </c>
      <c r="E332" s="4" t="s">
        <v>5599</v>
      </c>
      <c r="F332" s="4" t="s">
        <v>172</v>
      </c>
      <c r="G332" s="4" t="s">
        <v>5600</v>
      </c>
      <c r="H332" s="4" t="s">
        <v>5601</v>
      </c>
      <c r="I332" s="4" t="s">
        <v>5602</v>
      </c>
      <c r="J332" s="4" t="s">
        <v>5603</v>
      </c>
      <c r="K332" s="4" t="s">
        <v>139</v>
      </c>
      <c r="L332" s="4" t="s">
        <v>184</v>
      </c>
      <c r="M332" s="4" t="s">
        <v>5605</v>
      </c>
      <c r="N332" s="4" t="s">
        <v>184</v>
      </c>
      <c r="O332" s="4" t="s">
        <v>5606</v>
      </c>
      <c r="P332" s="4" t="s">
        <v>5607</v>
      </c>
      <c r="Q332" s="4" t="s">
        <v>5608</v>
      </c>
    </row>
    <row r="333" spans="1:17" x14ac:dyDescent="0.4">
      <c r="A333">
        <v>1332</v>
      </c>
      <c r="B333" s="4" t="s">
        <v>5616</v>
      </c>
      <c r="C333" s="4" t="s">
        <v>5617</v>
      </c>
      <c r="D333" s="4" t="s">
        <v>587</v>
      </c>
      <c r="E333" s="4" t="s">
        <v>5618</v>
      </c>
      <c r="F333" s="4" t="s">
        <v>1591</v>
      </c>
      <c r="G333" s="4" t="s">
        <v>5619</v>
      </c>
      <c r="H333" s="4" t="s">
        <v>5620</v>
      </c>
      <c r="I333" s="4" t="s">
        <v>5621</v>
      </c>
      <c r="J333" s="4" t="s">
        <v>5622</v>
      </c>
      <c r="K333" s="4" t="s">
        <v>5622</v>
      </c>
      <c r="L333" s="4" t="s">
        <v>1591</v>
      </c>
      <c r="M333" s="4" t="s">
        <v>5623</v>
      </c>
      <c r="N333" s="4" t="s">
        <v>1591</v>
      </c>
      <c r="O333" s="4" t="s">
        <v>5624</v>
      </c>
      <c r="P333" s="4" t="s">
        <v>5625</v>
      </c>
      <c r="Q333" s="4" t="s">
        <v>1591</v>
      </c>
    </row>
    <row r="334" spans="1:17" x14ac:dyDescent="0.4">
      <c r="A334">
        <v>1333</v>
      </c>
      <c r="B334" s="4" t="s">
        <v>5632</v>
      </c>
      <c r="C334" s="4" t="s">
        <v>5633</v>
      </c>
      <c r="D334" s="4" t="s">
        <v>5634</v>
      </c>
      <c r="E334" s="4" t="s">
        <v>5635</v>
      </c>
      <c r="F334" s="4" t="s">
        <v>172</v>
      </c>
      <c r="G334" s="4" t="s">
        <v>5636</v>
      </c>
      <c r="H334" s="4" t="s">
        <v>5637</v>
      </c>
      <c r="I334" s="4" t="s">
        <v>5638</v>
      </c>
      <c r="J334" s="4" t="s">
        <v>5639</v>
      </c>
      <c r="K334" s="4" t="s">
        <v>139</v>
      </c>
      <c r="L334" s="4" t="s">
        <v>184</v>
      </c>
      <c r="M334" s="4" t="s">
        <v>5641</v>
      </c>
      <c r="N334" s="4" t="s">
        <v>184</v>
      </c>
      <c r="O334" s="4" t="s">
        <v>5642</v>
      </c>
      <c r="P334" s="4" t="s">
        <v>5643</v>
      </c>
      <c r="Q334" s="4" t="s">
        <v>5644</v>
      </c>
    </row>
    <row r="335" spans="1:17" x14ac:dyDescent="0.4">
      <c r="A335">
        <v>1334</v>
      </c>
      <c r="B335" s="4" t="s">
        <v>172</v>
      </c>
      <c r="C335" s="4" t="s">
        <v>5649</v>
      </c>
      <c r="D335" s="4" t="s">
        <v>705</v>
      </c>
      <c r="E335" s="4" t="s">
        <v>5650</v>
      </c>
      <c r="F335" s="4" t="s">
        <v>172</v>
      </c>
      <c r="G335" s="4" t="s">
        <v>5651</v>
      </c>
      <c r="H335" s="4" t="s">
        <v>172</v>
      </c>
      <c r="I335" s="4" t="s">
        <v>5652</v>
      </c>
      <c r="J335" s="4" t="s">
        <v>5653</v>
      </c>
      <c r="K335" s="4" t="s">
        <v>139</v>
      </c>
      <c r="L335" s="4" t="s">
        <v>184</v>
      </c>
      <c r="M335" s="4" t="s">
        <v>5654</v>
      </c>
      <c r="N335" s="4" t="s">
        <v>184</v>
      </c>
      <c r="O335" s="4" t="s">
        <v>5655</v>
      </c>
      <c r="P335" s="4" t="s">
        <v>5656</v>
      </c>
      <c r="Q335" s="4" t="s">
        <v>5657</v>
      </c>
    </row>
    <row r="336" spans="1:17" x14ac:dyDescent="0.4">
      <c r="A336">
        <v>1335</v>
      </c>
      <c r="B336" s="4" t="s">
        <v>5661</v>
      </c>
      <c r="C336" s="4" t="s">
        <v>5662</v>
      </c>
      <c r="D336" s="4" t="s">
        <v>5663</v>
      </c>
      <c r="E336" s="4" t="s">
        <v>5664</v>
      </c>
      <c r="F336" s="4" t="s">
        <v>172</v>
      </c>
      <c r="G336" s="4" t="s">
        <v>5665</v>
      </c>
      <c r="H336" s="4" t="s">
        <v>172</v>
      </c>
      <c r="I336" s="4" t="s">
        <v>5666</v>
      </c>
      <c r="J336" s="4" t="s">
        <v>316</v>
      </c>
      <c r="K336" s="4" t="s">
        <v>5667</v>
      </c>
      <c r="L336" s="4" t="s">
        <v>184</v>
      </c>
      <c r="M336" s="4" t="s">
        <v>5668</v>
      </c>
      <c r="N336" s="4" t="s">
        <v>184</v>
      </c>
      <c r="O336" s="4" t="s">
        <v>5669</v>
      </c>
      <c r="P336" s="4" t="s">
        <v>5670</v>
      </c>
      <c r="Q336" s="4" t="s">
        <v>184</v>
      </c>
    </row>
    <row r="337" spans="1:17" x14ac:dyDescent="0.4">
      <c r="A337">
        <v>1336</v>
      </c>
      <c r="B337" s="4" t="s">
        <v>5677</v>
      </c>
      <c r="C337" s="4" t="s">
        <v>5678</v>
      </c>
      <c r="D337" s="4" t="s">
        <v>3204</v>
      </c>
      <c r="E337" s="4" t="s">
        <v>5679</v>
      </c>
      <c r="F337" s="4" t="s">
        <v>172</v>
      </c>
      <c r="G337" s="4" t="s">
        <v>5680</v>
      </c>
      <c r="H337" s="4" t="s">
        <v>5681</v>
      </c>
      <c r="I337" s="4" t="s">
        <v>5682</v>
      </c>
      <c r="J337" s="4" t="s">
        <v>5683</v>
      </c>
      <c r="K337" s="4" t="s">
        <v>5684</v>
      </c>
      <c r="L337" s="4" t="s">
        <v>184</v>
      </c>
      <c r="M337" s="4" t="s">
        <v>5688</v>
      </c>
      <c r="N337" s="4" t="s">
        <v>184</v>
      </c>
      <c r="O337" s="4" t="s">
        <v>5689</v>
      </c>
      <c r="P337" s="4" t="s">
        <v>5689</v>
      </c>
      <c r="Q337" s="4" t="s">
        <v>5690</v>
      </c>
    </row>
    <row r="338" spans="1:17" x14ac:dyDescent="0.4">
      <c r="A338">
        <v>1337</v>
      </c>
      <c r="B338" s="4" t="s">
        <v>5694</v>
      </c>
      <c r="C338" s="4" t="s">
        <v>5695</v>
      </c>
      <c r="D338" s="4" t="s">
        <v>2144</v>
      </c>
      <c r="E338" s="4" t="s">
        <v>5696</v>
      </c>
      <c r="F338" s="4" t="s">
        <v>172</v>
      </c>
      <c r="G338" s="4" t="s">
        <v>5697</v>
      </c>
      <c r="H338" s="4" t="s">
        <v>5698</v>
      </c>
      <c r="I338" s="4" t="s">
        <v>5699</v>
      </c>
      <c r="J338" s="4" t="s">
        <v>139</v>
      </c>
      <c r="K338" s="4" t="s">
        <v>5700</v>
      </c>
      <c r="L338" s="4" t="s">
        <v>184</v>
      </c>
      <c r="M338" s="4" t="s">
        <v>5701</v>
      </c>
      <c r="N338" s="4" t="s">
        <v>5702</v>
      </c>
      <c r="O338" s="4" t="s">
        <v>5703</v>
      </c>
      <c r="P338" s="4" t="s">
        <v>5704</v>
      </c>
      <c r="Q338" s="4" t="s">
        <v>184</v>
      </c>
    </row>
    <row r="339" spans="1:17" x14ac:dyDescent="0.4">
      <c r="A339">
        <v>1338</v>
      </c>
      <c r="B339" s="4" t="s">
        <v>5711</v>
      </c>
      <c r="C339" s="4" t="s">
        <v>5712</v>
      </c>
      <c r="D339" s="4" t="s">
        <v>5713</v>
      </c>
      <c r="E339" s="4" t="s">
        <v>5714</v>
      </c>
      <c r="F339" s="4" t="s">
        <v>172</v>
      </c>
      <c r="G339" s="4" t="s">
        <v>5715</v>
      </c>
      <c r="H339" s="4" t="s">
        <v>5716</v>
      </c>
      <c r="I339" s="4" t="s">
        <v>5717</v>
      </c>
      <c r="J339" s="4" t="s">
        <v>5718</v>
      </c>
      <c r="K339" s="4" t="s">
        <v>5719</v>
      </c>
      <c r="L339" s="4" t="s">
        <v>184</v>
      </c>
      <c r="M339" s="4" t="s">
        <v>5720</v>
      </c>
      <c r="N339" s="4" t="s">
        <v>184</v>
      </c>
      <c r="O339" s="4" t="s">
        <v>5720</v>
      </c>
      <c r="P339" s="4" t="s">
        <v>5721</v>
      </c>
      <c r="Q339" s="4" t="s">
        <v>5722</v>
      </c>
    </row>
    <row r="340" spans="1:17" x14ac:dyDescent="0.4">
      <c r="A340">
        <v>1339</v>
      </c>
      <c r="B340" s="4" t="s">
        <v>5726</v>
      </c>
      <c r="C340" s="4" t="s">
        <v>5727</v>
      </c>
      <c r="D340" s="4" t="s">
        <v>2144</v>
      </c>
      <c r="E340" s="4" t="s">
        <v>5728</v>
      </c>
      <c r="F340" s="4" t="s">
        <v>172</v>
      </c>
      <c r="G340" s="4" t="s">
        <v>5729</v>
      </c>
      <c r="H340" s="4" t="s">
        <v>5730</v>
      </c>
      <c r="I340" s="4" t="s">
        <v>5731</v>
      </c>
      <c r="J340" s="4" t="s">
        <v>139</v>
      </c>
      <c r="K340" s="4" t="s">
        <v>139</v>
      </c>
      <c r="L340" s="4" t="s">
        <v>184</v>
      </c>
      <c r="M340" s="4" t="s">
        <v>5734</v>
      </c>
      <c r="N340" s="4" t="s">
        <v>5735</v>
      </c>
      <c r="O340" s="4" t="s">
        <v>5738</v>
      </c>
      <c r="P340" s="4" t="s">
        <v>5739</v>
      </c>
      <c r="Q340" s="4" t="s">
        <v>184</v>
      </c>
    </row>
    <row r="341" spans="1:17" x14ac:dyDescent="0.4">
      <c r="A341">
        <v>1340</v>
      </c>
      <c r="B341" s="4" t="s">
        <v>5743</v>
      </c>
      <c r="C341" s="4" t="s">
        <v>5744</v>
      </c>
      <c r="D341" s="4" t="s">
        <v>5745</v>
      </c>
      <c r="E341" s="4" t="s">
        <v>5746</v>
      </c>
      <c r="F341" s="4" t="s">
        <v>172</v>
      </c>
      <c r="G341" s="4" t="s">
        <v>5747</v>
      </c>
      <c r="H341" s="4" t="s">
        <v>184</v>
      </c>
      <c r="I341" s="4" t="s">
        <v>5748</v>
      </c>
      <c r="J341" s="4" t="s">
        <v>5749</v>
      </c>
      <c r="K341" s="4" t="s">
        <v>5750</v>
      </c>
      <c r="L341" s="4" t="s">
        <v>184</v>
      </c>
      <c r="M341" s="4" t="s">
        <v>5753</v>
      </c>
      <c r="N341" s="4" t="s">
        <v>184</v>
      </c>
      <c r="O341" s="4" t="s">
        <v>5754</v>
      </c>
      <c r="P341" s="4" t="s">
        <v>5754</v>
      </c>
      <c r="Q341" s="4" t="s">
        <v>5755</v>
      </c>
    </row>
    <row r="342" spans="1:17" x14ac:dyDescent="0.4">
      <c r="A342">
        <v>1341</v>
      </c>
      <c r="B342" s="4" t="s">
        <v>5763</v>
      </c>
      <c r="C342" s="4" t="s">
        <v>5764</v>
      </c>
      <c r="D342" s="4" t="s">
        <v>5765</v>
      </c>
      <c r="E342" s="4" t="s">
        <v>5766</v>
      </c>
      <c r="F342" s="4" t="s">
        <v>172</v>
      </c>
      <c r="G342" s="4" t="s">
        <v>5767</v>
      </c>
      <c r="H342" s="4" t="s">
        <v>172</v>
      </c>
      <c r="I342" s="4" t="s">
        <v>5768</v>
      </c>
      <c r="J342" s="4" t="s">
        <v>316</v>
      </c>
      <c r="K342" s="4" t="s">
        <v>139</v>
      </c>
      <c r="L342" s="4" t="s">
        <v>184</v>
      </c>
      <c r="M342" s="4" t="s">
        <v>5769</v>
      </c>
      <c r="N342" s="4" t="s">
        <v>184</v>
      </c>
      <c r="O342" s="4" t="s">
        <v>5770</v>
      </c>
      <c r="P342" s="4" t="s">
        <v>5771</v>
      </c>
      <c r="Q342" s="4" t="s">
        <v>184</v>
      </c>
    </row>
    <row r="343" spans="1:17" x14ac:dyDescent="0.4">
      <c r="A343">
        <v>1342</v>
      </c>
      <c r="B343" s="4" t="s">
        <v>5777</v>
      </c>
      <c r="C343" s="4" t="s">
        <v>5778</v>
      </c>
      <c r="D343" s="4" t="s">
        <v>587</v>
      </c>
      <c r="E343" s="4" t="s">
        <v>5779</v>
      </c>
      <c r="F343" s="4" t="s">
        <v>184</v>
      </c>
      <c r="G343" s="4" t="s">
        <v>5780</v>
      </c>
      <c r="H343" s="4" t="s">
        <v>5781</v>
      </c>
      <c r="I343" s="4" t="s">
        <v>5782</v>
      </c>
      <c r="J343" s="4" t="s">
        <v>5783</v>
      </c>
      <c r="K343" s="4" t="s">
        <v>5783</v>
      </c>
      <c r="L343" s="4" t="s">
        <v>184</v>
      </c>
      <c r="M343" s="4" t="s">
        <v>5784</v>
      </c>
      <c r="N343" s="4" t="s">
        <v>5785</v>
      </c>
      <c r="O343" s="4" t="s">
        <v>5786</v>
      </c>
      <c r="P343" s="4" t="s">
        <v>5787</v>
      </c>
      <c r="Q343" s="4" t="s">
        <v>184</v>
      </c>
    </row>
    <row r="344" spans="1:17" x14ac:dyDescent="0.4">
      <c r="A344">
        <v>1343</v>
      </c>
      <c r="B344" s="4" t="s">
        <v>5793</v>
      </c>
      <c r="C344" s="4" t="s">
        <v>5794</v>
      </c>
      <c r="D344" s="4" t="s">
        <v>705</v>
      </c>
      <c r="E344" s="4" t="s">
        <v>5795</v>
      </c>
      <c r="F344" s="4" t="s">
        <v>172</v>
      </c>
      <c r="G344" s="4" t="s">
        <v>5796</v>
      </c>
      <c r="H344" s="4" t="s">
        <v>5797</v>
      </c>
      <c r="I344" s="4" t="s">
        <v>5798</v>
      </c>
      <c r="J344" s="4" t="s">
        <v>5799</v>
      </c>
      <c r="K344" s="4" t="s">
        <v>139</v>
      </c>
      <c r="L344" s="4" t="s">
        <v>184</v>
      </c>
      <c r="M344" s="4" t="s">
        <v>5801</v>
      </c>
      <c r="N344" s="4" t="s">
        <v>184</v>
      </c>
      <c r="O344" s="4" t="s">
        <v>5802</v>
      </c>
      <c r="P344" s="4" t="s">
        <v>5803</v>
      </c>
      <c r="Q344" s="4" t="s">
        <v>5804</v>
      </c>
    </row>
    <row r="345" spans="1:17" x14ac:dyDescent="0.4">
      <c r="A345">
        <v>1344</v>
      </c>
      <c r="B345" s="4" t="s">
        <v>5809</v>
      </c>
      <c r="C345" s="4" t="s">
        <v>5810</v>
      </c>
      <c r="D345" s="4" t="s">
        <v>587</v>
      </c>
      <c r="E345" s="4" t="s">
        <v>5811</v>
      </c>
      <c r="F345" s="4" t="s">
        <v>184</v>
      </c>
      <c r="G345" s="4" t="s">
        <v>5812</v>
      </c>
      <c r="H345" s="4" t="s">
        <v>5813</v>
      </c>
      <c r="I345" s="4" t="s">
        <v>5814</v>
      </c>
      <c r="J345" s="4" t="s">
        <v>5815</v>
      </c>
      <c r="K345" s="4" t="s">
        <v>5815</v>
      </c>
      <c r="L345" s="4" t="s">
        <v>184</v>
      </c>
      <c r="M345" s="4" t="s">
        <v>5818</v>
      </c>
      <c r="N345" s="4" t="s">
        <v>184</v>
      </c>
      <c r="O345" s="4" t="s">
        <v>5819</v>
      </c>
      <c r="P345" s="4" t="s">
        <v>5820</v>
      </c>
      <c r="Q345" s="4" t="s">
        <v>184</v>
      </c>
    </row>
    <row r="346" spans="1:17" x14ac:dyDescent="0.4">
      <c r="A346">
        <v>1345</v>
      </c>
      <c r="B346" s="4" t="s">
        <v>5826</v>
      </c>
      <c r="C346" s="4" t="s">
        <v>5827</v>
      </c>
      <c r="D346" s="4" t="s">
        <v>705</v>
      </c>
      <c r="E346" s="4" t="s">
        <v>5828</v>
      </c>
      <c r="F346" s="4" t="s">
        <v>172</v>
      </c>
      <c r="G346" s="4" t="s">
        <v>5829</v>
      </c>
      <c r="H346" s="4" t="s">
        <v>5830</v>
      </c>
      <c r="I346" s="4" t="s">
        <v>5831</v>
      </c>
      <c r="J346" s="4" t="s">
        <v>5832</v>
      </c>
      <c r="K346" s="4" t="s">
        <v>139</v>
      </c>
      <c r="L346" s="4" t="s">
        <v>184</v>
      </c>
      <c r="M346" s="4" t="s">
        <v>5834</v>
      </c>
      <c r="N346" s="4" t="s">
        <v>5835</v>
      </c>
      <c r="O346" s="4" t="s">
        <v>5836</v>
      </c>
      <c r="P346" s="4" t="s">
        <v>5837</v>
      </c>
      <c r="Q346" s="4" t="s">
        <v>5838</v>
      </c>
    </row>
    <row r="347" spans="1:17" x14ac:dyDescent="0.4">
      <c r="A347">
        <v>1346</v>
      </c>
      <c r="B347" s="4" t="s">
        <v>5844</v>
      </c>
      <c r="C347" s="4" t="s">
        <v>5845</v>
      </c>
      <c r="D347" s="4" t="s">
        <v>892</v>
      </c>
      <c r="E347" s="4" t="s">
        <v>5846</v>
      </c>
      <c r="F347" s="4" t="s">
        <v>5847</v>
      </c>
      <c r="G347" s="4" t="s">
        <v>5848</v>
      </c>
      <c r="H347" s="4" t="s">
        <v>5849</v>
      </c>
      <c r="I347" s="4" t="s">
        <v>5850</v>
      </c>
      <c r="J347" s="4" t="s">
        <v>5851</v>
      </c>
      <c r="K347" s="4" t="s">
        <v>5852</v>
      </c>
      <c r="L347" s="4" t="s">
        <v>184</v>
      </c>
      <c r="M347" s="4" t="s">
        <v>5853</v>
      </c>
      <c r="N347" s="4" t="s">
        <v>184</v>
      </c>
      <c r="O347" s="4" t="s">
        <v>5854</v>
      </c>
      <c r="P347" s="4" t="s">
        <v>5855</v>
      </c>
      <c r="Q347" s="4" t="s">
        <v>184</v>
      </c>
    </row>
    <row r="348" spans="1:17" x14ac:dyDescent="0.4">
      <c r="A348">
        <v>1347</v>
      </c>
      <c r="B348" s="4" t="s">
        <v>5864</v>
      </c>
      <c r="C348" s="4" t="s">
        <v>5865</v>
      </c>
      <c r="D348" s="4" t="s">
        <v>705</v>
      </c>
      <c r="E348" s="4" t="s">
        <v>5866</v>
      </c>
      <c r="F348" s="4" t="s">
        <v>172</v>
      </c>
      <c r="G348" s="4" t="s">
        <v>5867</v>
      </c>
      <c r="H348" s="4" t="s">
        <v>5868</v>
      </c>
      <c r="I348" s="4" t="s">
        <v>5869</v>
      </c>
      <c r="J348" s="4" t="s">
        <v>5870</v>
      </c>
      <c r="K348" s="4" t="s">
        <v>139</v>
      </c>
      <c r="L348" s="4" t="s">
        <v>184</v>
      </c>
      <c r="M348" s="4" t="s">
        <v>5871</v>
      </c>
      <c r="N348" s="4" t="s">
        <v>184</v>
      </c>
      <c r="O348" s="4" t="s">
        <v>5872</v>
      </c>
      <c r="P348" s="4" t="s">
        <v>184</v>
      </c>
      <c r="Q348" s="4" t="s">
        <v>184</v>
      </c>
    </row>
    <row r="349" spans="1:17" x14ac:dyDescent="0.4">
      <c r="A349">
        <v>1348</v>
      </c>
      <c r="B349" s="4" t="s">
        <v>5877</v>
      </c>
      <c r="C349" s="4" t="s">
        <v>5878</v>
      </c>
      <c r="D349" s="4" t="s">
        <v>1187</v>
      </c>
      <c r="E349" s="4" t="s">
        <v>5879</v>
      </c>
      <c r="F349" s="4" t="s">
        <v>172</v>
      </c>
      <c r="G349" s="4" t="s">
        <v>5880</v>
      </c>
      <c r="H349" s="4" t="s">
        <v>5881</v>
      </c>
      <c r="I349" s="4" t="s">
        <v>5882</v>
      </c>
      <c r="J349" s="4" t="s">
        <v>139</v>
      </c>
      <c r="K349" s="4" t="s">
        <v>139</v>
      </c>
      <c r="L349" s="4" t="s">
        <v>184</v>
      </c>
      <c r="M349" s="4" t="s">
        <v>184</v>
      </c>
      <c r="N349" s="4" t="s">
        <v>184</v>
      </c>
      <c r="O349" s="4" t="s">
        <v>184</v>
      </c>
      <c r="P349" s="4" t="s">
        <v>184</v>
      </c>
      <c r="Q349" s="4" t="s">
        <v>184</v>
      </c>
    </row>
    <row r="350" spans="1:17" x14ac:dyDescent="0.4">
      <c r="A350">
        <v>1349</v>
      </c>
      <c r="B350" s="4" t="s">
        <v>5889</v>
      </c>
      <c r="C350" s="4" t="s">
        <v>5890</v>
      </c>
      <c r="D350" s="4" t="s">
        <v>587</v>
      </c>
      <c r="E350" s="4" t="s">
        <v>5891</v>
      </c>
      <c r="F350" s="4" t="s">
        <v>184</v>
      </c>
      <c r="G350" s="4" t="s">
        <v>5892</v>
      </c>
      <c r="H350" s="4" t="s">
        <v>5893</v>
      </c>
      <c r="I350" s="4" t="s">
        <v>5894</v>
      </c>
      <c r="J350" s="4" t="s">
        <v>5895</v>
      </c>
      <c r="K350" s="4" t="s">
        <v>5896</v>
      </c>
      <c r="L350" s="4" t="s">
        <v>184</v>
      </c>
      <c r="M350" s="4" t="s">
        <v>5898</v>
      </c>
      <c r="N350" s="4" t="s">
        <v>5899</v>
      </c>
      <c r="O350" s="4" t="s">
        <v>5898</v>
      </c>
      <c r="P350" s="4" t="s">
        <v>5898</v>
      </c>
      <c r="Q350" s="4" t="s">
        <v>184</v>
      </c>
    </row>
    <row r="351" spans="1:17" x14ac:dyDescent="0.4">
      <c r="A351">
        <v>1350</v>
      </c>
      <c r="B351" s="4" t="s">
        <v>5907</v>
      </c>
      <c r="C351" s="4" t="s">
        <v>5908</v>
      </c>
      <c r="D351" s="4" t="s">
        <v>5909</v>
      </c>
      <c r="E351" s="4" t="s">
        <v>5910</v>
      </c>
      <c r="F351" s="4" t="s">
        <v>1337</v>
      </c>
      <c r="G351" s="4" t="s">
        <v>5911</v>
      </c>
      <c r="H351" s="4" t="s">
        <v>5912</v>
      </c>
      <c r="I351" s="4" t="s">
        <v>5913</v>
      </c>
      <c r="J351" s="4" t="s">
        <v>5914</v>
      </c>
      <c r="K351" s="4" t="s">
        <v>5915</v>
      </c>
      <c r="L351" s="4" t="s">
        <v>1337</v>
      </c>
      <c r="M351" s="4" t="s">
        <v>5916</v>
      </c>
      <c r="N351" s="4" t="s">
        <v>1337</v>
      </c>
      <c r="O351" s="4" t="s">
        <v>5917</v>
      </c>
      <c r="P351" s="4" t="s">
        <v>5918</v>
      </c>
      <c r="Q351" s="4" t="s">
        <v>1337</v>
      </c>
    </row>
    <row r="352" spans="1:17" x14ac:dyDescent="0.4">
      <c r="A352">
        <v>1351</v>
      </c>
      <c r="B352" s="4" t="s">
        <v>5924</v>
      </c>
      <c r="C352" s="4" t="s">
        <v>5925</v>
      </c>
      <c r="D352" s="4" t="s">
        <v>587</v>
      </c>
      <c r="E352" s="4" t="s">
        <v>5926</v>
      </c>
      <c r="F352" s="4" t="s">
        <v>184</v>
      </c>
      <c r="G352" s="4" t="s">
        <v>5927</v>
      </c>
      <c r="H352" s="4" t="s">
        <v>5928</v>
      </c>
      <c r="I352" s="4" t="s">
        <v>5929</v>
      </c>
      <c r="J352" s="4" t="s">
        <v>5930</v>
      </c>
      <c r="K352" s="4" t="s">
        <v>5930</v>
      </c>
      <c r="L352" s="4" t="s">
        <v>184</v>
      </c>
      <c r="M352" s="4" t="s">
        <v>5931</v>
      </c>
      <c r="N352" s="4" t="s">
        <v>184</v>
      </c>
      <c r="O352" s="4" t="s">
        <v>5932</v>
      </c>
      <c r="P352" s="4" t="s">
        <v>5933</v>
      </c>
      <c r="Q352" s="4" t="s">
        <v>184</v>
      </c>
    </row>
    <row r="353" spans="1:17" x14ac:dyDescent="0.4">
      <c r="A353">
        <v>1352</v>
      </c>
      <c r="B353" s="4" t="s">
        <v>5938</v>
      </c>
      <c r="C353" s="4" t="s">
        <v>5939</v>
      </c>
      <c r="D353" s="4" t="s">
        <v>587</v>
      </c>
      <c r="E353" s="4" t="s">
        <v>5940</v>
      </c>
      <c r="F353" s="4" t="s">
        <v>184</v>
      </c>
      <c r="G353" s="4" t="s">
        <v>5941</v>
      </c>
      <c r="H353" s="4" t="s">
        <v>5942</v>
      </c>
      <c r="I353" s="4" t="s">
        <v>5943</v>
      </c>
      <c r="J353" s="4" t="s">
        <v>5944</v>
      </c>
      <c r="K353" s="4" t="s">
        <v>5945</v>
      </c>
      <c r="L353" s="4" t="s">
        <v>184</v>
      </c>
      <c r="M353" s="4" t="s">
        <v>5946</v>
      </c>
      <c r="N353" s="4" t="s">
        <v>184</v>
      </c>
      <c r="O353" s="4" t="s">
        <v>5946</v>
      </c>
      <c r="P353" s="4" t="s">
        <v>5947</v>
      </c>
      <c r="Q353" s="4" t="s">
        <v>184</v>
      </c>
    </row>
    <row r="354" spans="1:17" x14ac:dyDescent="0.4">
      <c r="A354">
        <v>1353</v>
      </c>
      <c r="B354" s="4" t="s">
        <v>5954</v>
      </c>
      <c r="C354" s="4" t="s">
        <v>5955</v>
      </c>
      <c r="D354" s="4" t="s">
        <v>5956</v>
      </c>
      <c r="E354" s="4" t="s">
        <v>5957</v>
      </c>
      <c r="F354" s="4" t="s">
        <v>172</v>
      </c>
      <c r="G354" s="4" t="s">
        <v>5958</v>
      </c>
      <c r="H354" s="4" t="s">
        <v>5959</v>
      </c>
      <c r="I354" s="4" t="s">
        <v>5960</v>
      </c>
      <c r="J354" s="4" t="s">
        <v>139</v>
      </c>
      <c r="K354" s="4" t="s">
        <v>139</v>
      </c>
      <c r="L354" s="4" t="s">
        <v>184</v>
      </c>
      <c r="M354" s="4" t="s">
        <v>5961</v>
      </c>
      <c r="N354" s="4" t="s">
        <v>184</v>
      </c>
      <c r="O354" s="4" t="s">
        <v>5962</v>
      </c>
      <c r="P354" s="4" t="s">
        <v>5963</v>
      </c>
      <c r="Q354" s="4" t="s">
        <v>184</v>
      </c>
    </row>
    <row r="355" spans="1:17" x14ac:dyDescent="0.4">
      <c r="A355">
        <v>1354</v>
      </c>
      <c r="B355" s="4" t="s">
        <v>5969</v>
      </c>
      <c r="C355" s="4" t="s">
        <v>5970</v>
      </c>
      <c r="D355" s="4" t="s">
        <v>308</v>
      </c>
      <c r="E355" s="4" t="s">
        <v>5971</v>
      </c>
      <c r="F355" s="4" t="s">
        <v>172</v>
      </c>
      <c r="G355" s="4" t="s">
        <v>5972</v>
      </c>
      <c r="H355" s="4" t="s">
        <v>5973</v>
      </c>
      <c r="I355" s="4" t="s">
        <v>5974</v>
      </c>
      <c r="J355" s="4" t="s">
        <v>139</v>
      </c>
      <c r="K355" s="4" t="s">
        <v>139</v>
      </c>
      <c r="L355" s="4" t="s">
        <v>5975</v>
      </c>
      <c r="M355" s="4" t="s">
        <v>5976</v>
      </c>
      <c r="N355" s="4" t="s">
        <v>5975</v>
      </c>
      <c r="O355" s="4" t="s">
        <v>5977</v>
      </c>
      <c r="P355" s="4" t="s">
        <v>5978</v>
      </c>
      <c r="Q355" s="4" t="s">
        <v>5979</v>
      </c>
    </row>
    <row r="356" spans="1:17" x14ac:dyDescent="0.4">
      <c r="A356">
        <v>1355</v>
      </c>
      <c r="B356" s="4" t="s">
        <v>5987</v>
      </c>
      <c r="C356" s="4" t="s">
        <v>5988</v>
      </c>
      <c r="D356" s="4" t="s">
        <v>5989</v>
      </c>
      <c r="E356" s="4" t="s">
        <v>5990</v>
      </c>
      <c r="F356" s="4" t="s">
        <v>184</v>
      </c>
      <c r="G356" s="4" t="s">
        <v>5991</v>
      </c>
      <c r="H356" s="4" t="s">
        <v>5992</v>
      </c>
      <c r="I356" s="4" t="s">
        <v>5993</v>
      </c>
      <c r="J356" s="4" t="s">
        <v>5994</v>
      </c>
      <c r="K356" s="4" t="s">
        <v>5994</v>
      </c>
      <c r="L356" s="4" t="s">
        <v>184</v>
      </c>
      <c r="M356" s="4" t="s">
        <v>5995</v>
      </c>
      <c r="N356" s="4" t="s">
        <v>184</v>
      </c>
      <c r="O356" s="4" t="s">
        <v>184</v>
      </c>
      <c r="P356" s="4" t="s">
        <v>184</v>
      </c>
      <c r="Q356" s="4" t="s">
        <v>184</v>
      </c>
    </row>
    <row r="357" spans="1:17" x14ac:dyDescent="0.4">
      <c r="A357">
        <v>1356</v>
      </c>
      <c r="B357" s="4" t="s">
        <v>5999</v>
      </c>
      <c r="C357" s="4" t="s">
        <v>6000</v>
      </c>
      <c r="D357" s="4" t="s">
        <v>587</v>
      </c>
      <c r="E357" s="4" t="s">
        <v>6001</v>
      </c>
      <c r="F357" s="4" t="s">
        <v>184</v>
      </c>
      <c r="G357" s="4" t="s">
        <v>6002</v>
      </c>
      <c r="H357" s="4" t="s">
        <v>6003</v>
      </c>
      <c r="I357" s="4" t="s">
        <v>6004</v>
      </c>
      <c r="J357" s="4" t="s">
        <v>6005</v>
      </c>
      <c r="K357" s="4" t="s">
        <v>6005</v>
      </c>
      <c r="L357" s="4" t="s">
        <v>184</v>
      </c>
      <c r="M357" s="4" t="s">
        <v>6006</v>
      </c>
      <c r="N357" s="4" t="s">
        <v>6007</v>
      </c>
      <c r="O357" s="4" t="s">
        <v>6009</v>
      </c>
      <c r="P357" s="4" t="s">
        <v>6010</v>
      </c>
      <c r="Q357" s="4" t="s">
        <v>184</v>
      </c>
    </row>
    <row r="358" spans="1:17" x14ac:dyDescent="0.4">
      <c r="A358">
        <v>1357</v>
      </c>
      <c r="B358" s="4" t="s">
        <v>6022</v>
      </c>
      <c r="C358" s="4" t="s">
        <v>6023</v>
      </c>
      <c r="D358" s="4" t="s">
        <v>587</v>
      </c>
      <c r="E358" s="4" t="s">
        <v>6024</v>
      </c>
      <c r="F358" s="4" t="s">
        <v>184</v>
      </c>
      <c r="G358" s="4" t="s">
        <v>6025</v>
      </c>
      <c r="H358" s="4" t="s">
        <v>6026</v>
      </c>
      <c r="I358" s="4" t="s">
        <v>6027</v>
      </c>
      <c r="J358" s="4" t="s">
        <v>6028</v>
      </c>
      <c r="K358" s="4" t="s">
        <v>6029</v>
      </c>
      <c r="L358" s="4" t="s">
        <v>184</v>
      </c>
      <c r="M358" s="4" t="s">
        <v>6030</v>
      </c>
      <c r="N358" s="4" t="s">
        <v>184</v>
      </c>
      <c r="O358" s="4" t="s">
        <v>6030</v>
      </c>
      <c r="P358" s="4" t="s">
        <v>184</v>
      </c>
      <c r="Q358" s="4" t="s">
        <v>184</v>
      </c>
    </row>
    <row r="359" spans="1:17" x14ac:dyDescent="0.4">
      <c r="A359">
        <v>1358</v>
      </c>
      <c r="B359" s="4" t="s">
        <v>6037</v>
      </c>
      <c r="C359" s="4" t="s">
        <v>6038</v>
      </c>
      <c r="D359" s="4" t="s">
        <v>892</v>
      </c>
      <c r="E359" s="4" t="s">
        <v>6039</v>
      </c>
      <c r="F359" s="4" t="s">
        <v>184</v>
      </c>
      <c r="G359" s="4" t="s">
        <v>6040</v>
      </c>
      <c r="H359" s="4" t="s">
        <v>6041</v>
      </c>
      <c r="I359" s="4" t="s">
        <v>172</v>
      </c>
      <c r="J359" s="4" t="s">
        <v>6042</v>
      </c>
      <c r="K359" s="4" t="s">
        <v>6042</v>
      </c>
      <c r="L359" s="4" t="s">
        <v>184</v>
      </c>
      <c r="M359" s="4" t="s">
        <v>6043</v>
      </c>
      <c r="N359" s="4" t="s">
        <v>184</v>
      </c>
      <c r="O359" s="4" t="s">
        <v>6043</v>
      </c>
      <c r="P359" s="4" t="s">
        <v>6044</v>
      </c>
      <c r="Q359" s="4" t="s">
        <v>184</v>
      </c>
    </row>
    <row r="360" spans="1:17" x14ac:dyDescent="0.4">
      <c r="A360">
        <v>1359</v>
      </c>
      <c r="B360" s="4" t="s">
        <v>6050</v>
      </c>
      <c r="C360" s="4" t="s">
        <v>6051</v>
      </c>
      <c r="D360" s="4" t="s">
        <v>587</v>
      </c>
      <c r="E360" s="4" t="s">
        <v>6052</v>
      </c>
      <c r="F360" s="4" t="s">
        <v>184</v>
      </c>
      <c r="G360" s="4" t="s">
        <v>6053</v>
      </c>
      <c r="H360" s="4" t="s">
        <v>6054</v>
      </c>
      <c r="I360" s="4" t="s">
        <v>6055</v>
      </c>
      <c r="J360" s="4" t="s">
        <v>6056</v>
      </c>
      <c r="K360" s="4" t="s">
        <v>6056</v>
      </c>
      <c r="L360" s="4" t="s">
        <v>184</v>
      </c>
      <c r="M360" s="4" t="s">
        <v>6057</v>
      </c>
      <c r="N360" s="4" t="s">
        <v>184</v>
      </c>
      <c r="O360" s="4" t="s">
        <v>6058</v>
      </c>
      <c r="P360" s="4" t="s">
        <v>6059</v>
      </c>
      <c r="Q360" s="4" t="s">
        <v>184</v>
      </c>
    </row>
    <row r="361" spans="1:17" x14ac:dyDescent="0.4">
      <c r="A361">
        <v>1360</v>
      </c>
      <c r="B361" s="4" t="s">
        <v>6064</v>
      </c>
      <c r="C361" s="4" t="s">
        <v>6065</v>
      </c>
      <c r="D361" s="4" t="s">
        <v>4762</v>
      </c>
      <c r="E361" s="4" t="s">
        <v>6066</v>
      </c>
      <c r="F361" s="4" t="s">
        <v>172</v>
      </c>
      <c r="G361" s="4" t="s">
        <v>6067</v>
      </c>
      <c r="H361" s="4" t="s">
        <v>6068</v>
      </c>
      <c r="I361" s="4" t="s">
        <v>139</v>
      </c>
      <c r="J361" s="4" t="s">
        <v>6069</v>
      </c>
      <c r="K361" s="4" t="s">
        <v>139</v>
      </c>
      <c r="L361" s="4" t="s">
        <v>184</v>
      </c>
      <c r="M361" s="4" t="s">
        <v>6071</v>
      </c>
      <c r="N361" s="4" t="s">
        <v>184</v>
      </c>
      <c r="O361" s="4" t="s">
        <v>6072</v>
      </c>
      <c r="P361" s="4" t="s">
        <v>6073</v>
      </c>
      <c r="Q361" s="4" t="s">
        <v>184</v>
      </c>
    </row>
    <row r="362" spans="1:17" x14ac:dyDescent="0.4">
      <c r="A362">
        <v>1361</v>
      </c>
      <c r="B362" s="4" t="s">
        <v>6079</v>
      </c>
      <c r="C362" s="4" t="s">
        <v>6080</v>
      </c>
      <c r="D362" s="4" t="s">
        <v>6081</v>
      </c>
      <c r="E362" s="4" t="s">
        <v>6082</v>
      </c>
      <c r="F362" s="4" t="s">
        <v>172</v>
      </c>
      <c r="G362" s="4" t="s">
        <v>6083</v>
      </c>
      <c r="H362" s="4" t="s">
        <v>172</v>
      </c>
      <c r="I362" s="4" t="s">
        <v>6084</v>
      </c>
      <c r="J362" s="4" t="s">
        <v>6085</v>
      </c>
      <c r="K362" s="4" t="s">
        <v>6086</v>
      </c>
      <c r="L362" s="4" t="s">
        <v>184</v>
      </c>
      <c r="M362" s="4" t="s">
        <v>6087</v>
      </c>
      <c r="N362" s="4" t="s">
        <v>6088</v>
      </c>
      <c r="O362" s="4" t="s">
        <v>6090</v>
      </c>
      <c r="P362" s="4" t="s">
        <v>6091</v>
      </c>
      <c r="Q362" s="4" t="s">
        <v>184</v>
      </c>
    </row>
    <row r="363" spans="1:17" x14ac:dyDescent="0.4">
      <c r="A363">
        <v>1362</v>
      </c>
      <c r="B363" s="4" t="s">
        <v>6097</v>
      </c>
      <c r="C363" s="4" t="s">
        <v>6098</v>
      </c>
      <c r="D363" s="4" t="s">
        <v>587</v>
      </c>
      <c r="E363" s="4" t="s">
        <v>6099</v>
      </c>
      <c r="F363" s="4" t="s">
        <v>184</v>
      </c>
      <c r="G363" s="4" t="s">
        <v>1167</v>
      </c>
      <c r="H363" s="4" t="s">
        <v>6100</v>
      </c>
      <c r="I363" s="4" t="s">
        <v>6101</v>
      </c>
      <c r="J363" s="4" t="s">
        <v>6102</v>
      </c>
      <c r="K363" s="4" t="s">
        <v>139</v>
      </c>
      <c r="L363" s="4" t="s">
        <v>184</v>
      </c>
      <c r="M363" s="4" t="s">
        <v>6104</v>
      </c>
      <c r="N363" s="4" t="s">
        <v>184</v>
      </c>
      <c r="O363" s="4" t="s">
        <v>6105</v>
      </c>
      <c r="P363" s="4" t="s">
        <v>6106</v>
      </c>
      <c r="Q363" s="4" t="s">
        <v>184</v>
      </c>
    </row>
    <row r="364" spans="1:17" x14ac:dyDescent="0.4">
      <c r="A364">
        <v>1363</v>
      </c>
      <c r="B364" s="4" t="s">
        <v>6115</v>
      </c>
      <c r="C364" s="4" t="s">
        <v>6116</v>
      </c>
      <c r="D364" s="4" t="s">
        <v>6117</v>
      </c>
      <c r="E364" s="4" t="s">
        <v>6118</v>
      </c>
      <c r="F364" s="4" t="s">
        <v>172</v>
      </c>
      <c r="G364" s="4" t="s">
        <v>6119</v>
      </c>
      <c r="H364" s="4" t="s">
        <v>6120</v>
      </c>
      <c r="I364" s="4" t="s">
        <v>6121</v>
      </c>
      <c r="J364" s="4" t="s">
        <v>139</v>
      </c>
      <c r="K364" s="4" t="s">
        <v>139</v>
      </c>
      <c r="L364" s="4" t="s">
        <v>184</v>
      </c>
      <c r="M364" s="4" t="s">
        <v>6124</v>
      </c>
      <c r="N364" s="4" t="s">
        <v>184</v>
      </c>
      <c r="O364" s="4" t="s">
        <v>6125</v>
      </c>
      <c r="P364" s="4" t="s">
        <v>6126</v>
      </c>
      <c r="Q364" s="4" t="s">
        <v>184</v>
      </c>
    </row>
    <row r="365" spans="1:17" x14ac:dyDescent="0.4">
      <c r="A365">
        <v>1364</v>
      </c>
      <c r="B365" s="4" t="s">
        <v>6130</v>
      </c>
      <c r="C365" s="4" t="s">
        <v>6131</v>
      </c>
      <c r="D365" s="4" t="s">
        <v>892</v>
      </c>
      <c r="E365" s="4" t="s">
        <v>6132</v>
      </c>
      <c r="F365" s="4" t="s">
        <v>184</v>
      </c>
      <c r="G365" s="4" t="s">
        <v>6133</v>
      </c>
      <c r="H365" s="4" t="s">
        <v>6134</v>
      </c>
      <c r="I365" s="4" t="s">
        <v>172</v>
      </c>
      <c r="J365" s="4" t="s">
        <v>896</v>
      </c>
      <c r="K365" s="4" t="s">
        <v>6135</v>
      </c>
      <c r="L365" s="4" t="s">
        <v>6136</v>
      </c>
      <c r="M365" s="4" t="s">
        <v>6137</v>
      </c>
      <c r="N365" s="4" t="s">
        <v>184</v>
      </c>
      <c r="O365" s="4" t="s">
        <v>6138</v>
      </c>
      <c r="P365" s="4" t="s">
        <v>6139</v>
      </c>
      <c r="Q365" s="4" t="s">
        <v>184</v>
      </c>
    </row>
    <row r="366" spans="1:17" x14ac:dyDescent="0.4">
      <c r="A366">
        <v>1365</v>
      </c>
      <c r="B366" s="4" t="s">
        <v>6144</v>
      </c>
      <c r="C366" s="4" t="s">
        <v>6145</v>
      </c>
      <c r="D366" s="4" t="s">
        <v>705</v>
      </c>
      <c r="E366" s="4" t="s">
        <v>6146</v>
      </c>
      <c r="F366" s="4" t="s">
        <v>172</v>
      </c>
      <c r="G366" s="4" t="s">
        <v>6147</v>
      </c>
      <c r="H366" s="4" t="s">
        <v>6148</v>
      </c>
      <c r="I366" s="4" t="s">
        <v>139</v>
      </c>
      <c r="J366" s="4" t="s">
        <v>6149</v>
      </c>
      <c r="K366" s="4" t="s">
        <v>139</v>
      </c>
      <c r="L366" s="4" t="s">
        <v>184</v>
      </c>
      <c r="M366" s="4" t="s">
        <v>6151</v>
      </c>
      <c r="N366" s="4" t="s">
        <v>184</v>
      </c>
      <c r="O366" s="4" t="s">
        <v>6152</v>
      </c>
      <c r="P366" s="4" t="s">
        <v>6153</v>
      </c>
      <c r="Q366" s="4" t="s">
        <v>184</v>
      </c>
    </row>
    <row r="367" spans="1:17" x14ac:dyDescent="0.4">
      <c r="A367">
        <v>1366</v>
      </c>
      <c r="B367" s="4" t="s">
        <v>6158</v>
      </c>
      <c r="C367" s="4" t="s">
        <v>6159</v>
      </c>
      <c r="D367" s="4" t="s">
        <v>456</v>
      </c>
      <c r="E367" s="4" t="s">
        <v>172</v>
      </c>
      <c r="F367" s="4" t="s">
        <v>172</v>
      </c>
      <c r="G367" s="4" t="s">
        <v>6160</v>
      </c>
      <c r="H367" s="4" t="s">
        <v>6161</v>
      </c>
      <c r="I367" s="4" t="s">
        <v>6162</v>
      </c>
      <c r="J367" s="4" t="s">
        <v>139</v>
      </c>
      <c r="K367" s="4" t="s">
        <v>139</v>
      </c>
      <c r="L367" s="4" t="s">
        <v>184</v>
      </c>
      <c r="M367" s="4" t="s">
        <v>6164</v>
      </c>
      <c r="N367" s="4" t="s">
        <v>184</v>
      </c>
      <c r="O367" s="4" t="s">
        <v>6165</v>
      </c>
      <c r="P367" s="4" t="s">
        <v>6166</v>
      </c>
      <c r="Q367" s="4" t="s">
        <v>184</v>
      </c>
    </row>
    <row r="368" spans="1:17" x14ac:dyDescent="0.4">
      <c r="A368">
        <v>1367</v>
      </c>
      <c r="B368" s="4" t="s">
        <v>6172</v>
      </c>
      <c r="C368" s="4" t="s">
        <v>6173</v>
      </c>
      <c r="D368" s="4" t="s">
        <v>6174</v>
      </c>
      <c r="E368" s="4" t="s">
        <v>6175</v>
      </c>
      <c r="F368" s="4" t="s">
        <v>172</v>
      </c>
      <c r="G368" s="4" t="s">
        <v>6176</v>
      </c>
      <c r="H368" s="4" t="s">
        <v>6177</v>
      </c>
      <c r="I368" s="4" t="s">
        <v>6178</v>
      </c>
      <c r="J368" s="4" t="s">
        <v>6179</v>
      </c>
      <c r="K368" s="4" t="s">
        <v>139</v>
      </c>
      <c r="L368" s="4" t="s">
        <v>184</v>
      </c>
      <c r="M368" s="4" t="s">
        <v>6180</v>
      </c>
      <c r="N368" s="4" t="s">
        <v>184</v>
      </c>
      <c r="O368" s="4" t="s">
        <v>6181</v>
      </c>
      <c r="P368" s="4" t="s">
        <v>6182</v>
      </c>
      <c r="Q368" s="4" t="s">
        <v>184</v>
      </c>
    </row>
    <row r="369" spans="1:17" x14ac:dyDescent="0.4">
      <c r="A369">
        <v>1368</v>
      </c>
      <c r="B369" s="4" t="s">
        <v>6189</v>
      </c>
      <c r="C369" s="4" t="s">
        <v>6190</v>
      </c>
      <c r="D369" s="4" t="s">
        <v>587</v>
      </c>
      <c r="E369" s="4" t="s">
        <v>6191</v>
      </c>
      <c r="F369" s="4" t="s">
        <v>184</v>
      </c>
      <c r="G369" s="4" t="s">
        <v>6192</v>
      </c>
      <c r="H369" s="4" t="s">
        <v>6193</v>
      </c>
      <c r="I369" s="4" t="s">
        <v>6194</v>
      </c>
      <c r="J369" s="4" t="s">
        <v>6195</v>
      </c>
      <c r="K369" s="4" t="s">
        <v>139</v>
      </c>
      <c r="L369" s="4" t="s">
        <v>184</v>
      </c>
      <c r="M369" s="4" t="s">
        <v>6196</v>
      </c>
      <c r="N369" s="4" t="s">
        <v>184</v>
      </c>
      <c r="O369" s="4" t="s">
        <v>6196</v>
      </c>
      <c r="P369" s="4" t="s">
        <v>6197</v>
      </c>
      <c r="Q369" s="4" t="s">
        <v>184</v>
      </c>
    </row>
    <row r="370" spans="1:17" x14ac:dyDescent="0.4">
      <c r="A370">
        <v>1369</v>
      </c>
      <c r="B370" s="4" t="s">
        <v>6202</v>
      </c>
      <c r="C370" s="4" t="s">
        <v>6203</v>
      </c>
      <c r="D370" s="4" t="s">
        <v>6204</v>
      </c>
      <c r="E370" s="4" t="s">
        <v>6205</v>
      </c>
      <c r="F370" s="4" t="s">
        <v>172</v>
      </c>
      <c r="G370" s="4" t="s">
        <v>6206</v>
      </c>
      <c r="H370" s="4" t="s">
        <v>6207</v>
      </c>
      <c r="I370" s="4" t="s">
        <v>139</v>
      </c>
      <c r="J370" s="4" t="s">
        <v>6208</v>
      </c>
      <c r="K370" s="4" t="s">
        <v>139</v>
      </c>
      <c r="L370" s="4" t="s">
        <v>184</v>
      </c>
      <c r="M370" s="4" t="s">
        <v>6209</v>
      </c>
      <c r="N370" s="4" t="s">
        <v>184</v>
      </c>
      <c r="O370" s="4" t="s">
        <v>6210</v>
      </c>
      <c r="P370" s="4" t="s">
        <v>6211</v>
      </c>
      <c r="Q370" s="4" t="s">
        <v>184</v>
      </c>
    </row>
    <row r="371" spans="1:17" x14ac:dyDescent="0.4">
      <c r="A371">
        <v>1370</v>
      </c>
      <c r="B371" s="4" t="s">
        <v>6221</v>
      </c>
      <c r="C371" s="4" t="s">
        <v>6222</v>
      </c>
      <c r="D371" s="4" t="s">
        <v>6223</v>
      </c>
      <c r="E371" s="4" t="s">
        <v>6224</v>
      </c>
      <c r="F371" s="4" t="s">
        <v>172</v>
      </c>
      <c r="G371" s="4" t="s">
        <v>6225</v>
      </c>
      <c r="H371" s="4" t="s">
        <v>172</v>
      </c>
      <c r="I371" s="4" t="s">
        <v>4931</v>
      </c>
      <c r="J371" s="4" t="s">
        <v>316</v>
      </c>
      <c r="K371" s="4" t="s">
        <v>139</v>
      </c>
      <c r="L371" s="4" t="s">
        <v>184</v>
      </c>
      <c r="M371" s="4" t="s">
        <v>6227</v>
      </c>
      <c r="N371" s="4" t="s">
        <v>184</v>
      </c>
      <c r="O371" s="4" t="s">
        <v>6228</v>
      </c>
      <c r="P371" s="4" t="s">
        <v>6229</v>
      </c>
      <c r="Q371" s="4" t="s">
        <v>184</v>
      </c>
    </row>
    <row r="372" spans="1:17" x14ac:dyDescent="0.4">
      <c r="A372">
        <v>1371</v>
      </c>
      <c r="B372" s="4" t="s">
        <v>6238</v>
      </c>
      <c r="C372" s="4" t="s">
        <v>6239</v>
      </c>
      <c r="D372" s="4" t="s">
        <v>587</v>
      </c>
      <c r="E372" s="4" t="s">
        <v>6240</v>
      </c>
      <c r="F372" s="4" t="s">
        <v>184</v>
      </c>
      <c r="G372" s="4" t="s">
        <v>1167</v>
      </c>
      <c r="H372" s="4" t="s">
        <v>6241</v>
      </c>
      <c r="I372" s="4" t="s">
        <v>6242</v>
      </c>
      <c r="J372" s="4" t="s">
        <v>6243</v>
      </c>
      <c r="K372" s="4" t="s">
        <v>6244</v>
      </c>
      <c r="L372" s="4" t="s">
        <v>184</v>
      </c>
      <c r="M372" s="4" t="s">
        <v>6245</v>
      </c>
      <c r="N372" s="4" t="s">
        <v>184</v>
      </c>
      <c r="O372" s="4" t="s">
        <v>6246</v>
      </c>
      <c r="P372" s="4" t="s">
        <v>6247</v>
      </c>
      <c r="Q372" s="4" t="s">
        <v>184</v>
      </c>
    </row>
    <row r="373" spans="1:17" x14ac:dyDescent="0.4">
      <c r="A373">
        <v>1372</v>
      </c>
      <c r="B373" s="4" t="s">
        <v>6252</v>
      </c>
      <c r="C373" s="4" t="s">
        <v>6253</v>
      </c>
      <c r="D373" s="4" t="s">
        <v>829</v>
      </c>
      <c r="E373" s="4" t="s">
        <v>6254</v>
      </c>
      <c r="F373" s="4" t="s">
        <v>172</v>
      </c>
      <c r="G373" s="4" t="s">
        <v>6255</v>
      </c>
      <c r="H373" s="4" t="s">
        <v>6256</v>
      </c>
      <c r="I373" s="4" t="s">
        <v>139</v>
      </c>
      <c r="J373" s="4" t="s">
        <v>139</v>
      </c>
      <c r="K373" s="4" t="s">
        <v>6257</v>
      </c>
      <c r="L373" s="4" t="s">
        <v>184</v>
      </c>
      <c r="M373" s="4" t="s">
        <v>6258</v>
      </c>
      <c r="N373" s="4" t="s">
        <v>184</v>
      </c>
      <c r="O373" s="4" t="s">
        <v>184</v>
      </c>
      <c r="P373" s="4" t="s">
        <v>6259</v>
      </c>
      <c r="Q373" s="4" t="s">
        <v>184</v>
      </c>
    </row>
    <row r="374" spans="1:17" x14ac:dyDescent="0.4">
      <c r="A374">
        <v>1373</v>
      </c>
      <c r="B374" s="4" t="s">
        <v>6267</v>
      </c>
      <c r="C374" s="4" t="s">
        <v>6268</v>
      </c>
      <c r="D374" s="4" t="s">
        <v>705</v>
      </c>
      <c r="E374" s="4" t="s">
        <v>6269</v>
      </c>
      <c r="F374" s="4" t="s">
        <v>172</v>
      </c>
      <c r="G374" s="4" t="s">
        <v>6270</v>
      </c>
      <c r="H374" s="4" t="s">
        <v>6271</v>
      </c>
      <c r="I374" s="4" t="s">
        <v>6272</v>
      </c>
      <c r="J374" s="4" t="s">
        <v>6273</v>
      </c>
      <c r="K374" s="4" t="s">
        <v>139</v>
      </c>
      <c r="L374" s="4" t="s">
        <v>6274</v>
      </c>
      <c r="M374" s="4" t="s">
        <v>6275</v>
      </c>
      <c r="N374" s="4" t="s">
        <v>184</v>
      </c>
      <c r="O374" s="4" t="s">
        <v>6276</v>
      </c>
      <c r="P374" s="4" t="s">
        <v>6277</v>
      </c>
      <c r="Q374" s="4" t="s">
        <v>184</v>
      </c>
    </row>
    <row r="375" spans="1:17" x14ac:dyDescent="0.4">
      <c r="A375">
        <v>1374</v>
      </c>
      <c r="B375" s="4" t="s">
        <v>6283</v>
      </c>
      <c r="C375" s="4" t="s">
        <v>6284</v>
      </c>
      <c r="D375" s="4" t="s">
        <v>705</v>
      </c>
      <c r="E375" s="4" t="s">
        <v>6285</v>
      </c>
      <c r="F375" s="4" t="s">
        <v>172</v>
      </c>
      <c r="G375" s="4" t="s">
        <v>6286</v>
      </c>
      <c r="H375" s="4" t="s">
        <v>6287</v>
      </c>
      <c r="I375" s="4" t="s">
        <v>6288</v>
      </c>
      <c r="J375" s="4" t="s">
        <v>6289</v>
      </c>
      <c r="K375" s="4" t="s">
        <v>139</v>
      </c>
      <c r="L375" s="4" t="s">
        <v>184</v>
      </c>
      <c r="M375" s="4" t="s">
        <v>6291</v>
      </c>
      <c r="N375" s="4" t="s">
        <v>6292</v>
      </c>
      <c r="O375" s="4" t="s">
        <v>6294</v>
      </c>
      <c r="P375" s="4" t="s">
        <v>6295</v>
      </c>
      <c r="Q375" s="4" t="s">
        <v>184</v>
      </c>
    </row>
    <row r="376" spans="1:17" x14ac:dyDescent="0.4">
      <c r="A376">
        <v>1375</v>
      </c>
      <c r="B376" s="4" t="s">
        <v>6299</v>
      </c>
      <c r="C376" s="4" t="s">
        <v>6300</v>
      </c>
      <c r="D376" s="4" t="s">
        <v>587</v>
      </c>
      <c r="E376" s="4" t="s">
        <v>6301</v>
      </c>
      <c r="F376" s="4" t="s">
        <v>184</v>
      </c>
      <c r="G376" s="4" t="s">
        <v>6302</v>
      </c>
      <c r="H376" s="4" t="s">
        <v>6303</v>
      </c>
      <c r="I376" s="4" t="s">
        <v>6304</v>
      </c>
      <c r="J376" s="4" t="s">
        <v>6305</v>
      </c>
      <c r="K376" s="4" t="s">
        <v>6305</v>
      </c>
      <c r="L376" s="4" t="s">
        <v>184</v>
      </c>
      <c r="M376" s="4" t="s">
        <v>6306</v>
      </c>
      <c r="N376" s="4" t="s">
        <v>184</v>
      </c>
      <c r="O376" s="4" t="s">
        <v>6307</v>
      </c>
      <c r="P376" s="4" t="s">
        <v>6308</v>
      </c>
      <c r="Q376" s="4" t="s">
        <v>184</v>
      </c>
    </row>
    <row r="377" spans="1:17" x14ac:dyDescent="0.4">
      <c r="A377">
        <v>1376</v>
      </c>
      <c r="B377" s="4" t="s">
        <v>6314</v>
      </c>
      <c r="C377" s="4" t="s">
        <v>6315</v>
      </c>
      <c r="D377" s="4" t="s">
        <v>587</v>
      </c>
      <c r="E377" s="4" t="s">
        <v>6316</v>
      </c>
      <c r="F377" s="4" t="s">
        <v>184</v>
      </c>
      <c r="G377" s="4" t="s">
        <v>6317</v>
      </c>
      <c r="H377" s="4" t="s">
        <v>6318</v>
      </c>
      <c r="I377" s="4" t="s">
        <v>6319</v>
      </c>
      <c r="J377" s="4" t="s">
        <v>6320</v>
      </c>
      <c r="K377" s="4" t="s">
        <v>6320</v>
      </c>
      <c r="L377" s="4" t="s">
        <v>184</v>
      </c>
      <c r="M377" s="4" t="s">
        <v>6321</v>
      </c>
      <c r="N377" s="4" t="s">
        <v>184</v>
      </c>
      <c r="O377" s="4" t="s">
        <v>6322</v>
      </c>
      <c r="P377" s="4" t="s">
        <v>6323</v>
      </c>
      <c r="Q377" s="4" t="s">
        <v>184</v>
      </c>
    </row>
    <row r="378" spans="1:17" x14ac:dyDescent="0.4">
      <c r="A378">
        <v>1377</v>
      </c>
      <c r="B378" s="4" t="s">
        <v>6331</v>
      </c>
      <c r="C378" s="4" t="s">
        <v>6332</v>
      </c>
      <c r="D378" s="4" t="s">
        <v>6333</v>
      </c>
      <c r="E378" s="4" t="s">
        <v>6334</v>
      </c>
      <c r="F378" s="4" t="s">
        <v>172</v>
      </c>
      <c r="G378" s="4" t="s">
        <v>6335</v>
      </c>
      <c r="H378" s="4" t="s">
        <v>6336</v>
      </c>
      <c r="I378" s="4" t="s">
        <v>139</v>
      </c>
      <c r="J378" s="4" t="s">
        <v>6337</v>
      </c>
      <c r="K378" s="4" t="s">
        <v>6338</v>
      </c>
      <c r="L378" s="4" t="s">
        <v>184</v>
      </c>
      <c r="M378" s="4" t="s">
        <v>6340</v>
      </c>
      <c r="N378" s="4" t="s">
        <v>184</v>
      </c>
      <c r="O378" s="4" t="s">
        <v>6341</v>
      </c>
      <c r="P378" s="4" t="s">
        <v>6342</v>
      </c>
      <c r="Q378" s="4" t="s">
        <v>184</v>
      </c>
    </row>
    <row r="379" spans="1:17" x14ac:dyDescent="0.4">
      <c r="A379">
        <v>1378</v>
      </c>
      <c r="B379" s="4" t="s">
        <v>6350</v>
      </c>
      <c r="C379" s="4" t="s">
        <v>6351</v>
      </c>
      <c r="D379" s="4" t="s">
        <v>892</v>
      </c>
      <c r="E379" s="4" t="s">
        <v>6352</v>
      </c>
      <c r="F379" s="4" t="s">
        <v>184</v>
      </c>
      <c r="G379" s="4" t="s">
        <v>6353</v>
      </c>
      <c r="H379" s="4" t="s">
        <v>6354</v>
      </c>
      <c r="I379" s="4" t="s">
        <v>6355</v>
      </c>
      <c r="J379" s="4" t="s">
        <v>6356</v>
      </c>
      <c r="K379" s="4" t="s">
        <v>6356</v>
      </c>
      <c r="L379" s="4" t="s">
        <v>184</v>
      </c>
      <c r="M379" s="4" t="s">
        <v>6357</v>
      </c>
      <c r="N379" s="4" t="s">
        <v>184</v>
      </c>
      <c r="O379" s="4" t="s">
        <v>6358</v>
      </c>
      <c r="P379" s="4" t="s">
        <v>6359</v>
      </c>
      <c r="Q379" s="4" t="s">
        <v>184</v>
      </c>
    </row>
    <row r="380" spans="1:17" x14ac:dyDescent="0.4">
      <c r="A380">
        <v>1379</v>
      </c>
      <c r="B380" s="4" t="s">
        <v>6367</v>
      </c>
      <c r="C380" s="4" t="s">
        <v>6368</v>
      </c>
      <c r="D380" s="4" t="s">
        <v>456</v>
      </c>
      <c r="E380" s="4" t="s">
        <v>6369</v>
      </c>
      <c r="F380" s="4" t="s">
        <v>172</v>
      </c>
      <c r="G380" s="4" t="s">
        <v>6370</v>
      </c>
      <c r="H380" s="4" t="s">
        <v>6371</v>
      </c>
      <c r="I380" s="4" t="s">
        <v>6372</v>
      </c>
      <c r="J380" s="4" t="s">
        <v>139</v>
      </c>
      <c r="K380" s="4" t="s">
        <v>139</v>
      </c>
      <c r="L380" s="4" t="s">
        <v>184</v>
      </c>
      <c r="M380" s="4" t="s">
        <v>6375</v>
      </c>
      <c r="N380" s="4" t="s">
        <v>184</v>
      </c>
      <c r="O380" s="4" t="s">
        <v>6376</v>
      </c>
      <c r="P380" s="4" t="s">
        <v>6377</v>
      </c>
      <c r="Q380" s="4" t="s">
        <v>184</v>
      </c>
    </row>
    <row r="381" spans="1:17" x14ac:dyDescent="0.4">
      <c r="A381">
        <v>1380</v>
      </c>
      <c r="B381" s="4" t="s">
        <v>6387</v>
      </c>
      <c r="C381" s="4" t="s">
        <v>6388</v>
      </c>
      <c r="D381" s="4" t="s">
        <v>6389</v>
      </c>
      <c r="E381" s="4" t="s">
        <v>172</v>
      </c>
      <c r="F381" s="4" t="s">
        <v>172</v>
      </c>
      <c r="G381" s="4" t="s">
        <v>6390</v>
      </c>
      <c r="H381" s="4" t="s">
        <v>6391</v>
      </c>
      <c r="I381" s="4" t="s">
        <v>6392</v>
      </c>
      <c r="J381" s="4" t="s">
        <v>139</v>
      </c>
      <c r="K381" s="4" t="s">
        <v>139</v>
      </c>
      <c r="L381" s="4" t="s">
        <v>184</v>
      </c>
      <c r="M381" s="4" t="s">
        <v>6395</v>
      </c>
      <c r="N381" s="4" t="s">
        <v>184</v>
      </c>
      <c r="O381" s="4" t="s">
        <v>6396</v>
      </c>
      <c r="P381" s="4" t="s">
        <v>6397</v>
      </c>
      <c r="Q381" s="4" t="s">
        <v>184</v>
      </c>
    </row>
    <row r="382" spans="1:17" x14ac:dyDescent="0.4">
      <c r="A382">
        <v>1381</v>
      </c>
      <c r="B382" s="4" t="s">
        <v>6403</v>
      </c>
      <c r="C382" s="4" t="s">
        <v>6404</v>
      </c>
      <c r="D382" s="4" t="s">
        <v>6405</v>
      </c>
      <c r="E382" s="4" t="s">
        <v>6406</v>
      </c>
      <c r="F382" s="4" t="s">
        <v>172</v>
      </c>
      <c r="G382" s="4" t="s">
        <v>6407</v>
      </c>
      <c r="H382" s="4" t="s">
        <v>6408</v>
      </c>
      <c r="I382" s="4" t="s">
        <v>139</v>
      </c>
      <c r="J382" s="4" t="s">
        <v>6409</v>
      </c>
      <c r="K382" s="4" t="s">
        <v>139</v>
      </c>
      <c r="L382" s="4" t="s">
        <v>184</v>
      </c>
      <c r="M382" s="4" t="s">
        <v>6410</v>
      </c>
      <c r="N382" s="4" t="s">
        <v>184</v>
      </c>
      <c r="O382" s="4" t="s">
        <v>6411</v>
      </c>
      <c r="P382" s="4" t="s">
        <v>6412</v>
      </c>
      <c r="Q382" s="4" t="s">
        <v>184</v>
      </c>
    </row>
    <row r="383" spans="1:17" x14ac:dyDescent="0.4">
      <c r="A383">
        <v>1382</v>
      </c>
      <c r="B383" s="4" t="s">
        <v>6420</v>
      </c>
      <c r="C383" s="4" t="s">
        <v>6421</v>
      </c>
      <c r="D383" s="4" t="s">
        <v>6422</v>
      </c>
      <c r="E383" s="4" t="s">
        <v>6423</v>
      </c>
      <c r="F383" s="4" t="s">
        <v>172</v>
      </c>
      <c r="G383" s="4" t="s">
        <v>6424</v>
      </c>
      <c r="H383" s="4" t="s">
        <v>6425</v>
      </c>
      <c r="I383" s="4" t="s">
        <v>6426</v>
      </c>
      <c r="J383" s="4" t="s">
        <v>6427</v>
      </c>
      <c r="K383" s="4" t="s">
        <v>6428</v>
      </c>
      <c r="L383" s="4" t="s">
        <v>184</v>
      </c>
      <c r="M383" s="4" t="s">
        <v>6429</v>
      </c>
      <c r="N383" s="4" t="s">
        <v>184</v>
      </c>
      <c r="O383" s="4" t="s">
        <v>6430</v>
      </c>
      <c r="P383" s="4" t="s">
        <v>6431</v>
      </c>
      <c r="Q383" s="4" t="s">
        <v>6425</v>
      </c>
    </row>
    <row r="384" spans="1:17" x14ac:dyDescent="0.4">
      <c r="A384">
        <v>1383</v>
      </c>
      <c r="B384" s="4" t="s">
        <v>6438</v>
      </c>
      <c r="C384" s="4" t="s">
        <v>6439</v>
      </c>
      <c r="D384" s="4" t="s">
        <v>6440</v>
      </c>
      <c r="E384" s="4" t="s">
        <v>6441</v>
      </c>
      <c r="F384" s="4" t="s">
        <v>172</v>
      </c>
      <c r="G384" s="4" t="s">
        <v>6442</v>
      </c>
      <c r="H384" s="4" t="s">
        <v>6443</v>
      </c>
      <c r="I384" s="4" t="s">
        <v>6444</v>
      </c>
      <c r="J384" s="4" t="s">
        <v>6445</v>
      </c>
      <c r="K384" s="4" t="s">
        <v>6446</v>
      </c>
      <c r="L384" s="4" t="s">
        <v>184</v>
      </c>
      <c r="M384" s="4" t="s">
        <v>6447</v>
      </c>
      <c r="N384" s="4" t="s">
        <v>6448</v>
      </c>
      <c r="O384" s="4" t="s">
        <v>6450</v>
      </c>
      <c r="P384" s="4" t="s">
        <v>6451</v>
      </c>
      <c r="Q384" s="4" t="s">
        <v>184</v>
      </c>
    </row>
    <row r="385" spans="1:17" x14ac:dyDescent="0.4">
      <c r="A385">
        <v>1384</v>
      </c>
      <c r="B385" s="4" t="s">
        <v>6458</v>
      </c>
      <c r="C385" s="4" t="s">
        <v>6459</v>
      </c>
      <c r="D385" s="4" t="s">
        <v>6460</v>
      </c>
      <c r="E385" s="4" t="s">
        <v>6461</v>
      </c>
      <c r="F385" s="4" t="s">
        <v>172</v>
      </c>
      <c r="G385" s="4" t="s">
        <v>6462</v>
      </c>
      <c r="H385" s="4" t="s">
        <v>6463</v>
      </c>
      <c r="I385" s="4" t="s">
        <v>139</v>
      </c>
      <c r="J385" s="4" t="s">
        <v>6464</v>
      </c>
      <c r="K385" s="4" t="s">
        <v>139</v>
      </c>
      <c r="L385" s="4" t="s">
        <v>184</v>
      </c>
      <c r="M385" s="4" t="s">
        <v>6465</v>
      </c>
      <c r="N385" s="4" t="s">
        <v>184</v>
      </c>
      <c r="O385" s="4" t="s">
        <v>6466</v>
      </c>
      <c r="P385" s="4" t="s">
        <v>6467</v>
      </c>
      <c r="Q385" s="4" t="s">
        <v>184</v>
      </c>
    </row>
    <row r="386" spans="1:17" x14ac:dyDescent="0.4">
      <c r="A386">
        <v>1385</v>
      </c>
      <c r="B386" s="4" t="s">
        <v>6471</v>
      </c>
      <c r="C386" s="4" t="s">
        <v>6472</v>
      </c>
      <c r="D386" s="4" t="s">
        <v>892</v>
      </c>
      <c r="E386" s="4" t="s">
        <v>6473</v>
      </c>
      <c r="F386" s="4" t="s">
        <v>184</v>
      </c>
      <c r="G386" s="4" t="s">
        <v>6474</v>
      </c>
      <c r="H386" s="4" t="s">
        <v>6475</v>
      </c>
      <c r="I386" s="4" t="s">
        <v>172</v>
      </c>
      <c r="J386" s="4" t="s">
        <v>896</v>
      </c>
      <c r="K386" s="4" t="s">
        <v>139</v>
      </c>
      <c r="L386" s="4" t="s">
        <v>184</v>
      </c>
      <c r="M386" s="4" t="s">
        <v>6476</v>
      </c>
      <c r="N386" s="4" t="s">
        <v>6477</v>
      </c>
      <c r="O386" s="4" t="s">
        <v>6476</v>
      </c>
      <c r="P386" s="4" t="s">
        <v>6478</v>
      </c>
      <c r="Q386" s="4" t="s">
        <v>184</v>
      </c>
    </row>
    <row r="387" spans="1:17" x14ac:dyDescent="0.4">
      <c r="A387">
        <v>1386</v>
      </c>
      <c r="B387" s="4" t="s">
        <v>6484</v>
      </c>
      <c r="C387" s="4" t="s">
        <v>6485</v>
      </c>
      <c r="D387" s="4" t="s">
        <v>6486</v>
      </c>
      <c r="E387" s="4" t="s">
        <v>6487</v>
      </c>
      <c r="F387" s="4" t="s">
        <v>172</v>
      </c>
      <c r="G387" s="4" t="s">
        <v>6488</v>
      </c>
      <c r="H387" s="4" t="s">
        <v>6489</v>
      </c>
      <c r="I387" s="4" t="s">
        <v>6490</v>
      </c>
      <c r="J387" s="4" t="s">
        <v>6491</v>
      </c>
      <c r="K387" s="4" t="s">
        <v>139</v>
      </c>
      <c r="L387" s="4" t="s">
        <v>184</v>
      </c>
      <c r="M387" s="4" t="s">
        <v>6492</v>
      </c>
      <c r="N387" s="4" t="s">
        <v>6493</v>
      </c>
      <c r="O387" s="4" t="s">
        <v>6494</v>
      </c>
      <c r="P387" s="4" t="s">
        <v>6495</v>
      </c>
      <c r="Q387" s="4" t="s">
        <v>184</v>
      </c>
    </row>
    <row r="388" spans="1:17" x14ac:dyDescent="0.4">
      <c r="A388">
        <v>1387</v>
      </c>
      <c r="B388" s="4" t="s">
        <v>6503</v>
      </c>
      <c r="C388" s="4" t="s">
        <v>6504</v>
      </c>
      <c r="D388" s="4" t="s">
        <v>6505</v>
      </c>
      <c r="E388" s="4" t="s">
        <v>6506</v>
      </c>
      <c r="F388" s="4" t="s">
        <v>172</v>
      </c>
      <c r="G388" s="4" t="s">
        <v>6507</v>
      </c>
      <c r="H388" s="4" t="s">
        <v>6508</v>
      </c>
      <c r="I388" s="4" t="s">
        <v>6509</v>
      </c>
      <c r="J388" s="4" t="s">
        <v>139</v>
      </c>
      <c r="K388" s="4" t="s">
        <v>139</v>
      </c>
      <c r="L388" s="4" t="s">
        <v>184</v>
      </c>
      <c r="M388" s="4" t="s">
        <v>6510</v>
      </c>
      <c r="N388" s="4" t="s">
        <v>184</v>
      </c>
      <c r="O388" s="4" t="s">
        <v>6511</v>
      </c>
      <c r="P388" s="4" t="s">
        <v>6512</v>
      </c>
      <c r="Q388" s="4" t="s">
        <v>184</v>
      </c>
    </row>
    <row r="389" spans="1:17" x14ac:dyDescent="0.4">
      <c r="A389">
        <v>1388</v>
      </c>
      <c r="B389" s="4" t="s">
        <v>6516</v>
      </c>
      <c r="C389" s="4" t="s">
        <v>6517</v>
      </c>
      <c r="D389" s="4" t="s">
        <v>587</v>
      </c>
      <c r="E389" s="4" t="s">
        <v>6518</v>
      </c>
      <c r="F389" s="4" t="s">
        <v>184</v>
      </c>
      <c r="G389" s="4" t="s">
        <v>6519</v>
      </c>
      <c r="H389" s="4" t="s">
        <v>6520</v>
      </c>
      <c r="I389" s="4" t="s">
        <v>6521</v>
      </c>
      <c r="J389" s="4" t="s">
        <v>6522</v>
      </c>
      <c r="K389" s="4" t="s">
        <v>139</v>
      </c>
      <c r="L389" s="4" t="s">
        <v>6523</v>
      </c>
      <c r="M389" s="4" t="s">
        <v>6525</v>
      </c>
      <c r="N389" s="4" t="s">
        <v>184</v>
      </c>
      <c r="O389" s="4" t="s">
        <v>6526</v>
      </c>
      <c r="P389" s="4" t="s">
        <v>6527</v>
      </c>
      <c r="Q389" s="4" t="s">
        <v>184</v>
      </c>
    </row>
    <row r="390" spans="1:17" x14ac:dyDescent="0.4">
      <c r="A390">
        <v>1389</v>
      </c>
      <c r="B390" s="4" t="s">
        <v>6534</v>
      </c>
      <c r="C390" s="4" t="s">
        <v>6535</v>
      </c>
      <c r="D390" s="4" t="s">
        <v>6536</v>
      </c>
      <c r="E390" s="4" t="s">
        <v>6537</v>
      </c>
      <c r="F390" s="4" t="s">
        <v>172</v>
      </c>
      <c r="G390" s="4" t="s">
        <v>6538</v>
      </c>
      <c r="H390" s="4" t="s">
        <v>6539</v>
      </c>
      <c r="I390" s="4" t="s">
        <v>6540</v>
      </c>
      <c r="J390" s="4" t="s">
        <v>139</v>
      </c>
      <c r="K390" s="4" t="s">
        <v>139</v>
      </c>
      <c r="L390" s="4" t="s">
        <v>184</v>
      </c>
      <c r="M390" s="4" t="s">
        <v>6541</v>
      </c>
      <c r="N390" s="4" t="s">
        <v>184</v>
      </c>
      <c r="O390" s="4" t="s">
        <v>6542</v>
      </c>
      <c r="P390" s="4" t="s">
        <v>6543</v>
      </c>
      <c r="Q390" s="4" t="s">
        <v>184</v>
      </c>
    </row>
    <row r="391" spans="1:17" x14ac:dyDescent="0.4">
      <c r="A391">
        <v>1390</v>
      </c>
      <c r="B391" s="4" t="s">
        <v>6550</v>
      </c>
      <c r="C391" s="4" t="s">
        <v>6551</v>
      </c>
      <c r="D391" s="4" t="s">
        <v>1018</v>
      </c>
      <c r="E391" s="4" t="s">
        <v>6552</v>
      </c>
      <c r="F391" s="4" t="s">
        <v>172</v>
      </c>
      <c r="G391" s="4" t="s">
        <v>6553</v>
      </c>
      <c r="H391" s="4" t="s">
        <v>6554</v>
      </c>
      <c r="I391" s="4" t="s">
        <v>139</v>
      </c>
      <c r="J391" s="4" t="s">
        <v>6555</v>
      </c>
      <c r="K391" s="4" t="s">
        <v>139</v>
      </c>
      <c r="L391" s="4" t="s">
        <v>184</v>
      </c>
      <c r="M391" s="4" t="s">
        <v>6558</v>
      </c>
      <c r="N391" s="4" t="s">
        <v>184</v>
      </c>
      <c r="O391" s="4" t="s">
        <v>6559</v>
      </c>
      <c r="P391" s="4" t="s">
        <v>6560</v>
      </c>
      <c r="Q391" s="4" t="s">
        <v>184</v>
      </c>
    </row>
    <row r="392" spans="1:17" x14ac:dyDescent="0.4">
      <c r="A392">
        <v>1391</v>
      </c>
      <c r="B392" s="4" t="s">
        <v>6564</v>
      </c>
      <c r="C392" s="4" t="s">
        <v>6565</v>
      </c>
      <c r="D392" s="4" t="s">
        <v>6566</v>
      </c>
      <c r="E392" s="4" t="s">
        <v>172</v>
      </c>
      <c r="F392" s="4" t="s">
        <v>172</v>
      </c>
      <c r="G392" s="4" t="s">
        <v>6567</v>
      </c>
      <c r="H392" s="4" t="s">
        <v>6568</v>
      </c>
      <c r="I392" s="4" t="s">
        <v>6569</v>
      </c>
      <c r="J392" s="4" t="s">
        <v>6570</v>
      </c>
      <c r="K392" s="4" t="s">
        <v>139</v>
      </c>
      <c r="L392" s="4" t="s">
        <v>184</v>
      </c>
      <c r="M392" s="4" t="s">
        <v>6572</v>
      </c>
      <c r="N392" s="4" t="s">
        <v>184</v>
      </c>
      <c r="O392" s="4" t="s">
        <v>6573</v>
      </c>
      <c r="P392" s="4" t="s">
        <v>6574</v>
      </c>
      <c r="Q392" s="4" t="s">
        <v>184</v>
      </c>
    </row>
    <row r="393" spans="1:17" x14ac:dyDescent="0.4">
      <c r="A393">
        <v>1392</v>
      </c>
      <c r="B393" s="4" t="s">
        <v>6581</v>
      </c>
      <c r="C393" s="4" t="s">
        <v>6582</v>
      </c>
      <c r="D393" s="4" t="s">
        <v>6583</v>
      </c>
      <c r="E393" s="4" t="s">
        <v>6584</v>
      </c>
      <c r="F393" s="4" t="s">
        <v>172</v>
      </c>
      <c r="G393" s="4" t="s">
        <v>6585</v>
      </c>
      <c r="H393" s="4" t="s">
        <v>6586</v>
      </c>
      <c r="I393" s="4" t="s">
        <v>6587</v>
      </c>
      <c r="J393" s="4" t="s">
        <v>6588</v>
      </c>
      <c r="K393" s="4" t="s">
        <v>139</v>
      </c>
      <c r="L393" s="4" t="s">
        <v>184</v>
      </c>
      <c r="M393" s="4" t="s">
        <v>6589</v>
      </c>
      <c r="N393" s="4" t="s">
        <v>6590</v>
      </c>
      <c r="O393" s="4" t="s">
        <v>6591</v>
      </c>
      <c r="P393" s="4" t="s">
        <v>6592</v>
      </c>
      <c r="Q393" s="4" t="s">
        <v>184</v>
      </c>
    </row>
    <row r="394" spans="1:17" x14ac:dyDescent="0.4">
      <c r="A394">
        <v>1393</v>
      </c>
      <c r="B394" s="4" t="s">
        <v>6600</v>
      </c>
      <c r="C394" s="4" t="s">
        <v>6601</v>
      </c>
      <c r="D394" s="4" t="s">
        <v>6602</v>
      </c>
      <c r="E394" s="4" t="s">
        <v>6603</v>
      </c>
      <c r="F394" s="4" t="s">
        <v>172</v>
      </c>
      <c r="G394" s="4" t="s">
        <v>6604</v>
      </c>
      <c r="H394" s="4" t="s">
        <v>6605</v>
      </c>
      <c r="I394" s="4" t="s">
        <v>6606</v>
      </c>
      <c r="J394" s="4" t="s">
        <v>6607</v>
      </c>
      <c r="K394" s="4" t="s">
        <v>6608</v>
      </c>
      <c r="L394" s="4" t="s">
        <v>184</v>
      </c>
      <c r="M394" s="4" t="s">
        <v>6609</v>
      </c>
      <c r="N394" s="4" t="s">
        <v>184</v>
      </c>
      <c r="O394" s="4" t="s">
        <v>6610</v>
      </c>
      <c r="P394" s="4" t="s">
        <v>6611</v>
      </c>
      <c r="Q394" s="4" t="s">
        <v>139</v>
      </c>
    </row>
    <row r="395" spans="1:17" x14ac:dyDescent="0.4">
      <c r="A395">
        <v>1394</v>
      </c>
      <c r="B395" s="4" t="s">
        <v>6618</v>
      </c>
      <c r="C395" s="4" t="s">
        <v>6619</v>
      </c>
      <c r="D395" s="4" t="s">
        <v>6620</v>
      </c>
      <c r="E395" s="4" t="s">
        <v>6621</v>
      </c>
      <c r="F395" s="4" t="s">
        <v>172</v>
      </c>
      <c r="G395" s="4" t="s">
        <v>6622</v>
      </c>
      <c r="H395" s="4" t="s">
        <v>184</v>
      </c>
      <c r="I395" s="4" t="s">
        <v>6623</v>
      </c>
      <c r="J395" s="4" t="s">
        <v>6624</v>
      </c>
      <c r="K395" s="4" t="s">
        <v>6625</v>
      </c>
      <c r="L395" s="4" t="s">
        <v>184</v>
      </c>
      <c r="M395" s="4" t="s">
        <v>6626</v>
      </c>
      <c r="N395" s="4" t="s">
        <v>184</v>
      </c>
      <c r="O395" s="4" t="s">
        <v>6627</v>
      </c>
      <c r="P395" s="4" t="s">
        <v>6627</v>
      </c>
      <c r="Q395" s="4" t="s">
        <v>6628</v>
      </c>
    </row>
    <row r="396" spans="1:17" x14ac:dyDescent="0.4">
      <c r="A396">
        <v>1395</v>
      </c>
      <c r="B396" s="4" t="s">
        <v>6632</v>
      </c>
      <c r="C396" s="4" t="s">
        <v>6633</v>
      </c>
      <c r="D396" s="4" t="s">
        <v>6634</v>
      </c>
      <c r="E396" s="4" t="s">
        <v>6635</v>
      </c>
      <c r="F396" s="4" t="s">
        <v>172</v>
      </c>
      <c r="G396" s="4" t="s">
        <v>6636</v>
      </c>
      <c r="H396" s="4" t="s">
        <v>6637</v>
      </c>
      <c r="I396" s="4" t="s">
        <v>6638</v>
      </c>
      <c r="J396" s="4" t="s">
        <v>6639</v>
      </c>
      <c r="K396" s="4" t="s">
        <v>139</v>
      </c>
      <c r="L396" s="4" t="s">
        <v>6640</v>
      </c>
      <c r="M396" s="4" t="s">
        <v>6640</v>
      </c>
      <c r="N396" s="4" t="s">
        <v>6640</v>
      </c>
      <c r="O396" s="4" t="s">
        <v>6640</v>
      </c>
      <c r="P396" s="4" t="s">
        <v>6640</v>
      </c>
      <c r="Q396" s="4" t="s">
        <v>6640</v>
      </c>
    </row>
    <row r="397" spans="1:17" x14ac:dyDescent="0.4">
      <c r="A397">
        <v>1396</v>
      </c>
      <c r="B397" s="4" t="s">
        <v>6644</v>
      </c>
      <c r="C397" s="4" t="s">
        <v>6645</v>
      </c>
      <c r="D397" s="4" t="s">
        <v>6646</v>
      </c>
      <c r="E397" s="4" t="s">
        <v>6647</v>
      </c>
      <c r="F397" s="4" t="s">
        <v>172</v>
      </c>
      <c r="G397" s="4" t="s">
        <v>6648</v>
      </c>
      <c r="H397" s="4" t="s">
        <v>6649</v>
      </c>
      <c r="I397" s="4" t="s">
        <v>6650</v>
      </c>
      <c r="J397" s="4" t="s">
        <v>139</v>
      </c>
      <c r="K397" s="4" t="s">
        <v>139</v>
      </c>
      <c r="L397" s="4" t="s">
        <v>184</v>
      </c>
      <c r="M397" s="4" t="s">
        <v>184</v>
      </c>
      <c r="N397" s="4" t="s">
        <v>184</v>
      </c>
      <c r="O397" s="4" t="s">
        <v>184</v>
      </c>
      <c r="P397" s="4" t="s">
        <v>184</v>
      </c>
      <c r="Q397" s="4" t="s">
        <v>184</v>
      </c>
    </row>
    <row r="398" spans="1:17" x14ac:dyDescent="0.4">
      <c r="A398">
        <v>1397</v>
      </c>
      <c r="B398" s="4" t="s">
        <v>6658</v>
      </c>
      <c r="C398" s="4" t="s">
        <v>6659</v>
      </c>
      <c r="D398" s="4" t="s">
        <v>6660</v>
      </c>
      <c r="E398" s="4" t="s">
        <v>6661</v>
      </c>
      <c r="F398" s="4" t="s">
        <v>184</v>
      </c>
      <c r="G398" s="4" t="s">
        <v>6662</v>
      </c>
      <c r="H398" s="4" t="s">
        <v>6663</v>
      </c>
      <c r="I398" s="4" t="s">
        <v>6664</v>
      </c>
      <c r="J398" s="4" t="s">
        <v>139</v>
      </c>
      <c r="K398" s="4" t="s">
        <v>139</v>
      </c>
      <c r="L398" s="4" t="s">
        <v>184</v>
      </c>
      <c r="M398" s="4" t="s">
        <v>6665</v>
      </c>
      <c r="N398" s="4" t="s">
        <v>184</v>
      </c>
      <c r="O398" s="4" t="s">
        <v>6666</v>
      </c>
      <c r="P398" s="4" t="s">
        <v>6667</v>
      </c>
      <c r="Q398" s="4" t="s">
        <v>6668</v>
      </c>
    </row>
    <row r="399" spans="1:17" x14ac:dyDescent="0.4">
      <c r="A399">
        <v>1398</v>
      </c>
      <c r="B399" s="4" t="s">
        <v>6672</v>
      </c>
      <c r="C399" s="4" t="s">
        <v>6673</v>
      </c>
      <c r="D399" s="4" t="s">
        <v>6674</v>
      </c>
      <c r="E399" s="4" t="s">
        <v>172</v>
      </c>
      <c r="F399" s="4" t="s">
        <v>172</v>
      </c>
      <c r="G399" s="4" t="s">
        <v>6675</v>
      </c>
      <c r="H399" s="4" t="s">
        <v>6676</v>
      </c>
      <c r="I399" s="4" t="s">
        <v>6677</v>
      </c>
      <c r="J399" s="4" t="s">
        <v>6678</v>
      </c>
      <c r="K399" s="4" t="s">
        <v>139</v>
      </c>
      <c r="L399" s="4" t="s">
        <v>184</v>
      </c>
      <c r="M399" s="4" t="s">
        <v>184</v>
      </c>
      <c r="N399" s="4" t="s">
        <v>184</v>
      </c>
      <c r="O399" s="4" t="s">
        <v>184</v>
      </c>
      <c r="P399" s="4" t="s">
        <v>184</v>
      </c>
      <c r="Q399" s="4" t="s">
        <v>184</v>
      </c>
    </row>
    <row r="400" spans="1:17" x14ac:dyDescent="0.4">
      <c r="A400">
        <v>1399</v>
      </c>
      <c r="B400" s="4" t="s">
        <v>6682</v>
      </c>
      <c r="C400" s="4" t="s">
        <v>6683</v>
      </c>
      <c r="D400" s="4" t="s">
        <v>6684</v>
      </c>
      <c r="E400" s="4" t="s">
        <v>6685</v>
      </c>
      <c r="F400" s="4" t="s">
        <v>172</v>
      </c>
      <c r="G400" s="4" t="s">
        <v>6686</v>
      </c>
      <c r="H400" s="4" t="s">
        <v>6687</v>
      </c>
      <c r="I400" s="4" t="s">
        <v>139</v>
      </c>
      <c r="J400" s="4" t="s">
        <v>6688</v>
      </c>
      <c r="K400" s="4" t="s">
        <v>139</v>
      </c>
      <c r="L400" s="4" t="s">
        <v>184</v>
      </c>
      <c r="M400" s="4" t="s">
        <v>6689</v>
      </c>
      <c r="N400" s="4" t="s">
        <v>184</v>
      </c>
      <c r="O400" s="4" t="s">
        <v>6690</v>
      </c>
      <c r="P400" s="4" t="s">
        <v>184</v>
      </c>
      <c r="Q400" s="4" t="s">
        <v>184</v>
      </c>
    </row>
    <row r="401" spans="1:17" x14ac:dyDescent="0.4">
      <c r="A401">
        <v>1400</v>
      </c>
      <c r="B401" s="4" t="s">
        <v>139</v>
      </c>
      <c r="C401" s="4" t="s">
        <v>139</v>
      </c>
      <c r="D401" s="4" t="s">
        <v>139</v>
      </c>
      <c r="E401" s="4" t="s">
        <v>139</v>
      </c>
      <c r="F401" s="4" t="s">
        <v>139</v>
      </c>
      <c r="G401" s="4" t="s">
        <v>6697</v>
      </c>
      <c r="H401" s="4" t="s">
        <v>139</v>
      </c>
      <c r="I401" s="4" t="s">
        <v>139</v>
      </c>
      <c r="J401" s="4" t="s">
        <v>139</v>
      </c>
      <c r="K401" s="4" t="s">
        <v>139</v>
      </c>
      <c r="L401" s="4" t="s">
        <v>139</v>
      </c>
      <c r="M401" s="4" t="s">
        <v>139</v>
      </c>
      <c r="N401" s="4" t="s">
        <v>139</v>
      </c>
      <c r="O401" s="4" t="s">
        <v>139</v>
      </c>
      <c r="P401" s="4" t="s">
        <v>139</v>
      </c>
      <c r="Q401" s="4" t="s">
        <v>139</v>
      </c>
    </row>
    <row r="402" spans="1:17" x14ac:dyDescent="0.4">
      <c r="A402">
        <v>1401</v>
      </c>
      <c r="B402" s="4" t="s">
        <v>6701</v>
      </c>
      <c r="C402" s="4" t="s">
        <v>6702</v>
      </c>
      <c r="D402" s="4" t="s">
        <v>6703</v>
      </c>
      <c r="E402" s="4" t="s">
        <v>6704</v>
      </c>
      <c r="F402" s="4" t="s">
        <v>172</v>
      </c>
      <c r="G402" s="4" t="s">
        <v>6705</v>
      </c>
      <c r="H402" s="4" t="s">
        <v>6706</v>
      </c>
      <c r="I402" s="4" t="s">
        <v>6707</v>
      </c>
      <c r="J402" s="4" t="s">
        <v>6708</v>
      </c>
      <c r="K402" s="4" t="s">
        <v>139</v>
      </c>
      <c r="L402" s="4" t="s">
        <v>184</v>
      </c>
      <c r="M402" s="4" t="s">
        <v>6709</v>
      </c>
      <c r="N402" s="4" t="s">
        <v>6710</v>
      </c>
      <c r="O402" s="4" t="s">
        <v>6711</v>
      </c>
      <c r="P402" s="4" t="s">
        <v>6709</v>
      </c>
      <c r="Q402" s="4" t="s">
        <v>184</v>
      </c>
    </row>
    <row r="403" spans="1:17" x14ac:dyDescent="0.4">
      <c r="A403">
        <v>1402</v>
      </c>
      <c r="B403" s="4" t="s">
        <v>6716</v>
      </c>
      <c r="C403" s="4" t="s">
        <v>6717</v>
      </c>
      <c r="D403" s="4" t="s">
        <v>892</v>
      </c>
      <c r="E403" s="4" t="s">
        <v>6718</v>
      </c>
      <c r="F403" s="4" t="s">
        <v>184</v>
      </c>
      <c r="G403" s="4" t="s">
        <v>6719</v>
      </c>
      <c r="H403" s="4" t="s">
        <v>6720</v>
      </c>
      <c r="I403" s="4" t="s">
        <v>6721</v>
      </c>
      <c r="J403" s="4" t="s">
        <v>6722</v>
      </c>
      <c r="K403" s="4" t="s">
        <v>139</v>
      </c>
      <c r="L403" s="4" t="s">
        <v>184</v>
      </c>
      <c r="M403" s="4" t="s">
        <v>6724</v>
      </c>
      <c r="N403" s="4" t="s">
        <v>184</v>
      </c>
      <c r="O403" s="4" t="s">
        <v>184</v>
      </c>
      <c r="P403" s="4" t="s">
        <v>184</v>
      </c>
      <c r="Q403" s="4" t="s">
        <v>184</v>
      </c>
    </row>
    <row r="404" spans="1:17" x14ac:dyDescent="0.4">
      <c r="A404">
        <v>1403</v>
      </c>
      <c r="B404" s="4" t="s">
        <v>6732</v>
      </c>
      <c r="C404" s="4" t="s">
        <v>6733</v>
      </c>
      <c r="D404" s="4" t="s">
        <v>6734</v>
      </c>
      <c r="E404" s="4" t="s">
        <v>6735</v>
      </c>
      <c r="F404" s="4" t="s">
        <v>172</v>
      </c>
      <c r="G404" s="4" t="s">
        <v>6736</v>
      </c>
      <c r="H404" s="4" t="s">
        <v>6737</v>
      </c>
      <c r="I404" s="4" t="s">
        <v>172</v>
      </c>
      <c r="J404" s="4" t="s">
        <v>6738</v>
      </c>
      <c r="K404" s="4" t="s">
        <v>139</v>
      </c>
      <c r="L404" s="4" t="s">
        <v>184</v>
      </c>
      <c r="M404" s="4" t="s">
        <v>6739</v>
      </c>
      <c r="N404" s="4" t="s">
        <v>184</v>
      </c>
      <c r="O404" s="4" t="s">
        <v>6740</v>
      </c>
      <c r="P404" s="4" t="s">
        <v>6741</v>
      </c>
      <c r="Q404" s="4" t="s">
        <v>184</v>
      </c>
    </row>
    <row r="405" spans="1:17" x14ac:dyDescent="0.4">
      <c r="A405">
        <v>1404</v>
      </c>
      <c r="B405" s="4" t="s">
        <v>6745</v>
      </c>
      <c r="C405" s="4" t="s">
        <v>6746</v>
      </c>
      <c r="D405" s="4" t="s">
        <v>6747</v>
      </c>
      <c r="E405" s="4" t="s">
        <v>6748</v>
      </c>
      <c r="F405" s="4" t="s">
        <v>172</v>
      </c>
      <c r="G405" s="4" t="s">
        <v>6749</v>
      </c>
      <c r="H405" s="4" t="s">
        <v>6750</v>
      </c>
      <c r="I405" s="4" t="s">
        <v>6751</v>
      </c>
      <c r="J405" s="4" t="s">
        <v>6752</v>
      </c>
      <c r="K405" s="4" t="s">
        <v>139</v>
      </c>
      <c r="L405" s="4" t="s">
        <v>184</v>
      </c>
      <c r="M405" s="4" t="s">
        <v>6753</v>
      </c>
      <c r="N405" s="4" t="s">
        <v>184</v>
      </c>
      <c r="O405" s="4" t="s">
        <v>6754</v>
      </c>
      <c r="P405" s="4" t="s">
        <v>6755</v>
      </c>
      <c r="Q405" s="4" t="s">
        <v>184</v>
      </c>
    </row>
    <row r="406" spans="1:17" x14ac:dyDescent="0.4">
      <c r="A406">
        <v>1405</v>
      </c>
      <c r="B406" s="4" t="s">
        <v>139</v>
      </c>
      <c r="C406" s="4" t="s">
        <v>139</v>
      </c>
      <c r="D406" s="4" t="s">
        <v>139</v>
      </c>
      <c r="E406" s="4" t="s">
        <v>139</v>
      </c>
      <c r="F406" s="4" t="s">
        <v>139</v>
      </c>
      <c r="G406" s="4" t="s">
        <v>139</v>
      </c>
      <c r="H406" s="4" t="s">
        <v>139</v>
      </c>
      <c r="I406" s="4" t="s">
        <v>139</v>
      </c>
      <c r="J406" s="4" t="s">
        <v>139</v>
      </c>
      <c r="K406" s="4" t="s">
        <v>139</v>
      </c>
      <c r="L406" s="4" t="s">
        <v>139</v>
      </c>
      <c r="M406" s="4" t="s">
        <v>139</v>
      </c>
      <c r="N406" s="4" t="s">
        <v>139</v>
      </c>
      <c r="O406" s="4" t="s">
        <v>139</v>
      </c>
      <c r="P406" s="4" t="s">
        <v>139</v>
      </c>
      <c r="Q406" s="4" t="s">
        <v>139</v>
      </c>
    </row>
    <row r="407" spans="1:17" x14ac:dyDescent="0.4">
      <c r="A407">
        <v>1406</v>
      </c>
      <c r="B407" s="4" t="s">
        <v>6761</v>
      </c>
      <c r="C407" s="4" t="s">
        <v>6762</v>
      </c>
      <c r="D407" s="4" t="s">
        <v>6763</v>
      </c>
      <c r="E407" s="4" t="s">
        <v>172</v>
      </c>
      <c r="F407" s="4" t="s">
        <v>172</v>
      </c>
      <c r="G407" s="4" t="s">
        <v>6764</v>
      </c>
      <c r="H407" s="4" t="s">
        <v>6765</v>
      </c>
      <c r="I407" s="4" t="s">
        <v>6766</v>
      </c>
      <c r="J407" s="4" t="s">
        <v>6767</v>
      </c>
      <c r="K407" s="4" t="s">
        <v>139</v>
      </c>
      <c r="L407" s="4" t="s">
        <v>184</v>
      </c>
      <c r="M407" s="4" t="s">
        <v>6770</v>
      </c>
      <c r="N407" s="4" t="s">
        <v>184</v>
      </c>
      <c r="O407" s="4" t="s">
        <v>6771</v>
      </c>
      <c r="P407" s="4" t="s">
        <v>6772</v>
      </c>
      <c r="Q407" s="4" t="s">
        <v>184</v>
      </c>
    </row>
    <row r="408" spans="1:17" x14ac:dyDescent="0.4">
      <c r="A408">
        <v>1407</v>
      </c>
      <c r="B408" s="4" t="s">
        <v>6778</v>
      </c>
      <c r="C408" s="4" t="s">
        <v>6779</v>
      </c>
      <c r="D408" s="4" t="s">
        <v>6780</v>
      </c>
      <c r="E408" s="4" t="s">
        <v>6781</v>
      </c>
      <c r="F408" s="4" t="s">
        <v>172</v>
      </c>
      <c r="G408" s="4" t="s">
        <v>6782</v>
      </c>
      <c r="H408" s="4" t="s">
        <v>6783</v>
      </c>
      <c r="I408" s="4" t="s">
        <v>172</v>
      </c>
      <c r="J408" s="4" t="s">
        <v>6784</v>
      </c>
      <c r="K408" s="4" t="s">
        <v>6785</v>
      </c>
      <c r="L408" s="4" t="s">
        <v>184</v>
      </c>
      <c r="M408" s="4" t="s">
        <v>6786</v>
      </c>
      <c r="N408" s="4" t="s">
        <v>184</v>
      </c>
      <c r="O408" s="4" t="s">
        <v>6787</v>
      </c>
      <c r="P408" s="4" t="s">
        <v>6788</v>
      </c>
      <c r="Q408" s="4" t="s">
        <v>184</v>
      </c>
    </row>
    <row r="409" spans="1:17" x14ac:dyDescent="0.4">
      <c r="A409">
        <v>1408</v>
      </c>
      <c r="B409" s="4" t="s">
        <v>6792</v>
      </c>
      <c r="C409" s="4" t="s">
        <v>6793</v>
      </c>
      <c r="D409" s="4" t="s">
        <v>6794</v>
      </c>
      <c r="E409" s="4" t="s">
        <v>6795</v>
      </c>
      <c r="F409" s="4" t="s">
        <v>172</v>
      </c>
      <c r="G409" s="4" t="s">
        <v>6796</v>
      </c>
      <c r="H409" s="4" t="s">
        <v>6797</v>
      </c>
      <c r="I409" s="4" t="s">
        <v>6798</v>
      </c>
      <c r="J409" s="4" t="s">
        <v>6799</v>
      </c>
      <c r="K409" s="4" t="s">
        <v>139</v>
      </c>
      <c r="L409" s="4" t="s">
        <v>6800</v>
      </c>
      <c r="M409" s="4" t="s">
        <v>6801</v>
      </c>
      <c r="N409" s="4" t="s">
        <v>6802</v>
      </c>
      <c r="O409" s="4" t="s">
        <v>6804</v>
      </c>
      <c r="P409" s="4" t="s">
        <v>6805</v>
      </c>
      <c r="Q409" s="4" t="s">
        <v>184</v>
      </c>
    </row>
    <row r="410" spans="1:17" x14ac:dyDescent="0.4">
      <c r="A410">
        <v>1409</v>
      </c>
      <c r="B410" s="4" t="s">
        <v>6811</v>
      </c>
      <c r="C410" s="4" t="s">
        <v>6812</v>
      </c>
      <c r="D410" s="4" t="s">
        <v>892</v>
      </c>
      <c r="E410" s="4" t="s">
        <v>6813</v>
      </c>
      <c r="F410" s="4" t="s">
        <v>184</v>
      </c>
      <c r="G410" s="4" t="s">
        <v>6814</v>
      </c>
      <c r="H410" s="4" t="s">
        <v>6815</v>
      </c>
      <c r="I410" s="4" t="s">
        <v>172</v>
      </c>
      <c r="J410" s="4" t="s">
        <v>896</v>
      </c>
      <c r="K410" s="4" t="s">
        <v>139</v>
      </c>
      <c r="L410" s="4" t="s">
        <v>184</v>
      </c>
      <c r="M410" s="4" t="s">
        <v>6817</v>
      </c>
      <c r="N410" s="4" t="s">
        <v>184</v>
      </c>
      <c r="O410" s="4" t="s">
        <v>6818</v>
      </c>
      <c r="P410" s="4" t="s">
        <v>6819</v>
      </c>
      <c r="Q410" s="4" t="s">
        <v>184</v>
      </c>
    </row>
    <row r="411" spans="1:17" x14ac:dyDescent="0.4">
      <c r="A411">
        <v>1410</v>
      </c>
      <c r="B411" s="4" t="s">
        <v>6827</v>
      </c>
      <c r="C411" s="4" t="s">
        <v>6828</v>
      </c>
      <c r="D411" s="4" t="s">
        <v>892</v>
      </c>
      <c r="E411" s="4" t="s">
        <v>6829</v>
      </c>
      <c r="F411" s="4" t="s">
        <v>184</v>
      </c>
      <c r="G411" s="4" t="s">
        <v>6830</v>
      </c>
      <c r="H411" s="4" t="s">
        <v>6831</v>
      </c>
      <c r="I411" s="4" t="s">
        <v>172</v>
      </c>
      <c r="J411" s="4" t="s">
        <v>896</v>
      </c>
      <c r="K411" s="4" t="s">
        <v>6832</v>
      </c>
      <c r="L411" s="4" t="s">
        <v>184</v>
      </c>
      <c r="M411" s="4" t="s">
        <v>6834</v>
      </c>
      <c r="N411" s="4" t="s">
        <v>184</v>
      </c>
      <c r="O411" s="4" t="s">
        <v>6834</v>
      </c>
      <c r="P411" s="4" t="s">
        <v>6835</v>
      </c>
      <c r="Q411" s="4" t="s">
        <v>184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6BCB6-208B-B54B-923A-46B23851D27D}">
  <dimension ref="A1:D444"/>
  <sheetViews>
    <sheetView zoomScale="179" workbookViewId="0">
      <selection activeCell="A2" sqref="A1:D411"/>
    </sheetView>
  </sheetViews>
  <sheetFormatPr defaultColWidth="11.3828125" defaultRowHeight="14.6" x14ac:dyDescent="0.4"/>
  <cols>
    <col min="1" max="1" width="12" bestFit="1" customWidth="1"/>
    <col min="2" max="2" width="15.3828125" customWidth="1"/>
    <col min="3" max="3" width="9.15234375" bestFit="1" customWidth="1"/>
    <col min="4" max="4" width="16.3046875" customWidth="1"/>
  </cols>
  <sheetData>
    <row r="1" spans="1:4" ht="24" x14ac:dyDescent="0.4">
      <c r="A1" s="22" t="s">
        <v>0</v>
      </c>
      <c r="B1" s="23" t="s">
        <v>1</v>
      </c>
      <c r="C1" s="24" t="s">
        <v>2</v>
      </c>
      <c r="D1" s="23" t="s">
        <v>21</v>
      </c>
    </row>
    <row r="2" spans="1:4" x14ac:dyDescent="0.4">
      <c r="A2">
        <v>1001</v>
      </c>
      <c r="B2" s="25" t="s">
        <v>128</v>
      </c>
      <c r="C2" s="26">
        <v>373421</v>
      </c>
      <c r="D2" s="25">
        <v>864958</v>
      </c>
    </row>
    <row r="3" spans="1:4" x14ac:dyDescent="0.4">
      <c r="A3">
        <v>1002</v>
      </c>
      <c r="B3" s="25" t="s">
        <v>201</v>
      </c>
      <c r="C3" s="26">
        <v>103802</v>
      </c>
      <c r="D3" s="25">
        <v>951703</v>
      </c>
    </row>
    <row r="4" spans="1:4" x14ac:dyDescent="0.4">
      <c r="A4">
        <v>1003</v>
      </c>
      <c r="B4" s="25" t="s">
        <v>232</v>
      </c>
      <c r="C4" s="26">
        <v>103270</v>
      </c>
      <c r="D4" s="25">
        <v>3000465732</v>
      </c>
    </row>
    <row r="5" spans="1:4" x14ac:dyDescent="0.4">
      <c r="A5">
        <v>1004</v>
      </c>
      <c r="B5" s="25" t="s">
        <v>261</v>
      </c>
      <c r="C5" s="26">
        <v>326056</v>
      </c>
      <c r="D5" s="25" t="s">
        <v>269</v>
      </c>
    </row>
    <row r="6" spans="1:4" x14ac:dyDescent="0.4">
      <c r="A6">
        <v>1005</v>
      </c>
      <c r="B6" s="25" t="s">
        <v>283</v>
      </c>
      <c r="C6" s="26">
        <v>118162</v>
      </c>
      <c r="D6" s="25" t="s">
        <v>285</v>
      </c>
    </row>
    <row r="7" spans="1:4" x14ac:dyDescent="0.4">
      <c r="A7">
        <v>1006</v>
      </c>
      <c r="B7" s="25" t="s">
        <v>303</v>
      </c>
      <c r="C7" s="26">
        <v>316544</v>
      </c>
      <c r="D7" s="25" t="s">
        <v>305</v>
      </c>
    </row>
    <row r="8" spans="1:4" x14ac:dyDescent="0.4">
      <c r="A8">
        <v>1007</v>
      </c>
      <c r="B8" s="25" t="s">
        <v>318</v>
      </c>
      <c r="C8" s="26">
        <v>162490</v>
      </c>
      <c r="D8" s="25" t="s">
        <v>320</v>
      </c>
    </row>
    <row r="9" spans="1:4" x14ac:dyDescent="0.4">
      <c r="A9">
        <v>1008</v>
      </c>
      <c r="B9" s="25" t="s">
        <v>332</v>
      </c>
      <c r="C9" s="26">
        <v>359800</v>
      </c>
      <c r="D9" s="25" t="s">
        <v>336</v>
      </c>
    </row>
    <row r="10" spans="1:4" x14ac:dyDescent="0.4">
      <c r="A10">
        <v>1009</v>
      </c>
      <c r="B10" s="25" t="s">
        <v>139</v>
      </c>
      <c r="C10" s="26">
        <v>173898</v>
      </c>
      <c r="D10" s="25" t="s">
        <v>362</v>
      </c>
    </row>
    <row r="11" spans="1:4" x14ac:dyDescent="0.4">
      <c r="A11">
        <v>1010</v>
      </c>
      <c r="B11" s="25" t="s">
        <v>372</v>
      </c>
      <c r="C11" s="26">
        <v>101886</v>
      </c>
      <c r="D11" s="25" t="s">
        <v>374</v>
      </c>
    </row>
    <row r="12" spans="1:4" x14ac:dyDescent="0.4">
      <c r="A12">
        <v>1011</v>
      </c>
      <c r="B12" s="25" t="s">
        <v>382</v>
      </c>
      <c r="C12" s="26">
        <v>345969</v>
      </c>
      <c r="D12" s="25" t="s">
        <v>385</v>
      </c>
    </row>
    <row r="13" spans="1:4" x14ac:dyDescent="0.4">
      <c r="A13">
        <v>1012</v>
      </c>
      <c r="B13" s="25" t="s">
        <v>401</v>
      </c>
      <c r="C13" s="26">
        <v>415444</v>
      </c>
      <c r="D13" s="25" t="s">
        <v>403</v>
      </c>
    </row>
    <row r="14" spans="1:4" x14ac:dyDescent="0.4">
      <c r="A14">
        <v>1013</v>
      </c>
      <c r="B14" s="25" t="s">
        <v>426</v>
      </c>
      <c r="C14" s="26">
        <v>102440</v>
      </c>
      <c r="D14" s="25" t="s">
        <v>428</v>
      </c>
    </row>
    <row r="15" spans="1:4" x14ac:dyDescent="0.4">
      <c r="A15">
        <v>1014</v>
      </c>
      <c r="B15" s="25" t="s">
        <v>443</v>
      </c>
      <c r="C15" s="26">
        <v>397757</v>
      </c>
      <c r="D15" s="25" t="s">
        <v>444</v>
      </c>
    </row>
    <row r="16" spans="1:4" x14ac:dyDescent="0.4">
      <c r="A16">
        <v>1015</v>
      </c>
      <c r="B16" s="25" t="s">
        <v>464</v>
      </c>
      <c r="C16" s="26">
        <v>360078</v>
      </c>
      <c r="D16" s="25" t="s">
        <v>466</v>
      </c>
    </row>
    <row r="17" spans="1:4" x14ac:dyDescent="0.4">
      <c r="A17">
        <v>1016</v>
      </c>
      <c r="B17" s="25" t="s">
        <v>489</v>
      </c>
      <c r="C17" s="26">
        <v>173708</v>
      </c>
      <c r="D17" s="25" t="s">
        <v>490</v>
      </c>
    </row>
    <row r="18" spans="1:4" x14ac:dyDescent="0.4">
      <c r="A18">
        <v>1017</v>
      </c>
      <c r="B18" s="25" t="s">
        <v>502</v>
      </c>
      <c r="C18" s="26">
        <v>368342</v>
      </c>
      <c r="D18" s="25" t="s">
        <v>504</v>
      </c>
    </row>
    <row r="19" spans="1:4" x14ac:dyDescent="0.4">
      <c r="A19">
        <v>1018</v>
      </c>
      <c r="B19" s="25" t="s">
        <v>524</v>
      </c>
      <c r="C19" s="26">
        <v>316913</v>
      </c>
      <c r="D19" s="25" t="s">
        <v>525</v>
      </c>
    </row>
    <row r="20" spans="1:4" x14ac:dyDescent="0.4">
      <c r="A20">
        <v>1019</v>
      </c>
      <c r="B20" s="25" t="s">
        <v>536</v>
      </c>
      <c r="C20" s="26">
        <v>413525</v>
      </c>
      <c r="D20" s="25" t="s">
        <v>538</v>
      </c>
    </row>
    <row r="21" spans="1:4" x14ac:dyDescent="0.4">
      <c r="A21">
        <v>1020</v>
      </c>
      <c r="B21" s="25" t="s">
        <v>554</v>
      </c>
      <c r="C21" s="26">
        <v>335767</v>
      </c>
      <c r="D21" s="25" t="s">
        <v>557</v>
      </c>
    </row>
    <row r="22" spans="1:4" x14ac:dyDescent="0.4">
      <c r="A22">
        <v>1021</v>
      </c>
      <c r="B22" s="25" t="s">
        <v>573</v>
      </c>
      <c r="C22" s="26">
        <v>405459</v>
      </c>
      <c r="D22" s="25" t="s">
        <v>576</v>
      </c>
    </row>
    <row r="23" spans="1:4" x14ac:dyDescent="0.4">
      <c r="A23">
        <v>1022</v>
      </c>
      <c r="B23" s="25" t="s">
        <v>139</v>
      </c>
      <c r="C23" s="26">
        <v>118116</v>
      </c>
      <c r="D23" s="25" t="s">
        <v>598</v>
      </c>
    </row>
    <row r="24" spans="1:4" x14ac:dyDescent="0.4">
      <c r="A24">
        <v>1023</v>
      </c>
      <c r="B24" s="25" t="s">
        <v>610</v>
      </c>
      <c r="C24" s="26">
        <v>171530</v>
      </c>
      <c r="D24" s="25" t="s">
        <v>613</v>
      </c>
    </row>
    <row r="25" spans="1:4" x14ac:dyDescent="0.4">
      <c r="A25">
        <v>1024</v>
      </c>
      <c r="B25" s="25" t="s">
        <v>628</v>
      </c>
      <c r="C25" s="26">
        <v>161928</v>
      </c>
      <c r="D25" s="25" t="s">
        <v>630</v>
      </c>
    </row>
    <row r="26" spans="1:4" x14ac:dyDescent="0.4">
      <c r="A26">
        <v>1025</v>
      </c>
      <c r="B26" s="25" t="s">
        <v>644</v>
      </c>
      <c r="C26" s="26">
        <v>362677</v>
      </c>
      <c r="D26" s="25" t="s">
        <v>646</v>
      </c>
    </row>
    <row r="27" spans="1:4" x14ac:dyDescent="0.4">
      <c r="A27">
        <v>1026</v>
      </c>
      <c r="B27" s="25" t="s">
        <v>660</v>
      </c>
      <c r="C27" s="26">
        <v>349780</v>
      </c>
      <c r="D27" s="25" t="s">
        <v>662</v>
      </c>
    </row>
    <row r="28" spans="1:4" x14ac:dyDescent="0.4">
      <c r="A28">
        <v>1027</v>
      </c>
      <c r="B28" s="25" t="s">
        <v>684</v>
      </c>
      <c r="C28" s="26">
        <v>334765</v>
      </c>
      <c r="D28" s="25" t="s">
        <v>686</v>
      </c>
    </row>
    <row r="29" spans="1:4" x14ac:dyDescent="0.4">
      <c r="A29">
        <v>1028</v>
      </c>
      <c r="B29" s="25" t="s">
        <v>699</v>
      </c>
      <c r="C29" s="26">
        <v>397981</v>
      </c>
      <c r="D29" s="25" t="s">
        <v>700</v>
      </c>
    </row>
    <row r="30" spans="1:4" x14ac:dyDescent="0.4">
      <c r="A30">
        <v>1029</v>
      </c>
      <c r="B30" s="25" t="s">
        <v>139</v>
      </c>
      <c r="C30" s="26">
        <v>117648</v>
      </c>
      <c r="D30" s="25" t="s">
        <v>711</v>
      </c>
    </row>
    <row r="31" spans="1:4" x14ac:dyDescent="0.4">
      <c r="A31">
        <v>1030</v>
      </c>
      <c r="B31" s="25" t="s">
        <v>725</v>
      </c>
      <c r="C31" s="26">
        <v>173630</v>
      </c>
      <c r="D31" s="25" t="s">
        <v>726</v>
      </c>
    </row>
    <row r="32" spans="1:4" x14ac:dyDescent="0.4">
      <c r="A32">
        <v>1031</v>
      </c>
      <c r="B32" s="25" t="s">
        <v>736</v>
      </c>
      <c r="C32" s="26">
        <v>328814</v>
      </c>
      <c r="D32" s="25" t="s">
        <v>741</v>
      </c>
    </row>
    <row r="33" spans="1:4" x14ac:dyDescent="0.4">
      <c r="A33">
        <v>1032</v>
      </c>
      <c r="B33" s="25" t="s">
        <v>757</v>
      </c>
      <c r="C33" s="26">
        <v>327352</v>
      </c>
      <c r="D33" s="25" t="s">
        <v>758</v>
      </c>
    </row>
    <row r="34" spans="1:4" x14ac:dyDescent="0.4">
      <c r="A34">
        <v>1033</v>
      </c>
      <c r="B34" s="25" t="s">
        <v>774</v>
      </c>
      <c r="C34" s="26">
        <v>360240</v>
      </c>
      <c r="D34" s="25" t="s">
        <v>778</v>
      </c>
    </row>
    <row r="35" spans="1:4" x14ac:dyDescent="0.4">
      <c r="A35">
        <v>1034</v>
      </c>
      <c r="B35" s="25" t="s">
        <v>795</v>
      </c>
      <c r="C35" s="26">
        <v>163464</v>
      </c>
      <c r="D35" s="25" t="s">
        <v>796</v>
      </c>
    </row>
    <row r="36" spans="1:4" x14ac:dyDescent="0.4">
      <c r="A36">
        <v>1035</v>
      </c>
      <c r="B36" s="25" t="s">
        <v>818</v>
      </c>
      <c r="C36" s="26">
        <v>415871</v>
      </c>
      <c r="D36" s="25" t="s">
        <v>820</v>
      </c>
    </row>
    <row r="37" spans="1:4" x14ac:dyDescent="0.4">
      <c r="A37">
        <v>1036</v>
      </c>
      <c r="B37" s="25" t="s">
        <v>840</v>
      </c>
      <c r="C37" s="26">
        <v>163408</v>
      </c>
      <c r="D37" s="25" t="s">
        <v>843</v>
      </c>
    </row>
    <row r="38" spans="1:4" x14ac:dyDescent="0.4">
      <c r="A38">
        <v>1037</v>
      </c>
      <c r="B38" s="25" t="s">
        <v>858</v>
      </c>
      <c r="C38" s="26">
        <v>385244</v>
      </c>
      <c r="D38" s="25" t="s">
        <v>861</v>
      </c>
    </row>
    <row r="39" spans="1:4" x14ac:dyDescent="0.4">
      <c r="A39">
        <v>1038</v>
      </c>
      <c r="B39" s="25" t="s">
        <v>883</v>
      </c>
      <c r="C39" s="26">
        <v>421288</v>
      </c>
      <c r="D39" s="25" t="s">
        <v>885</v>
      </c>
    </row>
    <row r="40" spans="1:4" x14ac:dyDescent="0.4">
      <c r="A40">
        <v>1039</v>
      </c>
      <c r="B40" s="25" t="s">
        <v>901</v>
      </c>
      <c r="C40" s="26">
        <v>155888</v>
      </c>
      <c r="D40" s="25" t="s">
        <v>902</v>
      </c>
    </row>
    <row r="41" spans="1:4" x14ac:dyDescent="0.4">
      <c r="A41">
        <v>1040</v>
      </c>
      <c r="B41" s="25" t="s">
        <v>910</v>
      </c>
      <c r="C41" s="26">
        <v>415158</v>
      </c>
      <c r="D41" s="25" t="s">
        <v>911</v>
      </c>
    </row>
    <row r="42" spans="1:4" x14ac:dyDescent="0.4">
      <c r="A42">
        <v>1041</v>
      </c>
      <c r="B42" s="25" t="s">
        <v>930</v>
      </c>
      <c r="C42" s="26">
        <v>103182</v>
      </c>
      <c r="D42" s="25" t="s">
        <v>933</v>
      </c>
    </row>
    <row r="43" spans="1:4" x14ac:dyDescent="0.4">
      <c r="A43">
        <v>1042</v>
      </c>
      <c r="B43" s="25" t="s">
        <v>946</v>
      </c>
      <c r="C43" s="26">
        <v>415104</v>
      </c>
      <c r="D43" s="25" t="s">
        <v>947</v>
      </c>
    </row>
    <row r="44" spans="1:4" x14ac:dyDescent="0.4">
      <c r="A44">
        <v>1043</v>
      </c>
      <c r="B44" s="25" t="s">
        <v>957</v>
      </c>
      <c r="C44" s="26">
        <v>118044</v>
      </c>
      <c r="D44" s="25" t="s">
        <v>960</v>
      </c>
    </row>
    <row r="45" spans="1:4" x14ac:dyDescent="0.4">
      <c r="A45">
        <v>1044</v>
      </c>
      <c r="B45" s="25" t="s">
        <v>972</v>
      </c>
      <c r="C45" s="26">
        <v>386479</v>
      </c>
      <c r="D45" s="25" t="s">
        <v>973</v>
      </c>
    </row>
    <row r="46" spans="1:4" x14ac:dyDescent="0.4">
      <c r="A46">
        <v>1045</v>
      </c>
      <c r="B46" s="25" t="s">
        <v>992</v>
      </c>
      <c r="C46" s="26">
        <v>162464</v>
      </c>
      <c r="D46" s="25" t="s">
        <v>993</v>
      </c>
    </row>
    <row r="47" spans="1:4" x14ac:dyDescent="0.4">
      <c r="A47">
        <v>1046</v>
      </c>
      <c r="B47" s="25" t="s">
        <v>1007</v>
      </c>
      <c r="C47" s="26">
        <v>387984</v>
      </c>
      <c r="D47" s="25" t="s">
        <v>1008</v>
      </c>
    </row>
    <row r="48" spans="1:4" x14ac:dyDescent="0.4">
      <c r="A48">
        <v>1047</v>
      </c>
      <c r="B48" s="25" t="s">
        <v>1029</v>
      </c>
      <c r="C48" s="26">
        <v>354581</v>
      </c>
      <c r="D48" s="25" t="s">
        <v>1030</v>
      </c>
    </row>
    <row r="49" spans="1:4" x14ac:dyDescent="0.4">
      <c r="A49">
        <v>1048</v>
      </c>
      <c r="B49" s="25" t="s">
        <v>1053</v>
      </c>
      <c r="C49" s="26">
        <v>401339</v>
      </c>
      <c r="D49" s="25" t="s">
        <v>1056</v>
      </c>
    </row>
    <row r="50" spans="1:4" x14ac:dyDescent="0.4">
      <c r="A50">
        <v>1049</v>
      </c>
      <c r="B50" s="25" t="s">
        <v>1081</v>
      </c>
      <c r="C50" s="26">
        <v>384480</v>
      </c>
      <c r="D50" s="25" t="s">
        <v>1085</v>
      </c>
    </row>
    <row r="51" spans="1:4" x14ac:dyDescent="0.4">
      <c r="A51">
        <v>1050</v>
      </c>
      <c r="B51" s="25" t="s">
        <v>1107</v>
      </c>
      <c r="C51" s="26">
        <v>335779</v>
      </c>
      <c r="D51" s="25" t="s">
        <v>1112</v>
      </c>
    </row>
    <row r="52" spans="1:4" x14ac:dyDescent="0.4">
      <c r="A52">
        <v>1051</v>
      </c>
      <c r="B52" s="25" t="s">
        <v>1128</v>
      </c>
      <c r="C52" s="26">
        <v>354723</v>
      </c>
      <c r="D52" s="25" t="s">
        <v>1129</v>
      </c>
    </row>
    <row r="53" spans="1:4" x14ac:dyDescent="0.4">
      <c r="A53">
        <v>1052</v>
      </c>
      <c r="B53" s="25" t="s">
        <v>139</v>
      </c>
      <c r="C53" s="26">
        <v>173840</v>
      </c>
      <c r="D53" s="25" t="s">
        <v>1145</v>
      </c>
    </row>
    <row r="54" spans="1:4" x14ac:dyDescent="0.4">
      <c r="A54">
        <v>1053</v>
      </c>
      <c r="B54" s="25" t="s">
        <v>1157</v>
      </c>
      <c r="C54" s="26">
        <v>415863</v>
      </c>
      <c r="D54" s="25" t="s">
        <v>1158</v>
      </c>
    </row>
    <row r="55" spans="1:4" x14ac:dyDescent="0.4">
      <c r="A55">
        <v>1054</v>
      </c>
      <c r="B55" s="25" t="s">
        <v>1175</v>
      </c>
      <c r="C55" s="26">
        <v>391297</v>
      </c>
      <c r="D55" s="25" t="s">
        <v>1176</v>
      </c>
    </row>
    <row r="56" spans="1:4" x14ac:dyDescent="0.4">
      <c r="A56">
        <v>1055</v>
      </c>
      <c r="B56" s="25" t="s">
        <v>1195</v>
      </c>
      <c r="C56" s="26">
        <v>118160</v>
      </c>
      <c r="D56" s="25" t="s">
        <v>1197</v>
      </c>
    </row>
    <row r="57" spans="1:4" x14ac:dyDescent="0.4">
      <c r="A57">
        <v>1056</v>
      </c>
      <c r="B57" s="25" t="s">
        <v>1204</v>
      </c>
      <c r="C57" s="26">
        <v>250674</v>
      </c>
      <c r="D57" s="25" t="s">
        <v>1208</v>
      </c>
    </row>
    <row r="58" spans="1:4" x14ac:dyDescent="0.4">
      <c r="A58">
        <v>1057</v>
      </c>
      <c r="B58" s="25" t="s">
        <v>1234</v>
      </c>
      <c r="C58" s="26">
        <v>380084</v>
      </c>
      <c r="D58" s="25" t="s">
        <v>1236</v>
      </c>
    </row>
    <row r="59" spans="1:4" x14ac:dyDescent="0.4">
      <c r="A59">
        <v>1058</v>
      </c>
      <c r="B59" s="25" t="s">
        <v>1246</v>
      </c>
      <c r="C59" s="26">
        <v>103354</v>
      </c>
      <c r="D59" s="25" t="s">
        <v>1248</v>
      </c>
    </row>
    <row r="60" spans="1:4" x14ac:dyDescent="0.4">
      <c r="A60">
        <v>1059</v>
      </c>
      <c r="B60" s="25" t="s">
        <v>1260</v>
      </c>
      <c r="C60" s="26">
        <v>405307</v>
      </c>
      <c r="D60" s="25" t="s">
        <v>1262</v>
      </c>
    </row>
    <row r="61" spans="1:4" x14ac:dyDescent="0.4">
      <c r="A61">
        <v>1060</v>
      </c>
      <c r="B61" s="25" t="s">
        <v>1278</v>
      </c>
      <c r="C61" s="26">
        <v>350896</v>
      </c>
      <c r="D61" s="25" t="s">
        <v>1280</v>
      </c>
    </row>
    <row r="62" spans="1:4" x14ac:dyDescent="0.4">
      <c r="A62">
        <v>1061</v>
      </c>
      <c r="B62" s="25" t="s">
        <v>1292</v>
      </c>
      <c r="C62" s="26">
        <v>405715</v>
      </c>
      <c r="D62" s="25" t="s">
        <v>1295</v>
      </c>
    </row>
    <row r="63" spans="1:4" x14ac:dyDescent="0.4">
      <c r="A63">
        <v>1062</v>
      </c>
      <c r="B63" s="25" t="s">
        <v>139</v>
      </c>
      <c r="C63" s="26">
        <v>174308</v>
      </c>
      <c r="D63" s="25" t="s">
        <v>1313</v>
      </c>
    </row>
    <row r="64" spans="1:4" x14ac:dyDescent="0.4">
      <c r="A64">
        <v>1063</v>
      </c>
      <c r="B64" s="25" t="s">
        <v>1325</v>
      </c>
      <c r="C64" s="26">
        <v>421410</v>
      </c>
      <c r="D64" s="25" t="s">
        <v>1328</v>
      </c>
    </row>
    <row r="65" spans="1:4" x14ac:dyDescent="0.4">
      <c r="A65">
        <v>1064</v>
      </c>
      <c r="B65" s="25" t="s">
        <v>1349</v>
      </c>
      <c r="C65" s="26">
        <v>104794</v>
      </c>
      <c r="D65" s="25" t="s">
        <v>1353</v>
      </c>
    </row>
    <row r="66" spans="1:4" x14ac:dyDescent="0.4">
      <c r="A66">
        <v>1065</v>
      </c>
      <c r="B66" s="25" t="s">
        <v>1363</v>
      </c>
      <c r="C66" s="26">
        <v>362757</v>
      </c>
      <c r="D66" s="25" t="s">
        <v>1366</v>
      </c>
    </row>
    <row r="67" spans="1:4" x14ac:dyDescent="0.4">
      <c r="A67">
        <v>1066</v>
      </c>
      <c r="B67" s="25" t="s">
        <v>1382</v>
      </c>
      <c r="C67" s="26">
        <v>103030</v>
      </c>
      <c r="D67" s="25" t="s">
        <v>1383</v>
      </c>
    </row>
    <row r="68" spans="1:4" x14ac:dyDescent="0.4">
      <c r="A68">
        <v>1067</v>
      </c>
      <c r="B68" s="25" t="s">
        <v>1391</v>
      </c>
      <c r="C68" s="26">
        <v>341635</v>
      </c>
      <c r="D68" s="25" t="s">
        <v>1393</v>
      </c>
    </row>
    <row r="69" spans="1:4" x14ac:dyDescent="0.4">
      <c r="A69">
        <v>1068</v>
      </c>
      <c r="B69" s="25" t="s">
        <v>1401</v>
      </c>
      <c r="C69" s="26">
        <v>103010</v>
      </c>
      <c r="D69" s="25" t="s">
        <v>1403</v>
      </c>
    </row>
    <row r="70" spans="1:4" x14ac:dyDescent="0.4">
      <c r="A70">
        <v>1069</v>
      </c>
      <c r="B70" s="25" t="s">
        <v>1415</v>
      </c>
      <c r="C70" s="26">
        <v>345502</v>
      </c>
      <c r="D70" s="25" t="s">
        <v>1416</v>
      </c>
    </row>
    <row r="71" spans="1:4" x14ac:dyDescent="0.4">
      <c r="A71">
        <v>1070</v>
      </c>
      <c r="B71" s="25" t="s">
        <v>1433</v>
      </c>
      <c r="C71" s="26">
        <v>177386</v>
      </c>
      <c r="D71" s="25" t="s">
        <v>1436</v>
      </c>
    </row>
    <row r="72" spans="1:4" x14ac:dyDescent="0.4">
      <c r="A72">
        <v>1071</v>
      </c>
      <c r="B72" s="25" t="s">
        <v>1446</v>
      </c>
      <c r="C72" s="26">
        <v>372142</v>
      </c>
      <c r="D72" s="25" t="s">
        <v>1447</v>
      </c>
    </row>
    <row r="73" spans="1:4" x14ac:dyDescent="0.4">
      <c r="A73">
        <v>1072</v>
      </c>
      <c r="B73" s="25" t="s">
        <v>1456</v>
      </c>
      <c r="C73" s="26">
        <v>366317</v>
      </c>
      <c r="D73" s="25" t="s">
        <v>1457</v>
      </c>
    </row>
    <row r="74" spans="1:4" x14ac:dyDescent="0.4">
      <c r="A74">
        <v>1073</v>
      </c>
      <c r="B74" s="25" t="s">
        <v>1467</v>
      </c>
      <c r="C74" s="26">
        <v>406754</v>
      </c>
      <c r="D74" s="25" t="s">
        <v>1468</v>
      </c>
    </row>
    <row r="75" spans="1:4" x14ac:dyDescent="0.4">
      <c r="A75">
        <v>1074</v>
      </c>
      <c r="B75" s="25" t="s">
        <v>1478</v>
      </c>
      <c r="C75" s="26">
        <v>419610</v>
      </c>
      <c r="D75" s="25" t="s">
        <v>1482</v>
      </c>
    </row>
    <row r="76" spans="1:4" x14ac:dyDescent="0.4">
      <c r="A76">
        <v>1075</v>
      </c>
      <c r="B76" s="25" t="s">
        <v>1497</v>
      </c>
      <c r="C76" s="26">
        <v>353776</v>
      </c>
      <c r="D76" s="25" t="s">
        <v>1500</v>
      </c>
    </row>
    <row r="77" spans="1:4" x14ac:dyDescent="0.4">
      <c r="A77">
        <v>1076</v>
      </c>
      <c r="B77" s="25" t="s">
        <v>1521</v>
      </c>
      <c r="C77" s="26">
        <v>102172</v>
      </c>
      <c r="D77" s="25" t="s">
        <v>1522</v>
      </c>
    </row>
    <row r="78" spans="1:4" x14ac:dyDescent="0.4">
      <c r="A78">
        <v>1077</v>
      </c>
      <c r="B78" s="25" t="s">
        <v>1531</v>
      </c>
      <c r="C78" s="26">
        <v>103290</v>
      </c>
      <c r="D78" s="25" t="s">
        <v>1534</v>
      </c>
    </row>
    <row r="79" spans="1:4" x14ac:dyDescent="0.4">
      <c r="A79">
        <v>1078</v>
      </c>
      <c r="B79" s="25" t="s">
        <v>1545</v>
      </c>
      <c r="C79" s="26">
        <v>257476</v>
      </c>
      <c r="D79" s="25" t="s">
        <v>1549</v>
      </c>
    </row>
    <row r="80" spans="1:4" x14ac:dyDescent="0.4">
      <c r="A80">
        <v>1079</v>
      </c>
      <c r="B80" s="25" t="s">
        <v>1564</v>
      </c>
      <c r="C80" s="26">
        <v>326884</v>
      </c>
      <c r="D80" s="25" t="s">
        <v>1567</v>
      </c>
    </row>
    <row r="81" spans="1:4" x14ac:dyDescent="0.4">
      <c r="A81">
        <v>1080</v>
      </c>
      <c r="B81" s="25" t="s">
        <v>1582</v>
      </c>
      <c r="C81" s="26">
        <v>384695</v>
      </c>
      <c r="D81" s="25" t="s">
        <v>1585</v>
      </c>
    </row>
    <row r="82" spans="1:4" x14ac:dyDescent="0.4">
      <c r="A82">
        <v>1081</v>
      </c>
      <c r="B82" s="25" t="s">
        <v>1603</v>
      </c>
      <c r="C82" s="26">
        <v>103150</v>
      </c>
      <c r="D82" s="25" t="s">
        <v>1605</v>
      </c>
    </row>
    <row r="83" spans="1:4" x14ac:dyDescent="0.4">
      <c r="A83">
        <v>1082</v>
      </c>
      <c r="B83" s="25" t="s">
        <v>1616</v>
      </c>
      <c r="C83" s="26">
        <v>238142</v>
      </c>
      <c r="D83" s="25" t="s">
        <v>1620</v>
      </c>
    </row>
    <row r="84" spans="1:4" x14ac:dyDescent="0.4">
      <c r="A84">
        <v>1083</v>
      </c>
      <c r="B84" s="25" t="s">
        <v>1633</v>
      </c>
      <c r="C84" s="26">
        <v>337313</v>
      </c>
      <c r="D84" s="25" t="s">
        <v>1636</v>
      </c>
    </row>
    <row r="85" spans="1:4" x14ac:dyDescent="0.4">
      <c r="A85">
        <v>1084</v>
      </c>
      <c r="B85" s="25" t="s">
        <v>1653</v>
      </c>
      <c r="C85" s="26">
        <v>364065</v>
      </c>
      <c r="D85" s="25" t="s">
        <v>1654</v>
      </c>
    </row>
    <row r="86" spans="1:4" x14ac:dyDescent="0.4">
      <c r="A86">
        <v>1085</v>
      </c>
      <c r="B86" s="25" t="s">
        <v>1671</v>
      </c>
      <c r="C86" s="26">
        <v>380247</v>
      </c>
      <c r="D86" s="25" t="s">
        <v>1672</v>
      </c>
    </row>
    <row r="87" spans="1:4" x14ac:dyDescent="0.4">
      <c r="A87">
        <v>1086</v>
      </c>
      <c r="B87" s="25" t="s">
        <v>1687</v>
      </c>
      <c r="C87" s="26">
        <v>335920</v>
      </c>
      <c r="D87" s="25" t="s">
        <v>1691</v>
      </c>
    </row>
    <row r="88" spans="1:4" x14ac:dyDescent="0.4">
      <c r="A88">
        <v>1087</v>
      </c>
      <c r="B88" s="25" t="s">
        <v>1707</v>
      </c>
      <c r="C88" s="26">
        <v>345460</v>
      </c>
      <c r="D88" s="25" t="s">
        <v>1708</v>
      </c>
    </row>
    <row r="89" spans="1:4" x14ac:dyDescent="0.4">
      <c r="A89">
        <v>1088</v>
      </c>
      <c r="B89" s="25" t="s">
        <v>1719</v>
      </c>
      <c r="C89" s="26">
        <v>416981</v>
      </c>
      <c r="D89" s="25" t="s">
        <v>1720</v>
      </c>
    </row>
    <row r="90" spans="1:4" x14ac:dyDescent="0.4">
      <c r="A90">
        <v>1089</v>
      </c>
      <c r="B90" s="25" t="s">
        <v>1733</v>
      </c>
      <c r="C90" s="26">
        <v>381725</v>
      </c>
      <c r="D90" s="25" t="s">
        <v>1734</v>
      </c>
    </row>
    <row r="91" spans="1:4" x14ac:dyDescent="0.4">
      <c r="A91">
        <v>1090</v>
      </c>
      <c r="B91" s="25" t="s">
        <v>1744</v>
      </c>
      <c r="C91" s="26">
        <v>102790</v>
      </c>
      <c r="D91" s="25" t="s">
        <v>1747</v>
      </c>
    </row>
    <row r="92" spans="1:4" x14ac:dyDescent="0.4">
      <c r="A92">
        <v>1091</v>
      </c>
      <c r="B92" s="25" t="s">
        <v>1762</v>
      </c>
      <c r="C92" s="26">
        <v>106038</v>
      </c>
      <c r="D92" s="25" t="s">
        <v>1765</v>
      </c>
    </row>
    <row r="93" spans="1:4" x14ac:dyDescent="0.4">
      <c r="A93">
        <v>1092</v>
      </c>
      <c r="B93" s="25" t="s">
        <v>1779</v>
      </c>
      <c r="C93" s="26">
        <v>49976</v>
      </c>
      <c r="D93" s="25" t="s">
        <v>1782</v>
      </c>
    </row>
    <row r="94" spans="1:4" x14ac:dyDescent="0.4">
      <c r="A94">
        <v>1093</v>
      </c>
      <c r="B94" s="25" t="s">
        <v>1796</v>
      </c>
      <c r="C94" s="26">
        <v>405629</v>
      </c>
      <c r="D94" s="25" t="s">
        <v>1799</v>
      </c>
    </row>
    <row r="95" spans="1:4" x14ac:dyDescent="0.4">
      <c r="A95">
        <v>1094</v>
      </c>
      <c r="B95" s="25" t="s">
        <v>1811</v>
      </c>
      <c r="C95" s="26">
        <v>329457</v>
      </c>
      <c r="D95" s="25" t="s">
        <v>1814</v>
      </c>
    </row>
    <row r="96" spans="1:4" x14ac:dyDescent="0.4">
      <c r="A96">
        <v>1095</v>
      </c>
      <c r="B96" s="25" t="s">
        <v>1825</v>
      </c>
      <c r="C96" s="26">
        <v>351453</v>
      </c>
      <c r="D96" s="25" t="s">
        <v>1829</v>
      </c>
    </row>
    <row r="97" spans="1:4" x14ac:dyDescent="0.4">
      <c r="A97">
        <v>1096</v>
      </c>
      <c r="B97" s="25" t="s">
        <v>1845</v>
      </c>
      <c r="C97" s="26">
        <v>421272</v>
      </c>
      <c r="D97" s="25" t="s">
        <v>1849</v>
      </c>
    </row>
    <row r="98" spans="1:4" x14ac:dyDescent="0.4">
      <c r="A98">
        <v>1097</v>
      </c>
      <c r="B98" s="25" t="s">
        <v>1858</v>
      </c>
      <c r="C98" s="26">
        <v>405555</v>
      </c>
      <c r="D98" s="25" t="s">
        <v>1860</v>
      </c>
    </row>
    <row r="99" spans="1:4" x14ac:dyDescent="0.4">
      <c r="A99">
        <v>1098</v>
      </c>
      <c r="B99" s="25" t="s">
        <v>1872</v>
      </c>
      <c r="C99" s="26">
        <v>371958</v>
      </c>
      <c r="D99" s="25" t="s">
        <v>1873</v>
      </c>
    </row>
    <row r="100" spans="1:4" x14ac:dyDescent="0.4">
      <c r="A100">
        <v>1099</v>
      </c>
      <c r="B100" s="25" t="s">
        <v>1885</v>
      </c>
      <c r="C100" s="26">
        <v>364250</v>
      </c>
      <c r="D100" s="25" t="s">
        <v>1888</v>
      </c>
    </row>
    <row r="101" spans="1:4" x14ac:dyDescent="0.4">
      <c r="A101">
        <v>1100</v>
      </c>
      <c r="B101" s="25" t="s">
        <v>1906</v>
      </c>
      <c r="C101" s="26">
        <v>117272</v>
      </c>
      <c r="D101" s="25" t="s">
        <v>1910</v>
      </c>
    </row>
    <row r="102" spans="1:4" x14ac:dyDescent="0.4">
      <c r="A102">
        <v>1101</v>
      </c>
      <c r="B102" s="25" t="s">
        <v>1924</v>
      </c>
      <c r="C102" s="26">
        <v>359636</v>
      </c>
      <c r="D102" s="25" t="s">
        <v>1927</v>
      </c>
    </row>
    <row r="103" spans="1:4" x14ac:dyDescent="0.4">
      <c r="A103">
        <v>1102</v>
      </c>
      <c r="B103" s="25" t="s">
        <v>1937</v>
      </c>
      <c r="C103" s="26">
        <v>418095</v>
      </c>
      <c r="D103" s="25" t="s">
        <v>1938</v>
      </c>
    </row>
    <row r="104" spans="1:4" x14ac:dyDescent="0.4">
      <c r="A104">
        <v>1103</v>
      </c>
      <c r="B104" s="25" t="s">
        <v>1951</v>
      </c>
      <c r="C104" s="26">
        <v>370703</v>
      </c>
      <c r="D104" s="25" t="s">
        <v>1956</v>
      </c>
    </row>
    <row r="105" spans="1:4" x14ac:dyDescent="0.4">
      <c r="A105">
        <v>1104</v>
      </c>
      <c r="B105" s="25" t="s">
        <v>139</v>
      </c>
      <c r="C105" s="26">
        <v>60101</v>
      </c>
      <c r="D105" s="25" t="s">
        <v>1971</v>
      </c>
    </row>
    <row r="106" spans="1:4" x14ac:dyDescent="0.4">
      <c r="A106">
        <v>1105</v>
      </c>
      <c r="B106" s="25" t="s">
        <v>1982</v>
      </c>
      <c r="C106" s="26">
        <v>364643</v>
      </c>
      <c r="D106" s="25" t="s">
        <v>1984</v>
      </c>
    </row>
    <row r="107" spans="1:4" x14ac:dyDescent="0.4">
      <c r="A107">
        <v>1106</v>
      </c>
      <c r="B107" s="25" t="s">
        <v>2004</v>
      </c>
      <c r="C107" s="26">
        <v>334749</v>
      </c>
      <c r="D107" s="25" t="s">
        <v>2007</v>
      </c>
    </row>
    <row r="108" spans="1:4" x14ac:dyDescent="0.4">
      <c r="A108">
        <v>1107</v>
      </c>
      <c r="B108" s="25" t="s">
        <v>2030</v>
      </c>
      <c r="C108" s="26">
        <v>427937</v>
      </c>
      <c r="D108" s="25" t="s">
        <v>2032</v>
      </c>
    </row>
    <row r="109" spans="1:4" x14ac:dyDescent="0.4">
      <c r="A109">
        <v>1108</v>
      </c>
      <c r="B109" s="25" t="s">
        <v>2048</v>
      </c>
      <c r="C109" s="26">
        <v>388076</v>
      </c>
      <c r="D109" s="25" t="s">
        <v>2049</v>
      </c>
    </row>
    <row r="110" spans="1:4" x14ac:dyDescent="0.4">
      <c r="A110">
        <v>1109</v>
      </c>
      <c r="B110" s="25" t="s">
        <v>2062</v>
      </c>
      <c r="C110" s="26">
        <v>117408</v>
      </c>
      <c r="D110" s="25" t="s">
        <v>2064</v>
      </c>
    </row>
    <row r="111" spans="1:4" x14ac:dyDescent="0.4">
      <c r="A111">
        <v>1110</v>
      </c>
      <c r="B111" s="25" t="s">
        <v>2075</v>
      </c>
      <c r="C111" s="26">
        <v>413493</v>
      </c>
      <c r="D111" s="25" t="s">
        <v>2077</v>
      </c>
    </row>
    <row r="112" spans="1:4" x14ac:dyDescent="0.4">
      <c r="A112">
        <v>1111</v>
      </c>
      <c r="B112" s="25" t="s">
        <v>139</v>
      </c>
      <c r="C112" s="26">
        <v>117894</v>
      </c>
      <c r="D112" s="25" t="s">
        <v>2090</v>
      </c>
    </row>
    <row r="113" spans="1:4" x14ac:dyDescent="0.4">
      <c r="A113">
        <v>1112</v>
      </c>
      <c r="B113" s="25" t="s">
        <v>2097</v>
      </c>
      <c r="C113" s="26">
        <v>102228</v>
      </c>
      <c r="D113" s="25" t="s">
        <v>2098</v>
      </c>
    </row>
    <row r="114" spans="1:4" x14ac:dyDescent="0.4">
      <c r="A114">
        <v>1113</v>
      </c>
      <c r="B114" s="25" t="s">
        <v>2109</v>
      </c>
      <c r="C114" s="26">
        <v>355291</v>
      </c>
      <c r="D114" s="25" t="s">
        <v>2110</v>
      </c>
    </row>
    <row r="115" spans="1:4" x14ac:dyDescent="0.4">
      <c r="A115">
        <v>1114</v>
      </c>
      <c r="B115" s="25" t="s">
        <v>2124</v>
      </c>
      <c r="C115" s="26">
        <v>384751</v>
      </c>
      <c r="D115" s="25" t="s">
        <v>2125</v>
      </c>
    </row>
    <row r="116" spans="1:4" x14ac:dyDescent="0.4">
      <c r="A116">
        <v>1115</v>
      </c>
      <c r="B116" s="25" t="s">
        <v>2135</v>
      </c>
      <c r="C116" s="26">
        <v>391180</v>
      </c>
      <c r="D116" s="25" t="s">
        <v>2137</v>
      </c>
    </row>
    <row r="117" spans="1:4" x14ac:dyDescent="0.4">
      <c r="A117">
        <v>1116</v>
      </c>
      <c r="B117" s="25" t="s">
        <v>2152</v>
      </c>
      <c r="C117" s="26">
        <v>327500</v>
      </c>
      <c r="D117" s="25" t="s">
        <v>2154</v>
      </c>
    </row>
    <row r="118" spans="1:4" x14ac:dyDescent="0.4">
      <c r="A118">
        <v>1117</v>
      </c>
      <c r="B118" s="25" t="s">
        <v>2169</v>
      </c>
      <c r="C118" s="26">
        <v>388006</v>
      </c>
      <c r="D118" s="25" t="s">
        <v>2170</v>
      </c>
    </row>
    <row r="119" spans="1:4" x14ac:dyDescent="0.4">
      <c r="A119">
        <v>1118</v>
      </c>
      <c r="B119" s="25" t="s">
        <v>2184</v>
      </c>
      <c r="C119" s="26">
        <v>409697</v>
      </c>
      <c r="D119" s="25" t="s">
        <v>2187</v>
      </c>
    </row>
    <row r="120" spans="1:4" x14ac:dyDescent="0.4">
      <c r="A120">
        <v>1119</v>
      </c>
      <c r="B120" s="25" t="s">
        <v>2202</v>
      </c>
      <c r="C120" s="26">
        <v>335174</v>
      </c>
      <c r="D120" s="25" t="s">
        <v>2203</v>
      </c>
    </row>
    <row r="121" spans="1:4" x14ac:dyDescent="0.4">
      <c r="A121">
        <v>1120</v>
      </c>
      <c r="B121" s="25" t="s">
        <v>2213</v>
      </c>
      <c r="C121" s="26">
        <v>259478</v>
      </c>
      <c r="D121" s="25" t="s">
        <v>2218</v>
      </c>
    </row>
    <row r="122" spans="1:4" x14ac:dyDescent="0.4">
      <c r="A122">
        <v>1121</v>
      </c>
      <c r="B122" s="25" t="s">
        <v>2234</v>
      </c>
      <c r="C122" s="26">
        <v>414322</v>
      </c>
      <c r="D122" s="25" t="s">
        <v>2236</v>
      </c>
    </row>
    <row r="123" spans="1:4" x14ac:dyDescent="0.4">
      <c r="A123">
        <v>1122</v>
      </c>
      <c r="B123" s="25" t="s">
        <v>139</v>
      </c>
      <c r="C123" s="26">
        <v>326330</v>
      </c>
      <c r="D123" s="25" t="s">
        <v>2251</v>
      </c>
    </row>
    <row r="124" spans="1:4" x14ac:dyDescent="0.4">
      <c r="A124">
        <v>1123</v>
      </c>
      <c r="B124" s="25" t="s">
        <v>2260</v>
      </c>
      <c r="C124" s="26">
        <v>347132</v>
      </c>
      <c r="D124" s="25" t="s">
        <v>2261</v>
      </c>
    </row>
    <row r="125" spans="1:4" x14ac:dyDescent="0.4">
      <c r="A125">
        <v>1124</v>
      </c>
      <c r="B125" s="25" t="s">
        <v>2277</v>
      </c>
      <c r="C125" s="26">
        <v>338462</v>
      </c>
      <c r="D125" s="25" t="s">
        <v>2278</v>
      </c>
    </row>
    <row r="126" spans="1:4" x14ac:dyDescent="0.4">
      <c r="A126">
        <v>1125</v>
      </c>
      <c r="B126" s="25" t="s">
        <v>139</v>
      </c>
      <c r="C126" s="26">
        <v>162530</v>
      </c>
      <c r="D126" s="25" t="s">
        <v>2293</v>
      </c>
    </row>
    <row r="127" spans="1:4" x14ac:dyDescent="0.4">
      <c r="A127">
        <v>1126</v>
      </c>
      <c r="B127" s="25" t="s">
        <v>2306</v>
      </c>
      <c r="C127" s="26">
        <v>363121</v>
      </c>
      <c r="D127" s="25" t="s">
        <v>2308</v>
      </c>
    </row>
    <row r="128" spans="1:4" x14ac:dyDescent="0.4">
      <c r="A128">
        <v>1127</v>
      </c>
      <c r="B128" s="25" t="s">
        <v>2330</v>
      </c>
      <c r="C128" s="26">
        <v>405241</v>
      </c>
      <c r="D128" s="25" t="s">
        <v>2331</v>
      </c>
    </row>
    <row r="129" spans="1:4" x14ac:dyDescent="0.4">
      <c r="A129">
        <v>1128</v>
      </c>
      <c r="B129" s="25" t="s">
        <v>2346</v>
      </c>
      <c r="C129" s="26">
        <v>393620</v>
      </c>
      <c r="D129" s="25" t="s">
        <v>2347</v>
      </c>
    </row>
    <row r="130" spans="1:4" x14ac:dyDescent="0.4">
      <c r="A130">
        <v>1129</v>
      </c>
      <c r="B130" s="25" t="s">
        <v>2362</v>
      </c>
      <c r="C130" s="26">
        <v>351828</v>
      </c>
      <c r="D130" s="25" t="s">
        <v>2365</v>
      </c>
    </row>
    <row r="131" spans="1:4" x14ac:dyDescent="0.4">
      <c r="A131">
        <v>1130</v>
      </c>
      <c r="B131" s="25" t="s">
        <v>2383</v>
      </c>
      <c r="C131" s="26">
        <v>413151</v>
      </c>
      <c r="D131" s="25" t="s">
        <v>2385</v>
      </c>
    </row>
    <row r="132" spans="1:4" x14ac:dyDescent="0.4">
      <c r="A132">
        <v>1131</v>
      </c>
      <c r="B132" s="25" t="s">
        <v>2401</v>
      </c>
      <c r="C132" s="26">
        <v>412829</v>
      </c>
      <c r="D132" s="25" t="s">
        <v>2403</v>
      </c>
    </row>
    <row r="133" spans="1:4" x14ac:dyDescent="0.4">
      <c r="A133">
        <v>1132</v>
      </c>
      <c r="B133" s="25" t="s">
        <v>2420</v>
      </c>
      <c r="C133" s="26">
        <v>334269</v>
      </c>
      <c r="D133" s="25" t="s">
        <v>2422</v>
      </c>
    </row>
    <row r="134" spans="1:4" x14ac:dyDescent="0.4">
      <c r="A134">
        <v>1133</v>
      </c>
      <c r="B134" s="25" t="s">
        <v>2441</v>
      </c>
      <c r="C134" s="26">
        <v>326986</v>
      </c>
      <c r="D134" s="25" t="s">
        <v>2444</v>
      </c>
    </row>
    <row r="135" spans="1:4" x14ac:dyDescent="0.4">
      <c r="A135">
        <v>1134</v>
      </c>
      <c r="B135" s="25" t="s">
        <v>2458</v>
      </c>
      <c r="C135" s="26">
        <v>118216</v>
      </c>
      <c r="D135" s="25" t="s">
        <v>2461</v>
      </c>
    </row>
    <row r="136" spans="1:4" x14ac:dyDescent="0.4">
      <c r="A136">
        <v>1135</v>
      </c>
      <c r="B136" s="25" t="s">
        <v>2471</v>
      </c>
      <c r="C136" s="26">
        <v>101934</v>
      </c>
      <c r="D136" s="25" t="s">
        <v>2472</v>
      </c>
    </row>
    <row r="137" spans="1:4" x14ac:dyDescent="0.4">
      <c r="A137">
        <v>1136</v>
      </c>
      <c r="B137" s="25" t="s">
        <v>2486</v>
      </c>
      <c r="C137" s="26">
        <v>382356</v>
      </c>
      <c r="D137" s="25" t="s">
        <v>2489</v>
      </c>
    </row>
    <row r="138" spans="1:4" x14ac:dyDescent="0.4">
      <c r="A138">
        <v>1137</v>
      </c>
      <c r="B138" s="25" t="s">
        <v>2501</v>
      </c>
      <c r="C138" s="26">
        <v>350490</v>
      </c>
      <c r="D138" s="25" t="s">
        <v>2502</v>
      </c>
    </row>
    <row r="139" spans="1:4" x14ac:dyDescent="0.4">
      <c r="A139">
        <v>1138</v>
      </c>
      <c r="B139" s="25" t="s">
        <v>2518</v>
      </c>
      <c r="C139" s="26">
        <v>416985</v>
      </c>
      <c r="D139" s="25" t="s">
        <v>2519</v>
      </c>
    </row>
    <row r="140" spans="1:4" x14ac:dyDescent="0.4">
      <c r="A140">
        <v>1139</v>
      </c>
      <c r="B140" s="25" t="s">
        <v>2534</v>
      </c>
      <c r="C140" s="26">
        <v>173686</v>
      </c>
      <c r="D140" s="25" t="s">
        <v>2537</v>
      </c>
    </row>
    <row r="141" spans="1:4" x14ac:dyDescent="0.4">
      <c r="A141">
        <v>1140</v>
      </c>
      <c r="B141" s="25" t="s">
        <v>139</v>
      </c>
      <c r="C141" s="26">
        <v>120122</v>
      </c>
      <c r="D141" s="25" t="s">
        <v>2550</v>
      </c>
    </row>
    <row r="142" spans="1:4" x14ac:dyDescent="0.4">
      <c r="A142">
        <v>1141</v>
      </c>
      <c r="B142" s="25" t="s">
        <v>2560</v>
      </c>
      <c r="C142" s="26">
        <v>333560</v>
      </c>
      <c r="D142" s="25" t="s">
        <v>2561</v>
      </c>
    </row>
    <row r="143" spans="1:4" x14ac:dyDescent="0.4">
      <c r="A143">
        <v>1142</v>
      </c>
      <c r="B143" s="25" t="s">
        <v>2576</v>
      </c>
      <c r="C143" s="26">
        <v>392473</v>
      </c>
      <c r="D143" s="25" t="s">
        <v>2577</v>
      </c>
    </row>
    <row r="144" spans="1:4" x14ac:dyDescent="0.4">
      <c r="A144">
        <v>1143</v>
      </c>
      <c r="B144" s="25" t="s">
        <v>2586</v>
      </c>
      <c r="C144" s="26">
        <v>315932</v>
      </c>
      <c r="D144" s="25" t="s">
        <v>2589</v>
      </c>
    </row>
    <row r="145" spans="1:4" x14ac:dyDescent="0.4">
      <c r="A145">
        <v>1144</v>
      </c>
      <c r="B145" s="25" t="s">
        <v>139</v>
      </c>
      <c r="C145" s="26">
        <v>118310</v>
      </c>
      <c r="D145" s="25" t="s">
        <v>2607</v>
      </c>
    </row>
    <row r="146" spans="1:4" x14ac:dyDescent="0.4">
      <c r="A146">
        <v>1145</v>
      </c>
      <c r="B146" s="25" t="s">
        <v>139</v>
      </c>
      <c r="C146" s="26">
        <v>173368</v>
      </c>
      <c r="D146" s="25" t="s">
        <v>2621</v>
      </c>
    </row>
    <row r="147" spans="1:4" x14ac:dyDescent="0.4">
      <c r="A147">
        <v>1146</v>
      </c>
      <c r="B147" s="25" t="s">
        <v>139</v>
      </c>
      <c r="C147" s="26">
        <v>104612</v>
      </c>
      <c r="D147" s="25" t="s">
        <v>2635</v>
      </c>
    </row>
    <row r="148" spans="1:4" x14ac:dyDescent="0.4">
      <c r="A148">
        <v>1147</v>
      </c>
      <c r="B148" s="25" t="s">
        <v>139</v>
      </c>
      <c r="C148" s="26">
        <v>104954</v>
      </c>
      <c r="D148" s="25" t="s">
        <v>2647</v>
      </c>
    </row>
    <row r="149" spans="1:4" x14ac:dyDescent="0.4">
      <c r="A149">
        <v>1148</v>
      </c>
      <c r="B149" s="25" t="s">
        <v>139</v>
      </c>
      <c r="C149" s="26">
        <v>101710</v>
      </c>
      <c r="D149" s="25" t="s">
        <v>2657</v>
      </c>
    </row>
    <row r="150" spans="1:4" x14ac:dyDescent="0.4">
      <c r="A150">
        <v>1149</v>
      </c>
      <c r="B150" s="25" t="s">
        <v>2668</v>
      </c>
      <c r="C150" s="26">
        <v>173966</v>
      </c>
      <c r="D150" s="25" t="s">
        <v>2672</v>
      </c>
    </row>
    <row r="151" spans="1:4" x14ac:dyDescent="0.4">
      <c r="A151">
        <v>1150</v>
      </c>
      <c r="B151" s="25" t="s">
        <v>139</v>
      </c>
      <c r="C151" s="26">
        <v>101642</v>
      </c>
      <c r="D151" s="25" t="s">
        <v>2687</v>
      </c>
    </row>
    <row r="152" spans="1:4" x14ac:dyDescent="0.4">
      <c r="A152">
        <v>1151</v>
      </c>
      <c r="B152" s="25" t="s">
        <v>2703</v>
      </c>
      <c r="C152" s="26">
        <v>174272</v>
      </c>
      <c r="D152" s="25" t="s">
        <v>2707</v>
      </c>
    </row>
    <row r="153" spans="1:4" x14ac:dyDescent="0.4">
      <c r="A153">
        <v>1152</v>
      </c>
      <c r="B153" s="25" t="s">
        <v>2722</v>
      </c>
      <c r="C153" s="26">
        <v>427637</v>
      </c>
      <c r="D153" s="25" t="s">
        <v>2725</v>
      </c>
    </row>
    <row r="154" spans="1:4" x14ac:dyDescent="0.4">
      <c r="A154">
        <v>1153</v>
      </c>
      <c r="B154" s="25" t="s">
        <v>139</v>
      </c>
      <c r="C154" s="26">
        <v>174034</v>
      </c>
      <c r="D154" s="25" t="s">
        <v>2744</v>
      </c>
    </row>
    <row r="155" spans="1:4" x14ac:dyDescent="0.4">
      <c r="A155">
        <v>1154</v>
      </c>
      <c r="B155" s="25" t="s">
        <v>2755</v>
      </c>
      <c r="C155" s="26">
        <v>103368</v>
      </c>
      <c r="D155" s="25" t="s">
        <v>2756</v>
      </c>
    </row>
    <row r="156" spans="1:4" x14ac:dyDescent="0.4">
      <c r="A156">
        <v>1155</v>
      </c>
      <c r="B156" s="25" t="s">
        <v>2769</v>
      </c>
      <c r="C156" s="26">
        <v>101652</v>
      </c>
      <c r="D156" s="25" t="s">
        <v>2772</v>
      </c>
    </row>
    <row r="157" spans="1:4" x14ac:dyDescent="0.4">
      <c r="A157">
        <v>1156</v>
      </c>
      <c r="B157" s="25" t="s">
        <v>2785</v>
      </c>
      <c r="C157" s="26">
        <v>102060</v>
      </c>
      <c r="D157" s="25" t="s">
        <v>2789</v>
      </c>
    </row>
    <row r="158" spans="1:4" x14ac:dyDescent="0.4">
      <c r="A158">
        <v>1157</v>
      </c>
      <c r="B158" s="25" t="s">
        <v>2802</v>
      </c>
      <c r="C158" s="26">
        <v>163496</v>
      </c>
      <c r="D158" s="25" t="s">
        <v>2803</v>
      </c>
    </row>
    <row r="159" spans="1:4" x14ac:dyDescent="0.4">
      <c r="A159">
        <v>1158</v>
      </c>
      <c r="B159" s="25" t="s">
        <v>2818</v>
      </c>
      <c r="C159" s="26">
        <v>372843</v>
      </c>
      <c r="D159" s="25" t="s">
        <v>2821</v>
      </c>
    </row>
    <row r="160" spans="1:4" x14ac:dyDescent="0.4">
      <c r="A160">
        <v>1159</v>
      </c>
      <c r="B160" s="25" t="s">
        <v>139</v>
      </c>
      <c r="C160" s="26">
        <v>117756</v>
      </c>
      <c r="D160" s="25" t="s">
        <v>2835</v>
      </c>
    </row>
    <row r="161" spans="1:4" x14ac:dyDescent="0.4">
      <c r="A161">
        <v>1160</v>
      </c>
      <c r="B161" s="25" t="s">
        <v>2849</v>
      </c>
      <c r="C161" s="26">
        <v>326706</v>
      </c>
      <c r="D161" s="25" t="s">
        <v>2850</v>
      </c>
    </row>
    <row r="162" spans="1:4" x14ac:dyDescent="0.4">
      <c r="A162">
        <v>1161</v>
      </c>
      <c r="B162" s="25" t="s">
        <v>2864</v>
      </c>
      <c r="C162" s="26">
        <v>117804</v>
      </c>
      <c r="D162" s="25" t="s">
        <v>2869</v>
      </c>
    </row>
    <row r="163" spans="1:4" x14ac:dyDescent="0.4">
      <c r="A163">
        <v>1162</v>
      </c>
      <c r="B163" s="25" t="s">
        <v>2882</v>
      </c>
      <c r="C163" s="26">
        <v>117728</v>
      </c>
      <c r="D163" s="25" t="s">
        <v>2883</v>
      </c>
    </row>
    <row r="164" spans="1:4" x14ac:dyDescent="0.4">
      <c r="A164">
        <v>1163</v>
      </c>
      <c r="B164" s="25" t="s">
        <v>2893</v>
      </c>
      <c r="C164" s="26">
        <v>349630</v>
      </c>
      <c r="D164" s="25" t="s">
        <v>2894</v>
      </c>
    </row>
    <row r="165" spans="1:4" x14ac:dyDescent="0.4">
      <c r="A165">
        <v>1164</v>
      </c>
      <c r="B165" s="25" t="s">
        <v>2907</v>
      </c>
      <c r="C165" s="26">
        <v>103012</v>
      </c>
      <c r="D165" s="25" t="s">
        <v>2910</v>
      </c>
    </row>
    <row r="166" spans="1:4" x14ac:dyDescent="0.4">
      <c r="A166">
        <v>1165</v>
      </c>
      <c r="B166" s="25" t="s">
        <v>2925</v>
      </c>
      <c r="C166" s="26">
        <v>245082</v>
      </c>
      <c r="D166" s="25" t="s">
        <v>2928</v>
      </c>
    </row>
    <row r="167" spans="1:4" x14ac:dyDescent="0.4">
      <c r="A167">
        <v>1166</v>
      </c>
      <c r="B167" s="25" t="s">
        <v>139</v>
      </c>
      <c r="C167" s="26">
        <v>102152</v>
      </c>
      <c r="D167" s="25" t="s">
        <v>2943</v>
      </c>
    </row>
    <row r="168" spans="1:4" x14ac:dyDescent="0.4">
      <c r="A168">
        <v>1167</v>
      </c>
      <c r="B168" s="25" t="s">
        <v>2956</v>
      </c>
      <c r="C168" s="26">
        <v>117940</v>
      </c>
      <c r="D168" s="25" t="s">
        <v>2959</v>
      </c>
    </row>
    <row r="169" spans="1:4" x14ac:dyDescent="0.4">
      <c r="A169">
        <v>1168</v>
      </c>
      <c r="B169" s="25" t="s">
        <v>139</v>
      </c>
      <c r="C169" s="26">
        <v>102286</v>
      </c>
      <c r="D169" s="25" t="s">
        <v>2973</v>
      </c>
    </row>
    <row r="170" spans="1:4" x14ac:dyDescent="0.4">
      <c r="A170">
        <v>1169</v>
      </c>
      <c r="B170" s="25" t="s">
        <v>2986</v>
      </c>
      <c r="C170" s="26">
        <v>102484</v>
      </c>
      <c r="D170" s="25" t="s">
        <v>2989</v>
      </c>
    </row>
    <row r="171" spans="1:4" x14ac:dyDescent="0.4">
      <c r="A171">
        <v>1170</v>
      </c>
      <c r="B171" s="25" t="s">
        <v>139</v>
      </c>
      <c r="C171" s="26">
        <v>118078</v>
      </c>
      <c r="D171" s="25" t="s">
        <v>3004</v>
      </c>
    </row>
    <row r="172" spans="1:4" x14ac:dyDescent="0.4">
      <c r="A172">
        <v>1171</v>
      </c>
      <c r="B172" s="25" t="s">
        <v>139</v>
      </c>
      <c r="C172" s="26">
        <v>101726</v>
      </c>
      <c r="D172" s="25" t="s">
        <v>3019</v>
      </c>
    </row>
    <row r="173" spans="1:4" x14ac:dyDescent="0.4">
      <c r="A173">
        <v>1172</v>
      </c>
      <c r="B173" s="25" t="s">
        <v>3028</v>
      </c>
      <c r="C173" s="26">
        <v>360294</v>
      </c>
      <c r="D173" s="25" t="s">
        <v>3031</v>
      </c>
    </row>
    <row r="174" spans="1:4" x14ac:dyDescent="0.4">
      <c r="A174">
        <v>1173</v>
      </c>
      <c r="B174" s="25" t="s">
        <v>3045</v>
      </c>
      <c r="C174" s="26">
        <v>314800</v>
      </c>
      <c r="D174" s="25" t="s">
        <v>3048</v>
      </c>
    </row>
    <row r="175" spans="1:4" x14ac:dyDescent="0.4">
      <c r="A175">
        <v>1174</v>
      </c>
      <c r="B175" s="25" t="s">
        <v>139</v>
      </c>
      <c r="C175" s="26">
        <v>101748</v>
      </c>
      <c r="D175" s="25" t="s">
        <v>3064</v>
      </c>
    </row>
    <row r="176" spans="1:4" x14ac:dyDescent="0.4">
      <c r="A176">
        <v>1175</v>
      </c>
      <c r="B176" s="25" t="s">
        <v>3075</v>
      </c>
      <c r="C176" s="26">
        <v>101882</v>
      </c>
      <c r="D176" s="25" t="s">
        <v>3078</v>
      </c>
    </row>
    <row r="177" spans="1:4" x14ac:dyDescent="0.4">
      <c r="A177">
        <v>1176</v>
      </c>
      <c r="B177" s="25" t="s">
        <v>3090</v>
      </c>
      <c r="C177" s="26">
        <v>101662</v>
      </c>
      <c r="D177" s="25" t="s">
        <v>3093</v>
      </c>
    </row>
    <row r="178" spans="1:4" x14ac:dyDescent="0.4">
      <c r="A178">
        <v>1177</v>
      </c>
      <c r="B178" s="25" t="s">
        <v>3104</v>
      </c>
      <c r="C178" s="26">
        <v>103580</v>
      </c>
      <c r="D178" s="25" t="s">
        <v>3106</v>
      </c>
    </row>
    <row r="179" spans="1:4" x14ac:dyDescent="0.4">
      <c r="A179">
        <v>1178</v>
      </c>
      <c r="B179" s="25" t="s">
        <v>139</v>
      </c>
      <c r="C179" s="26">
        <v>118312</v>
      </c>
      <c r="D179" s="25" t="s">
        <v>3127</v>
      </c>
    </row>
    <row r="180" spans="1:4" x14ac:dyDescent="0.4">
      <c r="A180">
        <v>1179</v>
      </c>
      <c r="B180" s="25" t="s">
        <v>3135</v>
      </c>
      <c r="C180" s="26">
        <v>101946</v>
      </c>
      <c r="D180" s="25" t="s">
        <v>3136</v>
      </c>
    </row>
    <row r="181" spans="1:4" x14ac:dyDescent="0.4">
      <c r="A181">
        <v>1180</v>
      </c>
      <c r="B181" s="25" t="s">
        <v>3149</v>
      </c>
      <c r="C181" s="26">
        <v>103286</v>
      </c>
      <c r="D181" s="25" t="s">
        <v>3151</v>
      </c>
    </row>
    <row r="182" spans="1:4" x14ac:dyDescent="0.4">
      <c r="A182">
        <v>1181</v>
      </c>
      <c r="B182" s="25" t="s">
        <v>3163</v>
      </c>
      <c r="C182" s="26">
        <v>101804</v>
      </c>
      <c r="D182" s="25" t="s">
        <v>3166</v>
      </c>
    </row>
    <row r="183" spans="1:4" x14ac:dyDescent="0.4">
      <c r="A183">
        <v>1182</v>
      </c>
      <c r="B183" s="25" t="s">
        <v>3180</v>
      </c>
      <c r="C183" s="26">
        <v>102370</v>
      </c>
      <c r="D183" s="25" t="s">
        <v>3182</v>
      </c>
    </row>
    <row r="184" spans="1:4" x14ac:dyDescent="0.4">
      <c r="A184">
        <v>1183</v>
      </c>
      <c r="B184" s="25" t="s">
        <v>3196</v>
      </c>
      <c r="C184" s="26">
        <v>352528</v>
      </c>
      <c r="D184" s="25" t="s">
        <v>3199</v>
      </c>
    </row>
    <row r="185" spans="1:4" x14ac:dyDescent="0.4">
      <c r="A185">
        <v>1184</v>
      </c>
      <c r="B185" s="25" t="s">
        <v>3214</v>
      </c>
      <c r="C185" s="26">
        <v>101572</v>
      </c>
      <c r="D185" s="25" t="s">
        <v>3217</v>
      </c>
    </row>
    <row r="186" spans="1:4" x14ac:dyDescent="0.4">
      <c r="A186">
        <v>1185</v>
      </c>
      <c r="B186" s="25" t="s">
        <v>3228</v>
      </c>
      <c r="C186" s="26">
        <v>383080</v>
      </c>
      <c r="D186" s="25" t="s">
        <v>3229</v>
      </c>
    </row>
    <row r="187" spans="1:4" x14ac:dyDescent="0.4">
      <c r="A187">
        <v>1186</v>
      </c>
      <c r="B187" s="25" t="s">
        <v>139</v>
      </c>
      <c r="C187" s="26">
        <v>101828</v>
      </c>
      <c r="D187" s="25" t="s">
        <v>3245</v>
      </c>
    </row>
    <row r="188" spans="1:4" x14ac:dyDescent="0.4">
      <c r="A188">
        <v>1187</v>
      </c>
      <c r="B188" s="25" t="s">
        <v>139</v>
      </c>
      <c r="C188" s="26">
        <v>61547</v>
      </c>
      <c r="D188" s="25" t="s">
        <v>3259</v>
      </c>
    </row>
    <row r="189" spans="1:4" x14ac:dyDescent="0.4">
      <c r="A189">
        <v>1188</v>
      </c>
      <c r="B189" s="25" t="s">
        <v>3270</v>
      </c>
      <c r="C189" s="26">
        <v>103100</v>
      </c>
      <c r="D189" s="25" t="s">
        <v>3272</v>
      </c>
    </row>
    <row r="190" spans="1:4" x14ac:dyDescent="0.4">
      <c r="A190">
        <v>1189</v>
      </c>
      <c r="B190" s="25" t="s">
        <v>3286</v>
      </c>
      <c r="C190" s="26">
        <v>348399</v>
      </c>
      <c r="D190" s="25" t="s">
        <v>3289</v>
      </c>
    </row>
    <row r="191" spans="1:4" x14ac:dyDescent="0.4">
      <c r="A191">
        <v>1190</v>
      </c>
      <c r="B191" s="25" t="s">
        <v>3307</v>
      </c>
      <c r="C191" s="26">
        <v>103438</v>
      </c>
      <c r="D191" s="25" t="s">
        <v>3308</v>
      </c>
    </row>
    <row r="192" spans="1:4" x14ac:dyDescent="0.4">
      <c r="A192">
        <v>1191</v>
      </c>
      <c r="B192" s="25" t="s">
        <v>3319</v>
      </c>
      <c r="C192" s="26">
        <v>163518</v>
      </c>
      <c r="D192" s="25" t="s">
        <v>3322</v>
      </c>
    </row>
    <row r="193" spans="1:4" x14ac:dyDescent="0.4">
      <c r="A193">
        <v>1192</v>
      </c>
      <c r="B193" s="25" t="s">
        <v>3341</v>
      </c>
      <c r="C193" s="26">
        <v>409705</v>
      </c>
      <c r="D193" s="25" t="s">
        <v>3345</v>
      </c>
    </row>
    <row r="194" spans="1:4" x14ac:dyDescent="0.4">
      <c r="A194">
        <v>1193</v>
      </c>
      <c r="B194" s="25" t="s">
        <v>3360</v>
      </c>
      <c r="C194" s="26">
        <v>162612</v>
      </c>
      <c r="D194" s="25" t="s">
        <v>3361</v>
      </c>
    </row>
    <row r="195" spans="1:4" x14ac:dyDescent="0.4">
      <c r="A195">
        <v>1194</v>
      </c>
      <c r="B195" s="25" t="s">
        <v>3373</v>
      </c>
      <c r="C195" s="26">
        <v>103056</v>
      </c>
      <c r="D195" s="25" t="s">
        <v>3377</v>
      </c>
    </row>
    <row r="196" spans="1:4" x14ac:dyDescent="0.4">
      <c r="A196">
        <v>1195</v>
      </c>
      <c r="B196" s="25" t="s">
        <v>3392</v>
      </c>
      <c r="C196" s="26">
        <v>162542</v>
      </c>
      <c r="D196" s="25" t="s">
        <v>3395</v>
      </c>
    </row>
    <row r="197" spans="1:4" x14ac:dyDescent="0.4">
      <c r="A197">
        <v>1196</v>
      </c>
      <c r="B197" s="25" t="s">
        <v>3407</v>
      </c>
      <c r="C197" s="26">
        <v>163200</v>
      </c>
      <c r="D197" s="25" t="s">
        <v>3409</v>
      </c>
    </row>
    <row r="198" spans="1:4" x14ac:dyDescent="0.4">
      <c r="A198">
        <v>1197</v>
      </c>
      <c r="B198" s="25" t="s">
        <v>3424</v>
      </c>
      <c r="C198" s="26">
        <v>325948</v>
      </c>
      <c r="D198" s="25" t="s">
        <v>3426</v>
      </c>
    </row>
    <row r="199" spans="1:4" x14ac:dyDescent="0.4">
      <c r="A199">
        <v>1198</v>
      </c>
      <c r="B199" s="25" t="s">
        <v>3434</v>
      </c>
      <c r="C199" s="26">
        <v>316449</v>
      </c>
      <c r="D199" s="25" t="s">
        <v>3435</v>
      </c>
    </row>
    <row r="200" spans="1:4" x14ac:dyDescent="0.4">
      <c r="A200">
        <v>1199</v>
      </c>
      <c r="B200" s="25" t="s">
        <v>3451</v>
      </c>
      <c r="C200" s="26">
        <v>103288</v>
      </c>
      <c r="D200" s="25" t="s">
        <v>3454</v>
      </c>
    </row>
    <row r="201" spans="1:4" x14ac:dyDescent="0.4">
      <c r="A201">
        <v>1200</v>
      </c>
      <c r="B201" s="25" t="s">
        <v>3470</v>
      </c>
      <c r="C201" s="26">
        <v>322626</v>
      </c>
      <c r="D201" s="25" t="s">
        <v>3473</v>
      </c>
    </row>
    <row r="202" spans="1:4" x14ac:dyDescent="0.4">
      <c r="A202">
        <v>1201</v>
      </c>
      <c r="B202" s="25" t="s">
        <v>3488</v>
      </c>
      <c r="C202" s="26">
        <v>174772</v>
      </c>
      <c r="D202" s="25" t="s">
        <v>3491</v>
      </c>
    </row>
    <row r="203" spans="1:4" x14ac:dyDescent="0.4">
      <c r="A203">
        <v>1202</v>
      </c>
      <c r="B203" s="25" t="s">
        <v>139</v>
      </c>
      <c r="C203" s="26">
        <v>174741</v>
      </c>
      <c r="D203" s="25" t="s">
        <v>3508</v>
      </c>
    </row>
    <row r="204" spans="1:4" x14ac:dyDescent="0.4">
      <c r="A204">
        <v>1203</v>
      </c>
      <c r="B204" s="25" t="s">
        <v>3517</v>
      </c>
      <c r="C204" s="26">
        <v>328092</v>
      </c>
      <c r="D204" s="25" t="s">
        <v>3520</v>
      </c>
    </row>
    <row r="205" spans="1:4" x14ac:dyDescent="0.4">
      <c r="A205">
        <v>1204</v>
      </c>
      <c r="B205" s="25" t="s">
        <v>3535</v>
      </c>
      <c r="C205" s="26">
        <v>210212</v>
      </c>
      <c r="D205" s="25" t="s">
        <v>3537</v>
      </c>
    </row>
    <row r="206" spans="1:4" x14ac:dyDescent="0.4">
      <c r="A206">
        <v>1205</v>
      </c>
      <c r="B206" s="25" t="s">
        <v>3551</v>
      </c>
      <c r="C206" s="26">
        <v>103254</v>
      </c>
      <c r="D206" s="25" t="s">
        <v>3552</v>
      </c>
    </row>
    <row r="207" spans="1:4" x14ac:dyDescent="0.4">
      <c r="A207">
        <v>1206</v>
      </c>
      <c r="B207" s="25" t="s">
        <v>3568</v>
      </c>
      <c r="C207" s="26">
        <v>315752</v>
      </c>
      <c r="D207" s="25" t="s">
        <v>3571</v>
      </c>
    </row>
    <row r="208" spans="1:4" x14ac:dyDescent="0.4">
      <c r="A208">
        <v>1207</v>
      </c>
      <c r="B208" s="25" t="s">
        <v>3584</v>
      </c>
      <c r="C208" s="26">
        <v>327390</v>
      </c>
      <c r="D208" s="25" t="s">
        <v>3587</v>
      </c>
    </row>
    <row r="209" spans="1:4" x14ac:dyDescent="0.4">
      <c r="A209">
        <v>1208</v>
      </c>
      <c r="B209" s="25" t="s">
        <v>3600</v>
      </c>
      <c r="C209" s="26">
        <v>333444</v>
      </c>
      <c r="D209" s="25" t="s">
        <v>3603</v>
      </c>
    </row>
    <row r="210" spans="1:4" x14ac:dyDescent="0.4">
      <c r="A210">
        <v>1209</v>
      </c>
      <c r="B210" s="25" t="s">
        <v>3620</v>
      </c>
      <c r="C210" s="26">
        <v>327218</v>
      </c>
      <c r="D210" s="25" t="s">
        <v>3623</v>
      </c>
    </row>
    <row r="211" spans="1:4" x14ac:dyDescent="0.4">
      <c r="A211">
        <v>1210</v>
      </c>
      <c r="B211" s="25" t="s">
        <v>3635</v>
      </c>
      <c r="C211" s="26">
        <v>316149</v>
      </c>
      <c r="D211" s="25" t="s">
        <v>3637</v>
      </c>
    </row>
    <row r="212" spans="1:4" x14ac:dyDescent="0.4">
      <c r="A212">
        <v>1211</v>
      </c>
      <c r="B212" s="25" t="s">
        <v>3647</v>
      </c>
      <c r="C212" s="26">
        <v>103978</v>
      </c>
      <c r="D212" s="25" t="s">
        <v>3649</v>
      </c>
    </row>
    <row r="213" spans="1:4" x14ac:dyDescent="0.4">
      <c r="A213">
        <v>1212</v>
      </c>
      <c r="B213" s="25" t="s">
        <v>3663</v>
      </c>
      <c r="C213" s="26">
        <v>162304</v>
      </c>
      <c r="D213" s="25" t="s">
        <v>3666</v>
      </c>
    </row>
    <row r="214" spans="1:4" x14ac:dyDescent="0.4">
      <c r="A214">
        <v>1213</v>
      </c>
      <c r="B214" s="25" t="s">
        <v>3680</v>
      </c>
      <c r="C214" s="26">
        <v>352300</v>
      </c>
      <c r="D214" s="25" t="s">
        <v>3681</v>
      </c>
    </row>
    <row r="215" spans="1:4" x14ac:dyDescent="0.4">
      <c r="A215">
        <v>1214</v>
      </c>
      <c r="B215" s="25" t="s">
        <v>3689</v>
      </c>
      <c r="C215" s="26">
        <v>315905</v>
      </c>
      <c r="D215" s="25" t="s">
        <v>3693</v>
      </c>
    </row>
    <row r="216" spans="1:4" x14ac:dyDescent="0.4">
      <c r="A216">
        <v>1215</v>
      </c>
      <c r="B216" s="25" t="s">
        <v>3704</v>
      </c>
      <c r="C216" s="26">
        <v>389653</v>
      </c>
      <c r="D216" s="25" t="s">
        <v>3707</v>
      </c>
    </row>
    <row r="217" spans="1:4" x14ac:dyDescent="0.4">
      <c r="A217">
        <v>1216</v>
      </c>
      <c r="B217" s="25" t="s">
        <v>3727</v>
      </c>
      <c r="C217" s="26">
        <v>328472</v>
      </c>
      <c r="D217" s="25" t="s">
        <v>3729</v>
      </c>
    </row>
    <row r="218" spans="1:4" x14ac:dyDescent="0.4">
      <c r="A218">
        <v>1217</v>
      </c>
      <c r="B218" s="25" t="s">
        <v>3743</v>
      </c>
      <c r="C218" s="26">
        <v>327462</v>
      </c>
      <c r="D218" s="25" t="s">
        <v>3744</v>
      </c>
    </row>
    <row r="219" spans="1:4" x14ac:dyDescent="0.4">
      <c r="A219">
        <v>1218</v>
      </c>
      <c r="B219" s="25" t="s">
        <v>3756</v>
      </c>
      <c r="C219" s="26">
        <v>162934</v>
      </c>
      <c r="D219" s="25" t="s">
        <v>3759</v>
      </c>
    </row>
    <row r="220" spans="1:4" x14ac:dyDescent="0.4">
      <c r="A220">
        <v>1219</v>
      </c>
      <c r="B220" s="25" t="s">
        <v>3773</v>
      </c>
      <c r="C220" s="26">
        <v>162802</v>
      </c>
      <c r="D220" s="25" t="s">
        <v>3775</v>
      </c>
    </row>
    <row r="221" spans="1:4" x14ac:dyDescent="0.4">
      <c r="A221">
        <v>1220</v>
      </c>
      <c r="B221" s="25" t="s">
        <v>3788</v>
      </c>
      <c r="C221" s="26">
        <v>340451</v>
      </c>
      <c r="D221" s="25" t="s">
        <v>3789</v>
      </c>
    </row>
    <row r="222" spans="1:4" x14ac:dyDescent="0.4">
      <c r="A222">
        <v>1221</v>
      </c>
      <c r="B222" s="25" t="s">
        <v>3799</v>
      </c>
      <c r="C222" s="26">
        <v>333178</v>
      </c>
      <c r="D222" s="25" t="s">
        <v>3801</v>
      </c>
    </row>
    <row r="223" spans="1:4" x14ac:dyDescent="0.4">
      <c r="A223">
        <v>1222</v>
      </c>
      <c r="B223" s="25" t="s">
        <v>3814</v>
      </c>
      <c r="C223" s="26">
        <v>397759</v>
      </c>
      <c r="D223" s="25" t="s">
        <v>3816</v>
      </c>
    </row>
    <row r="224" spans="1:4" x14ac:dyDescent="0.4">
      <c r="A224">
        <v>1223</v>
      </c>
      <c r="B224" s="25" t="s">
        <v>3832</v>
      </c>
      <c r="C224" s="26">
        <v>315826</v>
      </c>
      <c r="D224" s="25" t="s">
        <v>3834</v>
      </c>
    </row>
    <row r="225" spans="1:4" x14ac:dyDescent="0.4">
      <c r="A225">
        <v>1224</v>
      </c>
      <c r="B225" s="25" t="s">
        <v>3845</v>
      </c>
      <c r="C225" s="26">
        <v>243034</v>
      </c>
      <c r="D225" s="25" t="s">
        <v>3846</v>
      </c>
    </row>
    <row r="226" spans="1:4" x14ac:dyDescent="0.4">
      <c r="A226">
        <v>1225</v>
      </c>
      <c r="B226" s="25" t="s">
        <v>3863</v>
      </c>
      <c r="C226" s="26">
        <v>328748</v>
      </c>
      <c r="D226" s="25" t="s">
        <v>3866</v>
      </c>
    </row>
    <row r="227" spans="1:4" x14ac:dyDescent="0.4">
      <c r="A227">
        <v>1226</v>
      </c>
      <c r="B227" s="25" t="s">
        <v>3882</v>
      </c>
      <c r="C227" s="26">
        <v>327464</v>
      </c>
      <c r="D227" s="25" t="s">
        <v>3884</v>
      </c>
    </row>
    <row r="228" spans="1:4" x14ac:dyDescent="0.4">
      <c r="A228">
        <v>1227</v>
      </c>
      <c r="B228" s="25" t="s">
        <v>3896</v>
      </c>
      <c r="C228" s="26">
        <v>324002</v>
      </c>
      <c r="D228" s="25" t="s">
        <v>3897</v>
      </c>
    </row>
    <row r="229" spans="1:4" x14ac:dyDescent="0.4">
      <c r="A229">
        <v>1228</v>
      </c>
      <c r="B229" s="25" t="s">
        <v>3917</v>
      </c>
      <c r="C229" s="26">
        <v>256136</v>
      </c>
      <c r="D229" s="25" t="s">
        <v>3920</v>
      </c>
    </row>
    <row r="230" spans="1:4" x14ac:dyDescent="0.4">
      <c r="A230">
        <v>1229</v>
      </c>
      <c r="B230" s="25" t="s">
        <v>3937</v>
      </c>
      <c r="C230" s="26">
        <v>334741</v>
      </c>
      <c r="D230" s="25" t="s">
        <v>3939</v>
      </c>
    </row>
    <row r="231" spans="1:4" x14ac:dyDescent="0.4">
      <c r="A231">
        <v>1230</v>
      </c>
      <c r="B231" s="25" t="s">
        <v>3954</v>
      </c>
      <c r="C231" s="26">
        <v>316079</v>
      </c>
      <c r="D231" s="25" t="s">
        <v>3955</v>
      </c>
    </row>
    <row r="232" spans="1:4" x14ac:dyDescent="0.4">
      <c r="A232">
        <v>1231</v>
      </c>
      <c r="B232" s="25" t="s">
        <v>3968</v>
      </c>
      <c r="C232" s="26">
        <v>329491</v>
      </c>
      <c r="D232" s="25" t="s">
        <v>3971</v>
      </c>
    </row>
    <row r="233" spans="1:4" x14ac:dyDescent="0.4">
      <c r="A233">
        <v>1232</v>
      </c>
      <c r="B233" s="25" t="s">
        <v>3985</v>
      </c>
      <c r="C233" s="26">
        <v>333096</v>
      </c>
      <c r="D233" s="25" t="s">
        <v>3986</v>
      </c>
    </row>
    <row r="234" spans="1:4" x14ac:dyDescent="0.4">
      <c r="A234">
        <v>1233</v>
      </c>
      <c r="B234" s="25" t="s">
        <v>3997</v>
      </c>
      <c r="C234" s="26">
        <v>333184</v>
      </c>
      <c r="D234" s="25" t="s">
        <v>3998</v>
      </c>
    </row>
    <row r="235" spans="1:4" x14ac:dyDescent="0.4">
      <c r="A235">
        <v>1234</v>
      </c>
      <c r="B235" s="25" t="s">
        <v>4012</v>
      </c>
      <c r="C235" s="26">
        <v>327490</v>
      </c>
      <c r="D235" s="25" t="s">
        <v>4015</v>
      </c>
    </row>
    <row r="236" spans="1:4" x14ac:dyDescent="0.4">
      <c r="A236">
        <v>1235</v>
      </c>
      <c r="B236" s="25" t="s">
        <v>4027</v>
      </c>
      <c r="C236" s="26">
        <v>327458</v>
      </c>
      <c r="D236" s="25" t="s">
        <v>4028</v>
      </c>
    </row>
    <row r="237" spans="1:4" x14ac:dyDescent="0.4">
      <c r="A237">
        <v>1236</v>
      </c>
      <c r="B237" s="25" t="s">
        <v>4040</v>
      </c>
      <c r="C237" s="26">
        <v>327904</v>
      </c>
      <c r="D237" s="25" t="s">
        <v>4041</v>
      </c>
    </row>
    <row r="238" spans="1:4" x14ac:dyDescent="0.4">
      <c r="A238">
        <v>1237</v>
      </c>
      <c r="B238" s="25" t="s">
        <v>4054</v>
      </c>
      <c r="C238" s="26">
        <v>326876</v>
      </c>
      <c r="D238" s="25" t="s">
        <v>4055</v>
      </c>
    </row>
    <row r="239" spans="1:4" x14ac:dyDescent="0.4">
      <c r="A239">
        <v>1238</v>
      </c>
      <c r="B239" s="25" t="s">
        <v>4068</v>
      </c>
      <c r="C239" s="26">
        <v>333306</v>
      </c>
      <c r="D239" s="25" t="s">
        <v>4069</v>
      </c>
    </row>
    <row r="240" spans="1:4" x14ac:dyDescent="0.4">
      <c r="A240">
        <v>1239</v>
      </c>
      <c r="B240" s="25" t="s">
        <v>4086</v>
      </c>
      <c r="C240" s="26">
        <v>333708</v>
      </c>
      <c r="D240" s="25" t="s">
        <v>4088</v>
      </c>
    </row>
    <row r="241" spans="1:4" x14ac:dyDescent="0.4">
      <c r="A241">
        <v>1240</v>
      </c>
      <c r="B241" s="25" t="s">
        <v>4100</v>
      </c>
      <c r="C241" s="26">
        <v>333516</v>
      </c>
      <c r="D241" s="25" t="s">
        <v>4103</v>
      </c>
    </row>
    <row r="242" spans="1:4" x14ac:dyDescent="0.4">
      <c r="A242">
        <v>1241</v>
      </c>
      <c r="B242" s="25" t="s">
        <v>4119</v>
      </c>
      <c r="C242" s="26">
        <v>335069</v>
      </c>
      <c r="D242" s="25" t="s">
        <v>4121</v>
      </c>
    </row>
    <row r="243" spans="1:4" x14ac:dyDescent="0.4">
      <c r="A243">
        <v>1242</v>
      </c>
      <c r="B243" s="25" t="s">
        <v>4136</v>
      </c>
      <c r="C243" s="26">
        <v>340117</v>
      </c>
      <c r="D243" s="25" t="s">
        <v>4137</v>
      </c>
    </row>
    <row r="244" spans="1:4" x14ac:dyDescent="0.4">
      <c r="A244">
        <v>1243</v>
      </c>
      <c r="B244" s="25" t="s">
        <v>4153</v>
      </c>
      <c r="C244" s="26">
        <v>341923</v>
      </c>
      <c r="D244" s="25" t="s">
        <v>4154</v>
      </c>
    </row>
    <row r="245" spans="1:4" x14ac:dyDescent="0.4">
      <c r="A245">
        <v>1244</v>
      </c>
      <c r="B245" s="25" t="s">
        <v>4169</v>
      </c>
      <c r="C245" s="26">
        <v>332391</v>
      </c>
      <c r="D245" s="25" t="s">
        <v>4172</v>
      </c>
    </row>
    <row r="246" spans="1:4" x14ac:dyDescent="0.4">
      <c r="A246">
        <v>1245</v>
      </c>
      <c r="B246" s="25" t="s">
        <v>4189</v>
      </c>
      <c r="C246" s="26">
        <v>316711</v>
      </c>
      <c r="D246" s="25" t="s">
        <v>4190</v>
      </c>
    </row>
    <row r="247" spans="1:4" x14ac:dyDescent="0.4">
      <c r="A247">
        <v>1246</v>
      </c>
      <c r="B247" s="25" t="s">
        <v>4207</v>
      </c>
      <c r="C247" s="26">
        <v>345943</v>
      </c>
      <c r="D247" s="25" t="s">
        <v>4208</v>
      </c>
    </row>
    <row r="248" spans="1:4" x14ac:dyDescent="0.4">
      <c r="A248">
        <v>1247</v>
      </c>
      <c r="B248" s="25" t="s">
        <v>4221</v>
      </c>
      <c r="C248" s="26">
        <v>334327</v>
      </c>
      <c r="D248" s="25" t="s">
        <v>4222</v>
      </c>
    </row>
    <row r="249" spans="1:4" x14ac:dyDescent="0.4">
      <c r="A249">
        <v>1248</v>
      </c>
      <c r="B249" s="25" t="s">
        <v>4235</v>
      </c>
      <c r="C249" s="26">
        <v>370930</v>
      </c>
      <c r="D249" s="25" t="s">
        <v>4238</v>
      </c>
    </row>
    <row r="250" spans="1:4" x14ac:dyDescent="0.4">
      <c r="A250">
        <v>1249</v>
      </c>
      <c r="B250" s="25" t="s">
        <v>4252</v>
      </c>
      <c r="C250" s="26">
        <v>360444</v>
      </c>
      <c r="D250" s="25" t="s">
        <v>4253</v>
      </c>
    </row>
    <row r="251" spans="1:4" x14ac:dyDescent="0.4">
      <c r="A251">
        <v>1250</v>
      </c>
      <c r="B251" s="25" t="s">
        <v>4263</v>
      </c>
      <c r="C251" s="26">
        <v>341384</v>
      </c>
      <c r="D251" s="25" t="s">
        <v>4266</v>
      </c>
    </row>
    <row r="252" spans="1:4" x14ac:dyDescent="0.4">
      <c r="A252">
        <v>1251</v>
      </c>
      <c r="B252" s="25" t="s">
        <v>4283</v>
      </c>
      <c r="C252" s="26">
        <v>325594</v>
      </c>
      <c r="D252" s="25" t="s">
        <v>4284</v>
      </c>
    </row>
    <row r="253" spans="1:4" x14ac:dyDescent="0.4">
      <c r="A253">
        <v>1252</v>
      </c>
      <c r="B253" s="25" t="s">
        <v>4302</v>
      </c>
      <c r="C253" s="26">
        <v>348605</v>
      </c>
      <c r="D253" s="25" t="s">
        <v>4305</v>
      </c>
    </row>
    <row r="254" spans="1:4" x14ac:dyDescent="0.4">
      <c r="A254">
        <v>1253</v>
      </c>
      <c r="B254" s="25" t="s">
        <v>4320</v>
      </c>
      <c r="C254" s="26">
        <v>334523</v>
      </c>
      <c r="D254" s="25" t="s">
        <v>4323</v>
      </c>
    </row>
    <row r="255" spans="1:4" x14ac:dyDescent="0.4">
      <c r="A255">
        <v>1254</v>
      </c>
      <c r="B255" s="25" t="s">
        <v>4337</v>
      </c>
      <c r="C255" s="26">
        <v>354105</v>
      </c>
      <c r="D255" s="25" t="s">
        <v>4338</v>
      </c>
    </row>
    <row r="256" spans="1:4" x14ac:dyDescent="0.4">
      <c r="A256">
        <v>1255</v>
      </c>
      <c r="B256" s="25" t="s">
        <v>4352</v>
      </c>
      <c r="C256" s="26">
        <v>333716</v>
      </c>
      <c r="D256" s="25" t="s">
        <v>4355</v>
      </c>
    </row>
    <row r="257" spans="1:4" x14ac:dyDescent="0.4">
      <c r="A257">
        <v>1256</v>
      </c>
      <c r="B257" s="25" t="s">
        <v>4370</v>
      </c>
      <c r="C257" s="26">
        <v>353750</v>
      </c>
      <c r="D257" s="25" t="s">
        <v>4374</v>
      </c>
    </row>
    <row r="258" spans="1:4" x14ac:dyDescent="0.4">
      <c r="A258">
        <v>1257</v>
      </c>
      <c r="B258" s="25" t="s">
        <v>4391</v>
      </c>
      <c r="C258" s="26">
        <v>345540</v>
      </c>
      <c r="D258" s="25" t="s">
        <v>4393</v>
      </c>
    </row>
    <row r="259" spans="1:4" x14ac:dyDescent="0.4">
      <c r="A259">
        <v>1258</v>
      </c>
      <c r="B259" s="25" t="s">
        <v>4407</v>
      </c>
      <c r="C259" s="26">
        <v>333784</v>
      </c>
      <c r="D259" s="25" t="s">
        <v>4410</v>
      </c>
    </row>
    <row r="260" spans="1:4" x14ac:dyDescent="0.4">
      <c r="A260">
        <v>1259</v>
      </c>
      <c r="B260" s="25" t="s">
        <v>4424</v>
      </c>
      <c r="C260" s="26">
        <v>341482</v>
      </c>
      <c r="D260" s="25" t="s">
        <v>4425</v>
      </c>
    </row>
    <row r="261" spans="1:4" x14ac:dyDescent="0.4">
      <c r="A261">
        <v>1260</v>
      </c>
      <c r="B261" s="25" t="s">
        <v>4443</v>
      </c>
      <c r="C261" s="26">
        <v>360254</v>
      </c>
      <c r="D261" s="25" t="s">
        <v>4446</v>
      </c>
    </row>
    <row r="262" spans="1:4" x14ac:dyDescent="0.4">
      <c r="A262">
        <v>1261</v>
      </c>
      <c r="B262" s="25" t="s">
        <v>4461</v>
      </c>
      <c r="C262" s="26">
        <v>334555</v>
      </c>
      <c r="D262" s="25" t="s">
        <v>4464</v>
      </c>
    </row>
    <row r="263" spans="1:4" x14ac:dyDescent="0.4">
      <c r="A263">
        <v>1262</v>
      </c>
      <c r="B263" s="25" t="s">
        <v>4476</v>
      </c>
      <c r="C263" s="26">
        <v>346113</v>
      </c>
      <c r="D263" s="25" t="s">
        <v>4477</v>
      </c>
    </row>
    <row r="264" spans="1:4" x14ac:dyDescent="0.4">
      <c r="A264">
        <v>1263</v>
      </c>
      <c r="B264" s="25" t="s">
        <v>4488</v>
      </c>
      <c r="C264" s="26">
        <v>349710</v>
      </c>
      <c r="D264" s="25" t="s">
        <v>4493</v>
      </c>
    </row>
    <row r="265" spans="1:4" x14ac:dyDescent="0.4">
      <c r="A265">
        <v>1264</v>
      </c>
      <c r="B265" s="25" t="s">
        <v>4507</v>
      </c>
      <c r="C265" s="26">
        <v>398115</v>
      </c>
      <c r="D265" s="25" t="s">
        <v>4508</v>
      </c>
    </row>
    <row r="266" spans="1:4" x14ac:dyDescent="0.4">
      <c r="A266">
        <v>1265</v>
      </c>
      <c r="B266" s="25" t="s">
        <v>4523</v>
      </c>
      <c r="C266" s="26">
        <v>337939</v>
      </c>
      <c r="D266" s="25" t="s">
        <v>4526</v>
      </c>
    </row>
    <row r="267" spans="1:4" x14ac:dyDescent="0.4">
      <c r="A267">
        <v>1266</v>
      </c>
      <c r="B267" s="25" t="s">
        <v>4538</v>
      </c>
      <c r="C267" s="26">
        <v>336961</v>
      </c>
      <c r="D267" s="25" t="s">
        <v>4541</v>
      </c>
    </row>
    <row r="268" spans="1:4" x14ac:dyDescent="0.4">
      <c r="A268">
        <v>1267</v>
      </c>
      <c r="B268" s="25" t="s">
        <v>4558</v>
      </c>
      <c r="C268" s="26">
        <v>351451</v>
      </c>
      <c r="D268" s="25" t="s">
        <v>4560</v>
      </c>
    </row>
    <row r="269" spans="1:4" x14ac:dyDescent="0.4">
      <c r="A269">
        <v>1268</v>
      </c>
      <c r="B269" s="25" t="s">
        <v>4576</v>
      </c>
      <c r="C269" s="26">
        <v>353740</v>
      </c>
      <c r="D269" s="25" t="s">
        <v>4579</v>
      </c>
    </row>
    <row r="270" spans="1:4" x14ac:dyDescent="0.4">
      <c r="A270">
        <v>1269</v>
      </c>
      <c r="B270" s="25" t="s">
        <v>4591</v>
      </c>
      <c r="C270" s="26">
        <v>352248</v>
      </c>
      <c r="D270" s="25" t="s">
        <v>4594</v>
      </c>
    </row>
    <row r="271" spans="1:4" x14ac:dyDescent="0.4">
      <c r="A271">
        <v>1270</v>
      </c>
      <c r="B271" s="25" t="s">
        <v>4607</v>
      </c>
      <c r="C271" s="26">
        <v>348764</v>
      </c>
      <c r="D271" s="25" t="s">
        <v>4608</v>
      </c>
    </row>
    <row r="272" spans="1:4" x14ac:dyDescent="0.4">
      <c r="A272">
        <v>1271</v>
      </c>
      <c r="B272" s="25" t="s">
        <v>4625</v>
      </c>
      <c r="C272" s="26">
        <v>342558</v>
      </c>
      <c r="D272" s="25" t="s">
        <v>4626</v>
      </c>
    </row>
    <row r="273" spans="1:4" x14ac:dyDescent="0.4">
      <c r="A273">
        <v>1272</v>
      </c>
      <c r="B273" s="25" t="s">
        <v>4641</v>
      </c>
      <c r="C273" s="26">
        <v>352352</v>
      </c>
      <c r="D273" s="25" t="s">
        <v>4643</v>
      </c>
    </row>
    <row r="274" spans="1:4" x14ac:dyDescent="0.4">
      <c r="A274">
        <v>1273</v>
      </c>
      <c r="B274" s="25" t="s">
        <v>4658</v>
      </c>
      <c r="C274" s="26">
        <v>367791</v>
      </c>
      <c r="D274" s="25" t="s">
        <v>4659</v>
      </c>
    </row>
    <row r="275" spans="1:4" x14ac:dyDescent="0.4">
      <c r="A275">
        <v>1274</v>
      </c>
      <c r="B275" s="25" t="s">
        <v>4677</v>
      </c>
      <c r="C275" s="26">
        <v>359538</v>
      </c>
      <c r="D275" s="25" t="s">
        <v>4679</v>
      </c>
    </row>
    <row r="276" spans="1:4" x14ac:dyDescent="0.4">
      <c r="A276">
        <v>1275</v>
      </c>
      <c r="B276" s="25" t="s">
        <v>4695</v>
      </c>
      <c r="C276" s="26">
        <v>353670</v>
      </c>
      <c r="D276" s="25" t="s">
        <v>4696</v>
      </c>
    </row>
    <row r="277" spans="1:4" x14ac:dyDescent="0.4">
      <c r="A277">
        <v>1276</v>
      </c>
      <c r="B277" s="25" t="s">
        <v>4711</v>
      </c>
      <c r="C277" s="26">
        <v>350090</v>
      </c>
      <c r="D277" s="25" t="s">
        <v>4712</v>
      </c>
    </row>
    <row r="278" spans="1:4" x14ac:dyDescent="0.4">
      <c r="A278">
        <v>1277</v>
      </c>
      <c r="B278" s="25" t="s">
        <v>4725</v>
      </c>
      <c r="C278" s="26">
        <v>350034</v>
      </c>
      <c r="D278" s="25" t="s">
        <v>4726</v>
      </c>
    </row>
    <row r="279" spans="1:4" x14ac:dyDescent="0.4">
      <c r="A279">
        <v>1278</v>
      </c>
      <c r="B279" s="25" t="s">
        <v>4737</v>
      </c>
      <c r="C279" s="26">
        <v>353672</v>
      </c>
      <c r="D279" s="25" t="s">
        <v>4739</v>
      </c>
    </row>
    <row r="280" spans="1:4" x14ac:dyDescent="0.4">
      <c r="A280">
        <v>1279</v>
      </c>
      <c r="B280" s="25" t="s">
        <v>4757</v>
      </c>
      <c r="C280" s="26">
        <v>378826</v>
      </c>
      <c r="D280" s="25" t="s">
        <v>4758</v>
      </c>
    </row>
    <row r="281" spans="1:4" x14ac:dyDescent="0.4">
      <c r="A281">
        <v>1280</v>
      </c>
      <c r="B281" s="25" t="s">
        <v>4771</v>
      </c>
      <c r="C281" s="26">
        <v>351181</v>
      </c>
      <c r="D281" s="25" t="s">
        <v>4774</v>
      </c>
    </row>
    <row r="282" spans="1:4" x14ac:dyDescent="0.4">
      <c r="A282">
        <v>1281</v>
      </c>
      <c r="B282" s="25" t="s">
        <v>4788</v>
      </c>
      <c r="C282" s="26">
        <v>351195</v>
      </c>
      <c r="D282" s="25" t="s">
        <v>4792</v>
      </c>
    </row>
    <row r="283" spans="1:4" x14ac:dyDescent="0.4">
      <c r="A283">
        <v>1282</v>
      </c>
      <c r="B283" s="25" t="s">
        <v>4806</v>
      </c>
      <c r="C283" s="26">
        <v>351366</v>
      </c>
      <c r="D283" s="25" t="s">
        <v>4809</v>
      </c>
    </row>
    <row r="284" spans="1:4" x14ac:dyDescent="0.4">
      <c r="A284">
        <v>1283</v>
      </c>
      <c r="B284" s="25" t="s">
        <v>4824</v>
      </c>
      <c r="C284" s="26">
        <v>354555</v>
      </c>
      <c r="D284" s="25" t="s">
        <v>4825</v>
      </c>
    </row>
    <row r="285" spans="1:4" x14ac:dyDescent="0.4">
      <c r="A285">
        <v>1284</v>
      </c>
      <c r="B285" s="25" t="s">
        <v>4841</v>
      </c>
      <c r="C285" s="26">
        <v>363329</v>
      </c>
      <c r="D285" s="25" t="s">
        <v>4842</v>
      </c>
    </row>
    <row r="286" spans="1:4" x14ac:dyDescent="0.4">
      <c r="A286">
        <v>1285</v>
      </c>
      <c r="B286" s="25" t="s">
        <v>4858</v>
      </c>
      <c r="C286" s="26">
        <v>352496</v>
      </c>
      <c r="D286" s="25" t="s">
        <v>4859</v>
      </c>
    </row>
    <row r="287" spans="1:4" x14ac:dyDescent="0.4">
      <c r="A287">
        <v>1286</v>
      </c>
      <c r="B287" s="25" t="s">
        <v>4872</v>
      </c>
      <c r="C287" s="26">
        <v>354063</v>
      </c>
      <c r="D287" s="25" t="s">
        <v>4875</v>
      </c>
    </row>
    <row r="288" spans="1:4" x14ac:dyDescent="0.4">
      <c r="A288">
        <v>1287</v>
      </c>
      <c r="B288" s="25" t="s">
        <v>4888</v>
      </c>
      <c r="C288" s="26">
        <v>338771</v>
      </c>
      <c r="D288" s="25" t="s">
        <v>4889</v>
      </c>
    </row>
    <row r="289" spans="1:4" x14ac:dyDescent="0.4">
      <c r="A289">
        <v>1288</v>
      </c>
      <c r="B289" s="25" t="s">
        <v>4908</v>
      </c>
      <c r="C289" s="26">
        <v>415927</v>
      </c>
      <c r="D289" s="25" t="s">
        <v>4909</v>
      </c>
    </row>
    <row r="290" spans="1:4" x14ac:dyDescent="0.4">
      <c r="A290">
        <v>1289</v>
      </c>
      <c r="B290" s="25" t="s">
        <v>4924</v>
      </c>
      <c r="C290" s="26">
        <v>354075</v>
      </c>
      <c r="D290" s="25" t="s">
        <v>4926</v>
      </c>
    </row>
    <row r="291" spans="1:4" x14ac:dyDescent="0.4">
      <c r="A291">
        <v>1290</v>
      </c>
      <c r="B291" s="25" t="s">
        <v>4937</v>
      </c>
      <c r="C291" s="26">
        <v>392819</v>
      </c>
      <c r="D291" s="25" t="s">
        <v>4940</v>
      </c>
    </row>
    <row r="292" spans="1:4" x14ac:dyDescent="0.4">
      <c r="A292">
        <v>1291</v>
      </c>
      <c r="B292" s="25" t="s">
        <v>4955</v>
      </c>
      <c r="C292" s="26">
        <v>361841</v>
      </c>
      <c r="D292" s="25" t="s">
        <v>4957</v>
      </c>
    </row>
    <row r="293" spans="1:4" x14ac:dyDescent="0.4">
      <c r="A293">
        <v>1292</v>
      </c>
      <c r="B293" s="25" t="s">
        <v>4970</v>
      </c>
      <c r="C293" s="26">
        <v>360224</v>
      </c>
      <c r="D293" s="25" t="s">
        <v>4971</v>
      </c>
    </row>
    <row r="294" spans="1:4" x14ac:dyDescent="0.4">
      <c r="A294">
        <v>1293</v>
      </c>
      <c r="B294" s="25" t="s">
        <v>4986</v>
      </c>
      <c r="C294" s="26">
        <v>359576</v>
      </c>
      <c r="D294" s="25" t="s">
        <v>4989</v>
      </c>
    </row>
    <row r="295" spans="1:4" x14ac:dyDescent="0.4">
      <c r="A295">
        <v>1294</v>
      </c>
      <c r="B295" s="25" t="s">
        <v>5008</v>
      </c>
      <c r="C295" s="26">
        <v>359528</v>
      </c>
      <c r="D295" s="25" t="s">
        <v>5009</v>
      </c>
    </row>
    <row r="296" spans="1:4" x14ac:dyDescent="0.4">
      <c r="A296">
        <v>1295</v>
      </c>
      <c r="B296" s="25" t="s">
        <v>5024</v>
      </c>
      <c r="C296" s="26">
        <v>369260</v>
      </c>
      <c r="D296" s="25" t="s">
        <v>5025</v>
      </c>
    </row>
    <row r="297" spans="1:4" x14ac:dyDescent="0.4">
      <c r="A297">
        <v>1296</v>
      </c>
      <c r="B297" s="25" t="s">
        <v>5039</v>
      </c>
      <c r="C297" s="26">
        <v>360230</v>
      </c>
      <c r="D297" s="25" t="s">
        <v>5043</v>
      </c>
    </row>
    <row r="298" spans="1:4" x14ac:dyDescent="0.4">
      <c r="A298">
        <v>1297</v>
      </c>
      <c r="B298" s="25" t="s">
        <v>5061</v>
      </c>
      <c r="C298" s="26">
        <v>361434</v>
      </c>
      <c r="D298" s="25" t="s">
        <v>5062</v>
      </c>
    </row>
    <row r="299" spans="1:4" x14ac:dyDescent="0.4">
      <c r="A299">
        <v>1298</v>
      </c>
      <c r="B299" s="25" t="s">
        <v>5073</v>
      </c>
      <c r="C299" s="26">
        <v>361492</v>
      </c>
      <c r="D299" s="25" t="s">
        <v>5074</v>
      </c>
    </row>
    <row r="300" spans="1:4" x14ac:dyDescent="0.4">
      <c r="A300">
        <v>1299</v>
      </c>
      <c r="B300" s="25" t="s">
        <v>5085</v>
      </c>
      <c r="C300" s="26">
        <v>360374</v>
      </c>
      <c r="D300" s="25" t="s">
        <v>5086</v>
      </c>
    </row>
    <row r="301" spans="1:4" x14ac:dyDescent="0.4">
      <c r="A301">
        <v>1300</v>
      </c>
      <c r="B301" s="25" t="s">
        <v>5104</v>
      </c>
      <c r="C301" s="26">
        <v>360092</v>
      </c>
      <c r="D301" s="25" t="s">
        <v>5105</v>
      </c>
    </row>
    <row r="302" spans="1:4" x14ac:dyDescent="0.4">
      <c r="A302">
        <v>1301</v>
      </c>
      <c r="B302" s="25" t="s">
        <v>5117</v>
      </c>
      <c r="C302" s="26">
        <v>360248</v>
      </c>
      <c r="D302" s="25" t="s">
        <v>5118</v>
      </c>
    </row>
    <row r="303" spans="1:4" x14ac:dyDescent="0.4">
      <c r="A303">
        <v>1302</v>
      </c>
      <c r="B303" s="25" t="s">
        <v>5132</v>
      </c>
      <c r="C303" s="26">
        <v>359894</v>
      </c>
      <c r="D303" s="25" t="s">
        <v>5133</v>
      </c>
    </row>
    <row r="304" spans="1:4" x14ac:dyDescent="0.4">
      <c r="A304">
        <v>1303</v>
      </c>
      <c r="B304" s="25" t="s">
        <v>5148</v>
      </c>
      <c r="C304" s="26">
        <v>301934</v>
      </c>
      <c r="D304" s="25" t="s">
        <v>5149</v>
      </c>
    </row>
    <row r="305" spans="1:4" x14ac:dyDescent="0.4">
      <c r="A305">
        <v>1304</v>
      </c>
      <c r="B305" s="25" t="s">
        <v>5162</v>
      </c>
      <c r="C305" s="26">
        <v>363203</v>
      </c>
      <c r="D305" s="25" t="s">
        <v>5163</v>
      </c>
    </row>
    <row r="306" spans="1:4" x14ac:dyDescent="0.4">
      <c r="A306">
        <v>1305</v>
      </c>
      <c r="B306" s="25" t="s">
        <v>5177</v>
      </c>
      <c r="C306" s="26">
        <v>361424</v>
      </c>
      <c r="D306" s="25" t="s">
        <v>5178</v>
      </c>
    </row>
    <row r="307" spans="1:4" x14ac:dyDescent="0.4">
      <c r="A307">
        <v>1306</v>
      </c>
      <c r="B307" s="25" t="s">
        <v>5187</v>
      </c>
      <c r="C307" s="26">
        <v>363930</v>
      </c>
      <c r="D307" s="25" t="s">
        <v>5190</v>
      </c>
    </row>
    <row r="308" spans="1:4" x14ac:dyDescent="0.4">
      <c r="A308">
        <v>1307</v>
      </c>
      <c r="B308" s="25" t="s">
        <v>5204</v>
      </c>
      <c r="C308" s="26">
        <v>365265</v>
      </c>
      <c r="D308" s="25" t="s">
        <v>5206</v>
      </c>
    </row>
    <row r="309" spans="1:4" x14ac:dyDescent="0.4">
      <c r="A309">
        <v>1308</v>
      </c>
      <c r="B309" s="25" t="s">
        <v>5220</v>
      </c>
      <c r="C309" s="26">
        <v>363605</v>
      </c>
      <c r="D309" s="25" t="s">
        <v>5223</v>
      </c>
    </row>
    <row r="310" spans="1:4" x14ac:dyDescent="0.4">
      <c r="A310">
        <v>1309</v>
      </c>
      <c r="B310" s="25" t="s">
        <v>5239</v>
      </c>
      <c r="C310" s="26">
        <v>366097</v>
      </c>
      <c r="D310" s="25" t="s">
        <v>5240</v>
      </c>
    </row>
    <row r="311" spans="1:4" x14ac:dyDescent="0.4">
      <c r="A311">
        <v>1310</v>
      </c>
      <c r="B311" s="25" t="s">
        <v>5252</v>
      </c>
      <c r="C311" s="26">
        <v>364127</v>
      </c>
      <c r="D311" s="25" t="s">
        <v>5253</v>
      </c>
    </row>
    <row r="312" spans="1:4" x14ac:dyDescent="0.4">
      <c r="A312">
        <v>1311</v>
      </c>
      <c r="B312" s="25" t="s">
        <v>5268</v>
      </c>
      <c r="C312" s="26">
        <v>365808</v>
      </c>
      <c r="D312" s="25" t="s">
        <v>5271</v>
      </c>
    </row>
    <row r="313" spans="1:4" x14ac:dyDescent="0.4">
      <c r="A313">
        <v>1312</v>
      </c>
      <c r="B313" s="25" t="s">
        <v>5286</v>
      </c>
      <c r="C313" s="26">
        <v>363945</v>
      </c>
      <c r="D313" s="25" t="s">
        <v>5287</v>
      </c>
    </row>
    <row r="314" spans="1:4" x14ac:dyDescent="0.4">
      <c r="A314">
        <v>1313</v>
      </c>
      <c r="B314" s="25" t="s">
        <v>5301</v>
      </c>
      <c r="C314" s="26">
        <v>388648</v>
      </c>
      <c r="D314" s="25" t="s">
        <v>5304</v>
      </c>
    </row>
    <row r="315" spans="1:4" x14ac:dyDescent="0.4">
      <c r="A315">
        <v>1314</v>
      </c>
      <c r="B315" s="25" t="s">
        <v>5318</v>
      </c>
      <c r="C315" s="26">
        <v>367739</v>
      </c>
      <c r="D315" s="25" t="s">
        <v>5319</v>
      </c>
    </row>
    <row r="316" spans="1:4" x14ac:dyDescent="0.4">
      <c r="A316">
        <v>1315</v>
      </c>
      <c r="B316" s="25" t="s">
        <v>5334</v>
      </c>
      <c r="C316" s="26">
        <v>374260</v>
      </c>
      <c r="D316" s="25" t="s">
        <v>5338</v>
      </c>
    </row>
    <row r="317" spans="1:4" x14ac:dyDescent="0.4">
      <c r="A317">
        <v>1316</v>
      </c>
      <c r="B317" s="25" t="s">
        <v>5354</v>
      </c>
      <c r="C317" s="26">
        <v>372014</v>
      </c>
      <c r="D317" s="25" t="s">
        <v>5357</v>
      </c>
    </row>
    <row r="318" spans="1:4" x14ac:dyDescent="0.4">
      <c r="A318">
        <v>1317</v>
      </c>
      <c r="B318" s="25" t="s">
        <v>5369</v>
      </c>
      <c r="C318" s="26">
        <v>370713</v>
      </c>
      <c r="D318" s="25" t="s">
        <v>5370</v>
      </c>
    </row>
    <row r="319" spans="1:4" x14ac:dyDescent="0.4">
      <c r="A319">
        <v>1318</v>
      </c>
      <c r="B319" s="25" t="s">
        <v>5382</v>
      </c>
      <c r="C319" s="26">
        <v>367468</v>
      </c>
      <c r="D319" s="25" t="s">
        <v>5385</v>
      </c>
    </row>
    <row r="320" spans="1:4" x14ac:dyDescent="0.4">
      <c r="A320">
        <v>1319</v>
      </c>
      <c r="B320" s="25" t="s">
        <v>5399</v>
      </c>
      <c r="C320" s="26">
        <v>368910</v>
      </c>
      <c r="D320" s="25" t="s">
        <v>5401</v>
      </c>
    </row>
    <row r="321" spans="1:4" x14ac:dyDescent="0.4">
      <c r="A321">
        <v>1320</v>
      </c>
      <c r="B321" s="25" t="s">
        <v>5415</v>
      </c>
      <c r="C321" s="26">
        <v>371301</v>
      </c>
      <c r="D321" s="25" t="s">
        <v>5416</v>
      </c>
    </row>
    <row r="322" spans="1:4" x14ac:dyDescent="0.4">
      <c r="A322">
        <v>1321</v>
      </c>
      <c r="B322" s="25" t="s">
        <v>5431</v>
      </c>
      <c r="C322" s="26">
        <v>384004</v>
      </c>
      <c r="D322" s="25" t="s">
        <v>5436</v>
      </c>
    </row>
    <row r="323" spans="1:4" x14ac:dyDescent="0.4">
      <c r="A323">
        <v>1322</v>
      </c>
      <c r="B323" s="25" t="s">
        <v>5449</v>
      </c>
      <c r="C323" s="26">
        <v>375978</v>
      </c>
      <c r="D323" s="25" t="s">
        <v>5451</v>
      </c>
    </row>
    <row r="324" spans="1:4" x14ac:dyDescent="0.4">
      <c r="A324">
        <v>1323</v>
      </c>
      <c r="B324" s="25" t="s">
        <v>5461</v>
      </c>
      <c r="C324" s="26">
        <v>375960</v>
      </c>
      <c r="D324" s="25" t="s">
        <v>5462</v>
      </c>
    </row>
    <row r="325" spans="1:4" x14ac:dyDescent="0.4">
      <c r="A325">
        <v>1324</v>
      </c>
      <c r="B325" s="25" t="s">
        <v>5475</v>
      </c>
      <c r="C325" s="26">
        <v>373343</v>
      </c>
      <c r="D325" s="25" t="s">
        <v>5477</v>
      </c>
    </row>
    <row r="326" spans="1:4" x14ac:dyDescent="0.4">
      <c r="A326">
        <v>1325</v>
      </c>
      <c r="B326" s="25" t="s">
        <v>5491</v>
      </c>
      <c r="C326" s="26">
        <v>373069</v>
      </c>
      <c r="D326" s="25" t="s">
        <v>5492</v>
      </c>
    </row>
    <row r="327" spans="1:4" x14ac:dyDescent="0.4">
      <c r="A327">
        <v>1326</v>
      </c>
      <c r="B327" s="25" t="s">
        <v>5506</v>
      </c>
      <c r="C327" s="26">
        <v>372130</v>
      </c>
      <c r="D327" s="25" t="s">
        <v>5508</v>
      </c>
    </row>
    <row r="328" spans="1:4" x14ac:dyDescent="0.4">
      <c r="A328">
        <v>1327</v>
      </c>
      <c r="B328" s="25" t="s">
        <v>5521</v>
      </c>
      <c r="C328" s="26">
        <v>371968</v>
      </c>
      <c r="D328" s="25" t="s">
        <v>5522</v>
      </c>
    </row>
    <row r="329" spans="1:4" x14ac:dyDescent="0.4">
      <c r="A329">
        <v>1328</v>
      </c>
      <c r="B329" s="25" t="s">
        <v>5542</v>
      </c>
      <c r="C329" s="26">
        <v>370783</v>
      </c>
      <c r="D329" s="25" t="s">
        <v>5543</v>
      </c>
    </row>
    <row r="330" spans="1:4" x14ac:dyDescent="0.4">
      <c r="A330">
        <v>1329</v>
      </c>
      <c r="B330" s="25" t="s">
        <v>5555</v>
      </c>
      <c r="C330" s="26">
        <v>373671</v>
      </c>
      <c r="D330" s="25" t="s">
        <v>5558</v>
      </c>
    </row>
    <row r="331" spans="1:4" x14ac:dyDescent="0.4">
      <c r="A331">
        <v>1330</v>
      </c>
      <c r="B331" s="25" t="s">
        <v>5570</v>
      </c>
      <c r="C331" s="26">
        <v>372002</v>
      </c>
      <c r="D331" s="25" t="s">
        <v>5574</v>
      </c>
    </row>
    <row r="332" spans="1:4" x14ac:dyDescent="0.4">
      <c r="A332">
        <v>1331</v>
      </c>
      <c r="B332" s="25" t="s">
        <v>5591</v>
      </c>
      <c r="C332" s="26">
        <v>372178</v>
      </c>
      <c r="D332" s="25" t="s">
        <v>5594</v>
      </c>
    </row>
    <row r="333" spans="1:4" x14ac:dyDescent="0.4">
      <c r="A333">
        <v>1332</v>
      </c>
      <c r="B333" s="25" t="s">
        <v>5610</v>
      </c>
      <c r="C333" s="26">
        <v>373111</v>
      </c>
      <c r="D333" s="25" t="s">
        <v>5612</v>
      </c>
    </row>
    <row r="334" spans="1:4" x14ac:dyDescent="0.4">
      <c r="A334">
        <v>1333</v>
      </c>
      <c r="B334" s="25" t="s">
        <v>5627</v>
      </c>
      <c r="C334" s="26">
        <v>373213</v>
      </c>
      <c r="D334" s="25" t="s">
        <v>5630</v>
      </c>
    </row>
    <row r="335" spans="1:4" x14ac:dyDescent="0.4">
      <c r="A335">
        <v>1334</v>
      </c>
      <c r="B335" s="25" t="s">
        <v>5645</v>
      </c>
      <c r="C335" s="26">
        <v>373217</v>
      </c>
      <c r="D335" s="25" t="s">
        <v>5646</v>
      </c>
    </row>
    <row r="336" spans="1:4" x14ac:dyDescent="0.4">
      <c r="A336">
        <v>1335</v>
      </c>
      <c r="B336" s="25" t="s">
        <v>5658</v>
      </c>
      <c r="C336" s="26">
        <v>373145</v>
      </c>
      <c r="D336" s="25" t="s">
        <v>5659</v>
      </c>
    </row>
    <row r="337" spans="1:4" x14ac:dyDescent="0.4">
      <c r="A337">
        <v>1336</v>
      </c>
      <c r="B337" s="25" t="s">
        <v>5671</v>
      </c>
      <c r="C337" s="26">
        <v>373349</v>
      </c>
      <c r="D337" s="25" t="s">
        <v>5672</v>
      </c>
    </row>
    <row r="338" spans="1:4" x14ac:dyDescent="0.4">
      <c r="A338">
        <v>1337</v>
      </c>
      <c r="B338" s="25" t="s">
        <v>5691</v>
      </c>
      <c r="C338" s="26">
        <v>378649</v>
      </c>
      <c r="D338" s="25" t="s">
        <v>5692</v>
      </c>
    </row>
    <row r="339" spans="1:4" x14ac:dyDescent="0.4">
      <c r="A339">
        <v>1338</v>
      </c>
      <c r="B339" s="25" t="s">
        <v>5705</v>
      </c>
      <c r="C339" s="26">
        <v>375484</v>
      </c>
      <c r="D339" s="25" t="s">
        <v>5708</v>
      </c>
    </row>
    <row r="340" spans="1:4" x14ac:dyDescent="0.4">
      <c r="A340">
        <v>1339</v>
      </c>
      <c r="B340" s="25" t="s">
        <v>5723</v>
      </c>
      <c r="C340" s="26">
        <v>376590</v>
      </c>
      <c r="D340" s="25" t="s">
        <v>5724</v>
      </c>
    </row>
    <row r="341" spans="1:4" x14ac:dyDescent="0.4">
      <c r="A341">
        <v>1340</v>
      </c>
      <c r="B341" s="25" t="s">
        <v>5740</v>
      </c>
      <c r="C341" s="26">
        <v>376830</v>
      </c>
      <c r="D341" s="25" t="s">
        <v>5741</v>
      </c>
    </row>
    <row r="342" spans="1:4" x14ac:dyDescent="0.4">
      <c r="A342">
        <v>1341</v>
      </c>
      <c r="B342" s="25" t="s">
        <v>5756</v>
      </c>
      <c r="C342" s="26">
        <v>378523</v>
      </c>
      <c r="D342" s="25" t="s">
        <v>5758</v>
      </c>
    </row>
    <row r="343" spans="1:4" x14ac:dyDescent="0.4">
      <c r="A343">
        <v>1342</v>
      </c>
      <c r="B343" s="25" t="s">
        <v>5772</v>
      </c>
      <c r="C343" s="26">
        <v>378964</v>
      </c>
      <c r="D343" s="25" t="s">
        <v>5773</v>
      </c>
    </row>
    <row r="344" spans="1:4" x14ac:dyDescent="0.4">
      <c r="A344">
        <v>1343</v>
      </c>
      <c r="B344" s="25" t="s">
        <v>5789</v>
      </c>
      <c r="C344" s="26">
        <v>378617</v>
      </c>
      <c r="D344" s="25" t="s">
        <v>5791</v>
      </c>
    </row>
    <row r="345" spans="1:4" x14ac:dyDescent="0.4">
      <c r="A345">
        <v>1344</v>
      </c>
      <c r="B345" s="25" t="s">
        <v>5805</v>
      </c>
      <c r="C345" s="26">
        <v>379718</v>
      </c>
      <c r="D345" s="25" t="s">
        <v>5806</v>
      </c>
    </row>
    <row r="346" spans="1:4" x14ac:dyDescent="0.4">
      <c r="A346">
        <v>1345</v>
      </c>
      <c r="B346" s="25" t="s">
        <v>5822</v>
      </c>
      <c r="C346" s="26">
        <v>379510</v>
      </c>
      <c r="D346" s="25" t="s">
        <v>5824</v>
      </c>
    </row>
    <row r="347" spans="1:4" x14ac:dyDescent="0.4">
      <c r="A347">
        <v>1346</v>
      </c>
      <c r="B347" s="25" t="s">
        <v>5839</v>
      </c>
      <c r="C347" s="26">
        <v>378962</v>
      </c>
      <c r="D347" s="25" t="s">
        <v>5840</v>
      </c>
    </row>
    <row r="348" spans="1:4" x14ac:dyDescent="0.4">
      <c r="A348">
        <v>1347</v>
      </c>
      <c r="B348" s="25" t="s">
        <v>5857</v>
      </c>
      <c r="C348" s="26">
        <v>390731</v>
      </c>
      <c r="D348" s="25" t="s">
        <v>5858</v>
      </c>
    </row>
    <row r="349" spans="1:4" x14ac:dyDescent="0.4">
      <c r="A349">
        <v>1348</v>
      </c>
      <c r="B349" s="25" t="s">
        <v>5873</v>
      </c>
      <c r="C349" s="26">
        <v>380333</v>
      </c>
      <c r="D349" s="25" t="s">
        <v>5875</v>
      </c>
    </row>
    <row r="350" spans="1:4" x14ac:dyDescent="0.4">
      <c r="A350">
        <v>1349</v>
      </c>
      <c r="B350" s="25" t="s">
        <v>5883</v>
      </c>
      <c r="C350" s="26">
        <v>380299</v>
      </c>
      <c r="D350" s="25" t="s">
        <v>5887</v>
      </c>
    </row>
    <row r="351" spans="1:4" x14ac:dyDescent="0.4">
      <c r="A351">
        <v>1350</v>
      </c>
      <c r="B351" s="25" t="s">
        <v>5900</v>
      </c>
      <c r="C351" s="26">
        <v>373475</v>
      </c>
      <c r="D351" s="25" t="s">
        <v>5902</v>
      </c>
    </row>
    <row r="352" spans="1:4" x14ac:dyDescent="0.4">
      <c r="A352">
        <v>1351</v>
      </c>
      <c r="B352" s="25" t="s">
        <v>5919</v>
      </c>
      <c r="C352" s="26">
        <v>384460</v>
      </c>
      <c r="D352" s="25" t="s">
        <v>5920</v>
      </c>
    </row>
    <row r="353" spans="1:4" x14ac:dyDescent="0.4">
      <c r="A353">
        <v>1352</v>
      </c>
      <c r="B353" s="25" t="s">
        <v>5935</v>
      </c>
      <c r="C353" s="26">
        <v>384170</v>
      </c>
      <c r="D353" s="25" t="s">
        <v>5936</v>
      </c>
    </row>
    <row r="354" spans="1:4" x14ac:dyDescent="0.4">
      <c r="A354">
        <v>1353</v>
      </c>
      <c r="B354" s="25" t="s">
        <v>5949</v>
      </c>
      <c r="C354" s="26">
        <v>384506</v>
      </c>
      <c r="D354" s="25" t="s">
        <v>5952</v>
      </c>
    </row>
    <row r="355" spans="1:4" x14ac:dyDescent="0.4">
      <c r="A355">
        <v>1354</v>
      </c>
      <c r="B355" s="25" t="s">
        <v>5964</v>
      </c>
      <c r="C355" s="26">
        <v>383620</v>
      </c>
      <c r="D355" s="25" t="s">
        <v>5965</v>
      </c>
    </row>
    <row r="356" spans="1:4" x14ac:dyDescent="0.4">
      <c r="A356">
        <v>1355</v>
      </c>
      <c r="B356" s="25" t="s">
        <v>5981</v>
      </c>
      <c r="C356" s="26">
        <v>387442</v>
      </c>
      <c r="D356" s="25" t="s">
        <v>5984</v>
      </c>
    </row>
    <row r="357" spans="1:4" x14ac:dyDescent="0.4">
      <c r="A357">
        <v>1356</v>
      </c>
      <c r="B357" s="25" t="s">
        <v>5996</v>
      </c>
      <c r="C357" s="26">
        <v>386185</v>
      </c>
      <c r="D357" s="25" t="s">
        <v>5997</v>
      </c>
    </row>
    <row r="358" spans="1:4" x14ac:dyDescent="0.4">
      <c r="A358">
        <v>1357</v>
      </c>
      <c r="B358" s="25" t="s">
        <v>6012</v>
      </c>
      <c r="C358" s="26">
        <v>386015</v>
      </c>
      <c r="D358" s="25" t="s">
        <v>6017</v>
      </c>
    </row>
    <row r="359" spans="1:4" x14ac:dyDescent="0.4">
      <c r="A359">
        <v>1358</v>
      </c>
      <c r="B359" s="25" t="s">
        <v>6031</v>
      </c>
      <c r="C359" s="26">
        <v>387990</v>
      </c>
      <c r="D359" s="25" t="s">
        <v>6034</v>
      </c>
    </row>
    <row r="360" spans="1:4" x14ac:dyDescent="0.4">
      <c r="A360">
        <v>1359</v>
      </c>
      <c r="B360" s="25" t="s">
        <v>6046</v>
      </c>
      <c r="C360" s="26">
        <v>387250</v>
      </c>
      <c r="D360" s="25" t="s">
        <v>6048</v>
      </c>
    </row>
    <row r="361" spans="1:4" x14ac:dyDescent="0.4">
      <c r="A361">
        <v>1360</v>
      </c>
      <c r="B361" s="25" t="s">
        <v>6061</v>
      </c>
      <c r="C361" s="26">
        <v>387288</v>
      </c>
      <c r="D361" s="25" t="s">
        <v>6062</v>
      </c>
    </row>
    <row r="362" spans="1:4" x14ac:dyDescent="0.4">
      <c r="A362">
        <v>1361</v>
      </c>
      <c r="B362" s="25" t="s">
        <v>6074</v>
      </c>
      <c r="C362" s="26">
        <v>387460</v>
      </c>
      <c r="D362" s="25" t="s">
        <v>6075</v>
      </c>
    </row>
    <row r="363" spans="1:4" x14ac:dyDescent="0.4">
      <c r="A363">
        <v>1362</v>
      </c>
      <c r="B363" s="25" t="s">
        <v>6092</v>
      </c>
      <c r="C363" s="26">
        <v>406399</v>
      </c>
      <c r="D363" s="25" t="s">
        <v>6093</v>
      </c>
    </row>
    <row r="364" spans="1:4" x14ac:dyDescent="0.4">
      <c r="A364">
        <v>1363</v>
      </c>
      <c r="B364" s="25" t="s">
        <v>6108</v>
      </c>
      <c r="C364" s="26">
        <v>388298</v>
      </c>
      <c r="D364" s="25" t="s">
        <v>6112</v>
      </c>
    </row>
    <row r="365" spans="1:4" x14ac:dyDescent="0.4">
      <c r="A365">
        <v>1364</v>
      </c>
      <c r="B365" s="25" t="s">
        <v>6127</v>
      </c>
      <c r="C365" s="26">
        <v>388328</v>
      </c>
      <c r="D365" s="25" t="s">
        <v>6128</v>
      </c>
    </row>
    <row r="366" spans="1:4" x14ac:dyDescent="0.4">
      <c r="A366">
        <v>1365</v>
      </c>
      <c r="B366" s="25" t="s">
        <v>6141</v>
      </c>
      <c r="C366" s="26">
        <v>389759</v>
      </c>
      <c r="D366" s="25" t="s">
        <v>6142</v>
      </c>
    </row>
    <row r="367" spans="1:4" x14ac:dyDescent="0.4">
      <c r="A367">
        <v>1366</v>
      </c>
      <c r="B367" s="25" t="s">
        <v>6154</v>
      </c>
      <c r="C367" s="26">
        <v>388060</v>
      </c>
      <c r="D367" s="25" t="s">
        <v>6155</v>
      </c>
    </row>
    <row r="368" spans="1:4" x14ac:dyDescent="0.4">
      <c r="A368">
        <v>1367</v>
      </c>
      <c r="B368" s="25" t="s">
        <v>6167</v>
      </c>
      <c r="C368" s="26">
        <v>389747</v>
      </c>
      <c r="D368" s="25" t="s">
        <v>6168</v>
      </c>
    </row>
    <row r="369" spans="1:4" x14ac:dyDescent="0.4">
      <c r="A369">
        <v>1368</v>
      </c>
      <c r="B369" s="25" t="s">
        <v>6183</v>
      </c>
      <c r="C369" s="26">
        <v>390849</v>
      </c>
      <c r="D369" s="25" t="s">
        <v>6186</v>
      </c>
    </row>
    <row r="370" spans="1:4" x14ac:dyDescent="0.4">
      <c r="A370">
        <v>1369</v>
      </c>
      <c r="B370" s="25" t="s">
        <v>6199</v>
      </c>
      <c r="C370" s="26">
        <v>392277</v>
      </c>
      <c r="D370" s="25" t="s">
        <v>6200</v>
      </c>
    </row>
    <row r="371" spans="1:4" x14ac:dyDescent="0.4">
      <c r="A371">
        <v>1370</v>
      </c>
      <c r="B371" s="25" t="s">
        <v>6212</v>
      </c>
      <c r="C371" s="26">
        <v>389707</v>
      </c>
      <c r="D371" s="25" t="s">
        <v>6216</v>
      </c>
    </row>
    <row r="372" spans="1:4" x14ac:dyDescent="0.4">
      <c r="A372">
        <v>1371</v>
      </c>
      <c r="B372" s="25" t="s">
        <v>6230</v>
      </c>
      <c r="C372" s="26">
        <v>392581</v>
      </c>
      <c r="D372" s="25" t="s">
        <v>6235</v>
      </c>
    </row>
    <row r="373" spans="1:4" x14ac:dyDescent="0.4">
      <c r="A373">
        <v>1372</v>
      </c>
      <c r="B373" s="25" t="s">
        <v>6249</v>
      </c>
      <c r="C373" s="26">
        <v>412659</v>
      </c>
      <c r="D373" s="25" t="s">
        <v>6250</v>
      </c>
    </row>
    <row r="374" spans="1:4" x14ac:dyDescent="0.4">
      <c r="A374">
        <v>1373</v>
      </c>
      <c r="B374" s="25" t="s">
        <v>6260</v>
      </c>
      <c r="C374" s="26">
        <v>390827</v>
      </c>
      <c r="D374" s="25" t="s">
        <v>6263</v>
      </c>
    </row>
    <row r="375" spans="1:4" x14ac:dyDescent="0.4">
      <c r="A375">
        <v>1374</v>
      </c>
      <c r="B375" s="25" t="s">
        <v>6278</v>
      </c>
      <c r="C375" s="26">
        <v>390929</v>
      </c>
      <c r="D375" s="25" t="s">
        <v>6281</v>
      </c>
    </row>
    <row r="376" spans="1:4" x14ac:dyDescent="0.4">
      <c r="A376">
        <v>1375</v>
      </c>
      <c r="B376" s="25" t="s">
        <v>6296</v>
      </c>
      <c r="C376" s="26">
        <v>392595</v>
      </c>
      <c r="D376" s="25" t="s">
        <v>6297</v>
      </c>
    </row>
    <row r="377" spans="1:4" x14ac:dyDescent="0.4">
      <c r="A377">
        <v>1376</v>
      </c>
      <c r="B377" s="25" t="s">
        <v>6310</v>
      </c>
      <c r="C377" s="26">
        <v>398457</v>
      </c>
      <c r="D377" s="25" t="s">
        <v>6311</v>
      </c>
    </row>
    <row r="378" spans="1:4" x14ac:dyDescent="0.4">
      <c r="A378">
        <v>1377</v>
      </c>
      <c r="B378" s="25" t="s">
        <v>6325</v>
      </c>
      <c r="C378" s="26">
        <v>393702</v>
      </c>
      <c r="D378" s="25" t="s">
        <v>6328</v>
      </c>
    </row>
    <row r="379" spans="1:4" x14ac:dyDescent="0.4">
      <c r="A379">
        <v>1378</v>
      </c>
      <c r="B379" s="25" t="s">
        <v>6343</v>
      </c>
      <c r="C379" s="26">
        <v>398461</v>
      </c>
      <c r="D379" s="25" t="s">
        <v>6346</v>
      </c>
    </row>
    <row r="380" spans="1:4" x14ac:dyDescent="0.4">
      <c r="A380">
        <v>1379</v>
      </c>
      <c r="B380" s="25" t="s">
        <v>6361</v>
      </c>
      <c r="C380" s="26">
        <v>397745</v>
      </c>
      <c r="D380" s="25" t="s">
        <v>6364</v>
      </c>
    </row>
    <row r="381" spans="1:4" x14ac:dyDescent="0.4">
      <c r="A381">
        <v>1380</v>
      </c>
      <c r="B381" s="25" t="s">
        <v>6378</v>
      </c>
      <c r="C381" s="26">
        <v>393668</v>
      </c>
      <c r="D381" s="25" t="s">
        <v>6382</v>
      </c>
    </row>
    <row r="382" spans="1:4" x14ac:dyDescent="0.4">
      <c r="A382">
        <v>1381</v>
      </c>
      <c r="B382" s="25" t="s">
        <v>6398</v>
      </c>
      <c r="C382" s="26">
        <v>399471</v>
      </c>
      <c r="D382" s="25" t="s">
        <v>6401</v>
      </c>
    </row>
    <row r="383" spans="1:4" x14ac:dyDescent="0.4">
      <c r="A383">
        <v>1382</v>
      </c>
      <c r="B383" s="25" t="s">
        <v>6413</v>
      </c>
      <c r="C383" s="26">
        <v>399123</v>
      </c>
      <c r="D383" s="25" t="s">
        <v>6416</v>
      </c>
    </row>
    <row r="384" spans="1:4" x14ac:dyDescent="0.4">
      <c r="A384">
        <v>1383</v>
      </c>
      <c r="B384" s="25" t="s">
        <v>6432</v>
      </c>
      <c r="C384" s="26">
        <v>407277</v>
      </c>
      <c r="D384" s="25" t="s">
        <v>6436</v>
      </c>
    </row>
    <row r="385" spans="1:4" x14ac:dyDescent="0.4">
      <c r="A385">
        <v>1384</v>
      </c>
      <c r="B385" s="25" t="s">
        <v>6452</v>
      </c>
      <c r="C385" s="26">
        <v>405175</v>
      </c>
      <c r="D385" s="25" t="s">
        <v>6453</v>
      </c>
    </row>
    <row r="386" spans="1:4" x14ac:dyDescent="0.4">
      <c r="A386">
        <v>1385</v>
      </c>
      <c r="B386" s="25" t="s">
        <v>6468</v>
      </c>
      <c r="C386" s="26">
        <v>416519</v>
      </c>
      <c r="D386" s="25" t="s">
        <v>6469</v>
      </c>
    </row>
    <row r="387" spans="1:4" x14ac:dyDescent="0.4">
      <c r="A387">
        <v>1386</v>
      </c>
      <c r="B387" s="25" t="s">
        <v>6480</v>
      </c>
      <c r="C387" s="26">
        <v>405403</v>
      </c>
      <c r="D387" s="25" t="s">
        <v>6481</v>
      </c>
    </row>
    <row r="388" spans="1:4" x14ac:dyDescent="0.4">
      <c r="A388">
        <v>1387</v>
      </c>
      <c r="B388" s="25" t="s">
        <v>6496</v>
      </c>
      <c r="C388" s="26">
        <v>405431</v>
      </c>
      <c r="D388" s="25" t="s">
        <v>6497</v>
      </c>
    </row>
    <row r="389" spans="1:4" x14ac:dyDescent="0.4">
      <c r="A389">
        <v>1388</v>
      </c>
      <c r="B389" s="25" t="s">
        <v>6513</v>
      </c>
      <c r="C389" s="26">
        <v>405397</v>
      </c>
      <c r="D389" s="25" t="s">
        <v>6514</v>
      </c>
    </row>
    <row r="390" spans="1:4" x14ac:dyDescent="0.4">
      <c r="A390">
        <v>1389</v>
      </c>
      <c r="B390" s="25" t="s">
        <v>6529</v>
      </c>
      <c r="C390" s="26">
        <v>405419</v>
      </c>
      <c r="D390" s="25" t="s">
        <v>6530</v>
      </c>
    </row>
    <row r="391" spans="1:4" x14ac:dyDescent="0.4">
      <c r="A391">
        <v>1390</v>
      </c>
      <c r="B391" s="25" t="s">
        <v>6544</v>
      </c>
      <c r="C391" s="26">
        <v>405645</v>
      </c>
      <c r="D391" s="25" t="s">
        <v>6547</v>
      </c>
    </row>
    <row r="392" spans="1:4" x14ac:dyDescent="0.4">
      <c r="A392">
        <v>1391</v>
      </c>
      <c r="B392" s="25" t="s">
        <v>6561</v>
      </c>
      <c r="C392" s="26">
        <v>405865</v>
      </c>
      <c r="D392" s="25" t="s">
        <v>6562</v>
      </c>
    </row>
    <row r="393" spans="1:4" x14ac:dyDescent="0.4">
      <c r="A393">
        <v>1392</v>
      </c>
      <c r="B393" s="25" t="s">
        <v>6575</v>
      </c>
      <c r="C393" s="26">
        <v>409012</v>
      </c>
      <c r="D393" s="25" t="s">
        <v>6577</v>
      </c>
    </row>
    <row r="394" spans="1:4" x14ac:dyDescent="0.4">
      <c r="A394">
        <v>1393</v>
      </c>
      <c r="B394" s="25" t="s">
        <v>6593</v>
      </c>
      <c r="C394" s="26">
        <v>411793</v>
      </c>
      <c r="D394" s="25" t="s">
        <v>6596</v>
      </c>
    </row>
    <row r="395" spans="1:4" x14ac:dyDescent="0.4">
      <c r="A395">
        <v>1394</v>
      </c>
      <c r="B395" s="25" t="s">
        <v>6612</v>
      </c>
      <c r="C395" s="26">
        <v>408862</v>
      </c>
      <c r="D395" s="25" t="s">
        <v>6615</v>
      </c>
    </row>
    <row r="396" spans="1:4" x14ac:dyDescent="0.4">
      <c r="A396">
        <v>1395</v>
      </c>
      <c r="B396" s="25" t="s">
        <v>6629</v>
      </c>
      <c r="C396" s="26">
        <v>413449</v>
      </c>
      <c r="D396" s="25" t="s">
        <v>6630</v>
      </c>
    </row>
    <row r="397" spans="1:4" x14ac:dyDescent="0.4">
      <c r="A397">
        <v>1396</v>
      </c>
      <c r="B397" s="25" t="s">
        <v>6641</v>
      </c>
      <c r="C397" s="26">
        <v>413513</v>
      </c>
      <c r="D397" s="25" t="s">
        <v>6642</v>
      </c>
    </row>
    <row r="398" spans="1:4" x14ac:dyDescent="0.4">
      <c r="A398">
        <v>1397</v>
      </c>
      <c r="B398" s="25" t="s">
        <v>6651</v>
      </c>
      <c r="C398" s="26">
        <v>411753</v>
      </c>
      <c r="D398" s="25" t="s">
        <v>6654</v>
      </c>
    </row>
    <row r="399" spans="1:4" x14ac:dyDescent="0.4">
      <c r="A399">
        <v>1398</v>
      </c>
      <c r="B399" s="25" t="s">
        <v>6669</v>
      </c>
      <c r="C399" s="26">
        <v>421554</v>
      </c>
      <c r="D399" s="25" t="s">
        <v>6670</v>
      </c>
    </row>
    <row r="400" spans="1:4" x14ac:dyDescent="0.4">
      <c r="A400">
        <v>1399</v>
      </c>
      <c r="B400" s="25" t="s">
        <v>6679</v>
      </c>
      <c r="C400" s="26">
        <v>412565</v>
      </c>
      <c r="D400" s="25" t="s">
        <v>6680</v>
      </c>
    </row>
    <row r="401" spans="1:4" x14ac:dyDescent="0.4">
      <c r="A401">
        <v>1400</v>
      </c>
      <c r="B401" s="25" t="s">
        <v>6691</v>
      </c>
      <c r="C401" s="26">
        <v>422213</v>
      </c>
      <c r="D401" s="25" t="s">
        <v>6694</v>
      </c>
    </row>
    <row r="402" spans="1:4" x14ac:dyDescent="0.4">
      <c r="A402">
        <v>1401</v>
      </c>
      <c r="B402" s="25" t="s">
        <v>6698</v>
      </c>
      <c r="C402" s="26">
        <v>418135</v>
      </c>
      <c r="D402" s="25" t="s">
        <v>6699</v>
      </c>
    </row>
    <row r="403" spans="1:4" x14ac:dyDescent="0.4">
      <c r="A403">
        <v>1402</v>
      </c>
      <c r="B403" s="25" t="s">
        <v>6713</v>
      </c>
      <c r="C403" s="26">
        <v>415925</v>
      </c>
      <c r="D403" s="25" t="s">
        <v>6714</v>
      </c>
    </row>
    <row r="404" spans="1:4" x14ac:dyDescent="0.4">
      <c r="A404">
        <v>1403</v>
      </c>
      <c r="B404" s="25" t="s">
        <v>6725</v>
      </c>
      <c r="C404" s="26">
        <v>418880</v>
      </c>
      <c r="D404" s="25" t="s">
        <v>6728</v>
      </c>
    </row>
    <row r="405" spans="1:4" x14ac:dyDescent="0.4">
      <c r="A405">
        <v>1404</v>
      </c>
      <c r="B405" s="25" t="s">
        <v>6742</v>
      </c>
      <c r="C405" s="26">
        <v>419566</v>
      </c>
      <c r="D405" s="25" t="s">
        <v>6743</v>
      </c>
    </row>
    <row r="406" spans="1:4" x14ac:dyDescent="0.4">
      <c r="A406">
        <v>1405</v>
      </c>
      <c r="B406" s="25" t="s">
        <v>6756</v>
      </c>
      <c r="C406" s="26">
        <v>427687</v>
      </c>
      <c r="D406" s="25" t="s">
        <v>6757</v>
      </c>
    </row>
    <row r="407" spans="1:4" x14ac:dyDescent="0.4">
      <c r="A407">
        <v>1406</v>
      </c>
      <c r="B407" s="25" t="s">
        <v>6758</v>
      </c>
      <c r="C407" s="26">
        <v>427901</v>
      </c>
      <c r="D407" s="25" t="s">
        <v>6759</v>
      </c>
    </row>
    <row r="408" spans="1:4" x14ac:dyDescent="0.4">
      <c r="A408">
        <v>1407</v>
      </c>
      <c r="B408" s="25" t="s">
        <v>6773</v>
      </c>
      <c r="C408" s="26">
        <v>427539</v>
      </c>
      <c r="D408" s="25" t="s">
        <v>6776</v>
      </c>
    </row>
    <row r="409" spans="1:4" x14ac:dyDescent="0.4">
      <c r="A409">
        <v>1408</v>
      </c>
      <c r="B409" s="25" t="s">
        <v>6789</v>
      </c>
      <c r="C409" s="26">
        <v>422880</v>
      </c>
      <c r="D409" s="25" t="s">
        <v>6790</v>
      </c>
    </row>
    <row r="410" spans="1:4" x14ac:dyDescent="0.4">
      <c r="A410">
        <v>1409</v>
      </c>
      <c r="B410" s="25" t="s">
        <v>6806</v>
      </c>
      <c r="C410" s="26">
        <v>427605</v>
      </c>
      <c r="D410" s="25" t="s">
        <v>6808</v>
      </c>
    </row>
    <row r="411" spans="1:4" x14ac:dyDescent="0.4">
      <c r="A411">
        <v>1410</v>
      </c>
      <c r="B411" s="25" t="s">
        <v>6821</v>
      </c>
      <c r="C411" s="26">
        <v>427839</v>
      </c>
      <c r="D411" s="25" t="s">
        <v>6824</v>
      </c>
    </row>
    <row r="412" spans="1:4" x14ac:dyDescent="0.4">
      <c r="B412" s="4"/>
      <c r="C412" s="5"/>
      <c r="D412" s="4"/>
    </row>
    <row r="413" spans="1:4" x14ac:dyDescent="0.4">
      <c r="B413" s="4"/>
      <c r="C413" s="5"/>
      <c r="D413" s="4"/>
    </row>
    <row r="414" spans="1:4" x14ac:dyDescent="0.4">
      <c r="B414" s="4"/>
      <c r="C414" s="5"/>
      <c r="D414" s="4"/>
    </row>
    <row r="415" spans="1:4" x14ac:dyDescent="0.4">
      <c r="B415" s="4"/>
      <c r="C415" s="5"/>
      <c r="D415" s="4"/>
    </row>
    <row r="416" spans="1:4" x14ac:dyDescent="0.4">
      <c r="B416" s="4"/>
      <c r="C416" s="5"/>
      <c r="D416" s="4"/>
    </row>
    <row r="417" spans="2:4" x14ac:dyDescent="0.4">
      <c r="B417" s="4"/>
      <c r="C417" s="5"/>
      <c r="D417" s="4"/>
    </row>
    <row r="418" spans="2:4" x14ac:dyDescent="0.4">
      <c r="B418" s="4"/>
      <c r="C418" s="5"/>
      <c r="D418" s="4"/>
    </row>
    <row r="419" spans="2:4" x14ac:dyDescent="0.4">
      <c r="B419" s="4"/>
      <c r="C419" s="5"/>
      <c r="D419" s="4"/>
    </row>
    <row r="420" spans="2:4" x14ac:dyDescent="0.4">
      <c r="B420" s="4"/>
      <c r="C420" s="5"/>
      <c r="D420" s="4"/>
    </row>
    <row r="421" spans="2:4" x14ac:dyDescent="0.4">
      <c r="B421" s="4"/>
      <c r="C421" s="5"/>
      <c r="D421" s="4"/>
    </row>
    <row r="422" spans="2:4" x14ac:dyDescent="0.4">
      <c r="B422" s="4"/>
      <c r="C422" s="5"/>
      <c r="D422" s="4"/>
    </row>
    <row r="423" spans="2:4" x14ac:dyDescent="0.4">
      <c r="B423" s="4"/>
      <c r="C423" s="5"/>
      <c r="D423" s="4"/>
    </row>
    <row r="424" spans="2:4" x14ac:dyDescent="0.4">
      <c r="B424" s="4"/>
      <c r="C424" s="5"/>
      <c r="D424" s="4"/>
    </row>
    <row r="425" spans="2:4" x14ac:dyDescent="0.4">
      <c r="B425" s="4"/>
      <c r="C425" s="5"/>
      <c r="D425" s="4"/>
    </row>
    <row r="426" spans="2:4" x14ac:dyDescent="0.4">
      <c r="B426" s="4"/>
      <c r="C426" s="5"/>
      <c r="D426" s="4"/>
    </row>
    <row r="427" spans="2:4" x14ac:dyDescent="0.4">
      <c r="B427" s="4"/>
      <c r="C427" s="5"/>
      <c r="D427" s="4"/>
    </row>
    <row r="428" spans="2:4" x14ac:dyDescent="0.4">
      <c r="B428" s="4"/>
      <c r="C428" s="5"/>
      <c r="D428" s="4"/>
    </row>
    <row r="429" spans="2:4" x14ac:dyDescent="0.4">
      <c r="B429" s="4"/>
      <c r="C429" s="5"/>
      <c r="D429" s="4"/>
    </row>
    <row r="430" spans="2:4" x14ac:dyDescent="0.4">
      <c r="B430" s="4"/>
      <c r="C430" s="5"/>
      <c r="D430" s="4"/>
    </row>
    <row r="431" spans="2:4" x14ac:dyDescent="0.4">
      <c r="B431" s="4"/>
      <c r="C431" s="5"/>
      <c r="D431" s="4"/>
    </row>
    <row r="432" spans="2:4" x14ac:dyDescent="0.4">
      <c r="B432" s="4"/>
      <c r="C432" s="5"/>
      <c r="D432" s="4"/>
    </row>
    <row r="433" spans="2:4" x14ac:dyDescent="0.4">
      <c r="B433" s="4"/>
      <c r="C433" s="5"/>
      <c r="D433" s="4"/>
    </row>
    <row r="434" spans="2:4" x14ac:dyDescent="0.4">
      <c r="B434" s="4"/>
      <c r="C434" s="5"/>
      <c r="D434" s="4"/>
    </row>
    <row r="435" spans="2:4" x14ac:dyDescent="0.4">
      <c r="B435" s="4"/>
      <c r="C435" s="5"/>
      <c r="D435" s="4"/>
    </row>
    <row r="436" spans="2:4" x14ac:dyDescent="0.4">
      <c r="B436" s="4"/>
      <c r="C436" s="5"/>
      <c r="D436" s="4"/>
    </row>
    <row r="437" spans="2:4" x14ac:dyDescent="0.4">
      <c r="B437" s="4"/>
      <c r="C437" s="5"/>
      <c r="D437" s="4"/>
    </row>
    <row r="438" spans="2:4" x14ac:dyDescent="0.4">
      <c r="B438" s="4"/>
      <c r="C438" s="5"/>
      <c r="D438" s="4"/>
    </row>
    <row r="439" spans="2:4" x14ac:dyDescent="0.4">
      <c r="B439" s="4"/>
      <c r="C439" s="5"/>
      <c r="D439" s="4"/>
    </row>
    <row r="440" spans="2:4" x14ac:dyDescent="0.4">
      <c r="B440" s="4"/>
      <c r="C440" s="5"/>
      <c r="D440" s="4"/>
    </row>
    <row r="441" spans="2:4" x14ac:dyDescent="0.4">
      <c r="B441" s="4"/>
      <c r="C441" s="5"/>
      <c r="D441" s="4"/>
    </row>
    <row r="442" spans="2:4" x14ac:dyDescent="0.4">
      <c r="B442" s="4"/>
      <c r="C442" s="5"/>
      <c r="D442" s="4"/>
    </row>
    <row r="443" spans="2:4" x14ac:dyDescent="0.4">
      <c r="B443" s="4"/>
      <c r="C443" s="5"/>
      <c r="D443" s="4"/>
    </row>
    <row r="444" spans="2:4" x14ac:dyDescent="0.4">
      <c r="B444" s="4"/>
      <c r="C444" s="5"/>
      <c r="D44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4162E-3D78-4645-A4DF-5DE9A3892046}">
  <sheetPr filterMode="1"/>
  <dimension ref="A1:BJ976"/>
  <sheetViews>
    <sheetView zoomScale="163" workbookViewId="0">
      <selection sqref="A1:BJ824"/>
    </sheetView>
  </sheetViews>
  <sheetFormatPr defaultColWidth="11.3828125" defaultRowHeight="14.6" x14ac:dyDescent="0.4"/>
  <cols>
    <col min="52" max="52" width="19.3828125" customWidth="1"/>
    <col min="53" max="53" width="17" customWidth="1"/>
  </cols>
  <sheetData>
    <row r="1" spans="1:62" ht="60" x14ac:dyDescent="0.4">
      <c r="A1" s="27" t="s">
        <v>6836</v>
      </c>
      <c r="B1" s="28" t="s">
        <v>1</v>
      </c>
      <c r="C1" s="28" t="s">
        <v>2</v>
      </c>
      <c r="D1" s="29" t="s">
        <v>15</v>
      </c>
      <c r="E1" s="29" t="s">
        <v>77</v>
      </c>
      <c r="F1" s="30" t="s">
        <v>74</v>
      </c>
      <c r="G1" s="30" t="s">
        <v>73</v>
      </c>
      <c r="H1" s="28" t="s">
        <v>38</v>
      </c>
      <c r="I1" s="27" t="s">
        <v>6837</v>
      </c>
      <c r="J1" s="27" t="s">
        <v>6838</v>
      </c>
      <c r="K1" s="28" t="s">
        <v>89</v>
      </c>
      <c r="L1" s="28" t="s">
        <v>93</v>
      </c>
      <c r="M1" s="28" t="s">
        <v>114</v>
      </c>
      <c r="N1" s="28" t="s">
        <v>116</v>
      </c>
      <c r="O1" s="28" t="s">
        <v>117</v>
      </c>
      <c r="P1" s="28" t="s">
        <v>120</v>
      </c>
      <c r="Q1" s="33" t="s">
        <v>121</v>
      </c>
      <c r="R1" s="28" t="s">
        <v>124</v>
      </c>
      <c r="S1" s="28" t="s">
        <v>125</v>
      </c>
      <c r="T1" s="28" t="s">
        <v>126</v>
      </c>
      <c r="U1" s="27" t="s">
        <v>2832</v>
      </c>
      <c r="V1" s="32" t="s">
        <v>6839</v>
      </c>
      <c r="W1" s="27" t="s">
        <v>6840</v>
      </c>
      <c r="X1" s="32" t="s">
        <v>6841</v>
      </c>
      <c r="Y1" s="32" t="s">
        <v>6842</v>
      </c>
      <c r="Z1" s="32" t="s">
        <v>6843</v>
      </c>
      <c r="AA1" s="27" t="s">
        <v>6844</v>
      </c>
      <c r="AB1" s="32" t="s">
        <v>6845</v>
      </c>
      <c r="AC1" s="27" t="s">
        <v>6846</v>
      </c>
      <c r="AD1" s="27" t="s">
        <v>6847</v>
      </c>
      <c r="AE1" s="32" t="s">
        <v>6848</v>
      </c>
      <c r="AF1" s="27" t="s">
        <v>6849</v>
      </c>
      <c r="AG1" s="28" t="s">
        <v>15</v>
      </c>
      <c r="AH1" s="28" t="s">
        <v>74</v>
      </c>
      <c r="AI1" s="28" t="s">
        <v>77</v>
      </c>
      <c r="AJ1" s="28" t="s">
        <v>78</v>
      </c>
      <c r="AK1" s="28" t="s">
        <v>79</v>
      </c>
      <c r="AL1" s="28" t="s">
        <v>80</v>
      </c>
      <c r="AM1" s="28" t="s">
        <v>81</v>
      </c>
      <c r="AN1" s="32" t="s">
        <v>6850</v>
      </c>
      <c r="AO1" s="32" t="s">
        <v>6851</v>
      </c>
      <c r="AP1" s="32" t="s">
        <v>80</v>
      </c>
      <c r="AQ1" s="32" t="s">
        <v>81</v>
      </c>
      <c r="AR1" s="27" t="s">
        <v>6852</v>
      </c>
      <c r="AS1" s="27" t="s">
        <v>6853</v>
      </c>
      <c r="AT1" s="27" t="s">
        <v>6854</v>
      </c>
      <c r="AU1" s="27" t="s">
        <v>6855</v>
      </c>
      <c r="AV1" s="28" t="s">
        <v>8</v>
      </c>
      <c r="AW1" s="27" t="s">
        <v>6856</v>
      </c>
      <c r="AX1" s="28" t="s">
        <v>9</v>
      </c>
      <c r="AY1" s="27" t="s">
        <v>6857</v>
      </c>
      <c r="AZ1" s="28" t="s">
        <v>14</v>
      </c>
      <c r="BA1" s="27" t="s">
        <v>6858</v>
      </c>
      <c r="BB1" s="27" t="s">
        <v>34</v>
      </c>
      <c r="BC1" s="28" t="s">
        <v>35</v>
      </c>
      <c r="BD1" s="27" t="s">
        <v>6859</v>
      </c>
      <c r="BE1" s="28" t="s">
        <v>36</v>
      </c>
      <c r="BF1" s="28" t="s">
        <v>6860</v>
      </c>
      <c r="BG1" s="27" t="s">
        <v>6861</v>
      </c>
      <c r="BH1" s="28" t="s">
        <v>7</v>
      </c>
      <c r="BI1" s="27" t="s">
        <v>6862</v>
      </c>
      <c r="BJ1" s="27" t="s">
        <v>6863</v>
      </c>
    </row>
    <row r="2" spans="1:62" hidden="1" x14ac:dyDescent="0.4">
      <c r="A2" s="44">
        <v>1</v>
      </c>
      <c r="B2" s="43">
        <v>2026437</v>
      </c>
      <c r="C2" s="43">
        <v>103270</v>
      </c>
      <c r="D2" s="43" t="s">
        <v>138</v>
      </c>
      <c r="E2" s="46">
        <v>44902</v>
      </c>
      <c r="F2" s="46">
        <v>43951</v>
      </c>
      <c r="G2" s="43" t="s">
        <v>246</v>
      </c>
      <c r="H2" s="46">
        <v>43335</v>
      </c>
      <c r="I2" s="44">
        <v>0</v>
      </c>
      <c r="J2" s="45">
        <v>43335</v>
      </c>
      <c r="K2" s="46">
        <v>43362</v>
      </c>
      <c r="L2" s="43" t="s">
        <v>252</v>
      </c>
      <c r="M2" s="46">
        <v>43362</v>
      </c>
      <c r="N2" s="43" t="s">
        <v>257</v>
      </c>
      <c r="O2" s="46">
        <v>43362</v>
      </c>
      <c r="P2" s="43" t="s">
        <v>258</v>
      </c>
      <c r="Q2" s="47"/>
      <c r="R2" s="43" t="s">
        <v>259</v>
      </c>
      <c r="S2" s="46">
        <v>43581</v>
      </c>
      <c r="T2" s="43"/>
      <c r="U2" s="44">
        <v>1</v>
      </c>
      <c r="V2" s="43" t="b">
        <v>1</v>
      </c>
      <c r="W2" s="45">
        <v>43581</v>
      </c>
      <c r="X2" s="43" t="b">
        <v>0</v>
      </c>
      <c r="Y2" s="43" t="b">
        <v>0</v>
      </c>
      <c r="Z2" s="43" t="b">
        <v>0</v>
      </c>
      <c r="AA2" s="44">
        <v>1</v>
      </c>
      <c r="AB2" s="46">
        <v>43362</v>
      </c>
      <c r="AC2" s="43">
        <v>0</v>
      </c>
      <c r="AD2" s="45">
        <v>43362</v>
      </c>
      <c r="AE2" s="46">
        <v>43362</v>
      </c>
      <c r="AF2" s="45">
        <v>43362</v>
      </c>
      <c r="AG2" s="43" t="s">
        <v>138</v>
      </c>
      <c r="AH2" s="46">
        <v>43951</v>
      </c>
      <c r="AI2" s="46">
        <v>44902</v>
      </c>
      <c r="AJ2" s="43" t="s">
        <v>248</v>
      </c>
      <c r="AK2" s="43" t="s">
        <v>249</v>
      </c>
      <c r="AL2" s="43" t="s">
        <v>250</v>
      </c>
      <c r="AM2" s="31" t="s">
        <v>6864</v>
      </c>
      <c r="AN2" s="43">
        <v>0</v>
      </c>
      <c r="AO2" s="43">
        <v>0</v>
      </c>
      <c r="AP2" s="43">
        <v>1</v>
      </c>
      <c r="AQ2" s="43">
        <v>0</v>
      </c>
      <c r="AR2" s="44">
        <v>0</v>
      </c>
      <c r="AS2" s="44">
        <v>0</v>
      </c>
      <c r="AT2" s="44">
        <v>1</v>
      </c>
      <c r="AU2" s="44">
        <v>0</v>
      </c>
      <c r="AV2" s="43" t="s">
        <v>134</v>
      </c>
      <c r="AW2" s="44">
        <v>1</v>
      </c>
      <c r="AX2" s="43" t="s">
        <v>235</v>
      </c>
      <c r="AY2" s="44" t="s">
        <v>6865</v>
      </c>
      <c r="AZ2" s="43" t="s">
        <v>137</v>
      </c>
      <c r="BA2" s="44" t="s">
        <v>6866</v>
      </c>
      <c r="BB2" s="44">
        <v>66</v>
      </c>
      <c r="BC2" s="43" t="s">
        <v>150</v>
      </c>
      <c r="BD2" s="44" t="s">
        <v>6867</v>
      </c>
      <c r="BE2" s="43" t="s">
        <v>238</v>
      </c>
      <c r="BF2" s="43">
        <v>63</v>
      </c>
      <c r="BG2" s="44" t="s">
        <v>6868</v>
      </c>
      <c r="BH2" s="43" t="s">
        <v>204</v>
      </c>
      <c r="BI2" s="44" t="s">
        <v>131</v>
      </c>
      <c r="BJ2" s="44" t="s">
        <v>6869</v>
      </c>
    </row>
    <row r="3" spans="1:62" hidden="1" x14ac:dyDescent="0.4">
      <c r="A3" s="44"/>
      <c r="B3" s="43"/>
      <c r="C3" s="43"/>
      <c r="D3" s="43"/>
      <c r="E3" s="46"/>
      <c r="F3" s="46"/>
      <c r="G3" s="43"/>
      <c r="H3" s="46"/>
      <c r="I3" s="44"/>
      <c r="J3" s="45"/>
      <c r="K3" s="46"/>
      <c r="L3" s="43"/>
      <c r="M3" s="46"/>
      <c r="N3" s="43"/>
      <c r="O3" s="46"/>
      <c r="P3" s="43"/>
      <c r="Q3" s="47"/>
      <c r="R3" s="43"/>
      <c r="S3" s="46"/>
      <c r="T3" s="43"/>
      <c r="U3" s="44"/>
      <c r="V3" s="43"/>
      <c r="W3" s="45"/>
      <c r="X3" s="43"/>
      <c r="Y3" s="43"/>
      <c r="Z3" s="43"/>
      <c r="AA3" s="44"/>
      <c r="AB3" s="46"/>
      <c r="AC3" s="43"/>
      <c r="AD3" s="45"/>
      <c r="AE3" s="46"/>
      <c r="AF3" s="45"/>
      <c r="AG3" s="43"/>
      <c r="AH3" s="46"/>
      <c r="AI3" s="46"/>
      <c r="AJ3" s="43"/>
      <c r="AK3" s="43"/>
      <c r="AL3" s="43"/>
      <c r="AM3" s="31" t="s">
        <v>6870</v>
      </c>
      <c r="AN3" s="43"/>
      <c r="AO3" s="43"/>
      <c r="AP3" s="43"/>
      <c r="AQ3" s="43"/>
      <c r="AR3" s="44"/>
      <c r="AS3" s="44"/>
      <c r="AT3" s="44"/>
      <c r="AU3" s="44"/>
      <c r="AV3" s="43"/>
      <c r="AW3" s="44"/>
      <c r="AX3" s="43"/>
      <c r="AY3" s="44"/>
      <c r="AZ3" s="43"/>
      <c r="BA3" s="44"/>
      <c r="BB3" s="44"/>
      <c r="BC3" s="43"/>
      <c r="BD3" s="44"/>
      <c r="BE3" s="43"/>
      <c r="BF3" s="43"/>
      <c r="BG3" s="44"/>
      <c r="BH3" s="43"/>
      <c r="BI3" s="44"/>
      <c r="BJ3" s="44"/>
    </row>
    <row r="4" spans="1:62" hidden="1" x14ac:dyDescent="0.4">
      <c r="A4" s="44">
        <v>2</v>
      </c>
      <c r="B4" s="43">
        <v>863411</v>
      </c>
      <c r="C4" s="43">
        <v>103802</v>
      </c>
      <c r="D4" s="43" t="s">
        <v>138</v>
      </c>
      <c r="E4" s="46">
        <v>44691</v>
      </c>
      <c r="F4" s="46">
        <v>43846</v>
      </c>
      <c r="G4" s="48" t="s">
        <v>176</v>
      </c>
      <c r="H4" s="46">
        <v>43234</v>
      </c>
      <c r="I4" s="44">
        <v>0</v>
      </c>
      <c r="J4" s="45">
        <v>43234</v>
      </c>
      <c r="K4" s="46">
        <v>43283</v>
      </c>
      <c r="L4" s="43" t="s">
        <v>224</v>
      </c>
      <c r="M4" s="46">
        <v>43283</v>
      </c>
      <c r="N4" s="43" t="s">
        <v>228</v>
      </c>
      <c r="O4" s="46">
        <v>43283</v>
      </c>
      <c r="P4" s="43" t="s">
        <v>229</v>
      </c>
      <c r="Q4" s="47"/>
      <c r="R4" s="43" t="s">
        <v>230</v>
      </c>
      <c r="S4" s="46">
        <v>43572</v>
      </c>
      <c r="T4" s="43"/>
      <c r="U4" s="44">
        <v>1</v>
      </c>
      <c r="V4" s="43" t="b">
        <v>1</v>
      </c>
      <c r="W4" s="45">
        <v>43572</v>
      </c>
      <c r="X4" s="43" t="b">
        <v>0</v>
      </c>
      <c r="Y4" s="43" t="b">
        <v>0</v>
      </c>
      <c r="Z4" s="43" t="b">
        <v>0</v>
      </c>
      <c r="AA4" s="44">
        <v>1</v>
      </c>
      <c r="AB4" s="46">
        <v>43283</v>
      </c>
      <c r="AC4" s="43">
        <v>0</v>
      </c>
      <c r="AD4" s="45">
        <v>43283</v>
      </c>
      <c r="AE4" s="46">
        <v>43283</v>
      </c>
      <c r="AF4" s="45">
        <v>43283</v>
      </c>
      <c r="AG4" s="43" t="s">
        <v>138</v>
      </c>
      <c r="AH4" s="46">
        <v>43846</v>
      </c>
      <c r="AI4" s="46">
        <v>44691</v>
      </c>
      <c r="AJ4" s="31" t="s">
        <v>6871</v>
      </c>
      <c r="AK4" s="43" t="s">
        <v>219</v>
      </c>
      <c r="AL4" s="43" t="s">
        <v>220</v>
      </c>
      <c r="AM4" s="31" t="s">
        <v>6864</v>
      </c>
      <c r="AN4" s="43">
        <v>9</v>
      </c>
      <c r="AO4" s="43">
        <v>1</v>
      </c>
      <c r="AP4" s="43">
        <v>0</v>
      </c>
      <c r="AQ4" s="43">
        <v>0</v>
      </c>
      <c r="AR4" s="44">
        <v>9</v>
      </c>
      <c r="AS4" s="44">
        <v>1</v>
      </c>
      <c r="AT4" s="44">
        <v>0</v>
      </c>
      <c r="AU4" s="44">
        <v>0</v>
      </c>
      <c r="AV4" s="43" t="s">
        <v>134</v>
      </c>
      <c r="AW4" s="44">
        <v>1</v>
      </c>
      <c r="AX4" s="43" t="s">
        <v>135</v>
      </c>
      <c r="AY4" s="44" t="s">
        <v>6872</v>
      </c>
      <c r="AZ4" s="43" t="s">
        <v>137</v>
      </c>
      <c r="BA4" s="44" t="s">
        <v>6866</v>
      </c>
      <c r="BB4" s="44">
        <v>48</v>
      </c>
      <c r="BC4" s="43" t="s">
        <v>210</v>
      </c>
      <c r="BD4" s="44" t="s">
        <v>6873</v>
      </c>
      <c r="BE4" s="43" t="s">
        <v>211</v>
      </c>
      <c r="BF4" s="43">
        <v>20</v>
      </c>
      <c r="BG4" s="44" t="s">
        <v>6874</v>
      </c>
      <c r="BH4" s="43" t="s">
        <v>204</v>
      </c>
      <c r="BI4" s="44" t="s">
        <v>131</v>
      </c>
      <c r="BJ4" s="44" t="s">
        <v>6869</v>
      </c>
    </row>
    <row r="5" spans="1:62" hidden="1" x14ac:dyDescent="0.4">
      <c r="A5" s="44"/>
      <c r="B5" s="43"/>
      <c r="C5" s="43"/>
      <c r="D5" s="43"/>
      <c r="E5" s="46"/>
      <c r="F5" s="46"/>
      <c r="G5" s="48"/>
      <c r="H5" s="46"/>
      <c r="I5" s="44"/>
      <c r="J5" s="45"/>
      <c r="K5" s="46"/>
      <c r="L5" s="43"/>
      <c r="M5" s="46"/>
      <c r="N5" s="43"/>
      <c r="O5" s="46"/>
      <c r="P5" s="43"/>
      <c r="Q5" s="47"/>
      <c r="R5" s="43"/>
      <c r="S5" s="46"/>
      <c r="T5" s="43"/>
      <c r="U5" s="44"/>
      <c r="V5" s="43"/>
      <c r="W5" s="45"/>
      <c r="X5" s="43"/>
      <c r="Y5" s="43"/>
      <c r="Z5" s="43"/>
      <c r="AA5" s="44"/>
      <c r="AB5" s="46"/>
      <c r="AC5" s="43"/>
      <c r="AD5" s="45"/>
      <c r="AE5" s="46"/>
      <c r="AF5" s="45"/>
      <c r="AG5" s="43"/>
      <c r="AH5" s="46"/>
      <c r="AI5" s="46"/>
      <c r="AJ5" s="31" t="s">
        <v>6875</v>
      </c>
      <c r="AK5" s="43"/>
      <c r="AL5" s="43"/>
      <c r="AM5" s="31" t="s">
        <v>6870</v>
      </c>
      <c r="AN5" s="43"/>
      <c r="AO5" s="43"/>
      <c r="AP5" s="43"/>
      <c r="AQ5" s="43"/>
      <c r="AR5" s="44"/>
      <c r="AS5" s="44"/>
      <c r="AT5" s="44"/>
      <c r="AU5" s="44"/>
      <c r="AV5" s="43"/>
      <c r="AW5" s="44"/>
      <c r="AX5" s="43"/>
      <c r="AY5" s="44"/>
      <c r="AZ5" s="43"/>
      <c r="BA5" s="44"/>
      <c r="BB5" s="44"/>
      <c r="BC5" s="43"/>
      <c r="BD5" s="44"/>
      <c r="BE5" s="43"/>
      <c r="BF5" s="43"/>
      <c r="BG5" s="44"/>
      <c r="BH5" s="43"/>
      <c r="BI5" s="44"/>
      <c r="BJ5" s="44"/>
    </row>
    <row r="6" spans="1:62" hidden="1" x14ac:dyDescent="0.4">
      <c r="A6" s="44">
        <v>3</v>
      </c>
      <c r="B6" s="43">
        <v>4841297</v>
      </c>
      <c r="C6" s="43">
        <v>333178</v>
      </c>
      <c r="D6" s="43" t="s">
        <v>138</v>
      </c>
      <c r="E6" s="46">
        <v>44539</v>
      </c>
      <c r="F6" s="46">
        <v>43993</v>
      </c>
      <c r="G6" s="48" t="s">
        <v>176</v>
      </c>
      <c r="H6" s="46">
        <v>43581</v>
      </c>
      <c r="I6" s="44">
        <v>0</v>
      </c>
      <c r="J6" s="45">
        <v>43581</v>
      </c>
      <c r="K6" s="46">
        <v>43626</v>
      </c>
      <c r="L6" s="43" t="s">
        <v>3810</v>
      </c>
      <c r="M6" s="46">
        <v>43626</v>
      </c>
      <c r="N6" s="43" t="s">
        <v>3811</v>
      </c>
      <c r="O6" s="46">
        <v>43626</v>
      </c>
      <c r="P6" s="43" t="s">
        <v>3812</v>
      </c>
      <c r="Q6" s="47"/>
      <c r="R6" s="43" t="s">
        <v>172</v>
      </c>
      <c r="S6" s="46">
        <v>43887</v>
      </c>
      <c r="T6" s="43" t="s">
        <v>3813</v>
      </c>
      <c r="U6" s="44">
        <v>1</v>
      </c>
      <c r="V6" s="43" t="b">
        <v>1</v>
      </c>
      <c r="W6" s="45">
        <v>43887</v>
      </c>
      <c r="X6" s="43" t="b">
        <v>0</v>
      </c>
      <c r="Y6" s="43" t="b">
        <v>0</v>
      </c>
      <c r="Z6" s="43" t="b">
        <v>0</v>
      </c>
      <c r="AA6" s="44">
        <v>1</v>
      </c>
      <c r="AB6" s="46">
        <v>43626</v>
      </c>
      <c r="AC6" s="43">
        <v>0</v>
      </c>
      <c r="AD6" s="45">
        <v>43626</v>
      </c>
      <c r="AE6" s="46">
        <v>43626</v>
      </c>
      <c r="AF6" s="45">
        <v>43626</v>
      </c>
      <c r="AG6" s="43" t="s">
        <v>138</v>
      </c>
      <c r="AH6" s="46">
        <v>43993</v>
      </c>
      <c r="AI6" s="46">
        <v>44539</v>
      </c>
      <c r="AJ6" s="43" t="s">
        <v>248</v>
      </c>
      <c r="AK6" s="43" t="s">
        <v>219</v>
      </c>
      <c r="AL6" s="43" t="s">
        <v>250</v>
      </c>
      <c r="AM6" s="31" t="s">
        <v>6864</v>
      </c>
      <c r="AN6" s="43">
        <v>0</v>
      </c>
      <c r="AO6" s="43">
        <v>1</v>
      </c>
      <c r="AP6" s="43">
        <v>1</v>
      </c>
      <c r="AQ6" s="43">
        <v>0</v>
      </c>
      <c r="AR6" s="44">
        <v>0</v>
      </c>
      <c r="AS6" s="44">
        <v>1</v>
      </c>
      <c r="AT6" s="44">
        <v>1</v>
      </c>
      <c r="AU6" s="44">
        <v>0</v>
      </c>
      <c r="AV6" s="43" t="s">
        <v>134</v>
      </c>
      <c r="AW6" s="44">
        <v>1</v>
      </c>
      <c r="AX6" s="43" t="s">
        <v>135</v>
      </c>
      <c r="AY6" s="44" t="s">
        <v>6872</v>
      </c>
      <c r="AZ6" s="43" t="s">
        <v>137</v>
      </c>
      <c r="BA6" s="44" t="s">
        <v>6866</v>
      </c>
      <c r="BB6" s="44">
        <v>48</v>
      </c>
      <c r="BC6" s="43" t="s">
        <v>150</v>
      </c>
      <c r="BD6" s="44" t="s">
        <v>6867</v>
      </c>
      <c r="BE6" s="43" t="s">
        <v>211</v>
      </c>
      <c r="BF6" s="43">
        <v>20</v>
      </c>
      <c r="BG6" s="44" t="s">
        <v>6874</v>
      </c>
      <c r="BH6" s="43" t="s">
        <v>204</v>
      </c>
      <c r="BI6" s="44" t="s">
        <v>131</v>
      </c>
      <c r="BJ6" s="44" t="s">
        <v>6869</v>
      </c>
    </row>
    <row r="7" spans="1:62" hidden="1" x14ac:dyDescent="0.4">
      <c r="A7" s="44"/>
      <c r="B7" s="43"/>
      <c r="C7" s="43"/>
      <c r="D7" s="43"/>
      <c r="E7" s="46"/>
      <c r="F7" s="46"/>
      <c r="G7" s="48"/>
      <c r="H7" s="46"/>
      <c r="I7" s="44"/>
      <c r="J7" s="45"/>
      <c r="K7" s="46"/>
      <c r="L7" s="43"/>
      <c r="M7" s="46"/>
      <c r="N7" s="43"/>
      <c r="O7" s="46"/>
      <c r="P7" s="43"/>
      <c r="Q7" s="47"/>
      <c r="R7" s="43"/>
      <c r="S7" s="46"/>
      <c r="T7" s="43"/>
      <c r="U7" s="44"/>
      <c r="V7" s="43"/>
      <c r="W7" s="45"/>
      <c r="X7" s="43"/>
      <c r="Y7" s="43"/>
      <c r="Z7" s="43"/>
      <c r="AA7" s="44"/>
      <c r="AB7" s="46"/>
      <c r="AC7" s="43"/>
      <c r="AD7" s="45"/>
      <c r="AE7" s="46"/>
      <c r="AF7" s="45"/>
      <c r="AG7" s="43"/>
      <c r="AH7" s="46"/>
      <c r="AI7" s="46"/>
      <c r="AJ7" s="43"/>
      <c r="AK7" s="43"/>
      <c r="AL7" s="43"/>
      <c r="AM7" s="31" t="s">
        <v>6870</v>
      </c>
      <c r="AN7" s="43"/>
      <c r="AO7" s="43"/>
      <c r="AP7" s="43"/>
      <c r="AQ7" s="43"/>
      <c r="AR7" s="44"/>
      <c r="AS7" s="44"/>
      <c r="AT7" s="44"/>
      <c r="AU7" s="44"/>
      <c r="AV7" s="43"/>
      <c r="AW7" s="44"/>
      <c r="AX7" s="43"/>
      <c r="AY7" s="44"/>
      <c r="AZ7" s="43"/>
      <c r="BA7" s="44"/>
      <c r="BB7" s="44"/>
      <c r="BC7" s="43"/>
      <c r="BD7" s="44"/>
      <c r="BE7" s="43"/>
      <c r="BF7" s="43"/>
      <c r="BG7" s="44"/>
      <c r="BH7" s="43"/>
      <c r="BI7" s="44"/>
      <c r="BJ7" s="44"/>
    </row>
    <row r="8" spans="1:62" hidden="1" x14ac:dyDescent="0.4">
      <c r="A8" s="44">
        <v>4</v>
      </c>
      <c r="B8" s="43">
        <v>6383784</v>
      </c>
      <c r="C8" s="43">
        <v>393702</v>
      </c>
      <c r="D8" s="43" t="s">
        <v>138</v>
      </c>
      <c r="E8" s="46">
        <v>44932</v>
      </c>
      <c r="F8" s="46">
        <v>44749</v>
      </c>
      <c r="G8" s="48" t="s">
        <v>176</v>
      </c>
      <c r="H8" s="46">
        <v>44575</v>
      </c>
      <c r="I8" s="44">
        <v>0</v>
      </c>
      <c r="J8" s="45">
        <v>44575</v>
      </c>
      <c r="K8" s="46">
        <v>44592</v>
      </c>
      <c r="L8" s="31" t="s">
        <v>6876</v>
      </c>
      <c r="M8" s="46">
        <v>44592</v>
      </c>
      <c r="N8" s="43" t="s">
        <v>6341</v>
      </c>
      <c r="O8" s="46">
        <v>44602</v>
      </c>
      <c r="P8" s="31" t="s">
        <v>6877</v>
      </c>
      <c r="Q8" s="47"/>
      <c r="R8" s="43" t="s">
        <v>184</v>
      </c>
      <c r="S8" s="46">
        <v>44729</v>
      </c>
      <c r="T8" s="43" t="s">
        <v>359</v>
      </c>
      <c r="U8" s="44">
        <v>1</v>
      </c>
      <c r="V8" s="43" t="b">
        <v>1</v>
      </c>
      <c r="W8" s="45">
        <v>44729</v>
      </c>
      <c r="X8" s="43" t="b">
        <v>0</v>
      </c>
      <c r="Y8" s="43" t="b">
        <v>0</v>
      </c>
      <c r="Z8" s="43" t="b">
        <v>0</v>
      </c>
      <c r="AA8" s="44">
        <v>1</v>
      </c>
      <c r="AB8" s="46">
        <v>44592</v>
      </c>
      <c r="AC8" s="43">
        <v>0</v>
      </c>
      <c r="AD8" s="45">
        <v>44592</v>
      </c>
      <c r="AE8" s="46">
        <v>44592</v>
      </c>
      <c r="AF8" s="45">
        <v>44592</v>
      </c>
      <c r="AG8" s="43" t="s">
        <v>138</v>
      </c>
      <c r="AH8" s="46">
        <v>44749</v>
      </c>
      <c r="AI8" s="46">
        <v>44932</v>
      </c>
      <c r="AJ8" s="43" t="s">
        <v>248</v>
      </c>
      <c r="AK8" s="43" t="s">
        <v>249</v>
      </c>
      <c r="AL8" s="43" t="s">
        <v>220</v>
      </c>
      <c r="AM8" s="31" t="s">
        <v>6871</v>
      </c>
      <c r="AN8" s="43">
        <v>0</v>
      </c>
      <c r="AO8" s="43">
        <v>0</v>
      </c>
      <c r="AP8" s="43">
        <v>0</v>
      </c>
      <c r="AQ8" s="43">
        <v>9</v>
      </c>
      <c r="AR8" s="44">
        <v>0</v>
      </c>
      <c r="AS8" s="44">
        <v>0</v>
      </c>
      <c r="AT8" s="44">
        <v>0</v>
      </c>
      <c r="AU8" s="44">
        <v>9</v>
      </c>
      <c r="AV8" s="43" t="s">
        <v>265</v>
      </c>
      <c r="AW8" s="44">
        <v>0</v>
      </c>
      <c r="AX8" s="43" t="s">
        <v>235</v>
      </c>
      <c r="AY8" s="44" t="s">
        <v>6865</v>
      </c>
      <c r="AZ8" s="43" t="s">
        <v>137</v>
      </c>
      <c r="BA8" s="44" t="s">
        <v>6866</v>
      </c>
      <c r="BB8" s="44">
        <v>50</v>
      </c>
      <c r="BC8" s="43" t="s">
        <v>339</v>
      </c>
      <c r="BD8" s="44" t="s">
        <v>6878</v>
      </c>
      <c r="BE8" s="43" t="s">
        <v>492</v>
      </c>
      <c r="BF8" s="43">
        <v>35</v>
      </c>
      <c r="BG8" s="44" t="s">
        <v>6868</v>
      </c>
      <c r="BH8" s="43" t="s">
        <v>204</v>
      </c>
      <c r="BI8" s="44" t="s">
        <v>131</v>
      </c>
      <c r="BJ8" s="44" t="s">
        <v>6869</v>
      </c>
    </row>
    <row r="9" spans="1:62" hidden="1" x14ac:dyDescent="0.4">
      <c r="A9" s="44"/>
      <c r="B9" s="43"/>
      <c r="C9" s="43"/>
      <c r="D9" s="43"/>
      <c r="E9" s="46"/>
      <c r="F9" s="46"/>
      <c r="G9" s="48"/>
      <c r="H9" s="46"/>
      <c r="I9" s="44"/>
      <c r="J9" s="45"/>
      <c r="K9" s="46"/>
      <c r="L9" s="31" t="s">
        <v>6879</v>
      </c>
      <c r="M9" s="46"/>
      <c r="N9" s="43"/>
      <c r="O9" s="46"/>
      <c r="P9" s="31" t="s">
        <v>6880</v>
      </c>
      <c r="Q9" s="47"/>
      <c r="R9" s="43"/>
      <c r="S9" s="46"/>
      <c r="T9" s="43"/>
      <c r="U9" s="44"/>
      <c r="V9" s="43"/>
      <c r="W9" s="45"/>
      <c r="X9" s="43"/>
      <c r="Y9" s="43"/>
      <c r="Z9" s="43"/>
      <c r="AA9" s="44"/>
      <c r="AB9" s="46"/>
      <c r="AC9" s="43"/>
      <c r="AD9" s="45"/>
      <c r="AE9" s="46"/>
      <c r="AF9" s="45"/>
      <c r="AG9" s="43"/>
      <c r="AH9" s="46"/>
      <c r="AI9" s="46"/>
      <c r="AJ9" s="43"/>
      <c r="AK9" s="43"/>
      <c r="AL9" s="43"/>
      <c r="AM9" s="31" t="s">
        <v>6881</v>
      </c>
      <c r="AN9" s="43"/>
      <c r="AO9" s="43"/>
      <c r="AP9" s="43"/>
      <c r="AQ9" s="43"/>
      <c r="AR9" s="44"/>
      <c r="AS9" s="44"/>
      <c r="AT9" s="44"/>
      <c r="AU9" s="44"/>
      <c r="AV9" s="43"/>
      <c r="AW9" s="44"/>
      <c r="AX9" s="43"/>
      <c r="AY9" s="44"/>
      <c r="AZ9" s="43"/>
      <c r="BA9" s="44"/>
      <c r="BB9" s="44"/>
      <c r="BC9" s="43"/>
      <c r="BD9" s="44"/>
      <c r="BE9" s="43"/>
      <c r="BF9" s="43"/>
      <c r="BG9" s="44"/>
      <c r="BH9" s="43"/>
      <c r="BI9" s="44"/>
      <c r="BJ9" s="44"/>
    </row>
    <row r="10" spans="1:62" x14ac:dyDescent="0.4">
      <c r="A10" s="44">
        <v>5</v>
      </c>
      <c r="B10" s="43"/>
      <c r="C10" s="43">
        <v>102152</v>
      </c>
      <c r="D10" s="43" t="s">
        <v>138</v>
      </c>
      <c r="E10" s="46">
        <v>44574</v>
      </c>
      <c r="F10" s="46">
        <v>43503</v>
      </c>
      <c r="G10" s="48" t="s">
        <v>176</v>
      </c>
      <c r="H10" s="46">
        <v>43171</v>
      </c>
      <c r="I10" s="44">
        <v>0</v>
      </c>
      <c r="J10" s="45">
        <v>43171</v>
      </c>
      <c r="K10" s="46">
        <v>43185</v>
      </c>
      <c r="L10" s="43" t="s">
        <v>2952</v>
      </c>
      <c r="M10" s="46">
        <v>43185</v>
      </c>
      <c r="N10" s="43" t="s">
        <v>2953</v>
      </c>
      <c r="O10" s="46">
        <v>43185</v>
      </c>
      <c r="P10" s="43" t="s">
        <v>2954</v>
      </c>
      <c r="Q10" s="47"/>
      <c r="R10" s="43" t="s">
        <v>2955</v>
      </c>
      <c r="S10" s="46">
        <v>43454</v>
      </c>
      <c r="T10" s="43"/>
      <c r="U10" s="44">
        <v>1</v>
      </c>
      <c r="V10" s="43" t="b">
        <v>1</v>
      </c>
      <c r="W10" s="45">
        <v>43454</v>
      </c>
      <c r="X10" s="43" t="b">
        <v>0</v>
      </c>
      <c r="Y10" s="43" t="b">
        <v>0</v>
      </c>
      <c r="Z10" s="43" t="b">
        <v>0</v>
      </c>
      <c r="AA10" s="44">
        <v>1</v>
      </c>
      <c r="AB10" s="46">
        <v>43185</v>
      </c>
      <c r="AC10" s="43">
        <v>0</v>
      </c>
      <c r="AD10" s="45">
        <v>43185</v>
      </c>
      <c r="AE10" s="46">
        <v>43185</v>
      </c>
      <c r="AF10" s="45">
        <v>43185</v>
      </c>
      <c r="AG10" s="43" t="s">
        <v>138</v>
      </c>
      <c r="AH10" s="46">
        <v>43503</v>
      </c>
      <c r="AI10" s="46">
        <v>44574</v>
      </c>
      <c r="AJ10" s="43" t="s">
        <v>248</v>
      </c>
      <c r="AK10" s="43" t="s">
        <v>219</v>
      </c>
      <c r="AL10" s="43" t="s">
        <v>220</v>
      </c>
      <c r="AM10" s="31" t="s">
        <v>6864</v>
      </c>
      <c r="AN10" s="43">
        <v>0</v>
      </c>
      <c r="AO10" s="43">
        <v>1</v>
      </c>
      <c r="AP10" s="43">
        <v>0</v>
      </c>
      <c r="AQ10" s="43">
        <v>0</v>
      </c>
      <c r="AR10" s="44">
        <v>0</v>
      </c>
      <c r="AS10" s="44">
        <v>1</v>
      </c>
      <c r="AT10" s="44">
        <v>0</v>
      </c>
      <c r="AU10" s="44">
        <v>0</v>
      </c>
      <c r="AV10" s="43" t="s">
        <v>134</v>
      </c>
      <c r="AW10" s="44">
        <v>1</v>
      </c>
      <c r="AX10" s="43" t="s">
        <v>932</v>
      </c>
      <c r="AY10" s="44" t="s">
        <v>6882</v>
      </c>
      <c r="AZ10" s="43" t="s">
        <v>503</v>
      </c>
      <c r="BA10" s="44" t="s">
        <v>6858</v>
      </c>
      <c r="BB10" s="44">
        <v>54</v>
      </c>
      <c r="BC10" s="43" t="s">
        <v>150</v>
      </c>
      <c r="BD10" s="44" t="s">
        <v>6867</v>
      </c>
      <c r="BE10" s="43" t="s">
        <v>238</v>
      </c>
      <c r="BF10" s="43">
        <v>63</v>
      </c>
      <c r="BG10" s="44" t="s">
        <v>6868</v>
      </c>
      <c r="BH10" s="43" t="s">
        <v>2671</v>
      </c>
      <c r="BI10" s="44" t="s">
        <v>2942</v>
      </c>
      <c r="BJ10" s="44" t="s">
        <v>6883</v>
      </c>
    </row>
    <row r="11" spans="1:62" hidden="1" x14ac:dyDescent="0.4">
      <c r="A11" s="44"/>
      <c r="B11" s="43"/>
      <c r="C11" s="43"/>
      <c r="D11" s="43"/>
      <c r="E11" s="46"/>
      <c r="F11" s="46"/>
      <c r="G11" s="48"/>
      <c r="H11" s="46"/>
      <c r="I11" s="44"/>
      <c r="J11" s="45"/>
      <c r="K11" s="46"/>
      <c r="L11" s="43"/>
      <c r="M11" s="46"/>
      <c r="N11" s="43"/>
      <c r="O11" s="46"/>
      <c r="P11" s="43"/>
      <c r="Q11" s="47"/>
      <c r="R11" s="43"/>
      <c r="S11" s="46"/>
      <c r="T11" s="43"/>
      <c r="U11" s="44"/>
      <c r="V11" s="43"/>
      <c r="W11" s="45"/>
      <c r="X11" s="43"/>
      <c r="Y11" s="43"/>
      <c r="Z11" s="43"/>
      <c r="AA11" s="44"/>
      <c r="AB11" s="46"/>
      <c r="AC11" s="43"/>
      <c r="AD11" s="45"/>
      <c r="AE11" s="46"/>
      <c r="AF11" s="45"/>
      <c r="AG11" s="43"/>
      <c r="AH11" s="46"/>
      <c r="AI11" s="46"/>
      <c r="AJ11" s="43"/>
      <c r="AK11" s="43"/>
      <c r="AL11" s="43"/>
      <c r="AM11" s="31" t="s">
        <v>6870</v>
      </c>
      <c r="AN11" s="43"/>
      <c r="AO11" s="43"/>
      <c r="AP11" s="43"/>
      <c r="AQ11" s="43"/>
      <c r="AR11" s="44"/>
      <c r="AS11" s="44"/>
      <c r="AT11" s="44"/>
      <c r="AU11" s="44"/>
      <c r="AV11" s="43"/>
      <c r="AW11" s="44"/>
      <c r="AX11" s="43"/>
      <c r="AY11" s="44"/>
      <c r="AZ11" s="43"/>
      <c r="BA11" s="44"/>
      <c r="BB11" s="44"/>
      <c r="BC11" s="43"/>
      <c r="BD11" s="44"/>
      <c r="BE11" s="43"/>
      <c r="BF11" s="43"/>
      <c r="BG11" s="44"/>
      <c r="BH11" s="43"/>
      <c r="BI11" s="44"/>
      <c r="BJ11" s="44"/>
    </row>
    <row r="12" spans="1:62" hidden="1" x14ac:dyDescent="0.4">
      <c r="A12" s="44">
        <v>6</v>
      </c>
      <c r="B12" s="43">
        <v>4760398</v>
      </c>
      <c r="C12" s="43">
        <v>103438</v>
      </c>
      <c r="D12" s="43" t="s">
        <v>138</v>
      </c>
      <c r="E12" s="46">
        <v>44876</v>
      </c>
      <c r="F12" s="46">
        <v>43572</v>
      </c>
      <c r="G12" s="48" t="s">
        <v>176</v>
      </c>
      <c r="H12" s="46">
        <v>43363</v>
      </c>
      <c r="I12" s="44">
        <v>0</v>
      </c>
      <c r="J12" s="45">
        <v>43363</v>
      </c>
      <c r="K12" s="46">
        <v>43396</v>
      </c>
      <c r="L12" s="43" t="s">
        <v>3316</v>
      </c>
      <c r="M12" s="46">
        <v>43396</v>
      </c>
      <c r="N12" s="43" t="s">
        <v>3317</v>
      </c>
      <c r="O12" s="46">
        <v>43396</v>
      </c>
      <c r="P12" s="43" t="s">
        <v>3318</v>
      </c>
      <c r="Q12" s="47"/>
      <c r="R12" s="43" t="s">
        <v>184</v>
      </c>
      <c r="S12" s="46">
        <v>43554</v>
      </c>
      <c r="T12" s="43"/>
      <c r="U12" s="44">
        <v>1</v>
      </c>
      <c r="V12" s="43" t="b">
        <v>1</v>
      </c>
      <c r="W12" s="45">
        <v>43554</v>
      </c>
      <c r="X12" s="43" t="b">
        <v>0</v>
      </c>
      <c r="Y12" s="43" t="b">
        <v>0</v>
      </c>
      <c r="Z12" s="43" t="b">
        <v>0</v>
      </c>
      <c r="AA12" s="44">
        <v>1</v>
      </c>
      <c r="AB12" s="46">
        <v>43396</v>
      </c>
      <c r="AC12" s="43">
        <v>0</v>
      </c>
      <c r="AD12" s="45">
        <v>43396</v>
      </c>
      <c r="AE12" s="46">
        <v>43396</v>
      </c>
      <c r="AF12" s="45">
        <v>43396</v>
      </c>
      <c r="AG12" s="43" t="s">
        <v>138</v>
      </c>
      <c r="AH12" s="46">
        <v>43572</v>
      </c>
      <c r="AI12" s="46">
        <v>44876</v>
      </c>
      <c r="AJ12" s="31" t="s">
        <v>6871</v>
      </c>
      <c r="AK12" s="31" t="s">
        <v>6871</v>
      </c>
      <c r="AL12" s="31" t="s">
        <v>6871</v>
      </c>
      <c r="AM12" s="31" t="s">
        <v>6871</v>
      </c>
      <c r="AN12" s="43">
        <v>9</v>
      </c>
      <c r="AO12" s="43">
        <v>9</v>
      </c>
      <c r="AP12" s="43">
        <v>9</v>
      </c>
      <c r="AQ12" s="43">
        <v>9</v>
      </c>
      <c r="AR12" s="44">
        <v>9</v>
      </c>
      <c r="AS12" s="44">
        <v>9</v>
      </c>
      <c r="AT12" s="44">
        <v>9</v>
      </c>
      <c r="AU12" s="44">
        <v>9</v>
      </c>
      <c r="AV12" s="43" t="s">
        <v>134</v>
      </c>
      <c r="AW12" s="44">
        <v>1</v>
      </c>
      <c r="AX12" s="43" t="s">
        <v>235</v>
      </c>
      <c r="AY12" s="44" t="s">
        <v>6865</v>
      </c>
      <c r="AZ12" s="43" t="s">
        <v>137</v>
      </c>
      <c r="BA12" s="44" t="s">
        <v>6866</v>
      </c>
      <c r="BB12" s="44">
        <v>48</v>
      </c>
      <c r="BC12" s="43" t="s">
        <v>150</v>
      </c>
      <c r="BD12" s="44" t="s">
        <v>6867</v>
      </c>
      <c r="BE12" s="43" t="s">
        <v>211</v>
      </c>
      <c r="BF12" s="43">
        <v>20</v>
      </c>
      <c r="BG12" s="44" t="s">
        <v>6874</v>
      </c>
      <c r="BH12" s="43" t="s">
        <v>1909</v>
      </c>
      <c r="BI12" s="44" t="s">
        <v>131</v>
      </c>
      <c r="BJ12" s="44" t="s">
        <v>6884</v>
      </c>
    </row>
    <row r="13" spans="1:62" hidden="1" x14ac:dyDescent="0.4">
      <c r="A13" s="44"/>
      <c r="B13" s="43"/>
      <c r="C13" s="43"/>
      <c r="D13" s="43"/>
      <c r="E13" s="46"/>
      <c r="F13" s="46"/>
      <c r="G13" s="48"/>
      <c r="H13" s="46"/>
      <c r="I13" s="44"/>
      <c r="J13" s="45"/>
      <c r="K13" s="46"/>
      <c r="L13" s="43"/>
      <c r="M13" s="46"/>
      <c r="N13" s="43"/>
      <c r="O13" s="46"/>
      <c r="P13" s="43"/>
      <c r="Q13" s="47"/>
      <c r="R13" s="43"/>
      <c r="S13" s="46"/>
      <c r="T13" s="43"/>
      <c r="U13" s="44"/>
      <c r="V13" s="43"/>
      <c r="W13" s="45"/>
      <c r="X13" s="43"/>
      <c r="Y13" s="43"/>
      <c r="Z13" s="43"/>
      <c r="AA13" s="44"/>
      <c r="AB13" s="46"/>
      <c r="AC13" s="43"/>
      <c r="AD13" s="45"/>
      <c r="AE13" s="46"/>
      <c r="AF13" s="45"/>
      <c r="AG13" s="43"/>
      <c r="AH13" s="46"/>
      <c r="AI13" s="46"/>
      <c r="AJ13" s="31" t="s">
        <v>6875</v>
      </c>
      <c r="AK13" s="31" t="s">
        <v>6885</v>
      </c>
      <c r="AL13" s="31" t="s">
        <v>6886</v>
      </c>
      <c r="AM13" s="31" t="s">
        <v>6881</v>
      </c>
      <c r="AN13" s="43"/>
      <c r="AO13" s="43"/>
      <c r="AP13" s="43"/>
      <c r="AQ13" s="43"/>
      <c r="AR13" s="44"/>
      <c r="AS13" s="44"/>
      <c r="AT13" s="44"/>
      <c r="AU13" s="44"/>
      <c r="AV13" s="43"/>
      <c r="AW13" s="44"/>
      <c r="AX13" s="43"/>
      <c r="AY13" s="44"/>
      <c r="AZ13" s="43"/>
      <c r="BA13" s="44"/>
      <c r="BB13" s="44"/>
      <c r="BC13" s="43"/>
      <c r="BD13" s="44"/>
      <c r="BE13" s="43"/>
      <c r="BF13" s="43"/>
      <c r="BG13" s="44"/>
      <c r="BH13" s="43"/>
      <c r="BI13" s="44"/>
      <c r="BJ13" s="44"/>
    </row>
    <row r="14" spans="1:62" x14ac:dyDescent="0.4">
      <c r="A14" s="44">
        <v>7</v>
      </c>
      <c r="B14" s="43">
        <v>4815192</v>
      </c>
      <c r="C14" s="43">
        <v>315905</v>
      </c>
      <c r="D14" s="43" t="s">
        <v>138</v>
      </c>
      <c r="E14" s="46">
        <v>44573</v>
      </c>
      <c r="F14" s="46">
        <v>43706</v>
      </c>
      <c r="G14" s="48" t="s">
        <v>176</v>
      </c>
      <c r="H14" s="46">
        <v>43382</v>
      </c>
      <c r="I14" s="44">
        <v>0</v>
      </c>
      <c r="J14" s="45">
        <v>43382</v>
      </c>
      <c r="K14" s="46">
        <v>43427</v>
      </c>
      <c r="L14" s="43" t="s">
        <v>3701</v>
      </c>
      <c r="M14" s="46">
        <v>43427</v>
      </c>
      <c r="N14" s="43" t="s">
        <v>3702</v>
      </c>
      <c r="O14" s="46">
        <v>43427</v>
      </c>
      <c r="P14" s="43" t="s">
        <v>3703</v>
      </c>
      <c r="Q14" s="47"/>
      <c r="R14" s="43"/>
      <c r="S14" s="46">
        <v>43693</v>
      </c>
      <c r="T14" s="43"/>
      <c r="U14" s="44">
        <v>1</v>
      </c>
      <c r="V14" s="43" t="b">
        <v>1</v>
      </c>
      <c r="W14" s="45">
        <v>43693</v>
      </c>
      <c r="X14" s="43" t="b">
        <v>0</v>
      </c>
      <c r="Y14" s="43" t="b">
        <v>0</v>
      </c>
      <c r="Z14" s="43" t="b">
        <v>0</v>
      </c>
      <c r="AA14" s="44">
        <v>1</v>
      </c>
      <c r="AB14" s="46">
        <v>43427</v>
      </c>
      <c r="AC14" s="43">
        <v>0</v>
      </c>
      <c r="AD14" s="45">
        <v>43427</v>
      </c>
      <c r="AE14" s="46">
        <v>43427</v>
      </c>
      <c r="AF14" s="45">
        <v>43427</v>
      </c>
      <c r="AG14" s="43" t="s">
        <v>138</v>
      </c>
      <c r="AH14" s="46">
        <v>43706</v>
      </c>
      <c r="AI14" s="46">
        <v>44573</v>
      </c>
      <c r="AJ14" s="31" t="s">
        <v>6871</v>
      </c>
      <c r="AK14" s="31" t="s">
        <v>6871</v>
      </c>
      <c r="AL14" s="43" t="s">
        <v>250</v>
      </c>
      <c r="AM14" s="43" t="s">
        <v>2231</v>
      </c>
      <c r="AN14" s="43">
        <v>9</v>
      </c>
      <c r="AO14" s="43">
        <v>9</v>
      </c>
      <c r="AP14" s="43">
        <v>1</v>
      </c>
      <c r="AQ14" s="43">
        <v>9</v>
      </c>
      <c r="AR14" s="44">
        <v>9</v>
      </c>
      <c r="AS14" s="44">
        <v>9</v>
      </c>
      <c r="AT14" s="44">
        <v>1</v>
      </c>
      <c r="AU14" s="44">
        <v>9</v>
      </c>
      <c r="AV14" s="43" t="s">
        <v>134</v>
      </c>
      <c r="AW14" s="44">
        <v>1</v>
      </c>
      <c r="AX14" s="43" t="s">
        <v>235</v>
      </c>
      <c r="AY14" s="44" t="s">
        <v>6865</v>
      </c>
      <c r="AZ14" s="43" t="s">
        <v>503</v>
      </c>
      <c r="BA14" s="44" t="s">
        <v>6858</v>
      </c>
      <c r="BB14" s="44">
        <v>57</v>
      </c>
      <c r="BC14" s="43" t="s">
        <v>150</v>
      </c>
      <c r="BD14" s="44" t="s">
        <v>6867</v>
      </c>
      <c r="BE14" s="43" t="s">
        <v>211</v>
      </c>
      <c r="BF14" s="43">
        <v>20</v>
      </c>
      <c r="BG14" s="44" t="s">
        <v>6874</v>
      </c>
      <c r="BH14" s="43" t="s">
        <v>3692</v>
      </c>
      <c r="BI14" s="44" t="s">
        <v>1954</v>
      </c>
      <c r="BJ14" s="44" t="s">
        <v>3691</v>
      </c>
    </row>
    <row r="15" spans="1:62" hidden="1" x14ac:dyDescent="0.4">
      <c r="A15" s="44"/>
      <c r="B15" s="43"/>
      <c r="C15" s="43"/>
      <c r="D15" s="43"/>
      <c r="E15" s="46"/>
      <c r="F15" s="46"/>
      <c r="G15" s="48"/>
      <c r="H15" s="46"/>
      <c r="I15" s="44"/>
      <c r="J15" s="45"/>
      <c r="K15" s="46"/>
      <c r="L15" s="43"/>
      <c r="M15" s="46"/>
      <c r="N15" s="43"/>
      <c r="O15" s="46"/>
      <c r="P15" s="43"/>
      <c r="Q15" s="47"/>
      <c r="R15" s="43"/>
      <c r="S15" s="46"/>
      <c r="T15" s="43"/>
      <c r="U15" s="44"/>
      <c r="V15" s="43"/>
      <c r="W15" s="45"/>
      <c r="X15" s="43"/>
      <c r="Y15" s="43"/>
      <c r="Z15" s="43"/>
      <c r="AA15" s="44"/>
      <c r="AB15" s="46"/>
      <c r="AC15" s="43"/>
      <c r="AD15" s="45"/>
      <c r="AE15" s="46"/>
      <c r="AF15" s="45"/>
      <c r="AG15" s="43"/>
      <c r="AH15" s="46"/>
      <c r="AI15" s="46"/>
      <c r="AJ15" s="31" t="s">
        <v>6875</v>
      </c>
      <c r="AK15" s="31" t="s">
        <v>6885</v>
      </c>
      <c r="AL15" s="43"/>
      <c r="AM15" s="43"/>
      <c r="AN15" s="43"/>
      <c r="AO15" s="43"/>
      <c r="AP15" s="43"/>
      <c r="AQ15" s="43"/>
      <c r="AR15" s="44"/>
      <c r="AS15" s="44"/>
      <c r="AT15" s="44"/>
      <c r="AU15" s="44"/>
      <c r="AV15" s="43"/>
      <c r="AW15" s="44"/>
      <c r="AX15" s="43"/>
      <c r="AY15" s="44"/>
      <c r="AZ15" s="43"/>
      <c r="BA15" s="44"/>
      <c r="BB15" s="44"/>
      <c r="BC15" s="43"/>
      <c r="BD15" s="44"/>
      <c r="BE15" s="43"/>
      <c r="BF15" s="43"/>
      <c r="BG15" s="44"/>
      <c r="BH15" s="43"/>
      <c r="BI15" s="44"/>
      <c r="BJ15" s="44"/>
    </row>
    <row r="16" spans="1:62" hidden="1" x14ac:dyDescent="0.4">
      <c r="A16" s="44">
        <v>8</v>
      </c>
      <c r="B16" s="43">
        <v>4852381</v>
      </c>
      <c r="C16" s="43">
        <v>329491</v>
      </c>
      <c r="D16" s="43" t="s">
        <v>138</v>
      </c>
      <c r="E16" s="46">
        <v>44994</v>
      </c>
      <c r="F16" s="46">
        <v>44635</v>
      </c>
      <c r="G16" s="48" t="s">
        <v>176</v>
      </c>
      <c r="H16" s="46">
        <v>43524</v>
      </c>
      <c r="I16" s="44">
        <v>0</v>
      </c>
      <c r="J16" s="45">
        <v>43524</v>
      </c>
      <c r="K16" s="46">
        <v>43550</v>
      </c>
      <c r="L16" s="43" t="s">
        <v>3981</v>
      </c>
      <c r="M16" s="46">
        <v>43550</v>
      </c>
      <c r="N16" s="43" t="s">
        <v>3982</v>
      </c>
      <c r="O16" s="46">
        <v>43550</v>
      </c>
      <c r="P16" s="43" t="s">
        <v>3983</v>
      </c>
      <c r="Q16" s="47"/>
      <c r="R16" s="43" t="s">
        <v>184</v>
      </c>
      <c r="S16" s="46">
        <v>43859</v>
      </c>
      <c r="T16" s="43" t="s">
        <v>3984</v>
      </c>
      <c r="U16" s="44">
        <v>1</v>
      </c>
      <c r="V16" s="43" t="b">
        <v>1</v>
      </c>
      <c r="W16" s="45">
        <v>43859</v>
      </c>
      <c r="X16" s="43" t="b">
        <v>0</v>
      </c>
      <c r="Y16" s="43" t="b">
        <v>0</v>
      </c>
      <c r="Z16" s="43" t="b">
        <v>0</v>
      </c>
      <c r="AA16" s="44">
        <v>1</v>
      </c>
      <c r="AB16" s="46">
        <v>43550</v>
      </c>
      <c r="AC16" s="43">
        <v>0</v>
      </c>
      <c r="AD16" s="45">
        <v>43550</v>
      </c>
      <c r="AE16" s="46">
        <v>43550</v>
      </c>
      <c r="AF16" s="45">
        <v>43550</v>
      </c>
      <c r="AG16" s="43" t="s">
        <v>138</v>
      </c>
      <c r="AH16" s="46">
        <v>44635</v>
      </c>
      <c r="AI16" s="46">
        <v>44994</v>
      </c>
      <c r="AJ16" s="31" t="s">
        <v>6871</v>
      </c>
      <c r="AK16" s="43" t="s">
        <v>219</v>
      </c>
      <c r="AL16" s="43" t="s">
        <v>250</v>
      </c>
      <c r="AM16" s="31" t="s">
        <v>6864</v>
      </c>
      <c r="AN16" s="43">
        <v>9</v>
      </c>
      <c r="AO16" s="43">
        <v>1</v>
      </c>
      <c r="AP16" s="43">
        <v>1</v>
      </c>
      <c r="AQ16" s="43">
        <v>0</v>
      </c>
      <c r="AR16" s="44">
        <v>9</v>
      </c>
      <c r="AS16" s="44">
        <v>1</v>
      </c>
      <c r="AT16" s="44">
        <v>1</v>
      </c>
      <c r="AU16" s="44">
        <v>0</v>
      </c>
      <c r="AV16" s="43" t="s">
        <v>134</v>
      </c>
      <c r="AW16" s="44">
        <v>1</v>
      </c>
      <c r="AX16" s="43" t="s">
        <v>135</v>
      </c>
      <c r="AY16" s="44" t="s">
        <v>6872</v>
      </c>
      <c r="AZ16" s="43" t="s">
        <v>137</v>
      </c>
      <c r="BA16" s="44" t="s">
        <v>6866</v>
      </c>
      <c r="BB16" s="44">
        <v>44</v>
      </c>
      <c r="BC16" s="43" t="s">
        <v>150</v>
      </c>
      <c r="BD16" s="44" t="s">
        <v>6867</v>
      </c>
      <c r="BE16" s="43" t="s">
        <v>211</v>
      </c>
      <c r="BF16" s="43">
        <v>20</v>
      </c>
      <c r="BG16" s="44" t="s">
        <v>6874</v>
      </c>
      <c r="BH16" s="43" t="s">
        <v>133</v>
      </c>
      <c r="BI16" s="44" t="s">
        <v>131</v>
      </c>
      <c r="BJ16" s="44" t="s">
        <v>6887</v>
      </c>
    </row>
    <row r="17" spans="1:62" hidden="1" x14ac:dyDescent="0.4">
      <c r="A17" s="44"/>
      <c r="B17" s="43"/>
      <c r="C17" s="43"/>
      <c r="D17" s="43"/>
      <c r="E17" s="46"/>
      <c r="F17" s="46"/>
      <c r="G17" s="48"/>
      <c r="H17" s="46"/>
      <c r="I17" s="44"/>
      <c r="J17" s="45"/>
      <c r="K17" s="46"/>
      <c r="L17" s="43"/>
      <c r="M17" s="46"/>
      <c r="N17" s="43"/>
      <c r="O17" s="46"/>
      <c r="P17" s="43"/>
      <c r="Q17" s="47"/>
      <c r="R17" s="43"/>
      <c r="S17" s="46"/>
      <c r="T17" s="43"/>
      <c r="U17" s="44"/>
      <c r="V17" s="43"/>
      <c r="W17" s="45"/>
      <c r="X17" s="43"/>
      <c r="Y17" s="43"/>
      <c r="Z17" s="43"/>
      <c r="AA17" s="44"/>
      <c r="AB17" s="46"/>
      <c r="AC17" s="43"/>
      <c r="AD17" s="45"/>
      <c r="AE17" s="46"/>
      <c r="AF17" s="45"/>
      <c r="AG17" s="43"/>
      <c r="AH17" s="46"/>
      <c r="AI17" s="46"/>
      <c r="AJ17" s="31" t="s">
        <v>6875</v>
      </c>
      <c r="AK17" s="43"/>
      <c r="AL17" s="43"/>
      <c r="AM17" s="31" t="s">
        <v>6870</v>
      </c>
      <c r="AN17" s="43"/>
      <c r="AO17" s="43"/>
      <c r="AP17" s="43"/>
      <c r="AQ17" s="43"/>
      <c r="AR17" s="44"/>
      <c r="AS17" s="44"/>
      <c r="AT17" s="44"/>
      <c r="AU17" s="44"/>
      <c r="AV17" s="43"/>
      <c r="AW17" s="44"/>
      <c r="AX17" s="43"/>
      <c r="AY17" s="44"/>
      <c r="AZ17" s="43"/>
      <c r="BA17" s="44"/>
      <c r="BB17" s="44"/>
      <c r="BC17" s="43"/>
      <c r="BD17" s="44"/>
      <c r="BE17" s="43"/>
      <c r="BF17" s="43"/>
      <c r="BG17" s="44"/>
      <c r="BH17" s="43"/>
      <c r="BI17" s="44"/>
      <c r="BJ17" s="44"/>
    </row>
    <row r="18" spans="1:62" hidden="1" x14ac:dyDescent="0.4">
      <c r="A18" s="44">
        <v>9</v>
      </c>
      <c r="B18" s="43">
        <v>1020281</v>
      </c>
      <c r="C18" s="43">
        <v>373421</v>
      </c>
      <c r="D18" s="43" t="s">
        <v>138</v>
      </c>
      <c r="E18" s="46">
        <v>44491</v>
      </c>
      <c r="F18" s="46">
        <v>44452</v>
      </c>
      <c r="G18" s="48" t="s">
        <v>176</v>
      </c>
      <c r="H18" s="46">
        <v>44068</v>
      </c>
      <c r="I18" s="44">
        <v>0</v>
      </c>
      <c r="J18" s="45">
        <v>44068</v>
      </c>
      <c r="K18" s="46">
        <v>44068</v>
      </c>
      <c r="L18" s="43" t="s">
        <v>189</v>
      </c>
      <c r="M18" s="46">
        <v>44068</v>
      </c>
      <c r="N18" s="43" t="s">
        <v>196</v>
      </c>
      <c r="O18" s="46">
        <v>44068</v>
      </c>
      <c r="P18" s="31" t="s">
        <v>6888</v>
      </c>
      <c r="Q18" s="47"/>
      <c r="R18" s="43" t="s">
        <v>184</v>
      </c>
      <c r="S18" s="43"/>
      <c r="T18" s="43"/>
      <c r="U18" s="44">
        <v>0</v>
      </c>
      <c r="V18" s="43" t="b">
        <v>1</v>
      </c>
      <c r="W18" s="44"/>
      <c r="X18" s="43" t="b">
        <v>0</v>
      </c>
      <c r="Y18" s="43" t="b">
        <v>0</v>
      </c>
      <c r="Z18" s="43" t="b">
        <v>0</v>
      </c>
      <c r="AA18" s="44">
        <v>1</v>
      </c>
      <c r="AB18" s="46">
        <v>44068</v>
      </c>
      <c r="AC18" s="43">
        <v>0</v>
      </c>
      <c r="AD18" s="45">
        <v>44068</v>
      </c>
      <c r="AE18" s="46">
        <v>44068</v>
      </c>
      <c r="AF18" s="45">
        <v>44068</v>
      </c>
      <c r="AG18" s="43" t="s">
        <v>138</v>
      </c>
      <c r="AH18" s="46">
        <v>44452</v>
      </c>
      <c r="AI18" s="46">
        <v>44491</v>
      </c>
      <c r="AJ18" s="31" t="s">
        <v>6871</v>
      </c>
      <c r="AK18" s="31" t="s">
        <v>6871</v>
      </c>
      <c r="AL18" s="31" t="s">
        <v>6871</v>
      </c>
      <c r="AM18" s="31" t="s">
        <v>6864</v>
      </c>
      <c r="AN18" s="43">
        <v>9</v>
      </c>
      <c r="AO18" s="43">
        <v>9</v>
      </c>
      <c r="AP18" s="43">
        <v>9</v>
      </c>
      <c r="AQ18" s="43">
        <v>0</v>
      </c>
      <c r="AR18" s="44">
        <v>9</v>
      </c>
      <c r="AS18" s="44">
        <v>9</v>
      </c>
      <c r="AT18" s="44">
        <v>9</v>
      </c>
      <c r="AU18" s="44">
        <v>0</v>
      </c>
      <c r="AV18" s="43" t="s">
        <v>134</v>
      </c>
      <c r="AW18" s="44">
        <v>1</v>
      </c>
      <c r="AX18" s="43" t="s">
        <v>135</v>
      </c>
      <c r="AY18" s="44" t="s">
        <v>6872</v>
      </c>
      <c r="AZ18" s="43" t="s">
        <v>137</v>
      </c>
      <c r="BA18" s="44" t="s">
        <v>6866</v>
      </c>
      <c r="BB18" s="44">
        <v>56</v>
      </c>
      <c r="BC18" s="43" t="s">
        <v>150</v>
      </c>
      <c r="BD18" s="44" t="s">
        <v>6867</v>
      </c>
      <c r="BE18" s="43" t="s">
        <v>151</v>
      </c>
      <c r="BF18" s="43">
        <v>67</v>
      </c>
      <c r="BG18" s="44" t="s">
        <v>6868</v>
      </c>
      <c r="BH18" s="43" t="s">
        <v>133</v>
      </c>
      <c r="BI18" s="44" t="s">
        <v>131</v>
      </c>
      <c r="BJ18" s="44" t="s">
        <v>6887</v>
      </c>
    </row>
    <row r="19" spans="1:62" hidden="1" x14ac:dyDescent="0.4">
      <c r="A19" s="44"/>
      <c r="B19" s="43"/>
      <c r="C19" s="43"/>
      <c r="D19" s="43"/>
      <c r="E19" s="46"/>
      <c r="F19" s="46"/>
      <c r="G19" s="48"/>
      <c r="H19" s="46"/>
      <c r="I19" s="44"/>
      <c r="J19" s="45"/>
      <c r="K19" s="46"/>
      <c r="L19" s="43"/>
      <c r="M19" s="46"/>
      <c r="N19" s="43"/>
      <c r="O19" s="46"/>
      <c r="P19" s="31" t="s">
        <v>6889</v>
      </c>
      <c r="Q19" s="47"/>
      <c r="R19" s="43"/>
      <c r="S19" s="43"/>
      <c r="T19" s="43"/>
      <c r="U19" s="44"/>
      <c r="V19" s="43"/>
      <c r="W19" s="44"/>
      <c r="X19" s="43"/>
      <c r="Y19" s="43"/>
      <c r="Z19" s="43"/>
      <c r="AA19" s="44"/>
      <c r="AB19" s="46"/>
      <c r="AC19" s="43"/>
      <c r="AD19" s="45"/>
      <c r="AE19" s="46"/>
      <c r="AF19" s="45"/>
      <c r="AG19" s="43"/>
      <c r="AH19" s="46"/>
      <c r="AI19" s="46"/>
      <c r="AJ19" s="31" t="s">
        <v>6875</v>
      </c>
      <c r="AK19" s="31" t="s">
        <v>6885</v>
      </c>
      <c r="AL19" s="31" t="s">
        <v>6886</v>
      </c>
      <c r="AM19" s="31" t="s">
        <v>6870</v>
      </c>
      <c r="AN19" s="43"/>
      <c r="AO19" s="43"/>
      <c r="AP19" s="43"/>
      <c r="AQ19" s="43"/>
      <c r="AR19" s="44"/>
      <c r="AS19" s="44"/>
      <c r="AT19" s="44"/>
      <c r="AU19" s="44"/>
      <c r="AV19" s="43"/>
      <c r="AW19" s="44"/>
      <c r="AX19" s="43"/>
      <c r="AY19" s="44"/>
      <c r="AZ19" s="43"/>
      <c r="BA19" s="44"/>
      <c r="BB19" s="44"/>
      <c r="BC19" s="43"/>
      <c r="BD19" s="44"/>
      <c r="BE19" s="43"/>
      <c r="BF19" s="43"/>
      <c r="BG19" s="44"/>
      <c r="BH19" s="43"/>
      <c r="BI19" s="44"/>
      <c r="BJ19" s="44"/>
    </row>
    <row r="20" spans="1:62" hidden="1" x14ac:dyDescent="0.4">
      <c r="A20" s="44">
        <v>10</v>
      </c>
      <c r="B20" s="43">
        <v>6280352</v>
      </c>
      <c r="C20" s="43">
        <v>379510</v>
      </c>
      <c r="D20" s="43" t="s">
        <v>138</v>
      </c>
      <c r="E20" s="46">
        <v>44602</v>
      </c>
      <c r="F20" s="46">
        <v>44602</v>
      </c>
      <c r="G20" s="48" t="s">
        <v>176</v>
      </c>
      <c r="H20" s="46">
        <v>44287</v>
      </c>
      <c r="I20" s="44">
        <v>0</v>
      </c>
      <c r="J20" s="45">
        <v>44287</v>
      </c>
      <c r="K20" s="46">
        <v>44322</v>
      </c>
      <c r="L20" s="31" t="s">
        <v>6890</v>
      </c>
      <c r="M20" s="46">
        <v>44322</v>
      </c>
      <c r="N20" s="43" t="s">
        <v>5836</v>
      </c>
      <c r="O20" s="46">
        <v>44322</v>
      </c>
      <c r="P20" s="43" t="s">
        <v>5837</v>
      </c>
      <c r="Q20" s="47"/>
      <c r="R20" s="43" t="s">
        <v>5838</v>
      </c>
      <c r="S20" s="46">
        <v>44538</v>
      </c>
      <c r="T20" s="43" t="s">
        <v>359</v>
      </c>
      <c r="U20" s="44">
        <v>1</v>
      </c>
      <c r="V20" s="43" t="b">
        <v>1</v>
      </c>
      <c r="W20" s="45">
        <v>44538</v>
      </c>
      <c r="X20" s="43" t="b">
        <v>0</v>
      </c>
      <c r="Y20" s="43" t="b">
        <v>0</v>
      </c>
      <c r="Z20" s="43" t="b">
        <v>0</v>
      </c>
      <c r="AA20" s="44">
        <v>1</v>
      </c>
      <c r="AB20" s="46">
        <v>44322</v>
      </c>
      <c r="AC20" s="43">
        <v>0</v>
      </c>
      <c r="AD20" s="45">
        <v>44322</v>
      </c>
      <c r="AE20" s="46">
        <v>44322</v>
      </c>
      <c r="AF20" s="45">
        <v>44322</v>
      </c>
      <c r="AG20" s="43" t="s">
        <v>138</v>
      </c>
      <c r="AH20" s="46">
        <v>44602</v>
      </c>
      <c r="AI20" s="46">
        <v>44602</v>
      </c>
      <c r="AJ20" s="43" t="s">
        <v>248</v>
      </c>
      <c r="AK20" s="43" t="s">
        <v>219</v>
      </c>
      <c r="AL20" s="43" t="s">
        <v>299</v>
      </c>
      <c r="AM20" s="31" t="s">
        <v>6864</v>
      </c>
      <c r="AN20" s="43">
        <v>0</v>
      </c>
      <c r="AO20" s="43">
        <v>1</v>
      </c>
      <c r="AP20" s="43">
        <v>9</v>
      </c>
      <c r="AQ20" s="43">
        <v>0</v>
      </c>
      <c r="AR20" s="44">
        <v>0</v>
      </c>
      <c r="AS20" s="44">
        <v>1</v>
      </c>
      <c r="AT20" s="44">
        <v>9</v>
      </c>
      <c r="AU20" s="44">
        <v>0</v>
      </c>
      <c r="AV20" s="43" t="s">
        <v>134</v>
      </c>
      <c r="AW20" s="44">
        <v>1</v>
      </c>
      <c r="AX20" s="43" t="s">
        <v>235</v>
      </c>
      <c r="AY20" s="44" t="s">
        <v>6865</v>
      </c>
      <c r="AZ20" s="43" t="s">
        <v>137</v>
      </c>
      <c r="BA20" s="44" t="s">
        <v>6866</v>
      </c>
      <c r="BB20" s="44">
        <v>53</v>
      </c>
      <c r="BC20" s="43" t="s">
        <v>150</v>
      </c>
      <c r="BD20" s="44" t="s">
        <v>6867</v>
      </c>
      <c r="BE20" s="43" t="s">
        <v>211</v>
      </c>
      <c r="BF20" s="43">
        <v>20</v>
      </c>
      <c r="BG20" s="44" t="s">
        <v>6874</v>
      </c>
      <c r="BH20" s="43" t="s">
        <v>1909</v>
      </c>
      <c r="BI20" s="44" t="s">
        <v>131</v>
      </c>
      <c r="BJ20" s="44" t="s">
        <v>6884</v>
      </c>
    </row>
    <row r="21" spans="1:62" hidden="1" x14ac:dyDescent="0.4">
      <c r="A21" s="44"/>
      <c r="B21" s="43"/>
      <c r="C21" s="43"/>
      <c r="D21" s="43"/>
      <c r="E21" s="46"/>
      <c r="F21" s="46"/>
      <c r="G21" s="48"/>
      <c r="H21" s="46"/>
      <c r="I21" s="44"/>
      <c r="J21" s="45"/>
      <c r="K21" s="46"/>
      <c r="L21" s="31" t="s">
        <v>6891</v>
      </c>
      <c r="M21" s="46"/>
      <c r="N21" s="43"/>
      <c r="O21" s="46"/>
      <c r="P21" s="43"/>
      <c r="Q21" s="47"/>
      <c r="R21" s="43"/>
      <c r="S21" s="46"/>
      <c r="T21" s="43"/>
      <c r="U21" s="44"/>
      <c r="V21" s="43"/>
      <c r="W21" s="45"/>
      <c r="X21" s="43"/>
      <c r="Y21" s="43"/>
      <c r="Z21" s="43"/>
      <c r="AA21" s="44"/>
      <c r="AB21" s="46"/>
      <c r="AC21" s="43"/>
      <c r="AD21" s="45"/>
      <c r="AE21" s="46"/>
      <c r="AF21" s="45"/>
      <c r="AG21" s="43"/>
      <c r="AH21" s="46"/>
      <c r="AI21" s="46"/>
      <c r="AJ21" s="43"/>
      <c r="AK21" s="43"/>
      <c r="AL21" s="43"/>
      <c r="AM21" s="31" t="s">
        <v>6870</v>
      </c>
      <c r="AN21" s="43"/>
      <c r="AO21" s="43"/>
      <c r="AP21" s="43"/>
      <c r="AQ21" s="43"/>
      <c r="AR21" s="44"/>
      <c r="AS21" s="44"/>
      <c r="AT21" s="44"/>
      <c r="AU21" s="44"/>
      <c r="AV21" s="43"/>
      <c r="AW21" s="44"/>
      <c r="AX21" s="43"/>
      <c r="AY21" s="44"/>
      <c r="AZ21" s="43"/>
      <c r="BA21" s="44"/>
      <c r="BB21" s="44"/>
      <c r="BC21" s="43"/>
      <c r="BD21" s="44"/>
      <c r="BE21" s="43"/>
      <c r="BF21" s="43"/>
      <c r="BG21" s="44"/>
      <c r="BH21" s="43"/>
      <c r="BI21" s="44"/>
      <c r="BJ21" s="44"/>
    </row>
    <row r="22" spans="1:62" hidden="1" x14ac:dyDescent="0.4">
      <c r="A22" s="44">
        <v>11</v>
      </c>
      <c r="B22" s="43">
        <v>6355618</v>
      </c>
      <c r="C22" s="43">
        <v>387250</v>
      </c>
      <c r="D22" s="43" t="s">
        <v>138</v>
      </c>
      <c r="E22" s="46">
        <v>44781</v>
      </c>
      <c r="F22" s="43"/>
      <c r="G22" s="43" t="s">
        <v>989</v>
      </c>
      <c r="H22" s="46">
        <v>44475</v>
      </c>
      <c r="I22" s="44">
        <v>0</v>
      </c>
      <c r="J22" s="45">
        <v>44475</v>
      </c>
      <c r="K22" s="46">
        <v>44477</v>
      </c>
      <c r="L22" s="31" t="s">
        <v>6058</v>
      </c>
      <c r="M22" s="46">
        <v>44477</v>
      </c>
      <c r="N22" s="43" t="s">
        <v>6058</v>
      </c>
      <c r="O22" s="46">
        <v>44488</v>
      </c>
      <c r="P22" s="31" t="s">
        <v>6058</v>
      </c>
      <c r="Q22" s="47"/>
      <c r="R22" s="43" t="s">
        <v>184</v>
      </c>
      <c r="S22" s="46">
        <v>44671</v>
      </c>
      <c r="T22" s="43" t="s">
        <v>6060</v>
      </c>
      <c r="U22" s="44">
        <v>1</v>
      </c>
      <c r="V22" s="43" t="b">
        <v>1</v>
      </c>
      <c r="W22" s="45">
        <v>44671</v>
      </c>
      <c r="X22" s="43" t="b">
        <v>0</v>
      </c>
      <c r="Y22" s="43" t="b">
        <v>0</v>
      </c>
      <c r="Z22" s="43" t="b">
        <v>0</v>
      </c>
      <c r="AA22" s="44">
        <v>1</v>
      </c>
      <c r="AB22" s="46">
        <v>44477</v>
      </c>
      <c r="AC22" s="43">
        <v>0</v>
      </c>
      <c r="AD22" s="45">
        <v>44477</v>
      </c>
      <c r="AE22" s="46">
        <v>44477</v>
      </c>
      <c r="AF22" s="45">
        <v>44477</v>
      </c>
      <c r="AG22" s="43" t="s">
        <v>138</v>
      </c>
      <c r="AH22" s="43"/>
      <c r="AI22" s="46">
        <v>44781</v>
      </c>
      <c r="AJ22" s="43" t="s">
        <v>484</v>
      </c>
      <c r="AK22" s="43" t="s">
        <v>249</v>
      </c>
      <c r="AL22" s="43" t="s">
        <v>299</v>
      </c>
      <c r="AM22" s="43" t="s">
        <v>279</v>
      </c>
      <c r="AN22" s="43">
        <v>1</v>
      </c>
      <c r="AO22" s="43">
        <v>0</v>
      </c>
      <c r="AP22" s="43">
        <v>9</v>
      </c>
      <c r="AQ22" s="43">
        <v>1</v>
      </c>
      <c r="AR22" s="44">
        <v>1</v>
      </c>
      <c r="AS22" s="44">
        <v>0</v>
      </c>
      <c r="AT22" s="44">
        <v>9</v>
      </c>
      <c r="AU22" s="44">
        <v>1</v>
      </c>
      <c r="AV22" s="43" t="s">
        <v>265</v>
      </c>
      <c r="AW22" s="44">
        <v>0</v>
      </c>
      <c r="AX22" s="43" t="s">
        <v>135</v>
      </c>
      <c r="AY22" s="44" t="s">
        <v>6872</v>
      </c>
      <c r="AZ22" s="43" t="s">
        <v>137</v>
      </c>
      <c r="BA22" s="44" t="s">
        <v>6866</v>
      </c>
      <c r="BB22" s="44">
        <v>29</v>
      </c>
      <c r="BC22" s="43" t="s">
        <v>210</v>
      </c>
      <c r="BD22" s="44" t="s">
        <v>6873</v>
      </c>
      <c r="BE22" s="43" t="s">
        <v>211</v>
      </c>
      <c r="BF22" s="43">
        <v>20</v>
      </c>
      <c r="BG22" s="44" t="s">
        <v>6874</v>
      </c>
      <c r="BH22" s="43" t="s">
        <v>2671</v>
      </c>
      <c r="BI22" s="44" t="s">
        <v>2942</v>
      </c>
      <c r="BJ22" s="44" t="s">
        <v>6883</v>
      </c>
    </row>
    <row r="23" spans="1:62" hidden="1" x14ac:dyDescent="0.4">
      <c r="A23" s="44"/>
      <c r="B23" s="43"/>
      <c r="C23" s="43"/>
      <c r="D23" s="43"/>
      <c r="E23" s="46"/>
      <c r="F23" s="43"/>
      <c r="G23" s="43"/>
      <c r="H23" s="46"/>
      <c r="I23" s="44"/>
      <c r="J23" s="45"/>
      <c r="K23" s="46"/>
      <c r="L23" s="31" t="s">
        <v>6892</v>
      </c>
      <c r="M23" s="46"/>
      <c r="N23" s="43"/>
      <c r="O23" s="46"/>
      <c r="P23" s="31" t="s">
        <v>6893</v>
      </c>
      <c r="Q23" s="47"/>
      <c r="R23" s="43"/>
      <c r="S23" s="46"/>
      <c r="T23" s="43"/>
      <c r="U23" s="44"/>
      <c r="V23" s="43"/>
      <c r="W23" s="45"/>
      <c r="X23" s="43"/>
      <c r="Y23" s="43"/>
      <c r="Z23" s="43"/>
      <c r="AA23" s="44"/>
      <c r="AB23" s="46"/>
      <c r="AC23" s="43"/>
      <c r="AD23" s="45"/>
      <c r="AE23" s="46"/>
      <c r="AF23" s="45"/>
      <c r="AG23" s="43"/>
      <c r="AH23" s="43"/>
      <c r="AI23" s="46"/>
      <c r="AJ23" s="43"/>
      <c r="AK23" s="43"/>
      <c r="AL23" s="43"/>
      <c r="AM23" s="43"/>
      <c r="AN23" s="43"/>
      <c r="AO23" s="43"/>
      <c r="AP23" s="43"/>
      <c r="AQ23" s="43"/>
      <c r="AR23" s="44"/>
      <c r="AS23" s="44"/>
      <c r="AT23" s="44"/>
      <c r="AU23" s="44"/>
      <c r="AV23" s="43"/>
      <c r="AW23" s="44"/>
      <c r="AX23" s="43"/>
      <c r="AY23" s="44"/>
      <c r="AZ23" s="43"/>
      <c r="BA23" s="44"/>
      <c r="BB23" s="44"/>
      <c r="BC23" s="43"/>
      <c r="BD23" s="44"/>
      <c r="BE23" s="43"/>
      <c r="BF23" s="43"/>
      <c r="BG23" s="44"/>
      <c r="BH23" s="43"/>
      <c r="BI23" s="44"/>
      <c r="BJ23" s="44"/>
    </row>
    <row r="24" spans="1:62" hidden="1" x14ac:dyDescent="0.4">
      <c r="A24" s="44"/>
      <c r="B24" s="43"/>
      <c r="C24" s="43"/>
      <c r="D24" s="43"/>
      <c r="E24" s="46"/>
      <c r="F24" s="43"/>
      <c r="G24" s="43"/>
      <c r="H24" s="46"/>
      <c r="I24" s="44"/>
      <c r="J24" s="45"/>
      <c r="K24" s="46"/>
      <c r="L24" s="31" t="s">
        <v>6894</v>
      </c>
      <c r="M24" s="46"/>
      <c r="N24" s="43"/>
      <c r="O24" s="46"/>
      <c r="P24" s="31"/>
      <c r="Q24" s="47"/>
      <c r="R24" s="43"/>
      <c r="S24" s="46"/>
      <c r="T24" s="43"/>
      <c r="U24" s="44"/>
      <c r="V24" s="43"/>
      <c r="W24" s="45"/>
      <c r="X24" s="43"/>
      <c r="Y24" s="43"/>
      <c r="Z24" s="43"/>
      <c r="AA24" s="44"/>
      <c r="AB24" s="46"/>
      <c r="AC24" s="43"/>
      <c r="AD24" s="45"/>
      <c r="AE24" s="46"/>
      <c r="AF24" s="45"/>
      <c r="AG24" s="43"/>
      <c r="AH24" s="43"/>
      <c r="AI24" s="46"/>
      <c r="AJ24" s="43"/>
      <c r="AK24" s="43"/>
      <c r="AL24" s="43"/>
      <c r="AM24" s="43"/>
      <c r="AN24" s="43"/>
      <c r="AO24" s="43"/>
      <c r="AP24" s="43"/>
      <c r="AQ24" s="43"/>
      <c r="AR24" s="44"/>
      <c r="AS24" s="44"/>
      <c r="AT24" s="44"/>
      <c r="AU24" s="44"/>
      <c r="AV24" s="43"/>
      <c r="AW24" s="44"/>
      <c r="AX24" s="43"/>
      <c r="AY24" s="44"/>
      <c r="AZ24" s="43"/>
      <c r="BA24" s="44"/>
      <c r="BB24" s="44"/>
      <c r="BC24" s="43"/>
      <c r="BD24" s="44"/>
      <c r="BE24" s="43"/>
      <c r="BF24" s="43"/>
      <c r="BG24" s="44"/>
      <c r="BH24" s="43"/>
      <c r="BI24" s="44"/>
      <c r="BJ24" s="44"/>
    </row>
    <row r="25" spans="1:62" x14ac:dyDescent="0.4">
      <c r="A25" s="44">
        <v>12</v>
      </c>
      <c r="B25" s="43">
        <v>4793235</v>
      </c>
      <c r="C25" s="43">
        <v>328092</v>
      </c>
      <c r="D25" s="43" t="s">
        <v>138</v>
      </c>
      <c r="E25" s="46">
        <v>44274</v>
      </c>
      <c r="F25" s="46">
        <v>43866</v>
      </c>
      <c r="G25" s="43" t="s">
        <v>246</v>
      </c>
      <c r="H25" s="46">
        <v>43362</v>
      </c>
      <c r="I25" s="44">
        <v>0</v>
      </c>
      <c r="J25" s="45">
        <v>43362</v>
      </c>
      <c r="K25" s="46">
        <v>43399</v>
      </c>
      <c r="L25" s="43" t="s">
        <v>3531</v>
      </c>
      <c r="M25" s="46">
        <v>43399</v>
      </c>
      <c r="N25" s="43" t="s">
        <v>3532</v>
      </c>
      <c r="O25" s="46">
        <v>43399</v>
      </c>
      <c r="P25" s="43" t="s">
        <v>3533</v>
      </c>
      <c r="Q25" s="47"/>
      <c r="R25" s="43" t="s">
        <v>3534</v>
      </c>
      <c r="S25" s="46">
        <v>43833</v>
      </c>
      <c r="T25" s="43"/>
      <c r="U25" s="44">
        <v>1</v>
      </c>
      <c r="V25" s="43" t="b">
        <v>1</v>
      </c>
      <c r="W25" s="45">
        <v>43833</v>
      </c>
      <c r="X25" s="43" t="b">
        <v>0</v>
      </c>
      <c r="Y25" s="43" t="b">
        <v>0</v>
      </c>
      <c r="Z25" s="43" t="b">
        <v>0</v>
      </c>
      <c r="AA25" s="44">
        <v>1</v>
      </c>
      <c r="AB25" s="46">
        <v>43399</v>
      </c>
      <c r="AC25" s="43">
        <v>0</v>
      </c>
      <c r="AD25" s="45">
        <v>43399</v>
      </c>
      <c r="AE25" s="46">
        <v>43399</v>
      </c>
      <c r="AF25" s="45">
        <v>43399</v>
      </c>
      <c r="AG25" s="43" t="s">
        <v>138</v>
      </c>
      <c r="AH25" s="46">
        <v>43866</v>
      </c>
      <c r="AI25" s="46">
        <v>44274</v>
      </c>
      <c r="AJ25" s="43" t="s">
        <v>248</v>
      </c>
      <c r="AK25" s="43" t="s">
        <v>249</v>
      </c>
      <c r="AL25" s="43" t="s">
        <v>250</v>
      </c>
      <c r="AM25" s="31" t="s">
        <v>6864</v>
      </c>
      <c r="AN25" s="43">
        <v>0</v>
      </c>
      <c r="AO25" s="43">
        <v>0</v>
      </c>
      <c r="AP25" s="43">
        <v>1</v>
      </c>
      <c r="AQ25" s="43">
        <v>0</v>
      </c>
      <c r="AR25" s="44">
        <v>0</v>
      </c>
      <c r="AS25" s="44">
        <v>0</v>
      </c>
      <c r="AT25" s="44">
        <v>1</v>
      </c>
      <c r="AU25" s="44">
        <v>0</v>
      </c>
      <c r="AV25" s="43" t="s">
        <v>134</v>
      </c>
      <c r="AW25" s="44">
        <v>1</v>
      </c>
      <c r="AX25" s="43" t="s">
        <v>235</v>
      </c>
      <c r="AY25" s="44" t="s">
        <v>6865</v>
      </c>
      <c r="AZ25" s="43" t="s">
        <v>503</v>
      </c>
      <c r="BA25" s="44" t="s">
        <v>6858</v>
      </c>
      <c r="BB25" s="44">
        <v>66</v>
      </c>
      <c r="BC25" s="43" t="s">
        <v>150</v>
      </c>
      <c r="BD25" s="44" t="s">
        <v>6867</v>
      </c>
      <c r="BE25" s="43" t="s">
        <v>272</v>
      </c>
      <c r="BF25" s="43">
        <v>60</v>
      </c>
      <c r="BG25" s="44" t="s">
        <v>6868</v>
      </c>
      <c r="BH25" s="43" t="s">
        <v>133</v>
      </c>
      <c r="BI25" s="44" t="s">
        <v>131</v>
      </c>
      <c r="BJ25" s="44" t="s">
        <v>6887</v>
      </c>
    </row>
    <row r="26" spans="1:62" hidden="1" x14ac:dyDescent="0.4">
      <c r="A26" s="44"/>
      <c r="B26" s="43"/>
      <c r="C26" s="43"/>
      <c r="D26" s="43"/>
      <c r="E26" s="46"/>
      <c r="F26" s="46"/>
      <c r="G26" s="43"/>
      <c r="H26" s="46"/>
      <c r="I26" s="44"/>
      <c r="J26" s="45"/>
      <c r="K26" s="46"/>
      <c r="L26" s="43"/>
      <c r="M26" s="46"/>
      <c r="N26" s="43"/>
      <c r="O26" s="46"/>
      <c r="P26" s="43"/>
      <c r="Q26" s="47"/>
      <c r="R26" s="43"/>
      <c r="S26" s="46"/>
      <c r="T26" s="43"/>
      <c r="U26" s="44"/>
      <c r="V26" s="43"/>
      <c r="W26" s="45"/>
      <c r="X26" s="43"/>
      <c r="Y26" s="43"/>
      <c r="Z26" s="43"/>
      <c r="AA26" s="44"/>
      <c r="AB26" s="46"/>
      <c r="AC26" s="43"/>
      <c r="AD26" s="45"/>
      <c r="AE26" s="46"/>
      <c r="AF26" s="45"/>
      <c r="AG26" s="43"/>
      <c r="AH26" s="46"/>
      <c r="AI26" s="46"/>
      <c r="AJ26" s="43"/>
      <c r="AK26" s="43"/>
      <c r="AL26" s="43"/>
      <c r="AM26" s="31" t="s">
        <v>6870</v>
      </c>
      <c r="AN26" s="43"/>
      <c r="AO26" s="43"/>
      <c r="AP26" s="43"/>
      <c r="AQ26" s="43"/>
      <c r="AR26" s="44"/>
      <c r="AS26" s="44"/>
      <c r="AT26" s="44"/>
      <c r="AU26" s="44"/>
      <c r="AV26" s="43"/>
      <c r="AW26" s="44"/>
      <c r="AX26" s="43"/>
      <c r="AY26" s="44"/>
      <c r="AZ26" s="43"/>
      <c r="BA26" s="44"/>
      <c r="BB26" s="44"/>
      <c r="BC26" s="43"/>
      <c r="BD26" s="44"/>
      <c r="BE26" s="43"/>
      <c r="BF26" s="43"/>
      <c r="BG26" s="44"/>
      <c r="BH26" s="43"/>
      <c r="BI26" s="44"/>
      <c r="BJ26" s="44"/>
    </row>
    <row r="27" spans="1:62" hidden="1" x14ac:dyDescent="0.4">
      <c r="A27" s="44">
        <v>13</v>
      </c>
      <c r="B27" s="43">
        <v>6363048</v>
      </c>
      <c r="C27" s="43">
        <v>388298</v>
      </c>
      <c r="D27" s="43" t="s">
        <v>138</v>
      </c>
      <c r="E27" s="46">
        <v>44959</v>
      </c>
      <c r="F27" s="46">
        <v>44938</v>
      </c>
      <c r="G27" s="48" t="s">
        <v>176</v>
      </c>
      <c r="H27" s="46">
        <v>44560</v>
      </c>
      <c r="I27" s="44">
        <v>0</v>
      </c>
      <c r="J27" s="45">
        <v>44560</v>
      </c>
      <c r="K27" s="46">
        <v>44600</v>
      </c>
      <c r="L27" s="31" t="s">
        <v>6895</v>
      </c>
      <c r="M27" s="46">
        <v>44600</v>
      </c>
      <c r="N27" s="43" t="s">
        <v>6125</v>
      </c>
      <c r="O27" s="46">
        <v>44600</v>
      </c>
      <c r="P27" s="31" t="s">
        <v>6896</v>
      </c>
      <c r="Q27" s="47"/>
      <c r="R27" s="43" t="s">
        <v>184</v>
      </c>
      <c r="S27" s="46">
        <v>44812</v>
      </c>
      <c r="T27" s="43" t="s">
        <v>359</v>
      </c>
      <c r="U27" s="44">
        <v>1</v>
      </c>
      <c r="V27" s="43" t="b">
        <v>1</v>
      </c>
      <c r="W27" s="45">
        <v>44812</v>
      </c>
      <c r="X27" s="43" t="b">
        <v>0</v>
      </c>
      <c r="Y27" s="43" t="b">
        <v>0</v>
      </c>
      <c r="Z27" s="43" t="b">
        <v>0</v>
      </c>
      <c r="AA27" s="44">
        <v>1</v>
      </c>
      <c r="AB27" s="46">
        <v>44600</v>
      </c>
      <c r="AC27" s="43">
        <v>0</v>
      </c>
      <c r="AD27" s="45">
        <v>44600</v>
      </c>
      <c r="AE27" s="46">
        <v>44600</v>
      </c>
      <c r="AF27" s="45">
        <v>44600</v>
      </c>
      <c r="AG27" s="43" t="s">
        <v>138</v>
      </c>
      <c r="AH27" s="46">
        <v>44938</v>
      </c>
      <c r="AI27" s="46">
        <v>44959</v>
      </c>
      <c r="AJ27" s="31" t="s">
        <v>6871</v>
      </c>
      <c r="AK27" s="43" t="s">
        <v>219</v>
      </c>
      <c r="AL27" s="43" t="s">
        <v>220</v>
      </c>
      <c r="AM27" s="31" t="s">
        <v>6864</v>
      </c>
      <c r="AN27" s="43">
        <v>9</v>
      </c>
      <c r="AO27" s="43">
        <v>1</v>
      </c>
      <c r="AP27" s="43">
        <v>0</v>
      </c>
      <c r="AQ27" s="43">
        <v>0</v>
      </c>
      <c r="AR27" s="44">
        <v>9</v>
      </c>
      <c r="AS27" s="44">
        <v>1</v>
      </c>
      <c r="AT27" s="44">
        <v>0</v>
      </c>
      <c r="AU27" s="44">
        <v>0</v>
      </c>
      <c r="AV27" s="43" t="s">
        <v>134</v>
      </c>
      <c r="AW27" s="44">
        <v>1</v>
      </c>
      <c r="AX27" s="43" t="s">
        <v>235</v>
      </c>
      <c r="AY27" s="44" t="s">
        <v>6865</v>
      </c>
      <c r="AZ27" s="43" t="s">
        <v>137</v>
      </c>
      <c r="BA27" s="44" t="s">
        <v>6866</v>
      </c>
      <c r="BB27" s="44">
        <v>69</v>
      </c>
      <c r="BC27" s="43" t="s">
        <v>150</v>
      </c>
      <c r="BD27" s="44" t="s">
        <v>6867</v>
      </c>
      <c r="BE27" s="43" t="s">
        <v>238</v>
      </c>
      <c r="BF27" s="43">
        <v>63</v>
      </c>
      <c r="BG27" s="44" t="s">
        <v>6868</v>
      </c>
      <c r="BH27" s="43" t="s">
        <v>6111</v>
      </c>
      <c r="BI27" s="44" t="s">
        <v>2619</v>
      </c>
      <c r="BJ27" s="44" t="s">
        <v>6110</v>
      </c>
    </row>
    <row r="28" spans="1:62" hidden="1" x14ac:dyDescent="0.4">
      <c r="A28" s="44"/>
      <c r="B28" s="43"/>
      <c r="C28" s="43"/>
      <c r="D28" s="43"/>
      <c r="E28" s="46"/>
      <c r="F28" s="46"/>
      <c r="G28" s="48"/>
      <c r="H28" s="46"/>
      <c r="I28" s="44"/>
      <c r="J28" s="45"/>
      <c r="K28" s="46"/>
      <c r="L28" s="31" t="s">
        <v>6897</v>
      </c>
      <c r="M28" s="46"/>
      <c r="N28" s="43"/>
      <c r="O28" s="46"/>
      <c r="P28" s="31" t="s">
        <v>6898</v>
      </c>
      <c r="Q28" s="47"/>
      <c r="R28" s="43"/>
      <c r="S28" s="46"/>
      <c r="T28" s="43"/>
      <c r="U28" s="44"/>
      <c r="V28" s="43"/>
      <c r="W28" s="45"/>
      <c r="X28" s="43"/>
      <c r="Y28" s="43"/>
      <c r="Z28" s="43"/>
      <c r="AA28" s="44"/>
      <c r="AB28" s="46"/>
      <c r="AC28" s="43"/>
      <c r="AD28" s="45"/>
      <c r="AE28" s="46"/>
      <c r="AF28" s="45"/>
      <c r="AG28" s="43"/>
      <c r="AH28" s="46"/>
      <c r="AI28" s="46"/>
      <c r="AJ28" s="31" t="s">
        <v>6875</v>
      </c>
      <c r="AK28" s="43"/>
      <c r="AL28" s="43"/>
      <c r="AM28" s="31" t="s">
        <v>6870</v>
      </c>
      <c r="AN28" s="43"/>
      <c r="AO28" s="43"/>
      <c r="AP28" s="43"/>
      <c r="AQ28" s="43"/>
      <c r="AR28" s="44"/>
      <c r="AS28" s="44"/>
      <c r="AT28" s="44"/>
      <c r="AU28" s="44"/>
      <c r="AV28" s="43"/>
      <c r="AW28" s="44"/>
      <c r="AX28" s="43"/>
      <c r="AY28" s="44"/>
      <c r="AZ28" s="43"/>
      <c r="BA28" s="44"/>
      <c r="BB28" s="44"/>
      <c r="BC28" s="43"/>
      <c r="BD28" s="44"/>
      <c r="BE28" s="43"/>
      <c r="BF28" s="43"/>
      <c r="BG28" s="44"/>
      <c r="BH28" s="43"/>
      <c r="BI28" s="44"/>
      <c r="BJ28" s="44"/>
    </row>
    <row r="29" spans="1:62" hidden="1" x14ac:dyDescent="0.4">
      <c r="A29" s="44"/>
      <c r="B29" s="43"/>
      <c r="C29" s="43"/>
      <c r="D29" s="43"/>
      <c r="E29" s="46"/>
      <c r="F29" s="46"/>
      <c r="G29" s="48"/>
      <c r="H29" s="46"/>
      <c r="I29" s="44"/>
      <c r="J29" s="45"/>
      <c r="K29" s="46"/>
      <c r="L29" s="31"/>
      <c r="M29" s="46"/>
      <c r="N29" s="43"/>
      <c r="O29" s="46"/>
      <c r="P29" s="31" t="s">
        <v>6899</v>
      </c>
      <c r="Q29" s="47"/>
      <c r="R29" s="43"/>
      <c r="S29" s="46"/>
      <c r="T29" s="43"/>
      <c r="U29" s="44"/>
      <c r="V29" s="43"/>
      <c r="W29" s="45"/>
      <c r="X29" s="43"/>
      <c r="Y29" s="43"/>
      <c r="Z29" s="43"/>
      <c r="AA29" s="44"/>
      <c r="AB29" s="46"/>
      <c r="AC29" s="43"/>
      <c r="AD29" s="45"/>
      <c r="AE29" s="46"/>
      <c r="AF29" s="45"/>
      <c r="AG29" s="43"/>
      <c r="AH29" s="46"/>
      <c r="AI29" s="46"/>
      <c r="AJ29" s="31"/>
      <c r="AK29" s="43"/>
      <c r="AL29" s="43"/>
      <c r="AM29" s="31"/>
      <c r="AN29" s="43"/>
      <c r="AO29" s="43"/>
      <c r="AP29" s="43"/>
      <c r="AQ29" s="43"/>
      <c r="AR29" s="44"/>
      <c r="AS29" s="44"/>
      <c r="AT29" s="44"/>
      <c r="AU29" s="44"/>
      <c r="AV29" s="43"/>
      <c r="AW29" s="44"/>
      <c r="AX29" s="43"/>
      <c r="AY29" s="44"/>
      <c r="AZ29" s="43"/>
      <c r="BA29" s="44"/>
      <c r="BB29" s="44"/>
      <c r="BC29" s="43"/>
      <c r="BD29" s="44"/>
      <c r="BE29" s="43"/>
      <c r="BF29" s="43"/>
      <c r="BG29" s="44"/>
      <c r="BH29" s="43"/>
      <c r="BI29" s="44"/>
      <c r="BJ29" s="44"/>
    </row>
    <row r="30" spans="1:62" hidden="1" x14ac:dyDescent="0.4">
      <c r="A30" s="44">
        <v>14</v>
      </c>
      <c r="B30" s="43">
        <v>4924923</v>
      </c>
      <c r="C30" s="43">
        <v>379718</v>
      </c>
      <c r="D30" s="43" t="s">
        <v>138</v>
      </c>
      <c r="E30" s="46">
        <v>44693</v>
      </c>
      <c r="F30" s="46">
        <v>44531</v>
      </c>
      <c r="G30" s="48" t="s">
        <v>176</v>
      </c>
      <c r="H30" s="46">
        <v>44160</v>
      </c>
      <c r="I30" s="44">
        <v>0</v>
      </c>
      <c r="J30" s="45">
        <v>44160</v>
      </c>
      <c r="K30" s="46">
        <v>44210</v>
      </c>
      <c r="L30" s="31" t="s">
        <v>6900</v>
      </c>
      <c r="M30" s="46">
        <v>44210</v>
      </c>
      <c r="N30" s="31" t="s">
        <v>6900</v>
      </c>
      <c r="O30" s="46">
        <v>44210</v>
      </c>
      <c r="P30" s="31" t="s">
        <v>6900</v>
      </c>
      <c r="Q30" s="47"/>
      <c r="R30" s="43" t="s">
        <v>184</v>
      </c>
      <c r="S30" s="46">
        <v>44533</v>
      </c>
      <c r="T30" s="43" t="s">
        <v>5821</v>
      </c>
      <c r="U30" s="44">
        <v>1</v>
      </c>
      <c r="V30" s="43" t="b">
        <v>1</v>
      </c>
      <c r="W30" s="45">
        <v>44533</v>
      </c>
      <c r="X30" s="43" t="b">
        <v>0</v>
      </c>
      <c r="Y30" s="43" t="b">
        <v>0</v>
      </c>
      <c r="Z30" s="43" t="b">
        <v>0</v>
      </c>
      <c r="AA30" s="44">
        <v>1</v>
      </c>
      <c r="AB30" s="46">
        <v>44210</v>
      </c>
      <c r="AC30" s="43">
        <v>0</v>
      </c>
      <c r="AD30" s="45">
        <v>44210</v>
      </c>
      <c r="AE30" s="46">
        <v>44210</v>
      </c>
      <c r="AF30" s="45">
        <v>44210</v>
      </c>
      <c r="AG30" s="43" t="s">
        <v>138</v>
      </c>
      <c r="AH30" s="46">
        <v>44531</v>
      </c>
      <c r="AI30" s="46">
        <v>44693</v>
      </c>
      <c r="AJ30" s="31" t="s">
        <v>6871</v>
      </c>
      <c r="AK30" s="31" t="s">
        <v>6871</v>
      </c>
      <c r="AL30" s="31" t="s">
        <v>6871</v>
      </c>
      <c r="AM30" s="31" t="s">
        <v>6871</v>
      </c>
      <c r="AN30" s="43">
        <v>9</v>
      </c>
      <c r="AO30" s="43">
        <v>9</v>
      </c>
      <c r="AP30" s="43">
        <v>9</v>
      </c>
      <c r="AQ30" s="43">
        <v>9</v>
      </c>
      <c r="AR30" s="44">
        <v>9</v>
      </c>
      <c r="AS30" s="44">
        <v>9</v>
      </c>
      <c r="AT30" s="44">
        <v>9</v>
      </c>
      <c r="AU30" s="44">
        <v>9</v>
      </c>
      <c r="AV30" s="43" t="s">
        <v>134</v>
      </c>
      <c r="AW30" s="44">
        <v>1</v>
      </c>
      <c r="AX30" s="43" t="s">
        <v>135</v>
      </c>
      <c r="AY30" s="44" t="s">
        <v>6872</v>
      </c>
      <c r="AZ30" s="43" t="s">
        <v>137</v>
      </c>
      <c r="BA30" s="44" t="s">
        <v>6866</v>
      </c>
      <c r="BB30" s="44">
        <v>66</v>
      </c>
      <c r="BC30" s="43" t="s">
        <v>210</v>
      </c>
      <c r="BD30" s="44" t="s">
        <v>6873</v>
      </c>
      <c r="BE30" s="43" t="s">
        <v>151</v>
      </c>
      <c r="BF30" s="43">
        <v>67</v>
      </c>
      <c r="BG30" s="44" t="s">
        <v>6868</v>
      </c>
      <c r="BH30" s="43" t="s">
        <v>1909</v>
      </c>
      <c r="BI30" s="44" t="s">
        <v>131</v>
      </c>
      <c r="BJ30" s="44" t="s">
        <v>6884</v>
      </c>
    </row>
    <row r="31" spans="1:62" hidden="1" x14ac:dyDescent="0.4">
      <c r="A31" s="44"/>
      <c r="B31" s="43"/>
      <c r="C31" s="43"/>
      <c r="D31" s="43"/>
      <c r="E31" s="46"/>
      <c r="F31" s="46"/>
      <c r="G31" s="48"/>
      <c r="H31" s="46"/>
      <c r="I31" s="44"/>
      <c r="J31" s="45"/>
      <c r="K31" s="46"/>
      <c r="L31" s="31" t="s">
        <v>6901</v>
      </c>
      <c r="M31" s="46"/>
      <c r="N31" s="31" t="s">
        <v>6902</v>
      </c>
      <c r="O31" s="46"/>
      <c r="P31" s="31" t="s">
        <v>6903</v>
      </c>
      <c r="Q31" s="47"/>
      <c r="R31" s="43"/>
      <c r="S31" s="46"/>
      <c r="T31" s="43"/>
      <c r="U31" s="44"/>
      <c r="V31" s="43"/>
      <c r="W31" s="45"/>
      <c r="X31" s="43"/>
      <c r="Y31" s="43"/>
      <c r="Z31" s="43"/>
      <c r="AA31" s="44"/>
      <c r="AB31" s="46"/>
      <c r="AC31" s="43"/>
      <c r="AD31" s="45"/>
      <c r="AE31" s="46"/>
      <c r="AF31" s="45"/>
      <c r="AG31" s="43"/>
      <c r="AH31" s="46"/>
      <c r="AI31" s="46"/>
      <c r="AJ31" s="31" t="s">
        <v>6875</v>
      </c>
      <c r="AK31" s="31" t="s">
        <v>6885</v>
      </c>
      <c r="AL31" s="31" t="s">
        <v>6886</v>
      </c>
      <c r="AM31" s="31" t="s">
        <v>6881</v>
      </c>
      <c r="AN31" s="43"/>
      <c r="AO31" s="43"/>
      <c r="AP31" s="43"/>
      <c r="AQ31" s="43"/>
      <c r="AR31" s="44"/>
      <c r="AS31" s="44"/>
      <c r="AT31" s="44"/>
      <c r="AU31" s="44"/>
      <c r="AV31" s="43"/>
      <c r="AW31" s="44"/>
      <c r="AX31" s="43"/>
      <c r="AY31" s="44"/>
      <c r="AZ31" s="43"/>
      <c r="BA31" s="44"/>
      <c r="BB31" s="44"/>
      <c r="BC31" s="43"/>
      <c r="BD31" s="44"/>
      <c r="BE31" s="43"/>
      <c r="BF31" s="43"/>
      <c r="BG31" s="44"/>
      <c r="BH31" s="43"/>
      <c r="BI31" s="44"/>
      <c r="BJ31" s="44"/>
    </row>
    <row r="32" spans="1:62" hidden="1" x14ac:dyDescent="0.4">
      <c r="A32" s="44"/>
      <c r="B32" s="43"/>
      <c r="C32" s="43"/>
      <c r="D32" s="43"/>
      <c r="E32" s="46"/>
      <c r="F32" s="46"/>
      <c r="G32" s="48"/>
      <c r="H32" s="46"/>
      <c r="I32" s="44"/>
      <c r="J32" s="45"/>
      <c r="K32" s="46"/>
      <c r="L32" s="31"/>
      <c r="M32" s="46"/>
      <c r="N32" s="31"/>
      <c r="O32" s="46"/>
      <c r="P32" s="31" t="s">
        <v>5821</v>
      </c>
      <c r="Q32" s="47"/>
      <c r="R32" s="43"/>
      <c r="S32" s="46"/>
      <c r="T32" s="43"/>
      <c r="U32" s="44"/>
      <c r="V32" s="43"/>
      <c r="W32" s="45"/>
      <c r="X32" s="43"/>
      <c r="Y32" s="43"/>
      <c r="Z32" s="43"/>
      <c r="AA32" s="44"/>
      <c r="AB32" s="46"/>
      <c r="AC32" s="43"/>
      <c r="AD32" s="45"/>
      <c r="AE32" s="46"/>
      <c r="AF32" s="45"/>
      <c r="AG32" s="43"/>
      <c r="AH32" s="46"/>
      <c r="AI32" s="46"/>
      <c r="AJ32" s="31"/>
      <c r="AK32" s="31"/>
      <c r="AL32" s="31"/>
      <c r="AM32" s="31"/>
      <c r="AN32" s="43"/>
      <c r="AO32" s="43"/>
      <c r="AP32" s="43"/>
      <c r="AQ32" s="43"/>
      <c r="AR32" s="44"/>
      <c r="AS32" s="44"/>
      <c r="AT32" s="44"/>
      <c r="AU32" s="44"/>
      <c r="AV32" s="43"/>
      <c r="AW32" s="44"/>
      <c r="AX32" s="43"/>
      <c r="AY32" s="44"/>
      <c r="AZ32" s="43"/>
      <c r="BA32" s="44"/>
      <c r="BB32" s="44"/>
      <c r="BC32" s="43"/>
      <c r="BD32" s="44"/>
      <c r="BE32" s="43"/>
      <c r="BF32" s="43"/>
      <c r="BG32" s="44"/>
      <c r="BH32" s="43"/>
      <c r="BI32" s="44"/>
      <c r="BJ32" s="44"/>
    </row>
    <row r="33" spans="1:62" hidden="1" x14ac:dyDescent="0.4">
      <c r="A33" s="44">
        <v>15</v>
      </c>
      <c r="B33" s="43">
        <v>4591185</v>
      </c>
      <c r="C33" s="43">
        <v>367791</v>
      </c>
      <c r="D33" s="43" t="s">
        <v>138</v>
      </c>
      <c r="E33" s="46">
        <v>44545</v>
      </c>
      <c r="F33" s="46">
        <v>44426</v>
      </c>
      <c r="G33" s="48" t="s">
        <v>176</v>
      </c>
      <c r="H33" s="46">
        <v>43895</v>
      </c>
      <c r="I33" s="44">
        <v>0</v>
      </c>
      <c r="J33" s="45">
        <v>43895</v>
      </c>
      <c r="K33" s="46">
        <v>44042</v>
      </c>
      <c r="L33" s="43" t="s">
        <v>4673</v>
      </c>
      <c r="M33" s="46">
        <v>44042</v>
      </c>
      <c r="N33" s="43" t="s">
        <v>4675</v>
      </c>
      <c r="O33" s="46">
        <v>44042</v>
      </c>
      <c r="P33" s="31" t="s">
        <v>6904</v>
      </c>
      <c r="Q33" s="47"/>
      <c r="R33" s="43" t="s">
        <v>184</v>
      </c>
      <c r="S33" s="46">
        <v>44355</v>
      </c>
      <c r="T33" s="43" t="s">
        <v>359</v>
      </c>
      <c r="U33" s="44">
        <v>1</v>
      </c>
      <c r="V33" s="43" t="b">
        <v>1</v>
      </c>
      <c r="W33" s="45">
        <v>44355</v>
      </c>
      <c r="X33" s="43" t="b">
        <v>0</v>
      </c>
      <c r="Y33" s="43" t="b">
        <v>0</v>
      </c>
      <c r="Z33" s="43" t="b">
        <v>0</v>
      </c>
      <c r="AA33" s="44">
        <v>1</v>
      </c>
      <c r="AB33" s="46">
        <v>44042</v>
      </c>
      <c r="AC33" s="43">
        <v>0</v>
      </c>
      <c r="AD33" s="45">
        <v>44042</v>
      </c>
      <c r="AE33" s="46">
        <v>44042</v>
      </c>
      <c r="AF33" s="45">
        <v>44042</v>
      </c>
      <c r="AG33" s="43" t="s">
        <v>138</v>
      </c>
      <c r="AH33" s="46">
        <v>44426</v>
      </c>
      <c r="AI33" s="46">
        <v>44545</v>
      </c>
      <c r="AJ33" s="43" t="s">
        <v>248</v>
      </c>
      <c r="AK33" s="31" t="s">
        <v>6871</v>
      </c>
      <c r="AL33" s="31" t="s">
        <v>6871</v>
      </c>
      <c r="AM33" s="31" t="s">
        <v>6871</v>
      </c>
      <c r="AN33" s="43">
        <v>0</v>
      </c>
      <c r="AO33" s="43">
        <v>9</v>
      </c>
      <c r="AP33" s="43">
        <v>9</v>
      </c>
      <c r="AQ33" s="43">
        <v>9</v>
      </c>
      <c r="AR33" s="44">
        <v>0</v>
      </c>
      <c r="AS33" s="44">
        <v>9</v>
      </c>
      <c r="AT33" s="44">
        <v>9</v>
      </c>
      <c r="AU33" s="44">
        <v>9</v>
      </c>
      <c r="AV33" s="43" t="s">
        <v>265</v>
      </c>
      <c r="AW33" s="44">
        <v>0</v>
      </c>
      <c r="AX33" s="43" t="s">
        <v>135</v>
      </c>
      <c r="AY33" s="44" t="s">
        <v>6872</v>
      </c>
      <c r="AZ33" s="43" t="s">
        <v>137</v>
      </c>
      <c r="BA33" s="44" t="s">
        <v>6866</v>
      </c>
      <c r="BB33" s="44">
        <v>61</v>
      </c>
      <c r="BC33" s="43" t="s">
        <v>150</v>
      </c>
      <c r="BD33" s="44" t="s">
        <v>6867</v>
      </c>
      <c r="BE33" s="43" t="s">
        <v>151</v>
      </c>
      <c r="BF33" s="43">
        <v>67</v>
      </c>
      <c r="BG33" s="44" t="s">
        <v>6868</v>
      </c>
      <c r="BH33" s="43" t="s">
        <v>264</v>
      </c>
      <c r="BI33" s="44" t="s">
        <v>131</v>
      </c>
      <c r="BJ33" s="44" t="s">
        <v>6905</v>
      </c>
    </row>
    <row r="34" spans="1:62" hidden="1" x14ac:dyDescent="0.4">
      <c r="A34" s="44"/>
      <c r="B34" s="43"/>
      <c r="C34" s="43"/>
      <c r="D34" s="43"/>
      <c r="E34" s="46"/>
      <c r="F34" s="46"/>
      <c r="G34" s="48"/>
      <c r="H34" s="46"/>
      <c r="I34" s="44"/>
      <c r="J34" s="45"/>
      <c r="K34" s="46"/>
      <c r="L34" s="43"/>
      <c r="M34" s="46"/>
      <c r="N34" s="43"/>
      <c r="O34" s="46"/>
      <c r="P34" s="31" t="s">
        <v>6906</v>
      </c>
      <c r="Q34" s="47"/>
      <c r="R34" s="43"/>
      <c r="S34" s="46"/>
      <c r="T34" s="43"/>
      <c r="U34" s="44"/>
      <c r="V34" s="43"/>
      <c r="W34" s="45"/>
      <c r="X34" s="43"/>
      <c r="Y34" s="43"/>
      <c r="Z34" s="43"/>
      <c r="AA34" s="44"/>
      <c r="AB34" s="46"/>
      <c r="AC34" s="43"/>
      <c r="AD34" s="45"/>
      <c r="AE34" s="46"/>
      <c r="AF34" s="45"/>
      <c r="AG34" s="43"/>
      <c r="AH34" s="46"/>
      <c r="AI34" s="46"/>
      <c r="AJ34" s="43"/>
      <c r="AK34" s="31" t="s">
        <v>6885</v>
      </c>
      <c r="AL34" s="31" t="s">
        <v>6886</v>
      </c>
      <c r="AM34" s="31" t="s">
        <v>6881</v>
      </c>
      <c r="AN34" s="43"/>
      <c r="AO34" s="43"/>
      <c r="AP34" s="43"/>
      <c r="AQ34" s="43"/>
      <c r="AR34" s="44"/>
      <c r="AS34" s="44"/>
      <c r="AT34" s="44"/>
      <c r="AU34" s="44"/>
      <c r="AV34" s="43"/>
      <c r="AW34" s="44"/>
      <c r="AX34" s="43"/>
      <c r="AY34" s="44"/>
      <c r="AZ34" s="43"/>
      <c r="BA34" s="44"/>
      <c r="BB34" s="44"/>
      <c r="BC34" s="43"/>
      <c r="BD34" s="44"/>
      <c r="BE34" s="43"/>
      <c r="BF34" s="43"/>
      <c r="BG34" s="44"/>
      <c r="BH34" s="43"/>
      <c r="BI34" s="44"/>
      <c r="BJ34" s="44"/>
    </row>
    <row r="35" spans="1:62" hidden="1" x14ac:dyDescent="0.4">
      <c r="A35" s="34">
        <v>16</v>
      </c>
      <c r="B35" s="31">
        <v>859273</v>
      </c>
      <c r="C35" s="31">
        <v>49976</v>
      </c>
      <c r="D35" s="31" t="s">
        <v>138</v>
      </c>
      <c r="E35" s="35">
        <v>44904</v>
      </c>
      <c r="F35" s="35">
        <v>43929</v>
      </c>
      <c r="G35" s="31" t="s">
        <v>246</v>
      </c>
      <c r="H35" s="35">
        <v>43760</v>
      </c>
      <c r="I35" s="34">
        <v>0</v>
      </c>
      <c r="J35" s="36">
        <v>43760</v>
      </c>
      <c r="K35" s="35">
        <v>43902</v>
      </c>
      <c r="L35" s="31" t="s">
        <v>1792</v>
      </c>
      <c r="M35" s="35">
        <v>43902</v>
      </c>
      <c r="N35" s="31" t="s">
        <v>1793</v>
      </c>
      <c r="O35" s="35">
        <v>43902</v>
      </c>
      <c r="P35" s="31" t="s">
        <v>1794</v>
      </c>
      <c r="Q35" s="40">
        <v>43902</v>
      </c>
      <c r="R35" s="31" t="s">
        <v>1795</v>
      </c>
      <c r="S35" s="31"/>
      <c r="T35" s="31" t="s">
        <v>657</v>
      </c>
      <c r="U35" s="34">
        <v>0</v>
      </c>
      <c r="V35" s="31" t="b">
        <v>0</v>
      </c>
      <c r="W35" s="34"/>
      <c r="X35" s="31" t="b">
        <v>0</v>
      </c>
      <c r="Y35" s="31" t="b">
        <v>0</v>
      </c>
      <c r="Z35" s="31" t="b">
        <v>0</v>
      </c>
      <c r="AA35" s="34">
        <v>1</v>
      </c>
      <c r="AB35" s="35">
        <v>43902</v>
      </c>
      <c r="AC35" s="31">
        <v>0</v>
      </c>
      <c r="AD35" s="36">
        <v>43902</v>
      </c>
      <c r="AE35" s="35">
        <v>43902</v>
      </c>
      <c r="AF35" s="36">
        <v>43902</v>
      </c>
      <c r="AG35" s="31" t="s">
        <v>138</v>
      </c>
      <c r="AH35" s="35">
        <v>43929</v>
      </c>
      <c r="AI35" s="35">
        <v>44904</v>
      </c>
      <c r="AJ35" s="31" t="s">
        <v>710</v>
      </c>
      <c r="AK35" s="31" t="s">
        <v>710</v>
      </c>
      <c r="AL35" s="31" t="s">
        <v>710</v>
      </c>
      <c r="AM35" s="31" t="s">
        <v>710</v>
      </c>
      <c r="AN35" s="31">
        <v>5</v>
      </c>
      <c r="AO35" s="31">
        <v>5</v>
      </c>
      <c r="AP35" s="31">
        <v>5</v>
      </c>
      <c r="AQ35" s="31">
        <v>5</v>
      </c>
      <c r="AR35" s="34">
        <v>9</v>
      </c>
      <c r="AS35" s="34">
        <v>9</v>
      </c>
      <c r="AT35" s="34">
        <v>9</v>
      </c>
      <c r="AU35" s="34">
        <v>9</v>
      </c>
      <c r="AV35" s="31" t="s">
        <v>265</v>
      </c>
      <c r="AW35" s="34">
        <v>0</v>
      </c>
      <c r="AX35" s="31" t="s">
        <v>235</v>
      </c>
      <c r="AY35" s="34" t="s">
        <v>6865</v>
      </c>
      <c r="AZ35" s="31" t="s">
        <v>137</v>
      </c>
      <c r="BA35" s="34" t="s">
        <v>6866</v>
      </c>
      <c r="BB35" s="34">
        <v>56</v>
      </c>
      <c r="BC35" s="31" t="s">
        <v>210</v>
      </c>
      <c r="BD35" s="34" t="s">
        <v>6873</v>
      </c>
      <c r="BE35" s="31" t="s">
        <v>211</v>
      </c>
      <c r="BF35" s="31">
        <v>20</v>
      </c>
      <c r="BG35" s="34" t="s">
        <v>6874</v>
      </c>
      <c r="BH35" s="31" t="s">
        <v>1084</v>
      </c>
      <c r="BI35" s="34" t="s">
        <v>131</v>
      </c>
      <c r="BJ35" s="34" t="s">
        <v>6907</v>
      </c>
    </row>
    <row r="36" spans="1:62" hidden="1" x14ac:dyDescent="0.4">
      <c r="A36" s="44">
        <v>17</v>
      </c>
      <c r="B36" s="43"/>
      <c r="C36" s="43">
        <v>61547</v>
      </c>
      <c r="D36" s="43" t="s">
        <v>138</v>
      </c>
      <c r="E36" s="46">
        <v>44903</v>
      </c>
      <c r="F36" s="43"/>
      <c r="G36" s="48" t="s">
        <v>176</v>
      </c>
      <c r="H36" s="46">
        <v>43304</v>
      </c>
      <c r="I36" s="44">
        <v>0</v>
      </c>
      <c r="J36" s="45">
        <v>43304</v>
      </c>
      <c r="K36" s="46">
        <v>43319</v>
      </c>
      <c r="L36" s="43" t="s">
        <v>3266</v>
      </c>
      <c r="M36" s="46">
        <v>43319</v>
      </c>
      <c r="N36" s="43" t="s">
        <v>3267</v>
      </c>
      <c r="O36" s="46">
        <v>43403</v>
      </c>
      <c r="P36" s="43" t="s">
        <v>3268</v>
      </c>
      <c r="Q36" s="47"/>
      <c r="R36" s="43" t="s">
        <v>3269</v>
      </c>
      <c r="S36" s="46">
        <v>43713</v>
      </c>
      <c r="T36" s="43"/>
      <c r="U36" s="44">
        <v>1</v>
      </c>
      <c r="V36" s="43" t="b">
        <v>1</v>
      </c>
      <c r="W36" s="45">
        <v>43713</v>
      </c>
      <c r="X36" s="43" t="b">
        <v>0</v>
      </c>
      <c r="Y36" s="43" t="b">
        <v>0</v>
      </c>
      <c r="Z36" s="43" t="b">
        <v>0</v>
      </c>
      <c r="AA36" s="44">
        <v>1</v>
      </c>
      <c r="AB36" s="46">
        <v>43319</v>
      </c>
      <c r="AC36" s="43">
        <v>0</v>
      </c>
      <c r="AD36" s="45">
        <v>43319</v>
      </c>
      <c r="AE36" s="46">
        <v>43319</v>
      </c>
      <c r="AF36" s="45">
        <v>43319</v>
      </c>
      <c r="AG36" s="43" t="s">
        <v>138</v>
      </c>
      <c r="AH36" s="43"/>
      <c r="AI36" s="46">
        <v>44903</v>
      </c>
      <c r="AJ36" s="31" t="s">
        <v>6871</v>
      </c>
      <c r="AK36" s="43" t="s">
        <v>219</v>
      </c>
      <c r="AL36" s="31" t="s">
        <v>6871</v>
      </c>
      <c r="AM36" s="31" t="s">
        <v>6871</v>
      </c>
      <c r="AN36" s="43">
        <v>9</v>
      </c>
      <c r="AO36" s="43">
        <v>1</v>
      </c>
      <c r="AP36" s="43">
        <v>9</v>
      </c>
      <c r="AQ36" s="43">
        <v>9</v>
      </c>
      <c r="AR36" s="44">
        <v>9</v>
      </c>
      <c r="AS36" s="44">
        <v>1</v>
      </c>
      <c r="AT36" s="44">
        <v>9</v>
      </c>
      <c r="AU36" s="44">
        <v>9</v>
      </c>
      <c r="AV36" s="43" t="s">
        <v>265</v>
      </c>
      <c r="AW36" s="44">
        <v>0</v>
      </c>
      <c r="AX36" s="43" t="s">
        <v>235</v>
      </c>
      <c r="AY36" s="44" t="s">
        <v>6865</v>
      </c>
      <c r="AZ36" s="43" t="s">
        <v>137</v>
      </c>
      <c r="BA36" s="44" t="s">
        <v>6866</v>
      </c>
      <c r="BB36" s="44">
        <v>56</v>
      </c>
      <c r="BC36" s="43" t="s">
        <v>150</v>
      </c>
      <c r="BD36" s="44" t="s">
        <v>6867</v>
      </c>
      <c r="BE36" s="43" t="s">
        <v>211</v>
      </c>
      <c r="BF36" s="43">
        <v>20</v>
      </c>
      <c r="BG36" s="44" t="s">
        <v>6874</v>
      </c>
      <c r="BH36" s="43" t="s">
        <v>1481</v>
      </c>
      <c r="BI36" s="44" t="s">
        <v>131</v>
      </c>
      <c r="BJ36" s="44" t="s">
        <v>6908</v>
      </c>
    </row>
    <row r="37" spans="1:62" hidden="1" x14ac:dyDescent="0.4">
      <c r="A37" s="44"/>
      <c r="B37" s="43"/>
      <c r="C37" s="43"/>
      <c r="D37" s="43"/>
      <c r="E37" s="46"/>
      <c r="F37" s="43"/>
      <c r="G37" s="48"/>
      <c r="H37" s="46"/>
      <c r="I37" s="44"/>
      <c r="J37" s="45"/>
      <c r="K37" s="46"/>
      <c r="L37" s="43"/>
      <c r="M37" s="46"/>
      <c r="N37" s="43"/>
      <c r="O37" s="46"/>
      <c r="P37" s="43"/>
      <c r="Q37" s="47"/>
      <c r="R37" s="43"/>
      <c r="S37" s="46"/>
      <c r="T37" s="43"/>
      <c r="U37" s="44"/>
      <c r="V37" s="43"/>
      <c r="W37" s="45"/>
      <c r="X37" s="43"/>
      <c r="Y37" s="43"/>
      <c r="Z37" s="43"/>
      <c r="AA37" s="44"/>
      <c r="AB37" s="46"/>
      <c r="AC37" s="43"/>
      <c r="AD37" s="45"/>
      <c r="AE37" s="46"/>
      <c r="AF37" s="45"/>
      <c r="AG37" s="43"/>
      <c r="AH37" s="43"/>
      <c r="AI37" s="46"/>
      <c r="AJ37" s="31" t="s">
        <v>6875</v>
      </c>
      <c r="AK37" s="43"/>
      <c r="AL37" s="31" t="s">
        <v>6886</v>
      </c>
      <c r="AM37" s="31" t="s">
        <v>6881</v>
      </c>
      <c r="AN37" s="43"/>
      <c r="AO37" s="43"/>
      <c r="AP37" s="43"/>
      <c r="AQ37" s="43"/>
      <c r="AR37" s="44"/>
      <c r="AS37" s="44"/>
      <c r="AT37" s="44"/>
      <c r="AU37" s="44"/>
      <c r="AV37" s="43"/>
      <c r="AW37" s="44"/>
      <c r="AX37" s="43"/>
      <c r="AY37" s="44"/>
      <c r="AZ37" s="43"/>
      <c r="BA37" s="44"/>
      <c r="BB37" s="44"/>
      <c r="BC37" s="43"/>
      <c r="BD37" s="44"/>
      <c r="BE37" s="43"/>
      <c r="BF37" s="43"/>
      <c r="BG37" s="44"/>
      <c r="BH37" s="43"/>
      <c r="BI37" s="44"/>
      <c r="BJ37" s="44"/>
    </row>
    <row r="38" spans="1:62" hidden="1" x14ac:dyDescent="0.4">
      <c r="A38" s="44">
        <v>18</v>
      </c>
      <c r="B38" s="43">
        <v>261372</v>
      </c>
      <c r="C38" s="43">
        <v>102790</v>
      </c>
      <c r="D38" s="43" t="s">
        <v>138</v>
      </c>
      <c r="E38" s="46">
        <v>44811</v>
      </c>
      <c r="F38" s="43"/>
      <c r="G38" s="43" t="s">
        <v>246</v>
      </c>
      <c r="H38" s="46">
        <v>43822</v>
      </c>
      <c r="I38" s="44">
        <v>0</v>
      </c>
      <c r="J38" s="45">
        <v>43822</v>
      </c>
      <c r="K38" s="46">
        <v>43888</v>
      </c>
      <c r="L38" s="43" t="s">
        <v>1758</v>
      </c>
      <c r="M38" s="46">
        <v>43888</v>
      </c>
      <c r="N38" s="43" t="s">
        <v>1759</v>
      </c>
      <c r="O38" s="46">
        <v>43888</v>
      </c>
      <c r="P38" s="43" t="s">
        <v>1760</v>
      </c>
      <c r="Q38" s="47"/>
      <c r="R38" s="43" t="s">
        <v>184</v>
      </c>
      <c r="S38" s="46">
        <v>44167</v>
      </c>
      <c r="T38" s="43" t="s">
        <v>1761</v>
      </c>
      <c r="U38" s="44">
        <v>1</v>
      </c>
      <c r="V38" s="43" t="b">
        <v>1</v>
      </c>
      <c r="W38" s="45">
        <v>44167</v>
      </c>
      <c r="X38" s="43" t="b">
        <v>0</v>
      </c>
      <c r="Y38" s="43" t="b">
        <v>0</v>
      </c>
      <c r="Z38" s="43" t="b">
        <v>0</v>
      </c>
      <c r="AA38" s="44">
        <v>1</v>
      </c>
      <c r="AB38" s="46">
        <v>43888</v>
      </c>
      <c r="AC38" s="43">
        <v>0</v>
      </c>
      <c r="AD38" s="45">
        <v>43888</v>
      </c>
      <c r="AE38" s="46">
        <v>43888</v>
      </c>
      <c r="AF38" s="45">
        <v>43888</v>
      </c>
      <c r="AG38" s="43" t="s">
        <v>138</v>
      </c>
      <c r="AH38" s="43"/>
      <c r="AI38" s="46">
        <v>44811</v>
      </c>
      <c r="AJ38" s="31" t="s">
        <v>6871</v>
      </c>
      <c r="AK38" s="43" t="s">
        <v>219</v>
      </c>
      <c r="AL38" s="43" t="s">
        <v>220</v>
      </c>
      <c r="AM38" s="31" t="s">
        <v>6864</v>
      </c>
      <c r="AN38" s="43">
        <v>9</v>
      </c>
      <c r="AO38" s="43">
        <v>1</v>
      </c>
      <c r="AP38" s="43">
        <v>0</v>
      </c>
      <c r="AQ38" s="43">
        <v>0</v>
      </c>
      <c r="AR38" s="44">
        <v>9</v>
      </c>
      <c r="AS38" s="44">
        <v>1</v>
      </c>
      <c r="AT38" s="44">
        <v>0</v>
      </c>
      <c r="AU38" s="44">
        <v>0</v>
      </c>
      <c r="AV38" s="43" t="s">
        <v>265</v>
      </c>
      <c r="AW38" s="44">
        <v>0</v>
      </c>
      <c r="AX38" s="43" t="s">
        <v>135</v>
      </c>
      <c r="AY38" s="44" t="s">
        <v>6872</v>
      </c>
      <c r="AZ38" s="43" t="s">
        <v>137</v>
      </c>
      <c r="BA38" s="44" t="s">
        <v>6866</v>
      </c>
      <c r="BB38" s="44">
        <v>47</v>
      </c>
      <c r="BC38" s="43" t="s">
        <v>150</v>
      </c>
      <c r="BD38" s="44" t="s">
        <v>6867</v>
      </c>
      <c r="BE38" s="43" t="s">
        <v>211</v>
      </c>
      <c r="BF38" s="43">
        <v>20</v>
      </c>
      <c r="BG38" s="44" t="s">
        <v>6874</v>
      </c>
      <c r="BH38" s="43" t="s">
        <v>1481</v>
      </c>
      <c r="BI38" s="44" t="s">
        <v>131</v>
      </c>
      <c r="BJ38" s="44" t="s">
        <v>6908</v>
      </c>
    </row>
    <row r="39" spans="1:62" hidden="1" x14ac:dyDescent="0.4">
      <c r="A39" s="44"/>
      <c r="B39" s="43"/>
      <c r="C39" s="43"/>
      <c r="D39" s="43"/>
      <c r="E39" s="46"/>
      <c r="F39" s="43"/>
      <c r="G39" s="43"/>
      <c r="H39" s="46"/>
      <c r="I39" s="44"/>
      <c r="J39" s="45"/>
      <c r="K39" s="46"/>
      <c r="L39" s="43"/>
      <c r="M39" s="46"/>
      <c r="N39" s="43"/>
      <c r="O39" s="46"/>
      <c r="P39" s="43"/>
      <c r="Q39" s="47"/>
      <c r="R39" s="43"/>
      <c r="S39" s="46"/>
      <c r="T39" s="43"/>
      <c r="U39" s="44"/>
      <c r="V39" s="43"/>
      <c r="W39" s="45"/>
      <c r="X39" s="43"/>
      <c r="Y39" s="43"/>
      <c r="Z39" s="43"/>
      <c r="AA39" s="44"/>
      <c r="AB39" s="46"/>
      <c r="AC39" s="43"/>
      <c r="AD39" s="45"/>
      <c r="AE39" s="46"/>
      <c r="AF39" s="45"/>
      <c r="AG39" s="43"/>
      <c r="AH39" s="43"/>
      <c r="AI39" s="46"/>
      <c r="AJ39" s="31" t="s">
        <v>6875</v>
      </c>
      <c r="AK39" s="43"/>
      <c r="AL39" s="43"/>
      <c r="AM39" s="31" t="s">
        <v>6870</v>
      </c>
      <c r="AN39" s="43"/>
      <c r="AO39" s="43"/>
      <c r="AP39" s="43"/>
      <c r="AQ39" s="43"/>
      <c r="AR39" s="44"/>
      <c r="AS39" s="44"/>
      <c r="AT39" s="44"/>
      <c r="AU39" s="44"/>
      <c r="AV39" s="43"/>
      <c r="AW39" s="44"/>
      <c r="AX39" s="43"/>
      <c r="AY39" s="44"/>
      <c r="AZ39" s="43"/>
      <c r="BA39" s="44"/>
      <c r="BB39" s="44"/>
      <c r="BC39" s="43"/>
      <c r="BD39" s="44"/>
      <c r="BE39" s="43"/>
      <c r="BF39" s="43"/>
      <c r="BG39" s="44"/>
      <c r="BH39" s="43"/>
      <c r="BI39" s="44"/>
      <c r="BJ39" s="44"/>
    </row>
    <row r="40" spans="1:62" hidden="1" x14ac:dyDescent="0.4">
      <c r="A40" s="44">
        <v>19</v>
      </c>
      <c r="B40" s="43"/>
      <c r="C40" s="43">
        <v>174741</v>
      </c>
      <c r="D40" s="43" t="s">
        <v>138</v>
      </c>
      <c r="E40" s="46">
        <v>44676</v>
      </c>
      <c r="F40" s="46">
        <v>43810</v>
      </c>
      <c r="G40" s="43" t="s">
        <v>246</v>
      </c>
      <c r="H40" s="46">
        <v>43508</v>
      </c>
      <c r="I40" s="44">
        <v>0</v>
      </c>
      <c r="J40" s="45">
        <v>43508</v>
      </c>
      <c r="K40" s="43"/>
      <c r="L40" s="43"/>
      <c r="M40" s="43"/>
      <c r="N40" s="43"/>
      <c r="O40" s="43"/>
      <c r="P40" s="43"/>
      <c r="Q40" s="47"/>
      <c r="R40" s="43"/>
      <c r="S40" s="43"/>
      <c r="T40" s="43"/>
      <c r="U40" s="44">
        <v>0</v>
      </c>
      <c r="V40" s="43" t="b">
        <v>0</v>
      </c>
      <c r="W40" s="44"/>
      <c r="X40" s="47" t="b">
        <v>1</v>
      </c>
      <c r="Y40" s="47" t="b">
        <v>1</v>
      </c>
      <c r="Z40" s="47" t="b">
        <v>1</v>
      </c>
      <c r="AA40" s="44">
        <v>0</v>
      </c>
      <c r="AB40" s="43"/>
      <c r="AC40" s="43">
        <v>0</v>
      </c>
      <c r="AD40" s="44"/>
      <c r="AE40" s="43"/>
      <c r="AF40" s="44"/>
      <c r="AG40" s="43" t="s">
        <v>138</v>
      </c>
      <c r="AH40" s="46">
        <v>43810</v>
      </c>
      <c r="AI40" s="46">
        <v>44676</v>
      </c>
      <c r="AJ40" s="43" t="s">
        <v>484</v>
      </c>
      <c r="AK40" s="43" t="s">
        <v>219</v>
      </c>
      <c r="AL40" s="43" t="s">
        <v>220</v>
      </c>
      <c r="AM40" s="31" t="s">
        <v>6864</v>
      </c>
      <c r="AN40" s="43">
        <v>1</v>
      </c>
      <c r="AO40" s="43">
        <v>1</v>
      </c>
      <c r="AP40" s="43">
        <v>0</v>
      </c>
      <c r="AQ40" s="43">
        <v>0</v>
      </c>
      <c r="AR40" s="44">
        <v>1</v>
      </c>
      <c r="AS40" s="44">
        <v>1</v>
      </c>
      <c r="AT40" s="44">
        <v>0</v>
      </c>
      <c r="AU40" s="44">
        <v>0</v>
      </c>
      <c r="AV40" s="43" t="s">
        <v>265</v>
      </c>
      <c r="AW40" s="44">
        <v>0</v>
      </c>
      <c r="AX40" s="43" t="s">
        <v>235</v>
      </c>
      <c r="AY40" s="44" t="s">
        <v>6865</v>
      </c>
      <c r="AZ40" s="43" t="s">
        <v>137</v>
      </c>
      <c r="BA40" s="44" t="s">
        <v>6866</v>
      </c>
      <c r="BB40" s="44">
        <v>60</v>
      </c>
      <c r="BC40" s="43" t="s">
        <v>150</v>
      </c>
      <c r="BD40" s="44" t="s">
        <v>6867</v>
      </c>
      <c r="BE40" s="43" t="s">
        <v>211</v>
      </c>
      <c r="BF40" s="43">
        <v>20</v>
      </c>
      <c r="BG40" s="44" t="s">
        <v>6874</v>
      </c>
      <c r="BH40" s="43" t="s">
        <v>1481</v>
      </c>
      <c r="BI40" s="44" t="s">
        <v>131</v>
      </c>
      <c r="BJ40" s="44" t="s">
        <v>6908</v>
      </c>
    </row>
    <row r="41" spans="1:62" hidden="1" x14ac:dyDescent="0.4">
      <c r="A41" s="44"/>
      <c r="B41" s="43"/>
      <c r="C41" s="43"/>
      <c r="D41" s="43"/>
      <c r="E41" s="46"/>
      <c r="F41" s="46"/>
      <c r="G41" s="43"/>
      <c r="H41" s="46"/>
      <c r="I41" s="44"/>
      <c r="J41" s="45"/>
      <c r="K41" s="43"/>
      <c r="L41" s="43"/>
      <c r="M41" s="43"/>
      <c r="N41" s="43"/>
      <c r="O41" s="43"/>
      <c r="P41" s="43"/>
      <c r="Q41" s="47"/>
      <c r="R41" s="43"/>
      <c r="S41" s="43"/>
      <c r="T41" s="43"/>
      <c r="U41" s="44"/>
      <c r="V41" s="43"/>
      <c r="W41" s="44"/>
      <c r="X41" s="47"/>
      <c r="Y41" s="47"/>
      <c r="Z41" s="47"/>
      <c r="AA41" s="44"/>
      <c r="AB41" s="43"/>
      <c r="AC41" s="43"/>
      <c r="AD41" s="44"/>
      <c r="AE41" s="43"/>
      <c r="AF41" s="44"/>
      <c r="AG41" s="43"/>
      <c r="AH41" s="46"/>
      <c r="AI41" s="46"/>
      <c r="AJ41" s="43"/>
      <c r="AK41" s="43"/>
      <c r="AL41" s="43"/>
      <c r="AM41" s="31" t="s">
        <v>6870</v>
      </c>
      <c r="AN41" s="43"/>
      <c r="AO41" s="43"/>
      <c r="AP41" s="43"/>
      <c r="AQ41" s="43"/>
      <c r="AR41" s="44"/>
      <c r="AS41" s="44"/>
      <c r="AT41" s="44"/>
      <c r="AU41" s="44"/>
      <c r="AV41" s="43"/>
      <c r="AW41" s="44"/>
      <c r="AX41" s="43"/>
      <c r="AY41" s="44"/>
      <c r="AZ41" s="43"/>
      <c r="BA41" s="44"/>
      <c r="BB41" s="44"/>
      <c r="BC41" s="43"/>
      <c r="BD41" s="44"/>
      <c r="BE41" s="43"/>
      <c r="BF41" s="43"/>
      <c r="BG41" s="44"/>
      <c r="BH41" s="43"/>
      <c r="BI41" s="44"/>
      <c r="BJ41" s="44"/>
    </row>
    <row r="42" spans="1:62" x14ac:dyDescent="0.4">
      <c r="A42" s="34">
        <v>20</v>
      </c>
      <c r="B42" s="31">
        <v>2866896</v>
      </c>
      <c r="C42" s="31">
        <v>174772</v>
      </c>
      <c r="D42" s="31" t="s">
        <v>138</v>
      </c>
      <c r="E42" s="35">
        <v>44966</v>
      </c>
      <c r="F42" s="35">
        <v>44966</v>
      </c>
      <c r="G42" s="31" t="s">
        <v>246</v>
      </c>
      <c r="H42" s="35">
        <v>43921</v>
      </c>
      <c r="I42" s="34">
        <v>0</v>
      </c>
      <c r="J42" s="36">
        <v>43921</v>
      </c>
      <c r="K42" s="35">
        <v>43942</v>
      </c>
      <c r="L42" s="31" t="s">
        <v>3501</v>
      </c>
      <c r="M42" s="35">
        <v>43942</v>
      </c>
      <c r="N42" s="31" t="s">
        <v>3502</v>
      </c>
      <c r="O42" s="35">
        <v>43942</v>
      </c>
      <c r="P42" s="31" t="s">
        <v>3503</v>
      </c>
      <c r="Q42" s="38"/>
      <c r="R42" s="31" t="s">
        <v>3504</v>
      </c>
      <c r="S42" s="35">
        <v>44168</v>
      </c>
      <c r="T42" s="31" t="s">
        <v>3505</v>
      </c>
      <c r="U42" s="34">
        <v>1</v>
      </c>
      <c r="V42" s="31" t="b">
        <v>1</v>
      </c>
      <c r="W42" s="36">
        <v>44168</v>
      </c>
      <c r="X42" s="31" t="b">
        <v>0</v>
      </c>
      <c r="Y42" s="31" t="b">
        <v>0</v>
      </c>
      <c r="Z42" s="31" t="b">
        <v>0</v>
      </c>
      <c r="AA42" s="34">
        <v>1</v>
      </c>
      <c r="AB42" s="35">
        <v>43942</v>
      </c>
      <c r="AC42" s="31">
        <v>0</v>
      </c>
      <c r="AD42" s="36">
        <v>43942</v>
      </c>
      <c r="AE42" s="35">
        <v>43942</v>
      </c>
      <c r="AF42" s="36">
        <v>43942</v>
      </c>
      <c r="AG42" s="31" t="s">
        <v>138</v>
      </c>
      <c r="AH42" s="35">
        <v>44966</v>
      </c>
      <c r="AI42" s="35">
        <v>44966</v>
      </c>
      <c r="AJ42" s="31" t="s">
        <v>248</v>
      </c>
      <c r="AK42" s="31" t="s">
        <v>219</v>
      </c>
      <c r="AL42" s="31" t="s">
        <v>2231</v>
      </c>
      <c r="AM42" s="31" t="s">
        <v>2231</v>
      </c>
      <c r="AN42" s="31">
        <v>0</v>
      </c>
      <c r="AO42" s="31">
        <v>1</v>
      </c>
      <c r="AP42" s="31">
        <v>9</v>
      </c>
      <c r="AQ42" s="31">
        <v>9</v>
      </c>
      <c r="AR42" s="34">
        <v>0</v>
      </c>
      <c r="AS42" s="34">
        <v>1</v>
      </c>
      <c r="AT42" s="34">
        <v>9</v>
      </c>
      <c r="AU42" s="34">
        <v>9</v>
      </c>
      <c r="AV42" s="31" t="s">
        <v>134</v>
      </c>
      <c r="AW42" s="34">
        <v>1</v>
      </c>
      <c r="AX42" s="31" t="s">
        <v>235</v>
      </c>
      <c r="AY42" s="34" t="s">
        <v>6865</v>
      </c>
      <c r="AZ42" s="31" t="s">
        <v>503</v>
      </c>
      <c r="BA42" s="34" t="s">
        <v>6858</v>
      </c>
      <c r="BB42" s="34">
        <v>47</v>
      </c>
      <c r="BC42" s="31" t="s">
        <v>150</v>
      </c>
      <c r="BD42" s="34" t="s">
        <v>6867</v>
      </c>
      <c r="BE42" s="31" t="s">
        <v>211</v>
      </c>
      <c r="BF42" s="31">
        <v>20</v>
      </c>
      <c r="BG42" s="34" t="s">
        <v>6874</v>
      </c>
      <c r="BH42" s="31" t="s">
        <v>1481</v>
      </c>
      <c r="BI42" s="34" t="s">
        <v>131</v>
      </c>
      <c r="BJ42" s="34" t="s">
        <v>6908</v>
      </c>
    </row>
    <row r="43" spans="1:62" hidden="1" x14ac:dyDescent="0.4">
      <c r="A43" s="44">
        <v>21</v>
      </c>
      <c r="B43" s="43">
        <v>2787369</v>
      </c>
      <c r="C43" s="43">
        <v>314800</v>
      </c>
      <c r="D43" s="43" t="s">
        <v>138</v>
      </c>
      <c r="E43" s="46">
        <v>45047</v>
      </c>
      <c r="F43" s="43"/>
      <c r="G43" s="43" t="s">
        <v>246</v>
      </c>
      <c r="H43" s="46">
        <v>44442</v>
      </c>
      <c r="I43" s="44">
        <v>0</v>
      </c>
      <c r="J43" s="45">
        <v>44442</v>
      </c>
      <c r="K43" s="46">
        <v>44459</v>
      </c>
      <c r="L43" s="43" t="s">
        <v>3058</v>
      </c>
      <c r="M43" s="46">
        <v>44460</v>
      </c>
      <c r="N43" s="43" t="s">
        <v>3059</v>
      </c>
      <c r="O43" s="46">
        <v>44459</v>
      </c>
      <c r="P43" s="43" t="s">
        <v>3060</v>
      </c>
      <c r="Q43" s="49">
        <v>44650</v>
      </c>
      <c r="R43" s="43" t="s">
        <v>3061</v>
      </c>
      <c r="S43" s="46">
        <v>44650</v>
      </c>
      <c r="T43" s="43" t="s">
        <v>2533</v>
      </c>
      <c r="U43" s="44">
        <v>1</v>
      </c>
      <c r="V43" s="43" t="b">
        <v>1</v>
      </c>
      <c r="W43" s="45">
        <v>44650</v>
      </c>
      <c r="X43" s="43" t="b">
        <v>0</v>
      </c>
      <c r="Y43" s="43" t="b">
        <v>0</v>
      </c>
      <c r="Z43" s="43" t="b">
        <v>0</v>
      </c>
      <c r="AA43" s="44">
        <v>1</v>
      </c>
      <c r="AB43" s="46">
        <v>44459</v>
      </c>
      <c r="AC43" s="43">
        <v>0</v>
      </c>
      <c r="AD43" s="45">
        <v>44459</v>
      </c>
      <c r="AE43" s="46">
        <v>44459</v>
      </c>
      <c r="AF43" s="45">
        <v>44459</v>
      </c>
      <c r="AG43" s="43" t="s">
        <v>138</v>
      </c>
      <c r="AH43" s="43"/>
      <c r="AI43" s="46">
        <v>45047</v>
      </c>
      <c r="AJ43" s="43" t="s">
        <v>484</v>
      </c>
      <c r="AK43" s="43" t="s">
        <v>219</v>
      </c>
      <c r="AL43" s="31" t="s">
        <v>6871</v>
      </c>
      <c r="AM43" s="31" t="s">
        <v>6864</v>
      </c>
      <c r="AN43" s="43">
        <v>1</v>
      </c>
      <c r="AO43" s="43">
        <v>1</v>
      </c>
      <c r="AP43" s="43">
        <v>9</v>
      </c>
      <c r="AQ43" s="43">
        <v>0</v>
      </c>
      <c r="AR43" s="44">
        <v>1</v>
      </c>
      <c r="AS43" s="44">
        <v>1</v>
      </c>
      <c r="AT43" s="44">
        <v>9</v>
      </c>
      <c r="AU43" s="44">
        <v>0</v>
      </c>
      <c r="AV43" s="43" t="s">
        <v>265</v>
      </c>
      <c r="AW43" s="44">
        <v>0</v>
      </c>
      <c r="AX43" s="43" t="s">
        <v>235</v>
      </c>
      <c r="AY43" s="44" t="s">
        <v>6865</v>
      </c>
      <c r="AZ43" s="43" t="s">
        <v>137</v>
      </c>
      <c r="BA43" s="44" t="s">
        <v>6866</v>
      </c>
      <c r="BB43" s="44">
        <v>69</v>
      </c>
      <c r="BC43" s="43" t="s">
        <v>150</v>
      </c>
      <c r="BD43" s="44" t="s">
        <v>6867</v>
      </c>
      <c r="BE43" s="43" t="s">
        <v>238</v>
      </c>
      <c r="BF43" s="43">
        <v>63</v>
      </c>
      <c r="BG43" s="44" t="s">
        <v>6868</v>
      </c>
      <c r="BH43" s="43" t="s">
        <v>335</v>
      </c>
      <c r="BI43" s="44" t="s">
        <v>131</v>
      </c>
      <c r="BJ43" s="44" t="s">
        <v>304</v>
      </c>
    </row>
    <row r="44" spans="1:62" hidden="1" x14ac:dyDescent="0.4">
      <c r="A44" s="44"/>
      <c r="B44" s="43"/>
      <c r="C44" s="43"/>
      <c r="D44" s="43"/>
      <c r="E44" s="46"/>
      <c r="F44" s="43"/>
      <c r="G44" s="43"/>
      <c r="H44" s="46"/>
      <c r="I44" s="44"/>
      <c r="J44" s="45"/>
      <c r="K44" s="46"/>
      <c r="L44" s="43"/>
      <c r="M44" s="46"/>
      <c r="N44" s="43"/>
      <c r="O44" s="46"/>
      <c r="P44" s="43"/>
      <c r="Q44" s="49"/>
      <c r="R44" s="43"/>
      <c r="S44" s="46"/>
      <c r="T44" s="43"/>
      <c r="U44" s="44"/>
      <c r="V44" s="43"/>
      <c r="W44" s="45"/>
      <c r="X44" s="43"/>
      <c r="Y44" s="43"/>
      <c r="Z44" s="43"/>
      <c r="AA44" s="44"/>
      <c r="AB44" s="46"/>
      <c r="AC44" s="43"/>
      <c r="AD44" s="45"/>
      <c r="AE44" s="46"/>
      <c r="AF44" s="45"/>
      <c r="AG44" s="43"/>
      <c r="AH44" s="43"/>
      <c r="AI44" s="46"/>
      <c r="AJ44" s="43"/>
      <c r="AK44" s="43"/>
      <c r="AL44" s="31" t="s">
        <v>6886</v>
      </c>
      <c r="AM44" s="31" t="s">
        <v>6870</v>
      </c>
      <c r="AN44" s="43"/>
      <c r="AO44" s="43"/>
      <c r="AP44" s="43"/>
      <c r="AQ44" s="43"/>
      <c r="AR44" s="44"/>
      <c r="AS44" s="44"/>
      <c r="AT44" s="44"/>
      <c r="AU44" s="44"/>
      <c r="AV44" s="43"/>
      <c r="AW44" s="44"/>
      <c r="AX44" s="43"/>
      <c r="AY44" s="44"/>
      <c r="AZ44" s="43"/>
      <c r="BA44" s="44"/>
      <c r="BB44" s="44"/>
      <c r="BC44" s="43"/>
      <c r="BD44" s="44"/>
      <c r="BE44" s="43"/>
      <c r="BF44" s="43"/>
      <c r="BG44" s="44"/>
      <c r="BH44" s="43"/>
      <c r="BI44" s="44"/>
      <c r="BJ44" s="44"/>
    </row>
    <row r="45" spans="1:62" hidden="1" x14ac:dyDescent="0.4">
      <c r="A45" s="44">
        <v>22</v>
      </c>
      <c r="B45" s="43">
        <v>2901344</v>
      </c>
      <c r="C45" s="43">
        <v>326986</v>
      </c>
      <c r="D45" s="43" t="s">
        <v>138</v>
      </c>
      <c r="E45" s="46">
        <v>44867</v>
      </c>
      <c r="F45" s="46">
        <v>43889</v>
      </c>
      <c r="G45" s="48" t="s">
        <v>176</v>
      </c>
      <c r="H45" s="46">
        <v>43551</v>
      </c>
      <c r="I45" s="44">
        <v>0</v>
      </c>
      <c r="J45" s="45">
        <v>43551</v>
      </c>
      <c r="K45" s="46">
        <v>43570</v>
      </c>
      <c r="L45" s="43" t="s">
        <v>2454</v>
      </c>
      <c r="M45" s="46">
        <v>43570</v>
      </c>
      <c r="N45" s="43" t="s">
        <v>2456</v>
      </c>
      <c r="O45" s="46">
        <v>43570</v>
      </c>
      <c r="P45" s="43" t="s">
        <v>2457</v>
      </c>
      <c r="Q45" s="47"/>
      <c r="R45" s="43" t="s">
        <v>2451</v>
      </c>
      <c r="S45" s="46">
        <v>43775</v>
      </c>
      <c r="T45" s="43"/>
      <c r="U45" s="44">
        <v>1</v>
      </c>
      <c r="V45" s="43" t="b">
        <v>1</v>
      </c>
      <c r="W45" s="45">
        <v>43775</v>
      </c>
      <c r="X45" s="43" t="b">
        <v>0</v>
      </c>
      <c r="Y45" s="43" t="b">
        <v>0</v>
      </c>
      <c r="Z45" s="43" t="b">
        <v>0</v>
      </c>
      <c r="AA45" s="44">
        <v>1</v>
      </c>
      <c r="AB45" s="46">
        <v>43570</v>
      </c>
      <c r="AC45" s="43">
        <v>0</v>
      </c>
      <c r="AD45" s="45">
        <v>43570</v>
      </c>
      <c r="AE45" s="46">
        <v>43570</v>
      </c>
      <c r="AF45" s="45">
        <v>43570</v>
      </c>
      <c r="AG45" s="43" t="s">
        <v>138</v>
      </c>
      <c r="AH45" s="46">
        <v>43889</v>
      </c>
      <c r="AI45" s="46">
        <v>44867</v>
      </c>
      <c r="AJ45" s="43" t="s">
        <v>248</v>
      </c>
      <c r="AK45" s="43" t="s">
        <v>249</v>
      </c>
      <c r="AL45" s="43" t="s">
        <v>220</v>
      </c>
      <c r="AM45" s="31" t="s">
        <v>6864</v>
      </c>
      <c r="AN45" s="43">
        <v>0</v>
      </c>
      <c r="AO45" s="43">
        <v>0</v>
      </c>
      <c r="AP45" s="43">
        <v>0</v>
      </c>
      <c r="AQ45" s="43">
        <v>0</v>
      </c>
      <c r="AR45" s="44">
        <v>0</v>
      </c>
      <c r="AS45" s="44">
        <v>0</v>
      </c>
      <c r="AT45" s="44">
        <v>0</v>
      </c>
      <c r="AU45" s="44">
        <v>0</v>
      </c>
      <c r="AV45" s="43" t="s">
        <v>265</v>
      </c>
      <c r="AW45" s="44">
        <v>0</v>
      </c>
      <c r="AX45" s="43" t="s">
        <v>135</v>
      </c>
      <c r="AY45" s="44" t="s">
        <v>6872</v>
      </c>
      <c r="AZ45" s="43" t="s">
        <v>137</v>
      </c>
      <c r="BA45" s="44" t="s">
        <v>6866</v>
      </c>
      <c r="BB45" s="44">
        <v>59</v>
      </c>
      <c r="BC45" s="43" t="s">
        <v>339</v>
      </c>
      <c r="BD45" s="44" t="s">
        <v>6878</v>
      </c>
      <c r="BE45" s="43" t="s">
        <v>211</v>
      </c>
      <c r="BF45" s="43">
        <v>20</v>
      </c>
      <c r="BG45" s="44" t="s">
        <v>6874</v>
      </c>
      <c r="BH45" s="43" t="s">
        <v>1481</v>
      </c>
      <c r="BI45" s="44" t="s">
        <v>131</v>
      </c>
      <c r="BJ45" s="44" t="s">
        <v>6908</v>
      </c>
    </row>
    <row r="46" spans="1:62" hidden="1" x14ac:dyDescent="0.4">
      <c r="A46" s="44"/>
      <c r="B46" s="43"/>
      <c r="C46" s="43"/>
      <c r="D46" s="43"/>
      <c r="E46" s="46"/>
      <c r="F46" s="46"/>
      <c r="G46" s="48"/>
      <c r="H46" s="46"/>
      <c r="I46" s="44"/>
      <c r="J46" s="45"/>
      <c r="K46" s="46"/>
      <c r="L46" s="43"/>
      <c r="M46" s="46"/>
      <c r="N46" s="43"/>
      <c r="O46" s="46"/>
      <c r="P46" s="43"/>
      <c r="Q46" s="47"/>
      <c r="R46" s="43"/>
      <c r="S46" s="46"/>
      <c r="T46" s="43"/>
      <c r="U46" s="44"/>
      <c r="V46" s="43"/>
      <c r="W46" s="45"/>
      <c r="X46" s="43"/>
      <c r="Y46" s="43"/>
      <c r="Z46" s="43"/>
      <c r="AA46" s="44"/>
      <c r="AB46" s="46"/>
      <c r="AC46" s="43"/>
      <c r="AD46" s="45"/>
      <c r="AE46" s="46"/>
      <c r="AF46" s="45"/>
      <c r="AG46" s="43"/>
      <c r="AH46" s="46"/>
      <c r="AI46" s="46"/>
      <c r="AJ46" s="43"/>
      <c r="AK46" s="43"/>
      <c r="AL46" s="43"/>
      <c r="AM46" s="31" t="s">
        <v>6870</v>
      </c>
      <c r="AN46" s="43"/>
      <c r="AO46" s="43"/>
      <c r="AP46" s="43"/>
      <c r="AQ46" s="43"/>
      <c r="AR46" s="44"/>
      <c r="AS46" s="44"/>
      <c r="AT46" s="44"/>
      <c r="AU46" s="44"/>
      <c r="AV46" s="43"/>
      <c r="AW46" s="44"/>
      <c r="AX46" s="43"/>
      <c r="AY46" s="44"/>
      <c r="AZ46" s="43"/>
      <c r="BA46" s="44"/>
      <c r="BB46" s="44"/>
      <c r="BC46" s="43"/>
      <c r="BD46" s="44"/>
      <c r="BE46" s="43"/>
      <c r="BF46" s="43"/>
      <c r="BG46" s="44"/>
      <c r="BH46" s="43"/>
      <c r="BI46" s="44"/>
      <c r="BJ46" s="44"/>
    </row>
    <row r="47" spans="1:62" hidden="1" x14ac:dyDescent="0.4">
      <c r="A47" s="44">
        <v>23</v>
      </c>
      <c r="B47" s="43">
        <v>346274</v>
      </c>
      <c r="C47" s="43">
        <v>336961</v>
      </c>
      <c r="D47" s="43" t="s">
        <v>138</v>
      </c>
      <c r="E47" s="46">
        <v>44823</v>
      </c>
      <c r="F47" s="43"/>
      <c r="G47" s="48" t="s">
        <v>176</v>
      </c>
      <c r="H47" s="46">
        <v>43759</v>
      </c>
      <c r="I47" s="44">
        <v>0</v>
      </c>
      <c r="J47" s="45">
        <v>43759</v>
      </c>
      <c r="K47" s="46">
        <v>43789</v>
      </c>
      <c r="L47" s="43" t="s">
        <v>4554</v>
      </c>
      <c r="M47" s="46">
        <v>43789</v>
      </c>
      <c r="N47" s="43" t="s">
        <v>4555</v>
      </c>
      <c r="O47" s="46">
        <v>43789</v>
      </c>
      <c r="P47" s="43" t="s">
        <v>4556</v>
      </c>
      <c r="Q47" s="47"/>
      <c r="R47" s="43" t="s">
        <v>184</v>
      </c>
      <c r="S47" s="46">
        <v>44155</v>
      </c>
      <c r="T47" s="43" t="s">
        <v>4557</v>
      </c>
      <c r="U47" s="44">
        <v>1</v>
      </c>
      <c r="V47" s="43" t="b">
        <v>1</v>
      </c>
      <c r="W47" s="45">
        <v>44155</v>
      </c>
      <c r="X47" s="43" t="b">
        <v>0</v>
      </c>
      <c r="Y47" s="43" t="b">
        <v>0</v>
      </c>
      <c r="Z47" s="43" t="b">
        <v>0</v>
      </c>
      <c r="AA47" s="44">
        <v>1</v>
      </c>
      <c r="AB47" s="46">
        <v>43789</v>
      </c>
      <c r="AC47" s="43">
        <v>0</v>
      </c>
      <c r="AD47" s="45">
        <v>43789</v>
      </c>
      <c r="AE47" s="46">
        <v>43789</v>
      </c>
      <c r="AF47" s="45">
        <v>43789</v>
      </c>
      <c r="AG47" s="43" t="s">
        <v>138</v>
      </c>
      <c r="AH47" s="43"/>
      <c r="AI47" s="46">
        <v>44823</v>
      </c>
      <c r="AJ47" s="31" t="s">
        <v>6871</v>
      </c>
      <c r="AK47" s="43" t="s">
        <v>249</v>
      </c>
      <c r="AL47" s="31" t="s">
        <v>6871</v>
      </c>
      <c r="AM47" s="31" t="s">
        <v>6864</v>
      </c>
      <c r="AN47" s="43">
        <v>9</v>
      </c>
      <c r="AO47" s="43">
        <v>0</v>
      </c>
      <c r="AP47" s="43">
        <v>9</v>
      </c>
      <c r="AQ47" s="43">
        <v>0</v>
      </c>
      <c r="AR47" s="44">
        <v>9</v>
      </c>
      <c r="AS47" s="44">
        <v>0</v>
      </c>
      <c r="AT47" s="44">
        <v>9</v>
      </c>
      <c r="AU47" s="44">
        <v>0</v>
      </c>
      <c r="AV47" s="43" t="s">
        <v>134</v>
      </c>
      <c r="AW47" s="44">
        <v>1</v>
      </c>
      <c r="AX47" s="43" t="s">
        <v>235</v>
      </c>
      <c r="AY47" s="44" t="s">
        <v>6865</v>
      </c>
      <c r="AZ47" s="43" t="s">
        <v>137</v>
      </c>
      <c r="BA47" s="44" t="s">
        <v>6866</v>
      </c>
      <c r="BB47" s="44">
        <v>68</v>
      </c>
      <c r="BC47" s="43" t="s">
        <v>150</v>
      </c>
      <c r="BD47" s="44" t="s">
        <v>6867</v>
      </c>
      <c r="BE47" s="43" t="s">
        <v>238</v>
      </c>
      <c r="BF47" s="43">
        <v>63</v>
      </c>
      <c r="BG47" s="44" t="s">
        <v>6868</v>
      </c>
      <c r="BH47" s="43" t="s">
        <v>1481</v>
      </c>
      <c r="BI47" s="44" t="s">
        <v>131</v>
      </c>
      <c r="BJ47" s="44" t="s">
        <v>6908</v>
      </c>
    </row>
    <row r="48" spans="1:62" hidden="1" x14ac:dyDescent="0.4">
      <c r="A48" s="44"/>
      <c r="B48" s="43"/>
      <c r="C48" s="43"/>
      <c r="D48" s="43"/>
      <c r="E48" s="46"/>
      <c r="F48" s="43"/>
      <c r="G48" s="48"/>
      <c r="H48" s="46"/>
      <c r="I48" s="44"/>
      <c r="J48" s="45"/>
      <c r="K48" s="46"/>
      <c r="L48" s="43"/>
      <c r="M48" s="46"/>
      <c r="N48" s="43"/>
      <c r="O48" s="46"/>
      <c r="P48" s="43"/>
      <c r="Q48" s="47"/>
      <c r="R48" s="43"/>
      <c r="S48" s="46"/>
      <c r="T48" s="43"/>
      <c r="U48" s="44"/>
      <c r="V48" s="43"/>
      <c r="W48" s="45"/>
      <c r="X48" s="43"/>
      <c r="Y48" s="43"/>
      <c r="Z48" s="43"/>
      <c r="AA48" s="44"/>
      <c r="AB48" s="46"/>
      <c r="AC48" s="43"/>
      <c r="AD48" s="45"/>
      <c r="AE48" s="46"/>
      <c r="AF48" s="45"/>
      <c r="AG48" s="43"/>
      <c r="AH48" s="43"/>
      <c r="AI48" s="46"/>
      <c r="AJ48" s="31" t="s">
        <v>6875</v>
      </c>
      <c r="AK48" s="43"/>
      <c r="AL48" s="31" t="s">
        <v>6886</v>
      </c>
      <c r="AM48" s="31" t="s">
        <v>6870</v>
      </c>
      <c r="AN48" s="43"/>
      <c r="AO48" s="43"/>
      <c r="AP48" s="43"/>
      <c r="AQ48" s="43"/>
      <c r="AR48" s="44"/>
      <c r="AS48" s="44"/>
      <c r="AT48" s="44"/>
      <c r="AU48" s="44"/>
      <c r="AV48" s="43"/>
      <c r="AW48" s="44"/>
      <c r="AX48" s="43"/>
      <c r="AY48" s="44"/>
      <c r="AZ48" s="43"/>
      <c r="BA48" s="44"/>
      <c r="BB48" s="44"/>
      <c r="BC48" s="43"/>
      <c r="BD48" s="44"/>
      <c r="BE48" s="43"/>
      <c r="BF48" s="43"/>
      <c r="BG48" s="44"/>
      <c r="BH48" s="43"/>
      <c r="BI48" s="44"/>
      <c r="BJ48" s="44"/>
    </row>
    <row r="49" spans="1:62" hidden="1" x14ac:dyDescent="0.4">
      <c r="A49" s="44">
        <v>24</v>
      </c>
      <c r="B49" s="43">
        <v>2860073</v>
      </c>
      <c r="C49" s="43">
        <v>351828</v>
      </c>
      <c r="D49" s="43" t="s">
        <v>138</v>
      </c>
      <c r="E49" s="46">
        <v>45140</v>
      </c>
      <c r="F49" s="46">
        <v>45135</v>
      </c>
      <c r="G49" s="43" t="s">
        <v>246</v>
      </c>
      <c r="H49" s="46">
        <v>44021</v>
      </c>
      <c r="I49" s="44">
        <v>0</v>
      </c>
      <c r="J49" s="45">
        <v>44021</v>
      </c>
      <c r="K49" s="46">
        <v>44022</v>
      </c>
      <c r="L49" s="43" t="s">
        <v>2379</v>
      </c>
      <c r="M49" s="46">
        <v>44022</v>
      </c>
      <c r="N49" s="43" t="s">
        <v>2380</v>
      </c>
      <c r="O49" s="46">
        <v>44022</v>
      </c>
      <c r="P49" s="43" t="s">
        <v>2381</v>
      </c>
      <c r="Q49" s="47"/>
      <c r="R49" s="43" t="s">
        <v>184</v>
      </c>
      <c r="S49" s="46">
        <v>44169</v>
      </c>
      <c r="T49" s="43" t="s">
        <v>2382</v>
      </c>
      <c r="U49" s="44">
        <v>1</v>
      </c>
      <c r="V49" s="43" t="b">
        <v>1</v>
      </c>
      <c r="W49" s="45">
        <v>44169</v>
      </c>
      <c r="X49" s="43" t="b">
        <v>0</v>
      </c>
      <c r="Y49" s="43" t="b">
        <v>0</v>
      </c>
      <c r="Z49" s="43" t="b">
        <v>0</v>
      </c>
      <c r="AA49" s="44">
        <v>1</v>
      </c>
      <c r="AB49" s="46">
        <v>44022</v>
      </c>
      <c r="AC49" s="43">
        <v>0</v>
      </c>
      <c r="AD49" s="45">
        <v>44022</v>
      </c>
      <c r="AE49" s="46">
        <v>44022</v>
      </c>
      <c r="AF49" s="45">
        <v>44022</v>
      </c>
      <c r="AG49" s="43" t="s">
        <v>138</v>
      </c>
      <c r="AH49" s="46">
        <v>45135</v>
      </c>
      <c r="AI49" s="46">
        <v>45140</v>
      </c>
      <c r="AJ49" s="43" t="s">
        <v>484</v>
      </c>
      <c r="AK49" s="43" t="s">
        <v>219</v>
      </c>
      <c r="AL49" s="43" t="s">
        <v>299</v>
      </c>
      <c r="AM49" s="31" t="s">
        <v>6864</v>
      </c>
      <c r="AN49" s="43">
        <v>1</v>
      </c>
      <c r="AO49" s="43">
        <v>1</v>
      </c>
      <c r="AP49" s="43">
        <v>9</v>
      </c>
      <c r="AQ49" s="43">
        <v>0</v>
      </c>
      <c r="AR49" s="44">
        <v>1</v>
      </c>
      <c r="AS49" s="44">
        <v>1</v>
      </c>
      <c r="AT49" s="44">
        <v>9</v>
      </c>
      <c r="AU49" s="44">
        <v>0</v>
      </c>
      <c r="AV49" s="43" t="s">
        <v>265</v>
      </c>
      <c r="AW49" s="44">
        <v>0</v>
      </c>
      <c r="AX49" s="43" t="s">
        <v>235</v>
      </c>
      <c r="AY49" s="44" t="s">
        <v>6865</v>
      </c>
      <c r="AZ49" s="43" t="s">
        <v>137</v>
      </c>
      <c r="BA49" s="44" t="s">
        <v>6866</v>
      </c>
      <c r="BB49" s="44">
        <v>54</v>
      </c>
      <c r="BC49" s="43" t="s">
        <v>339</v>
      </c>
      <c r="BD49" s="44" t="s">
        <v>6878</v>
      </c>
      <c r="BE49" s="43" t="s">
        <v>211</v>
      </c>
      <c r="BF49" s="43">
        <v>20</v>
      </c>
      <c r="BG49" s="44" t="s">
        <v>6874</v>
      </c>
      <c r="BH49" s="43" t="s">
        <v>1481</v>
      </c>
      <c r="BI49" s="44" t="s">
        <v>131</v>
      </c>
      <c r="BJ49" s="44" t="s">
        <v>6908</v>
      </c>
    </row>
    <row r="50" spans="1:62" hidden="1" x14ac:dyDescent="0.4">
      <c r="A50" s="44"/>
      <c r="B50" s="43"/>
      <c r="C50" s="43"/>
      <c r="D50" s="43"/>
      <c r="E50" s="46"/>
      <c r="F50" s="46"/>
      <c r="G50" s="43"/>
      <c r="H50" s="46"/>
      <c r="I50" s="44"/>
      <c r="J50" s="45"/>
      <c r="K50" s="46"/>
      <c r="L50" s="43"/>
      <c r="M50" s="46"/>
      <c r="N50" s="43"/>
      <c r="O50" s="46"/>
      <c r="P50" s="43"/>
      <c r="Q50" s="47"/>
      <c r="R50" s="43"/>
      <c r="S50" s="46"/>
      <c r="T50" s="43"/>
      <c r="U50" s="44"/>
      <c r="V50" s="43"/>
      <c r="W50" s="45"/>
      <c r="X50" s="43"/>
      <c r="Y50" s="43"/>
      <c r="Z50" s="43"/>
      <c r="AA50" s="44"/>
      <c r="AB50" s="46"/>
      <c r="AC50" s="43"/>
      <c r="AD50" s="45"/>
      <c r="AE50" s="46"/>
      <c r="AF50" s="45"/>
      <c r="AG50" s="43"/>
      <c r="AH50" s="46"/>
      <c r="AI50" s="46"/>
      <c r="AJ50" s="43"/>
      <c r="AK50" s="43"/>
      <c r="AL50" s="43"/>
      <c r="AM50" s="31" t="s">
        <v>6870</v>
      </c>
      <c r="AN50" s="43"/>
      <c r="AO50" s="43"/>
      <c r="AP50" s="43"/>
      <c r="AQ50" s="43"/>
      <c r="AR50" s="44"/>
      <c r="AS50" s="44"/>
      <c r="AT50" s="44"/>
      <c r="AU50" s="44"/>
      <c r="AV50" s="43"/>
      <c r="AW50" s="44"/>
      <c r="AX50" s="43"/>
      <c r="AY50" s="44"/>
      <c r="AZ50" s="43"/>
      <c r="BA50" s="44"/>
      <c r="BB50" s="44"/>
      <c r="BC50" s="43"/>
      <c r="BD50" s="44"/>
      <c r="BE50" s="43"/>
      <c r="BF50" s="43"/>
      <c r="BG50" s="44"/>
      <c r="BH50" s="43"/>
      <c r="BI50" s="44"/>
      <c r="BJ50" s="44"/>
    </row>
    <row r="51" spans="1:62" hidden="1" x14ac:dyDescent="0.4">
      <c r="A51" s="44">
        <v>25</v>
      </c>
      <c r="B51" s="43">
        <v>2730089</v>
      </c>
      <c r="C51" s="43">
        <v>360092</v>
      </c>
      <c r="D51" s="43" t="s">
        <v>138</v>
      </c>
      <c r="E51" s="46">
        <v>45106</v>
      </c>
      <c r="F51" s="43"/>
      <c r="G51" s="48" t="s">
        <v>176</v>
      </c>
      <c r="H51" s="46">
        <v>44106</v>
      </c>
      <c r="I51" s="44">
        <v>0</v>
      </c>
      <c r="J51" s="45">
        <v>44106</v>
      </c>
      <c r="K51" s="46">
        <v>44106</v>
      </c>
      <c r="L51" s="43" t="s">
        <v>5114</v>
      </c>
      <c r="M51" s="46">
        <v>44106</v>
      </c>
      <c r="N51" s="43" t="s">
        <v>5115</v>
      </c>
      <c r="O51" s="46">
        <v>44127</v>
      </c>
      <c r="P51" s="43" t="s">
        <v>5116</v>
      </c>
      <c r="Q51" s="47"/>
      <c r="R51" s="43" t="s">
        <v>184</v>
      </c>
      <c r="S51" s="46">
        <v>44279</v>
      </c>
      <c r="T51" s="43" t="s">
        <v>359</v>
      </c>
      <c r="U51" s="44">
        <v>1</v>
      </c>
      <c r="V51" s="43" t="b">
        <v>1</v>
      </c>
      <c r="W51" s="45">
        <v>44279</v>
      </c>
      <c r="X51" s="43" t="b">
        <v>0</v>
      </c>
      <c r="Y51" s="43" t="b">
        <v>0</v>
      </c>
      <c r="Z51" s="43" t="b">
        <v>0</v>
      </c>
      <c r="AA51" s="44">
        <v>1</v>
      </c>
      <c r="AB51" s="46">
        <v>44106</v>
      </c>
      <c r="AC51" s="43">
        <v>0</v>
      </c>
      <c r="AD51" s="45">
        <v>44106</v>
      </c>
      <c r="AE51" s="46">
        <v>44106</v>
      </c>
      <c r="AF51" s="45">
        <v>44106</v>
      </c>
      <c r="AG51" s="43" t="s">
        <v>138</v>
      </c>
      <c r="AH51" s="43"/>
      <c r="AI51" s="46">
        <v>45106</v>
      </c>
      <c r="AJ51" s="31" t="s">
        <v>6871</v>
      </c>
      <c r="AK51" s="43" t="s">
        <v>219</v>
      </c>
      <c r="AL51" s="31" t="s">
        <v>6871</v>
      </c>
      <c r="AM51" s="31" t="s">
        <v>6871</v>
      </c>
      <c r="AN51" s="43">
        <v>9</v>
      </c>
      <c r="AO51" s="43">
        <v>1</v>
      </c>
      <c r="AP51" s="43">
        <v>9</v>
      </c>
      <c r="AQ51" s="43">
        <v>9</v>
      </c>
      <c r="AR51" s="44">
        <v>9</v>
      </c>
      <c r="AS51" s="44">
        <v>1</v>
      </c>
      <c r="AT51" s="44">
        <v>9</v>
      </c>
      <c r="AU51" s="44">
        <v>9</v>
      </c>
      <c r="AV51" s="43" t="s">
        <v>134</v>
      </c>
      <c r="AW51" s="44">
        <v>1</v>
      </c>
      <c r="AX51" s="43" t="s">
        <v>235</v>
      </c>
      <c r="AY51" s="44" t="s">
        <v>6865</v>
      </c>
      <c r="AZ51" s="43" t="s">
        <v>137</v>
      </c>
      <c r="BA51" s="44" t="s">
        <v>6866</v>
      </c>
      <c r="BB51" s="44">
        <v>47</v>
      </c>
      <c r="BC51" s="43" t="s">
        <v>150</v>
      </c>
      <c r="BD51" s="44" t="s">
        <v>6867</v>
      </c>
      <c r="BE51" s="43" t="s">
        <v>211</v>
      </c>
      <c r="BF51" s="43">
        <v>20</v>
      </c>
      <c r="BG51" s="44" t="s">
        <v>6874</v>
      </c>
      <c r="BH51" s="43" t="s">
        <v>1481</v>
      </c>
      <c r="BI51" s="44" t="s">
        <v>131</v>
      </c>
      <c r="BJ51" s="44" t="s">
        <v>6908</v>
      </c>
    </row>
    <row r="52" spans="1:62" hidden="1" x14ac:dyDescent="0.4">
      <c r="A52" s="44"/>
      <c r="B52" s="43"/>
      <c r="C52" s="43"/>
      <c r="D52" s="43"/>
      <c r="E52" s="46"/>
      <c r="F52" s="43"/>
      <c r="G52" s="48"/>
      <c r="H52" s="46"/>
      <c r="I52" s="44"/>
      <c r="J52" s="45"/>
      <c r="K52" s="46"/>
      <c r="L52" s="43"/>
      <c r="M52" s="46"/>
      <c r="N52" s="43"/>
      <c r="O52" s="46"/>
      <c r="P52" s="43"/>
      <c r="Q52" s="47"/>
      <c r="R52" s="43"/>
      <c r="S52" s="46"/>
      <c r="T52" s="43"/>
      <c r="U52" s="44"/>
      <c r="V52" s="43"/>
      <c r="W52" s="45"/>
      <c r="X52" s="43"/>
      <c r="Y52" s="43"/>
      <c r="Z52" s="43"/>
      <c r="AA52" s="44"/>
      <c r="AB52" s="46"/>
      <c r="AC52" s="43"/>
      <c r="AD52" s="45"/>
      <c r="AE52" s="46"/>
      <c r="AF52" s="45"/>
      <c r="AG52" s="43"/>
      <c r="AH52" s="43"/>
      <c r="AI52" s="46"/>
      <c r="AJ52" s="31" t="s">
        <v>6875</v>
      </c>
      <c r="AK52" s="43"/>
      <c r="AL52" s="31" t="s">
        <v>6886</v>
      </c>
      <c r="AM52" s="31" t="s">
        <v>6881</v>
      </c>
      <c r="AN52" s="43"/>
      <c r="AO52" s="43"/>
      <c r="AP52" s="43"/>
      <c r="AQ52" s="43"/>
      <c r="AR52" s="44"/>
      <c r="AS52" s="44"/>
      <c r="AT52" s="44"/>
      <c r="AU52" s="44"/>
      <c r="AV52" s="43"/>
      <c r="AW52" s="44"/>
      <c r="AX52" s="43"/>
      <c r="AY52" s="44"/>
      <c r="AZ52" s="43"/>
      <c r="BA52" s="44"/>
      <c r="BB52" s="44"/>
      <c r="BC52" s="43"/>
      <c r="BD52" s="44"/>
      <c r="BE52" s="43"/>
      <c r="BF52" s="43"/>
      <c r="BG52" s="44"/>
      <c r="BH52" s="43"/>
      <c r="BI52" s="44"/>
      <c r="BJ52" s="44"/>
    </row>
    <row r="53" spans="1:62" hidden="1" x14ac:dyDescent="0.4">
      <c r="A53" s="44">
        <v>26</v>
      </c>
      <c r="B53" s="43">
        <v>2739424</v>
      </c>
      <c r="C53" s="43">
        <v>363605</v>
      </c>
      <c r="D53" s="50" t="s">
        <v>266</v>
      </c>
      <c r="E53" s="46">
        <v>44358</v>
      </c>
      <c r="F53" s="46">
        <v>44358</v>
      </c>
      <c r="G53" s="43" t="s">
        <v>246</v>
      </c>
      <c r="H53" s="46">
        <v>44164</v>
      </c>
      <c r="I53" s="44">
        <v>0</v>
      </c>
      <c r="J53" s="45">
        <v>44164</v>
      </c>
      <c r="K53" s="46">
        <v>44186</v>
      </c>
      <c r="L53" s="43" t="s">
        <v>5234</v>
      </c>
      <c r="M53" s="46">
        <v>44166</v>
      </c>
      <c r="N53" s="43" t="s">
        <v>5237</v>
      </c>
      <c r="O53" s="46">
        <v>44186</v>
      </c>
      <c r="P53" s="43" t="s">
        <v>5238</v>
      </c>
      <c r="Q53" s="47"/>
      <c r="R53" s="43" t="s">
        <v>184</v>
      </c>
      <c r="S53" s="43"/>
      <c r="T53" s="43" t="s">
        <v>184</v>
      </c>
      <c r="U53" s="44">
        <v>0</v>
      </c>
      <c r="V53" s="43" t="b">
        <v>0</v>
      </c>
      <c r="W53" s="44"/>
      <c r="X53" s="43" t="b">
        <v>0</v>
      </c>
      <c r="Y53" s="43" t="b">
        <v>0</v>
      </c>
      <c r="Z53" s="43" t="b">
        <v>0</v>
      </c>
      <c r="AA53" s="44">
        <v>1</v>
      </c>
      <c r="AB53" s="46">
        <v>44166</v>
      </c>
      <c r="AC53" s="43">
        <v>0</v>
      </c>
      <c r="AD53" s="45">
        <v>44166</v>
      </c>
      <c r="AE53" s="46">
        <v>44166</v>
      </c>
      <c r="AF53" s="45">
        <v>44166</v>
      </c>
      <c r="AG53" s="43" t="s">
        <v>266</v>
      </c>
      <c r="AH53" s="46">
        <v>44358</v>
      </c>
      <c r="AI53" s="46">
        <v>44358</v>
      </c>
      <c r="AJ53" s="43" t="s">
        <v>484</v>
      </c>
      <c r="AK53" s="43" t="s">
        <v>249</v>
      </c>
      <c r="AL53" s="31" t="s">
        <v>6871</v>
      </c>
      <c r="AM53" s="31" t="s">
        <v>6871</v>
      </c>
      <c r="AN53" s="43">
        <v>1</v>
      </c>
      <c r="AO53" s="43">
        <v>0</v>
      </c>
      <c r="AP53" s="43">
        <v>9</v>
      </c>
      <c r="AQ53" s="43">
        <v>9</v>
      </c>
      <c r="AR53" s="44">
        <v>1</v>
      </c>
      <c r="AS53" s="44">
        <v>0</v>
      </c>
      <c r="AT53" s="44">
        <v>9</v>
      </c>
      <c r="AU53" s="44">
        <v>9</v>
      </c>
      <c r="AV53" s="43" t="s">
        <v>134</v>
      </c>
      <c r="AW53" s="44">
        <v>1</v>
      </c>
      <c r="AX53" s="43" t="s">
        <v>235</v>
      </c>
      <c r="AY53" s="44" t="s">
        <v>6865</v>
      </c>
      <c r="AZ53" s="43" t="s">
        <v>137</v>
      </c>
      <c r="BA53" s="44" t="s">
        <v>6866</v>
      </c>
      <c r="BB53" s="44">
        <v>68</v>
      </c>
      <c r="BC53" s="43" t="s">
        <v>339</v>
      </c>
      <c r="BD53" s="44" t="s">
        <v>6878</v>
      </c>
      <c r="BE53" s="43" t="s">
        <v>288</v>
      </c>
      <c r="BF53" s="43">
        <v>64</v>
      </c>
      <c r="BG53" s="44" t="s">
        <v>6868</v>
      </c>
      <c r="BH53" s="43" t="s">
        <v>1084</v>
      </c>
      <c r="BI53" s="44" t="s">
        <v>131</v>
      </c>
      <c r="BJ53" s="44" t="s">
        <v>6907</v>
      </c>
    </row>
    <row r="54" spans="1:62" hidden="1" x14ac:dyDescent="0.4">
      <c r="A54" s="44"/>
      <c r="B54" s="43"/>
      <c r="C54" s="43"/>
      <c r="D54" s="50"/>
      <c r="E54" s="46"/>
      <c r="F54" s="46"/>
      <c r="G54" s="43"/>
      <c r="H54" s="46"/>
      <c r="I54" s="44"/>
      <c r="J54" s="45"/>
      <c r="K54" s="46"/>
      <c r="L54" s="43"/>
      <c r="M54" s="46"/>
      <c r="N54" s="43"/>
      <c r="O54" s="46"/>
      <c r="P54" s="43"/>
      <c r="Q54" s="47"/>
      <c r="R54" s="43"/>
      <c r="S54" s="43"/>
      <c r="T54" s="43"/>
      <c r="U54" s="44"/>
      <c r="V54" s="43"/>
      <c r="W54" s="44"/>
      <c r="X54" s="43"/>
      <c r="Y54" s="43"/>
      <c r="Z54" s="43"/>
      <c r="AA54" s="44"/>
      <c r="AB54" s="46"/>
      <c r="AC54" s="43"/>
      <c r="AD54" s="45"/>
      <c r="AE54" s="46"/>
      <c r="AF54" s="45"/>
      <c r="AG54" s="43"/>
      <c r="AH54" s="46"/>
      <c r="AI54" s="46"/>
      <c r="AJ54" s="43"/>
      <c r="AK54" s="43"/>
      <c r="AL54" s="31" t="s">
        <v>6886</v>
      </c>
      <c r="AM54" s="31" t="s">
        <v>6881</v>
      </c>
      <c r="AN54" s="43"/>
      <c r="AO54" s="43"/>
      <c r="AP54" s="43"/>
      <c r="AQ54" s="43"/>
      <c r="AR54" s="44"/>
      <c r="AS54" s="44"/>
      <c r="AT54" s="44"/>
      <c r="AU54" s="44"/>
      <c r="AV54" s="43"/>
      <c r="AW54" s="44"/>
      <c r="AX54" s="43"/>
      <c r="AY54" s="44"/>
      <c r="AZ54" s="43"/>
      <c r="BA54" s="44"/>
      <c r="BB54" s="44"/>
      <c r="BC54" s="43"/>
      <c r="BD54" s="44"/>
      <c r="BE54" s="43"/>
      <c r="BF54" s="43"/>
      <c r="BG54" s="44"/>
      <c r="BH54" s="43"/>
      <c r="BI54" s="44"/>
      <c r="BJ54" s="44"/>
    </row>
    <row r="55" spans="1:62" hidden="1" x14ac:dyDescent="0.4">
      <c r="A55" s="44">
        <v>27</v>
      </c>
      <c r="B55" s="43">
        <v>3726523</v>
      </c>
      <c r="C55" s="43">
        <v>372130</v>
      </c>
      <c r="D55" s="43" t="s">
        <v>138</v>
      </c>
      <c r="E55" s="46">
        <v>44960</v>
      </c>
      <c r="F55" s="46">
        <v>44376</v>
      </c>
      <c r="G55" s="48" t="s">
        <v>176</v>
      </c>
      <c r="H55" s="46">
        <v>44282</v>
      </c>
      <c r="I55" s="44">
        <v>0</v>
      </c>
      <c r="J55" s="45">
        <v>44282</v>
      </c>
      <c r="K55" s="46">
        <v>44295</v>
      </c>
      <c r="L55" s="43" t="s">
        <v>5517</v>
      </c>
      <c r="M55" s="46">
        <v>44295</v>
      </c>
      <c r="N55" s="43" t="s">
        <v>5519</v>
      </c>
      <c r="O55" s="46">
        <v>44300</v>
      </c>
      <c r="P55" s="43" t="s">
        <v>5520</v>
      </c>
      <c r="Q55" s="47"/>
      <c r="R55" s="43" t="s">
        <v>1742</v>
      </c>
      <c r="S55" s="46">
        <v>44480</v>
      </c>
      <c r="T55" s="43" t="s">
        <v>3505</v>
      </c>
      <c r="U55" s="44">
        <v>1</v>
      </c>
      <c r="V55" s="43" t="b">
        <v>1</v>
      </c>
      <c r="W55" s="45">
        <v>44480</v>
      </c>
      <c r="X55" s="43" t="b">
        <v>0</v>
      </c>
      <c r="Y55" s="43" t="b">
        <v>0</v>
      </c>
      <c r="Z55" s="43" t="b">
        <v>0</v>
      </c>
      <c r="AA55" s="44">
        <v>1</v>
      </c>
      <c r="AB55" s="46">
        <v>44295</v>
      </c>
      <c r="AC55" s="43">
        <v>0</v>
      </c>
      <c r="AD55" s="45">
        <v>44295</v>
      </c>
      <c r="AE55" s="46">
        <v>44295</v>
      </c>
      <c r="AF55" s="45">
        <v>44295</v>
      </c>
      <c r="AG55" s="43" t="s">
        <v>138</v>
      </c>
      <c r="AH55" s="46">
        <v>44376</v>
      </c>
      <c r="AI55" s="46">
        <v>44960</v>
      </c>
      <c r="AJ55" s="43" t="s">
        <v>248</v>
      </c>
      <c r="AK55" s="43" t="s">
        <v>219</v>
      </c>
      <c r="AL55" s="43" t="s">
        <v>299</v>
      </c>
      <c r="AM55" s="31" t="s">
        <v>6864</v>
      </c>
      <c r="AN55" s="43">
        <v>0</v>
      </c>
      <c r="AO55" s="43">
        <v>1</v>
      </c>
      <c r="AP55" s="43">
        <v>9</v>
      </c>
      <c r="AQ55" s="43">
        <v>0</v>
      </c>
      <c r="AR55" s="44">
        <v>0</v>
      </c>
      <c r="AS55" s="44">
        <v>1</v>
      </c>
      <c r="AT55" s="44">
        <v>9</v>
      </c>
      <c r="AU55" s="44">
        <v>0</v>
      </c>
      <c r="AV55" s="43" t="s">
        <v>265</v>
      </c>
      <c r="AW55" s="44">
        <v>0</v>
      </c>
      <c r="AX55" s="43" t="s">
        <v>235</v>
      </c>
      <c r="AY55" s="44" t="s">
        <v>6865</v>
      </c>
      <c r="AZ55" s="43" t="s">
        <v>137</v>
      </c>
      <c r="BA55" s="44" t="s">
        <v>6866</v>
      </c>
      <c r="BB55" s="44">
        <v>64</v>
      </c>
      <c r="BC55" s="43" t="s">
        <v>150</v>
      </c>
      <c r="BD55" s="44" t="s">
        <v>6867</v>
      </c>
      <c r="BE55" s="43" t="s">
        <v>211</v>
      </c>
      <c r="BF55" s="43">
        <v>20</v>
      </c>
      <c r="BG55" s="44" t="s">
        <v>6874</v>
      </c>
      <c r="BH55" s="43" t="s">
        <v>1481</v>
      </c>
      <c r="BI55" s="44" t="s">
        <v>131</v>
      </c>
      <c r="BJ55" s="44" t="s">
        <v>6908</v>
      </c>
    </row>
    <row r="56" spans="1:62" hidden="1" x14ac:dyDescent="0.4">
      <c r="A56" s="44"/>
      <c r="B56" s="43"/>
      <c r="C56" s="43"/>
      <c r="D56" s="43"/>
      <c r="E56" s="46"/>
      <c r="F56" s="46"/>
      <c r="G56" s="48"/>
      <c r="H56" s="46"/>
      <c r="I56" s="44"/>
      <c r="J56" s="45"/>
      <c r="K56" s="46"/>
      <c r="L56" s="43"/>
      <c r="M56" s="46"/>
      <c r="N56" s="43"/>
      <c r="O56" s="46"/>
      <c r="P56" s="43"/>
      <c r="Q56" s="47"/>
      <c r="R56" s="43"/>
      <c r="S56" s="46"/>
      <c r="T56" s="43"/>
      <c r="U56" s="44"/>
      <c r="V56" s="43"/>
      <c r="W56" s="45"/>
      <c r="X56" s="43"/>
      <c r="Y56" s="43"/>
      <c r="Z56" s="43"/>
      <c r="AA56" s="44"/>
      <c r="AB56" s="46"/>
      <c r="AC56" s="43"/>
      <c r="AD56" s="45"/>
      <c r="AE56" s="46"/>
      <c r="AF56" s="45"/>
      <c r="AG56" s="43"/>
      <c r="AH56" s="46"/>
      <c r="AI56" s="46"/>
      <c r="AJ56" s="43"/>
      <c r="AK56" s="43"/>
      <c r="AL56" s="43"/>
      <c r="AM56" s="31" t="s">
        <v>6870</v>
      </c>
      <c r="AN56" s="43"/>
      <c r="AO56" s="43"/>
      <c r="AP56" s="43"/>
      <c r="AQ56" s="43"/>
      <c r="AR56" s="44"/>
      <c r="AS56" s="44"/>
      <c r="AT56" s="44"/>
      <c r="AU56" s="44"/>
      <c r="AV56" s="43"/>
      <c r="AW56" s="44"/>
      <c r="AX56" s="43"/>
      <c r="AY56" s="44"/>
      <c r="AZ56" s="43"/>
      <c r="BA56" s="44"/>
      <c r="BB56" s="44"/>
      <c r="BC56" s="43"/>
      <c r="BD56" s="44"/>
      <c r="BE56" s="43"/>
      <c r="BF56" s="43"/>
      <c r="BG56" s="44"/>
      <c r="BH56" s="43"/>
      <c r="BI56" s="44"/>
      <c r="BJ56" s="44"/>
    </row>
    <row r="57" spans="1:62" hidden="1" x14ac:dyDescent="0.4">
      <c r="A57" s="44">
        <v>28</v>
      </c>
      <c r="B57" s="43">
        <v>2896055</v>
      </c>
      <c r="C57" s="43">
        <v>383620</v>
      </c>
      <c r="D57" s="43" t="s">
        <v>138</v>
      </c>
      <c r="E57" s="46">
        <v>45000</v>
      </c>
      <c r="F57" s="46">
        <v>44945</v>
      </c>
      <c r="G57" s="43" t="s">
        <v>246</v>
      </c>
      <c r="H57" s="46">
        <v>44515</v>
      </c>
      <c r="I57" s="44">
        <v>0</v>
      </c>
      <c r="J57" s="45">
        <v>44515</v>
      </c>
      <c r="K57" s="46">
        <v>44550</v>
      </c>
      <c r="L57" s="43" t="s">
        <v>5976</v>
      </c>
      <c r="M57" s="46">
        <v>44550</v>
      </c>
      <c r="N57" s="43" t="s">
        <v>5977</v>
      </c>
      <c r="O57" s="46">
        <v>44550</v>
      </c>
      <c r="P57" s="43" t="s">
        <v>5978</v>
      </c>
      <c r="Q57" s="47"/>
      <c r="R57" s="43" t="s">
        <v>5979</v>
      </c>
      <c r="S57" s="46">
        <v>44883</v>
      </c>
      <c r="T57" s="43" t="s">
        <v>5980</v>
      </c>
      <c r="U57" s="44">
        <v>1</v>
      </c>
      <c r="V57" s="43" t="b">
        <v>1</v>
      </c>
      <c r="W57" s="45">
        <v>44883</v>
      </c>
      <c r="X57" s="43" t="b">
        <v>0</v>
      </c>
      <c r="Y57" s="43" t="b">
        <v>0</v>
      </c>
      <c r="Z57" s="43" t="b">
        <v>0</v>
      </c>
      <c r="AA57" s="44">
        <v>1</v>
      </c>
      <c r="AB57" s="46">
        <v>44550</v>
      </c>
      <c r="AC57" s="43">
        <v>0</v>
      </c>
      <c r="AD57" s="45">
        <v>44550</v>
      </c>
      <c r="AE57" s="46">
        <v>44550</v>
      </c>
      <c r="AF57" s="45">
        <v>44550</v>
      </c>
      <c r="AG57" s="43" t="s">
        <v>138</v>
      </c>
      <c r="AH57" s="46">
        <v>44945</v>
      </c>
      <c r="AI57" s="46">
        <v>45000</v>
      </c>
      <c r="AJ57" s="43" t="s">
        <v>248</v>
      </c>
      <c r="AK57" s="43" t="s">
        <v>219</v>
      </c>
      <c r="AL57" s="43" t="s">
        <v>220</v>
      </c>
      <c r="AM57" s="31" t="s">
        <v>6864</v>
      </c>
      <c r="AN57" s="43">
        <v>0</v>
      </c>
      <c r="AO57" s="43">
        <v>1</v>
      </c>
      <c r="AP57" s="43">
        <v>0</v>
      </c>
      <c r="AQ57" s="43">
        <v>0</v>
      </c>
      <c r="AR57" s="44">
        <v>0</v>
      </c>
      <c r="AS57" s="44">
        <v>1</v>
      </c>
      <c r="AT57" s="44">
        <v>0</v>
      </c>
      <c r="AU57" s="44">
        <v>0</v>
      </c>
      <c r="AV57" s="43" t="s">
        <v>134</v>
      </c>
      <c r="AW57" s="44">
        <v>1</v>
      </c>
      <c r="AX57" s="43" t="s">
        <v>235</v>
      </c>
      <c r="AY57" s="44" t="s">
        <v>6865</v>
      </c>
      <c r="AZ57" s="43" t="s">
        <v>137</v>
      </c>
      <c r="BA57" s="44" t="s">
        <v>6866</v>
      </c>
      <c r="BB57" s="44">
        <v>55</v>
      </c>
      <c r="BC57" s="43" t="s">
        <v>150</v>
      </c>
      <c r="BD57" s="44" t="s">
        <v>6867</v>
      </c>
      <c r="BE57" s="43" t="s">
        <v>211</v>
      </c>
      <c r="BF57" s="43">
        <v>20</v>
      </c>
      <c r="BG57" s="44" t="s">
        <v>6874</v>
      </c>
      <c r="BH57" s="43" t="s">
        <v>1481</v>
      </c>
      <c r="BI57" s="44" t="s">
        <v>131</v>
      </c>
      <c r="BJ57" s="44" t="s">
        <v>6908</v>
      </c>
    </row>
    <row r="58" spans="1:62" hidden="1" x14ac:dyDescent="0.4">
      <c r="A58" s="44"/>
      <c r="B58" s="43"/>
      <c r="C58" s="43"/>
      <c r="D58" s="43"/>
      <c r="E58" s="46"/>
      <c r="F58" s="46"/>
      <c r="G58" s="43"/>
      <c r="H58" s="46"/>
      <c r="I58" s="44"/>
      <c r="J58" s="45"/>
      <c r="K58" s="46"/>
      <c r="L58" s="43"/>
      <c r="M58" s="46"/>
      <c r="N58" s="43"/>
      <c r="O58" s="46"/>
      <c r="P58" s="43"/>
      <c r="Q58" s="47"/>
      <c r="R58" s="43"/>
      <c r="S58" s="46"/>
      <c r="T58" s="43"/>
      <c r="U58" s="44"/>
      <c r="V58" s="43"/>
      <c r="W58" s="45"/>
      <c r="X58" s="43"/>
      <c r="Y58" s="43"/>
      <c r="Z58" s="43"/>
      <c r="AA58" s="44"/>
      <c r="AB58" s="46"/>
      <c r="AC58" s="43"/>
      <c r="AD58" s="45"/>
      <c r="AE58" s="46"/>
      <c r="AF58" s="45"/>
      <c r="AG58" s="43"/>
      <c r="AH58" s="46"/>
      <c r="AI58" s="46"/>
      <c r="AJ58" s="43"/>
      <c r="AK58" s="43"/>
      <c r="AL58" s="43"/>
      <c r="AM58" s="31" t="s">
        <v>6870</v>
      </c>
      <c r="AN58" s="43"/>
      <c r="AO58" s="43"/>
      <c r="AP58" s="43"/>
      <c r="AQ58" s="43"/>
      <c r="AR58" s="44"/>
      <c r="AS58" s="44"/>
      <c r="AT58" s="44"/>
      <c r="AU58" s="44"/>
      <c r="AV58" s="43"/>
      <c r="AW58" s="44"/>
      <c r="AX58" s="43"/>
      <c r="AY58" s="44"/>
      <c r="AZ58" s="43"/>
      <c r="BA58" s="44"/>
      <c r="BB58" s="44"/>
      <c r="BC58" s="43"/>
      <c r="BD58" s="44"/>
      <c r="BE58" s="43"/>
      <c r="BF58" s="43"/>
      <c r="BG58" s="44"/>
      <c r="BH58" s="43"/>
      <c r="BI58" s="44"/>
      <c r="BJ58" s="44"/>
    </row>
    <row r="59" spans="1:62" hidden="1" x14ac:dyDescent="0.4">
      <c r="A59" s="44">
        <v>29</v>
      </c>
      <c r="B59" s="43">
        <v>2968945</v>
      </c>
      <c r="C59" s="43">
        <v>411753</v>
      </c>
      <c r="D59" s="43" t="s">
        <v>138</v>
      </c>
      <c r="E59" s="46">
        <v>45040</v>
      </c>
      <c r="F59" s="43"/>
      <c r="G59" s="48" t="s">
        <v>176</v>
      </c>
      <c r="H59" s="46">
        <v>44740</v>
      </c>
      <c r="I59" s="44">
        <v>0</v>
      </c>
      <c r="J59" s="45">
        <v>44740</v>
      </c>
      <c r="K59" s="46">
        <v>44796</v>
      </c>
      <c r="L59" s="43" t="s">
        <v>6665</v>
      </c>
      <c r="M59" s="46">
        <v>44796</v>
      </c>
      <c r="N59" s="43" t="s">
        <v>6666</v>
      </c>
      <c r="O59" s="46">
        <v>44796</v>
      </c>
      <c r="P59" s="43" t="s">
        <v>6667</v>
      </c>
      <c r="Q59" s="47"/>
      <c r="R59" s="43" t="s">
        <v>6668</v>
      </c>
      <c r="S59" s="46">
        <v>45022</v>
      </c>
      <c r="T59" s="43" t="s">
        <v>2533</v>
      </c>
      <c r="U59" s="44">
        <v>1</v>
      </c>
      <c r="V59" s="43" t="b">
        <v>1</v>
      </c>
      <c r="W59" s="45">
        <v>45022</v>
      </c>
      <c r="X59" s="43" t="b">
        <v>0</v>
      </c>
      <c r="Y59" s="43" t="b">
        <v>0</v>
      </c>
      <c r="Z59" s="43" t="b">
        <v>0</v>
      </c>
      <c r="AA59" s="44">
        <v>1</v>
      </c>
      <c r="AB59" s="46">
        <v>44796</v>
      </c>
      <c r="AC59" s="43">
        <v>0</v>
      </c>
      <c r="AD59" s="45">
        <v>44796</v>
      </c>
      <c r="AE59" s="46">
        <v>44796</v>
      </c>
      <c r="AF59" s="45">
        <v>44796</v>
      </c>
      <c r="AG59" s="43" t="s">
        <v>138</v>
      </c>
      <c r="AH59" s="43"/>
      <c r="AI59" s="46">
        <v>45040</v>
      </c>
      <c r="AJ59" s="43" t="s">
        <v>248</v>
      </c>
      <c r="AK59" s="43" t="s">
        <v>219</v>
      </c>
      <c r="AL59" s="43" t="s">
        <v>250</v>
      </c>
      <c r="AM59" s="31" t="s">
        <v>6864</v>
      </c>
      <c r="AN59" s="43">
        <v>0</v>
      </c>
      <c r="AO59" s="43">
        <v>1</v>
      </c>
      <c r="AP59" s="43">
        <v>1</v>
      </c>
      <c r="AQ59" s="43">
        <v>0</v>
      </c>
      <c r="AR59" s="44">
        <v>0</v>
      </c>
      <c r="AS59" s="44">
        <v>1</v>
      </c>
      <c r="AT59" s="44">
        <v>1</v>
      </c>
      <c r="AU59" s="44">
        <v>0</v>
      </c>
      <c r="AV59" s="43" t="s">
        <v>134</v>
      </c>
      <c r="AW59" s="44">
        <v>1</v>
      </c>
      <c r="AX59" s="43" t="s">
        <v>235</v>
      </c>
      <c r="AY59" s="44" t="s">
        <v>6865</v>
      </c>
      <c r="AZ59" s="43" t="s">
        <v>137</v>
      </c>
      <c r="BA59" s="44" t="s">
        <v>6866</v>
      </c>
      <c r="BB59" s="44">
        <v>42</v>
      </c>
      <c r="BC59" s="43" t="s">
        <v>210</v>
      </c>
      <c r="BD59" s="44" t="s">
        <v>6873</v>
      </c>
      <c r="BE59" s="43" t="s">
        <v>211</v>
      </c>
      <c r="BF59" s="43">
        <v>20</v>
      </c>
      <c r="BG59" s="44" t="s">
        <v>6874</v>
      </c>
      <c r="BH59" s="43" t="s">
        <v>1084</v>
      </c>
      <c r="BI59" s="44" t="s">
        <v>131</v>
      </c>
      <c r="BJ59" s="44" t="s">
        <v>6907</v>
      </c>
    </row>
    <row r="60" spans="1:62" hidden="1" x14ac:dyDescent="0.4">
      <c r="A60" s="44"/>
      <c r="B60" s="43"/>
      <c r="C60" s="43"/>
      <c r="D60" s="43"/>
      <c r="E60" s="46"/>
      <c r="F60" s="43"/>
      <c r="G60" s="48"/>
      <c r="H60" s="46"/>
      <c r="I60" s="44"/>
      <c r="J60" s="45"/>
      <c r="K60" s="46"/>
      <c r="L60" s="43"/>
      <c r="M60" s="46"/>
      <c r="N60" s="43"/>
      <c r="O60" s="46"/>
      <c r="P60" s="43"/>
      <c r="Q60" s="47"/>
      <c r="R60" s="43"/>
      <c r="S60" s="46"/>
      <c r="T60" s="43"/>
      <c r="U60" s="44"/>
      <c r="V60" s="43"/>
      <c r="W60" s="45"/>
      <c r="X60" s="43"/>
      <c r="Y60" s="43"/>
      <c r="Z60" s="43"/>
      <c r="AA60" s="44"/>
      <c r="AB60" s="46"/>
      <c r="AC60" s="43"/>
      <c r="AD60" s="45"/>
      <c r="AE60" s="46"/>
      <c r="AF60" s="45"/>
      <c r="AG60" s="43"/>
      <c r="AH60" s="43"/>
      <c r="AI60" s="46"/>
      <c r="AJ60" s="43"/>
      <c r="AK60" s="43"/>
      <c r="AL60" s="43"/>
      <c r="AM60" s="31" t="s">
        <v>6870</v>
      </c>
      <c r="AN60" s="43"/>
      <c r="AO60" s="43"/>
      <c r="AP60" s="43"/>
      <c r="AQ60" s="43"/>
      <c r="AR60" s="44"/>
      <c r="AS60" s="44"/>
      <c r="AT60" s="44"/>
      <c r="AU60" s="44"/>
      <c r="AV60" s="43"/>
      <c r="AW60" s="44"/>
      <c r="AX60" s="43"/>
      <c r="AY60" s="44"/>
      <c r="AZ60" s="43"/>
      <c r="BA60" s="44"/>
      <c r="BB60" s="44"/>
      <c r="BC60" s="43"/>
      <c r="BD60" s="44"/>
      <c r="BE60" s="43"/>
      <c r="BF60" s="43"/>
      <c r="BG60" s="44"/>
      <c r="BH60" s="43"/>
      <c r="BI60" s="44"/>
      <c r="BJ60" s="44"/>
    </row>
    <row r="61" spans="1:62" hidden="1" x14ac:dyDescent="0.4">
      <c r="A61" s="44">
        <v>30</v>
      </c>
      <c r="B61" s="43">
        <v>3209720</v>
      </c>
      <c r="C61" s="43">
        <v>411793</v>
      </c>
      <c r="D61" s="43" t="s">
        <v>138</v>
      </c>
      <c r="E61" s="46">
        <v>44973</v>
      </c>
      <c r="F61" s="46">
        <v>44952</v>
      </c>
      <c r="G61" s="48" t="s">
        <v>176</v>
      </c>
      <c r="H61" s="46">
        <v>44753</v>
      </c>
      <c r="I61" s="44">
        <v>0</v>
      </c>
      <c r="J61" s="45">
        <v>44753</v>
      </c>
      <c r="K61" s="46">
        <v>44767</v>
      </c>
      <c r="L61" s="31" t="s">
        <v>6610</v>
      </c>
      <c r="M61" s="46">
        <v>44767</v>
      </c>
      <c r="N61" s="43" t="s">
        <v>6610</v>
      </c>
      <c r="O61" s="46">
        <v>44767</v>
      </c>
      <c r="P61" s="31" t="s">
        <v>6610</v>
      </c>
      <c r="Q61" s="47"/>
      <c r="R61" s="43"/>
      <c r="S61" s="46">
        <v>44939</v>
      </c>
      <c r="T61" s="43" t="s">
        <v>3505</v>
      </c>
      <c r="U61" s="44">
        <v>1</v>
      </c>
      <c r="V61" s="43" t="b">
        <v>1</v>
      </c>
      <c r="W61" s="45">
        <v>44939</v>
      </c>
      <c r="X61" s="43" t="b">
        <v>0</v>
      </c>
      <c r="Y61" s="43" t="b">
        <v>0</v>
      </c>
      <c r="Z61" s="43" t="b">
        <v>0</v>
      </c>
      <c r="AA61" s="44">
        <v>1</v>
      </c>
      <c r="AB61" s="46">
        <v>44767</v>
      </c>
      <c r="AC61" s="43">
        <v>0</v>
      </c>
      <c r="AD61" s="45">
        <v>44767</v>
      </c>
      <c r="AE61" s="46">
        <v>44767</v>
      </c>
      <c r="AF61" s="45">
        <v>44767</v>
      </c>
      <c r="AG61" s="43" t="s">
        <v>138</v>
      </c>
      <c r="AH61" s="46">
        <v>44952</v>
      </c>
      <c r="AI61" s="46">
        <v>44973</v>
      </c>
      <c r="AJ61" s="43" t="s">
        <v>248</v>
      </c>
      <c r="AK61" s="43" t="s">
        <v>219</v>
      </c>
      <c r="AL61" s="43" t="s">
        <v>250</v>
      </c>
      <c r="AM61" s="31" t="s">
        <v>6864</v>
      </c>
      <c r="AN61" s="43">
        <v>0</v>
      </c>
      <c r="AO61" s="43">
        <v>1</v>
      </c>
      <c r="AP61" s="43">
        <v>1</v>
      </c>
      <c r="AQ61" s="43">
        <v>0</v>
      </c>
      <c r="AR61" s="44">
        <v>0</v>
      </c>
      <c r="AS61" s="44">
        <v>1</v>
      </c>
      <c r="AT61" s="44">
        <v>1</v>
      </c>
      <c r="AU61" s="44">
        <v>0</v>
      </c>
      <c r="AV61" s="43" t="s">
        <v>134</v>
      </c>
      <c r="AW61" s="44">
        <v>1</v>
      </c>
      <c r="AX61" s="43" t="s">
        <v>235</v>
      </c>
      <c r="AY61" s="44" t="s">
        <v>6865</v>
      </c>
      <c r="AZ61" s="43" t="s">
        <v>137</v>
      </c>
      <c r="BA61" s="44" t="s">
        <v>6866</v>
      </c>
      <c r="BB61" s="44">
        <v>58</v>
      </c>
      <c r="BC61" s="43" t="s">
        <v>150</v>
      </c>
      <c r="BD61" s="44" t="s">
        <v>6867</v>
      </c>
      <c r="BE61" s="43" t="s">
        <v>211</v>
      </c>
      <c r="BF61" s="43">
        <v>20</v>
      </c>
      <c r="BG61" s="44" t="s">
        <v>6874</v>
      </c>
      <c r="BH61" s="43" t="s">
        <v>1084</v>
      </c>
      <c r="BI61" s="44" t="s">
        <v>131</v>
      </c>
      <c r="BJ61" s="44" t="s">
        <v>6907</v>
      </c>
    </row>
    <row r="62" spans="1:62" hidden="1" x14ac:dyDescent="0.4">
      <c r="A62" s="44"/>
      <c r="B62" s="43"/>
      <c r="C62" s="43"/>
      <c r="D62" s="43"/>
      <c r="E62" s="46"/>
      <c r="F62" s="46"/>
      <c r="G62" s="48"/>
      <c r="H62" s="46"/>
      <c r="I62" s="44"/>
      <c r="J62" s="45"/>
      <c r="K62" s="46"/>
      <c r="L62" s="31" t="s">
        <v>6909</v>
      </c>
      <c r="M62" s="46"/>
      <c r="N62" s="43"/>
      <c r="O62" s="46"/>
      <c r="P62" s="31" t="s">
        <v>6910</v>
      </c>
      <c r="Q62" s="47"/>
      <c r="R62" s="43"/>
      <c r="S62" s="46"/>
      <c r="T62" s="43"/>
      <c r="U62" s="44"/>
      <c r="V62" s="43"/>
      <c r="W62" s="45"/>
      <c r="X62" s="43"/>
      <c r="Y62" s="43"/>
      <c r="Z62" s="43"/>
      <c r="AA62" s="44"/>
      <c r="AB62" s="46"/>
      <c r="AC62" s="43"/>
      <c r="AD62" s="45"/>
      <c r="AE62" s="46"/>
      <c r="AF62" s="45"/>
      <c r="AG62" s="43"/>
      <c r="AH62" s="46"/>
      <c r="AI62" s="46"/>
      <c r="AJ62" s="43"/>
      <c r="AK62" s="43"/>
      <c r="AL62" s="43"/>
      <c r="AM62" s="31" t="s">
        <v>6870</v>
      </c>
      <c r="AN62" s="43"/>
      <c r="AO62" s="43"/>
      <c r="AP62" s="43"/>
      <c r="AQ62" s="43"/>
      <c r="AR62" s="44"/>
      <c r="AS62" s="44"/>
      <c r="AT62" s="44"/>
      <c r="AU62" s="44"/>
      <c r="AV62" s="43"/>
      <c r="AW62" s="44"/>
      <c r="AX62" s="43"/>
      <c r="AY62" s="44"/>
      <c r="AZ62" s="43"/>
      <c r="BA62" s="44"/>
      <c r="BB62" s="44"/>
      <c r="BC62" s="43"/>
      <c r="BD62" s="44"/>
      <c r="BE62" s="43"/>
      <c r="BF62" s="43"/>
      <c r="BG62" s="44"/>
      <c r="BH62" s="43"/>
      <c r="BI62" s="44"/>
      <c r="BJ62" s="44"/>
    </row>
    <row r="63" spans="1:62" hidden="1" x14ac:dyDescent="0.4">
      <c r="A63" s="44">
        <v>31</v>
      </c>
      <c r="B63" s="43">
        <v>5751441</v>
      </c>
      <c r="C63" s="43">
        <v>416985</v>
      </c>
      <c r="D63" s="43" t="s">
        <v>138</v>
      </c>
      <c r="E63" s="46">
        <v>45163</v>
      </c>
      <c r="F63" s="46">
        <v>45148</v>
      </c>
      <c r="G63" s="48" t="s">
        <v>176</v>
      </c>
      <c r="H63" s="46">
        <v>44826</v>
      </c>
      <c r="I63" s="44">
        <v>0</v>
      </c>
      <c r="J63" s="45">
        <v>44826</v>
      </c>
      <c r="K63" s="46">
        <v>44887</v>
      </c>
      <c r="L63" s="31" t="s">
        <v>6911</v>
      </c>
      <c r="M63" s="46">
        <v>44887</v>
      </c>
      <c r="N63" s="43" t="s">
        <v>2530</v>
      </c>
      <c r="O63" s="46">
        <v>44887</v>
      </c>
      <c r="P63" s="31" t="s">
        <v>6912</v>
      </c>
      <c r="Q63" s="47"/>
      <c r="R63" s="43" t="s">
        <v>2532</v>
      </c>
      <c r="S63" s="46">
        <v>45036</v>
      </c>
      <c r="T63" s="43" t="s">
        <v>2533</v>
      </c>
      <c r="U63" s="44">
        <v>1</v>
      </c>
      <c r="V63" s="43" t="b">
        <v>1</v>
      </c>
      <c r="W63" s="45">
        <v>45036</v>
      </c>
      <c r="X63" s="43" t="b">
        <v>0</v>
      </c>
      <c r="Y63" s="43" t="b">
        <v>0</v>
      </c>
      <c r="Z63" s="43" t="b">
        <v>0</v>
      </c>
      <c r="AA63" s="44">
        <v>1</v>
      </c>
      <c r="AB63" s="46">
        <v>44887</v>
      </c>
      <c r="AC63" s="43">
        <v>0</v>
      </c>
      <c r="AD63" s="45">
        <v>44887</v>
      </c>
      <c r="AE63" s="46">
        <v>44887</v>
      </c>
      <c r="AF63" s="45">
        <v>44887</v>
      </c>
      <c r="AG63" s="43" t="s">
        <v>138</v>
      </c>
      <c r="AH63" s="46">
        <v>45148</v>
      </c>
      <c r="AI63" s="46">
        <v>45163</v>
      </c>
      <c r="AJ63" s="43" t="s">
        <v>248</v>
      </c>
      <c r="AK63" s="43" t="s">
        <v>219</v>
      </c>
      <c r="AL63" s="43" t="s">
        <v>220</v>
      </c>
      <c r="AM63" s="31" t="s">
        <v>6864</v>
      </c>
      <c r="AN63" s="43">
        <v>0</v>
      </c>
      <c r="AO63" s="43">
        <v>1</v>
      </c>
      <c r="AP63" s="43">
        <v>0</v>
      </c>
      <c r="AQ63" s="43">
        <v>0</v>
      </c>
      <c r="AR63" s="44">
        <v>0</v>
      </c>
      <c r="AS63" s="44">
        <v>1</v>
      </c>
      <c r="AT63" s="44">
        <v>0</v>
      </c>
      <c r="AU63" s="44">
        <v>0</v>
      </c>
      <c r="AV63" s="43" t="s">
        <v>134</v>
      </c>
      <c r="AW63" s="44">
        <v>1</v>
      </c>
      <c r="AX63" s="43" t="s">
        <v>235</v>
      </c>
      <c r="AY63" s="44" t="s">
        <v>6865</v>
      </c>
      <c r="AZ63" s="43" t="s">
        <v>137</v>
      </c>
      <c r="BA63" s="44" t="s">
        <v>6866</v>
      </c>
      <c r="BB63" s="44">
        <v>64</v>
      </c>
      <c r="BC63" s="43" t="s">
        <v>150</v>
      </c>
      <c r="BD63" s="44" t="s">
        <v>6867</v>
      </c>
      <c r="BE63" s="43" t="s">
        <v>211</v>
      </c>
      <c r="BF63" s="43">
        <v>20</v>
      </c>
      <c r="BG63" s="44" t="s">
        <v>6874</v>
      </c>
      <c r="BH63" s="43" t="s">
        <v>335</v>
      </c>
      <c r="BI63" s="44" t="s">
        <v>131</v>
      </c>
      <c r="BJ63" s="44" t="s">
        <v>304</v>
      </c>
    </row>
    <row r="64" spans="1:62" hidden="1" x14ac:dyDescent="0.4">
      <c r="A64" s="44"/>
      <c r="B64" s="43"/>
      <c r="C64" s="43"/>
      <c r="D64" s="43"/>
      <c r="E64" s="46"/>
      <c r="F64" s="46"/>
      <c r="G64" s="48"/>
      <c r="H64" s="46"/>
      <c r="I64" s="44"/>
      <c r="J64" s="45"/>
      <c r="K64" s="46"/>
      <c r="L64" s="31" t="s">
        <v>6913</v>
      </c>
      <c r="M64" s="46"/>
      <c r="N64" s="43"/>
      <c r="O64" s="46"/>
      <c r="P64" s="31" t="s">
        <v>6914</v>
      </c>
      <c r="Q64" s="47"/>
      <c r="R64" s="43"/>
      <c r="S64" s="46"/>
      <c r="T64" s="43"/>
      <c r="U64" s="44"/>
      <c r="V64" s="43"/>
      <c r="W64" s="45"/>
      <c r="X64" s="43"/>
      <c r="Y64" s="43"/>
      <c r="Z64" s="43"/>
      <c r="AA64" s="44"/>
      <c r="AB64" s="46"/>
      <c r="AC64" s="43"/>
      <c r="AD64" s="45"/>
      <c r="AE64" s="46"/>
      <c r="AF64" s="45"/>
      <c r="AG64" s="43"/>
      <c r="AH64" s="46"/>
      <c r="AI64" s="46"/>
      <c r="AJ64" s="43"/>
      <c r="AK64" s="43"/>
      <c r="AL64" s="43"/>
      <c r="AM64" s="31" t="s">
        <v>6870</v>
      </c>
      <c r="AN64" s="43"/>
      <c r="AO64" s="43"/>
      <c r="AP64" s="43"/>
      <c r="AQ64" s="43"/>
      <c r="AR64" s="44"/>
      <c r="AS64" s="44"/>
      <c r="AT64" s="44"/>
      <c r="AU64" s="44"/>
      <c r="AV64" s="43"/>
      <c r="AW64" s="44"/>
      <c r="AX64" s="43"/>
      <c r="AY64" s="44"/>
      <c r="AZ64" s="43"/>
      <c r="BA64" s="44"/>
      <c r="BB64" s="44"/>
      <c r="BC64" s="43"/>
      <c r="BD64" s="44"/>
      <c r="BE64" s="43"/>
      <c r="BF64" s="43"/>
      <c r="BG64" s="44"/>
      <c r="BH64" s="43"/>
      <c r="BI64" s="44"/>
      <c r="BJ64" s="44"/>
    </row>
    <row r="65" spans="1:62" hidden="1" x14ac:dyDescent="0.4">
      <c r="A65" s="44">
        <v>32</v>
      </c>
      <c r="B65" s="43">
        <v>4886993</v>
      </c>
      <c r="C65" s="43">
        <v>422880</v>
      </c>
      <c r="D65" s="43" t="s">
        <v>138</v>
      </c>
      <c r="E65" s="46">
        <v>45090</v>
      </c>
      <c r="F65" s="46">
        <v>44991</v>
      </c>
      <c r="G65" s="43" t="s">
        <v>246</v>
      </c>
      <c r="H65" s="46">
        <v>44904</v>
      </c>
      <c r="I65" s="44">
        <v>0</v>
      </c>
      <c r="J65" s="45">
        <v>44904</v>
      </c>
      <c r="K65" s="46">
        <v>44978</v>
      </c>
      <c r="L65" s="31" t="s">
        <v>6915</v>
      </c>
      <c r="M65" s="46">
        <v>44978</v>
      </c>
      <c r="N65" s="31" t="s">
        <v>6916</v>
      </c>
      <c r="O65" s="46">
        <v>45006</v>
      </c>
      <c r="P65" s="31" t="s">
        <v>6917</v>
      </c>
      <c r="Q65" s="47"/>
      <c r="R65" s="43" t="s">
        <v>184</v>
      </c>
      <c r="S65" s="43"/>
      <c r="T65" s="43"/>
      <c r="U65" s="44">
        <v>0</v>
      </c>
      <c r="V65" s="43" t="b">
        <v>1</v>
      </c>
      <c r="W65" s="44"/>
      <c r="X65" s="43" t="b">
        <v>0</v>
      </c>
      <c r="Y65" s="43" t="b">
        <v>0</v>
      </c>
      <c r="Z65" s="43" t="b">
        <v>0</v>
      </c>
      <c r="AA65" s="44">
        <v>1</v>
      </c>
      <c r="AB65" s="46">
        <v>44978</v>
      </c>
      <c r="AC65" s="43">
        <v>0</v>
      </c>
      <c r="AD65" s="45">
        <v>44978</v>
      </c>
      <c r="AE65" s="46">
        <v>44978</v>
      </c>
      <c r="AF65" s="45">
        <v>44978</v>
      </c>
      <c r="AG65" s="43" t="s">
        <v>138</v>
      </c>
      <c r="AH65" s="46">
        <v>44991</v>
      </c>
      <c r="AI65" s="46">
        <v>45090</v>
      </c>
      <c r="AJ65" s="43" t="s">
        <v>248</v>
      </c>
      <c r="AK65" s="43" t="s">
        <v>219</v>
      </c>
      <c r="AL65" s="43" t="s">
        <v>299</v>
      </c>
      <c r="AM65" s="31" t="s">
        <v>6864</v>
      </c>
      <c r="AN65" s="43">
        <v>0</v>
      </c>
      <c r="AO65" s="43">
        <v>1</v>
      </c>
      <c r="AP65" s="43">
        <v>9</v>
      </c>
      <c r="AQ65" s="43">
        <v>0</v>
      </c>
      <c r="AR65" s="44">
        <v>0</v>
      </c>
      <c r="AS65" s="44">
        <v>1</v>
      </c>
      <c r="AT65" s="44">
        <v>9</v>
      </c>
      <c r="AU65" s="44">
        <v>0</v>
      </c>
      <c r="AV65" s="43" t="s">
        <v>134</v>
      </c>
      <c r="AW65" s="44">
        <v>1</v>
      </c>
      <c r="AX65" s="43" t="s">
        <v>135</v>
      </c>
      <c r="AY65" s="44" t="s">
        <v>6872</v>
      </c>
      <c r="AZ65" s="43" t="s">
        <v>137</v>
      </c>
      <c r="BA65" s="44" t="s">
        <v>6866</v>
      </c>
      <c r="BB65" s="44">
        <v>39</v>
      </c>
      <c r="BC65" s="43" t="s">
        <v>210</v>
      </c>
      <c r="BD65" s="44" t="s">
        <v>6873</v>
      </c>
      <c r="BE65" s="43" t="s">
        <v>492</v>
      </c>
      <c r="BF65" s="43">
        <v>35</v>
      </c>
      <c r="BG65" s="44" t="s">
        <v>6868</v>
      </c>
      <c r="BH65" s="43" t="s">
        <v>319</v>
      </c>
      <c r="BI65" s="44" t="s">
        <v>131</v>
      </c>
      <c r="BJ65" s="44" t="s">
        <v>6918</v>
      </c>
    </row>
    <row r="66" spans="1:62" hidden="1" x14ac:dyDescent="0.4">
      <c r="A66" s="44"/>
      <c r="B66" s="43"/>
      <c r="C66" s="43"/>
      <c r="D66" s="43"/>
      <c r="E66" s="46"/>
      <c r="F66" s="46"/>
      <c r="G66" s="43"/>
      <c r="H66" s="46"/>
      <c r="I66" s="44"/>
      <c r="J66" s="45"/>
      <c r="K66" s="46"/>
      <c r="L66" s="31" t="s">
        <v>6919</v>
      </c>
      <c r="M66" s="46"/>
      <c r="N66" s="31" t="s">
        <v>6920</v>
      </c>
      <c r="O66" s="46"/>
      <c r="P66" s="31" t="s">
        <v>6921</v>
      </c>
      <c r="Q66" s="47"/>
      <c r="R66" s="43"/>
      <c r="S66" s="43"/>
      <c r="T66" s="43"/>
      <c r="U66" s="44"/>
      <c r="V66" s="43"/>
      <c r="W66" s="44"/>
      <c r="X66" s="43"/>
      <c r="Y66" s="43"/>
      <c r="Z66" s="43"/>
      <c r="AA66" s="44"/>
      <c r="AB66" s="46"/>
      <c r="AC66" s="43"/>
      <c r="AD66" s="45"/>
      <c r="AE66" s="46"/>
      <c r="AF66" s="45"/>
      <c r="AG66" s="43"/>
      <c r="AH66" s="46"/>
      <c r="AI66" s="46"/>
      <c r="AJ66" s="43"/>
      <c r="AK66" s="43"/>
      <c r="AL66" s="43"/>
      <c r="AM66" s="31" t="s">
        <v>6870</v>
      </c>
      <c r="AN66" s="43"/>
      <c r="AO66" s="43"/>
      <c r="AP66" s="43"/>
      <c r="AQ66" s="43"/>
      <c r="AR66" s="44"/>
      <c r="AS66" s="44"/>
      <c r="AT66" s="44"/>
      <c r="AU66" s="44"/>
      <c r="AV66" s="43"/>
      <c r="AW66" s="44"/>
      <c r="AX66" s="43"/>
      <c r="AY66" s="44"/>
      <c r="AZ66" s="43"/>
      <c r="BA66" s="44"/>
      <c r="BB66" s="44"/>
      <c r="BC66" s="43"/>
      <c r="BD66" s="44"/>
      <c r="BE66" s="43"/>
      <c r="BF66" s="43"/>
      <c r="BG66" s="44"/>
      <c r="BH66" s="43"/>
      <c r="BI66" s="44"/>
      <c r="BJ66" s="44"/>
    </row>
    <row r="67" spans="1:62" hidden="1" x14ac:dyDescent="0.4">
      <c r="A67" s="44"/>
      <c r="B67" s="43"/>
      <c r="C67" s="43"/>
      <c r="D67" s="43"/>
      <c r="E67" s="46"/>
      <c r="F67" s="46"/>
      <c r="G67" s="43"/>
      <c r="H67" s="46"/>
      <c r="I67" s="44"/>
      <c r="J67" s="45"/>
      <c r="K67" s="46"/>
      <c r="L67" s="31"/>
      <c r="M67" s="46"/>
      <c r="N67" s="31"/>
      <c r="O67" s="46"/>
      <c r="P67" s="31" t="s">
        <v>6922</v>
      </c>
      <c r="Q67" s="47"/>
      <c r="R67" s="43"/>
      <c r="S67" s="43"/>
      <c r="T67" s="43"/>
      <c r="U67" s="44"/>
      <c r="V67" s="43"/>
      <c r="W67" s="44"/>
      <c r="X67" s="43"/>
      <c r="Y67" s="43"/>
      <c r="Z67" s="43"/>
      <c r="AA67" s="44"/>
      <c r="AB67" s="46"/>
      <c r="AC67" s="43"/>
      <c r="AD67" s="45"/>
      <c r="AE67" s="46"/>
      <c r="AF67" s="45"/>
      <c r="AG67" s="43"/>
      <c r="AH67" s="46"/>
      <c r="AI67" s="46"/>
      <c r="AJ67" s="43"/>
      <c r="AK67" s="43"/>
      <c r="AL67" s="43"/>
      <c r="AM67" s="31"/>
      <c r="AN67" s="43"/>
      <c r="AO67" s="43"/>
      <c r="AP67" s="43"/>
      <c r="AQ67" s="43"/>
      <c r="AR67" s="44"/>
      <c r="AS67" s="44"/>
      <c r="AT67" s="44"/>
      <c r="AU67" s="44"/>
      <c r="AV67" s="43"/>
      <c r="AW67" s="44"/>
      <c r="AX67" s="43"/>
      <c r="AY67" s="44"/>
      <c r="AZ67" s="43"/>
      <c r="BA67" s="44"/>
      <c r="BB67" s="44"/>
      <c r="BC67" s="43"/>
      <c r="BD67" s="44"/>
      <c r="BE67" s="43"/>
      <c r="BF67" s="43"/>
      <c r="BG67" s="44"/>
      <c r="BH67" s="43"/>
      <c r="BI67" s="44"/>
      <c r="BJ67" s="44"/>
    </row>
    <row r="68" spans="1:62" hidden="1" x14ac:dyDescent="0.4">
      <c r="A68" s="34">
        <v>33</v>
      </c>
      <c r="B68" s="31">
        <v>4743180</v>
      </c>
      <c r="C68" s="31">
        <v>101572</v>
      </c>
      <c r="D68" s="31" t="s">
        <v>138</v>
      </c>
      <c r="E68" s="35">
        <v>44824</v>
      </c>
      <c r="F68" s="35">
        <v>43881</v>
      </c>
      <c r="G68" s="31" t="s">
        <v>246</v>
      </c>
      <c r="H68" s="35">
        <v>43287</v>
      </c>
      <c r="I68" s="34">
        <v>0</v>
      </c>
      <c r="J68" s="36">
        <v>43287</v>
      </c>
      <c r="K68" s="35">
        <v>43367</v>
      </c>
      <c r="L68" s="31" t="s">
        <v>3225</v>
      </c>
      <c r="M68" s="35">
        <v>43367</v>
      </c>
      <c r="N68" s="31" t="s">
        <v>3226</v>
      </c>
      <c r="O68" s="35">
        <v>43367</v>
      </c>
      <c r="P68" s="31" t="s">
        <v>3227</v>
      </c>
      <c r="Q68" s="40">
        <v>43367</v>
      </c>
      <c r="R68" s="31" t="s">
        <v>3225</v>
      </c>
      <c r="S68" s="31"/>
      <c r="T68" s="31"/>
      <c r="U68" s="34">
        <v>0</v>
      </c>
      <c r="V68" s="31" t="b">
        <v>0</v>
      </c>
      <c r="W68" s="34"/>
      <c r="X68" s="31" t="b">
        <v>0</v>
      </c>
      <c r="Y68" s="31" t="b">
        <v>0</v>
      </c>
      <c r="Z68" s="31" t="b">
        <v>0</v>
      </c>
      <c r="AA68" s="34">
        <v>1</v>
      </c>
      <c r="AB68" s="35">
        <v>43367</v>
      </c>
      <c r="AC68" s="31">
        <v>0</v>
      </c>
      <c r="AD68" s="36">
        <v>43367</v>
      </c>
      <c r="AE68" s="35">
        <v>43367</v>
      </c>
      <c r="AF68" s="36">
        <v>43367</v>
      </c>
      <c r="AG68" s="31" t="s">
        <v>138</v>
      </c>
      <c r="AH68" s="35">
        <v>43881</v>
      </c>
      <c r="AI68" s="35">
        <v>44824</v>
      </c>
      <c r="AJ68" s="31" t="s">
        <v>710</v>
      </c>
      <c r="AK68" s="31" t="s">
        <v>710</v>
      </c>
      <c r="AL68" s="31" t="s">
        <v>710</v>
      </c>
      <c r="AM68" s="31" t="s">
        <v>710</v>
      </c>
      <c r="AN68" s="31">
        <v>5</v>
      </c>
      <c r="AO68" s="31">
        <v>5</v>
      </c>
      <c r="AP68" s="31">
        <v>5</v>
      </c>
      <c r="AQ68" s="31">
        <v>5</v>
      </c>
      <c r="AR68" s="34">
        <v>9</v>
      </c>
      <c r="AS68" s="34">
        <v>9</v>
      </c>
      <c r="AT68" s="34">
        <v>9</v>
      </c>
      <c r="AU68" s="34">
        <v>9</v>
      </c>
      <c r="AV68" s="31" t="s">
        <v>265</v>
      </c>
      <c r="AW68" s="34">
        <v>0</v>
      </c>
      <c r="AX68" s="31" t="s">
        <v>235</v>
      </c>
      <c r="AY68" s="34" t="s">
        <v>6865</v>
      </c>
      <c r="AZ68" s="31" t="s">
        <v>137</v>
      </c>
      <c r="BA68" s="34" t="s">
        <v>6866</v>
      </c>
      <c r="BB68" s="34">
        <v>58</v>
      </c>
      <c r="BC68" s="31" t="s">
        <v>150</v>
      </c>
      <c r="BD68" s="34" t="s">
        <v>6867</v>
      </c>
      <c r="BE68" s="31" t="s">
        <v>211</v>
      </c>
      <c r="BF68" s="31">
        <v>20</v>
      </c>
      <c r="BG68" s="34" t="s">
        <v>6874</v>
      </c>
      <c r="BH68" s="31" t="s">
        <v>1828</v>
      </c>
      <c r="BI68" s="34" t="s">
        <v>131</v>
      </c>
      <c r="BJ68" s="34" t="s">
        <v>3865</v>
      </c>
    </row>
    <row r="69" spans="1:62" hidden="1" x14ac:dyDescent="0.4">
      <c r="A69" s="44">
        <v>34</v>
      </c>
      <c r="B69" s="43">
        <v>6352474</v>
      </c>
      <c r="C69" s="43">
        <v>386015</v>
      </c>
      <c r="D69" s="50" t="s">
        <v>266</v>
      </c>
      <c r="E69" s="46">
        <v>44563</v>
      </c>
      <c r="F69" s="43"/>
      <c r="G69" s="43" t="s">
        <v>989</v>
      </c>
      <c r="H69" s="46">
        <v>44546</v>
      </c>
      <c r="I69" s="44">
        <v>0</v>
      </c>
      <c r="J69" s="45">
        <v>44546</v>
      </c>
      <c r="K69" s="46">
        <v>44559</v>
      </c>
      <c r="L69" s="43" t="s">
        <v>6030</v>
      </c>
      <c r="M69" s="46">
        <v>44559</v>
      </c>
      <c r="N69" s="43" t="s">
        <v>6030</v>
      </c>
      <c r="O69" s="43"/>
      <c r="P69" s="43" t="s">
        <v>184</v>
      </c>
      <c r="Q69" s="47"/>
      <c r="R69" s="43" t="s">
        <v>184</v>
      </c>
      <c r="S69" s="43"/>
      <c r="T69" s="43" t="s">
        <v>184</v>
      </c>
      <c r="U69" s="44">
        <v>0</v>
      </c>
      <c r="V69" s="43" t="b">
        <v>0</v>
      </c>
      <c r="W69" s="44"/>
      <c r="X69" s="43" t="b">
        <v>0</v>
      </c>
      <c r="Y69" s="43" t="b">
        <v>0</v>
      </c>
      <c r="Z69" s="47" t="b">
        <v>1</v>
      </c>
      <c r="AA69" s="44">
        <v>1</v>
      </c>
      <c r="AB69" s="46">
        <v>44559</v>
      </c>
      <c r="AC69" s="43">
        <v>0</v>
      </c>
      <c r="AD69" s="45">
        <v>44559</v>
      </c>
      <c r="AE69" s="46">
        <v>44559</v>
      </c>
      <c r="AF69" s="45">
        <v>44559</v>
      </c>
      <c r="AG69" s="43" t="s">
        <v>266</v>
      </c>
      <c r="AH69" s="43"/>
      <c r="AI69" s="46">
        <v>44563</v>
      </c>
      <c r="AJ69" s="31" t="s">
        <v>6871</v>
      </c>
      <c r="AK69" s="43" t="s">
        <v>249</v>
      </c>
      <c r="AL69" s="43" t="s">
        <v>299</v>
      </c>
      <c r="AM69" s="31" t="s">
        <v>6864</v>
      </c>
      <c r="AN69" s="43">
        <v>9</v>
      </c>
      <c r="AO69" s="43">
        <v>0</v>
      </c>
      <c r="AP69" s="43">
        <v>9</v>
      </c>
      <c r="AQ69" s="43">
        <v>0</v>
      </c>
      <c r="AR69" s="44">
        <v>9</v>
      </c>
      <c r="AS69" s="44">
        <v>0</v>
      </c>
      <c r="AT69" s="44">
        <v>9</v>
      </c>
      <c r="AU69" s="44">
        <v>0</v>
      </c>
      <c r="AV69" s="43" t="s">
        <v>134</v>
      </c>
      <c r="AW69" s="44">
        <v>1</v>
      </c>
      <c r="AX69" s="43" t="s">
        <v>2788</v>
      </c>
      <c r="AY69" s="44" t="s">
        <v>1103</v>
      </c>
      <c r="AZ69" s="43" t="s">
        <v>137</v>
      </c>
      <c r="BA69" s="44" t="s">
        <v>6866</v>
      </c>
      <c r="BB69" s="44">
        <v>81</v>
      </c>
      <c r="BC69" s="43" t="s">
        <v>322</v>
      </c>
      <c r="BD69" s="44" t="s">
        <v>6923</v>
      </c>
      <c r="BE69" s="43" t="s">
        <v>238</v>
      </c>
      <c r="BF69" s="43">
        <v>63</v>
      </c>
      <c r="BG69" s="44" t="s">
        <v>6868</v>
      </c>
      <c r="BH69" s="43" t="s">
        <v>6016</v>
      </c>
      <c r="BI69" s="44" t="s">
        <v>6015</v>
      </c>
      <c r="BJ69" s="44" t="s">
        <v>6924</v>
      </c>
    </row>
    <row r="70" spans="1:62" hidden="1" x14ac:dyDescent="0.4">
      <c r="A70" s="44"/>
      <c r="B70" s="43"/>
      <c r="C70" s="43"/>
      <c r="D70" s="50"/>
      <c r="E70" s="46"/>
      <c r="F70" s="43"/>
      <c r="G70" s="43"/>
      <c r="H70" s="46"/>
      <c r="I70" s="44"/>
      <c r="J70" s="45"/>
      <c r="K70" s="46"/>
      <c r="L70" s="43"/>
      <c r="M70" s="46"/>
      <c r="N70" s="43"/>
      <c r="O70" s="43"/>
      <c r="P70" s="43"/>
      <c r="Q70" s="47"/>
      <c r="R70" s="43"/>
      <c r="S70" s="43"/>
      <c r="T70" s="43"/>
      <c r="U70" s="44"/>
      <c r="V70" s="43"/>
      <c r="W70" s="44"/>
      <c r="X70" s="43"/>
      <c r="Y70" s="43"/>
      <c r="Z70" s="47"/>
      <c r="AA70" s="44"/>
      <c r="AB70" s="46"/>
      <c r="AC70" s="43"/>
      <c r="AD70" s="45"/>
      <c r="AE70" s="46"/>
      <c r="AF70" s="45"/>
      <c r="AG70" s="43"/>
      <c r="AH70" s="43"/>
      <c r="AI70" s="46"/>
      <c r="AJ70" s="31" t="s">
        <v>6875</v>
      </c>
      <c r="AK70" s="43"/>
      <c r="AL70" s="43"/>
      <c r="AM70" s="31" t="s">
        <v>6870</v>
      </c>
      <c r="AN70" s="43"/>
      <c r="AO70" s="43"/>
      <c r="AP70" s="43"/>
      <c r="AQ70" s="43"/>
      <c r="AR70" s="44"/>
      <c r="AS70" s="44"/>
      <c r="AT70" s="44"/>
      <c r="AU70" s="44"/>
      <c r="AV70" s="43"/>
      <c r="AW70" s="44"/>
      <c r="AX70" s="43"/>
      <c r="AY70" s="44"/>
      <c r="AZ70" s="43"/>
      <c r="BA70" s="44"/>
      <c r="BB70" s="44"/>
      <c r="BC70" s="43"/>
      <c r="BD70" s="44"/>
      <c r="BE70" s="43"/>
      <c r="BF70" s="43"/>
      <c r="BG70" s="44"/>
      <c r="BH70" s="43"/>
      <c r="BI70" s="44"/>
      <c r="BJ70" s="44"/>
    </row>
    <row r="71" spans="1:62" hidden="1" x14ac:dyDescent="0.4">
      <c r="A71" s="53">
        <v>35</v>
      </c>
      <c r="B71" s="52"/>
      <c r="C71" s="52">
        <v>101710</v>
      </c>
      <c r="D71" s="43" t="s">
        <v>138</v>
      </c>
      <c r="E71" s="46">
        <v>44517</v>
      </c>
      <c r="F71" s="46">
        <v>43669</v>
      </c>
      <c r="G71" s="48" t="s">
        <v>176</v>
      </c>
      <c r="H71" s="51">
        <v>43104</v>
      </c>
      <c r="I71" s="53">
        <v>0</v>
      </c>
      <c r="J71" s="56">
        <v>43104</v>
      </c>
      <c r="K71" s="51">
        <v>43179</v>
      </c>
      <c r="L71" s="52" t="s">
        <v>2664</v>
      </c>
      <c r="M71" s="51">
        <v>43179</v>
      </c>
      <c r="N71" s="52" t="s">
        <v>2665</v>
      </c>
      <c r="O71" s="51">
        <v>43179</v>
      </c>
      <c r="P71" s="52" t="s">
        <v>2666</v>
      </c>
      <c r="Q71" s="52"/>
      <c r="R71" s="52" t="s">
        <v>2667</v>
      </c>
      <c r="S71" s="51">
        <v>43384</v>
      </c>
      <c r="T71" s="52"/>
      <c r="U71" s="53">
        <v>1</v>
      </c>
      <c r="V71" s="52" t="b">
        <v>1</v>
      </c>
      <c r="W71" s="56">
        <v>43384</v>
      </c>
      <c r="X71" s="52" t="b">
        <v>0</v>
      </c>
      <c r="Y71" s="52" t="b">
        <v>0</v>
      </c>
      <c r="Z71" s="52" t="b">
        <v>0</v>
      </c>
      <c r="AA71" s="53">
        <v>1</v>
      </c>
      <c r="AB71" s="51">
        <v>43179</v>
      </c>
      <c r="AC71" s="55">
        <v>1</v>
      </c>
      <c r="AD71" s="53"/>
      <c r="AE71" s="51">
        <v>43384</v>
      </c>
      <c r="AF71" s="53"/>
      <c r="AG71" s="43" t="s">
        <v>138</v>
      </c>
      <c r="AH71" s="46">
        <v>43669</v>
      </c>
      <c r="AI71" s="46">
        <v>44517</v>
      </c>
      <c r="AJ71" s="52" t="s">
        <v>248</v>
      </c>
      <c r="AK71" s="52" t="s">
        <v>219</v>
      </c>
      <c r="AL71" s="52" t="s">
        <v>220</v>
      </c>
      <c r="AM71" s="42" t="s">
        <v>6864</v>
      </c>
      <c r="AN71" s="52">
        <v>0</v>
      </c>
      <c r="AO71" s="52">
        <v>1</v>
      </c>
      <c r="AP71" s="52">
        <v>0</v>
      </c>
      <c r="AQ71" s="52">
        <v>0</v>
      </c>
      <c r="AR71" s="53">
        <v>0</v>
      </c>
      <c r="AS71" s="53">
        <v>1</v>
      </c>
      <c r="AT71" s="53">
        <v>0</v>
      </c>
      <c r="AU71" s="53">
        <v>0</v>
      </c>
      <c r="AV71" s="52" t="s">
        <v>134</v>
      </c>
      <c r="AW71" s="53">
        <v>1</v>
      </c>
      <c r="AX71" s="52" t="s">
        <v>235</v>
      </c>
      <c r="AY71" s="53" t="s">
        <v>6865</v>
      </c>
      <c r="AZ71" s="52" t="s">
        <v>137</v>
      </c>
      <c r="BA71" s="53" t="s">
        <v>6866</v>
      </c>
      <c r="BB71" s="53">
        <v>66</v>
      </c>
      <c r="BC71" s="52" t="s">
        <v>150</v>
      </c>
      <c r="BD71" s="53" t="s">
        <v>6867</v>
      </c>
      <c r="BE71" s="52" t="s">
        <v>211</v>
      </c>
      <c r="BF71" s="52">
        <v>20</v>
      </c>
      <c r="BG71" s="53" t="s">
        <v>6874</v>
      </c>
      <c r="BH71" s="52" t="s">
        <v>1848</v>
      </c>
      <c r="BI71" s="53" t="s">
        <v>131</v>
      </c>
      <c r="BJ71" s="53" t="s">
        <v>6925</v>
      </c>
    </row>
    <row r="72" spans="1:62" hidden="1" x14ac:dyDescent="0.4">
      <c r="A72" s="53"/>
      <c r="B72" s="52"/>
      <c r="C72" s="52"/>
      <c r="D72" s="43"/>
      <c r="E72" s="46"/>
      <c r="F72" s="46"/>
      <c r="G72" s="48"/>
      <c r="H72" s="51"/>
      <c r="I72" s="53"/>
      <c r="J72" s="56"/>
      <c r="K72" s="51"/>
      <c r="L72" s="52"/>
      <c r="M72" s="51"/>
      <c r="N72" s="52"/>
      <c r="O72" s="51"/>
      <c r="P72" s="52"/>
      <c r="Q72" s="52"/>
      <c r="R72" s="52"/>
      <c r="S72" s="51"/>
      <c r="T72" s="52"/>
      <c r="U72" s="53"/>
      <c r="V72" s="52"/>
      <c r="W72" s="56"/>
      <c r="X72" s="52"/>
      <c r="Y72" s="52"/>
      <c r="Z72" s="52"/>
      <c r="AA72" s="53"/>
      <c r="AB72" s="51"/>
      <c r="AC72" s="55"/>
      <c r="AD72" s="53"/>
      <c r="AE72" s="51"/>
      <c r="AF72" s="53"/>
      <c r="AG72" s="43"/>
      <c r="AH72" s="46"/>
      <c r="AI72" s="46"/>
      <c r="AJ72" s="52"/>
      <c r="AK72" s="52"/>
      <c r="AL72" s="52"/>
      <c r="AM72" s="42" t="s">
        <v>6870</v>
      </c>
      <c r="AN72" s="52"/>
      <c r="AO72" s="52"/>
      <c r="AP72" s="52"/>
      <c r="AQ72" s="52"/>
      <c r="AR72" s="53"/>
      <c r="AS72" s="53"/>
      <c r="AT72" s="53"/>
      <c r="AU72" s="53"/>
      <c r="AV72" s="52"/>
      <c r="AW72" s="53"/>
      <c r="AX72" s="52"/>
      <c r="AY72" s="53"/>
      <c r="AZ72" s="52"/>
      <c r="BA72" s="53"/>
      <c r="BB72" s="53"/>
      <c r="BC72" s="52"/>
      <c r="BD72" s="53"/>
      <c r="BE72" s="52"/>
      <c r="BF72" s="52"/>
      <c r="BG72" s="53"/>
      <c r="BH72" s="52"/>
      <c r="BI72" s="53"/>
      <c r="BJ72" s="53"/>
    </row>
    <row r="73" spans="1:62" hidden="1" x14ac:dyDescent="0.4">
      <c r="A73" s="44">
        <v>36</v>
      </c>
      <c r="B73" s="43">
        <v>2718332</v>
      </c>
      <c r="C73" s="43">
        <v>117272</v>
      </c>
      <c r="D73" s="43" t="s">
        <v>138</v>
      </c>
      <c r="E73" s="46">
        <v>44665</v>
      </c>
      <c r="F73" s="46">
        <v>43434</v>
      </c>
      <c r="G73" s="48" t="s">
        <v>176</v>
      </c>
      <c r="H73" s="46">
        <v>43138</v>
      </c>
      <c r="I73" s="44">
        <v>0</v>
      </c>
      <c r="J73" s="45">
        <v>43138</v>
      </c>
      <c r="K73" s="46">
        <v>43356</v>
      </c>
      <c r="L73" s="43" t="s">
        <v>1919</v>
      </c>
      <c r="M73" s="54" t="s">
        <v>1920</v>
      </c>
      <c r="N73" s="43" t="s">
        <v>1921</v>
      </c>
      <c r="O73" s="54" t="s">
        <v>1920</v>
      </c>
      <c r="P73" s="43" t="s">
        <v>1922</v>
      </c>
      <c r="Q73" s="47"/>
      <c r="R73" s="43" t="s">
        <v>1923</v>
      </c>
      <c r="S73" s="46">
        <v>43434</v>
      </c>
      <c r="T73" s="43"/>
      <c r="U73" s="44">
        <v>1</v>
      </c>
      <c r="V73" s="43" t="b">
        <v>1</v>
      </c>
      <c r="W73" s="45">
        <v>43434</v>
      </c>
      <c r="X73" s="43" t="b">
        <v>0</v>
      </c>
      <c r="Y73" s="43" t="b">
        <v>0</v>
      </c>
      <c r="Z73" s="43" t="b">
        <v>0</v>
      </c>
      <c r="AA73" s="44">
        <v>1</v>
      </c>
      <c r="AB73" s="46">
        <v>43356</v>
      </c>
      <c r="AC73" s="54">
        <v>1</v>
      </c>
      <c r="AD73" s="44"/>
      <c r="AE73" s="46">
        <v>43434</v>
      </c>
      <c r="AF73" s="44"/>
      <c r="AG73" s="43" t="s">
        <v>138</v>
      </c>
      <c r="AH73" s="46">
        <v>43434</v>
      </c>
      <c r="AI73" s="46">
        <v>44665</v>
      </c>
      <c r="AJ73" s="43" t="s">
        <v>484</v>
      </c>
      <c r="AK73" s="31" t="s">
        <v>6871</v>
      </c>
      <c r="AL73" s="31" t="s">
        <v>6871</v>
      </c>
      <c r="AM73" s="31" t="s">
        <v>6871</v>
      </c>
      <c r="AN73" s="43">
        <v>1</v>
      </c>
      <c r="AO73" s="43">
        <v>9</v>
      </c>
      <c r="AP73" s="43">
        <v>9</v>
      </c>
      <c r="AQ73" s="43">
        <v>9</v>
      </c>
      <c r="AR73" s="44">
        <v>1</v>
      </c>
      <c r="AS73" s="44">
        <v>9</v>
      </c>
      <c r="AT73" s="44">
        <v>9</v>
      </c>
      <c r="AU73" s="44">
        <v>9</v>
      </c>
      <c r="AV73" s="43" t="s">
        <v>134</v>
      </c>
      <c r="AW73" s="44">
        <v>1</v>
      </c>
      <c r="AX73" s="43" t="s">
        <v>235</v>
      </c>
      <c r="AY73" s="44" t="s">
        <v>6865</v>
      </c>
      <c r="AZ73" s="43" t="s">
        <v>137</v>
      </c>
      <c r="BA73" s="44" t="s">
        <v>6866</v>
      </c>
      <c r="BB73" s="44">
        <v>59</v>
      </c>
      <c r="BC73" s="43" t="s">
        <v>364</v>
      </c>
      <c r="BD73" s="44" t="s">
        <v>6878</v>
      </c>
      <c r="BE73" s="43" t="s">
        <v>211</v>
      </c>
      <c r="BF73" s="43">
        <v>20</v>
      </c>
      <c r="BG73" s="44" t="s">
        <v>6874</v>
      </c>
      <c r="BH73" s="43" t="s">
        <v>1909</v>
      </c>
      <c r="BI73" s="44" t="s">
        <v>131</v>
      </c>
      <c r="BJ73" s="44" t="s">
        <v>6884</v>
      </c>
    </row>
    <row r="74" spans="1:62" hidden="1" x14ac:dyDescent="0.4">
      <c r="A74" s="44"/>
      <c r="B74" s="43"/>
      <c r="C74" s="43"/>
      <c r="D74" s="43"/>
      <c r="E74" s="46"/>
      <c r="F74" s="46"/>
      <c r="G74" s="48"/>
      <c r="H74" s="46"/>
      <c r="I74" s="44"/>
      <c r="J74" s="45"/>
      <c r="K74" s="46"/>
      <c r="L74" s="43"/>
      <c r="M74" s="54"/>
      <c r="N74" s="43"/>
      <c r="O74" s="54"/>
      <c r="P74" s="43"/>
      <c r="Q74" s="47"/>
      <c r="R74" s="43"/>
      <c r="S74" s="46"/>
      <c r="T74" s="43"/>
      <c r="U74" s="44"/>
      <c r="V74" s="43"/>
      <c r="W74" s="45"/>
      <c r="X74" s="43"/>
      <c r="Y74" s="43"/>
      <c r="Z74" s="43"/>
      <c r="AA74" s="44"/>
      <c r="AB74" s="46"/>
      <c r="AC74" s="54"/>
      <c r="AD74" s="44"/>
      <c r="AE74" s="46"/>
      <c r="AF74" s="44"/>
      <c r="AG74" s="43"/>
      <c r="AH74" s="46"/>
      <c r="AI74" s="46"/>
      <c r="AJ74" s="43"/>
      <c r="AK74" s="31" t="s">
        <v>6885</v>
      </c>
      <c r="AL74" s="31" t="s">
        <v>6886</v>
      </c>
      <c r="AM74" s="31" t="s">
        <v>6881</v>
      </c>
      <c r="AN74" s="43"/>
      <c r="AO74" s="43"/>
      <c r="AP74" s="43"/>
      <c r="AQ74" s="43"/>
      <c r="AR74" s="44"/>
      <c r="AS74" s="44"/>
      <c r="AT74" s="44"/>
      <c r="AU74" s="44"/>
      <c r="AV74" s="43"/>
      <c r="AW74" s="44"/>
      <c r="AX74" s="43"/>
      <c r="AY74" s="44"/>
      <c r="AZ74" s="43"/>
      <c r="BA74" s="44"/>
      <c r="BB74" s="44"/>
      <c r="BC74" s="43"/>
      <c r="BD74" s="44"/>
      <c r="BE74" s="43"/>
      <c r="BF74" s="43"/>
      <c r="BG74" s="44"/>
      <c r="BH74" s="43"/>
      <c r="BI74" s="44"/>
      <c r="BJ74" s="44"/>
    </row>
    <row r="75" spans="1:62" hidden="1" x14ac:dyDescent="0.4">
      <c r="A75" s="44">
        <v>37</v>
      </c>
      <c r="B75" s="43">
        <v>4634922</v>
      </c>
      <c r="C75" s="43">
        <v>117804</v>
      </c>
      <c r="D75" s="43" t="s">
        <v>138</v>
      </c>
      <c r="E75" s="46">
        <v>44524</v>
      </c>
      <c r="F75" s="46">
        <v>43381</v>
      </c>
      <c r="G75" s="48" t="s">
        <v>176</v>
      </c>
      <c r="H75" s="54" t="s">
        <v>2871</v>
      </c>
      <c r="I75" s="44">
        <v>1</v>
      </c>
      <c r="J75" s="44"/>
      <c r="K75" s="46">
        <v>43185</v>
      </c>
      <c r="L75" s="43" t="s">
        <v>2878</v>
      </c>
      <c r="M75" s="46">
        <v>43185</v>
      </c>
      <c r="N75" s="43" t="s">
        <v>2879</v>
      </c>
      <c r="O75" s="46">
        <v>43185</v>
      </c>
      <c r="P75" s="43" t="s">
        <v>2880</v>
      </c>
      <c r="Q75" s="47"/>
      <c r="R75" s="43" t="s">
        <v>2881</v>
      </c>
      <c r="S75" s="46">
        <v>43327</v>
      </c>
      <c r="T75" s="43"/>
      <c r="U75" s="44">
        <v>1</v>
      </c>
      <c r="V75" s="43" t="b">
        <v>1</v>
      </c>
      <c r="W75" s="45">
        <v>43327</v>
      </c>
      <c r="X75" s="43" t="b">
        <v>0</v>
      </c>
      <c r="Y75" s="43" t="b">
        <v>0</v>
      </c>
      <c r="Z75" s="43" t="b">
        <v>0</v>
      </c>
      <c r="AA75" s="44">
        <v>1</v>
      </c>
      <c r="AB75" s="46">
        <v>43185</v>
      </c>
      <c r="AC75" s="43">
        <v>0</v>
      </c>
      <c r="AD75" s="45">
        <v>43185</v>
      </c>
      <c r="AE75" s="46">
        <v>43185</v>
      </c>
      <c r="AF75" s="45">
        <v>43185</v>
      </c>
      <c r="AG75" s="43" t="s">
        <v>138</v>
      </c>
      <c r="AH75" s="46">
        <v>43381</v>
      </c>
      <c r="AI75" s="46">
        <v>44524</v>
      </c>
      <c r="AJ75" s="31" t="s">
        <v>6871</v>
      </c>
      <c r="AK75" s="31" t="s">
        <v>6871</v>
      </c>
      <c r="AL75" s="31" t="s">
        <v>6871</v>
      </c>
      <c r="AM75" s="31" t="s">
        <v>6871</v>
      </c>
      <c r="AN75" s="43">
        <v>9</v>
      </c>
      <c r="AO75" s="43">
        <v>9</v>
      </c>
      <c r="AP75" s="43">
        <v>9</v>
      </c>
      <c r="AQ75" s="43">
        <v>9</v>
      </c>
      <c r="AR75" s="44">
        <v>9</v>
      </c>
      <c r="AS75" s="44">
        <v>9</v>
      </c>
      <c r="AT75" s="44">
        <v>9</v>
      </c>
      <c r="AU75" s="44">
        <v>9</v>
      </c>
      <c r="AV75" s="43" t="s">
        <v>134</v>
      </c>
      <c r="AW75" s="44">
        <v>1</v>
      </c>
      <c r="AX75" s="43" t="s">
        <v>135</v>
      </c>
      <c r="AY75" s="44" t="s">
        <v>6872</v>
      </c>
      <c r="AZ75" s="43" t="s">
        <v>137</v>
      </c>
      <c r="BA75" s="44" t="s">
        <v>6866</v>
      </c>
      <c r="BB75" s="44">
        <v>60</v>
      </c>
      <c r="BC75" s="43" t="s">
        <v>210</v>
      </c>
      <c r="BD75" s="44" t="s">
        <v>6873</v>
      </c>
      <c r="BE75" s="43" t="s">
        <v>211</v>
      </c>
      <c r="BF75" s="43">
        <v>20</v>
      </c>
      <c r="BG75" s="44" t="s">
        <v>6874</v>
      </c>
      <c r="BH75" s="43" t="s">
        <v>2868</v>
      </c>
      <c r="BI75" s="44" t="s">
        <v>2867</v>
      </c>
      <c r="BJ75" s="44" t="s">
        <v>6926</v>
      </c>
    </row>
    <row r="76" spans="1:62" hidden="1" x14ac:dyDescent="0.4">
      <c r="A76" s="44"/>
      <c r="B76" s="43"/>
      <c r="C76" s="43"/>
      <c r="D76" s="43"/>
      <c r="E76" s="46"/>
      <c r="F76" s="46"/>
      <c r="G76" s="48"/>
      <c r="H76" s="54"/>
      <c r="I76" s="44"/>
      <c r="J76" s="44"/>
      <c r="K76" s="46"/>
      <c r="L76" s="43"/>
      <c r="M76" s="46"/>
      <c r="N76" s="43"/>
      <c r="O76" s="46"/>
      <c r="P76" s="43"/>
      <c r="Q76" s="47"/>
      <c r="R76" s="43"/>
      <c r="S76" s="46"/>
      <c r="T76" s="43"/>
      <c r="U76" s="44"/>
      <c r="V76" s="43"/>
      <c r="W76" s="45"/>
      <c r="X76" s="43"/>
      <c r="Y76" s="43"/>
      <c r="Z76" s="43"/>
      <c r="AA76" s="44"/>
      <c r="AB76" s="46"/>
      <c r="AC76" s="43"/>
      <c r="AD76" s="45"/>
      <c r="AE76" s="46"/>
      <c r="AF76" s="45"/>
      <c r="AG76" s="43"/>
      <c r="AH76" s="46"/>
      <c r="AI76" s="46"/>
      <c r="AJ76" s="31" t="s">
        <v>6875</v>
      </c>
      <c r="AK76" s="31" t="s">
        <v>6885</v>
      </c>
      <c r="AL76" s="31" t="s">
        <v>6886</v>
      </c>
      <c r="AM76" s="31" t="s">
        <v>6881</v>
      </c>
      <c r="AN76" s="43"/>
      <c r="AO76" s="43"/>
      <c r="AP76" s="43"/>
      <c r="AQ76" s="43"/>
      <c r="AR76" s="44"/>
      <c r="AS76" s="44"/>
      <c r="AT76" s="44"/>
      <c r="AU76" s="44"/>
      <c r="AV76" s="43"/>
      <c r="AW76" s="44"/>
      <c r="AX76" s="43"/>
      <c r="AY76" s="44"/>
      <c r="AZ76" s="43"/>
      <c r="BA76" s="44"/>
      <c r="BB76" s="44"/>
      <c r="BC76" s="43"/>
      <c r="BD76" s="44"/>
      <c r="BE76" s="43"/>
      <c r="BF76" s="43"/>
      <c r="BG76" s="44"/>
      <c r="BH76" s="43"/>
      <c r="BI76" s="44"/>
      <c r="BJ76" s="44"/>
    </row>
    <row r="77" spans="1:62" hidden="1" x14ac:dyDescent="0.4">
      <c r="A77" s="44">
        <v>38</v>
      </c>
      <c r="B77" s="43"/>
      <c r="C77" s="43">
        <v>118310</v>
      </c>
      <c r="D77" s="43" t="s">
        <v>138</v>
      </c>
      <c r="E77" s="46">
        <v>44490</v>
      </c>
      <c r="F77" s="46">
        <v>43600</v>
      </c>
      <c r="G77" s="48" t="s">
        <v>176</v>
      </c>
      <c r="H77" s="46">
        <v>43123</v>
      </c>
      <c r="I77" s="44">
        <v>0</v>
      </c>
      <c r="J77" s="45">
        <v>43123</v>
      </c>
      <c r="K77" s="46">
        <v>43168</v>
      </c>
      <c r="L77" s="43" t="s">
        <v>2614</v>
      </c>
      <c r="M77" s="46">
        <v>43168</v>
      </c>
      <c r="N77" s="43" t="s">
        <v>2615</v>
      </c>
      <c r="O77" s="46">
        <v>43168</v>
      </c>
      <c r="P77" s="43" t="s">
        <v>2616</v>
      </c>
      <c r="Q77" s="47"/>
      <c r="R77" s="43" t="s">
        <v>2617</v>
      </c>
      <c r="S77" s="46">
        <v>43369</v>
      </c>
      <c r="T77" s="43"/>
      <c r="U77" s="44">
        <v>1</v>
      </c>
      <c r="V77" s="43" t="b">
        <v>1</v>
      </c>
      <c r="W77" s="45">
        <v>43369</v>
      </c>
      <c r="X77" s="43" t="b">
        <v>0</v>
      </c>
      <c r="Y77" s="43" t="b">
        <v>0</v>
      </c>
      <c r="Z77" s="43" t="b">
        <v>0</v>
      </c>
      <c r="AA77" s="44">
        <v>1</v>
      </c>
      <c r="AB77" s="46">
        <v>43168</v>
      </c>
      <c r="AC77" s="43">
        <v>0</v>
      </c>
      <c r="AD77" s="45">
        <v>43168</v>
      </c>
      <c r="AE77" s="46">
        <v>43168</v>
      </c>
      <c r="AF77" s="45">
        <v>43168</v>
      </c>
      <c r="AG77" s="43" t="s">
        <v>138</v>
      </c>
      <c r="AH77" s="46">
        <v>43600</v>
      </c>
      <c r="AI77" s="46">
        <v>44490</v>
      </c>
      <c r="AJ77" s="43" t="s">
        <v>484</v>
      </c>
      <c r="AK77" s="43" t="s">
        <v>219</v>
      </c>
      <c r="AL77" s="43" t="s">
        <v>250</v>
      </c>
      <c r="AM77" s="31" t="s">
        <v>6864</v>
      </c>
      <c r="AN77" s="43">
        <v>1</v>
      </c>
      <c r="AO77" s="43">
        <v>1</v>
      </c>
      <c r="AP77" s="43">
        <v>1</v>
      </c>
      <c r="AQ77" s="43">
        <v>0</v>
      </c>
      <c r="AR77" s="44">
        <v>1</v>
      </c>
      <c r="AS77" s="44">
        <v>1</v>
      </c>
      <c r="AT77" s="44">
        <v>1</v>
      </c>
      <c r="AU77" s="44">
        <v>0</v>
      </c>
      <c r="AV77" s="43" t="s">
        <v>265</v>
      </c>
      <c r="AW77" s="44">
        <v>0</v>
      </c>
      <c r="AX77" s="43" t="s">
        <v>235</v>
      </c>
      <c r="AY77" s="44" t="s">
        <v>6865</v>
      </c>
      <c r="AZ77" s="43" t="s">
        <v>137</v>
      </c>
      <c r="BA77" s="44" t="s">
        <v>6866</v>
      </c>
      <c r="BB77" s="44">
        <v>50</v>
      </c>
      <c r="BC77" s="43" t="s">
        <v>339</v>
      </c>
      <c r="BD77" s="44" t="s">
        <v>6878</v>
      </c>
      <c r="BE77" s="43" t="s">
        <v>211</v>
      </c>
      <c r="BF77" s="43">
        <v>20</v>
      </c>
      <c r="BG77" s="44" t="s">
        <v>6874</v>
      </c>
      <c r="BH77" s="43" t="s">
        <v>1144</v>
      </c>
      <c r="BI77" s="44" t="s">
        <v>131</v>
      </c>
      <c r="BJ77" s="44" t="s">
        <v>6927</v>
      </c>
    </row>
    <row r="78" spans="1:62" hidden="1" x14ac:dyDescent="0.4">
      <c r="A78" s="44"/>
      <c r="B78" s="43"/>
      <c r="C78" s="43"/>
      <c r="D78" s="43"/>
      <c r="E78" s="46"/>
      <c r="F78" s="46"/>
      <c r="G78" s="48"/>
      <c r="H78" s="46"/>
      <c r="I78" s="44"/>
      <c r="J78" s="45"/>
      <c r="K78" s="46"/>
      <c r="L78" s="43"/>
      <c r="M78" s="46"/>
      <c r="N78" s="43"/>
      <c r="O78" s="46"/>
      <c r="P78" s="43"/>
      <c r="Q78" s="47"/>
      <c r="R78" s="43"/>
      <c r="S78" s="46"/>
      <c r="T78" s="43"/>
      <c r="U78" s="44"/>
      <c r="V78" s="43"/>
      <c r="W78" s="45"/>
      <c r="X78" s="43"/>
      <c r="Y78" s="43"/>
      <c r="Z78" s="43"/>
      <c r="AA78" s="44"/>
      <c r="AB78" s="46"/>
      <c r="AC78" s="43"/>
      <c r="AD78" s="45"/>
      <c r="AE78" s="46"/>
      <c r="AF78" s="45"/>
      <c r="AG78" s="43"/>
      <c r="AH78" s="46"/>
      <c r="AI78" s="46"/>
      <c r="AJ78" s="43"/>
      <c r="AK78" s="43"/>
      <c r="AL78" s="43"/>
      <c r="AM78" s="31" t="s">
        <v>6870</v>
      </c>
      <c r="AN78" s="43"/>
      <c r="AO78" s="43"/>
      <c r="AP78" s="43"/>
      <c r="AQ78" s="43"/>
      <c r="AR78" s="44"/>
      <c r="AS78" s="44"/>
      <c r="AT78" s="44"/>
      <c r="AU78" s="44"/>
      <c r="AV78" s="43"/>
      <c r="AW78" s="44"/>
      <c r="AX78" s="43"/>
      <c r="AY78" s="44"/>
      <c r="AZ78" s="43"/>
      <c r="BA78" s="44"/>
      <c r="BB78" s="44"/>
      <c r="BC78" s="43"/>
      <c r="BD78" s="44"/>
      <c r="BE78" s="43"/>
      <c r="BF78" s="43"/>
      <c r="BG78" s="44"/>
      <c r="BH78" s="43"/>
      <c r="BI78" s="44"/>
      <c r="BJ78" s="44"/>
    </row>
    <row r="79" spans="1:62" hidden="1" x14ac:dyDescent="0.4">
      <c r="A79" s="44">
        <v>39</v>
      </c>
      <c r="B79" s="43">
        <v>4774849</v>
      </c>
      <c r="C79" s="43">
        <v>162612</v>
      </c>
      <c r="D79" s="43" t="s">
        <v>138</v>
      </c>
      <c r="E79" s="46">
        <v>44490</v>
      </c>
      <c r="F79" s="46">
        <v>43671</v>
      </c>
      <c r="G79" s="48" t="s">
        <v>176</v>
      </c>
      <c r="H79" s="46">
        <v>43418</v>
      </c>
      <c r="I79" s="44">
        <v>0</v>
      </c>
      <c r="J79" s="45">
        <v>43418</v>
      </c>
      <c r="K79" s="46">
        <v>43439</v>
      </c>
      <c r="L79" s="43" t="s">
        <v>3369</v>
      </c>
      <c r="M79" s="46">
        <v>43439</v>
      </c>
      <c r="N79" s="43" t="s">
        <v>3370</v>
      </c>
      <c r="O79" s="46">
        <v>43439</v>
      </c>
      <c r="P79" s="43" t="s">
        <v>3371</v>
      </c>
      <c r="Q79" s="47"/>
      <c r="R79" s="43" t="s">
        <v>3372</v>
      </c>
      <c r="S79" s="46">
        <v>43573</v>
      </c>
      <c r="T79" s="43"/>
      <c r="U79" s="44">
        <v>1</v>
      </c>
      <c r="V79" s="43" t="b">
        <v>1</v>
      </c>
      <c r="W79" s="45">
        <v>43573</v>
      </c>
      <c r="X79" s="43" t="b">
        <v>0</v>
      </c>
      <c r="Y79" s="43" t="b">
        <v>0</v>
      </c>
      <c r="Z79" s="43" t="b">
        <v>0</v>
      </c>
      <c r="AA79" s="44">
        <v>1</v>
      </c>
      <c r="AB79" s="46">
        <v>43439</v>
      </c>
      <c r="AC79" s="43">
        <v>0</v>
      </c>
      <c r="AD79" s="45">
        <v>43439</v>
      </c>
      <c r="AE79" s="46">
        <v>43439</v>
      </c>
      <c r="AF79" s="45">
        <v>43439</v>
      </c>
      <c r="AG79" s="43" t="s">
        <v>138</v>
      </c>
      <c r="AH79" s="46">
        <v>43671</v>
      </c>
      <c r="AI79" s="46">
        <v>44490</v>
      </c>
      <c r="AJ79" s="31" t="s">
        <v>6871</v>
      </c>
      <c r="AK79" s="31" t="s">
        <v>6871</v>
      </c>
      <c r="AL79" s="31" t="s">
        <v>6871</v>
      </c>
      <c r="AM79" s="31" t="s">
        <v>6871</v>
      </c>
      <c r="AN79" s="43">
        <v>9</v>
      </c>
      <c r="AO79" s="43">
        <v>9</v>
      </c>
      <c r="AP79" s="43">
        <v>9</v>
      </c>
      <c r="AQ79" s="43">
        <v>9</v>
      </c>
      <c r="AR79" s="44">
        <v>9</v>
      </c>
      <c r="AS79" s="44">
        <v>9</v>
      </c>
      <c r="AT79" s="44">
        <v>9</v>
      </c>
      <c r="AU79" s="44">
        <v>9</v>
      </c>
      <c r="AV79" s="43" t="s">
        <v>134</v>
      </c>
      <c r="AW79" s="44">
        <v>1</v>
      </c>
      <c r="AX79" s="43" t="s">
        <v>235</v>
      </c>
      <c r="AY79" s="44" t="s">
        <v>6865</v>
      </c>
      <c r="AZ79" s="43" t="s">
        <v>137</v>
      </c>
      <c r="BA79" s="44" t="s">
        <v>6866</v>
      </c>
      <c r="BB79" s="44">
        <v>59</v>
      </c>
      <c r="BC79" s="43" t="s">
        <v>150</v>
      </c>
      <c r="BD79" s="44" t="s">
        <v>6867</v>
      </c>
      <c r="BE79" s="43" t="s">
        <v>3363</v>
      </c>
      <c r="BF79" s="43">
        <v>99</v>
      </c>
      <c r="BG79" s="44" t="s">
        <v>1103</v>
      </c>
      <c r="BH79" s="43" t="s">
        <v>1909</v>
      </c>
      <c r="BI79" s="44" t="s">
        <v>131</v>
      </c>
      <c r="BJ79" s="44" t="s">
        <v>6884</v>
      </c>
    </row>
    <row r="80" spans="1:62" hidden="1" x14ac:dyDescent="0.4">
      <c r="A80" s="44"/>
      <c r="B80" s="43"/>
      <c r="C80" s="43"/>
      <c r="D80" s="43"/>
      <c r="E80" s="46"/>
      <c r="F80" s="46"/>
      <c r="G80" s="48"/>
      <c r="H80" s="46"/>
      <c r="I80" s="44"/>
      <c r="J80" s="45"/>
      <c r="K80" s="46"/>
      <c r="L80" s="43"/>
      <c r="M80" s="46"/>
      <c r="N80" s="43"/>
      <c r="O80" s="46"/>
      <c r="P80" s="43"/>
      <c r="Q80" s="47"/>
      <c r="R80" s="43"/>
      <c r="S80" s="46"/>
      <c r="T80" s="43"/>
      <c r="U80" s="44"/>
      <c r="V80" s="43"/>
      <c r="W80" s="45"/>
      <c r="X80" s="43"/>
      <c r="Y80" s="43"/>
      <c r="Z80" s="43"/>
      <c r="AA80" s="44"/>
      <c r="AB80" s="46"/>
      <c r="AC80" s="43"/>
      <c r="AD80" s="45"/>
      <c r="AE80" s="46"/>
      <c r="AF80" s="45"/>
      <c r="AG80" s="43"/>
      <c r="AH80" s="46"/>
      <c r="AI80" s="46"/>
      <c r="AJ80" s="31" t="s">
        <v>6875</v>
      </c>
      <c r="AK80" s="31" t="s">
        <v>6885</v>
      </c>
      <c r="AL80" s="31" t="s">
        <v>6886</v>
      </c>
      <c r="AM80" s="31" t="s">
        <v>6881</v>
      </c>
      <c r="AN80" s="43"/>
      <c r="AO80" s="43"/>
      <c r="AP80" s="43"/>
      <c r="AQ80" s="43"/>
      <c r="AR80" s="44"/>
      <c r="AS80" s="44"/>
      <c r="AT80" s="44"/>
      <c r="AU80" s="44"/>
      <c r="AV80" s="43"/>
      <c r="AW80" s="44"/>
      <c r="AX80" s="43"/>
      <c r="AY80" s="44"/>
      <c r="AZ80" s="43"/>
      <c r="BA80" s="44"/>
      <c r="BB80" s="44"/>
      <c r="BC80" s="43"/>
      <c r="BD80" s="44"/>
      <c r="BE80" s="43"/>
      <c r="BF80" s="43"/>
      <c r="BG80" s="44"/>
      <c r="BH80" s="43"/>
      <c r="BI80" s="44"/>
      <c r="BJ80" s="44"/>
    </row>
    <row r="81" spans="1:62" hidden="1" x14ac:dyDescent="0.4">
      <c r="A81" s="44">
        <v>40</v>
      </c>
      <c r="B81" s="43">
        <v>4871770</v>
      </c>
      <c r="C81" s="43">
        <v>326876</v>
      </c>
      <c r="D81" s="43" t="s">
        <v>138</v>
      </c>
      <c r="E81" s="46">
        <v>44944</v>
      </c>
      <c r="F81" s="46">
        <v>43875</v>
      </c>
      <c r="G81" s="48" t="s">
        <v>176</v>
      </c>
      <c r="H81" s="46">
        <v>43627</v>
      </c>
      <c r="I81" s="44">
        <v>0</v>
      </c>
      <c r="J81" s="45">
        <v>43627</v>
      </c>
      <c r="K81" s="46">
        <v>43644</v>
      </c>
      <c r="L81" s="43" t="s">
        <v>4064</v>
      </c>
      <c r="M81" s="46">
        <v>43644</v>
      </c>
      <c r="N81" s="43" t="s">
        <v>4065</v>
      </c>
      <c r="O81" s="46">
        <v>43644</v>
      </c>
      <c r="P81" s="43" t="s">
        <v>4066</v>
      </c>
      <c r="Q81" s="47"/>
      <c r="R81" s="43" t="s">
        <v>184</v>
      </c>
      <c r="S81" s="46">
        <v>43810</v>
      </c>
      <c r="T81" s="43" t="s">
        <v>4067</v>
      </c>
      <c r="U81" s="44">
        <v>1</v>
      </c>
      <c r="V81" s="43" t="b">
        <v>1</v>
      </c>
      <c r="W81" s="45">
        <v>43810</v>
      </c>
      <c r="X81" s="43" t="b">
        <v>0</v>
      </c>
      <c r="Y81" s="43" t="b">
        <v>0</v>
      </c>
      <c r="Z81" s="43" t="b">
        <v>0</v>
      </c>
      <c r="AA81" s="44">
        <v>1</v>
      </c>
      <c r="AB81" s="46">
        <v>43644</v>
      </c>
      <c r="AC81" s="43">
        <v>0</v>
      </c>
      <c r="AD81" s="45">
        <v>43644</v>
      </c>
      <c r="AE81" s="46">
        <v>43644</v>
      </c>
      <c r="AF81" s="45">
        <v>43644</v>
      </c>
      <c r="AG81" s="43" t="s">
        <v>138</v>
      </c>
      <c r="AH81" s="46">
        <v>43875</v>
      </c>
      <c r="AI81" s="46">
        <v>44944</v>
      </c>
      <c r="AJ81" s="43" t="s">
        <v>484</v>
      </c>
      <c r="AK81" s="31" t="s">
        <v>6871</v>
      </c>
      <c r="AL81" s="31" t="s">
        <v>6871</v>
      </c>
      <c r="AM81" s="31" t="s">
        <v>6871</v>
      </c>
      <c r="AN81" s="43">
        <v>1</v>
      </c>
      <c r="AO81" s="43">
        <v>9</v>
      </c>
      <c r="AP81" s="43">
        <v>9</v>
      </c>
      <c r="AQ81" s="43">
        <v>9</v>
      </c>
      <c r="AR81" s="44">
        <v>1</v>
      </c>
      <c r="AS81" s="44">
        <v>9</v>
      </c>
      <c r="AT81" s="44">
        <v>9</v>
      </c>
      <c r="AU81" s="44">
        <v>9</v>
      </c>
      <c r="AV81" s="43" t="s">
        <v>134</v>
      </c>
      <c r="AW81" s="44">
        <v>1</v>
      </c>
      <c r="AX81" s="43" t="s">
        <v>235</v>
      </c>
      <c r="AY81" s="44" t="s">
        <v>6865</v>
      </c>
      <c r="AZ81" s="43" t="s">
        <v>137</v>
      </c>
      <c r="BA81" s="44" t="s">
        <v>6866</v>
      </c>
      <c r="BB81" s="44">
        <v>71</v>
      </c>
      <c r="BC81" s="43" t="s">
        <v>150</v>
      </c>
      <c r="BD81" s="44" t="s">
        <v>6867</v>
      </c>
      <c r="BE81" s="43" t="s">
        <v>238</v>
      </c>
      <c r="BF81" s="43">
        <v>63</v>
      </c>
      <c r="BG81" s="44" t="s">
        <v>6868</v>
      </c>
      <c r="BH81" s="43" t="s">
        <v>319</v>
      </c>
      <c r="BI81" s="44" t="s">
        <v>131</v>
      </c>
      <c r="BJ81" s="44" t="s">
        <v>6918</v>
      </c>
    </row>
    <row r="82" spans="1:62" hidden="1" x14ac:dyDescent="0.4">
      <c r="A82" s="44"/>
      <c r="B82" s="43"/>
      <c r="C82" s="43"/>
      <c r="D82" s="43"/>
      <c r="E82" s="46"/>
      <c r="F82" s="46"/>
      <c r="G82" s="48"/>
      <c r="H82" s="46"/>
      <c r="I82" s="44"/>
      <c r="J82" s="45"/>
      <c r="K82" s="46"/>
      <c r="L82" s="43"/>
      <c r="M82" s="46"/>
      <c r="N82" s="43"/>
      <c r="O82" s="46"/>
      <c r="P82" s="43"/>
      <c r="Q82" s="47"/>
      <c r="R82" s="43"/>
      <c r="S82" s="46"/>
      <c r="T82" s="43"/>
      <c r="U82" s="44"/>
      <c r="V82" s="43"/>
      <c r="W82" s="45"/>
      <c r="X82" s="43"/>
      <c r="Y82" s="43"/>
      <c r="Z82" s="43"/>
      <c r="AA82" s="44"/>
      <c r="AB82" s="46"/>
      <c r="AC82" s="43"/>
      <c r="AD82" s="45"/>
      <c r="AE82" s="46"/>
      <c r="AF82" s="45"/>
      <c r="AG82" s="43"/>
      <c r="AH82" s="46"/>
      <c r="AI82" s="46"/>
      <c r="AJ82" s="43"/>
      <c r="AK82" s="31" t="s">
        <v>6885</v>
      </c>
      <c r="AL82" s="31" t="s">
        <v>6886</v>
      </c>
      <c r="AM82" s="31" t="s">
        <v>6881</v>
      </c>
      <c r="AN82" s="43"/>
      <c r="AO82" s="43"/>
      <c r="AP82" s="43"/>
      <c r="AQ82" s="43"/>
      <c r="AR82" s="44"/>
      <c r="AS82" s="44"/>
      <c r="AT82" s="44"/>
      <c r="AU82" s="44"/>
      <c r="AV82" s="43"/>
      <c r="AW82" s="44"/>
      <c r="AX82" s="43"/>
      <c r="AY82" s="44"/>
      <c r="AZ82" s="43"/>
      <c r="BA82" s="44"/>
      <c r="BB82" s="44"/>
      <c r="BC82" s="43"/>
      <c r="BD82" s="44"/>
      <c r="BE82" s="43"/>
      <c r="BF82" s="43"/>
      <c r="BG82" s="44"/>
      <c r="BH82" s="43"/>
      <c r="BI82" s="44"/>
      <c r="BJ82" s="44"/>
    </row>
    <row r="83" spans="1:62" hidden="1" x14ac:dyDescent="0.4">
      <c r="A83" s="44">
        <v>41</v>
      </c>
      <c r="B83" s="43">
        <v>3832489</v>
      </c>
      <c r="C83" s="43">
        <v>327458</v>
      </c>
      <c r="D83" s="43" t="s">
        <v>138</v>
      </c>
      <c r="E83" s="46">
        <v>44631</v>
      </c>
      <c r="F83" s="46">
        <v>43840</v>
      </c>
      <c r="G83" s="43" t="s">
        <v>246</v>
      </c>
      <c r="H83" s="46">
        <v>43536</v>
      </c>
      <c r="I83" s="44">
        <v>0</v>
      </c>
      <c r="J83" s="45">
        <v>43536</v>
      </c>
      <c r="K83" s="46">
        <v>43573</v>
      </c>
      <c r="L83" s="43" t="s">
        <v>4036</v>
      </c>
      <c r="M83" s="46">
        <v>43573</v>
      </c>
      <c r="N83" s="43" t="s">
        <v>4037</v>
      </c>
      <c r="O83" s="46">
        <v>43573</v>
      </c>
      <c r="P83" s="43" t="s">
        <v>4038</v>
      </c>
      <c r="Q83" s="47"/>
      <c r="R83" s="43" t="s">
        <v>4039</v>
      </c>
      <c r="S83" s="46">
        <v>43761</v>
      </c>
      <c r="T83" s="43"/>
      <c r="U83" s="44">
        <v>1</v>
      </c>
      <c r="V83" s="43" t="b">
        <v>1</v>
      </c>
      <c r="W83" s="45">
        <v>43761</v>
      </c>
      <c r="X83" s="43" t="b">
        <v>0</v>
      </c>
      <c r="Y83" s="43" t="b">
        <v>0</v>
      </c>
      <c r="Z83" s="43" t="b">
        <v>0</v>
      </c>
      <c r="AA83" s="44">
        <v>1</v>
      </c>
      <c r="AB83" s="46">
        <v>43573</v>
      </c>
      <c r="AC83" s="43">
        <v>0</v>
      </c>
      <c r="AD83" s="45">
        <v>43573</v>
      </c>
      <c r="AE83" s="46">
        <v>43573</v>
      </c>
      <c r="AF83" s="45">
        <v>43573</v>
      </c>
      <c r="AG83" s="43" t="s">
        <v>138</v>
      </c>
      <c r="AH83" s="46">
        <v>43840</v>
      </c>
      <c r="AI83" s="46">
        <v>44631</v>
      </c>
      <c r="AJ83" s="43" t="s">
        <v>248</v>
      </c>
      <c r="AK83" s="31" t="s">
        <v>6871</v>
      </c>
      <c r="AL83" s="31" t="s">
        <v>6871</v>
      </c>
      <c r="AM83" s="31" t="s">
        <v>6871</v>
      </c>
      <c r="AN83" s="43">
        <v>0</v>
      </c>
      <c r="AO83" s="43">
        <v>9</v>
      </c>
      <c r="AP83" s="43">
        <v>9</v>
      </c>
      <c r="AQ83" s="43">
        <v>9</v>
      </c>
      <c r="AR83" s="44">
        <v>0</v>
      </c>
      <c r="AS83" s="44">
        <v>9</v>
      </c>
      <c r="AT83" s="44">
        <v>9</v>
      </c>
      <c r="AU83" s="44">
        <v>9</v>
      </c>
      <c r="AV83" s="43" t="s">
        <v>265</v>
      </c>
      <c r="AW83" s="44">
        <v>0</v>
      </c>
      <c r="AX83" s="43" t="s">
        <v>135</v>
      </c>
      <c r="AY83" s="44" t="s">
        <v>6872</v>
      </c>
      <c r="AZ83" s="43" t="s">
        <v>137</v>
      </c>
      <c r="BA83" s="44" t="s">
        <v>6866</v>
      </c>
      <c r="BB83" s="44">
        <v>59</v>
      </c>
      <c r="BC83" s="43" t="s">
        <v>339</v>
      </c>
      <c r="BD83" s="44" t="s">
        <v>6878</v>
      </c>
      <c r="BE83" s="43" t="s">
        <v>211</v>
      </c>
      <c r="BF83" s="43">
        <v>20</v>
      </c>
      <c r="BG83" s="44" t="s">
        <v>6874</v>
      </c>
      <c r="BH83" s="43" t="s">
        <v>133</v>
      </c>
      <c r="BI83" s="44" t="s">
        <v>131</v>
      </c>
      <c r="BJ83" s="44" t="s">
        <v>6887</v>
      </c>
    </row>
    <row r="84" spans="1:62" hidden="1" x14ac:dyDescent="0.4">
      <c r="A84" s="44"/>
      <c r="B84" s="43"/>
      <c r="C84" s="43"/>
      <c r="D84" s="43"/>
      <c r="E84" s="46"/>
      <c r="F84" s="46"/>
      <c r="G84" s="43"/>
      <c r="H84" s="46"/>
      <c r="I84" s="44"/>
      <c r="J84" s="45"/>
      <c r="K84" s="46"/>
      <c r="L84" s="43"/>
      <c r="M84" s="46"/>
      <c r="N84" s="43"/>
      <c r="O84" s="46"/>
      <c r="P84" s="43"/>
      <c r="Q84" s="47"/>
      <c r="R84" s="43"/>
      <c r="S84" s="46"/>
      <c r="T84" s="43"/>
      <c r="U84" s="44"/>
      <c r="V84" s="43"/>
      <c r="W84" s="45"/>
      <c r="X84" s="43"/>
      <c r="Y84" s="43"/>
      <c r="Z84" s="43"/>
      <c r="AA84" s="44"/>
      <c r="AB84" s="46"/>
      <c r="AC84" s="43"/>
      <c r="AD84" s="45"/>
      <c r="AE84" s="46"/>
      <c r="AF84" s="45"/>
      <c r="AG84" s="43"/>
      <c r="AH84" s="46"/>
      <c r="AI84" s="46"/>
      <c r="AJ84" s="43"/>
      <c r="AK84" s="31" t="s">
        <v>6885</v>
      </c>
      <c r="AL84" s="31" t="s">
        <v>6886</v>
      </c>
      <c r="AM84" s="31" t="s">
        <v>6881</v>
      </c>
      <c r="AN84" s="43"/>
      <c r="AO84" s="43"/>
      <c r="AP84" s="43"/>
      <c r="AQ84" s="43"/>
      <c r="AR84" s="44"/>
      <c r="AS84" s="44"/>
      <c r="AT84" s="44"/>
      <c r="AU84" s="44"/>
      <c r="AV84" s="43"/>
      <c r="AW84" s="44"/>
      <c r="AX84" s="43"/>
      <c r="AY84" s="44"/>
      <c r="AZ84" s="43"/>
      <c r="BA84" s="44"/>
      <c r="BB84" s="44"/>
      <c r="BC84" s="43"/>
      <c r="BD84" s="44"/>
      <c r="BE84" s="43"/>
      <c r="BF84" s="43"/>
      <c r="BG84" s="44"/>
      <c r="BH84" s="43"/>
      <c r="BI84" s="44"/>
      <c r="BJ84" s="44"/>
    </row>
    <row r="85" spans="1:62" hidden="1" x14ac:dyDescent="0.4">
      <c r="A85" s="44">
        <v>42</v>
      </c>
      <c r="B85" s="43">
        <v>1922967</v>
      </c>
      <c r="C85" s="43">
        <v>327500</v>
      </c>
      <c r="D85" s="43" t="s">
        <v>138</v>
      </c>
      <c r="E85" s="46">
        <v>44621</v>
      </c>
      <c r="F85" s="46">
        <v>43864</v>
      </c>
      <c r="G85" s="43" t="s">
        <v>246</v>
      </c>
      <c r="H85" s="46">
        <v>43209</v>
      </c>
      <c r="I85" s="44">
        <v>0</v>
      </c>
      <c r="J85" s="45">
        <v>43209</v>
      </c>
      <c r="K85" s="46">
        <v>43347</v>
      </c>
      <c r="L85" s="43" t="s">
        <v>2164</v>
      </c>
      <c r="M85" s="54" t="s">
        <v>2165</v>
      </c>
      <c r="N85" s="43" t="s">
        <v>2166</v>
      </c>
      <c r="O85" s="54" t="s">
        <v>2165</v>
      </c>
      <c r="P85" s="43" t="s">
        <v>2167</v>
      </c>
      <c r="Q85" s="47"/>
      <c r="R85" s="43" t="s">
        <v>2168</v>
      </c>
      <c r="S85" s="46">
        <v>43748</v>
      </c>
      <c r="T85" s="43"/>
      <c r="U85" s="44">
        <v>1</v>
      </c>
      <c r="V85" s="43" t="b">
        <v>1</v>
      </c>
      <c r="W85" s="45">
        <v>43748</v>
      </c>
      <c r="X85" s="43" t="b">
        <v>0</v>
      </c>
      <c r="Y85" s="43" t="b">
        <v>0</v>
      </c>
      <c r="Z85" s="43" t="b">
        <v>0</v>
      </c>
      <c r="AA85" s="44">
        <v>1</v>
      </c>
      <c r="AB85" s="46">
        <v>43347</v>
      </c>
      <c r="AC85" s="54">
        <v>1</v>
      </c>
      <c r="AD85" s="44"/>
      <c r="AE85" s="46">
        <v>43748</v>
      </c>
      <c r="AF85" s="44"/>
      <c r="AG85" s="43" t="s">
        <v>138</v>
      </c>
      <c r="AH85" s="46">
        <v>43864</v>
      </c>
      <c r="AI85" s="46">
        <v>44621</v>
      </c>
      <c r="AJ85" s="43" t="s">
        <v>248</v>
      </c>
      <c r="AK85" s="31" t="s">
        <v>6871</v>
      </c>
      <c r="AL85" s="31" t="s">
        <v>6871</v>
      </c>
      <c r="AM85" s="31" t="s">
        <v>6871</v>
      </c>
      <c r="AN85" s="43">
        <v>0</v>
      </c>
      <c r="AO85" s="43">
        <v>9</v>
      </c>
      <c r="AP85" s="43">
        <v>9</v>
      </c>
      <c r="AQ85" s="43">
        <v>9</v>
      </c>
      <c r="AR85" s="44">
        <v>0</v>
      </c>
      <c r="AS85" s="44">
        <v>9</v>
      </c>
      <c r="AT85" s="44">
        <v>9</v>
      </c>
      <c r="AU85" s="44">
        <v>9</v>
      </c>
      <c r="AV85" s="43" t="s">
        <v>265</v>
      </c>
      <c r="AW85" s="44">
        <v>0</v>
      </c>
      <c r="AX85" s="43" t="s">
        <v>135</v>
      </c>
      <c r="AY85" s="44" t="s">
        <v>6872</v>
      </c>
      <c r="AZ85" s="43" t="s">
        <v>137</v>
      </c>
      <c r="BA85" s="44" t="s">
        <v>6866</v>
      </c>
      <c r="BB85" s="44">
        <v>61</v>
      </c>
      <c r="BC85" s="43" t="s">
        <v>322</v>
      </c>
      <c r="BD85" s="44" t="s">
        <v>6923</v>
      </c>
      <c r="BE85" s="43" t="s">
        <v>211</v>
      </c>
      <c r="BF85" s="43">
        <v>20</v>
      </c>
      <c r="BG85" s="44" t="s">
        <v>6874</v>
      </c>
      <c r="BH85" s="43" t="s">
        <v>1144</v>
      </c>
      <c r="BI85" s="44" t="s">
        <v>131</v>
      </c>
      <c r="BJ85" s="44" t="s">
        <v>6927</v>
      </c>
    </row>
    <row r="86" spans="1:62" hidden="1" x14ac:dyDescent="0.4">
      <c r="A86" s="44"/>
      <c r="B86" s="43"/>
      <c r="C86" s="43"/>
      <c r="D86" s="43"/>
      <c r="E86" s="46"/>
      <c r="F86" s="46"/>
      <c r="G86" s="43"/>
      <c r="H86" s="46"/>
      <c r="I86" s="44"/>
      <c r="J86" s="45"/>
      <c r="K86" s="46"/>
      <c r="L86" s="43"/>
      <c r="M86" s="54"/>
      <c r="N86" s="43"/>
      <c r="O86" s="54"/>
      <c r="P86" s="43"/>
      <c r="Q86" s="47"/>
      <c r="R86" s="43"/>
      <c r="S86" s="46"/>
      <c r="T86" s="43"/>
      <c r="U86" s="44"/>
      <c r="V86" s="43"/>
      <c r="W86" s="45"/>
      <c r="X86" s="43"/>
      <c r="Y86" s="43"/>
      <c r="Z86" s="43"/>
      <c r="AA86" s="44"/>
      <c r="AB86" s="46"/>
      <c r="AC86" s="54"/>
      <c r="AD86" s="44"/>
      <c r="AE86" s="46"/>
      <c r="AF86" s="44"/>
      <c r="AG86" s="43"/>
      <c r="AH86" s="46"/>
      <c r="AI86" s="46"/>
      <c r="AJ86" s="43"/>
      <c r="AK86" s="31" t="s">
        <v>6885</v>
      </c>
      <c r="AL86" s="31" t="s">
        <v>6886</v>
      </c>
      <c r="AM86" s="31" t="s">
        <v>6881</v>
      </c>
      <c r="AN86" s="43"/>
      <c r="AO86" s="43"/>
      <c r="AP86" s="43"/>
      <c r="AQ86" s="43"/>
      <c r="AR86" s="44"/>
      <c r="AS86" s="44"/>
      <c r="AT86" s="44"/>
      <c r="AU86" s="44"/>
      <c r="AV86" s="43"/>
      <c r="AW86" s="44"/>
      <c r="AX86" s="43"/>
      <c r="AY86" s="44"/>
      <c r="AZ86" s="43"/>
      <c r="BA86" s="44"/>
      <c r="BB86" s="44"/>
      <c r="BC86" s="43"/>
      <c r="BD86" s="44"/>
      <c r="BE86" s="43"/>
      <c r="BF86" s="43"/>
      <c r="BG86" s="44"/>
      <c r="BH86" s="43"/>
      <c r="BI86" s="44"/>
      <c r="BJ86" s="44"/>
    </row>
    <row r="87" spans="1:62" hidden="1" x14ac:dyDescent="0.4">
      <c r="A87" s="44">
        <v>43</v>
      </c>
      <c r="B87" s="43">
        <v>5936712</v>
      </c>
      <c r="C87" s="43">
        <v>363203</v>
      </c>
      <c r="D87" s="43" t="s">
        <v>138</v>
      </c>
      <c r="E87" s="46">
        <v>44579</v>
      </c>
      <c r="F87" s="46">
        <v>44377</v>
      </c>
      <c r="G87" s="48" t="s">
        <v>176</v>
      </c>
      <c r="H87" s="46">
        <v>43997</v>
      </c>
      <c r="I87" s="44">
        <v>0</v>
      </c>
      <c r="J87" s="45">
        <v>43997</v>
      </c>
      <c r="K87" s="46">
        <v>44058</v>
      </c>
      <c r="L87" s="43" t="s">
        <v>5173</v>
      </c>
      <c r="M87" s="46">
        <v>44058</v>
      </c>
      <c r="N87" s="43" t="s">
        <v>5174</v>
      </c>
      <c r="O87" s="46">
        <v>44058</v>
      </c>
      <c r="P87" s="43" t="s">
        <v>5175</v>
      </c>
      <c r="Q87" s="47"/>
      <c r="R87" s="43" t="s">
        <v>5176</v>
      </c>
      <c r="S87" s="46">
        <v>44265</v>
      </c>
      <c r="T87" s="43" t="s">
        <v>359</v>
      </c>
      <c r="U87" s="44">
        <v>1</v>
      </c>
      <c r="V87" s="43" t="b">
        <v>1</v>
      </c>
      <c r="W87" s="45">
        <v>44265</v>
      </c>
      <c r="X87" s="43" t="b">
        <v>0</v>
      </c>
      <c r="Y87" s="43" t="b">
        <v>0</v>
      </c>
      <c r="Z87" s="43" t="b">
        <v>0</v>
      </c>
      <c r="AA87" s="44">
        <v>1</v>
      </c>
      <c r="AB87" s="46">
        <v>44058</v>
      </c>
      <c r="AC87" s="43">
        <v>0</v>
      </c>
      <c r="AD87" s="45">
        <v>44058</v>
      </c>
      <c r="AE87" s="46">
        <v>44058</v>
      </c>
      <c r="AF87" s="45">
        <v>44058</v>
      </c>
      <c r="AG87" s="43" t="s">
        <v>138</v>
      </c>
      <c r="AH87" s="46">
        <v>44377</v>
      </c>
      <c r="AI87" s="46">
        <v>44579</v>
      </c>
      <c r="AJ87" s="43" t="s">
        <v>248</v>
      </c>
      <c r="AK87" s="31" t="s">
        <v>6871</v>
      </c>
      <c r="AL87" s="31" t="s">
        <v>6871</v>
      </c>
      <c r="AM87" s="31" t="s">
        <v>6871</v>
      </c>
      <c r="AN87" s="43">
        <v>0</v>
      </c>
      <c r="AO87" s="43">
        <v>9</v>
      </c>
      <c r="AP87" s="43">
        <v>9</v>
      </c>
      <c r="AQ87" s="43">
        <v>9</v>
      </c>
      <c r="AR87" s="44">
        <v>0</v>
      </c>
      <c r="AS87" s="44">
        <v>9</v>
      </c>
      <c r="AT87" s="44">
        <v>9</v>
      </c>
      <c r="AU87" s="44">
        <v>9</v>
      </c>
      <c r="AV87" s="43" t="s">
        <v>134</v>
      </c>
      <c r="AW87" s="44">
        <v>1</v>
      </c>
      <c r="AX87" s="43" t="s">
        <v>135</v>
      </c>
      <c r="AY87" s="44" t="s">
        <v>6872</v>
      </c>
      <c r="AZ87" s="43" t="s">
        <v>137</v>
      </c>
      <c r="BA87" s="44" t="s">
        <v>6866</v>
      </c>
      <c r="BB87" s="44">
        <v>47</v>
      </c>
      <c r="BC87" s="43" t="s">
        <v>150</v>
      </c>
      <c r="BD87" s="44" t="s">
        <v>6867</v>
      </c>
      <c r="BE87" s="43" t="s">
        <v>211</v>
      </c>
      <c r="BF87" s="43">
        <v>20</v>
      </c>
      <c r="BG87" s="44" t="s">
        <v>6874</v>
      </c>
      <c r="BH87" s="43" t="s">
        <v>1909</v>
      </c>
      <c r="BI87" s="44" t="s">
        <v>131</v>
      </c>
      <c r="BJ87" s="44" t="s">
        <v>6884</v>
      </c>
    </row>
    <row r="88" spans="1:62" hidden="1" x14ac:dyDescent="0.4">
      <c r="A88" s="44"/>
      <c r="B88" s="43"/>
      <c r="C88" s="43"/>
      <c r="D88" s="43"/>
      <c r="E88" s="46"/>
      <c r="F88" s="46"/>
      <c r="G88" s="48"/>
      <c r="H88" s="46"/>
      <c r="I88" s="44"/>
      <c r="J88" s="45"/>
      <c r="K88" s="46"/>
      <c r="L88" s="43"/>
      <c r="M88" s="46"/>
      <c r="N88" s="43"/>
      <c r="O88" s="46"/>
      <c r="P88" s="43"/>
      <c r="Q88" s="47"/>
      <c r="R88" s="43"/>
      <c r="S88" s="46"/>
      <c r="T88" s="43"/>
      <c r="U88" s="44"/>
      <c r="V88" s="43"/>
      <c r="W88" s="45"/>
      <c r="X88" s="43"/>
      <c r="Y88" s="43"/>
      <c r="Z88" s="43"/>
      <c r="AA88" s="44"/>
      <c r="AB88" s="46"/>
      <c r="AC88" s="43"/>
      <c r="AD88" s="45"/>
      <c r="AE88" s="46"/>
      <c r="AF88" s="45"/>
      <c r="AG88" s="43"/>
      <c r="AH88" s="46"/>
      <c r="AI88" s="46"/>
      <c r="AJ88" s="43"/>
      <c r="AK88" s="31" t="s">
        <v>6885</v>
      </c>
      <c r="AL88" s="31" t="s">
        <v>6886</v>
      </c>
      <c r="AM88" s="31" t="s">
        <v>6881</v>
      </c>
      <c r="AN88" s="43"/>
      <c r="AO88" s="43"/>
      <c r="AP88" s="43"/>
      <c r="AQ88" s="43"/>
      <c r="AR88" s="44"/>
      <c r="AS88" s="44"/>
      <c r="AT88" s="44"/>
      <c r="AU88" s="44"/>
      <c r="AV88" s="43"/>
      <c r="AW88" s="44"/>
      <c r="AX88" s="43"/>
      <c r="AY88" s="44"/>
      <c r="AZ88" s="43"/>
      <c r="BA88" s="44"/>
      <c r="BB88" s="44"/>
      <c r="BC88" s="43"/>
      <c r="BD88" s="44"/>
      <c r="BE88" s="43"/>
      <c r="BF88" s="43"/>
      <c r="BG88" s="44"/>
      <c r="BH88" s="43"/>
      <c r="BI88" s="44"/>
      <c r="BJ88" s="44"/>
    </row>
    <row r="89" spans="1:62" hidden="1" x14ac:dyDescent="0.4">
      <c r="A89" s="44">
        <v>44</v>
      </c>
      <c r="B89" s="43">
        <v>5949866</v>
      </c>
      <c r="C89" s="43">
        <v>365265</v>
      </c>
      <c r="D89" s="43" t="s">
        <v>138</v>
      </c>
      <c r="E89" s="46">
        <v>44580</v>
      </c>
      <c r="F89" s="46">
        <v>44504</v>
      </c>
      <c r="G89" s="48" t="s">
        <v>176</v>
      </c>
      <c r="H89" s="46">
        <v>44148</v>
      </c>
      <c r="I89" s="44">
        <v>0</v>
      </c>
      <c r="J89" s="45">
        <v>44148</v>
      </c>
      <c r="K89" s="46">
        <v>44180</v>
      </c>
      <c r="L89" s="43" t="s">
        <v>5216</v>
      </c>
      <c r="M89" s="46">
        <v>44180</v>
      </c>
      <c r="N89" s="43" t="s">
        <v>5217</v>
      </c>
      <c r="O89" s="46">
        <v>44180</v>
      </c>
      <c r="P89" s="43" t="s">
        <v>5218</v>
      </c>
      <c r="Q89" s="47"/>
      <c r="R89" s="43" t="s">
        <v>5219</v>
      </c>
      <c r="S89" s="46">
        <v>44393</v>
      </c>
      <c r="T89" s="43" t="s">
        <v>359</v>
      </c>
      <c r="U89" s="44">
        <v>1</v>
      </c>
      <c r="V89" s="43" t="b">
        <v>1</v>
      </c>
      <c r="W89" s="45">
        <v>44393</v>
      </c>
      <c r="X89" s="43" t="b">
        <v>0</v>
      </c>
      <c r="Y89" s="43" t="b">
        <v>0</v>
      </c>
      <c r="Z89" s="43" t="b">
        <v>0</v>
      </c>
      <c r="AA89" s="44">
        <v>1</v>
      </c>
      <c r="AB89" s="46">
        <v>44180</v>
      </c>
      <c r="AC89" s="43">
        <v>0</v>
      </c>
      <c r="AD89" s="45">
        <v>44180</v>
      </c>
      <c r="AE89" s="46">
        <v>44180</v>
      </c>
      <c r="AF89" s="45">
        <v>44180</v>
      </c>
      <c r="AG89" s="43" t="s">
        <v>138</v>
      </c>
      <c r="AH89" s="46">
        <v>44504</v>
      </c>
      <c r="AI89" s="46">
        <v>44580</v>
      </c>
      <c r="AJ89" s="43" t="s">
        <v>248</v>
      </c>
      <c r="AK89" s="31" t="s">
        <v>6871</v>
      </c>
      <c r="AL89" s="43" t="s">
        <v>220</v>
      </c>
      <c r="AM89" s="31" t="s">
        <v>6871</v>
      </c>
      <c r="AN89" s="43">
        <v>0</v>
      </c>
      <c r="AO89" s="43">
        <v>9</v>
      </c>
      <c r="AP89" s="43">
        <v>0</v>
      </c>
      <c r="AQ89" s="43">
        <v>9</v>
      </c>
      <c r="AR89" s="44">
        <v>0</v>
      </c>
      <c r="AS89" s="44">
        <v>9</v>
      </c>
      <c r="AT89" s="44">
        <v>0</v>
      </c>
      <c r="AU89" s="44">
        <v>9</v>
      </c>
      <c r="AV89" s="43" t="s">
        <v>265</v>
      </c>
      <c r="AW89" s="44">
        <v>0</v>
      </c>
      <c r="AX89" s="43" t="s">
        <v>235</v>
      </c>
      <c r="AY89" s="44" t="s">
        <v>6865</v>
      </c>
      <c r="AZ89" s="43" t="s">
        <v>137</v>
      </c>
      <c r="BA89" s="44" t="s">
        <v>6866</v>
      </c>
      <c r="BB89" s="44">
        <v>61</v>
      </c>
      <c r="BC89" s="43" t="s">
        <v>150</v>
      </c>
      <c r="BD89" s="44" t="s">
        <v>6867</v>
      </c>
      <c r="BE89" s="43" t="s">
        <v>211</v>
      </c>
      <c r="BF89" s="43">
        <v>20</v>
      </c>
      <c r="BG89" s="44" t="s">
        <v>6874</v>
      </c>
      <c r="BH89" s="43" t="s">
        <v>777</v>
      </c>
      <c r="BI89" s="44" t="s">
        <v>131</v>
      </c>
      <c r="BJ89" s="44" t="s">
        <v>6928</v>
      </c>
    </row>
    <row r="90" spans="1:62" hidden="1" x14ac:dyDescent="0.4">
      <c r="A90" s="44"/>
      <c r="B90" s="43"/>
      <c r="C90" s="43"/>
      <c r="D90" s="43"/>
      <c r="E90" s="46"/>
      <c r="F90" s="46"/>
      <c r="G90" s="48"/>
      <c r="H90" s="46"/>
      <c r="I90" s="44"/>
      <c r="J90" s="45"/>
      <c r="K90" s="46"/>
      <c r="L90" s="43"/>
      <c r="M90" s="46"/>
      <c r="N90" s="43"/>
      <c r="O90" s="46"/>
      <c r="P90" s="43"/>
      <c r="Q90" s="47"/>
      <c r="R90" s="43"/>
      <c r="S90" s="46"/>
      <c r="T90" s="43"/>
      <c r="U90" s="44"/>
      <c r="V90" s="43"/>
      <c r="W90" s="45"/>
      <c r="X90" s="43"/>
      <c r="Y90" s="43"/>
      <c r="Z90" s="43"/>
      <c r="AA90" s="44"/>
      <c r="AB90" s="46"/>
      <c r="AC90" s="43"/>
      <c r="AD90" s="45"/>
      <c r="AE90" s="46"/>
      <c r="AF90" s="45"/>
      <c r="AG90" s="43"/>
      <c r="AH90" s="46"/>
      <c r="AI90" s="46"/>
      <c r="AJ90" s="43"/>
      <c r="AK90" s="31" t="s">
        <v>6885</v>
      </c>
      <c r="AL90" s="43"/>
      <c r="AM90" s="31" t="s">
        <v>6881</v>
      </c>
      <c r="AN90" s="43"/>
      <c r="AO90" s="43"/>
      <c r="AP90" s="43"/>
      <c r="AQ90" s="43"/>
      <c r="AR90" s="44"/>
      <c r="AS90" s="44"/>
      <c r="AT90" s="44"/>
      <c r="AU90" s="44"/>
      <c r="AV90" s="43"/>
      <c r="AW90" s="44"/>
      <c r="AX90" s="43"/>
      <c r="AY90" s="44"/>
      <c r="AZ90" s="43"/>
      <c r="BA90" s="44"/>
      <c r="BB90" s="44"/>
      <c r="BC90" s="43"/>
      <c r="BD90" s="44"/>
      <c r="BE90" s="43"/>
      <c r="BF90" s="43"/>
      <c r="BG90" s="44"/>
      <c r="BH90" s="43"/>
      <c r="BI90" s="44"/>
      <c r="BJ90" s="44"/>
    </row>
    <row r="91" spans="1:62" hidden="1" x14ac:dyDescent="0.4">
      <c r="A91" s="34">
        <v>45</v>
      </c>
      <c r="B91" s="31">
        <v>5881310</v>
      </c>
      <c r="C91" s="31">
        <v>367468</v>
      </c>
      <c r="D91" s="31" t="s">
        <v>138</v>
      </c>
      <c r="E91" s="35">
        <v>45057</v>
      </c>
      <c r="F91" s="35">
        <v>44453</v>
      </c>
      <c r="G91" s="31" t="s">
        <v>246</v>
      </c>
      <c r="H91" s="35">
        <v>43943</v>
      </c>
      <c r="I91" s="34">
        <v>0</v>
      </c>
      <c r="J91" s="36">
        <v>43943</v>
      </c>
      <c r="K91" s="35">
        <v>44062</v>
      </c>
      <c r="L91" s="31" t="s">
        <v>5396</v>
      </c>
      <c r="M91" s="35">
        <v>44062</v>
      </c>
      <c r="N91" s="31" t="s">
        <v>5397</v>
      </c>
      <c r="O91" s="35">
        <v>44062</v>
      </c>
      <c r="P91" s="31" t="s">
        <v>5398</v>
      </c>
      <c r="Q91" s="38"/>
      <c r="R91" s="31" t="s">
        <v>184</v>
      </c>
      <c r="S91" s="35">
        <v>44455</v>
      </c>
      <c r="T91" s="31" t="s">
        <v>359</v>
      </c>
      <c r="U91" s="34">
        <v>1</v>
      </c>
      <c r="V91" s="31" t="b">
        <v>1</v>
      </c>
      <c r="W91" s="36">
        <v>44455</v>
      </c>
      <c r="X91" s="31" t="b">
        <v>0</v>
      </c>
      <c r="Y91" s="31" t="b">
        <v>0</v>
      </c>
      <c r="Z91" s="31" t="b">
        <v>0</v>
      </c>
      <c r="AA91" s="34">
        <v>1</v>
      </c>
      <c r="AB91" s="35">
        <v>44062</v>
      </c>
      <c r="AC91" s="31">
        <v>0</v>
      </c>
      <c r="AD91" s="36">
        <v>44062</v>
      </c>
      <c r="AE91" s="35">
        <v>44062</v>
      </c>
      <c r="AF91" s="36">
        <v>44062</v>
      </c>
      <c r="AG91" s="31" t="s">
        <v>138</v>
      </c>
      <c r="AH91" s="35">
        <v>44453</v>
      </c>
      <c r="AI91" s="35">
        <v>45057</v>
      </c>
      <c r="AJ91" s="31" t="s">
        <v>710</v>
      </c>
      <c r="AK91" s="31" t="s">
        <v>710</v>
      </c>
      <c r="AL91" s="31" t="s">
        <v>710</v>
      </c>
      <c r="AM91" s="31" t="s">
        <v>710</v>
      </c>
      <c r="AN91" s="31">
        <v>5</v>
      </c>
      <c r="AO91" s="31">
        <v>5</v>
      </c>
      <c r="AP91" s="31">
        <v>5</v>
      </c>
      <c r="AQ91" s="31">
        <v>5</v>
      </c>
      <c r="AR91" s="34">
        <v>9</v>
      </c>
      <c r="AS91" s="34">
        <v>9</v>
      </c>
      <c r="AT91" s="34">
        <v>9</v>
      </c>
      <c r="AU91" s="34">
        <v>9</v>
      </c>
      <c r="AV91" s="31" t="s">
        <v>134</v>
      </c>
      <c r="AW91" s="34">
        <v>1</v>
      </c>
      <c r="AX91" s="31" t="s">
        <v>135</v>
      </c>
      <c r="AY91" s="34" t="s">
        <v>6872</v>
      </c>
      <c r="AZ91" s="31" t="s">
        <v>137</v>
      </c>
      <c r="BA91" s="34" t="s">
        <v>6866</v>
      </c>
      <c r="BB91" s="34">
        <v>58</v>
      </c>
      <c r="BC91" s="31" t="s">
        <v>150</v>
      </c>
      <c r="BD91" s="34" t="s">
        <v>6867</v>
      </c>
      <c r="BE91" s="31" t="s">
        <v>492</v>
      </c>
      <c r="BF91" s="31">
        <v>35</v>
      </c>
      <c r="BG91" s="34" t="s">
        <v>6868</v>
      </c>
      <c r="BH91" s="31" t="s">
        <v>133</v>
      </c>
      <c r="BI91" s="34" t="s">
        <v>131</v>
      </c>
      <c r="BJ91" s="34" t="s">
        <v>6887</v>
      </c>
    </row>
    <row r="92" spans="1:62" hidden="1" x14ac:dyDescent="0.4">
      <c r="A92" s="44">
        <v>46</v>
      </c>
      <c r="B92" s="43">
        <v>5779158</v>
      </c>
      <c r="C92" s="43">
        <v>378826</v>
      </c>
      <c r="D92" s="43" t="s">
        <v>138</v>
      </c>
      <c r="E92" s="46">
        <v>44693</v>
      </c>
      <c r="F92" s="46">
        <v>44602</v>
      </c>
      <c r="G92" s="48" t="s">
        <v>176</v>
      </c>
      <c r="H92" s="46">
        <v>44284</v>
      </c>
      <c r="I92" s="44">
        <v>0</v>
      </c>
      <c r="J92" s="45">
        <v>44284</v>
      </c>
      <c r="K92" s="46">
        <v>44314</v>
      </c>
      <c r="L92" s="31" t="s">
        <v>4769</v>
      </c>
      <c r="M92" s="43"/>
      <c r="N92" s="43" t="s">
        <v>184</v>
      </c>
      <c r="O92" s="46">
        <v>44314</v>
      </c>
      <c r="P92" s="43" t="s">
        <v>4769</v>
      </c>
      <c r="Q92" s="47"/>
      <c r="R92" s="43" t="s">
        <v>4770</v>
      </c>
      <c r="S92" s="43"/>
      <c r="T92" s="43"/>
      <c r="U92" s="44">
        <v>0</v>
      </c>
      <c r="V92" s="43" t="b">
        <v>1</v>
      </c>
      <c r="W92" s="44"/>
      <c r="X92" s="43" t="b">
        <v>0</v>
      </c>
      <c r="Y92" s="47" t="b">
        <v>1</v>
      </c>
      <c r="Z92" s="43" t="b">
        <v>0</v>
      </c>
      <c r="AA92" s="44">
        <v>1</v>
      </c>
      <c r="AB92" s="46">
        <v>44314</v>
      </c>
      <c r="AC92" s="43">
        <v>0</v>
      </c>
      <c r="AD92" s="45">
        <v>44314</v>
      </c>
      <c r="AE92" s="46">
        <v>44314</v>
      </c>
      <c r="AF92" s="45">
        <v>44314</v>
      </c>
      <c r="AG92" s="43" t="s">
        <v>138</v>
      </c>
      <c r="AH92" s="46">
        <v>44602</v>
      </c>
      <c r="AI92" s="46">
        <v>44693</v>
      </c>
      <c r="AJ92" s="31" t="s">
        <v>6871</v>
      </c>
      <c r="AK92" s="31" t="s">
        <v>6871</v>
      </c>
      <c r="AL92" s="31" t="s">
        <v>6871</v>
      </c>
      <c r="AM92" s="31" t="s">
        <v>6871</v>
      </c>
      <c r="AN92" s="43">
        <v>9</v>
      </c>
      <c r="AO92" s="43">
        <v>9</v>
      </c>
      <c r="AP92" s="43">
        <v>9</v>
      </c>
      <c r="AQ92" s="43">
        <v>9</v>
      </c>
      <c r="AR92" s="44">
        <v>9</v>
      </c>
      <c r="AS92" s="44">
        <v>9</v>
      </c>
      <c r="AT92" s="44">
        <v>9</v>
      </c>
      <c r="AU92" s="44">
        <v>9</v>
      </c>
      <c r="AV92" s="43" t="s">
        <v>134</v>
      </c>
      <c r="AW92" s="44">
        <v>1</v>
      </c>
      <c r="AX92" s="43" t="s">
        <v>235</v>
      </c>
      <c r="AY92" s="44" t="s">
        <v>6865</v>
      </c>
      <c r="AZ92" s="43" t="s">
        <v>137</v>
      </c>
      <c r="BA92" s="44" t="s">
        <v>6866</v>
      </c>
      <c r="BB92" s="44">
        <v>40</v>
      </c>
      <c r="BC92" s="43" t="s">
        <v>210</v>
      </c>
      <c r="BD92" s="44" t="s">
        <v>6873</v>
      </c>
      <c r="BE92" s="43" t="s">
        <v>211</v>
      </c>
      <c r="BF92" s="43">
        <v>20</v>
      </c>
      <c r="BG92" s="44" t="s">
        <v>6874</v>
      </c>
      <c r="BH92" s="43" t="s">
        <v>1848</v>
      </c>
      <c r="BI92" s="44" t="s">
        <v>131</v>
      </c>
      <c r="BJ92" s="44" t="s">
        <v>6925</v>
      </c>
    </row>
    <row r="93" spans="1:62" hidden="1" x14ac:dyDescent="0.4">
      <c r="A93" s="44"/>
      <c r="B93" s="43"/>
      <c r="C93" s="43"/>
      <c r="D93" s="43"/>
      <c r="E93" s="46"/>
      <c r="F93" s="46"/>
      <c r="G93" s="48"/>
      <c r="H93" s="46"/>
      <c r="I93" s="44"/>
      <c r="J93" s="45"/>
      <c r="K93" s="46"/>
      <c r="L93" s="31" t="s">
        <v>6929</v>
      </c>
      <c r="M93" s="43"/>
      <c r="N93" s="43"/>
      <c r="O93" s="46"/>
      <c r="P93" s="43"/>
      <c r="Q93" s="47"/>
      <c r="R93" s="43"/>
      <c r="S93" s="43"/>
      <c r="T93" s="43"/>
      <c r="U93" s="44"/>
      <c r="V93" s="43"/>
      <c r="W93" s="44"/>
      <c r="X93" s="43"/>
      <c r="Y93" s="47"/>
      <c r="Z93" s="43"/>
      <c r="AA93" s="44"/>
      <c r="AB93" s="46"/>
      <c r="AC93" s="43"/>
      <c r="AD93" s="45"/>
      <c r="AE93" s="46"/>
      <c r="AF93" s="45"/>
      <c r="AG93" s="43"/>
      <c r="AH93" s="46"/>
      <c r="AI93" s="46"/>
      <c r="AJ93" s="31" t="s">
        <v>6875</v>
      </c>
      <c r="AK93" s="31" t="s">
        <v>6885</v>
      </c>
      <c r="AL93" s="31" t="s">
        <v>6886</v>
      </c>
      <c r="AM93" s="31" t="s">
        <v>6881</v>
      </c>
      <c r="AN93" s="43"/>
      <c r="AO93" s="43"/>
      <c r="AP93" s="43"/>
      <c r="AQ93" s="43"/>
      <c r="AR93" s="44"/>
      <c r="AS93" s="44"/>
      <c r="AT93" s="44"/>
      <c r="AU93" s="44"/>
      <c r="AV93" s="43"/>
      <c r="AW93" s="44"/>
      <c r="AX93" s="43"/>
      <c r="AY93" s="44"/>
      <c r="AZ93" s="43"/>
      <c r="BA93" s="44"/>
      <c r="BB93" s="44"/>
      <c r="BC93" s="43"/>
      <c r="BD93" s="44"/>
      <c r="BE93" s="43"/>
      <c r="BF93" s="43"/>
      <c r="BG93" s="44"/>
      <c r="BH93" s="43"/>
      <c r="BI93" s="44"/>
      <c r="BJ93" s="44"/>
    </row>
    <row r="94" spans="1:62" hidden="1" x14ac:dyDescent="0.4">
      <c r="A94" s="44">
        <v>47</v>
      </c>
      <c r="B94" s="43">
        <v>6379179</v>
      </c>
      <c r="C94" s="43">
        <v>390827</v>
      </c>
      <c r="D94" s="43" t="s">
        <v>138</v>
      </c>
      <c r="E94" s="46">
        <v>44832</v>
      </c>
      <c r="F94" s="46">
        <v>44832</v>
      </c>
      <c r="G94" s="48" t="s">
        <v>176</v>
      </c>
      <c r="H94" s="46">
        <v>44091</v>
      </c>
      <c r="I94" s="44">
        <v>0</v>
      </c>
      <c r="J94" s="45">
        <v>44091</v>
      </c>
      <c r="K94" s="46">
        <v>44099</v>
      </c>
      <c r="L94" s="43" t="s">
        <v>6275</v>
      </c>
      <c r="M94" s="46">
        <v>44099</v>
      </c>
      <c r="N94" s="43" t="s">
        <v>6276</v>
      </c>
      <c r="O94" s="46">
        <v>44099</v>
      </c>
      <c r="P94" s="31" t="s">
        <v>6930</v>
      </c>
      <c r="Q94" s="47"/>
      <c r="R94" s="43" t="s">
        <v>184</v>
      </c>
      <c r="S94" s="46">
        <v>44720</v>
      </c>
      <c r="T94" s="43" t="s">
        <v>359</v>
      </c>
      <c r="U94" s="44">
        <v>1</v>
      </c>
      <c r="V94" s="43" t="b">
        <v>0</v>
      </c>
      <c r="W94" s="45">
        <v>44720</v>
      </c>
      <c r="X94" s="43" t="b">
        <v>0</v>
      </c>
      <c r="Y94" s="43" t="b">
        <v>0</v>
      </c>
      <c r="Z94" s="43" t="b">
        <v>0</v>
      </c>
      <c r="AA94" s="44">
        <v>1</v>
      </c>
      <c r="AB94" s="46">
        <v>44099</v>
      </c>
      <c r="AC94" s="43">
        <v>0</v>
      </c>
      <c r="AD94" s="45">
        <v>44099</v>
      </c>
      <c r="AE94" s="46">
        <v>44099</v>
      </c>
      <c r="AF94" s="45">
        <v>44099</v>
      </c>
      <c r="AG94" s="43" t="s">
        <v>138</v>
      </c>
      <c r="AH94" s="46">
        <v>44832</v>
      </c>
      <c r="AI94" s="46">
        <v>44832</v>
      </c>
      <c r="AJ94" s="31" t="s">
        <v>6871</v>
      </c>
      <c r="AK94" s="31" t="s">
        <v>6871</v>
      </c>
      <c r="AL94" s="31" t="s">
        <v>6871</v>
      </c>
      <c r="AM94" s="31" t="s">
        <v>6864</v>
      </c>
      <c r="AN94" s="43">
        <v>9</v>
      </c>
      <c r="AO94" s="43">
        <v>9</v>
      </c>
      <c r="AP94" s="43">
        <v>9</v>
      </c>
      <c r="AQ94" s="43">
        <v>0</v>
      </c>
      <c r="AR94" s="44">
        <v>9</v>
      </c>
      <c r="AS94" s="44">
        <v>9</v>
      </c>
      <c r="AT94" s="44">
        <v>9</v>
      </c>
      <c r="AU94" s="44">
        <v>0</v>
      </c>
      <c r="AV94" s="43" t="s">
        <v>134</v>
      </c>
      <c r="AW94" s="44">
        <v>1</v>
      </c>
      <c r="AX94" s="43" t="s">
        <v>235</v>
      </c>
      <c r="AY94" s="44" t="s">
        <v>6865</v>
      </c>
      <c r="AZ94" s="43" t="s">
        <v>137</v>
      </c>
      <c r="BA94" s="44" t="s">
        <v>6866</v>
      </c>
      <c r="BB94" s="44">
        <v>60</v>
      </c>
      <c r="BC94" s="43" t="s">
        <v>150</v>
      </c>
      <c r="BD94" s="44" t="s">
        <v>6867</v>
      </c>
      <c r="BE94" s="43" t="s">
        <v>211</v>
      </c>
      <c r="BF94" s="43">
        <v>20</v>
      </c>
      <c r="BG94" s="44" t="s">
        <v>6874</v>
      </c>
      <c r="BH94" s="43" t="s">
        <v>1690</v>
      </c>
      <c r="BI94" s="44" t="s">
        <v>131</v>
      </c>
      <c r="BJ94" s="44" t="s">
        <v>1689</v>
      </c>
    </row>
    <row r="95" spans="1:62" hidden="1" x14ac:dyDescent="0.4">
      <c r="A95" s="44"/>
      <c r="B95" s="43"/>
      <c r="C95" s="43"/>
      <c r="D95" s="43"/>
      <c r="E95" s="46"/>
      <c r="F95" s="46"/>
      <c r="G95" s="48"/>
      <c r="H95" s="46"/>
      <c r="I95" s="44"/>
      <c r="J95" s="45"/>
      <c r="K95" s="46"/>
      <c r="L95" s="43"/>
      <c r="M95" s="46"/>
      <c r="N95" s="43"/>
      <c r="O95" s="46"/>
      <c r="P95" s="31" t="s">
        <v>6931</v>
      </c>
      <c r="Q95" s="47"/>
      <c r="R95" s="43"/>
      <c r="S95" s="46"/>
      <c r="T95" s="43"/>
      <c r="U95" s="44"/>
      <c r="V95" s="43"/>
      <c r="W95" s="45"/>
      <c r="X95" s="43"/>
      <c r="Y95" s="43"/>
      <c r="Z95" s="43"/>
      <c r="AA95" s="44"/>
      <c r="AB95" s="46"/>
      <c r="AC95" s="43"/>
      <c r="AD95" s="45"/>
      <c r="AE95" s="46"/>
      <c r="AF95" s="45"/>
      <c r="AG95" s="43"/>
      <c r="AH95" s="46"/>
      <c r="AI95" s="46"/>
      <c r="AJ95" s="31" t="s">
        <v>6875</v>
      </c>
      <c r="AK95" s="31" t="s">
        <v>6885</v>
      </c>
      <c r="AL95" s="31" t="s">
        <v>6886</v>
      </c>
      <c r="AM95" s="31" t="s">
        <v>6870</v>
      </c>
      <c r="AN95" s="43"/>
      <c r="AO95" s="43"/>
      <c r="AP95" s="43"/>
      <c r="AQ95" s="43"/>
      <c r="AR95" s="44"/>
      <c r="AS95" s="44"/>
      <c r="AT95" s="44"/>
      <c r="AU95" s="44"/>
      <c r="AV95" s="43"/>
      <c r="AW95" s="44"/>
      <c r="AX95" s="43"/>
      <c r="AY95" s="44"/>
      <c r="AZ95" s="43"/>
      <c r="BA95" s="44"/>
      <c r="BB95" s="44"/>
      <c r="BC95" s="43"/>
      <c r="BD95" s="44"/>
      <c r="BE95" s="43"/>
      <c r="BF95" s="43"/>
      <c r="BG95" s="44"/>
      <c r="BH95" s="43"/>
      <c r="BI95" s="44"/>
      <c r="BJ95" s="44"/>
    </row>
    <row r="96" spans="1:62" hidden="1" x14ac:dyDescent="0.4">
      <c r="A96" s="44"/>
      <c r="B96" s="43"/>
      <c r="C96" s="43"/>
      <c r="D96" s="43"/>
      <c r="E96" s="46"/>
      <c r="F96" s="46"/>
      <c r="G96" s="48"/>
      <c r="H96" s="46"/>
      <c r="I96" s="44"/>
      <c r="J96" s="45"/>
      <c r="K96" s="46"/>
      <c r="L96" s="43"/>
      <c r="M96" s="46"/>
      <c r="N96" s="43"/>
      <c r="O96" s="46"/>
      <c r="P96" s="31" t="s">
        <v>6932</v>
      </c>
      <c r="Q96" s="47"/>
      <c r="R96" s="43"/>
      <c r="S96" s="46"/>
      <c r="T96" s="43"/>
      <c r="U96" s="44"/>
      <c r="V96" s="43"/>
      <c r="W96" s="45"/>
      <c r="X96" s="43"/>
      <c r="Y96" s="43"/>
      <c r="Z96" s="43"/>
      <c r="AA96" s="44"/>
      <c r="AB96" s="46"/>
      <c r="AC96" s="43"/>
      <c r="AD96" s="45"/>
      <c r="AE96" s="46"/>
      <c r="AF96" s="45"/>
      <c r="AG96" s="43"/>
      <c r="AH96" s="46"/>
      <c r="AI96" s="46"/>
      <c r="AJ96" s="31"/>
      <c r="AK96" s="31"/>
      <c r="AL96" s="31"/>
      <c r="AM96" s="31"/>
      <c r="AN96" s="43"/>
      <c r="AO96" s="43"/>
      <c r="AP96" s="43"/>
      <c r="AQ96" s="43"/>
      <c r="AR96" s="44"/>
      <c r="AS96" s="44"/>
      <c r="AT96" s="44"/>
      <c r="AU96" s="44"/>
      <c r="AV96" s="43"/>
      <c r="AW96" s="44"/>
      <c r="AX96" s="43"/>
      <c r="AY96" s="44"/>
      <c r="AZ96" s="43"/>
      <c r="BA96" s="44"/>
      <c r="BB96" s="44"/>
      <c r="BC96" s="43"/>
      <c r="BD96" s="44"/>
      <c r="BE96" s="43"/>
      <c r="BF96" s="43"/>
      <c r="BG96" s="44"/>
      <c r="BH96" s="43"/>
      <c r="BI96" s="44"/>
      <c r="BJ96" s="44"/>
    </row>
    <row r="97" spans="1:62" hidden="1" x14ac:dyDescent="0.4">
      <c r="A97" s="44">
        <v>48</v>
      </c>
      <c r="B97" s="43">
        <v>5369043</v>
      </c>
      <c r="C97" s="43">
        <v>398457</v>
      </c>
      <c r="D97" s="43" t="s">
        <v>138</v>
      </c>
      <c r="E97" s="46">
        <v>44881</v>
      </c>
      <c r="F97" s="43"/>
      <c r="G97" s="43" t="s">
        <v>989</v>
      </c>
      <c r="H97" s="46">
        <v>44435</v>
      </c>
      <c r="I97" s="44">
        <v>0</v>
      </c>
      <c r="J97" s="45">
        <v>44435</v>
      </c>
      <c r="K97" s="46">
        <v>44440</v>
      </c>
      <c r="L97" s="43" t="s">
        <v>6321</v>
      </c>
      <c r="M97" s="46">
        <v>44805</v>
      </c>
      <c r="N97" s="43" t="s">
        <v>6322</v>
      </c>
      <c r="O97" s="46">
        <v>44440</v>
      </c>
      <c r="P97" s="43" t="s">
        <v>6323</v>
      </c>
      <c r="Q97" s="47"/>
      <c r="R97" s="43" t="s">
        <v>184</v>
      </c>
      <c r="S97" s="46">
        <v>44756</v>
      </c>
      <c r="T97" s="43" t="s">
        <v>6324</v>
      </c>
      <c r="U97" s="44">
        <v>1</v>
      </c>
      <c r="V97" s="43" t="b">
        <v>1</v>
      </c>
      <c r="W97" s="45">
        <v>44756</v>
      </c>
      <c r="X97" s="43" t="b">
        <v>0</v>
      </c>
      <c r="Y97" s="43" t="b">
        <v>0</v>
      </c>
      <c r="Z97" s="43" t="b">
        <v>0</v>
      </c>
      <c r="AA97" s="44">
        <v>1</v>
      </c>
      <c r="AB97" s="46">
        <v>44440</v>
      </c>
      <c r="AC97" s="43">
        <v>0</v>
      </c>
      <c r="AD97" s="45">
        <v>44440</v>
      </c>
      <c r="AE97" s="46">
        <v>44440</v>
      </c>
      <c r="AF97" s="45">
        <v>44440</v>
      </c>
      <c r="AG97" s="43" t="s">
        <v>138</v>
      </c>
      <c r="AH97" s="43"/>
      <c r="AI97" s="46">
        <v>44881</v>
      </c>
      <c r="AJ97" s="43" t="s">
        <v>248</v>
      </c>
      <c r="AK97" s="31" t="s">
        <v>6871</v>
      </c>
      <c r="AL97" s="31" t="s">
        <v>6871</v>
      </c>
      <c r="AM97" s="31" t="s">
        <v>6871</v>
      </c>
      <c r="AN97" s="43">
        <v>0</v>
      </c>
      <c r="AO97" s="43">
        <v>9</v>
      </c>
      <c r="AP97" s="43">
        <v>9</v>
      </c>
      <c r="AQ97" s="43">
        <v>9</v>
      </c>
      <c r="AR97" s="44">
        <v>0</v>
      </c>
      <c r="AS97" s="44">
        <v>9</v>
      </c>
      <c r="AT97" s="44">
        <v>9</v>
      </c>
      <c r="AU97" s="44">
        <v>9</v>
      </c>
      <c r="AV97" s="43" t="s">
        <v>134</v>
      </c>
      <c r="AW97" s="44">
        <v>1</v>
      </c>
      <c r="AX97" s="43" t="s">
        <v>235</v>
      </c>
      <c r="AY97" s="44" t="s">
        <v>6865</v>
      </c>
      <c r="AZ97" s="43" t="s">
        <v>137</v>
      </c>
      <c r="BA97" s="44" t="s">
        <v>6866</v>
      </c>
      <c r="BB97" s="44">
        <v>68</v>
      </c>
      <c r="BC97" s="43" t="s">
        <v>150</v>
      </c>
      <c r="BD97" s="44" t="s">
        <v>6867</v>
      </c>
      <c r="BE97" s="43" t="s">
        <v>238</v>
      </c>
      <c r="BF97" s="43">
        <v>63</v>
      </c>
      <c r="BG97" s="44" t="s">
        <v>6868</v>
      </c>
      <c r="BH97" s="43" t="s">
        <v>133</v>
      </c>
      <c r="BI97" s="44" t="s">
        <v>131</v>
      </c>
      <c r="BJ97" s="44" t="s">
        <v>6887</v>
      </c>
    </row>
    <row r="98" spans="1:62" hidden="1" x14ac:dyDescent="0.4">
      <c r="A98" s="44"/>
      <c r="B98" s="43"/>
      <c r="C98" s="43"/>
      <c r="D98" s="43"/>
      <c r="E98" s="46"/>
      <c r="F98" s="43"/>
      <c r="G98" s="43"/>
      <c r="H98" s="46"/>
      <c r="I98" s="44"/>
      <c r="J98" s="45"/>
      <c r="K98" s="46"/>
      <c r="L98" s="43"/>
      <c r="M98" s="46"/>
      <c r="N98" s="43"/>
      <c r="O98" s="46"/>
      <c r="P98" s="43"/>
      <c r="Q98" s="47"/>
      <c r="R98" s="43"/>
      <c r="S98" s="46"/>
      <c r="T98" s="43"/>
      <c r="U98" s="44"/>
      <c r="V98" s="43"/>
      <c r="W98" s="45"/>
      <c r="X98" s="43"/>
      <c r="Y98" s="43"/>
      <c r="Z98" s="43"/>
      <c r="AA98" s="44"/>
      <c r="AB98" s="46"/>
      <c r="AC98" s="43"/>
      <c r="AD98" s="45"/>
      <c r="AE98" s="46"/>
      <c r="AF98" s="45"/>
      <c r="AG98" s="43"/>
      <c r="AH98" s="43"/>
      <c r="AI98" s="46"/>
      <c r="AJ98" s="43"/>
      <c r="AK98" s="31" t="s">
        <v>6885</v>
      </c>
      <c r="AL98" s="31" t="s">
        <v>6886</v>
      </c>
      <c r="AM98" s="31" t="s">
        <v>6881</v>
      </c>
      <c r="AN98" s="43"/>
      <c r="AO98" s="43"/>
      <c r="AP98" s="43"/>
      <c r="AQ98" s="43"/>
      <c r="AR98" s="44"/>
      <c r="AS98" s="44"/>
      <c r="AT98" s="44"/>
      <c r="AU98" s="44"/>
      <c r="AV98" s="43"/>
      <c r="AW98" s="44"/>
      <c r="AX98" s="43"/>
      <c r="AY98" s="44"/>
      <c r="AZ98" s="43"/>
      <c r="BA98" s="44"/>
      <c r="BB98" s="44"/>
      <c r="BC98" s="43"/>
      <c r="BD98" s="44"/>
      <c r="BE98" s="43"/>
      <c r="BF98" s="43"/>
      <c r="BG98" s="44"/>
      <c r="BH98" s="43"/>
      <c r="BI98" s="44"/>
      <c r="BJ98" s="44"/>
    </row>
    <row r="99" spans="1:62" hidden="1" x14ac:dyDescent="0.4">
      <c r="A99" s="44">
        <v>49</v>
      </c>
      <c r="B99" s="43">
        <v>6372737</v>
      </c>
      <c r="C99" s="43">
        <v>412659</v>
      </c>
      <c r="D99" s="50" t="s">
        <v>266</v>
      </c>
      <c r="E99" s="46">
        <v>44868</v>
      </c>
      <c r="F99" s="43"/>
      <c r="G99" s="43" t="s">
        <v>246</v>
      </c>
      <c r="H99" s="46">
        <v>44769</v>
      </c>
      <c r="I99" s="44">
        <v>0</v>
      </c>
      <c r="J99" s="45">
        <v>44769</v>
      </c>
      <c r="K99" s="46">
        <v>44788</v>
      </c>
      <c r="L99" s="43" t="s">
        <v>6258</v>
      </c>
      <c r="M99" s="43"/>
      <c r="N99" s="43" t="s">
        <v>184</v>
      </c>
      <c r="O99" s="46">
        <v>44818</v>
      </c>
      <c r="P99" s="43" t="s">
        <v>6259</v>
      </c>
      <c r="Q99" s="47"/>
      <c r="R99" s="43" t="s">
        <v>184</v>
      </c>
      <c r="S99" s="43"/>
      <c r="T99" s="43"/>
      <c r="U99" s="44">
        <v>0</v>
      </c>
      <c r="V99" s="43" t="b">
        <v>1</v>
      </c>
      <c r="W99" s="44"/>
      <c r="X99" s="43" t="b">
        <v>0</v>
      </c>
      <c r="Y99" s="47" t="b">
        <v>1</v>
      </c>
      <c r="Z99" s="43" t="b">
        <v>0</v>
      </c>
      <c r="AA99" s="44">
        <v>1</v>
      </c>
      <c r="AB99" s="46">
        <v>44788</v>
      </c>
      <c r="AC99" s="43">
        <v>0</v>
      </c>
      <c r="AD99" s="45">
        <v>44788</v>
      </c>
      <c r="AE99" s="46">
        <v>44788</v>
      </c>
      <c r="AF99" s="45">
        <v>44788</v>
      </c>
      <c r="AG99" s="43" t="s">
        <v>266</v>
      </c>
      <c r="AH99" s="43"/>
      <c r="AI99" s="46">
        <v>44868</v>
      </c>
      <c r="AJ99" s="31" t="s">
        <v>6871</v>
      </c>
      <c r="AK99" s="43" t="s">
        <v>219</v>
      </c>
      <c r="AL99" s="43" t="s">
        <v>299</v>
      </c>
      <c r="AM99" s="43" t="s">
        <v>279</v>
      </c>
      <c r="AN99" s="43">
        <v>9</v>
      </c>
      <c r="AO99" s="43">
        <v>1</v>
      </c>
      <c r="AP99" s="43">
        <v>9</v>
      </c>
      <c r="AQ99" s="43">
        <v>1</v>
      </c>
      <c r="AR99" s="44">
        <v>9</v>
      </c>
      <c r="AS99" s="44">
        <v>1</v>
      </c>
      <c r="AT99" s="44">
        <v>9</v>
      </c>
      <c r="AU99" s="44">
        <v>1</v>
      </c>
      <c r="AV99" s="43" t="s">
        <v>134</v>
      </c>
      <c r="AW99" s="44">
        <v>1</v>
      </c>
      <c r="AX99" s="43" t="s">
        <v>135</v>
      </c>
      <c r="AY99" s="44" t="s">
        <v>6872</v>
      </c>
      <c r="AZ99" s="43" t="s">
        <v>137</v>
      </c>
      <c r="BA99" s="44" t="s">
        <v>6866</v>
      </c>
      <c r="BB99" s="44">
        <v>59</v>
      </c>
      <c r="BC99" s="43" t="s">
        <v>210</v>
      </c>
      <c r="BD99" s="44" t="s">
        <v>6873</v>
      </c>
      <c r="BE99" s="43" t="s">
        <v>211</v>
      </c>
      <c r="BF99" s="43">
        <v>20</v>
      </c>
      <c r="BG99" s="44" t="s">
        <v>6874</v>
      </c>
      <c r="BH99" s="43" t="s">
        <v>133</v>
      </c>
      <c r="BI99" s="44" t="s">
        <v>131</v>
      </c>
      <c r="BJ99" s="44" t="s">
        <v>6887</v>
      </c>
    </row>
    <row r="100" spans="1:62" hidden="1" x14ac:dyDescent="0.4">
      <c r="A100" s="44"/>
      <c r="B100" s="43"/>
      <c r="C100" s="43"/>
      <c r="D100" s="50"/>
      <c r="E100" s="46"/>
      <c r="F100" s="43"/>
      <c r="G100" s="43"/>
      <c r="H100" s="46"/>
      <c r="I100" s="44"/>
      <c r="J100" s="45"/>
      <c r="K100" s="46"/>
      <c r="L100" s="43"/>
      <c r="M100" s="43"/>
      <c r="N100" s="43"/>
      <c r="O100" s="46"/>
      <c r="P100" s="43"/>
      <c r="Q100" s="47"/>
      <c r="R100" s="43"/>
      <c r="S100" s="43"/>
      <c r="T100" s="43"/>
      <c r="U100" s="44"/>
      <c r="V100" s="43"/>
      <c r="W100" s="44"/>
      <c r="X100" s="43"/>
      <c r="Y100" s="47"/>
      <c r="Z100" s="43"/>
      <c r="AA100" s="44"/>
      <c r="AB100" s="46"/>
      <c r="AC100" s="43"/>
      <c r="AD100" s="45"/>
      <c r="AE100" s="46"/>
      <c r="AF100" s="45"/>
      <c r="AG100" s="43"/>
      <c r="AH100" s="43"/>
      <c r="AI100" s="46"/>
      <c r="AJ100" s="31" t="s">
        <v>6875</v>
      </c>
      <c r="AK100" s="43"/>
      <c r="AL100" s="43"/>
      <c r="AM100" s="43"/>
      <c r="AN100" s="43"/>
      <c r="AO100" s="43"/>
      <c r="AP100" s="43"/>
      <c r="AQ100" s="43"/>
      <c r="AR100" s="44"/>
      <c r="AS100" s="44"/>
      <c r="AT100" s="44"/>
      <c r="AU100" s="44"/>
      <c r="AV100" s="43"/>
      <c r="AW100" s="44"/>
      <c r="AX100" s="43"/>
      <c r="AY100" s="44"/>
      <c r="AZ100" s="43"/>
      <c r="BA100" s="44"/>
      <c r="BB100" s="44"/>
      <c r="BC100" s="43"/>
      <c r="BD100" s="44"/>
      <c r="BE100" s="43"/>
      <c r="BF100" s="43"/>
      <c r="BG100" s="44"/>
      <c r="BH100" s="43"/>
      <c r="BI100" s="44"/>
      <c r="BJ100" s="44"/>
    </row>
    <row r="101" spans="1:62" hidden="1" x14ac:dyDescent="0.4">
      <c r="A101" s="44">
        <v>50</v>
      </c>
      <c r="B101" s="43">
        <v>4620827</v>
      </c>
      <c r="C101" s="43">
        <v>427637</v>
      </c>
      <c r="D101" s="43" t="s">
        <v>138</v>
      </c>
      <c r="E101" s="46">
        <v>45132</v>
      </c>
      <c r="F101" s="43"/>
      <c r="G101" s="43" t="s">
        <v>246</v>
      </c>
      <c r="H101" s="46">
        <v>44873</v>
      </c>
      <c r="I101" s="44">
        <v>0</v>
      </c>
      <c r="J101" s="45">
        <v>44873</v>
      </c>
      <c r="K101" s="46">
        <v>44929</v>
      </c>
      <c r="L101" s="31" t="s">
        <v>6933</v>
      </c>
      <c r="M101" s="46">
        <v>44880</v>
      </c>
      <c r="N101" s="43" t="s">
        <v>2740</v>
      </c>
      <c r="O101" s="46">
        <v>44880</v>
      </c>
      <c r="P101" s="31" t="s">
        <v>6934</v>
      </c>
      <c r="Q101" s="47"/>
      <c r="R101" s="43" t="s">
        <v>184</v>
      </c>
      <c r="S101" s="46">
        <v>45070</v>
      </c>
      <c r="T101" s="43" t="s">
        <v>359</v>
      </c>
      <c r="U101" s="44">
        <v>1</v>
      </c>
      <c r="V101" s="43" t="b">
        <v>1</v>
      </c>
      <c r="W101" s="45">
        <v>45070</v>
      </c>
      <c r="X101" s="43" t="b">
        <v>0</v>
      </c>
      <c r="Y101" s="43" t="b">
        <v>0</v>
      </c>
      <c r="Z101" s="43" t="b">
        <v>0</v>
      </c>
      <c r="AA101" s="44">
        <v>1</v>
      </c>
      <c r="AB101" s="46">
        <v>44880</v>
      </c>
      <c r="AC101" s="43">
        <v>0</v>
      </c>
      <c r="AD101" s="45">
        <v>44880</v>
      </c>
      <c r="AE101" s="46">
        <v>44880</v>
      </c>
      <c r="AF101" s="45">
        <v>44880</v>
      </c>
      <c r="AG101" s="43" t="s">
        <v>138</v>
      </c>
      <c r="AH101" s="43"/>
      <c r="AI101" s="46">
        <v>45132</v>
      </c>
      <c r="AJ101" s="43" t="s">
        <v>248</v>
      </c>
      <c r="AK101" s="43" t="s">
        <v>249</v>
      </c>
      <c r="AL101" s="31" t="s">
        <v>6871</v>
      </c>
      <c r="AM101" s="31" t="s">
        <v>6871</v>
      </c>
      <c r="AN101" s="43">
        <v>0</v>
      </c>
      <c r="AO101" s="43">
        <v>0</v>
      </c>
      <c r="AP101" s="43">
        <v>9</v>
      </c>
      <c r="AQ101" s="43">
        <v>9</v>
      </c>
      <c r="AR101" s="44">
        <v>0</v>
      </c>
      <c r="AS101" s="44">
        <v>0</v>
      </c>
      <c r="AT101" s="44">
        <v>9</v>
      </c>
      <c r="AU101" s="44">
        <v>9</v>
      </c>
      <c r="AV101" s="43" t="s">
        <v>134</v>
      </c>
      <c r="AW101" s="44">
        <v>1</v>
      </c>
      <c r="AX101" s="43" t="s">
        <v>235</v>
      </c>
      <c r="AY101" s="44" t="s">
        <v>6865</v>
      </c>
      <c r="AZ101" s="43" t="s">
        <v>137</v>
      </c>
      <c r="BA101" s="44" t="s">
        <v>6866</v>
      </c>
      <c r="BB101" s="44">
        <v>64</v>
      </c>
      <c r="BC101" s="43" t="s">
        <v>150</v>
      </c>
      <c r="BD101" s="44" t="s">
        <v>6867</v>
      </c>
      <c r="BE101" s="43" t="s">
        <v>2727</v>
      </c>
      <c r="BF101" s="43">
        <v>10</v>
      </c>
      <c r="BG101" s="44" t="s">
        <v>6935</v>
      </c>
      <c r="BH101" s="43" t="s">
        <v>319</v>
      </c>
      <c r="BI101" s="44" t="s">
        <v>131</v>
      </c>
      <c r="BJ101" s="44" t="s">
        <v>6918</v>
      </c>
    </row>
    <row r="102" spans="1:62" hidden="1" x14ac:dyDescent="0.4">
      <c r="A102" s="44"/>
      <c r="B102" s="43"/>
      <c r="C102" s="43"/>
      <c r="D102" s="43"/>
      <c r="E102" s="46"/>
      <c r="F102" s="43"/>
      <c r="G102" s="43"/>
      <c r="H102" s="46"/>
      <c r="I102" s="44"/>
      <c r="J102" s="45"/>
      <c r="K102" s="46"/>
      <c r="L102" s="31" t="s">
        <v>6936</v>
      </c>
      <c r="M102" s="46"/>
      <c r="N102" s="43"/>
      <c r="O102" s="46"/>
      <c r="P102" s="31" t="s">
        <v>6937</v>
      </c>
      <c r="Q102" s="47"/>
      <c r="R102" s="43"/>
      <c r="S102" s="46"/>
      <c r="T102" s="43"/>
      <c r="U102" s="44"/>
      <c r="V102" s="43"/>
      <c r="W102" s="45"/>
      <c r="X102" s="43"/>
      <c r="Y102" s="43"/>
      <c r="Z102" s="43"/>
      <c r="AA102" s="44"/>
      <c r="AB102" s="46"/>
      <c r="AC102" s="43"/>
      <c r="AD102" s="45"/>
      <c r="AE102" s="46"/>
      <c r="AF102" s="45"/>
      <c r="AG102" s="43"/>
      <c r="AH102" s="43"/>
      <c r="AI102" s="46"/>
      <c r="AJ102" s="43"/>
      <c r="AK102" s="43"/>
      <c r="AL102" s="31" t="s">
        <v>6886</v>
      </c>
      <c r="AM102" s="31" t="s">
        <v>6881</v>
      </c>
      <c r="AN102" s="43"/>
      <c r="AO102" s="43"/>
      <c r="AP102" s="43"/>
      <c r="AQ102" s="43"/>
      <c r="AR102" s="44"/>
      <c r="AS102" s="44"/>
      <c r="AT102" s="44"/>
      <c r="AU102" s="44"/>
      <c r="AV102" s="43"/>
      <c r="AW102" s="44"/>
      <c r="AX102" s="43"/>
      <c r="AY102" s="44"/>
      <c r="AZ102" s="43"/>
      <c r="BA102" s="44"/>
      <c r="BB102" s="44"/>
      <c r="BC102" s="43"/>
      <c r="BD102" s="44"/>
      <c r="BE102" s="43"/>
      <c r="BF102" s="43"/>
      <c r="BG102" s="44"/>
      <c r="BH102" s="43"/>
      <c r="BI102" s="44"/>
      <c r="BJ102" s="44"/>
    </row>
    <row r="103" spans="1:62" hidden="1" x14ac:dyDescent="0.4">
      <c r="A103" s="44"/>
      <c r="B103" s="43"/>
      <c r="C103" s="43"/>
      <c r="D103" s="43"/>
      <c r="E103" s="46"/>
      <c r="F103" s="43"/>
      <c r="G103" s="43"/>
      <c r="H103" s="46"/>
      <c r="I103" s="44"/>
      <c r="J103" s="45"/>
      <c r="K103" s="46"/>
      <c r="L103" s="31" t="s">
        <v>6938</v>
      </c>
      <c r="M103" s="46"/>
      <c r="N103" s="43"/>
      <c r="O103" s="46"/>
      <c r="P103" s="31" t="s">
        <v>6939</v>
      </c>
      <c r="Q103" s="47"/>
      <c r="R103" s="43"/>
      <c r="S103" s="46"/>
      <c r="T103" s="43"/>
      <c r="U103" s="44"/>
      <c r="V103" s="43"/>
      <c r="W103" s="45"/>
      <c r="X103" s="43"/>
      <c r="Y103" s="43"/>
      <c r="Z103" s="43"/>
      <c r="AA103" s="44"/>
      <c r="AB103" s="46"/>
      <c r="AC103" s="43"/>
      <c r="AD103" s="45"/>
      <c r="AE103" s="46"/>
      <c r="AF103" s="45"/>
      <c r="AG103" s="43"/>
      <c r="AH103" s="43"/>
      <c r="AI103" s="46"/>
      <c r="AJ103" s="43"/>
      <c r="AK103" s="43"/>
      <c r="AL103" s="31"/>
      <c r="AM103" s="31"/>
      <c r="AN103" s="43"/>
      <c r="AO103" s="43"/>
      <c r="AP103" s="43"/>
      <c r="AQ103" s="43"/>
      <c r="AR103" s="44"/>
      <c r="AS103" s="44"/>
      <c r="AT103" s="44"/>
      <c r="AU103" s="44"/>
      <c r="AV103" s="43"/>
      <c r="AW103" s="44"/>
      <c r="AX103" s="43"/>
      <c r="AY103" s="44"/>
      <c r="AZ103" s="43"/>
      <c r="BA103" s="44"/>
      <c r="BB103" s="44"/>
      <c r="BC103" s="43"/>
      <c r="BD103" s="44"/>
      <c r="BE103" s="43"/>
      <c r="BF103" s="43"/>
      <c r="BG103" s="44"/>
      <c r="BH103" s="43"/>
      <c r="BI103" s="44"/>
      <c r="BJ103" s="44"/>
    </row>
    <row r="104" spans="1:62" hidden="1" x14ac:dyDescent="0.4">
      <c r="A104" s="34">
        <v>51</v>
      </c>
      <c r="B104" s="31"/>
      <c r="C104" s="31">
        <v>60101</v>
      </c>
      <c r="D104" s="31" t="s">
        <v>138</v>
      </c>
      <c r="E104" s="35">
        <v>44866</v>
      </c>
      <c r="F104" s="35">
        <v>43567</v>
      </c>
      <c r="G104" s="31" t="s">
        <v>246</v>
      </c>
      <c r="H104" s="35">
        <v>43172</v>
      </c>
      <c r="I104" s="34">
        <v>0</v>
      </c>
      <c r="J104" s="36">
        <v>43172</v>
      </c>
      <c r="K104" s="31"/>
      <c r="L104" s="31"/>
      <c r="M104" s="31"/>
      <c r="N104" s="31"/>
      <c r="O104" s="31"/>
      <c r="P104" s="31"/>
      <c r="Q104" s="38"/>
      <c r="R104" s="31" t="s">
        <v>1980</v>
      </c>
      <c r="S104" s="31"/>
      <c r="T104" s="31"/>
      <c r="U104" s="34">
        <v>0</v>
      </c>
      <c r="V104" s="31" t="b">
        <v>0</v>
      </c>
      <c r="W104" s="34"/>
      <c r="X104" s="38" t="b">
        <v>1</v>
      </c>
      <c r="Y104" s="38" t="b">
        <v>1</v>
      </c>
      <c r="Z104" s="38" t="b">
        <v>1</v>
      </c>
      <c r="AA104" s="34">
        <v>0</v>
      </c>
      <c r="AB104" s="31"/>
      <c r="AC104" s="31">
        <v>0</v>
      </c>
      <c r="AD104" s="34"/>
      <c r="AE104" s="31"/>
      <c r="AF104" s="34"/>
      <c r="AG104" s="31" t="s">
        <v>138</v>
      </c>
      <c r="AH104" s="35">
        <v>43567</v>
      </c>
      <c r="AI104" s="35">
        <v>44866</v>
      </c>
      <c r="AJ104" s="31" t="s">
        <v>710</v>
      </c>
      <c r="AK104" s="31" t="s">
        <v>710</v>
      </c>
      <c r="AL104" s="31" t="s">
        <v>710</v>
      </c>
      <c r="AM104" s="31" t="s">
        <v>710</v>
      </c>
      <c r="AN104" s="31">
        <v>5</v>
      </c>
      <c r="AO104" s="31">
        <v>5</v>
      </c>
      <c r="AP104" s="31">
        <v>5</v>
      </c>
      <c r="AQ104" s="31">
        <v>5</v>
      </c>
      <c r="AR104" s="34">
        <v>9</v>
      </c>
      <c r="AS104" s="34">
        <v>9</v>
      </c>
      <c r="AT104" s="34">
        <v>9</v>
      </c>
      <c r="AU104" s="34">
        <v>9</v>
      </c>
      <c r="AV104" s="31" t="s">
        <v>134</v>
      </c>
      <c r="AW104" s="34">
        <v>1</v>
      </c>
      <c r="AX104" s="31" t="s">
        <v>235</v>
      </c>
      <c r="AY104" s="34" t="s">
        <v>6865</v>
      </c>
      <c r="AZ104" s="31" t="s">
        <v>137</v>
      </c>
      <c r="BA104" s="34" t="s">
        <v>6866</v>
      </c>
      <c r="BB104" s="34">
        <v>72</v>
      </c>
      <c r="BC104" s="31" t="s">
        <v>339</v>
      </c>
      <c r="BD104" s="34" t="s">
        <v>6878</v>
      </c>
      <c r="BE104" s="31" t="s">
        <v>238</v>
      </c>
      <c r="BF104" s="31">
        <v>63</v>
      </c>
      <c r="BG104" s="34" t="s">
        <v>6868</v>
      </c>
      <c r="BH104" s="31" t="s">
        <v>1970</v>
      </c>
      <c r="BI104" s="34" t="s">
        <v>739</v>
      </c>
      <c r="BJ104" s="34" t="s">
        <v>6940</v>
      </c>
    </row>
    <row r="105" spans="1:62" hidden="1" x14ac:dyDescent="0.4">
      <c r="A105" s="44">
        <v>52</v>
      </c>
      <c r="B105" s="43">
        <v>4625943</v>
      </c>
      <c r="C105" s="43">
        <v>101652</v>
      </c>
      <c r="D105" s="50" t="s">
        <v>266</v>
      </c>
      <c r="E105" s="46">
        <v>44238</v>
      </c>
      <c r="F105" s="46">
        <v>43502</v>
      </c>
      <c r="G105" s="48" t="s">
        <v>176</v>
      </c>
      <c r="H105" s="46">
        <v>43209</v>
      </c>
      <c r="I105" s="44">
        <v>0</v>
      </c>
      <c r="J105" s="45">
        <v>43209</v>
      </c>
      <c r="K105" s="46">
        <v>43220</v>
      </c>
      <c r="L105" s="43" t="s">
        <v>2780</v>
      </c>
      <c r="M105" s="46">
        <v>43220</v>
      </c>
      <c r="N105" s="43" t="s">
        <v>2782</v>
      </c>
      <c r="O105" s="46">
        <v>43231</v>
      </c>
      <c r="P105" s="43" t="s">
        <v>2783</v>
      </c>
      <c r="Q105" s="47"/>
      <c r="R105" s="43" t="s">
        <v>2784</v>
      </c>
      <c r="S105" s="46">
        <v>43398</v>
      </c>
      <c r="T105" s="43"/>
      <c r="U105" s="44">
        <v>1</v>
      </c>
      <c r="V105" s="43" t="b">
        <v>1</v>
      </c>
      <c r="W105" s="45">
        <v>43398</v>
      </c>
      <c r="X105" s="43" t="b">
        <v>0</v>
      </c>
      <c r="Y105" s="43" t="b">
        <v>0</v>
      </c>
      <c r="Z105" s="43" t="b">
        <v>0</v>
      </c>
      <c r="AA105" s="44">
        <v>1</v>
      </c>
      <c r="AB105" s="46">
        <v>43220</v>
      </c>
      <c r="AC105" s="43">
        <v>0</v>
      </c>
      <c r="AD105" s="45">
        <v>43220</v>
      </c>
      <c r="AE105" s="46">
        <v>43220</v>
      </c>
      <c r="AF105" s="45">
        <v>43220</v>
      </c>
      <c r="AG105" s="43" t="s">
        <v>266</v>
      </c>
      <c r="AH105" s="46">
        <v>43502</v>
      </c>
      <c r="AI105" s="46">
        <v>44238</v>
      </c>
      <c r="AJ105" s="43" t="s">
        <v>248</v>
      </c>
      <c r="AK105" s="43" t="s">
        <v>219</v>
      </c>
      <c r="AL105" s="43" t="s">
        <v>250</v>
      </c>
      <c r="AM105" s="31" t="s">
        <v>6864</v>
      </c>
      <c r="AN105" s="43">
        <v>0</v>
      </c>
      <c r="AO105" s="43">
        <v>1</v>
      </c>
      <c r="AP105" s="43">
        <v>1</v>
      </c>
      <c r="AQ105" s="43">
        <v>0</v>
      </c>
      <c r="AR105" s="44">
        <v>0</v>
      </c>
      <c r="AS105" s="44">
        <v>1</v>
      </c>
      <c r="AT105" s="44">
        <v>1</v>
      </c>
      <c r="AU105" s="44">
        <v>0</v>
      </c>
      <c r="AV105" s="43" t="s">
        <v>134</v>
      </c>
      <c r="AW105" s="44">
        <v>1</v>
      </c>
      <c r="AX105" s="43" t="s">
        <v>235</v>
      </c>
      <c r="AY105" s="44" t="s">
        <v>6865</v>
      </c>
      <c r="AZ105" s="43" t="s">
        <v>137</v>
      </c>
      <c r="BA105" s="44" t="s">
        <v>6866</v>
      </c>
      <c r="BB105" s="44">
        <v>63</v>
      </c>
      <c r="BC105" s="43" t="s">
        <v>150</v>
      </c>
      <c r="BD105" s="44" t="s">
        <v>6867</v>
      </c>
      <c r="BE105" s="43" t="s">
        <v>211</v>
      </c>
      <c r="BF105" s="43">
        <v>20</v>
      </c>
      <c r="BG105" s="44" t="s">
        <v>6874</v>
      </c>
      <c r="BH105" s="43" t="s">
        <v>204</v>
      </c>
      <c r="BI105" s="44" t="s">
        <v>131</v>
      </c>
      <c r="BJ105" s="44" t="s">
        <v>6869</v>
      </c>
    </row>
    <row r="106" spans="1:62" hidden="1" x14ac:dyDescent="0.4">
      <c r="A106" s="44"/>
      <c r="B106" s="43"/>
      <c r="C106" s="43"/>
      <c r="D106" s="50"/>
      <c r="E106" s="46"/>
      <c r="F106" s="46"/>
      <c r="G106" s="48"/>
      <c r="H106" s="46"/>
      <c r="I106" s="44"/>
      <c r="J106" s="45"/>
      <c r="K106" s="46"/>
      <c r="L106" s="43"/>
      <c r="M106" s="46"/>
      <c r="N106" s="43"/>
      <c r="O106" s="46"/>
      <c r="P106" s="43"/>
      <c r="Q106" s="47"/>
      <c r="R106" s="43"/>
      <c r="S106" s="46"/>
      <c r="T106" s="43"/>
      <c r="U106" s="44"/>
      <c r="V106" s="43"/>
      <c r="W106" s="45"/>
      <c r="X106" s="43"/>
      <c r="Y106" s="43"/>
      <c r="Z106" s="43"/>
      <c r="AA106" s="44"/>
      <c r="AB106" s="46"/>
      <c r="AC106" s="43"/>
      <c r="AD106" s="45"/>
      <c r="AE106" s="46"/>
      <c r="AF106" s="45"/>
      <c r="AG106" s="43"/>
      <c r="AH106" s="46"/>
      <c r="AI106" s="46"/>
      <c r="AJ106" s="43"/>
      <c r="AK106" s="43"/>
      <c r="AL106" s="43"/>
      <c r="AM106" s="31" t="s">
        <v>6870</v>
      </c>
      <c r="AN106" s="43"/>
      <c r="AO106" s="43"/>
      <c r="AP106" s="43"/>
      <c r="AQ106" s="43"/>
      <c r="AR106" s="44"/>
      <c r="AS106" s="44"/>
      <c r="AT106" s="44"/>
      <c r="AU106" s="44"/>
      <c r="AV106" s="43"/>
      <c r="AW106" s="44"/>
      <c r="AX106" s="43"/>
      <c r="AY106" s="44"/>
      <c r="AZ106" s="43"/>
      <c r="BA106" s="44"/>
      <c r="BB106" s="44"/>
      <c r="BC106" s="43"/>
      <c r="BD106" s="44"/>
      <c r="BE106" s="43"/>
      <c r="BF106" s="43"/>
      <c r="BG106" s="44"/>
      <c r="BH106" s="43"/>
      <c r="BI106" s="44"/>
      <c r="BJ106" s="44"/>
    </row>
    <row r="107" spans="1:62" x14ac:dyDescent="0.4">
      <c r="A107" s="44">
        <v>53</v>
      </c>
      <c r="B107" s="43">
        <v>4668831</v>
      </c>
      <c r="C107" s="43">
        <v>101662</v>
      </c>
      <c r="D107" s="43" t="s">
        <v>138</v>
      </c>
      <c r="E107" s="46">
        <v>44623</v>
      </c>
      <c r="F107" s="46">
        <v>43970</v>
      </c>
      <c r="G107" s="48" t="s">
        <v>176</v>
      </c>
      <c r="H107" s="46">
        <v>43495</v>
      </c>
      <c r="I107" s="44">
        <v>0</v>
      </c>
      <c r="J107" s="45">
        <v>43495</v>
      </c>
      <c r="K107" s="46">
        <v>43508</v>
      </c>
      <c r="L107" s="43" t="s">
        <v>3101</v>
      </c>
      <c r="M107" s="46">
        <v>43508</v>
      </c>
      <c r="N107" s="43" t="s">
        <v>3102</v>
      </c>
      <c r="O107" s="46">
        <v>43508</v>
      </c>
      <c r="P107" s="43" t="s">
        <v>3103</v>
      </c>
      <c r="Q107" s="47"/>
      <c r="R107" s="43"/>
      <c r="S107" s="43"/>
      <c r="T107" s="43"/>
      <c r="U107" s="44">
        <v>0</v>
      </c>
      <c r="V107" s="43" t="b">
        <v>0</v>
      </c>
      <c r="W107" s="44"/>
      <c r="X107" s="43" t="b">
        <v>0</v>
      </c>
      <c r="Y107" s="43" t="b">
        <v>0</v>
      </c>
      <c r="Z107" s="43" t="b">
        <v>0</v>
      </c>
      <c r="AA107" s="44">
        <v>1</v>
      </c>
      <c r="AB107" s="46">
        <v>43508</v>
      </c>
      <c r="AC107" s="43">
        <v>0</v>
      </c>
      <c r="AD107" s="45">
        <v>43508</v>
      </c>
      <c r="AE107" s="46">
        <v>43508</v>
      </c>
      <c r="AF107" s="45">
        <v>43508</v>
      </c>
      <c r="AG107" s="43" t="s">
        <v>138</v>
      </c>
      <c r="AH107" s="46">
        <v>43970</v>
      </c>
      <c r="AI107" s="46">
        <v>44623</v>
      </c>
      <c r="AJ107" s="31" t="s">
        <v>6871</v>
      </c>
      <c r="AK107" s="43" t="s">
        <v>219</v>
      </c>
      <c r="AL107" s="43" t="s">
        <v>220</v>
      </c>
      <c r="AM107" s="43" t="s">
        <v>279</v>
      </c>
      <c r="AN107" s="43">
        <v>9</v>
      </c>
      <c r="AO107" s="43">
        <v>1</v>
      </c>
      <c r="AP107" s="43">
        <v>0</v>
      </c>
      <c r="AQ107" s="43">
        <v>1</v>
      </c>
      <c r="AR107" s="44">
        <v>9</v>
      </c>
      <c r="AS107" s="44">
        <v>1</v>
      </c>
      <c r="AT107" s="44">
        <v>0</v>
      </c>
      <c r="AU107" s="44">
        <v>1</v>
      </c>
      <c r="AV107" s="43" t="s">
        <v>265</v>
      </c>
      <c r="AW107" s="44">
        <v>0</v>
      </c>
      <c r="AX107" s="43" t="s">
        <v>932</v>
      </c>
      <c r="AY107" s="44" t="s">
        <v>6882</v>
      </c>
      <c r="AZ107" s="43" t="s">
        <v>503</v>
      </c>
      <c r="BA107" s="44" t="s">
        <v>6858</v>
      </c>
      <c r="BB107" s="44">
        <v>27</v>
      </c>
      <c r="BC107" s="43" t="s">
        <v>150</v>
      </c>
      <c r="BD107" s="44" t="s">
        <v>6867</v>
      </c>
      <c r="BE107" s="43" t="s">
        <v>2727</v>
      </c>
      <c r="BF107" s="43">
        <v>10</v>
      </c>
      <c r="BG107" s="44" t="s">
        <v>6935</v>
      </c>
      <c r="BH107" s="43" t="s">
        <v>335</v>
      </c>
      <c r="BI107" s="44" t="s">
        <v>131</v>
      </c>
      <c r="BJ107" s="44" t="s">
        <v>304</v>
      </c>
    </row>
    <row r="108" spans="1:62" hidden="1" x14ac:dyDescent="0.4">
      <c r="A108" s="44"/>
      <c r="B108" s="43"/>
      <c r="C108" s="43"/>
      <c r="D108" s="43"/>
      <c r="E108" s="46"/>
      <c r="F108" s="46"/>
      <c r="G108" s="48"/>
      <c r="H108" s="46"/>
      <c r="I108" s="44"/>
      <c r="J108" s="45"/>
      <c r="K108" s="46"/>
      <c r="L108" s="43"/>
      <c r="M108" s="46"/>
      <c r="N108" s="43"/>
      <c r="O108" s="46"/>
      <c r="P108" s="43"/>
      <c r="Q108" s="47"/>
      <c r="R108" s="43"/>
      <c r="S108" s="43"/>
      <c r="T108" s="43"/>
      <c r="U108" s="44"/>
      <c r="V108" s="43"/>
      <c r="W108" s="44"/>
      <c r="X108" s="43"/>
      <c r="Y108" s="43"/>
      <c r="Z108" s="43"/>
      <c r="AA108" s="44"/>
      <c r="AB108" s="46"/>
      <c r="AC108" s="43"/>
      <c r="AD108" s="45"/>
      <c r="AE108" s="46"/>
      <c r="AF108" s="45"/>
      <c r="AG108" s="43"/>
      <c r="AH108" s="46"/>
      <c r="AI108" s="46"/>
      <c r="AJ108" s="31" t="s">
        <v>6875</v>
      </c>
      <c r="AK108" s="43"/>
      <c r="AL108" s="43"/>
      <c r="AM108" s="43"/>
      <c r="AN108" s="43"/>
      <c r="AO108" s="43"/>
      <c r="AP108" s="43"/>
      <c r="AQ108" s="43"/>
      <c r="AR108" s="44"/>
      <c r="AS108" s="44"/>
      <c r="AT108" s="44"/>
      <c r="AU108" s="44"/>
      <c r="AV108" s="43"/>
      <c r="AW108" s="44"/>
      <c r="AX108" s="43"/>
      <c r="AY108" s="44"/>
      <c r="AZ108" s="43"/>
      <c r="BA108" s="44"/>
      <c r="BB108" s="44"/>
      <c r="BC108" s="43"/>
      <c r="BD108" s="44"/>
      <c r="BE108" s="43"/>
      <c r="BF108" s="43"/>
      <c r="BG108" s="44"/>
      <c r="BH108" s="43"/>
      <c r="BI108" s="44"/>
      <c r="BJ108" s="44"/>
    </row>
    <row r="109" spans="1:62" hidden="1" x14ac:dyDescent="0.4">
      <c r="A109" s="44">
        <v>54</v>
      </c>
      <c r="B109" s="43">
        <v>4739822</v>
      </c>
      <c r="C109" s="43">
        <v>101804</v>
      </c>
      <c r="D109" s="43" t="s">
        <v>138</v>
      </c>
      <c r="E109" s="46">
        <v>44865</v>
      </c>
      <c r="F109" s="46">
        <v>43846</v>
      </c>
      <c r="G109" s="48" t="s">
        <v>176</v>
      </c>
      <c r="H109" s="46">
        <v>43360</v>
      </c>
      <c r="I109" s="44">
        <v>0</v>
      </c>
      <c r="J109" s="45">
        <v>43360</v>
      </c>
      <c r="K109" s="54" t="s">
        <v>3116</v>
      </c>
      <c r="L109" s="43" t="s">
        <v>3175</v>
      </c>
      <c r="M109" s="54" t="s">
        <v>3116</v>
      </c>
      <c r="N109" s="43" t="s">
        <v>3176</v>
      </c>
      <c r="O109" s="54" t="s">
        <v>3177</v>
      </c>
      <c r="P109" s="43" t="s">
        <v>3178</v>
      </c>
      <c r="Q109" s="49">
        <v>43591</v>
      </c>
      <c r="R109" s="43" t="s">
        <v>3179</v>
      </c>
      <c r="S109" s="46">
        <v>43483</v>
      </c>
      <c r="T109" s="43"/>
      <c r="U109" s="44">
        <v>1</v>
      </c>
      <c r="V109" s="43" t="b">
        <v>1</v>
      </c>
      <c r="W109" s="45">
        <v>43483</v>
      </c>
      <c r="X109" s="43" t="b">
        <v>0</v>
      </c>
      <c r="Y109" s="43" t="b">
        <v>0</v>
      </c>
      <c r="Z109" s="43" t="b">
        <v>0</v>
      </c>
      <c r="AA109" s="44">
        <v>1</v>
      </c>
      <c r="AB109" s="43" t="s">
        <v>3116</v>
      </c>
      <c r="AC109" s="54">
        <v>1</v>
      </c>
      <c r="AD109" s="44"/>
      <c r="AE109" s="46">
        <v>43483</v>
      </c>
      <c r="AF109" s="44"/>
      <c r="AG109" s="43" t="s">
        <v>138</v>
      </c>
      <c r="AH109" s="46">
        <v>43846</v>
      </c>
      <c r="AI109" s="46">
        <v>44865</v>
      </c>
      <c r="AJ109" s="31" t="s">
        <v>6871</v>
      </c>
      <c r="AK109" s="43" t="s">
        <v>219</v>
      </c>
      <c r="AL109" s="43" t="s">
        <v>299</v>
      </c>
      <c r="AM109" s="31" t="s">
        <v>6864</v>
      </c>
      <c r="AN109" s="43">
        <v>9</v>
      </c>
      <c r="AO109" s="43">
        <v>1</v>
      </c>
      <c r="AP109" s="43">
        <v>9</v>
      </c>
      <c r="AQ109" s="43">
        <v>0</v>
      </c>
      <c r="AR109" s="44">
        <v>9</v>
      </c>
      <c r="AS109" s="44">
        <v>1</v>
      </c>
      <c r="AT109" s="44">
        <v>9</v>
      </c>
      <c r="AU109" s="44">
        <v>0</v>
      </c>
      <c r="AV109" s="43" t="s">
        <v>134</v>
      </c>
      <c r="AW109" s="44">
        <v>1</v>
      </c>
      <c r="AX109" s="43" t="s">
        <v>235</v>
      </c>
      <c r="AY109" s="44" t="s">
        <v>6865</v>
      </c>
      <c r="AZ109" s="43" t="s">
        <v>137</v>
      </c>
      <c r="BA109" s="44" t="s">
        <v>6866</v>
      </c>
      <c r="BB109" s="44">
        <v>56</v>
      </c>
      <c r="BC109" s="43" t="s">
        <v>150</v>
      </c>
      <c r="BD109" s="44" t="s">
        <v>6867</v>
      </c>
      <c r="BE109" s="43" t="s">
        <v>211</v>
      </c>
      <c r="BF109" s="43">
        <v>20</v>
      </c>
      <c r="BG109" s="44" t="s">
        <v>6874</v>
      </c>
      <c r="BH109" s="43" t="s">
        <v>777</v>
      </c>
      <c r="BI109" s="44" t="s">
        <v>131</v>
      </c>
      <c r="BJ109" s="44" t="s">
        <v>6928</v>
      </c>
    </row>
    <row r="110" spans="1:62" hidden="1" x14ac:dyDescent="0.4">
      <c r="A110" s="44"/>
      <c r="B110" s="43"/>
      <c r="C110" s="43"/>
      <c r="D110" s="43"/>
      <c r="E110" s="46"/>
      <c r="F110" s="46"/>
      <c r="G110" s="48"/>
      <c r="H110" s="46"/>
      <c r="I110" s="44"/>
      <c r="J110" s="45"/>
      <c r="K110" s="54"/>
      <c r="L110" s="43"/>
      <c r="M110" s="54"/>
      <c r="N110" s="43"/>
      <c r="O110" s="54"/>
      <c r="P110" s="43"/>
      <c r="Q110" s="49"/>
      <c r="R110" s="43"/>
      <c r="S110" s="46"/>
      <c r="T110" s="43"/>
      <c r="U110" s="44"/>
      <c r="V110" s="43"/>
      <c r="W110" s="45"/>
      <c r="X110" s="43"/>
      <c r="Y110" s="43"/>
      <c r="Z110" s="43"/>
      <c r="AA110" s="44"/>
      <c r="AB110" s="43"/>
      <c r="AC110" s="54"/>
      <c r="AD110" s="44"/>
      <c r="AE110" s="46"/>
      <c r="AF110" s="44"/>
      <c r="AG110" s="43"/>
      <c r="AH110" s="46"/>
      <c r="AI110" s="46"/>
      <c r="AJ110" s="31" t="s">
        <v>6875</v>
      </c>
      <c r="AK110" s="43"/>
      <c r="AL110" s="43"/>
      <c r="AM110" s="31" t="s">
        <v>6870</v>
      </c>
      <c r="AN110" s="43"/>
      <c r="AO110" s="43"/>
      <c r="AP110" s="43"/>
      <c r="AQ110" s="43"/>
      <c r="AR110" s="44"/>
      <c r="AS110" s="44"/>
      <c r="AT110" s="44"/>
      <c r="AU110" s="44"/>
      <c r="AV110" s="43"/>
      <c r="AW110" s="44"/>
      <c r="AX110" s="43"/>
      <c r="AY110" s="44"/>
      <c r="AZ110" s="43"/>
      <c r="BA110" s="44"/>
      <c r="BB110" s="44"/>
      <c r="BC110" s="43"/>
      <c r="BD110" s="44"/>
      <c r="BE110" s="43"/>
      <c r="BF110" s="43"/>
      <c r="BG110" s="44"/>
      <c r="BH110" s="43"/>
      <c r="BI110" s="44"/>
      <c r="BJ110" s="44"/>
    </row>
    <row r="111" spans="1:62" hidden="1" x14ac:dyDescent="0.4">
      <c r="A111" s="44">
        <v>55</v>
      </c>
      <c r="B111" s="43">
        <v>494086</v>
      </c>
      <c r="C111" s="43">
        <v>101886</v>
      </c>
      <c r="D111" s="50" t="s">
        <v>266</v>
      </c>
      <c r="E111" s="46">
        <v>44904</v>
      </c>
      <c r="F111" s="43"/>
      <c r="G111" s="43" t="s">
        <v>246</v>
      </c>
      <c r="H111" s="46">
        <v>43382</v>
      </c>
      <c r="I111" s="44">
        <v>0</v>
      </c>
      <c r="J111" s="45">
        <v>43382</v>
      </c>
      <c r="K111" s="43"/>
      <c r="L111" s="43"/>
      <c r="M111" s="43"/>
      <c r="N111" s="43"/>
      <c r="O111" s="43"/>
      <c r="P111" s="43"/>
      <c r="Q111" s="47"/>
      <c r="R111" s="43"/>
      <c r="S111" s="43"/>
      <c r="T111" s="43"/>
      <c r="U111" s="44">
        <v>0</v>
      </c>
      <c r="V111" s="43" t="b">
        <v>0</v>
      </c>
      <c r="W111" s="44"/>
      <c r="X111" s="47" t="b">
        <v>1</v>
      </c>
      <c r="Y111" s="47" t="b">
        <v>1</v>
      </c>
      <c r="Z111" s="47" t="b">
        <v>1</v>
      </c>
      <c r="AA111" s="44">
        <v>0</v>
      </c>
      <c r="AB111" s="43"/>
      <c r="AC111" s="43">
        <v>0</v>
      </c>
      <c r="AD111" s="44"/>
      <c r="AE111" s="43"/>
      <c r="AF111" s="44"/>
      <c r="AG111" s="43" t="s">
        <v>266</v>
      </c>
      <c r="AH111" s="43"/>
      <c r="AI111" s="46">
        <v>44904</v>
      </c>
      <c r="AJ111" s="31" t="s">
        <v>6871</v>
      </c>
      <c r="AK111" s="43" t="s">
        <v>219</v>
      </c>
      <c r="AL111" s="43" t="s">
        <v>220</v>
      </c>
      <c r="AM111" s="31" t="s">
        <v>6864</v>
      </c>
      <c r="AN111" s="43">
        <v>9</v>
      </c>
      <c r="AO111" s="43">
        <v>1</v>
      </c>
      <c r="AP111" s="43">
        <v>0</v>
      </c>
      <c r="AQ111" s="43">
        <v>0</v>
      </c>
      <c r="AR111" s="44">
        <v>9</v>
      </c>
      <c r="AS111" s="44">
        <v>1</v>
      </c>
      <c r="AT111" s="44">
        <v>0</v>
      </c>
      <c r="AU111" s="44">
        <v>0</v>
      </c>
      <c r="AV111" s="43" t="s">
        <v>265</v>
      </c>
      <c r="AW111" s="44">
        <v>0</v>
      </c>
      <c r="AX111" s="43" t="s">
        <v>135</v>
      </c>
      <c r="AY111" s="44" t="s">
        <v>6872</v>
      </c>
      <c r="AZ111" s="43" t="s">
        <v>137</v>
      </c>
      <c r="BA111" s="44" t="s">
        <v>6866</v>
      </c>
      <c r="BB111" s="44">
        <v>72</v>
      </c>
      <c r="BC111" s="43" t="s">
        <v>322</v>
      </c>
      <c r="BD111" s="44" t="s">
        <v>6923</v>
      </c>
      <c r="BE111" s="43" t="s">
        <v>288</v>
      </c>
      <c r="BF111" s="43">
        <v>64</v>
      </c>
      <c r="BG111" s="44" t="s">
        <v>6868</v>
      </c>
      <c r="BH111" s="43" t="s">
        <v>264</v>
      </c>
      <c r="BI111" s="44" t="s">
        <v>131</v>
      </c>
      <c r="BJ111" s="44" t="s">
        <v>6905</v>
      </c>
    </row>
    <row r="112" spans="1:62" hidden="1" x14ac:dyDescent="0.4">
      <c r="A112" s="44"/>
      <c r="B112" s="43"/>
      <c r="C112" s="43"/>
      <c r="D112" s="50"/>
      <c r="E112" s="46"/>
      <c r="F112" s="43"/>
      <c r="G112" s="43"/>
      <c r="H112" s="46"/>
      <c r="I112" s="44"/>
      <c r="J112" s="45"/>
      <c r="K112" s="43"/>
      <c r="L112" s="43"/>
      <c r="M112" s="43"/>
      <c r="N112" s="43"/>
      <c r="O112" s="43"/>
      <c r="P112" s="43"/>
      <c r="Q112" s="47"/>
      <c r="R112" s="43"/>
      <c r="S112" s="43"/>
      <c r="T112" s="43"/>
      <c r="U112" s="44"/>
      <c r="V112" s="43"/>
      <c r="W112" s="44"/>
      <c r="X112" s="47"/>
      <c r="Y112" s="47"/>
      <c r="Z112" s="47"/>
      <c r="AA112" s="44"/>
      <c r="AB112" s="43"/>
      <c r="AC112" s="43"/>
      <c r="AD112" s="44"/>
      <c r="AE112" s="43"/>
      <c r="AF112" s="44"/>
      <c r="AG112" s="43"/>
      <c r="AH112" s="43"/>
      <c r="AI112" s="46"/>
      <c r="AJ112" s="31" t="s">
        <v>6875</v>
      </c>
      <c r="AK112" s="43"/>
      <c r="AL112" s="43"/>
      <c r="AM112" s="31" t="s">
        <v>6870</v>
      </c>
      <c r="AN112" s="43"/>
      <c r="AO112" s="43"/>
      <c r="AP112" s="43"/>
      <c r="AQ112" s="43"/>
      <c r="AR112" s="44"/>
      <c r="AS112" s="44"/>
      <c r="AT112" s="44"/>
      <c r="AU112" s="44"/>
      <c r="AV112" s="43"/>
      <c r="AW112" s="44"/>
      <c r="AX112" s="43"/>
      <c r="AY112" s="44"/>
      <c r="AZ112" s="43"/>
      <c r="BA112" s="44"/>
      <c r="BB112" s="44"/>
      <c r="BC112" s="43"/>
      <c r="BD112" s="44"/>
      <c r="BE112" s="43"/>
      <c r="BF112" s="43"/>
      <c r="BG112" s="44"/>
      <c r="BH112" s="43"/>
      <c r="BI112" s="44"/>
      <c r="BJ112" s="44"/>
    </row>
    <row r="113" spans="1:62" hidden="1" x14ac:dyDescent="0.4">
      <c r="A113" s="44">
        <v>56</v>
      </c>
      <c r="B113" s="43">
        <v>314069</v>
      </c>
      <c r="C113" s="43">
        <v>102172</v>
      </c>
      <c r="D113" s="43" t="s">
        <v>138</v>
      </c>
      <c r="E113" s="46">
        <v>43922</v>
      </c>
      <c r="F113" s="43"/>
      <c r="G113" s="43" t="s">
        <v>246</v>
      </c>
      <c r="H113" s="46">
        <v>43396</v>
      </c>
      <c r="I113" s="44">
        <v>0</v>
      </c>
      <c r="J113" s="45">
        <v>43396</v>
      </c>
      <c r="K113" s="43"/>
      <c r="L113" s="43" t="s">
        <v>1529</v>
      </c>
      <c r="M113" s="43"/>
      <c r="N113" s="43" t="s">
        <v>1530</v>
      </c>
      <c r="O113" s="43"/>
      <c r="P113" s="43" t="s">
        <v>1530</v>
      </c>
      <c r="Q113" s="47"/>
      <c r="R113" s="43"/>
      <c r="S113" s="43"/>
      <c r="T113" s="43"/>
      <c r="U113" s="44">
        <v>0</v>
      </c>
      <c r="V113" s="43" t="b">
        <v>0</v>
      </c>
      <c r="W113" s="44"/>
      <c r="X113" s="47" t="b">
        <v>1</v>
      </c>
      <c r="Y113" s="47" t="b">
        <v>1</v>
      </c>
      <c r="Z113" s="47" t="b">
        <v>1</v>
      </c>
      <c r="AA113" s="44">
        <v>0</v>
      </c>
      <c r="AB113" s="43"/>
      <c r="AC113" s="43">
        <v>0</v>
      </c>
      <c r="AD113" s="44"/>
      <c r="AE113" s="43"/>
      <c r="AF113" s="44"/>
      <c r="AG113" s="43" t="s">
        <v>138</v>
      </c>
      <c r="AH113" s="43"/>
      <c r="AI113" s="46">
        <v>43922</v>
      </c>
      <c r="AJ113" s="31" t="s">
        <v>6871</v>
      </c>
      <c r="AK113" s="31" t="s">
        <v>6871</v>
      </c>
      <c r="AL113" s="31" t="s">
        <v>6871</v>
      </c>
      <c r="AM113" s="31" t="s">
        <v>6871</v>
      </c>
      <c r="AN113" s="43">
        <v>9</v>
      </c>
      <c r="AO113" s="43">
        <v>9</v>
      </c>
      <c r="AP113" s="43">
        <v>9</v>
      </c>
      <c r="AQ113" s="43">
        <v>9</v>
      </c>
      <c r="AR113" s="44">
        <v>9</v>
      </c>
      <c r="AS113" s="44">
        <v>9</v>
      </c>
      <c r="AT113" s="44">
        <v>9</v>
      </c>
      <c r="AU113" s="44">
        <v>9</v>
      </c>
      <c r="AV113" s="43" t="s">
        <v>134</v>
      </c>
      <c r="AW113" s="44">
        <v>1</v>
      </c>
      <c r="AX113" s="43" t="s">
        <v>135</v>
      </c>
      <c r="AY113" s="44" t="s">
        <v>6872</v>
      </c>
      <c r="AZ113" s="43" t="s">
        <v>137</v>
      </c>
      <c r="BA113" s="44" t="s">
        <v>6866</v>
      </c>
      <c r="BB113" s="44">
        <v>73</v>
      </c>
      <c r="BC113" s="43" t="s">
        <v>322</v>
      </c>
      <c r="BD113" s="44" t="s">
        <v>6923</v>
      </c>
      <c r="BE113" s="43" t="s">
        <v>272</v>
      </c>
      <c r="BF113" s="43">
        <v>60</v>
      </c>
      <c r="BG113" s="44" t="s">
        <v>6868</v>
      </c>
      <c r="BH113" s="43" t="s">
        <v>264</v>
      </c>
      <c r="BI113" s="44" t="s">
        <v>131</v>
      </c>
      <c r="BJ113" s="44" t="s">
        <v>6905</v>
      </c>
    </row>
    <row r="114" spans="1:62" hidden="1" x14ac:dyDescent="0.4">
      <c r="A114" s="44"/>
      <c r="B114" s="43"/>
      <c r="C114" s="43"/>
      <c r="D114" s="43"/>
      <c r="E114" s="46"/>
      <c r="F114" s="43"/>
      <c r="G114" s="43"/>
      <c r="H114" s="46"/>
      <c r="I114" s="44"/>
      <c r="J114" s="45"/>
      <c r="K114" s="43"/>
      <c r="L114" s="43"/>
      <c r="M114" s="43"/>
      <c r="N114" s="43"/>
      <c r="O114" s="43"/>
      <c r="P114" s="43"/>
      <c r="Q114" s="47"/>
      <c r="R114" s="43"/>
      <c r="S114" s="43"/>
      <c r="T114" s="43"/>
      <c r="U114" s="44"/>
      <c r="V114" s="43"/>
      <c r="W114" s="44"/>
      <c r="X114" s="47"/>
      <c r="Y114" s="47"/>
      <c r="Z114" s="47"/>
      <c r="AA114" s="44"/>
      <c r="AB114" s="43"/>
      <c r="AC114" s="43"/>
      <c r="AD114" s="44"/>
      <c r="AE114" s="43"/>
      <c r="AF114" s="44"/>
      <c r="AG114" s="43"/>
      <c r="AH114" s="43"/>
      <c r="AI114" s="46"/>
      <c r="AJ114" s="31" t="s">
        <v>6875</v>
      </c>
      <c r="AK114" s="31" t="s">
        <v>6885</v>
      </c>
      <c r="AL114" s="31" t="s">
        <v>6886</v>
      </c>
      <c r="AM114" s="31" t="s">
        <v>6881</v>
      </c>
      <c r="AN114" s="43"/>
      <c r="AO114" s="43"/>
      <c r="AP114" s="43"/>
      <c r="AQ114" s="43"/>
      <c r="AR114" s="44"/>
      <c r="AS114" s="44"/>
      <c r="AT114" s="44"/>
      <c r="AU114" s="44"/>
      <c r="AV114" s="43"/>
      <c r="AW114" s="44"/>
      <c r="AX114" s="43"/>
      <c r="AY114" s="44"/>
      <c r="AZ114" s="43"/>
      <c r="BA114" s="44"/>
      <c r="BB114" s="44"/>
      <c r="BC114" s="43"/>
      <c r="BD114" s="44"/>
      <c r="BE114" s="43"/>
      <c r="BF114" s="43"/>
      <c r="BG114" s="44"/>
      <c r="BH114" s="43"/>
      <c r="BI114" s="44"/>
      <c r="BJ114" s="44"/>
    </row>
    <row r="115" spans="1:62" hidden="1" x14ac:dyDescent="0.4">
      <c r="A115" s="34">
        <v>57</v>
      </c>
      <c r="B115" s="31">
        <v>1149279</v>
      </c>
      <c r="C115" s="31">
        <v>102228</v>
      </c>
      <c r="D115" s="31" t="s">
        <v>138</v>
      </c>
      <c r="E115" s="35">
        <v>44691</v>
      </c>
      <c r="F115" s="35">
        <v>44390</v>
      </c>
      <c r="G115" s="31" t="s">
        <v>246</v>
      </c>
      <c r="H115" s="35">
        <v>44358</v>
      </c>
      <c r="I115" s="34">
        <v>0</v>
      </c>
      <c r="J115" s="36">
        <v>44358</v>
      </c>
      <c r="K115" s="31"/>
      <c r="L115" s="31" t="s">
        <v>184</v>
      </c>
      <c r="M115" s="31"/>
      <c r="N115" s="31" t="s">
        <v>184</v>
      </c>
      <c r="O115" s="31"/>
      <c r="P115" s="31" t="s">
        <v>184</v>
      </c>
      <c r="Q115" s="38"/>
      <c r="R115" s="31" t="s">
        <v>184</v>
      </c>
      <c r="S115" s="31"/>
      <c r="T115" s="31"/>
      <c r="U115" s="34">
        <v>0</v>
      </c>
      <c r="V115" s="31" t="b">
        <v>0</v>
      </c>
      <c r="W115" s="34"/>
      <c r="X115" s="38" t="b">
        <v>1</v>
      </c>
      <c r="Y115" s="38" t="b">
        <v>1</v>
      </c>
      <c r="Z115" s="38" t="b">
        <v>1</v>
      </c>
      <c r="AA115" s="34">
        <v>0</v>
      </c>
      <c r="AB115" s="31"/>
      <c r="AC115" s="31">
        <v>0</v>
      </c>
      <c r="AD115" s="34"/>
      <c r="AE115" s="31"/>
      <c r="AF115" s="34"/>
      <c r="AG115" s="31" t="s">
        <v>138</v>
      </c>
      <c r="AH115" s="35">
        <v>44390</v>
      </c>
      <c r="AI115" s="35">
        <v>44691</v>
      </c>
      <c r="AJ115" s="31" t="s">
        <v>710</v>
      </c>
      <c r="AK115" s="31" t="s">
        <v>710</v>
      </c>
      <c r="AL115" s="31" t="s">
        <v>710</v>
      </c>
      <c r="AM115" s="31" t="s">
        <v>710</v>
      </c>
      <c r="AN115" s="31">
        <v>5</v>
      </c>
      <c r="AO115" s="31">
        <v>5</v>
      </c>
      <c r="AP115" s="31">
        <v>5</v>
      </c>
      <c r="AQ115" s="31">
        <v>5</v>
      </c>
      <c r="AR115" s="34">
        <v>9</v>
      </c>
      <c r="AS115" s="34">
        <v>9</v>
      </c>
      <c r="AT115" s="34">
        <v>9</v>
      </c>
      <c r="AU115" s="34">
        <v>9</v>
      </c>
      <c r="AV115" s="31" t="s">
        <v>134</v>
      </c>
      <c r="AW115" s="34">
        <v>1</v>
      </c>
      <c r="AX115" s="31" t="s">
        <v>135</v>
      </c>
      <c r="AY115" s="34" t="s">
        <v>6872</v>
      </c>
      <c r="AZ115" s="31" t="s">
        <v>137</v>
      </c>
      <c r="BA115" s="34" t="s">
        <v>6866</v>
      </c>
      <c r="BB115" s="34">
        <v>63</v>
      </c>
      <c r="BC115" s="31" t="s">
        <v>150</v>
      </c>
      <c r="BD115" s="34" t="s">
        <v>6867</v>
      </c>
      <c r="BE115" s="31" t="s">
        <v>211</v>
      </c>
      <c r="BF115" s="31">
        <v>20</v>
      </c>
      <c r="BG115" s="34" t="s">
        <v>6874</v>
      </c>
      <c r="BH115" s="31" t="s">
        <v>264</v>
      </c>
      <c r="BI115" s="34" t="s">
        <v>131</v>
      </c>
      <c r="BJ115" s="34" t="s">
        <v>6905</v>
      </c>
    </row>
    <row r="116" spans="1:62" hidden="1" x14ac:dyDescent="0.4">
      <c r="A116" s="34">
        <v>58</v>
      </c>
      <c r="B116" s="31">
        <v>148180</v>
      </c>
      <c r="C116" s="31">
        <v>103030</v>
      </c>
      <c r="D116" s="31" t="s">
        <v>138</v>
      </c>
      <c r="E116" s="35">
        <v>44565</v>
      </c>
      <c r="F116" s="35">
        <v>43958</v>
      </c>
      <c r="G116" s="31" t="s">
        <v>246</v>
      </c>
      <c r="H116" s="35">
        <v>43469</v>
      </c>
      <c r="I116" s="34">
        <v>0</v>
      </c>
      <c r="J116" s="36">
        <v>43469</v>
      </c>
      <c r="K116" s="31"/>
      <c r="L116" s="31"/>
      <c r="M116" s="31"/>
      <c r="N116" s="31"/>
      <c r="O116" s="31"/>
      <c r="P116" s="31"/>
      <c r="Q116" s="38"/>
      <c r="R116" s="31" t="s">
        <v>1390</v>
      </c>
      <c r="S116" s="31"/>
      <c r="T116" s="31"/>
      <c r="U116" s="34">
        <v>0</v>
      </c>
      <c r="V116" s="31" t="b">
        <v>0</v>
      </c>
      <c r="W116" s="34"/>
      <c r="X116" s="38" t="b">
        <v>1</v>
      </c>
      <c r="Y116" s="38" t="b">
        <v>1</v>
      </c>
      <c r="Z116" s="38" t="b">
        <v>1</v>
      </c>
      <c r="AA116" s="34">
        <v>0</v>
      </c>
      <c r="AB116" s="31"/>
      <c r="AC116" s="31">
        <v>0</v>
      </c>
      <c r="AD116" s="34"/>
      <c r="AE116" s="31"/>
      <c r="AF116" s="34"/>
      <c r="AG116" s="31" t="s">
        <v>138</v>
      </c>
      <c r="AH116" s="35">
        <v>43958</v>
      </c>
      <c r="AI116" s="35">
        <v>44565</v>
      </c>
      <c r="AJ116" s="31" t="s">
        <v>710</v>
      </c>
      <c r="AK116" s="31" t="s">
        <v>710</v>
      </c>
      <c r="AL116" s="31" t="s">
        <v>710</v>
      </c>
      <c r="AM116" s="31" t="s">
        <v>710</v>
      </c>
      <c r="AN116" s="31">
        <v>5</v>
      </c>
      <c r="AO116" s="31">
        <v>5</v>
      </c>
      <c r="AP116" s="31">
        <v>5</v>
      </c>
      <c r="AQ116" s="31">
        <v>5</v>
      </c>
      <c r="AR116" s="34">
        <v>9</v>
      </c>
      <c r="AS116" s="34">
        <v>9</v>
      </c>
      <c r="AT116" s="34">
        <v>9</v>
      </c>
      <c r="AU116" s="34">
        <v>9</v>
      </c>
      <c r="AV116" s="31" t="s">
        <v>134</v>
      </c>
      <c r="AW116" s="34">
        <v>1</v>
      </c>
      <c r="AX116" s="31" t="s">
        <v>235</v>
      </c>
      <c r="AY116" s="34" t="s">
        <v>6865</v>
      </c>
      <c r="AZ116" s="31" t="s">
        <v>137</v>
      </c>
      <c r="BA116" s="34" t="s">
        <v>6866</v>
      </c>
      <c r="BB116" s="34">
        <v>62</v>
      </c>
      <c r="BC116" s="31" t="s">
        <v>150</v>
      </c>
      <c r="BD116" s="34" t="s">
        <v>6867</v>
      </c>
      <c r="BE116" s="31" t="s">
        <v>211</v>
      </c>
      <c r="BF116" s="31">
        <v>20</v>
      </c>
      <c r="BG116" s="34" t="s">
        <v>6874</v>
      </c>
      <c r="BH116" s="31" t="s">
        <v>335</v>
      </c>
      <c r="BI116" s="34" t="s">
        <v>131</v>
      </c>
      <c r="BJ116" s="34" t="s">
        <v>304</v>
      </c>
    </row>
    <row r="117" spans="1:62" hidden="1" x14ac:dyDescent="0.4">
      <c r="A117" s="44">
        <v>59</v>
      </c>
      <c r="B117" s="43">
        <v>4737658</v>
      </c>
      <c r="C117" s="43">
        <v>103286</v>
      </c>
      <c r="D117" s="43" t="s">
        <v>138</v>
      </c>
      <c r="E117" s="46">
        <v>44931</v>
      </c>
      <c r="F117" s="46">
        <v>43587</v>
      </c>
      <c r="G117" s="48" t="s">
        <v>176</v>
      </c>
      <c r="H117" s="46">
        <v>43272</v>
      </c>
      <c r="I117" s="44">
        <v>0</v>
      </c>
      <c r="J117" s="45">
        <v>43272</v>
      </c>
      <c r="K117" s="46">
        <v>43308</v>
      </c>
      <c r="L117" s="43" t="s">
        <v>3159</v>
      </c>
      <c r="M117" s="46">
        <v>43308</v>
      </c>
      <c r="N117" s="43" t="s">
        <v>3161</v>
      </c>
      <c r="O117" s="46">
        <v>43308</v>
      </c>
      <c r="P117" s="43" t="s">
        <v>3162</v>
      </c>
      <c r="Q117" s="47"/>
      <c r="R117" s="43"/>
      <c r="S117" s="46">
        <v>43551</v>
      </c>
      <c r="T117" s="43"/>
      <c r="U117" s="44">
        <v>1</v>
      </c>
      <c r="V117" s="43" t="b">
        <v>1</v>
      </c>
      <c r="W117" s="45">
        <v>43551</v>
      </c>
      <c r="X117" s="43" t="b">
        <v>0</v>
      </c>
      <c r="Y117" s="43" t="b">
        <v>0</v>
      </c>
      <c r="Z117" s="43" t="b">
        <v>0</v>
      </c>
      <c r="AA117" s="44">
        <v>1</v>
      </c>
      <c r="AB117" s="46">
        <v>43308</v>
      </c>
      <c r="AC117" s="43">
        <v>0</v>
      </c>
      <c r="AD117" s="45">
        <v>43308</v>
      </c>
      <c r="AE117" s="46">
        <v>43308</v>
      </c>
      <c r="AF117" s="45">
        <v>43308</v>
      </c>
      <c r="AG117" s="43" t="s">
        <v>138</v>
      </c>
      <c r="AH117" s="46">
        <v>43587</v>
      </c>
      <c r="AI117" s="46">
        <v>44931</v>
      </c>
      <c r="AJ117" s="31" t="s">
        <v>6871</v>
      </c>
      <c r="AK117" s="31" t="s">
        <v>6871</v>
      </c>
      <c r="AL117" s="31" t="s">
        <v>6871</v>
      </c>
      <c r="AM117" s="31" t="s">
        <v>6871</v>
      </c>
      <c r="AN117" s="43">
        <v>9</v>
      </c>
      <c r="AO117" s="43">
        <v>9</v>
      </c>
      <c r="AP117" s="43">
        <v>9</v>
      </c>
      <c r="AQ117" s="43">
        <v>9</v>
      </c>
      <c r="AR117" s="44">
        <v>9</v>
      </c>
      <c r="AS117" s="44">
        <v>9</v>
      </c>
      <c r="AT117" s="44">
        <v>9</v>
      </c>
      <c r="AU117" s="44">
        <v>9</v>
      </c>
      <c r="AV117" s="43" t="s">
        <v>134</v>
      </c>
      <c r="AW117" s="44">
        <v>1</v>
      </c>
      <c r="AX117" s="43" t="s">
        <v>235</v>
      </c>
      <c r="AY117" s="44" t="s">
        <v>6865</v>
      </c>
      <c r="AZ117" s="43" t="s">
        <v>137</v>
      </c>
      <c r="BA117" s="44" t="s">
        <v>6866</v>
      </c>
      <c r="BB117" s="44">
        <v>52</v>
      </c>
      <c r="BC117" s="43" t="s">
        <v>210</v>
      </c>
      <c r="BD117" s="44" t="s">
        <v>6873</v>
      </c>
      <c r="BE117" s="43" t="s">
        <v>211</v>
      </c>
      <c r="BF117" s="43">
        <v>20</v>
      </c>
      <c r="BG117" s="44" t="s">
        <v>6874</v>
      </c>
      <c r="BH117" s="43" t="s">
        <v>1828</v>
      </c>
      <c r="BI117" s="44" t="s">
        <v>131</v>
      </c>
      <c r="BJ117" s="44" t="s">
        <v>3865</v>
      </c>
    </row>
    <row r="118" spans="1:62" hidden="1" x14ac:dyDescent="0.4">
      <c r="A118" s="44"/>
      <c r="B118" s="43"/>
      <c r="C118" s="43"/>
      <c r="D118" s="43"/>
      <c r="E118" s="46"/>
      <c r="F118" s="46"/>
      <c r="G118" s="48"/>
      <c r="H118" s="46"/>
      <c r="I118" s="44"/>
      <c r="J118" s="45"/>
      <c r="K118" s="46"/>
      <c r="L118" s="43"/>
      <c r="M118" s="46"/>
      <c r="N118" s="43"/>
      <c r="O118" s="46"/>
      <c r="P118" s="43"/>
      <c r="Q118" s="47"/>
      <c r="R118" s="43"/>
      <c r="S118" s="46"/>
      <c r="T118" s="43"/>
      <c r="U118" s="44"/>
      <c r="V118" s="43"/>
      <c r="W118" s="45"/>
      <c r="X118" s="43"/>
      <c r="Y118" s="43"/>
      <c r="Z118" s="43"/>
      <c r="AA118" s="44"/>
      <c r="AB118" s="46"/>
      <c r="AC118" s="43"/>
      <c r="AD118" s="45"/>
      <c r="AE118" s="46"/>
      <c r="AF118" s="45"/>
      <c r="AG118" s="43"/>
      <c r="AH118" s="46"/>
      <c r="AI118" s="46"/>
      <c r="AJ118" s="31" t="s">
        <v>6875</v>
      </c>
      <c r="AK118" s="31" t="s">
        <v>6885</v>
      </c>
      <c r="AL118" s="31" t="s">
        <v>6886</v>
      </c>
      <c r="AM118" s="31" t="s">
        <v>6881</v>
      </c>
      <c r="AN118" s="43"/>
      <c r="AO118" s="43"/>
      <c r="AP118" s="43"/>
      <c r="AQ118" s="43"/>
      <c r="AR118" s="44"/>
      <c r="AS118" s="44"/>
      <c r="AT118" s="44"/>
      <c r="AU118" s="44"/>
      <c r="AV118" s="43"/>
      <c r="AW118" s="44"/>
      <c r="AX118" s="43"/>
      <c r="AY118" s="44"/>
      <c r="AZ118" s="43"/>
      <c r="BA118" s="44"/>
      <c r="BB118" s="44"/>
      <c r="BC118" s="43"/>
      <c r="BD118" s="44"/>
      <c r="BE118" s="43"/>
      <c r="BF118" s="43"/>
      <c r="BG118" s="44"/>
      <c r="BH118" s="43"/>
      <c r="BI118" s="44"/>
      <c r="BJ118" s="44"/>
    </row>
    <row r="119" spans="1:62" hidden="1" x14ac:dyDescent="0.4">
      <c r="A119" s="44">
        <v>60</v>
      </c>
      <c r="B119" s="43">
        <v>420815</v>
      </c>
      <c r="C119" s="43">
        <v>103354</v>
      </c>
      <c r="D119" s="50" t="s">
        <v>266</v>
      </c>
      <c r="E119" s="46">
        <v>45066</v>
      </c>
      <c r="F119" s="46">
        <v>43734</v>
      </c>
      <c r="G119" s="43" t="s">
        <v>246</v>
      </c>
      <c r="H119" s="46">
        <v>43472</v>
      </c>
      <c r="I119" s="44">
        <v>0</v>
      </c>
      <c r="J119" s="45">
        <v>43472</v>
      </c>
      <c r="K119" s="43"/>
      <c r="L119" s="43" t="s">
        <v>1259</v>
      </c>
      <c r="M119" s="43"/>
      <c r="N119" s="43"/>
      <c r="O119" s="43"/>
      <c r="P119" s="43"/>
      <c r="Q119" s="47"/>
      <c r="R119" s="43"/>
      <c r="S119" s="43"/>
      <c r="T119" s="43"/>
      <c r="U119" s="44">
        <v>0</v>
      </c>
      <c r="V119" s="43" t="b">
        <v>0</v>
      </c>
      <c r="W119" s="44"/>
      <c r="X119" s="47" t="b">
        <v>1</v>
      </c>
      <c r="Y119" s="47" t="b">
        <v>1</v>
      </c>
      <c r="Z119" s="47" t="b">
        <v>1</v>
      </c>
      <c r="AA119" s="44">
        <v>0</v>
      </c>
      <c r="AB119" s="43"/>
      <c r="AC119" s="43">
        <v>0</v>
      </c>
      <c r="AD119" s="44"/>
      <c r="AE119" s="43"/>
      <c r="AF119" s="44"/>
      <c r="AG119" s="43" t="s">
        <v>266</v>
      </c>
      <c r="AH119" s="46">
        <v>43734</v>
      </c>
      <c r="AI119" s="46">
        <v>45066</v>
      </c>
      <c r="AJ119" s="43" t="s">
        <v>484</v>
      </c>
      <c r="AK119" s="43" t="s">
        <v>219</v>
      </c>
      <c r="AL119" s="43" t="s">
        <v>250</v>
      </c>
      <c r="AM119" s="31" t="s">
        <v>6864</v>
      </c>
      <c r="AN119" s="43">
        <v>1</v>
      </c>
      <c r="AO119" s="43">
        <v>1</v>
      </c>
      <c r="AP119" s="43">
        <v>1</v>
      </c>
      <c r="AQ119" s="43">
        <v>0</v>
      </c>
      <c r="AR119" s="44">
        <v>1</v>
      </c>
      <c r="AS119" s="44">
        <v>1</v>
      </c>
      <c r="AT119" s="44">
        <v>1</v>
      </c>
      <c r="AU119" s="44">
        <v>0</v>
      </c>
      <c r="AV119" s="43" t="s">
        <v>134</v>
      </c>
      <c r="AW119" s="44">
        <v>1</v>
      </c>
      <c r="AX119" s="43" t="s">
        <v>135</v>
      </c>
      <c r="AY119" s="44" t="s">
        <v>6872</v>
      </c>
      <c r="AZ119" s="43" t="s">
        <v>629</v>
      </c>
      <c r="BA119" s="44" t="s">
        <v>1103</v>
      </c>
      <c r="BB119" s="44">
        <v>64</v>
      </c>
      <c r="BC119" s="43" t="s">
        <v>150</v>
      </c>
      <c r="BD119" s="44" t="s">
        <v>6867</v>
      </c>
      <c r="BE119" s="43" t="s">
        <v>272</v>
      </c>
      <c r="BF119" s="43">
        <v>60</v>
      </c>
      <c r="BG119" s="44" t="s">
        <v>6868</v>
      </c>
      <c r="BH119" s="43" t="s">
        <v>335</v>
      </c>
      <c r="BI119" s="44" t="s">
        <v>131</v>
      </c>
      <c r="BJ119" s="44" t="s">
        <v>304</v>
      </c>
    </row>
    <row r="120" spans="1:62" hidden="1" x14ac:dyDescent="0.4">
      <c r="A120" s="44"/>
      <c r="B120" s="43"/>
      <c r="C120" s="43"/>
      <c r="D120" s="50"/>
      <c r="E120" s="46"/>
      <c r="F120" s="46"/>
      <c r="G120" s="43"/>
      <c r="H120" s="46"/>
      <c r="I120" s="44"/>
      <c r="J120" s="45"/>
      <c r="K120" s="43"/>
      <c r="L120" s="43"/>
      <c r="M120" s="43"/>
      <c r="N120" s="43"/>
      <c r="O120" s="43"/>
      <c r="P120" s="43"/>
      <c r="Q120" s="47"/>
      <c r="R120" s="43"/>
      <c r="S120" s="43"/>
      <c r="T120" s="43"/>
      <c r="U120" s="44"/>
      <c r="V120" s="43"/>
      <c r="W120" s="44"/>
      <c r="X120" s="47"/>
      <c r="Y120" s="47"/>
      <c r="Z120" s="47"/>
      <c r="AA120" s="44"/>
      <c r="AB120" s="43"/>
      <c r="AC120" s="43"/>
      <c r="AD120" s="44"/>
      <c r="AE120" s="43"/>
      <c r="AF120" s="44"/>
      <c r="AG120" s="43"/>
      <c r="AH120" s="46"/>
      <c r="AI120" s="46"/>
      <c r="AJ120" s="43"/>
      <c r="AK120" s="43"/>
      <c r="AL120" s="43"/>
      <c r="AM120" s="31" t="s">
        <v>6870</v>
      </c>
      <c r="AN120" s="43"/>
      <c r="AO120" s="43"/>
      <c r="AP120" s="43"/>
      <c r="AQ120" s="43"/>
      <c r="AR120" s="44"/>
      <c r="AS120" s="44"/>
      <c r="AT120" s="44"/>
      <c r="AU120" s="44"/>
      <c r="AV120" s="43"/>
      <c r="AW120" s="44"/>
      <c r="AX120" s="43"/>
      <c r="AY120" s="44"/>
      <c r="AZ120" s="43"/>
      <c r="BA120" s="44"/>
      <c r="BB120" s="44"/>
      <c r="BC120" s="43"/>
      <c r="BD120" s="44"/>
      <c r="BE120" s="43"/>
      <c r="BF120" s="43"/>
      <c r="BG120" s="44"/>
      <c r="BH120" s="43"/>
      <c r="BI120" s="44"/>
      <c r="BJ120" s="44"/>
    </row>
    <row r="121" spans="1:62" hidden="1" x14ac:dyDescent="0.4">
      <c r="A121" s="44">
        <v>61</v>
      </c>
      <c r="B121" s="43">
        <v>914291</v>
      </c>
      <c r="C121" s="43">
        <v>103368</v>
      </c>
      <c r="D121" s="43" t="s">
        <v>138</v>
      </c>
      <c r="E121" s="46">
        <v>45077</v>
      </c>
      <c r="F121" s="43"/>
      <c r="G121" s="43" t="s">
        <v>246</v>
      </c>
      <c r="H121" s="46">
        <v>43488</v>
      </c>
      <c r="I121" s="44">
        <v>0</v>
      </c>
      <c r="J121" s="45">
        <v>43488</v>
      </c>
      <c r="K121" s="46">
        <v>43529</v>
      </c>
      <c r="L121" s="43" t="s">
        <v>2766</v>
      </c>
      <c r="M121" s="46">
        <v>43529</v>
      </c>
      <c r="N121" s="31" t="s">
        <v>6941</v>
      </c>
      <c r="O121" s="46">
        <v>43641</v>
      </c>
      <c r="P121" s="43" t="s">
        <v>2768</v>
      </c>
      <c r="Q121" s="47"/>
      <c r="R121" s="43"/>
      <c r="S121" s="43"/>
      <c r="T121" s="43"/>
      <c r="U121" s="44">
        <v>0</v>
      </c>
      <c r="V121" s="43" t="b">
        <v>0</v>
      </c>
      <c r="W121" s="44"/>
      <c r="X121" s="43" t="b">
        <v>0</v>
      </c>
      <c r="Y121" s="43" t="b">
        <v>0</v>
      </c>
      <c r="Z121" s="43" t="b">
        <v>0</v>
      </c>
      <c r="AA121" s="44">
        <v>1</v>
      </c>
      <c r="AB121" s="46">
        <v>43529</v>
      </c>
      <c r="AC121" s="43">
        <v>0</v>
      </c>
      <c r="AD121" s="45">
        <v>43529</v>
      </c>
      <c r="AE121" s="46">
        <v>43529</v>
      </c>
      <c r="AF121" s="45">
        <v>43529</v>
      </c>
      <c r="AG121" s="43" t="s">
        <v>138</v>
      </c>
      <c r="AH121" s="43"/>
      <c r="AI121" s="46">
        <v>45077</v>
      </c>
      <c r="AJ121" s="43" t="s">
        <v>484</v>
      </c>
      <c r="AK121" s="43" t="s">
        <v>249</v>
      </c>
      <c r="AL121" s="43" t="s">
        <v>220</v>
      </c>
      <c r="AM121" s="31" t="s">
        <v>6864</v>
      </c>
      <c r="AN121" s="43">
        <v>1</v>
      </c>
      <c r="AO121" s="43">
        <v>0</v>
      </c>
      <c r="AP121" s="43">
        <v>0</v>
      </c>
      <c r="AQ121" s="43">
        <v>0</v>
      </c>
      <c r="AR121" s="44">
        <v>1</v>
      </c>
      <c r="AS121" s="44">
        <v>0</v>
      </c>
      <c r="AT121" s="44">
        <v>0</v>
      </c>
      <c r="AU121" s="44">
        <v>0</v>
      </c>
      <c r="AV121" s="43" t="s">
        <v>265</v>
      </c>
      <c r="AW121" s="44">
        <v>0</v>
      </c>
      <c r="AX121" s="43" t="s">
        <v>135</v>
      </c>
      <c r="AY121" s="44" t="s">
        <v>6872</v>
      </c>
      <c r="AZ121" s="43" t="s">
        <v>137</v>
      </c>
      <c r="BA121" s="44" t="s">
        <v>6866</v>
      </c>
      <c r="BB121" s="44">
        <v>54</v>
      </c>
      <c r="BC121" s="43" t="s">
        <v>210</v>
      </c>
      <c r="BD121" s="44" t="s">
        <v>6873</v>
      </c>
      <c r="BE121" s="43" t="s">
        <v>272</v>
      </c>
      <c r="BF121" s="43">
        <v>60</v>
      </c>
      <c r="BG121" s="44" t="s">
        <v>6868</v>
      </c>
      <c r="BH121" s="43" t="s">
        <v>264</v>
      </c>
      <c r="BI121" s="44" t="s">
        <v>131</v>
      </c>
      <c r="BJ121" s="44" t="s">
        <v>6905</v>
      </c>
    </row>
    <row r="122" spans="1:62" hidden="1" x14ac:dyDescent="0.4">
      <c r="A122" s="44"/>
      <c r="B122" s="43"/>
      <c r="C122" s="43"/>
      <c r="D122" s="43"/>
      <c r="E122" s="46"/>
      <c r="F122" s="43"/>
      <c r="G122" s="43"/>
      <c r="H122" s="46"/>
      <c r="I122" s="44"/>
      <c r="J122" s="45"/>
      <c r="K122" s="46"/>
      <c r="L122" s="43"/>
      <c r="M122" s="46"/>
      <c r="N122" s="31" t="s">
        <v>6942</v>
      </c>
      <c r="O122" s="46"/>
      <c r="P122" s="43"/>
      <c r="Q122" s="47"/>
      <c r="R122" s="43"/>
      <c r="S122" s="43"/>
      <c r="T122" s="43"/>
      <c r="U122" s="44"/>
      <c r="V122" s="43"/>
      <c r="W122" s="44"/>
      <c r="X122" s="43"/>
      <c r="Y122" s="43"/>
      <c r="Z122" s="43"/>
      <c r="AA122" s="44"/>
      <c r="AB122" s="46"/>
      <c r="AC122" s="43"/>
      <c r="AD122" s="45"/>
      <c r="AE122" s="46"/>
      <c r="AF122" s="45"/>
      <c r="AG122" s="43"/>
      <c r="AH122" s="43"/>
      <c r="AI122" s="46"/>
      <c r="AJ122" s="43"/>
      <c r="AK122" s="43"/>
      <c r="AL122" s="43"/>
      <c r="AM122" s="31" t="s">
        <v>6870</v>
      </c>
      <c r="AN122" s="43"/>
      <c r="AO122" s="43"/>
      <c r="AP122" s="43"/>
      <c r="AQ122" s="43"/>
      <c r="AR122" s="44"/>
      <c r="AS122" s="44"/>
      <c r="AT122" s="44"/>
      <c r="AU122" s="44"/>
      <c r="AV122" s="43"/>
      <c r="AW122" s="44"/>
      <c r="AX122" s="43"/>
      <c r="AY122" s="44"/>
      <c r="AZ122" s="43"/>
      <c r="BA122" s="44"/>
      <c r="BB122" s="44"/>
      <c r="BC122" s="43"/>
      <c r="BD122" s="44"/>
      <c r="BE122" s="43"/>
      <c r="BF122" s="43"/>
      <c r="BG122" s="44"/>
      <c r="BH122" s="43"/>
      <c r="BI122" s="44"/>
      <c r="BJ122" s="44"/>
    </row>
    <row r="123" spans="1:62" hidden="1" x14ac:dyDescent="0.4">
      <c r="A123" s="44">
        <v>62</v>
      </c>
      <c r="B123" s="43">
        <v>4669415</v>
      </c>
      <c r="C123" s="43">
        <v>103580</v>
      </c>
      <c r="D123" s="43" t="s">
        <v>138</v>
      </c>
      <c r="E123" s="46">
        <v>44714</v>
      </c>
      <c r="F123" s="46">
        <v>43860</v>
      </c>
      <c r="G123" s="43" t="s">
        <v>246</v>
      </c>
      <c r="H123" s="46">
        <v>43315</v>
      </c>
      <c r="I123" s="44">
        <v>0</v>
      </c>
      <c r="J123" s="45">
        <v>43315</v>
      </c>
      <c r="K123" s="54" t="s">
        <v>3116</v>
      </c>
      <c r="L123" s="43" t="s">
        <v>3118</v>
      </c>
      <c r="M123" s="54" t="s">
        <v>3116</v>
      </c>
      <c r="N123" s="43" t="s">
        <v>3122</v>
      </c>
      <c r="O123" s="54" t="s">
        <v>3116</v>
      </c>
      <c r="P123" s="43" t="s">
        <v>3123</v>
      </c>
      <c r="Q123" s="47"/>
      <c r="R123" s="43" t="s">
        <v>3124</v>
      </c>
      <c r="S123" s="46">
        <v>43580</v>
      </c>
      <c r="T123" s="43"/>
      <c r="U123" s="44">
        <v>1</v>
      </c>
      <c r="V123" s="43" t="b">
        <v>1</v>
      </c>
      <c r="W123" s="45">
        <v>43580</v>
      </c>
      <c r="X123" s="43" t="b">
        <v>0</v>
      </c>
      <c r="Y123" s="43" t="b">
        <v>0</v>
      </c>
      <c r="Z123" s="43" t="b">
        <v>0</v>
      </c>
      <c r="AA123" s="44">
        <v>1</v>
      </c>
      <c r="AB123" s="43" t="s">
        <v>3116</v>
      </c>
      <c r="AC123" s="54">
        <v>1</v>
      </c>
      <c r="AD123" s="44"/>
      <c r="AE123" s="46">
        <v>43580</v>
      </c>
      <c r="AF123" s="44"/>
      <c r="AG123" s="43" t="s">
        <v>138</v>
      </c>
      <c r="AH123" s="46">
        <v>43860</v>
      </c>
      <c r="AI123" s="46">
        <v>44714</v>
      </c>
      <c r="AJ123" s="43" t="s">
        <v>248</v>
      </c>
      <c r="AK123" s="43" t="s">
        <v>249</v>
      </c>
      <c r="AL123" s="31" t="s">
        <v>6871</v>
      </c>
      <c r="AM123" s="31" t="s">
        <v>6871</v>
      </c>
      <c r="AN123" s="43">
        <v>0</v>
      </c>
      <c r="AO123" s="43">
        <v>0</v>
      </c>
      <c r="AP123" s="43">
        <v>9</v>
      </c>
      <c r="AQ123" s="43">
        <v>9</v>
      </c>
      <c r="AR123" s="44">
        <v>0</v>
      </c>
      <c r="AS123" s="44">
        <v>0</v>
      </c>
      <c r="AT123" s="44">
        <v>9</v>
      </c>
      <c r="AU123" s="44">
        <v>9</v>
      </c>
      <c r="AV123" s="43" t="s">
        <v>265</v>
      </c>
      <c r="AW123" s="44">
        <v>0</v>
      </c>
      <c r="AX123" s="43" t="s">
        <v>135</v>
      </c>
      <c r="AY123" s="44" t="s">
        <v>6872</v>
      </c>
      <c r="AZ123" s="43" t="s">
        <v>137</v>
      </c>
      <c r="BA123" s="44" t="s">
        <v>6866</v>
      </c>
      <c r="BB123" s="44">
        <v>41</v>
      </c>
      <c r="BC123" s="43" t="s">
        <v>150</v>
      </c>
      <c r="BD123" s="44" t="s">
        <v>6867</v>
      </c>
      <c r="BE123" s="43" t="s">
        <v>211</v>
      </c>
      <c r="BF123" s="43">
        <v>20</v>
      </c>
      <c r="BG123" s="44" t="s">
        <v>6874</v>
      </c>
      <c r="BH123" s="43" t="s">
        <v>133</v>
      </c>
      <c r="BI123" s="44" t="s">
        <v>131</v>
      </c>
      <c r="BJ123" s="44" t="s">
        <v>6887</v>
      </c>
    </row>
    <row r="124" spans="1:62" hidden="1" x14ac:dyDescent="0.4">
      <c r="A124" s="44"/>
      <c r="B124" s="43"/>
      <c r="C124" s="43"/>
      <c r="D124" s="43"/>
      <c r="E124" s="46"/>
      <c r="F124" s="46"/>
      <c r="G124" s="43"/>
      <c r="H124" s="46"/>
      <c r="I124" s="44"/>
      <c r="J124" s="45"/>
      <c r="K124" s="54"/>
      <c r="L124" s="43"/>
      <c r="M124" s="54"/>
      <c r="N124" s="43"/>
      <c r="O124" s="54"/>
      <c r="P124" s="43"/>
      <c r="Q124" s="47"/>
      <c r="R124" s="43"/>
      <c r="S124" s="46"/>
      <c r="T124" s="43"/>
      <c r="U124" s="44"/>
      <c r="V124" s="43"/>
      <c r="W124" s="45"/>
      <c r="X124" s="43"/>
      <c r="Y124" s="43"/>
      <c r="Z124" s="43"/>
      <c r="AA124" s="44"/>
      <c r="AB124" s="43"/>
      <c r="AC124" s="54"/>
      <c r="AD124" s="44"/>
      <c r="AE124" s="46"/>
      <c r="AF124" s="44"/>
      <c r="AG124" s="43"/>
      <c r="AH124" s="46"/>
      <c r="AI124" s="46"/>
      <c r="AJ124" s="43"/>
      <c r="AK124" s="43"/>
      <c r="AL124" s="31" t="s">
        <v>6886</v>
      </c>
      <c r="AM124" s="31" t="s">
        <v>6881</v>
      </c>
      <c r="AN124" s="43"/>
      <c r="AO124" s="43"/>
      <c r="AP124" s="43"/>
      <c r="AQ124" s="43"/>
      <c r="AR124" s="44"/>
      <c r="AS124" s="44"/>
      <c r="AT124" s="44"/>
      <c r="AU124" s="44"/>
      <c r="AV124" s="43"/>
      <c r="AW124" s="44"/>
      <c r="AX124" s="43"/>
      <c r="AY124" s="44"/>
      <c r="AZ124" s="43"/>
      <c r="BA124" s="44"/>
      <c r="BB124" s="44"/>
      <c r="BC124" s="43"/>
      <c r="BD124" s="44"/>
      <c r="BE124" s="43"/>
      <c r="BF124" s="43"/>
      <c r="BG124" s="44"/>
      <c r="BH124" s="43"/>
      <c r="BI124" s="44"/>
      <c r="BJ124" s="44"/>
    </row>
    <row r="125" spans="1:62" hidden="1" x14ac:dyDescent="0.4">
      <c r="A125" s="44">
        <v>63</v>
      </c>
      <c r="B125" s="43">
        <v>1970265</v>
      </c>
      <c r="C125" s="43">
        <v>103978</v>
      </c>
      <c r="D125" s="50" t="s">
        <v>266</v>
      </c>
      <c r="E125" s="46">
        <v>43702</v>
      </c>
      <c r="F125" s="46">
        <v>43702</v>
      </c>
      <c r="G125" s="43" t="s">
        <v>246</v>
      </c>
      <c r="H125" s="46">
        <v>43530</v>
      </c>
      <c r="I125" s="44">
        <v>0</v>
      </c>
      <c r="J125" s="45">
        <v>43530</v>
      </c>
      <c r="K125" s="46">
        <v>43536</v>
      </c>
      <c r="L125" s="43" t="s">
        <v>3661</v>
      </c>
      <c r="M125" s="46">
        <v>43536</v>
      </c>
      <c r="N125" s="43" t="s">
        <v>3662</v>
      </c>
      <c r="O125" s="43"/>
      <c r="P125" s="43"/>
      <c r="Q125" s="47"/>
      <c r="R125" s="43"/>
      <c r="S125" s="43"/>
      <c r="T125" s="43"/>
      <c r="U125" s="44">
        <v>0</v>
      </c>
      <c r="V125" s="43" t="b">
        <v>1</v>
      </c>
      <c r="W125" s="44"/>
      <c r="X125" s="43" t="b">
        <v>0</v>
      </c>
      <c r="Y125" s="43" t="b">
        <v>0</v>
      </c>
      <c r="Z125" s="47" t="b">
        <v>1</v>
      </c>
      <c r="AA125" s="44">
        <v>1</v>
      </c>
      <c r="AB125" s="46">
        <v>43536</v>
      </c>
      <c r="AC125" s="43">
        <v>0</v>
      </c>
      <c r="AD125" s="45">
        <v>43536</v>
      </c>
      <c r="AE125" s="46">
        <v>43536</v>
      </c>
      <c r="AF125" s="45">
        <v>43536</v>
      </c>
      <c r="AG125" s="43" t="s">
        <v>266</v>
      </c>
      <c r="AH125" s="46">
        <v>43702</v>
      </c>
      <c r="AI125" s="46">
        <v>43702</v>
      </c>
      <c r="AJ125" s="31" t="s">
        <v>6871</v>
      </c>
      <c r="AK125" s="43" t="s">
        <v>219</v>
      </c>
      <c r="AL125" s="43" t="s">
        <v>299</v>
      </c>
      <c r="AM125" s="31" t="s">
        <v>6864</v>
      </c>
      <c r="AN125" s="43">
        <v>9</v>
      </c>
      <c r="AO125" s="43">
        <v>1</v>
      </c>
      <c r="AP125" s="43">
        <v>9</v>
      </c>
      <c r="AQ125" s="43">
        <v>0</v>
      </c>
      <c r="AR125" s="44">
        <v>9</v>
      </c>
      <c r="AS125" s="44">
        <v>1</v>
      </c>
      <c r="AT125" s="44">
        <v>9</v>
      </c>
      <c r="AU125" s="44">
        <v>0</v>
      </c>
      <c r="AV125" s="43" t="s">
        <v>134</v>
      </c>
      <c r="AW125" s="44">
        <v>1</v>
      </c>
      <c r="AX125" s="43" t="s">
        <v>135</v>
      </c>
      <c r="AY125" s="44" t="s">
        <v>6872</v>
      </c>
      <c r="AZ125" s="43" t="s">
        <v>137</v>
      </c>
      <c r="BA125" s="44" t="s">
        <v>6866</v>
      </c>
      <c r="BB125" s="44">
        <v>56</v>
      </c>
      <c r="BC125" s="43" t="s">
        <v>150</v>
      </c>
      <c r="BD125" s="44" t="s">
        <v>6867</v>
      </c>
      <c r="BE125" s="43" t="s">
        <v>151</v>
      </c>
      <c r="BF125" s="43">
        <v>67</v>
      </c>
      <c r="BG125" s="44" t="s">
        <v>6868</v>
      </c>
      <c r="BH125" s="43" t="s">
        <v>1207</v>
      </c>
      <c r="BI125" s="44" t="s">
        <v>131</v>
      </c>
      <c r="BJ125" s="44" t="s">
        <v>6943</v>
      </c>
    </row>
    <row r="126" spans="1:62" hidden="1" x14ac:dyDescent="0.4">
      <c r="A126" s="44"/>
      <c r="B126" s="43"/>
      <c r="C126" s="43"/>
      <c r="D126" s="50"/>
      <c r="E126" s="46"/>
      <c r="F126" s="46"/>
      <c r="G126" s="43"/>
      <c r="H126" s="46"/>
      <c r="I126" s="44"/>
      <c r="J126" s="45"/>
      <c r="K126" s="46"/>
      <c r="L126" s="43"/>
      <c r="M126" s="46"/>
      <c r="N126" s="43"/>
      <c r="O126" s="43"/>
      <c r="P126" s="43"/>
      <c r="Q126" s="47"/>
      <c r="R126" s="43"/>
      <c r="S126" s="43"/>
      <c r="T126" s="43"/>
      <c r="U126" s="44"/>
      <c r="V126" s="43"/>
      <c r="W126" s="44"/>
      <c r="X126" s="43"/>
      <c r="Y126" s="43"/>
      <c r="Z126" s="47"/>
      <c r="AA126" s="44"/>
      <c r="AB126" s="46"/>
      <c r="AC126" s="43"/>
      <c r="AD126" s="45"/>
      <c r="AE126" s="46"/>
      <c r="AF126" s="45"/>
      <c r="AG126" s="43"/>
      <c r="AH126" s="46"/>
      <c r="AI126" s="46"/>
      <c r="AJ126" s="31" t="s">
        <v>6875</v>
      </c>
      <c r="AK126" s="43"/>
      <c r="AL126" s="43"/>
      <c r="AM126" s="31" t="s">
        <v>6870</v>
      </c>
      <c r="AN126" s="43"/>
      <c r="AO126" s="43"/>
      <c r="AP126" s="43"/>
      <c r="AQ126" s="43"/>
      <c r="AR126" s="44"/>
      <c r="AS126" s="44"/>
      <c r="AT126" s="44"/>
      <c r="AU126" s="44"/>
      <c r="AV126" s="43"/>
      <c r="AW126" s="44"/>
      <c r="AX126" s="43"/>
      <c r="AY126" s="44"/>
      <c r="AZ126" s="43"/>
      <c r="BA126" s="44"/>
      <c r="BB126" s="44"/>
      <c r="BC126" s="43"/>
      <c r="BD126" s="44"/>
      <c r="BE126" s="43"/>
      <c r="BF126" s="43"/>
      <c r="BG126" s="44"/>
      <c r="BH126" s="43"/>
      <c r="BI126" s="44"/>
      <c r="BJ126" s="44"/>
    </row>
    <row r="127" spans="1:62" hidden="1" x14ac:dyDescent="0.4">
      <c r="A127" s="34">
        <v>64</v>
      </c>
      <c r="B127" s="31"/>
      <c r="C127" s="31">
        <v>104612</v>
      </c>
      <c r="D127" s="31" t="s">
        <v>138</v>
      </c>
      <c r="E127" s="35">
        <v>44923</v>
      </c>
      <c r="F127" s="35">
        <v>43494</v>
      </c>
      <c r="G127" s="31" t="s">
        <v>246</v>
      </c>
      <c r="H127" s="35">
        <v>43123</v>
      </c>
      <c r="I127" s="34">
        <v>0</v>
      </c>
      <c r="J127" s="36">
        <v>43123</v>
      </c>
      <c r="K127" s="31"/>
      <c r="L127" s="31"/>
      <c r="M127" s="31"/>
      <c r="N127" s="31"/>
      <c r="O127" s="31"/>
      <c r="P127" s="31"/>
      <c r="Q127" s="38"/>
      <c r="R127" s="31" t="s">
        <v>2643</v>
      </c>
      <c r="S127" s="31"/>
      <c r="T127" s="31"/>
      <c r="U127" s="34">
        <v>0</v>
      </c>
      <c r="V127" s="31" t="b">
        <v>0</v>
      </c>
      <c r="W127" s="34"/>
      <c r="X127" s="38" t="b">
        <v>1</v>
      </c>
      <c r="Y127" s="38" t="b">
        <v>1</v>
      </c>
      <c r="Z127" s="38" t="b">
        <v>1</v>
      </c>
      <c r="AA127" s="34">
        <v>0</v>
      </c>
      <c r="AB127" s="31"/>
      <c r="AC127" s="31">
        <v>0</v>
      </c>
      <c r="AD127" s="34"/>
      <c r="AE127" s="31"/>
      <c r="AF127" s="34"/>
      <c r="AG127" s="31" t="s">
        <v>138</v>
      </c>
      <c r="AH127" s="35">
        <v>43494</v>
      </c>
      <c r="AI127" s="35">
        <v>44923</v>
      </c>
      <c r="AJ127" s="31" t="s">
        <v>710</v>
      </c>
      <c r="AK127" s="31" t="s">
        <v>710</v>
      </c>
      <c r="AL127" s="31" t="s">
        <v>710</v>
      </c>
      <c r="AM127" s="31" t="s">
        <v>710</v>
      </c>
      <c r="AN127" s="31">
        <v>5</v>
      </c>
      <c r="AO127" s="31">
        <v>5</v>
      </c>
      <c r="AP127" s="31">
        <v>5</v>
      </c>
      <c r="AQ127" s="31">
        <v>5</v>
      </c>
      <c r="AR127" s="34">
        <v>9</v>
      </c>
      <c r="AS127" s="34">
        <v>9</v>
      </c>
      <c r="AT127" s="34">
        <v>9</v>
      </c>
      <c r="AU127" s="34">
        <v>9</v>
      </c>
      <c r="AV127" s="31" t="s">
        <v>134</v>
      </c>
      <c r="AW127" s="34">
        <v>1</v>
      </c>
      <c r="AX127" s="31" t="s">
        <v>235</v>
      </c>
      <c r="AY127" s="34" t="s">
        <v>6865</v>
      </c>
      <c r="AZ127" s="31" t="s">
        <v>137</v>
      </c>
      <c r="BA127" s="34" t="s">
        <v>6866</v>
      </c>
      <c r="BB127" s="34">
        <v>69</v>
      </c>
      <c r="BC127" s="31" t="s">
        <v>150</v>
      </c>
      <c r="BD127" s="34" t="s">
        <v>6867</v>
      </c>
      <c r="BE127" s="31" t="s">
        <v>238</v>
      </c>
      <c r="BF127" s="31">
        <v>63</v>
      </c>
      <c r="BG127" s="34" t="s">
        <v>6868</v>
      </c>
      <c r="BH127" s="31" t="s">
        <v>1909</v>
      </c>
      <c r="BI127" s="34" t="s">
        <v>131</v>
      </c>
      <c r="BJ127" s="34" t="s">
        <v>6884</v>
      </c>
    </row>
    <row r="128" spans="1:62" hidden="1" x14ac:dyDescent="0.4">
      <c r="A128" s="34">
        <v>65</v>
      </c>
      <c r="B128" s="31">
        <v>672699</v>
      </c>
      <c r="C128" s="31">
        <v>104794</v>
      </c>
      <c r="D128" s="31" t="s">
        <v>138</v>
      </c>
      <c r="E128" s="35">
        <v>44526</v>
      </c>
      <c r="F128" s="35">
        <v>43489</v>
      </c>
      <c r="G128" s="31" t="s">
        <v>246</v>
      </c>
      <c r="H128" s="35">
        <v>43110</v>
      </c>
      <c r="I128" s="34">
        <v>0</v>
      </c>
      <c r="J128" s="36">
        <v>43110</v>
      </c>
      <c r="K128" s="31"/>
      <c r="L128" s="31"/>
      <c r="M128" s="31"/>
      <c r="N128" s="31"/>
      <c r="O128" s="31"/>
      <c r="P128" s="31"/>
      <c r="Q128" s="38"/>
      <c r="R128" s="31" t="s">
        <v>1361</v>
      </c>
      <c r="S128" s="31"/>
      <c r="T128" s="31"/>
      <c r="U128" s="34">
        <v>0</v>
      </c>
      <c r="V128" s="31" t="b">
        <v>0</v>
      </c>
      <c r="W128" s="34"/>
      <c r="X128" s="38" t="b">
        <v>1</v>
      </c>
      <c r="Y128" s="38" t="b">
        <v>1</v>
      </c>
      <c r="Z128" s="38" t="b">
        <v>1</v>
      </c>
      <c r="AA128" s="34">
        <v>0</v>
      </c>
      <c r="AB128" s="31"/>
      <c r="AC128" s="31">
        <v>0</v>
      </c>
      <c r="AD128" s="34"/>
      <c r="AE128" s="31"/>
      <c r="AF128" s="34"/>
      <c r="AG128" s="31" t="s">
        <v>138</v>
      </c>
      <c r="AH128" s="35">
        <v>43489</v>
      </c>
      <c r="AI128" s="35">
        <v>44526</v>
      </c>
      <c r="AJ128" s="31" t="s">
        <v>710</v>
      </c>
      <c r="AK128" s="31" t="s">
        <v>710</v>
      </c>
      <c r="AL128" s="31" t="s">
        <v>710</v>
      </c>
      <c r="AM128" s="31" t="s">
        <v>710</v>
      </c>
      <c r="AN128" s="31">
        <v>5</v>
      </c>
      <c r="AO128" s="31">
        <v>5</v>
      </c>
      <c r="AP128" s="31">
        <v>5</v>
      </c>
      <c r="AQ128" s="31">
        <v>5</v>
      </c>
      <c r="AR128" s="34">
        <v>9</v>
      </c>
      <c r="AS128" s="34">
        <v>9</v>
      </c>
      <c r="AT128" s="34">
        <v>9</v>
      </c>
      <c r="AU128" s="34">
        <v>9</v>
      </c>
      <c r="AV128" s="31" t="s">
        <v>134</v>
      </c>
      <c r="AW128" s="34">
        <v>1</v>
      </c>
      <c r="AX128" s="31" t="s">
        <v>235</v>
      </c>
      <c r="AY128" s="34" t="s">
        <v>6865</v>
      </c>
      <c r="AZ128" s="31" t="s">
        <v>137</v>
      </c>
      <c r="BA128" s="34" t="s">
        <v>6866</v>
      </c>
      <c r="BB128" s="34">
        <v>59</v>
      </c>
      <c r="BC128" s="31" t="s">
        <v>150</v>
      </c>
      <c r="BD128" s="34" t="s">
        <v>6867</v>
      </c>
      <c r="BE128" s="31" t="s">
        <v>211</v>
      </c>
      <c r="BF128" s="31">
        <v>20</v>
      </c>
      <c r="BG128" s="34" t="s">
        <v>6874</v>
      </c>
      <c r="BH128" s="31" t="s">
        <v>1352</v>
      </c>
      <c r="BI128" s="34" t="s">
        <v>131</v>
      </c>
      <c r="BJ128" s="34" t="s">
        <v>6944</v>
      </c>
    </row>
    <row r="129" spans="1:62" hidden="1" x14ac:dyDescent="0.4">
      <c r="A129" s="34">
        <v>66</v>
      </c>
      <c r="B129" s="31">
        <v>3951216</v>
      </c>
      <c r="C129" s="31">
        <v>117408</v>
      </c>
      <c r="D129" s="31" t="s">
        <v>138</v>
      </c>
      <c r="E129" s="35">
        <v>44886</v>
      </c>
      <c r="F129" s="31"/>
      <c r="G129" s="31" t="s">
        <v>246</v>
      </c>
      <c r="H129" s="35">
        <v>44462</v>
      </c>
      <c r="I129" s="34">
        <v>0</v>
      </c>
      <c r="J129" s="36">
        <v>44462</v>
      </c>
      <c r="K129" s="31"/>
      <c r="L129" s="31" t="s">
        <v>184</v>
      </c>
      <c r="M129" s="31"/>
      <c r="N129" s="31" t="s">
        <v>184</v>
      </c>
      <c r="O129" s="31"/>
      <c r="P129" s="31" t="s">
        <v>184</v>
      </c>
      <c r="Q129" s="38"/>
      <c r="R129" s="31" t="s">
        <v>184</v>
      </c>
      <c r="S129" s="31"/>
      <c r="T129" s="31"/>
      <c r="U129" s="34">
        <v>0</v>
      </c>
      <c r="V129" s="31" t="b">
        <v>0</v>
      </c>
      <c r="W129" s="34"/>
      <c r="X129" s="38" t="b">
        <v>1</v>
      </c>
      <c r="Y129" s="38" t="b">
        <v>1</v>
      </c>
      <c r="Z129" s="38" t="b">
        <v>1</v>
      </c>
      <c r="AA129" s="34">
        <v>0</v>
      </c>
      <c r="AB129" s="31"/>
      <c r="AC129" s="31">
        <v>0</v>
      </c>
      <c r="AD129" s="34"/>
      <c r="AE129" s="31"/>
      <c r="AF129" s="34"/>
      <c r="AG129" s="31" t="s">
        <v>138</v>
      </c>
      <c r="AH129" s="31"/>
      <c r="AI129" s="35">
        <v>44886</v>
      </c>
      <c r="AJ129" s="31" t="s">
        <v>710</v>
      </c>
      <c r="AK129" s="31" t="s">
        <v>710</v>
      </c>
      <c r="AL129" s="31" t="s">
        <v>710</v>
      </c>
      <c r="AM129" s="31" t="s">
        <v>710</v>
      </c>
      <c r="AN129" s="31">
        <v>5</v>
      </c>
      <c r="AO129" s="31">
        <v>5</v>
      </c>
      <c r="AP129" s="31">
        <v>5</v>
      </c>
      <c r="AQ129" s="31">
        <v>5</v>
      </c>
      <c r="AR129" s="34">
        <v>9</v>
      </c>
      <c r="AS129" s="34">
        <v>9</v>
      </c>
      <c r="AT129" s="34">
        <v>9</v>
      </c>
      <c r="AU129" s="34">
        <v>9</v>
      </c>
      <c r="AV129" s="31" t="s">
        <v>134</v>
      </c>
      <c r="AW129" s="34">
        <v>1</v>
      </c>
      <c r="AX129" s="31" t="s">
        <v>2063</v>
      </c>
      <c r="AY129" s="34" t="s">
        <v>6945</v>
      </c>
      <c r="AZ129" s="31" t="s">
        <v>137</v>
      </c>
      <c r="BA129" s="34" t="s">
        <v>6866</v>
      </c>
      <c r="BB129" s="34">
        <v>75</v>
      </c>
      <c r="BC129" s="31" t="s">
        <v>210</v>
      </c>
      <c r="BD129" s="34" t="s">
        <v>6873</v>
      </c>
      <c r="BE129" s="31" t="s">
        <v>600</v>
      </c>
      <c r="BF129" s="31">
        <v>61</v>
      </c>
      <c r="BG129" s="34" t="s">
        <v>6868</v>
      </c>
      <c r="BH129" s="31" t="s">
        <v>335</v>
      </c>
      <c r="BI129" s="34" t="s">
        <v>131</v>
      </c>
      <c r="BJ129" s="34" t="s">
        <v>304</v>
      </c>
    </row>
    <row r="130" spans="1:62" hidden="1" x14ac:dyDescent="0.4">
      <c r="A130" s="44">
        <v>67</v>
      </c>
      <c r="B130" s="43">
        <v>1626821</v>
      </c>
      <c r="C130" s="43">
        <v>117728</v>
      </c>
      <c r="D130" s="50" t="s">
        <v>266</v>
      </c>
      <c r="E130" s="46">
        <v>43428</v>
      </c>
      <c r="F130" s="46">
        <v>43425</v>
      </c>
      <c r="G130" s="43" t="s">
        <v>246</v>
      </c>
      <c r="H130" s="46">
        <v>43232</v>
      </c>
      <c r="I130" s="44">
        <v>0</v>
      </c>
      <c r="J130" s="45">
        <v>43232</v>
      </c>
      <c r="K130" s="46">
        <v>43235</v>
      </c>
      <c r="L130" s="43" t="s">
        <v>2891</v>
      </c>
      <c r="M130" s="46">
        <v>43235</v>
      </c>
      <c r="N130" s="43" t="s">
        <v>2892</v>
      </c>
      <c r="O130" s="43"/>
      <c r="P130" s="43"/>
      <c r="Q130" s="47"/>
      <c r="R130" s="43"/>
      <c r="S130" s="43"/>
      <c r="T130" s="43"/>
      <c r="U130" s="44">
        <v>0</v>
      </c>
      <c r="V130" s="43" t="b">
        <v>1</v>
      </c>
      <c r="W130" s="44"/>
      <c r="X130" s="43" t="b">
        <v>0</v>
      </c>
      <c r="Y130" s="43" t="b">
        <v>0</v>
      </c>
      <c r="Z130" s="47" t="b">
        <v>1</v>
      </c>
      <c r="AA130" s="44">
        <v>1</v>
      </c>
      <c r="AB130" s="46">
        <v>43235</v>
      </c>
      <c r="AC130" s="43">
        <v>0</v>
      </c>
      <c r="AD130" s="45">
        <v>43235</v>
      </c>
      <c r="AE130" s="46">
        <v>43235</v>
      </c>
      <c r="AF130" s="45">
        <v>43235</v>
      </c>
      <c r="AG130" s="43" t="s">
        <v>266</v>
      </c>
      <c r="AH130" s="46">
        <v>43425</v>
      </c>
      <c r="AI130" s="46">
        <v>43428</v>
      </c>
      <c r="AJ130" s="31" t="s">
        <v>6871</v>
      </c>
      <c r="AK130" s="43" t="s">
        <v>249</v>
      </c>
      <c r="AL130" s="43" t="s">
        <v>299</v>
      </c>
      <c r="AM130" s="43" t="s">
        <v>279</v>
      </c>
      <c r="AN130" s="43">
        <v>9</v>
      </c>
      <c r="AO130" s="43">
        <v>0</v>
      </c>
      <c r="AP130" s="43">
        <v>9</v>
      </c>
      <c r="AQ130" s="43">
        <v>1</v>
      </c>
      <c r="AR130" s="44">
        <v>9</v>
      </c>
      <c r="AS130" s="44">
        <v>0</v>
      </c>
      <c r="AT130" s="44">
        <v>9</v>
      </c>
      <c r="AU130" s="44">
        <v>1</v>
      </c>
      <c r="AV130" s="43" t="s">
        <v>134</v>
      </c>
      <c r="AW130" s="44">
        <v>1</v>
      </c>
      <c r="AX130" s="43" t="s">
        <v>135</v>
      </c>
      <c r="AY130" s="44" t="s">
        <v>6872</v>
      </c>
      <c r="AZ130" s="43" t="s">
        <v>137</v>
      </c>
      <c r="BA130" s="44" t="s">
        <v>6866</v>
      </c>
      <c r="BB130" s="44">
        <v>44</v>
      </c>
      <c r="BC130" s="43" t="s">
        <v>150</v>
      </c>
      <c r="BD130" s="44" t="s">
        <v>6867</v>
      </c>
      <c r="BE130" s="43" t="s">
        <v>211</v>
      </c>
      <c r="BF130" s="43">
        <v>20</v>
      </c>
      <c r="BG130" s="44" t="s">
        <v>6874</v>
      </c>
      <c r="BH130" s="43" t="s">
        <v>335</v>
      </c>
      <c r="BI130" s="44" t="s">
        <v>131</v>
      </c>
      <c r="BJ130" s="44" t="s">
        <v>304</v>
      </c>
    </row>
    <row r="131" spans="1:62" hidden="1" x14ac:dyDescent="0.4">
      <c r="A131" s="44"/>
      <c r="B131" s="43"/>
      <c r="C131" s="43"/>
      <c r="D131" s="50"/>
      <c r="E131" s="46"/>
      <c r="F131" s="46"/>
      <c r="G131" s="43"/>
      <c r="H131" s="46"/>
      <c r="I131" s="44"/>
      <c r="J131" s="45"/>
      <c r="K131" s="46"/>
      <c r="L131" s="43"/>
      <c r="M131" s="46"/>
      <c r="N131" s="43"/>
      <c r="O131" s="43"/>
      <c r="P131" s="43"/>
      <c r="Q131" s="47"/>
      <c r="R131" s="43"/>
      <c r="S131" s="43"/>
      <c r="T131" s="43"/>
      <c r="U131" s="44"/>
      <c r="V131" s="43"/>
      <c r="W131" s="44"/>
      <c r="X131" s="43"/>
      <c r="Y131" s="43"/>
      <c r="Z131" s="47"/>
      <c r="AA131" s="44"/>
      <c r="AB131" s="46"/>
      <c r="AC131" s="43"/>
      <c r="AD131" s="45"/>
      <c r="AE131" s="46"/>
      <c r="AF131" s="45"/>
      <c r="AG131" s="43"/>
      <c r="AH131" s="46"/>
      <c r="AI131" s="46"/>
      <c r="AJ131" s="31" t="s">
        <v>6875</v>
      </c>
      <c r="AK131" s="43"/>
      <c r="AL131" s="43"/>
      <c r="AM131" s="43"/>
      <c r="AN131" s="43"/>
      <c r="AO131" s="43"/>
      <c r="AP131" s="43"/>
      <c r="AQ131" s="43"/>
      <c r="AR131" s="44"/>
      <c r="AS131" s="44"/>
      <c r="AT131" s="44"/>
      <c r="AU131" s="44"/>
      <c r="AV131" s="43"/>
      <c r="AW131" s="44"/>
      <c r="AX131" s="43"/>
      <c r="AY131" s="44"/>
      <c r="AZ131" s="43"/>
      <c r="BA131" s="44"/>
      <c r="BB131" s="44"/>
      <c r="BC131" s="43"/>
      <c r="BD131" s="44"/>
      <c r="BE131" s="43"/>
      <c r="BF131" s="43"/>
      <c r="BG131" s="44"/>
      <c r="BH131" s="43"/>
      <c r="BI131" s="44"/>
      <c r="BJ131" s="44"/>
    </row>
    <row r="132" spans="1:62" hidden="1" x14ac:dyDescent="0.4">
      <c r="A132" s="44">
        <v>68</v>
      </c>
      <c r="B132" s="43"/>
      <c r="C132" s="43">
        <v>117894</v>
      </c>
      <c r="D132" s="43" t="s">
        <v>138</v>
      </c>
      <c r="E132" s="46">
        <v>44594</v>
      </c>
      <c r="F132" s="46">
        <v>43558</v>
      </c>
      <c r="G132" s="43" t="s">
        <v>246</v>
      </c>
      <c r="H132" s="46">
        <v>43292</v>
      </c>
      <c r="I132" s="44">
        <v>0</v>
      </c>
      <c r="J132" s="45">
        <v>43292</v>
      </c>
      <c r="K132" s="43"/>
      <c r="L132" s="43"/>
      <c r="M132" s="43"/>
      <c r="N132" s="43"/>
      <c r="O132" s="43"/>
      <c r="P132" s="43"/>
      <c r="Q132" s="47"/>
      <c r="R132" s="43"/>
      <c r="S132" s="43"/>
      <c r="T132" s="43"/>
      <c r="U132" s="44">
        <v>0</v>
      </c>
      <c r="V132" s="43" t="b">
        <v>0</v>
      </c>
      <c r="W132" s="44"/>
      <c r="X132" s="47" t="b">
        <v>1</v>
      </c>
      <c r="Y132" s="47" t="b">
        <v>1</v>
      </c>
      <c r="Z132" s="47" t="b">
        <v>1</v>
      </c>
      <c r="AA132" s="44">
        <v>0</v>
      </c>
      <c r="AB132" s="43"/>
      <c r="AC132" s="43">
        <v>0</v>
      </c>
      <c r="AD132" s="44"/>
      <c r="AE132" s="43"/>
      <c r="AF132" s="44"/>
      <c r="AG132" s="43" t="s">
        <v>138</v>
      </c>
      <c r="AH132" s="46">
        <v>43558</v>
      </c>
      <c r="AI132" s="46">
        <v>44594</v>
      </c>
      <c r="AJ132" s="43" t="s">
        <v>248</v>
      </c>
      <c r="AK132" s="43" t="s">
        <v>219</v>
      </c>
      <c r="AL132" s="43" t="s">
        <v>250</v>
      </c>
      <c r="AM132" s="31" t="s">
        <v>6864</v>
      </c>
      <c r="AN132" s="43">
        <v>0</v>
      </c>
      <c r="AO132" s="43">
        <v>1</v>
      </c>
      <c r="AP132" s="43">
        <v>1</v>
      </c>
      <c r="AQ132" s="43">
        <v>0</v>
      </c>
      <c r="AR132" s="44">
        <v>0</v>
      </c>
      <c r="AS132" s="44">
        <v>1</v>
      </c>
      <c r="AT132" s="44">
        <v>1</v>
      </c>
      <c r="AU132" s="44">
        <v>0</v>
      </c>
      <c r="AV132" s="43" t="s">
        <v>134</v>
      </c>
      <c r="AW132" s="44">
        <v>1</v>
      </c>
      <c r="AX132" s="43" t="s">
        <v>235</v>
      </c>
      <c r="AY132" s="44" t="s">
        <v>6865</v>
      </c>
      <c r="AZ132" s="43" t="s">
        <v>137</v>
      </c>
      <c r="BA132" s="44" t="s">
        <v>6866</v>
      </c>
      <c r="BB132" s="44">
        <v>75</v>
      </c>
      <c r="BC132" s="43" t="s">
        <v>150</v>
      </c>
      <c r="BD132" s="44" t="s">
        <v>6867</v>
      </c>
      <c r="BE132" s="43" t="s">
        <v>272</v>
      </c>
      <c r="BF132" s="43">
        <v>60</v>
      </c>
      <c r="BG132" s="44" t="s">
        <v>6868</v>
      </c>
      <c r="BH132" s="43" t="s">
        <v>264</v>
      </c>
      <c r="BI132" s="44" t="s">
        <v>131</v>
      </c>
      <c r="BJ132" s="44" t="s">
        <v>6905</v>
      </c>
    </row>
    <row r="133" spans="1:62" hidden="1" x14ac:dyDescent="0.4">
      <c r="A133" s="44"/>
      <c r="B133" s="43"/>
      <c r="C133" s="43"/>
      <c r="D133" s="43"/>
      <c r="E133" s="46"/>
      <c r="F133" s="46"/>
      <c r="G133" s="43"/>
      <c r="H133" s="46"/>
      <c r="I133" s="44"/>
      <c r="J133" s="45"/>
      <c r="K133" s="43"/>
      <c r="L133" s="43"/>
      <c r="M133" s="43"/>
      <c r="N133" s="43"/>
      <c r="O133" s="43"/>
      <c r="P133" s="43"/>
      <c r="Q133" s="47"/>
      <c r="R133" s="43"/>
      <c r="S133" s="43"/>
      <c r="T133" s="43"/>
      <c r="U133" s="44"/>
      <c r="V133" s="43"/>
      <c r="W133" s="44"/>
      <c r="X133" s="47"/>
      <c r="Y133" s="47"/>
      <c r="Z133" s="47"/>
      <c r="AA133" s="44"/>
      <c r="AB133" s="43"/>
      <c r="AC133" s="43"/>
      <c r="AD133" s="44"/>
      <c r="AE133" s="43"/>
      <c r="AF133" s="44"/>
      <c r="AG133" s="43"/>
      <c r="AH133" s="46"/>
      <c r="AI133" s="46"/>
      <c r="AJ133" s="43"/>
      <c r="AK133" s="43"/>
      <c r="AL133" s="43"/>
      <c r="AM133" s="31" t="s">
        <v>6870</v>
      </c>
      <c r="AN133" s="43"/>
      <c r="AO133" s="43"/>
      <c r="AP133" s="43"/>
      <c r="AQ133" s="43"/>
      <c r="AR133" s="44"/>
      <c r="AS133" s="44"/>
      <c r="AT133" s="44"/>
      <c r="AU133" s="44"/>
      <c r="AV133" s="43"/>
      <c r="AW133" s="44"/>
      <c r="AX133" s="43"/>
      <c r="AY133" s="44"/>
      <c r="AZ133" s="43"/>
      <c r="BA133" s="44"/>
      <c r="BB133" s="44"/>
      <c r="BC133" s="43"/>
      <c r="BD133" s="44"/>
      <c r="BE133" s="43"/>
      <c r="BF133" s="43"/>
      <c r="BG133" s="44"/>
      <c r="BH133" s="43"/>
      <c r="BI133" s="44"/>
      <c r="BJ133" s="44"/>
    </row>
    <row r="134" spans="1:62" hidden="1" x14ac:dyDescent="0.4">
      <c r="A134" s="44">
        <v>69</v>
      </c>
      <c r="B134" s="43">
        <v>911587</v>
      </c>
      <c r="C134" s="43">
        <v>118044</v>
      </c>
      <c r="D134" s="43" t="s">
        <v>138</v>
      </c>
      <c r="E134" s="46">
        <v>44986</v>
      </c>
      <c r="F134" s="46">
        <v>44278</v>
      </c>
      <c r="G134" s="48" t="s">
        <v>176</v>
      </c>
      <c r="H134" s="46">
        <v>43292</v>
      </c>
      <c r="I134" s="44">
        <v>0</v>
      </c>
      <c r="J134" s="45">
        <v>43292</v>
      </c>
      <c r="K134" s="46">
        <v>43480</v>
      </c>
      <c r="L134" s="43" t="s">
        <v>969</v>
      </c>
      <c r="M134" s="46">
        <v>43480</v>
      </c>
      <c r="N134" s="43" t="s">
        <v>970</v>
      </c>
      <c r="O134" s="46">
        <v>43480</v>
      </c>
      <c r="P134" s="43" t="s">
        <v>971</v>
      </c>
      <c r="Q134" s="47"/>
      <c r="R134" s="43"/>
      <c r="S134" s="43"/>
      <c r="T134" s="43"/>
      <c r="U134" s="44">
        <v>0</v>
      </c>
      <c r="V134" s="43" t="b">
        <v>0</v>
      </c>
      <c r="W134" s="44"/>
      <c r="X134" s="43" t="b">
        <v>0</v>
      </c>
      <c r="Y134" s="43" t="b">
        <v>0</v>
      </c>
      <c r="Z134" s="43" t="b">
        <v>0</v>
      </c>
      <c r="AA134" s="44">
        <v>1</v>
      </c>
      <c r="AB134" s="46">
        <v>43480</v>
      </c>
      <c r="AC134" s="43">
        <v>0</v>
      </c>
      <c r="AD134" s="45">
        <v>43480</v>
      </c>
      <c r="AE134" s="46">
        <v>43480</v>
      </c>
      <c r="AF134" s="45">
        <v>43480</v>
      </c>
      <c r="AG134" s="43" t="s">
        <v>138</v>
      </c>
      <c r="AH134" s="46">
        <v>44278</v>
      </c>
      <c r="AI134" s="46">
        <v>44986</v>
      </c>
      <c r="AJ134" s="43" t="s">
        <v>248</v>
      </c>
      <c r="AK134" s="43" t="s">
        <v>219</v>
      </c>
      <c r="AL134" s="43" t="s">
        <v>250</v>
      </c>
      <c r="AM134" s="31" t="s">
        <v>6864</v>
      </c>
      <c r="AN134" s="43">
        <v>0</v>
      </c>
      <c r="AO134" s="43">
        <v>1</v>
      </c>
      <c r="AP134" s="43">
        <v>1</v>
      </c>
      <c r="AQ134" s="43">
        <v>0</v>
      </c>
      <c r="AR134" s="44">
        <v>0</v>
      </c>
      <c r="AS134" s="44">
        <v>1</v>
      </c>
      <c r="AT134" s="44">
        <v>1</v>
      </c>
      <c r="AU134" s="44">
        <v>0</v>
      </c>
      <c r="AV134" s="43" t="s">
        <v>134</v>
      </c>
      <c r="AW134" s="44">
        <v>1</v>
      </c>
      <c r="AX134" s="43" t="s">
        <v>235</v>
      </c>
      <c r="AY134" s="44" t="s">
        <v>6865</v>
      </c>
      <c r="AZ134" s="43" t="s">
        <v>137</v>
      </c>
      <c r="BA134" s="44" t="s">
        <v>6866</v>
      </c>
      <c r="BB134" s="44">
        <v>64</v>
      </c>
      <c r="BC134" s="43" t="s">
        <v>150</v>
      </c>
      <c r="BD134" s="44" t="s">
        <v>6867</v>
      </c>
      <c r="BE134" s="43" t="s">
        <v>211</v>
      </c>
      <c r="BF134" s="43">
        <v>20</v>
      </c>
      <c r="BG134" s="44" t="s">
        <v>6874</v>
      </c>
      <c r="BH134" s="43" t="s">
        <v>335</v>
      </c>
      <c r="BI134" s="44" t="s">
        <v>131</v>
      </c>
      <c r="BJ134" s="44" t="s">
        <v>304</v>
      </c>
    </row>
    <row r="135" spans="1:62" hidden="1" x14ac:dyDescent="0.4">
      <c r="A135" s="44"/>
      <c r="B135" s="43"/>
      <c r="C135" s="43"/>
      <c r="D135" s="43"/>
      <c r="E135" s="46"/>
      <c r="F135" s="46"/>
      <c r="G135" s="48"/>
      <c r="H135" s="46"/>
      <c r="I135" s="44"/>
      <c r="J135" s="45"/>
      <c r="K135" s="46"/>
      <c r="L135" s="43"/>
      <c r="M135" s="46"/>
      <c r="N135" s="43"/>
      <c r="O135" s="46"/>
      <c r="P135" s="43"/>
      <c r="Q135" s="47"/>
      <c r="R135" s="43"/>
      <c r="S135" s="43"/>
      <c r="T135" s="43"/>
      <c r="U135" s="44"/>
      <c r="V135" s="43"/>
      <c r="W135" s="44"/>
      <c r="X135" s="43"/>
      <c r="Y135" s="43"/>
      <c r="Z135" s="43"/>
      <c r="AA135" s="44"/>
      <c r="AB135" s="46"/>
      <c r="AC135" s="43"/>
      <c r="AD135" s="45"/>
      <c r="AE135" s="46"/>
      <c r="AF135" s="45"/>
      <c r="AG135" s="43"/>
      <c r="AH135" s="46"/>
      <c r="AI135" s="46"/>
      <c r="AJ135" s="43"/>
      <c r="AK135" s="43"/>
      <c r="AL135" s="43"/>
      <c r="AM135" s="31" t="s">
        <v>6870</v>
      </c>
      <c r="AN135" s="43"/>
      <c r="AO135" s="43"/>
      <c r="AP135" s="43"/>
      <c r="AQ135" s="43"/>
      <c r="AR135" s="44"/>
      <c r="AS135" s="44"/>
      <c r="AT135" s="44"/>
      <c r="AU135" s="44"/>
      <c r="AV135" s="43"/>
      <c r="AW135" s="44"/>
      <c r="AX135" s="43"/>
      <c r="AY135" s="44"/>
      <c r="AZ135" s="43"/>
      <c r="BA135" s="44"/>
      <c r="BB135" s="44"/>
      <c r="BC135" s="43"/>
      <c r="BD135" s="44"/>
      <c r="BE135" s="43"/>
      <c r="BF135" s="43"/>
      <c r="BG135" s="44"/>
      <c r="BH135" s="43"/>
      <c r="BI135" s="44"/>
      <c r="BJ135" s="44"/>
    </row>
    <row r="136" spans="1:62" hidden="1" x14ac:dyDescent="0.4">
      <c r="A136" s="44">
        <v>70</v>
      </c>
      <c r="B136" s="43"/>
      <c r="C136" s="43">
        <v>118116</v>
      </c>
      <c r="D136" s="50" t="s">
        <v>266</v>
      </c>
      <c r="E136" s="46">
        <v>43786</v>
      </c>
      <c r="F136" s="46">
        <v>43594</v>
      </c>
      <c r="G136" s="43" t="s">
        <v>246</v>
      </c>
      <c r="H136" s="46">
        <v>43157</v>
      </c>
      <c r="I136" s="44">
        <v>0</v>
      </c>
      <c r="J136" s="45">
        <v>43157</v>
      </c>
      <c r="K136" s="46">
        <v>43159</v>
      </c>
      <c r="L136" s="43" t="s">
        <v>607</v>
      </c>
      <c r="M136" s="46">
        <v>43166</v>
      </c>
      <c r="N136" s="43" t="s">
        <v>608</v>
      </c>
      <c r="O136" s="46">
        <v>43166</v>
      </c>
      <c r="P136" s="43" t="s">
        <v>609</v>
      </c>
      <c r="Q136" s="47"/>
      <c r="R136" s="43"/>
      <c r="S136" s="43"/>
      <c r="T136" s="43"/>
      <c r="U136" s="44">
        <v>0</v>
      </c>
      <c r="V136" s="43" t="b">
        <v>1</v>
      </c>
      <c r="W136" s="44"/>
      <c r="X136" s="43" t="b">
        <v>0</v>
      </c>
      <c r="Y136" s="43" t="b">
        <v>0</v>
      </c>
      <c r="Z136" s="43" t="b">
        <v>0</v>
      </c>
      <c r="AA136" s="44">
        <v>1</v>
      </c>
      <c r="AB136" s="46">
        <v>43159</v>
      </c>
      <c r="AC136" s="43">
        <v>0</v>
      </c>
      <c r="AD136" s="45">
        <v>43159</v>
      </c>
      <c r="AE136" s="46">
        <v>43159</v>
      </c>
      <c r="AF136" s="45">
        <v>43159</v>
      </c>
      <c r="AG136" s="43" t="s">
        <v>266</v>
      </c>
      <c r="AH136" s="46">
        <v>43594</v>
      </c>
      <c r="AI136" s="46">
        <v>43786</v>
      </c>
      <c r="AJ136" s="43" t="s">
        <v>248</v>
      </c>
      <c r="AK136" s="43" t="s">
        <v>219</v>
      </c>
      <c r="AL136" s="43" t="s">
        <v>299</v>
      </c>
      <c r="AM136" s="31" t="s">
        <v>6864</v>
      </c>
      <c r="AN136" s="43">
        <v>0</v>
      </c>
      <c r="AO136" s="43">
        <v>1</v>
      </c>
      <c r="AP136" s="43">
        <v>9</v>
      </c>
      <c r="AQ136" s="43">
        <v>0</v>
      </c>
      <c r="AR136" s="44">
        <v>0</v>
      </c>
      <c r="AS136" s="44">
        <v>1</v>
      </c>
      <c r="AT136" s="44">
        <v>9</v>
      </c>
      <c r="AU136" s="44">
        <v>0</v>
      </c>
      <c r="AV136" s="43" t="s">
        <v>265</v>
      </c>
      <c r="AW136" s="44">
        <v>0</v>
      </c>
      <c r="AX136" s="43" t="s">
        <v>135</v>
      </c>
      <c r="AY136" s="44" t="s">
        <v>6872</v>
      </c>
      <c r="AZ136" s="43" t="s">
        <v>137</v>
      </c>
      <c r="BA136" s="44" t="s">
        <v>6866</v>
      </c>
      <c r="BB136" s="44">
        <v>69</v>
      </c>
      <c r="BC136" s="43" t="s">
        <v>210</v>
      </c>
      <c r="BD136" s="44" t="s">
        <v>6873</v>
      </c>
      <c r="BE136" s="43" t="s">
        <v>600</v>
      </c>
      <c r="BF136" s="43">
        <v>61</v>
      </c>
      <c r="BG136" s="44" t="s">
        <v>6868</v>
      </c>
      <c r="BH136" s="43" t="s">
        <v>264</v>
      </c>
      <c r="BI136" s="44" t="s">
        <v>131</v>
      </c>
      <c r="BJ136" s="44" t="s">
        <v>6905</v>
      </c>
    </row>
    <row r="137" spans="1:62" hidden="1" x14ac:dyDescent="0.4">
      <c r="A137" s="44"/>
      <c r="B137" s="43"/>
      <c r="C137" s="43"/>
      <c r="D137" s="50"/>
      <c r="E137" s="46"/>
      <c r="F137" s="46"/>
      <c r="G137" s="43"/>
      <c r="H137" s="46"/>
      <c r="I137" s="44"/>
      <c r="J137" s="45"/>
      <c r="K137" s="46"/>
      <c r="L137" s="43"/>
      <c r="M137" s="46"/>
      <c r="N137" s="43"/>
      <c r="O137" s="46"/>
      <c r="P137" s="43"/>
      <c r="Q137" s="47"/>
      <c r="R137" s="43"/>
      <c r="S137" s="43"/>
      <c r="T137" s="43"/>
      <c r="U137" s="44"/>
      <c r="V137" s="43"/>
      <c r="W137" s="44"/>
      <c r="X137" s="43"/>
      <c r="Y137" s="43"/>
      <c r="Z137" s="43"/>
      <c r="AA137" s="44"/>
      <c r="AB137" s="46"/>
      <c r="AC137" s="43"/>
      <c r="AD137" s="45"/>
      <c r="AE137" s="46"/>
      <c r="AF137" s="45"/>
      <c r="AG137" s="43"/>
      <c r="AH137" s="46"/>
      <c r="AI137" s="46"/>
      <c r="AJ137" s="43"/>
      <c r="AK137" s="43"/>
      <c r="AL137" s="43"/>
      <c r="AM137" s="31" t="s">
        <v>6870</v>
      </c>
      <c r="AN137" s="43"/>
      <c r="AO137" s="43"/>
      <c r="AP137" s="43"/>
      <c r="AQ137" s="43"/>
      <c r="AR137" s="44"/>
      <c r="AS137" s="44"/>
      <c r="AT137" s="44"/>
      <c r="AU137" s="44"/>
      <c r="AV137" s="43"/>
      <c r="AW137" s="44"/>
      <c r="AX137" s="43"/>
      <c r="AY137" s="44"/>
      <c r="AZ137" s="43"/>
      <c r="BA137" s="44"/>
      <c r="BB137" s="44"/>
      <c r="BC137" s="43"/>
      <c r="BD137" s="44"/>
      <c r="BE137" s="43"/>
      <c r="BF137" s="43"/>
      <c r="BG137" s="44"/>
      <c r="BH137" s="43"/>
      <c r="BI137" s="44"/>
      <c r="BJ137" s="44"/>
    </row>
    <row r="138" spans="1:62" hidden="1" x14ac:dyDescent="0.4">
      <c r="A138" s="34">
        <v>71</v>
      </c>
      <c r="B138" s="31">
        <v>214363</v>
      </c>
      <c r="C138" s="31">
        <v>118160</v>
      </c>
      <c r="D138" s="31" t="s">
        <v>138</v>
      </c>
      <c r="E138" s="35">
        <v>44813</v>
      </c>
      <c r="F138" s="35">
        <v>43712</v>
      </c>
      <c r="G138" s="31" t="s">
        <v>246</v>
      </c>
      <c r="H138" s="35">
        <v>43313</v>
      </c>
      <c r="I138" s="34">
        <v>0</v>
      </c>
      <c r="J138" s="36">
        <v>43313</v>
      </c>
      <c r="K138" s="31"/>
      <c r="L138" s="31"/>
      <c r="M138" s="31"/>
      <c r="N138" s="31"/>
      <c r="O138" s="31"/>
      <c r="P138" s="31"/>
      <c r="Q138" s="38"/>
      <c r="R138" s="31" t="s">
        <v>1203</v>
      </c>
      <c r="S138" s="31"/>
      <c r="T138" s="31"/>
      <c r="U138" s="34">
        <v>0</v>
      </c>
      <c r="V138" s="31" t="b">
        <v>0</v>
      </c>
      <c r="W138" s="34"/>
      <c r="X138" s="38" t="b">
        <v>1</v>
      </c>
      <c r="Y138" s="38" t="b">
        <v>1</v>
      </c>
      <c r="Z138" s="38" t="b">
        <v>1</v>
      </c>
      <c r="AA138" s="34">
        <v>0</v>
      </c>
      <c r="AB138" s="31"/>
      <c r="AC138" s="31">
        <v>0</v>
      </c>
      <c r="AD138" s="34"/>
      <c r="AE138" s="31"/>
      <c r="AF138" s="34"/>
      <c r="AG138" s="31" t="s">
        <v>138</v>
      </c>
      <c r="AH138" s="35">
        <v>43712</v>
      </c>
      <c r="AI138" s="35">
        <v>44813</v>
      </c>
      <c r="AJ138" s="31" t="s">
        <v>710</v>
      </c>
      <c r="AK138" s="31" t="s">
        <v>710</v>
      </c>
      <c r="AL138" s="31" t="s">
        <v>710</v>
      </c>
      <c r="AM138" s="31" t="s">
        <v>710</v>
      </c>
      <c r="AN138" s="31">
        <v>5</v>
      </c>
      <c r="AO138" s="31">
        <v>5</v>
      </c>
      <c r="AP138" s="31">
        <v>5</v>
      </c>
      <c r="AQ138" s="31">
        <v>5</v>
      </c>
      <c r="AR138" s="34">
        <v>9</v>
      </c>
      <c r="AS138" s="34">
        <v>9</v>
      </c>
      <c r="AT138" s="34">
        <v>9</v>
      </c>
      <c r="AU138" s="34">
        <v>9</v>
      </c>
      <c r="AV138" s="31" t="s">
        <v>134</v>
      </c>
      <c r="AW138" s="34">
        <v>1</v>
      </c>
      <c r="AX138" s="31" t="s">
        <v>135</v>
      </c>
      <c r="AY138" s="34" t="s">
        <v>6872</v>
      </c>
      <c r="AZ138" s="31" t="s">
        <v>137</v>
      </c>
      <c r="BA138" s="34" t="s">
        <v>6866</v>
      </c>
      <c r="BB138" s="34">
        <v>64</v>
      </c>
      <c r="BC138" s="31" t="s">
        <v>150</v>
      </c>
      <c r="BD138" s="34" t="s">
        <v>6867</v>
      </c>
      <c r="BE138" s="31" t="s">
        <v>492</v>
      </c>
      <c r="BF138" s="31">
        <v>35</v>
      </c>
      <c r="BG138" s="34" t="s">
        <v>6868</v>
      </c>
      <c r="BH138" s="31" t="s">
        <v>264</v>
      </c>
      <c r="BI138" s="34" t="s">
        <v>131</v>
      </c>
      <c r="BJ138" s="34" t="s">
        <v>6905</v>
      </c>
    </row>
    <row r="139" spans="1:62" hidden="1" x14ac:dyDescent="0.4">
      <c r="A139" s="44">
        <v>72</v>
      </c>
      <c r="B139" s="43">
        <v>46658</v>
      </c>
      <c r="C139" s="43">
        <v>118162</v>
      </c>
      <c r="D139" s="43" t="s">
        <v>138</v>
      </c>
      <c r="E139" s="46">
        <v>45079</v>
      </c>
      <c r="F139" s="46">
        <v>44503</v>
      </c>
      <c r="G139" s="43" t="s">
        <v>246</v>
      </c>
      <c r="H139" s="46">
        <v>44503</v>
      </c>
      <c r="I139" s="44">
        <v>0</v>
      </c>
      <c r="J139" s="45">
        <v>44503</v>
      </c>
      <c r="K139" s="43"/>
      <c r="L139" s="43" t="s">
        <v>184</v>
      </c>
      <c r="M139" s="43"/>
      <c r="N139" s="43" t="s">
        <v>184</v>
      </c>
      <c r="O139" s="43"/>
      <c r="P139" s="43" t="s">
        <v>184</v>
      </c>
      <c r="Q139" s="47"/>
      <c r="R139" s="43" t="s">
        <v>184</v>
      </c>
      <c r="S139" s="43"/>
      <c r="T139" s="43" t="s">
        <v>302</v>
      </c>
      <c r="U139" s="44">
        <v>0</v>
      </c>
      <c r="V139" s="43" t="b">
        <v>0</v>
      </c>
      <c r="W139" s="44"/>
      <c r="X139" s="47" t="b">
        <v>1</v>
      </c>
      <c r="Y139" s="47" t="b">
        <v>1</v>
      </c>
      <c r="Z139" s="47" t="b">
        <v>1</v>
      </c>
      <c r="AA139" s="44">
        <v>0</v>
      </c>
      <c r="AB139" s="43"/>
      <c r="AC139" s="43">
        <v>0</v>
      </c>
      <c r="AD139" s="44"/>
      <c r="AE139" s="43"/>
      <c r="AF139" s="44"/>
      <c r="AG139" s="43" t="s">
        <v>138</v>
      </c>
      <c r="AH139" s="46">
        <v>44503</v>
      </c>
      <c r="AI139" s="46">
        <v>45079</v>
      </c>
      <c r="AJ139" s="31" t="s">
        <v>6871</v>
      </c>
      <c r="AK139" s="43" t="s">
        <v>219</v>
      </c>
      <c r="AL139" s="43" t="s">
        <v>299</v>
      </c>
      <c r="AM139" s="31" t="s">
        <v>6864</v>
      </c>
      <c r="AN139" s="43">
        <v>9</v>
      </c>
      <c r="AO139" s="43">
        <v>1</v>
      </c>
      <c r="AP139" s="43">
        <v>9</v>
      </c>
      <c r="AQ139" s="43">
        <v>0</v>
      </c>
      <c r="AR139" s="44">
        <v>9</v>
      </c>
      <c r="AS139" s="44">
        <v>1</v>
      </c>
      <c r="AT139" s="44">
        <v>9</v>
      </c>
      <c r="AU139" s="44">
        <v>0</v>
      </c>
      <c r="AV139" s="43" t="s">
        <v>265</v>
      </c>
      <c r="AW139" s="44">
        <v>0</v>
      </c>
      <c r="AX139" s="43" t="s">
        <v>135</v>
      </c>
      <c r="AY139" s="44" t="s">
        <v>6872</v>
      </c>
      <c r="AZ139" s="43" t="s">
        <v>137</v>
      </c>
      <c r="BA139" s="44" t="s">
        <v>6866</v>
      </c>
      <c r="BB139" s="44">
        <v>66</v>
      </c>
      <c r="BC139" s="43" t="s">
        <v>210</v>
      </c>
      <c r="BD139" s="44" t="s">
        <v>6873</v>
      </c>
      <c r="BE139" s="43" t="s">
        <v>288</v>
      </c>
      <c r="BF139" s="43">
        <v>64</v>
      </c>
      <c r="BG139" s="44" t="s">
        <v>6868</v>
      </c>
      <c r="BH139" s="43" t="s">
        <v>264</v>
      </c>
      <c r="BI139" s="44" t="s">
        <v>131</v>
      </c>
      <c r="BJ139" s="44" t="s">
        <v>6905</v>
      </c>
    </row>
    <row r="140" spans="1:62" hidden="1" x14ac:dyDescent="0.4">
      <c r="A140" s="44"/>
      <c r="B140" s="43"/>
      <c r="C140" s="43"/>
      <c r="D140" s="43"/>
      <c r="E140" s="46"/>
      <c r="F140" s="46"/>
      <c r="G140" s="43"/>
      <c r="H140" s="46"/>
      <c r="I140" s="44"/>
      <c r="J140" s="45"/>
      <c r="K140" s="43"/>
      <c r="L140" s="43"/>
      <c r="M140" s="43"/>
      <c r="N140" s="43"/>
      <c r="O140" s="43"/>
      <c r="P140" s="43"/>
      <c r="Q140" s="47"/>
      <c r="R140" s="43"/>
      <c r="S140" s="43"/>
      <c r="T140" s="43"/>
      <c r="U140" s="44"/>
      <c r="V140" s="43"/>
      <c r="W140" s="44"/>
      <c r="X140" s="47"/>
      <c r="Y140" s="47"/>
      <c r="Z140" s="47"/>
      <c r="AA140" s="44"/>
      <c r="AB140" s="43"/>
      <c r="AC140" s="43"/>
      <c r="AD140" s="44"/>
      <c r="AE140" s="43"/>
      <c r="AF140" s="44"/>
      <c r="AG140" s="43"/>
      <c r="AH140" s="46"/>
      <c r="AI140" s="46"/>
      <c r="AJ140" s="31" t="s">
        <v>6875</v>
      </c>
      <c r="AK140" s="43"/>
      <c r="AL140" s="43"/>
      <c r="AM140" s="31" t="s">
        <v>6870</v>
      </c>
      <c r="AN140" s="43"/>
      <c r="AO140" s="43"/>
      <c r="AP140" s="43"/>
      <c r="AQ140" s="43"/>
      <c r="AR140" s="44"/>
      <c r="AS140" s="44"/>
      <c r="AT140" s="44"/>
      <c r="AU140" s="44"/>
      <c r="AV140" s="43"/>
      <c r="AW140" s="44"/>
      <c r="AX140" s="43"/>
      <c r="AY140" s="44"/>
      <c r="AZ140" s="43"/>
      <c r="BA140" s="44"/>
      <c r="BB140" s="44"/>
      <c r="BC140" s="43"/>
      <c r="BD140" s="44"/>
      <c r="BE140" s="43"/>
      <c r="BF140" s="43"/>
      <c r="BG140" s="44"/>
      <c r="BH140" s="43"/>
      <c r="BI140" s="44"/>
      <c r="BJ140" s="44"/>
    </row>
    <row r="141" spans="1:62" hidden="1" x14ac:dyDescent="0.4">
      <c r="A141" s="34">
        <v>73</v>
      </c>
      <c r="B141" s="31">
        <v>4434313</v>
      </c>
      <c r="C141" s="31">
        <v>118216</v>
      </c>
      <c r="D141" s="31" t="s">
        <v>138</v>
      </c>
      <c r="E141" s="35">
        <v>44975</v>
      </c>
      <c r="F141" s="35">
        <v>43873</v>
      </c>
      <c r="G141" s="31" t="s">
        <v>246</v>
      </c>
      <c r="H141" s="35">
        <v>43294</v>
      </c>
      <c r="I141" s="34">
        <v>0</v>
      </c>
      <c r="J141" s="36">
        <v>43294</v>
      </c>
      <c r="K141" s="35">
        <v>43315</v>
      </c>
      <c r="L141" s="31" t="s">
        <v>2469</v>
      </c>
      <c r="M141" s="35">
        <v>43315</v>
      </c>
      <c r="N141" s="31" t="s">
        <v>2470</v>
      </c>
      <c r="O141" s="31"/>
      <c r="P141" s="31"/>
      <c r="Q141" s="38"/>
      <c r="R141" s="31"/>
      <c r="S141" s="31"/>
      <c r="T141" s="31"/>
      <c r="U141" s="34">
        <v>0</v>
      </c>
      <c r="V141" s="31" t="b">
        <v>1</v>
      </c>
      <c r="W141" s="34"/>
      <c r="X141" s="31" t="b">
        <v>0</v>
      </c>
      <c r="Y141" s="31" t="b">
        <v>0</v>
      </c>
      <c r="Z141" s="38" t="b">
        <v>1</v>
      </c>
      <c r="AA141" s="34">
        <v>1</v>
      </c>
      <c r="AB141" s="35">
        <v>43315</v>
      </c>
      <c r="AC141" s="31">
        <v>0</v>
      </c>
      <c r="AD141" s="36">
        <v>43315</v>
      </c>
      <c r="AE141" s="35">
        <v>43315</v>
      </c>
      <c r="AF141" s="36">
        <v>43315</v>
      </c>
      <c r="AG141" s="31" t="s">
        <v>138</v>
      </c>
      <c r="AH141" s="35">
        <v>43873</v>
      </c>
      <c r="AI141" s="35">
        <v>44975</v>
      </c>
      <c r="AJ141" s="31" t="s">
        <v>248</v>
      </c>
      <c r="AK141" s="31" t="s">
        <v>219</v>
      </c>
      <c r="AL141" s="31" t="s">
        <v>299</v>
      </c>
      <c r="AM141" s="31" t="s">
        <v>279</v>
      </c>
      <c r="AN141" s="31">
        <v>0</v>
      </c>
      <c r="AO141" s="31">
        <v>1</v>
      </c>
      <c r="AP141" s="31">
        <v>9</v>
      </c>
      <c r="AQ141" s="31">
        <v>1</v>
      </c>
      <c r="AR141" s="34">
        <v>0</v>
      </c>
      <c r="AS141" s="34">
        <v>1</v>
      </c>
      <c r="AT141" s="34">
        <v>9</v>
      </c>
      <c r="AU141" s="34">
        <v>1</v>
      </c>
      <c r="AV141" s="31" t="s">
        <v>134</v>
      </c>
      <c r="AW141" s="34">
        <v>1</v>
      </c>
      <c r="AX141" s="31" t="s">
        <v>235</v>
      </c>
      <c r="AY141" s="34" t="s">
        <v>6865</v>
      </c>
      <c r="AZ141" s="31" t="s">
        <v>137</v>
      </c>
      <c r="BA141" s="34" t="s">
        <v>6866</v>
      </c>
      <c r="BB141" s="34">
        <v>71</v>
      </c>
      <c r="BC141" s="31" t="s">
        <v>150</v>
      </c>
      <c r="BD141" s="34" t="s">
        <v>6867</v>
      </c>
      <c r="BE141" s="31" t="s">
        <v>211</v>
      </c>
      <c r="BF141" s="31">
        <v>20</v>
      </c>
      <c r="BG141" s="34" t="s">
        <v>6874</v>
      </c>
      <c r="BH141" s="31" t="s">
        <v>335</v>
      </c>
      <c r="BI141" s="34" t="s">
        <v>131</v>
      </c>
      <c r="BJ141" s="34" t="s">
        <v>304</v>
      </c>
    </row>
    <row r="142" spans="1:62" hidden="1" x14ac:dyDescent="0.4">
      <c r="A142" s="44">
        <v>74</v>
      </c>
      <c r="B142" s="43"/>
      <c r="C142" s="43">
        <v>118312</v>
      </c>
      <c r="D142" s="50" t="s">
        <v>266</v>
      </c>
      <c r="E142" s="46">
        <v>43578</v>
      </c>
      <c r="F142" s="46">
        <v>43578</v>
      </c>
      <c r="G142" s="43" t="s">
        <v>246</v>
      </c>
      <c r="H142" s="46">
        <v>43378</v>
      </c>
      <c r="I142" s="44">
        <v>0</v>
      </c>
      <c r="J142" s="45">
        <v>43378</v>
      </c>
      <c r="K142" s="43"/>
      <c r="L142" s="43" t="s">
        <v>3134</v>
      </c>
      <c r="M142" s="43"/>
      <c r="N142" s="43" t="s">
        <v>399</v>
      </c>
      <c r="O142" s="43"/>
      <c r="P142" s="43" t="s">
        <v>399</v>
      </c>
      <c r="Q142" s="47"/>
      <c r="R142" s="43"/>
      <c r="S142" s="43"/>
      <c r="T142" s="43"/>
      <c r="U142" s="44">
        <v>0</v>
      </c>
      <c r="V142" s="43" t="b">
        <v>0</v>
      </c>
      <c r="W142" s="44"/>
      <c r="X142" s="47" t="b">
        <v>1</v>
      </c>
      <c r="Y142" s="47" t="b">
        <v>1</v>
      </c>
      <c r="Z142" s="47" t="b">
        <v>1</v>
      </c>
      <c r="AA142" s="44">
        <v>0</v>
      </c>
      <c r="AB142" s="43"/>
      <c r="AC142" s="43">
        <v>0</v>
      </c>
      <c r="AD142" s="44"/>
      <c r="AE142" s="43"/>
      <c r="AF142" s="44"/>
      <c r="AG142" s="43" t="s">
        <v>266</v>
      </c>
      <c r="AH142" s="46">
        <v>43578</v>
      </c>
      <c r="AI142" s="46">
        <v>43578</v>
      </c>
      <c r="AJ142" s="31" t="s">
        <v>6871</v>
      </c>
      <c r="AK142" s="43" t="s">
        <v>219</v>
      </c>
      <c r="AL142" s="43" t="s">
        <v>250</v>
      </c>
      <c r="AM142" s="43" t="s">
        <v>279</v>
      </c>
      <c r="AN142" s="43">
        <v>9</v>
      </c>
      <c r="AO142" s="43">
        <v>1</v>
      </c>
      <c r="AP142" s="43">
        <v>1</v>
      </c>
      <c r="AQ142" s="43">
        <v>1</v>
      </c>
      <c r="AR142" s="44">
        <v>9</v>
      </c>
      <c r="AS142" s="44">
        <v>1</v>
      </c>
      <c r="AT142" s="44">
        <v>1</v>
      </c>
      <c r="AU142" s="44">
        <v>1</v>
      </c>
      <c r="AV142" s="43" t="s">
        <v>265</v>
      </c>
      <c r="AW142" s="44">
        <v>0</v>
      </c>
      <c r="AX142" s="43" t="s">
        <v>235</v>
      </c>
      <c r="AY142" s="44" t="s">
        <v>6865</v>
      </c>
      <c r="AZ142" s="43" t="s">
        <v>137</v>
      </c>
      <c r="BA142" s="44" t="s">
        <v>6866</v>
      </c>
      <c r="BB142" s="44">
        <v>76</v>
      </c>
      <c r="BC142" s="43" t="s">
        <v>150</v>
      </c>
      <c r="BD142" s="44" t="s">
        <v>6867</v>
      </c>
      <c r="BE142" s="43" t="s">
        <v>211</v>
      </c>
      <c r="BF142" s="43">
        <v>20</v>
      </c>
      <c r="BG142" s="44" t="s">
        <v>6874</v>
      </c>
      <c r="BH142" s="43" t="s">
        <v>1144</v>
      </c>
      <c r="BI142" s="44" t="s">
        <v>131</v>
      </c>
      <c r="BJ142" s="44" t="s">
        <v>6927</v>
      </c>
    </row>
    <row r="143" spans="1:62" hidden="1" x14ac:dyDescent="0.4">
      <c r="A143" s="44"/>
      <c r="B143" s="43"/>
      <c r="C143" s="43"/>
      <c r="D143" s="50"/>
      <c r="E143" s="46"/>
      <c r="F143" s="46"/>
      <c r="G143" s="43"/>
      <c r="H143" s="46"/>
      <c r="I143" s="44"/>
      <c r="J143" s="45"/>
      <c r="K143" s="43"/>
      <c r="L143" s="43"/>
      <c r="M143" s="43"/>
      <c r="N143" s="43"/>
      <c r="O143" s="43"/>
      <c r="P143" s="43"/>
      <c r="Q143" s="47"/>
      <c r="R143" s="43"/>
      <c r="S143" s="43"/>
      <c r="T143" s="43"/>
      <c r="U143" s="44"/>
      <c r="V143" s="43"/>
      <c r="W143" s="44"/>
      <c r="X143" s="47"/>
      <c r="Y143" s="47"/>
      <c r="Z143" s="47"/>
      <c r="AA143" s="44"/>
      <c r="AB143" s="43"/>
      <c r="AC143" s="43"/>
      <c r="AD143" s="44"/>
      <c r="AE143" s="43"/>
      <c r="AF143" s="44"/>
      <c r="AG143" s="43"/>
      <c r="AH143" s="46"/>
      <c r="AI143" s="46"/>
      <c r="AJ143" s="31" t="s">
        <v>6875</v>
      </c>
      <c r="AK143" s="43"/>
      <c r="AL143" s="43"/>
      <c r="AM143" s="43"/>
      <c r="AN143" s="43"/>
      <c r="AO143" s="43"/>
      <c r="AP143" s="43"/>
      <c r="AQ143" s="43"/>
      <c r="AR143" s="44"/>
      <c r="AS143" s="44"/>
      <c r="AT143" s="44"/>
      <c r="AU143" s="44"/>
      <c r="AV143" s="43"/>
      <c r="AW143" s="44"/>
      <c r="AX143" s="43"/>
      <c r="AY143" s="44"/>
      <c r="AZ143" s="43"/>
      <c r="BA143" s="44"/>
      <c r="BB143" s="44"/>
      <c r="BC143" s="43"/>
      <c r="BD143" s="44"/>
      <c r="BE143" s="43"/>
      <c r="BF143" s="43"/>
      <c r="BG143" s="44"/>
      <c r="BH143" s="43"/>
      <c r="BI143" s="44"/>
      <c r="BJ143" s="44"/>
    </row>
    <row r="144" spans="1:62" x14ac:dyDescent="0.4">
      <c r="A144" s="44">
        <v>75</v>
      </c>
      <c r="B144" s="43"/>
      <c r="C144" s="43">
        <v>120122</v>
      </c>
      <c r="D144" s="50" t="s">
        <v>266</v>
      </c>
      <c r="E144" s="46">
        <v>43514</v>
      </c>
      <c r="F144" s="46">
        <v>43327</v>
      </c>
      <c r="G144" s="43" t="s">
        <v>246</v>
      </c>
      <c r="H144" s="46">
        <v>43188</v>
      </c>
      <c r="I144" s="44">
        <v>0</v>
      </c>
      <c r="J144" s="45">
        <v>43188</v>
      </c>
      <c r="K144" s="46">
        <v>43192</v>
      </c>
      <c r="L144" s="43" t="s">
        <v>2556</v>
      </c>
      <c r="M144" s="46">
        <v>43192</v>
      </c>
      <c r="N144" s="43" t="s">
        <v>2557</v>
      </c>
      <c r="O144" s="43"/>
      <c r="P144" s="43" t="s">
        <v>2558</v>
      </c>
      <c r="Q144" s="47"/>
      <c r="R144" s="43"/>
      <c r="S144" s="43"/>
      <c r="T144" s="43"/>
      <c r="U144" s="44">
        <v>0</v>
      </c>
      <c r="V144" s="43" t="b">
        <v>0</v>
      </c>
      <c r="W144" s="44"/>
      <c r="X144" s="43" t="b">
        <v>0</v>
      </c>
      <c r="Y144" s="43" t="b">
        <v>0</v>
      </c>
      <c r="Z144" s="47" t="b">
        <v>1</v>
      </c>
      <c r="AA144" s="44">
        <v>1</v>
      </c>
      <c r="AB144" s="46">
        <v>43192</v>
      </c>
      <c r="AC144" s="43">
        <v>0</v>
      </c>
      <c r="AD144" s="45">
        <v>43192</v>
      </c>
      <c r="AE144" s="46">
        <v>43192</v>
      </c>
      <c r="AF144" s="45">
        <v>43192</v>
      </c>
      <c r="AG144" s="43" t="s">
        <v>266</v>
      </c>
      <c r="AH144" s="46">
        <v>43327</v>
      </c>
      <c r="AI144" s="46">
        <v>43514</v>
      </c>
      <c r="AJ144" s="43" t="s">
        <v>248</v>
      </c>
      <c r="AK144" s="43" t="s">
        <v>219</v>
      </c>
      <c r="AL144" s="43" t="s">
        <v>250</v>
      </c>
      <c r="AM144" s="31" t="s">
        <v>6864</v>
      </c>
      <c r="AN144" s="43">
        <v>0</v>
      </c>
      <c r="AO144" s="43">
        <v>1</v>
      </c>
      <c r="AP144" s="43">
        <v>1</v>
      </c>
      <c r="AQ144" s="43">
        <v>0</v>
      </c>
      <c r="AR144" s="44">
        <v>0</v>
      </c>
      <c r="AS144" s="44">
        <v>1</v>
      </c>
      <c r="AT144" s="44">
        <v>1</v>
      </c>
      <c r="AU144" s="44">
        <v>0</v>
      </c>
      <c r="AV144" s="43" t="s">
        <v>134</v>
      </c>
      <c r="AW144" s="44">
        <v>1</v>
      </c>
      <c r="AX144" s="43" t="s">
        <v>235</v>
      </c>
      <c r="AY144" s="44" t="s">
        <v>6865</v>
      </c>
      <c r="AZ144" s="43" t="s">
        <v>2549</v>
      </c>
      <c r="BA144" s="44" t="s">
        <v>6858</v>
      </c>
      <c r="BB144" s="44">
        <v>80</v>
      </c>
      <c r="BC144" s="43" t="s">
        <v>150</v>
      </c>
      <c r="BD144" s="44" t="s">
        <v>6867</v>
      </c>
      <c r="BE144" s="43" t="s">
        <v>288</v>
      </c>
      <c r="BF144" s="43">
        <v>64</v>
      </c>
      <c r="BG144" s="44" t="s">
        <v>6868</v>
      </c>
      <c r="BH144" s="43" t="s">
        <v>133</v>
      </c>
      <c r="BI144" s="44" t="s">
        <v>131</v>
      </c>
      <c r="BJ144" s="44" t="s">
        <v>6887</v>
      </c>
    </row>
    <row r="145" spans="1:62" hidden="1" x14ac:dyDescent="0.4">
      <c r="A145" s="44"/>
      <c r="B145" s="43"/>
      <c r="C145" s="43"/>
      <c r="D145" s="50"/>
      <c r="E145" s="46"/>
      <c r="F145" s="46"/>
      <c r="G145" s="43"/>
      <c r="H145" s="46"/>
      <c r="I145" s="44"/>
      <c r="J145" s="45"/>
      <c r="K145" s="46"/>
      <c r="L145" s="43"/>
      <c r="M145" s="46"/>
      <c r="N145" s="43"/>
      <c r="O145" s="43"/>
      <c r="P145" s="43"/>
      <c r="Q145" s="47"/>
      <c r="R145" s="43"/>
      <c r="S145" s="43"/>
      <c r="T145" s="43"/>
      <c r="U145" s="44"/>
      <c r="V145" s="43"/>
      <c r="W145" s="44"/>
      <c r="X145" s="43"/>
      <c r="Y145" s="43"/>
      <c r="Z145" s="47"/>
      <c r="AA145" s="44"/>
      <c r="AB145" s="46"/>
      <c r="AC145" s="43"/>
      <c r="AD145" s="45"/>
      <c r="AE145" s="46"/>
      <c r="AF145" s="45"/>
      <c r="AG145" s="43"/>
      <c r="AH145" s="46"/>
      <c r="AI145" s="46"/>
      <c r="AJ145" s="43"/>
      <c r="AK145" s="43"/>
      <c r="AL145" s="43"/>
      <c r="AM145" s="31" t="s">
        <v>6870</v>
      </c>
      <c r="AN145" s="43"/>
      <c r="AO145" s="43"/>
      <c r="AP145" s="43"/>
      <c r="AQ145" s="43"/>
      <c r="AR145" s="44"/>
      <c r="AS145" s="44"/>
      <c r="AT145" s="44"/>
      <c r="AU145" s="44"/>
      <c r="AV145" s="43"/>
      <c r="AW145" s="44"/>
      <c r="AX145" s="43"/>
      <c r="AY145" s="44"/>
      <c r="AZ145" s="43"/>
      <c r="BA145" s="44"/>
      <c r="BB145" s="44"/>
      <c r="BC145" s="43"/>
      <c r="BD145" s="44"/>
      <c r="BE145" s="43"/>
      <c r="BF145" s="43"/>
      <c r="BG145" s="44"/>
      <c r="BH145" s="43"/>
      <c r="BI145" s="44"/>
      <c r="BJ145" s="44"/>
    </row>
    <row r="146" spans="1:62" hidden="1" x14ac:dyDescent="0.4">
      <c r="A146" s="34">
        <v>76</v>
      </c>
      <c r="B146" s="31">
        <v>250156</v>
      </c>
      <c r="C146" s="31">
        <v>155888</v>
      </c>
      <c r="D146" s="31" t="s">
        <v>138</v>
      </c>
      <c r="E146" s="35">
        <v>44966</v>
      </c>
      <c r="F146" s="35">
        <v>43838</v>
      </c>
      <c r="G146" s="31" t="s">
        <v>246</v>
      </c>
      <c r="H146" s="35">
        <v>43378</v>
      </c>
      <c r="I146" s="34">
        <v>0</v>
      </c>
      <c r="J146" s="36">
        <v>43378</v>
      </c>
      <c r="K146" s="31"/>
      <c r="L146" s="31"/>
      <c r="M146" s="31"/>
      <c r="N146" s="31"/>
      <c r="O146" s="31"/>
      <c r="P146" s="31"/>
      <c r="Q146" s="38"/>
      <c r="R146" s="31"/>
      <c r="S146" s="31"/>
      <c r="T146" s="31"/>
      <c r="U146" s="34">
        <v>0</v>
      </c>
      <c r="V146" s="31" t="b">
        <v>0</v>
      </c>
      <c r="W146" s="34"/>
      <c r="X146" s="38" t="b">
        <v>1</v>
      </c>
      <c r="Y146" s="38" t="b">
        <v>1</v>
      </c>
      <c r="Z146" s="38" t="b">
        <v>1</v>
      </c>
      <c r="AA146" s="34">
        <v>0</v>
      </c>
      <c r="AB146" s="31"/>
      <c r="AC146" s="31">
        <v>0</v>
      </c>
      <c r="AD146" s="34"/>
      <c r="AE146" s="31"/>
      <c r="AF146" s="34"/>
      <c r="AG146" s="31" t="s">
        <v>138</v>
      </c>
      <c r="AH146" s="35">
        <v>43838</v>
      </c>
      <c r="AI146" s="35">
        <v>44966</v>
      </c>
      <c r="AJ146" s="31" t="s">
        <v>710</v>
      </c>
      <c r="AK146" s="31" t="s">
        <v>710</v>
      </c>
      <c r="AL146" s="31" t="s">
        <v>710</v>
      </c>
      <c r="AM146" s="31" t="s">
        <v>710</v>
      </c>
      <c r="AN146" s="31">
        <v>5</v>
      </c>
      <c r="AO146" s="31">
        <v>5</v>
      </c>
      <c r="AP146" s="31">
        <v>5</v>
      </c>
      <c r="AQ146" s="31">
        <v>5</v>
      </c>
      <c r="AR146" s="34">
        <v>9</v>
      </c>
      <c r="AS146" s="34">
        <v>9</v>
      </c>
      <c r="AT146" s="34">
        <v>9</v>
      </c>
      <c r="AU146" s="34">
        <v>9</v>
      </c>
      <c r="AV146" s="31" t="s">
        <v>265</v>
      </c>
      <c r="AW146" s="34">
        <v>0</v>
      </c>
      <c r="AX146" s="31" t="s">
        <v>135</v>
      </c>
      <c r="AY146" s="34" t="s">
        <v>6872</v>
      </c>
      <c r="AZ146" s="31" t="s">
        <v>137</v>
      </c>
      <c r="BA146" s="34" t="s">
        <v>6866</v>
      </c>
      <c r="BB146" s="34">
        <v>74</v>
      </c>
      <c r="BC146" s="31" t="s">
        <v>210</v>
      </c>
      <c r="BD146" s="34" t="s">
        <v>6873</v>
      </c>
      <c r="BE146" s="31" t="s">
        <v>272</v>
      </c>
      <c r="BF146" s="31">
        <v>60</v>
      </c>
      <c r="BG146" s="34" t="s">
        <v>6868</v>
      </c>
      <c r="BH146" s="31" t="s">
        <v>264</v>
      </c>
      <c r="BI146" s="34" t="s">
        <v>131</v>
      </c>
      <c r="BJ146" s="34" t="s">
        <v>6905</v>
      </c>
    </row>
    <row r="147" spans="1:62" hidden="1" x14ac:dyDescent="0.4">
      <c r="A147" s="44">
        <v>77</v>
      </c>
      <c r="B147" s="43">
        <v>832008</v>
      </c>
      <c r="C147" s="43">
        <v>161928</v>
      </c>
      <c r="D147" s="43" t="s">
        <v>138</v>
      </c>
      <c r="E147" s="46">
        <v>44945</v>
      </c>
      <c r="F147" s="46">
        <v>44938</v>
      </c>
      <c r="G147" s="43" t="s">
        <v>246</v>
      </c>
      <c r="H147" s="46">
        <v>44768</v>
      </c>
      <c r="I147" s="44">
        <v>0</v>
      </c>
      <c r="J147" s="45">
        <v>44768</v>
      </c>
      <c r="K147" s="43"/>
      <c r="L147" s="43" t="s">
        <v>184</v>
      </c>
      <c r="M147" s="46">
        <v>44854</v>
      </c>
      <c r="N147" s="43" t="s">
        <v>641</v>
      </c>
      <c r="O147" s="46">
        <v>44854</v>
      </c>
      <c r="P147" s="43" t="s">
        <v>642</v>
      </c>
      <c r="Q147" s="47"/>
      <c r="R147" s="43" t="s">
        <v>184</v>
      </c>
      <c r="S147" s="43"/>
      <c r="T147" s="43"/>
      <c r="U147" s="44">
        <v>0</v>
      </c>
      <c r="V147" s="43" t="b">
        <v>0</v>
      </c>
      <c r="W147" s="44"/>
      <c r="X147" s="47" t="b">
        <v>1</v>
      </c>
      <c r="Y147" s="43" t="b">
        <v>0</v>
      </c>
      <c r="Z147" s="43" t="b">
        <v>0</v>
      </c>
      <c r="AA147" s="44">
        <v>1</v>
      </c>
      <c r="AB147" s="46">
        <v>44854</v>
      </c>
      <c r="AC147" s="43">
        <v>0</v>
      </c>
      <c r="AD147" s="45">
        <v>44854</v>
      </c>
      <c r="AE147" s="46">
        <v>44854</v>
      </c>
      <c r="AF147" s="45">
        <v>44854</v>
      </c>
      <c r="AG147" s="43" t="s">
        <v>138</v>
      </c>
      <c r="AH147" s="46">
        <v>44938</v>
      </c>
      <c r="AI147" s="46">
        <v>44945</v>
      </c>
      <c r="AJ147" s="43" t="s">
        <v>248</v>
      </c>
      <c r="AK147" s="43" t="s">
        <v>249</v>
      </c>
      <c r="AL147" s="43" t="s">
        <v>299</v>
      </c>
      <c r="AM147" s="31" t="s">
        <v>6864</v>
      </c>
      <c r="AN147" s="43">
        <v>0</v>
      </c>
      <c r="AO147" s="43">
        <v>0</v>
      </c>
      <c r="AP147" s="43">
        <v>9</v>
      </c>
      <c r="AQ147" s="43">
        <v>0</v>
      </c>
      <c r="AR147" s="44">
        <v>0</v>
      </c>
      <c r="AS147" s="44">
        <v>0</v>
      </c>
      <c r="AT147" s="44">
        <v>9</v>
      </c>
      <c r="AU147" s="44">
        <v>0</v>
      </c>
      <c r="AV147" s="43" t="s">
        <v>134</v>
      </c>
      <c r="AW147" s="44">
        <v>1</v>
      </c>
      <c r="AX147" s="43" t="s">
        <v>235</v>
      </c>
      <c r="AY147" s="44" t="s">
        <v>6865</v>
      </c>
      <c r="AZ147" s="43" t="s">
        <v>629</v>
      </c>
      <c r="BA147" s="44" t="s">
        <v>1103</v>
      </c>
      <c r="BB147" s="44">
        <v>85</v>
      </c>
      <c r="BC147" s="43" t="s">
        <v>150</v>
      </c>
      <c r="BD147" s="44" t="s">
        <v>6867</v>
      </c>
      <c r="BE147" s="43" t="s">
        <v>633</v>
      </c>
      <c r="BF147" s="43">
        <v>62</v>
      </c>
      <c r="BG147" s="44" t="s">
        <v>6868</v>
      </c>
      <c r="BH147" s="43" t="s">
        <v>335</v>
      </c>
      <c r="BI147" s="44" t="s">
        <v>131</v>
      </c>
      <c r="BJ147" s="44" t="s">
        <v>304</v>
      </c>
    </row>
    <row r="148" spans="1:62" hidden="1" x14ac:dyDescent="0.4">
      <c r="A148" s="44"/>
      <c r="B148" s="43"/>
      <c r="C148" s="43"/>
      <c r="D148" s="43"/>
      <c r="E148" s="46"/>
      <c r="F148" s="46"/>
      <c r="G148" s="43"/>
      <c r="H148" s="46"/>
      <c r="I148" s="44"/>
      <c r="J148" s="45"/>
      <c r="K148" s="43"/>
      <c r="L148" s="43"/>
      <c r="M148" s="46"/>
      <c r="N148" s="43"/>
      <c r="O148" s="46"/>
      <c r="P148" s="43"/>
      <c r="Q148" s="47"/>
      <c r="R148" s="43"/>
      <c r="S148" s="43"/>
      <c r="T148" s="43"/>
      <c r="U148" s="44"/>
      <c r="V148" s="43"/>
      <c r="W148" s="44"/>
      <c r="X148" s="47"/>
      <c r="Y148" s="43"/>
      <c r="Z148" s="43"/>
      <c r="AA148" s="44"/>
      <c r="AB148" s="46"/>
      <c r="AC148" s="43"/>
      <c r="AD148" s="45"/>
      <c r="AE148" s="46"/>
      <c r="AF148" s="45"/>
      <c r="AG148" s="43"/>
      <c r="AH148" s="46"/>
      <c r="AI148" s="46"/>
      <c r="AJ148" s="43"/>
      <c r="AK148" s="43"/>
      <c r="AL148" s="43"/>
      <c r="AM148" s="31" t="s">
        <v>6870</v>
      </c>
      <c r="AN148" s="43"/>
      <c r="AO148" s="43"/>
      <c r="AP148" s="43"/>
      <c r="AQ148" s="43"/>
      <c r="AR148" s="44"/>
      <c r="AS148" s="44"/>
      <c r="AT148" s="44"/>
      <c r="AU148" s="44"/>
      <c r="AV148" s="43"/>
      <c r="AW148" s="44"/>
      <c r="AX148" s="43"/>
      <c r="AY148" s="44"/>
      <c r="AZ148" s="43"/>
      <c r="BA148" s="44"/>
      <c r="BB148" s="44"/>
      <c r="BC148" s="43"/>
      <c r="BD148" s="44"/>
      <c r="BE148" s="43"/>
      <c r="BF148" s="43"/>
      <c r="BG148" s="44"/>
      <c r="BH148" s="43"/>
      <c r="BI148" s="44"/>
      <c r="BJ148" s="44"/>
    </row>
    <row r="149" spans="1:62" hidden="1" x14ac:dyDescent="0.4">
      <c r="A149" s="44">
        <v>78</v>
      </c>
      <c r="B149" s="43">
        <v>4813497</v>
      </c>
      <c r="C149" s="43">
        <v>162304</v>
      </c>
      <c r="D149" s="43" t="s">
        <v>138</v>
      </c>
      <c r="E149" s="46">
        <v>44566</v>
      </c>
      <c r="F149" s="46">
        <v>43839</v>
      </c>
      <c r="G149" s="48" t="s">
        <v>176</v>
      </c>
      <c r="H149" s="46">
        <v>43539</v>
      </c>
      <c r="I149" s="44">
        <v>0</v>
      </c>
      <c r="J149" s="45">
        <v>43539</v>
      </c>
      <c r="K149" s="46">
        <v>43559</v>
      </c>
      <c r="L149" s="43" t="s">
        <v>3677</v>
      </c>
      <c r="M149" s="46">
        <v>43559</v>
      </c>
      <c r="N149" s="43" t="s">
        <v>3678</v>
      </c>
      <c r="O149" s="46">
        <v>43559</v>
      </c>
      <c r="P149" s="43" t="s">
        <v>3679</v>
      </c>
      <c r="Q149" s="47"/>
      <c r="R149" s="43" t="s">
        <v>172</v>
      </c>
      <c r="S149" s="46">
        <v>43747</v>
      </c>
      <c r="T149" s="43" t="s">
        <v>2832</v>
      </c>
      <c r="U149" s="44">
        <v>1</v>
      </c>
      <c r="V149" s="43" t="b">
        <v>1</v>
      </c>
      <c r="W149" s="45">
        <v>43747</v>
      </c>
      <c r="X149" s="43" t="b">
        <v>0</v>
      </c>
      <c r="Y149" s="43" t="b">
        <v>0</v>
      </c>
      <c r="Z149" s="43" t="b">
        <v>0</v>
      </c>
      <c r="AA149" s="44">
        <v>1</v>
      </c>
      <c r="AB149" s="46">
        <v>43559</v>
      </c>
      <c r="AC149" s="43">
        <v>0</v>
      </c>
      <c r="AD149" s="45">
        <v>43559</v>
      </c>
      <c r="AE149" s="46">
        <v>43559</v>
      </c>
      <c r="AF149" s="45">
        <v>43559</v>
      </c>
      <c r="AG149" s="43" t="s">
        <v>138</v>
      </c>
      <c r="AH149" s="46">
        <v>43839</v>
      </c>
      <c r="AI149" s="46">
        <v>44566</v>
      </c>
      <c r="AJ149" s="31" t="s">
        <v>6871</v>
      </c>
      <c r="AK149" s="43" t="s">
        <v>219</v>
      </c>
      <c r="AL149" s="43" t="s">
        <v>220</v>
      </c>
      <c r="AM149" s="31" t="s">
        <v>6864</v>
      </c>
      <c r="AN149" s="43">
        <v>9</v>
      </c>
      <c r="AO149" s="43">
        <v>1</v>
      </c>
      <c r="AP149" s="43">
        <v>0</v>
      </c>
      <c r="AQ149" s="43">
        <v>0</v>
      </c>
      <c r="AR149" s="44">
        <v>9</v>
      </c>
      <c r="AS149" s="44">
        <v>1</v>
      </c>
      <c r="AT149" s="44">
        <v>0</v>
      </c>
      <c r="AU149" s="44">
        <v>0</v>
      </c>
      <c r="AV149" s="43" t="s">
        <v>134</v>
      </c>
      <c r="AW149" s="44">
        <v>1</v>
      </c>
      <c r="AX149" s="43" t="s">
        <v>235</v>
      </c>
      <c r="AY149" s="44" t="s">
        <v>6865</v>
      </c>
      <c r="AZ149" s="43" t="s">
        <v>137</v>
      </c>
      <c r="BA149" s="44" t="s">
        <v>6866</v>
      </c>
      <c r="BB149" s="44">
        <v>66</v>
      </c>
      <c r="BC149" s="43" t="s">
        <v>150</v>
      </c>
      <c r="BD149" s="44" t="s">
        <v>6867</v>
      </c>
      <c r="BE149" s="43" t="s">
        <v>238</v>
      </c>
      <c r="BF149" s="43">
        <v>63</v>
      </c>
      <c r="BG149" s="44" t="s">
        <v>6868</v>
      </c>
      <c r="BH149" s="43" t="s">
        <v>3344</v>
      </c>
      <c r="BI149" s="44" t="s">
        <v>131</v>
      </c>
      <c r="BJ149" s="44" t="s">
        <v>6946</v>
      </c>
    </row>
    <row r="150" spans="1:62" hidden="1" x14ac:dyDescent="0.4">
      <c r="A150" s="44"/>
      <c r="B150" s="43"/>
      <c r="C150" s="43"/>
      <c r="D150" s="43"/>
      <c r="E150" s="46"/>
      <c r="F150" s="46"/>
      <c r="G150" s="48"/>
      <c r="H150" s="46"/>
      <c r="I150" s="44"/>
      <c r="J150" s="45"/>
      <c r="K150" s="46"/>
      <c r="L150" s="43"/>
      <c r="M150" s="46"/>
      <c r="N150" s="43"/>
      <c r="O150" s="46"/>
      <c r="P150" s="43"/>
      <c r="Q150" s="47"/>
      <c r="R150" s="43"/>
      <c r="S150" s="46"/>
      <c r="T150" s="43"/>
      <c r="U150" s="44"/>
      <c r="V150" s="43"/>
      <c r="W150" s="45"/>
      <c r="X150" s="43"/>
      <c r="Y150" s="43"/>
      <c r="Z150" s="43"/>
      <c r="AA150" s="44"/>
      <c r="AB150" s="46"/>
      <c r="AC150" s="43"/>
      <c r="AD150" s="45"/>
      <c r="AE150" s="46"/>
      <c r="AF150" s="45"/>
      <c r="AG150" s="43"/>
      <c r="AH150" s="46"/>
      <c r="AI150" s="46"/>
      <c r="AJ150" s="31" t="s">
        <v>6875</v>
      </c>
      <c r="AK150" s="43"/>
      <c r="AL150" s="43"/>
      <c r="AM150" s="31" t="s">
        <v>6870</v>
      </c>
      <c r="AN150" s="43"/>
      <c r="AO150" s="43"/>
      <c r="AP150" s="43"/>
      <c r="AQ150" s="43"/>
      <c r="AR150" s="44"/>
      <c r="AS150" s="44"/>
      <c r="AT150" s="44"/>
      <c r="AU150" s="44"/>
      <c r="AV150" s="43"/>
      <c r="AW150" s="44"/>
      <c r="AX150" s="43"/>
      <c r="AY150" s="44"/>
      <c r="AZ150" s="43"/>
      <c r="BA150" s="44"/>
      <c r="BB150" s="44"/>
      <c r="BC150" s="43"/>
      <c r="BD150" s="44"/>
      <c r="BE150" s="43"/>
      <c r="BF150" s="43"/>
      <c r="BG150" s="44"/>
      <c r="BH150" s="43"/>
      <c r="BI150" s="44"/>
      <c r="BJ150" s="44"/>
    </row>
    <row r="151" spans="1:62" hidden="1" x14ac:dyDescent="0.4">
      <c r="A151" s="44">
        <v>79</v>
      </c>
      <c r="B151" s="43">
        <v>538127</v>
      </c>
      <c r="C151" s="43">
        <v>162464</v>
      </c>
      <c r="D151" s="43" t="s">
        <v>138</v>
      </c>
      <c r="E151" s="46">
        <v>44737</v>
      </c>
      <c r="F151" s="46">
        <v>43774</v>
      </c>
      <c r="G151" s="43" t="s">
        <v>246</v>
      </c>
      <c r="H151" s="46">
        <v>43560</v>
      </c>
      <c r="I151" s="44">
        <v>0</v>
      </c>
      <c r="J151" s="45">
        <v>43560</v>
      </c>
      <c r="K151" s="46">
        <v>43726</v>
      </c>
      <c r="L151" s="43" t="s">
        <v>1002</v>
      </c>
      <c r="M151" s="46">
        <v>43726</v>
      </c>
      <c r="N151" s="43" t="s">
        <v>1005</v>
      </c>
      <c r="O151" s="46">
        <v>43726</v>
      </c>
      <c r="P151" s="43" t="s">
        <v>1006</v>
      </c>
      <c r="Q151" s="47"/>
      <c r="R151" s="43"/>
      <c r="S151" s="43"/>
      <c r="T151" s="43"/>
      <c r="U151" s="44">
        <v>0</v>
      </c>
      <c r="V151" s="43" t="b">
        <v>0</v>
      </c>
      <c r="W151" s="44"/>
      <c r="X151" s="43" t="b">
        <v>0</v>
      </c>
      <c r="Y151" s="43" t="b">
        <v>0</v>
      </c>
      <c r="Z151" s="43" t="b">
        <v>0</v>
      </c>
      <c r="AA151" s="44">
        <v>1</v>
      </c>
      <c r="AB151" s="46">
        <v>43726</v>
      </c>
      <c r="AC151" s="43">
        <v>0</v>
      </c>
      <c r="AD151" s="45">
        <v>43726</v>
      </c>
      <c r="AE151" s="46">
        <v>43726</v>
      </c>
      <c r="AF151" s="45">
        <v>43726</v>
      </c>
      <c r="AG151" s="43" t="s">
        <v>138</v>
      </c>
      <c r="AH151" s="46">
        <v>43774</v>
      </c>
      <c r="AI151" s="46">
        <v>44737</v>
      </c>
      <c r="AJ151" s="31" t="s">
        <v>6871</v>
      </c>
      <c r="AK151" s="43" t="s">
        <v>219</v>
      </c>
      <c r="AL151" s="43" t="s">
        <v>220</v>
      </c>
      <c r="AM151" s="31" t="s">
        <v>6864</v>
      </c>
      <c r="AN151" s="43">
        <v>9</v>
      </c>
      <c r="AO151" s="43">
        <v>1</v>
      </c>
      <c r="AP151" s="43">
        <v>0</v>
      </c>
      <c r="AQ151" s="43">
        <v>0</v>
      </c>
      <c r="AR151" s="44">
        <v>9</v>
      </c>
      <c r="AS151" s="44">
        <v>1</v>
      </c>
      <c r="AT151" s="44">
        <v>0</v>
      </c>
      <c r="AU151" s="44">
        <v>0</v>
      </c>
      <c r="AV151" s="43" t="s">
        <v>134</v>
      </c>
      <c r="AW151" s="44">
        <v>1</v>
      </c>
      <c r="AX151" s="43" t="s">
        <v>135</v>
      </c>
      <c r="AY151" s="44" t="s">
        <v>6872</v>
      </c>
      <c r="AZ151" s="43" t="s">
        <v>137</v>
      </c>
      <c r="BA151" s="44" t="s">
        <v>6866</v>
      </c>
      <c r="BB151" s="44">
        <v>56</v>
      </c>
      <c r="BC151" s="43" t="s">
        <v>210</v>
      </c>
      <c r="BD151" s="44" t="s">
        <v>6873</v>
      </c>
      <c r="BE151" s="43" t="s">
        <v>492</v>
      </c>
      <c r="BF151" s="43">
        <v>35</v>
      </c>
      <c r="BG151" s="44" t="s">
        <v>6868</v>
      </c>
      <c r="BH151" s="43" t="s">
        <v>335</v>
      </c>
      <c r="BI151" s="44" t="s">
        <v>131</v>
      </c>
      <c r="BJ151" s="44" t="s">
        <v>304</v>
      </c>
    </row>
    <row r="152" spans="1:62" hidden="1" x14ac:dyDescent="0.4">
      <c r="A152" s="44"/>
      <c r="B152" s="43"/>
      <c r="C152" s="43"/>
      <c r="D152" s="43"/>
      <c r="E152" s="46"/>
      <c r="F152" s="46"/>
      <c r="G152" s="43"/>
      <c r="H152" s="46"/>
      <c r="I152" s="44"/>
      <c r="J152" s="45"/>
      <c r="K152" s="46"/>
      <c r="L152" s="43"/>
      <c r="M152" s="46"/>
      <c r="N152" s="43"/>
      <c r="O152" s="46"/>
      <c r="P152" s="43"/>
      <c r="Q152" s="47"/>
      <c r="R152" s="43"/>
      <c r="S152" s="43"/>
      <c r="T152" s="43"/>
      <c r="U152" s="44"/>
      <c r="V152" s="43"/>
      <c r="W152" s="44"/>
      <c r="X152" s="43"/>
      <c r="Y152" s="43"/>
      <c r="Z152" s="43"/>
      <c r="AA152" s="44"/>
      <c r="AB152" s="46"/>
      <c r="AC152" s="43"/>
      <c r="AD152" s="45"/>
      <c r="AE152" s="46"/>
      <c r="AF152" s="45"/>
      <c r="AG152" s="43"/>
      <c r="AH152" s="46"/>
      <c r="AI152" s="46"/>
      <c r="AJ152" s="31" t="s">
        <v>6875</v>
      </c>
      <c r="AK152" s="43"/>
      <c r="AL152" s="43"/>
      <c r="AM152" s="31" t="s">
        <v>6870</v>
      </c>
      <c r="AN152" s="43"/>
      <c r="AO152" s="43"/>
      <c r="AP152" s="43"/>
      <c r="AQ152" s="43"/>
      <c r="AR152" s="44"/>
      <c r="AS152" s="44"/>
      <c r="AT152" s="44"/>
      <c r="AU152" s="44"/>
      <c r="AV152" s="43"/>
      <c r="AW152" s="44"/>
      <c r="AX152" s="43"/>
      <c r="AY152" s="44"/>
      <c r="AZ152" s="43"/>
      <c r="BA152" s="44"/>
      <c r="BB152" s="44"/>
      <c r="BC152" s="43"/>
      <c r="BD152" s="44"/>
      <c r="BE152" s="43"/>
      <c r="BF152" s="43"/>
      <c r="BG152" s="44"/>
      <c r="BH152" s="43"/>
      <c r="BI152" s="44"/>
      <c r="BJ152" s="44"/>
    </row>
    <row r="153" spans="1:62" hidden="1" x14ac:dyDescent="0.4">
      <c r="A153" s="44">
        <v>80</v>
      </c>
      <c r="B153" s="43">
        <v>342458</v>
      </c>
      <c r="C153" s="43">
        <v>162490</v>
      </c>
      <c r="D153" s="50" t="s">
        <v>266</v>
      </c>
      <c r="E153" s="46">
        <v>44702</v>
      </c>
      <c r="F153" s="46">
        <v>43573</v>
      </c>
      <c r="G153" s="43" t="s">
        <v>246</v>
      </c>
      <c r="H153" s="46">
        <v>43503</v>
      </c>
      <c r="I153" s="44">
        <v>0</v>
      </c>
      <c r="J153" s="45">
        <v>43503</v>
      </c>
      <c r="K153" s="43"/>
      <c r="L153" s="43" t="s">
        <v>331</v>
      </c>
      <c r="M153" s="43"/>
      <c r="N153" s="43" t="s">
        <v>184</v>
      </c>
      <c r="O153" s="43"/>
      <c r="P153" s="43" t="s">
        <v>184</v>
      </c>
      <c r="Q153" s="47"/>
      <c r="R153" s="43" t="s">
        <v>184</v>
      </c>
      <c r="S153" s="43"/>
      <c r="T153" s="43"/>
      <c r="U153" s="44">
        <v>0</v>
      </c>
      <c r="V153" s="43" t="b">
        <v>0</v>
      </c>
      <c r="W153" s="44"/>
      <c r="X153" s="47" t="b">
        <v>1</v>
      </c>
      <c r="Y153" s="47" t="b">
        <v>1</v>
      </c>
      <c r="Z153" s="47" t="b">
        <v>1</v>
      </c>
      <c r="AA153" s="44">
        <v>0</v>
      </c>
      <c r="AB153" s="43"/>
      <c r="AC153" s="43">
        <v>0</v>
      </c>
      <c r="AD153" s="44"/>
      <c r="AE153" s="43"/>
      <c r="AF153" s="44"/>
      <c r="AG153" s="43" t="s">
        <v>266</v>
      </c>
      <c r="AH153" s="46">
        <v>43573</v>
      </c>
      <c r="AI153" s="46">
        <v>44702</v>
      </c>
      <c r="AJ153" s="43" t="s">
        <v>248</v>
      </c>
      <c r="AK153" s="43" t="s">
        <v>219</v>
      </c>
      <c r="AL153" s="43" t="s">
        <v>250</v>
      </c>
      <c r="AM153" s="31" t="s">
        <v>6864</v>
      </c>
      <c r="AN153" s="43">
        <v>0</v>
      </c>
      <c r="AO153" s="43">
        <v>1</v>
      </c>
      <c r="AP153" s="43">
        <v>1</v>
      </c>
      <c r="AQ153" s="43">
        <v>0</v>
      </c>
      <c r="AR153" s="44">
        <v>0</v>
      </c>
      <c r="AS153" s="44">
        <v>1</v>
      </c>
      <c r="AT153" s="44">
        <v>1</v>
      </c>
      <c r="AU153" s="44">
        <v>0</v>
      </c>
      <c r="AV153" s="43" t="s">
        <v>265</v>
      </c>
      <c r="AW153" s="44">
        <v>0</v>
      </c>
      <c r="AX153" s="43" t="s">
        <v>135</v>
      </c>
      <c r="AY153" s="44" t="s">
        <v>6872</v>
      </c>
      <c r="AZ153" s="43" t="s">
        <v>137</v>
      </c>
      <c r="BA153" s="44" t="s">
        <v>6866</v>
      </c>
      <c r="BB153" s="44">
        <v>78</v>
      </c>
      <c r="BC153" s="43" t="s">
        <v>322</v>
      </c>
      <c r="BD153" s="44" t="s">
        <v>6923</v>
      </c>
      <c r="BE153" s="43" t="s">
        <v>272</v>
      </c>
      <c r="BF153" s="43">
        <v>60</v>
      </c>
      <c r="BG153" s="44" t="s">
        <v>6868</v>
      </c>
      <c r="BH153" s="43" t="s">
        <v>319</v>
      </c>
      <c r="BI153" s="44" t="s">
        <v>131</v>
      </c>
      <c r="BJ153" s="44" t="s">
        <v>6918</v>
      </c>
    </row>
    <row r="154" spans="1:62" hidden="1" x14ac:dyDescent="0.4">
      <c r="A154" s="44"/>
      <c r="B154" s="43"/>
      <c r="C154" s="43"/>
      <c r="D154" s="50"/>
      <c r="E154" s="46"/>
      <c r="F154" s="46"/>
      <c r="G154" s="43"/>
      <c r="H154" s="46"/>
      <c r="I154" s="44"/>
      <c r="J154" s="45"/>
      <c r="K154" s="43"/>
      <c r="L154" s="43"/>
      <c r="M154" s="43"/>
      <c r="N154" s="43"/>
      <c r="O154" s="43"/>
      <c r="P154" s="43"/>
      <c r="Q154" s="47"/>
      <c r="R154" s="43"/>
      <c r="S154" s="43"/>
      <c r="T154" s="43"/>
      <c r="U154" s="44"/>
      <c r="V154" s="43"/>
      <c r="W154" s="44"/>
      <c r="X154" s="47"/>
      <c r="Y154" s="47"/>
      <c r="Z154" s="47"/>
      <c r="AA154" s="44"/>
      <c r="AB154" s="43"/>
      <c r="AC154" s="43"/>
      <c r="AD154" s="44"/>
      <c r="AE154" s="43"/>
      <c r="AF154" s="44"/>
      <c r="AG154" s="43"/>
      <c r="AH154" s="46"/>
      <c r="AI154" s="46"/>
      <c r="AJ154" s="43"/>
      <c r="AK154" s="43"/>
      <c r="AL154" s="43"/>
      <c r="AM154" s="31" t="s">
        <v>6870</v>
      </c>
      <c r="AN154" s="43"/>
      <c r="AO154" s="43"/>
      <c r="AP154" s="43"/>
      <c r="AQ154" s="43"/>
      <c r="AR154" s="44"/>
      <c r="AS154" s="44"/>
      <c r="AT154" s="44"/>
      <c r="AU154" s="44"/>
      <c r="AV154" s="43"/>
      <c r="AW154" s="44"/>
      <c r="AX154" s="43"/>
      <c r="AY154" s="44"/>
      <c r="AZ154" s="43"/>
      <c r="BA154" s="44"/>
      <c r="BB154" s="44"/>
      <c r="BC154" s="43"/>
      <c r="BD154" s="44"/>
      <c r="BE154" s="43"/>
      <c r="BF154" s="43"/>
      <c r="BG154" s="44"/>
      <c r="BH154" s="43"/>
      <c r="BI154" s="44"/>
      <c r="BJ154" s="44"/>
    </row>
    <row r="155" spans="1:62" hidden="1" x14ac:dyDescent="0.4">
      <c r="A155" s="44">
        <v>81</v>
      </c>
      <c r="B155" s="43">
        <v>4777449</v>
      </c>
      <c r="C155" s="43">
        <v>162542</v>
      </c>
      <c r="D155" s="43" t="s">
        <v>138</v>
      </c>
      <c r="E155" s="46">
        <v>44908</v>
      </c>
      <c r="F155" s="46">
        <v>43642</v>
      </c>
      <c r="G155" s="48" t="s">
        <v>176</v>
      </c>
      <c r="H155" s="46">
        <v>43437</v>
      </c>
      <c r="I155" s="44">
        <v>0</v>
      </c>
      <c r="J155" s="45">
        <v>43437</v>
      </c>
      <c r="K155" s="46">
        <v>43487</v>
      </c>
      <c r="L155" s="43" t="s">
        <v>3403</v>
      </c>
      <c r="M155" s="46">
        <v>43487</v>
      </c>
      <c r="N155" s="43" t="s">
        <v>3404</v>
      </c>
      <c r="O155" s="46">
        <v>43487</v>
      </c>
      <c r="P155" s="43" t="s">
        <v>3405</v>
      </c>
      <c r="Q155" s="47"/>
      <c r="R155" s="43" t="s">
        <v>3406</v>
      </c>
      <c r="S155" s="46">
        <v>43615</v>
      </c>
      <c r="T155" s="43"/>
      <c r="U155" s="44">
        <v>1</v>
      </c>
      <c r="V155" s="43" t="b">
        <v>1</v>
      </c>
      <c r="W155" s="45">
        <v>43615</v>
      </c>
      <c r="X155" s="43" t="b">
        <v>0</v>
      </c>
      <c r="Y155" s="43" t="b">
        <v>0</v>
      </c>
      <c r="Z155" s="43" t="b">
        <v>0</v>
      </c>
      <c r="AA155" s="44">
        <v>1</v>
      </c>
      <c r="AB155" s="46">
        <v>43487</v>
      </c>
      <c r="AC155" s="43">
        <v>0</v>
      </c>
      <c r="AD155" s="45">
        <v>43487</v>
      </c>
      <c r="AE155" s="46">
        <v>43487</v>
      </c>
      <c r="AF155" s="45">
        <v>43487</v>
      </c>
      <c r="AG155" s="43" t="s">
        <v>138</v>
      </c>
      <c r="AH155" s="46">
        <v>43642</v>
      </c>
      <c r="AI155" s="46">
        <v>44908</v>
      </c>
      <c r="AJ155" s="31" t="s">
        <v>6871</v>
      </c>
      <c r="AK155" s="43" t="s">
        <v>219</v>
      </c>
      <c r="AL155" s="43" t="s">
        <v>250</v>
      </c>
      <c r="AM155" s="31" t="s">
        <v>6864</v>
      </c>
      <c r="AN155" s="43">
        <v>9</v>
      </c>
      <c r="AO155" s="43">
        <v>1</v>
      </c>
      <c r="AP155" s="43">
        <v>1</v>
      </c>
      <c r="AQ155" s="43">
        <v>0</v>
      </c>
      <c r="AR155" s="44">
        <v>9</v>
      </c>
      <c r="AS155" s="44">
        <v>1</v>
      </c>
      <c r="AT155" s="44">
        <v>1</v>
      </c>
      <c r="AU155" s="44">
        <v>0</v>
      </c>
      <c r="AV155" s="43" t="s">
        <v>134</v>
      </c>
      <c r="AW155" s="44">
        <v>1</v>
      </c>
      <c r="AX155" s="43" t="s">
        <v>235</v>
      </c>
      <c r="AY155" s="44" t="s">
        <v>6865</v>
      </c>
      <c r="AZ155" s="43" t="s">
        <v>137</v>
      </c>
      <c r="BA155" s="44" t="s">
        <v>6866</v>
      </c>
      <c r="BB155" s="44">
        <v>55</v>
      </c>
      <c r="BC155" s="43" t="s">
        <v>150</v>
      </c>
      <c r="BD155" s="44" t="s">
        <v>6867</v>
      </c>
      <c r="BE155" s="43" t="s">
        <v>211</v>
      </c>
      <c r="BF155" s="43">
        <v>20</v>
      </c>
      <c r="BG155" s="44" t="s">
        <v>6874</v>
      </c>
      <c r="BH155" s="43" t="s">
        <v>1828</v>
      </c>
      <c r="BI155" s="44" t="s">
        <v>131</v>
      </c>
      <c r="BJ155" s="44" t="s">
        <v>3865</v>
      </c>
    </row>
    <row r="156" spans="1:62" hidden="1" x14ac:dyDescent="0.4">
      <c r="A156" s="44"/>
      <c r="B156" s="43"/>
      <c r="C156" s="43"/>
      <c r="D156" s="43"/>
      <c r="E156" s="46"/>
      <c r="F156" s="46"/>
      <c r="G156" s="48"/>
      <c r="H156" s="46"/>
      <c r="I156" s="44"/>
      <c r="J156" s="45"/>
      <c r="K156" s="46"/>
      <c r="L156" s="43"/>
      <c r="M156" s="46"/>
      <c r="N156" s="43"/>
      <c r="O156" s="46"/>
      <c r="P156" s="43"/>
      <c r="Q156" s="47"/>
      <c r="R156" s="43"/>
      <c r="S156" s="46"/>
      <c r="T156" s="43"/>
      <c r="U156" s="44"/>
      <c r="V156" s="43"/>
      <c r="W156" s="45"/>
      <c r="X156" s="43"/>
      <c r="Y156" s="43"/>
      <c r="Z156" s="43"/>
      <c r="AA156" s="44"/>
      <c r="AB156" s="46"/>
      <c r="AC156" s="43"/>
      <c r="AD156" s="45"/>
      <c r="AE156" s="46"/>
      <c r="AF156" s="45"/>
      <c r="AG156" s="43"/>
      <c r="AH156" s="46"/>
      <c r="AI156" s="46"/>
      <c r="AJ156" s="31" t="s">
        <v>6875</v>
      </c>
      <c r="AK156" s="43"/>
      <c r="AL156" s="43"/>
      <c r="AM156" s="31" t="s">
        <v>6870</v>
      </c>
      <c r="AN156" s="43"/>
      <c r="AO156" s="43"/>
      <c r="AP156" s="43"/>
      <c r="AQ156" s="43"/>
      <c r="AR156" s="44"/>
      <c r="AS156" s="44"/>
      <c r="AT156" s="44"/>
      <c r="AU156" s="44"/>
      <c r="AV156" s="43"/>
      <c r="AW156" s="44"/>
      <c r="AX156" s="43"/>
      <c r="AY156" s="44"/>
      <c r="AZ156" s="43"/>
      <c r="BA156" s="44"/>
      <c r="BB156" s="44"/>
      <c r="BC156" s="43"/>
      <c r="BD156" s="44"/>
      <c r="BE156" s="43"/>
      <c r="BF156" s="43"/>
      <c r="BG156" s="44"/>
      <c r="BH156" s="43"/>
      <c r="BI156" s="44"/>
      <c r="BJ156" s="44"/>
    </row>
    <row r="157" spans="1:62" hidden="1" x14ac:dyDescent="0.4">
      <c r="A157" s="34">
        <v>82</v>
      </c>
      <c r="B157" s="31">
        <v>4830433</v>
      </c>
      <c r="C157" s="31">
        <v>162802</v>
      </c>
      <c r="D157" s="31" t="s">
        <v>138</v>
      </c>
      <c r="E157" s="35">
        <v>44935</v>
      </c>
      <c r="F157" s="35">
        <v>43635</v>
      </c>
      <c r="G157" s="31" t="s">
        <v>246</v>
      </c>
      <c r="H157" s="35">
        <v>43613</v>
      </c>
      <c r="I157" s="34">
        <v>0</v>
      </c>
      <c r="J157" s="36">
        <v>43613</v>
      </c>
      <c r="K157" s="31"/>
      <c r="L157" s="31" t="s">
        <v>184</v>
      </c>
      <c r="M157" s="31"/>
      <c r="N157" s="31" t="s">
        <v>184</v>
      </c>
      <c r="O157" s="31"/>
      <c r="P157" s="31" t="s">
        <v>184</v>
      </c>
      <c r="Q157" s="38"/>
      <c r="R157" s="31" t="s">
        <v>3787</v>
      </c>
      <c r="S157" s="31"/>
      <c r="T157" s="31"/>
      <c r="U157" s="34">
        <v>0</v>
      </c>
      <c r="V157" s="31" t="b">
        <v>0</v>
      </c>
      <c r="W157" s="34"/>
      <c r="X157" s="38" t="b">
        <v>1</v>
      </c>
      <c r="Y157" s="38" t="b">
        <v>1</v>
      </c>
      <c r="Z157" s="38" t="b">
        <v>1</v>
      </c>
      <c r="AA157" s="34">
        <v>0</v>
      </c>
      <c r="AB157" s="31"/>
      <c r="AC157" s="31">
        <v>0</v>
      </c>
      <c r="AD157" s="34"/>
      <c r="AE157" s="31"/>
      <c r="AF157" s="34"/>
      <c r="AG157" s="31" t="s">
        <v>138</v>
      </c>
      <c r="AH157" s="35">
        <v>43635</v>
      </c>
      <c r="AI157" s="35">
        <v>44935</v>
      </c>
      <c r="AJ157" s="31" t="s">
        <v>710</v>
      </c>
      <c r="AK157" s="31" t="s">
        <v>710</v>
      </c>
      <c r="AL157" s="31" t="s">
        <v>710</v>
      </c>
      <c r="AM157" s="31" t="s">
        <v>710</v>
      </c>
      <c r="AN157" s="31">
        <v>5</v>
      </c>
      <c r="AO157" s="31">
        <v>5</v>
      </c>
      <c r="AP157" s="31">
        <v>5</v>
      </c>
      <c r="AQ157" s="31">
        <v>5</v>
      </c>
      <c r="AR157" s="34">
        <v>9</v>
      </c>
      <c r="AS157" s="34">
        <v>9</v>
      </c>
      <c r="AT157" s="34">
        <v>9</v>
      </c>
      <c r="AU157" s="34">
        <v>9</v>
      </c>
      <c r="AV157" s="31" t="s">
        <v>265</v>
      </c>
      <c r="AW157" s="34">
        <v>0</v>
      </c>
      <c r="AX157" s="31" t="s">
        <v>235</v>
      </c>
      <c r="AY157" s="34" t="s">
        <v>6865</v>
      </c>
      <c r="AZ157" s="31" t="s">
        <v>137</v>
      </c>
      <c r="BA157" s="34" t="s">
        <v>6866</v>
      </c>
      <c r="BB157" s="34">
        <v>67</v>
      </c>
      <c r="BC157" s="31" t="s">
        <v>322</v>
      </c>
      <c r="BD157" s="34" t="s">
        <v>6923</v>
      </c>
      <c r="BE157" s="31" t="s">
        <v>238</v>
      </c>
      <c r="BF157" s="31">
        <v>63</v>
      </c>
      <c r="BG157" s="34" t="s">
        <v>6868</v>
      </c>
      <c r="BH157" s="31" t="s">
        <v>1909</v>
      </c>
      <c r="BI157" s="34" t="s">
        <v>131</v>
      </c>
      <c r="BJ157" s="34" t="s">
        <v>6884</v>
      </c>
    </row>
    <row r="158" spans="1:62" hidden="1" x14ac:dyDescent="0.4">
      <c r="A158" s="44">
        <v>83</v>
      </c>
      <c r="B158" s="43">
        <v>4764328</v>
      </c>
      <c r="C158" s="43">
        <v>163518</v>
      </c>
      <c r="D158" s="43" t="s">
        <v>138</v>
      </c>
      <c r="E158" s="46">
        <v>43965</v>
      </c>
      <c r="F158" s="46">
        <v>43719</v>
      </c>
      <c r="G158" s="43" t="s">
        <v>246</v>
      </c>
      <c r="H158" s="46">
        <v>43343</v>
      </c>
      <c r="I158" s="44">
        <v>0</v>
      </c>
      <c r="J158" s="45">
        <v>43343</v>
      </c>
      <c r="K158" s="46">
        <v>43405</v>
      </c>
      <c r="L158" s="31" t="s">
        <v>6947</v>
      </c>
      <c r="M158" s="46">
        <v>43405</v>
      </c>
      <c r="N158" s="43" t="s">
        <v>3339</v>
      </c>
      <c r="O158" s="46">
        <v>43405</v>
      </c>
      <c r="P158" s="31" t="s">
        <v>6948</v>
      </c>
      <c r="Q158" s="47"/>
      <c r="R158" s="43" t="s">
        <v>184</v>
      </c>
      <c r="S158" s="46">
        <v>43684</v>
      </c>
      <c r="T158" s="43"/>
      <c r="U158" s="44">
        <v>1</v>
      </c>
      <c r="V158" s="43" t="b">
        <v>1</v>
      </c>
      <c r="W158" s="45">
        <v>43684</v>
      </c>
      <c r="X158" s="43" t="b">
        <v>0</v>
      </c>
      <c r="Y158" s="43" t="b">
        <v>0</v>
      </c>
      <c r="Z158" s="43" t="b">
        <v>0</v>
      </c>
      <c r="AA158" s="44">
        <v>1</v>
      </c>
      <c r="AB158" s="46">
        <v>43405</v>
      </c>
      <c r="AC158" s="43">
        <v>0</v>
      </c>
      <c r="AD158" s="45">
        <v>43405</v>
      </c>
      <c r="AE158" s="46">
        <v>43405</v>
      </c>
      <c r="AF158" s="45">
        <v>43405</v>
      </c>
      <c r="AG158" s="43" t="s">
        <v>138</v>
      </c>
      <c r="AH158" s="46">
        <v>43719</v>
      </c>
      <c r="AI158" s="46">
        <v>43965</v>
      </c>
      <c r="AJ158" s="43" t="s">
        <v>248</v>
      </c>
      <c r="AK158" s="43" t="s">
        <v>219</v>
      </c>
      <c r="AL158" s="43" t="s">
        <v>220</v>
      </c>
      <c r="AM158" s="31" t="s">
        <v>6864</v>
      </c>
      <c r="AN158" s="43">
        <v>0</v>
      </c>
      <c r="AO158" s="43">
        <v>1</v>
      </c>
      <c r="AP158" s="43">
        <v>0</v>
      </c>
      <c r="AQ158" s="43">
        <v>0</v>
      </c>
      <c r="AR158" s="44">
        <v>0</v>
      </c>
      <c r="AS158" s="44">
        <v>1</v>
      </c>
      <c r="AT158" s="44">
        <v>0</v>
      </c>
      <c r="AU158" s="44">
        <v>0</v>
      </c>
      <c r="AV158" s="43" t="s">
        <v>265</v>
      </c>
      <c r="AW158" s="44">
        <v>0</v>
      </c>
      <c r="AX158" s="43" t="s">
        <v>135</v>
      </c>
      <c r="AY158" s="44" t="s">
        <v>6872</v>
      </c>
      <c r="AZ158" s="43" t="s">
        <v>137</v>
      </c>
      <c r="BA158" s="44" t="s">
        <v>6866</v>
      </c>
      <c r="BB158" s="44">
        <v>54</v>
      </c>
      <c r="BC158" s="43" t="s">
        <v>210</v>
      </c>
      <c r="BD158" s="44" t="s">
        <v>6873</v>
      </c>
      <c r="BE158" s="43" t="s">
        <v>211</v>
      </c>
      <c r="BF158" s="43">
        <v>20</v>
      </c>
      <c r="BG158" s="44" t="s">
        <v>6874</v>
      </c>
      <c r="BH158" s="43" t="s">
        <v>2686</v>
      </c>
      <c r="BI158" s="44" t="s">
        <v>131</v>
      </c>
      <c r="BJ158" s="44" t="s">
        <v>6949</v>
      </c>
    </row>
    <row r="159" spans="1:62" hidden="1" x14ac:dyDescent="0.4">
      <c r="A159" s="44"/>
      <c r="B159" s="43"/>
      <c r="C159" s="43"/>
      <c r="D159" s="43"/>
      <c r="E159" s="46"/>
      <c r="F159" s="46"/>
      <c r="G159" s="43"/>
      <c r="H159" s="46"/>
      <c r="I159" s="44"/>
      <c r="J159" s="45"/>
      <c r="K159" s="46"/>
      <c r="L159" s="31" t="s">
        <v>6950</v>
      </c>
      <c r="M159" s="46"/>
      <c r="N159" s="43"/>
      <c r="O159" s="46"/>
      <c r="P159" s="31" t="s">
        <v>6951</v>
      </c>
      <c r="Q159" s="47"/>
      <c r="R159" s="43"/>
      <c r="S159" s="46"/>
      <c r="T159" s="43"/>
      <c r="U159" s="44"/>
      <c r="V159" s="43"/>
      <c r="W159" s="45"/>
      <c r="X159" s="43"/>
      <c r="Y159" s="43"/>
      <c r="Z159" s="43"/>
      <c r="AA159" s="44"/>
      <c r="AB159" s="46"/>
      <c r="AC159" s="43"/>
      <c r="AD159" s="45"/>
      <c r="AE159" s="46"/>
      <c r="AF159" s="45"/>
      <c r="AG159" s="43"/>
      <c r="AH159" s="46"/>
      <c r="AI159" s="46"/>
      <c r="AJ159" s="43"/>
      <c r="AK159" s="43"/>
      <c r="AL159" s="43"/>
      <c r="AM159" s="31" t="s">
        <v>6870</v>
      </c>
      <c r="AN159" s="43"/>
      <c r="AO159" s="43"/>
      <c r="AP159" s="43"/>
      <c r="AQ159" s="43"/>
      <c r="AR159" s="44"/>
      <c r="AS159" s="44"/>
      <c r="AT159" s="44"/>
      <c r="AU159" s="44"/>
      <c r="AV159" s="43"/>
      <c r="AW159" s="44"/>
      <c r="AX159" s="43"/>
      <c r="AY159" s="44"/>
      <c r="AZ159" s="43"/>
      <c r="BA159" s="44"/>
      <c r="BB159" s="44"/>
      <c r="BC159" s="43"/>
      <c r="BD159" s="44"/>
      <c r="BE159" s="43"/>
      <c r="BF159" s="43"/>
      <c r="BG159" s="44"/>
      <c r="BH159" s="43"/>
      <c r="BI159" s="44"/>
      <c r="BJ159" s="44"/>
    </row>
    <row r="160" spans="1:62" hidden="1" x14ac:dyDescent="0.4">
      <c r="A160" s="44">
        <v>84</v>
      </c>
      <c r="B160" s="43">
        <v>1273285</v>
      </c>
      <c r="C160" s="43">
        <v>171530</v>
      </c>
      <c r="D160" s="43" t="s">
        <v>138</v>
      </c>
      <c r="E160" s="46">
        <v>44887</v>
      </c>
      <c r="F160" s="46">
        <v>44718</v>
      </c>
      <c r="G160" s="43" t="s">
        <v>246</v>
      </c>
      <c r="H160" s="46">
        <v>44102</v>
      </c>
      <c r="I160" s="44">
        <v>0</v>
      </c>
      <c r="J160" s="45">
        <v>44102</v>
      </c>
      <c r="K160" s="46">
        <v>44112</v>
      </c>
      <c r="L160" s="43" t="s">
        <v>625</v>
      </c>
      <c r="M160" s="46">
        <v>44112</v>
      </c>
      <c r="N160" s="43" t="s">
        <v>626</v>
      </c>
      <c r="O160" s="46">
        <v>44112</v>
      </c>
      <c r="P160" s="43" t="s">
        <v>627</v>
      </c>
      <c r="Q160" s="47"/>
      <c r="R160" s="43" t="s">
        <v>184</v>
      </c>
      <c r="S160" s="43"/>
      <c r="T160" s="43" t="s">
        <v>302</v>
      </c>
      <c r="U160" s="44">
        <v>0</v>
      </c>
      <c r="V160" s="43" t="b">
        <v>0</v>
      </c>
      <c r="W160" s="44"/>
      <c r="X160" s="43" t="b">
        <v>0</v>
      </c>
      <c r="Y160" s="43" t="b">
        <v>0</v>
      </c>
      <c r="Z160" s="43" t="b">
        <v>0</v>
      </c>
      <c r="AA160" s="44">
        <v>1</v>
      </c>
      <c r="AB160" s="46">
        <v>44112</v>
      </c>
      <c r="AC160" s="43">
        <v>0</v>
      </c>
      <c r="AD160" s="45">
        <v>44112</v>
      </c>
      <c r="AE160" s="46">
        <v>44112</v>
      </c>
      <c r="AF160" s="45">
        <v>44112</v>
      </c>
      <c r="AG160" s="43" t="s">
        <v>138</v>
      </c>
      <c r="AH160" s="46">
        <v>44718</v>
      </c>
      <c r="AI160" s="46">
        <v>44887</v>
      </c>
      <c r="AJ160" s="31" t="s">
        <v>6871</v>
      </c>
      <c r="AK160" s="43" t="s">
        <v>249</v>
      </c>
      <c r="AL160" s="43" t="s">
        <v>250</v>
      </c>
      <c r="AM160" s="31" t="s">
        <v>6864</v>
      </c>
      <c r="AN160" s="43">
        <v>9</v>
      </c>
      <c r="AO160" s="43">
        <v>0</v>
      </c>
      <c r="AP160" s="43">
        <v>1</v>
      </c>
      <c r="AQ160" s="43">
        <v>0</v>
      </c>
      <c r="AR160" s="44">
        <v>9</v>
      </c>
      <c r="AS160" s="44">
        <v>0</v>
      </c>
      <c r="AT160" s="44">
        <v>1</v>
      </c>
      <c r="AU160" s="44">
        <v>0</v>
      </c>
      <c r="AV160" s="43" t="s">
        <v>134</v>
      </c>
      <c r="AW160" s="44">
        <v>1</v>
      </c>
      <c r="AX160" s="43" t="s">
        <v>235</v>
      </c>
      <c r="AY160" s="44" t="s">
        <v>6865</v>
      </c>
      <c r="AZ160" s="43" t="s">
        <v>137</v>
      </c>
      <c r="BA160" s="44" t="s">
        <v>6866</v>
      </c>
      <c r="BB160" s="44">
        <v>83</v>
      </c>
      <c r="BC160" s="43" t="s">
        <v>150</v>
      </c>
      <c r="BD160" s="44" t="s">
        <v>6867</v>
      </c>
      <c r="BE160" s="43" t="s">
        <v>238</v>
      </c>
      <c r="BF160" s="43">
        <v>63</v>
      </c>
      <c r="BG160" s="44" t="s">
        <v>6868</v>
      </c>
      <c r="BH160" s="43" t="s">
        <v>264</v>
      </c>
      <c r="BI160" s="44" t="s">
        <v>131</v>
      </c>
      <c r="BJ160" s="44" t="s">
        <v>6905</v>
      </c>
    </row>
    <row r="161" spans="1:62" hidden="1" x14ac:dyDescent="0.4">
      <c r="A161" s="44"/>
      <c r="B161" s="43"/>
      <c r="C161" s="43"/>
      <c r="D161" s="43"/>
      <c r="E161" s="46"/>
      <c r="F161" s="46"/>
      <c r="G161" s="43"/>
      <c r="H161" s="46"/>
      <c r="I161" s="44"/>
      <c r="J161" s="45"/>
      <c r="K161" s="46"/>
      <c r="L161" s="43"/>
      <c r="M161" s="46"/>
      <c r="N161" s="43"/>
      <c r="O161" s="46"/>
      <c r="P161" s="43"/>
      <c r="Q161" s="47"/>
      <c r="R161" s="43"/>
      <c r="S161" s="43"/>
      <c r="T161" s="43"/>
      <c r="U161" s="44"/>
      <c r="V161" s="43"/>
      <c r="W161" s="44"/>
      <c r="X161" s="43"/>
      <c r="Y161" s="43"/>
      <c r="Z161" s="43"/>
      <c r="AA161" s="44"/>
      <c r="AB161" s="46"/>
      <c r="AC161" s="43"/>
      <c r="AD161" s="45"/>
      <c r="AE161" s="46"/>
      <c r="AF161" s="45"/>
      <c r="AG161" s="43"/>
      <c r="AH161" s="46"/>
      <c r="AI161" s="46"/>
      <c r="AJ161" s="31" t="s">
        <v>6875</v>
      </c>
      <c r="AK161" s="43"/>
      <c r="AL161" s="43"/>
      <c r="AM161" s="31" t="s">
        <v>6870</v>
      </c>
      <c r="AN161" s="43"/>
      <c r="AO161" s="43"/>
      <c r="AP161" s="43"/>
      <c r="AQ161" s="43"/>
      <c r="AR161" s="44"/>
      <c r="AS161" s="44"/>
      <c r="AT161" s="44"/>
      <c r="AU161" s="44"/>
      <c r="AV161" s="43"/>
      <c r="AW161" s="44"/>
      <c r="AX161" s="43"/>
      <c r="AY161" s="44"/>
      <c r="AZ161" s="43"/>
      <c r="BA161" s="44"/>
      <c r="BB161" s="44"/>
      <c r="BC161" s="43"/>
      <c r="BD161" s="44"/>
      <c r="BE161" s="43"/>
      <c r="BF161" s="43"/>
      <c r="BG161" s="44"/>
      <c r="BH161" s="43"/>
      <c r="BI161" s="44"/>
      <c r="BJ161" s="44"/>
    </row>
    <row r="162" spans="1:62" hidden="1" x14ac:dyDescent="0.4">
      <c r="A162" s="44">
        <v>85</v>
      </c>
      <c r="B162" s="43"/>
      <c r="C162" s="43">
        <v>173368</v>
      </c>
      <c r="D162" s="43" t="s">
        <v>138</v>
      </c>
      <c r="E162" s="46">
        <v>44529</v>
      </c>
      <c r="F162" s="46">
        <v>43111</v>
      </c>
      <c r="G162" s="43" t="s">
        <v>246</v>
      </c>
      <c r="H162" s="46">
        <v>43104</v>
      </c>
      <c r="I162" s="44">
        <v>0</v>
      </c>
      <c r="J162" s="45">
        <v>43104</v>
      </c>
      <c r="K162" s="46">
        <v>43111</v>
      </c>
      <c r="L162" s="43" t="s">
        <v>2631</v>
      </c>
      <c r="M162" s="46">
        <v>43111</v>
      </c>
      <c r="N162" s="43" t="s">
        <v>2632</v>
      </c>
      <c r="O162" s="43"/>
      <c r="P162" s="43"/>
      <c r="Q162" s="47"/>
      <c r="R162" s="43"/>
      <c r="S162" s="43"/>
      <c r="T162" s="43"/>
      <c r="U162" s="44">
        <v>0</v>
      </c>
      <c r="V162" s="43" t="b">
        <v>1</v>
      </c>
      <c r="W162" s="44"/>
      <c r="X162" s="43" t="b">
        <v>0</v>
      </c>
      <c r="Y162" s="43" t="b">
        <v>0</v>
      </c>
      <c r="Z162" s="47" t="b">
        <v>1</v>
      </c>
      <c r="AA162" s="44">
        <v>1</v>
      </c>
      <c r="AB162" s="46">
        <v>43111</v>
      </c>
      <c r="AC162" s="43">
        <v>0</v>
      </c>
      <c r="AD162" s="45">
        <v>43111</v>
      </c>
      <c r="AE162" s="46">
        <v>43111</v>
      </c>
      <c r="AF162" s="45">
        <v>43111</v>
      </c>
      <c r="AG162" s="43" t="s">
        <v>138</v>
      </c>
      <c r="AH162" s="46">
        <v>43111</v>
      </c>
      <c r="AI162" s="46">
        <v>44529</v>
      </c>
      <c r="AJ162" s="43" t="s">
        <v>248</v>
      </c>
      <c r="AK162" s="43" t="s">
        <v>249</v>
      </c>
      <c r="AL162" s="43" t="s">
        <v>299</v>
      </c>
      <c r="AM162" s="31" t="s">
        <v>6864</v>
      </c>
      <c r="AN162" s="43">
        <v>0</v>
      </c>
      <c r="AO162" s="43">
        <v>0</v>
      </c>
      <c r="AP162" s="43">
        <v>9</v>
      </c>
      <c r="AQ162" s="43">
        <v>0</v>
      </c>
      <c r="AR162" s="44">
        <v>0</v>
      </c>
      <c r="AS162" s="44">
        <v>0</v>
      </c>
      <c r="AT162" s="44">
        <v>9</v>
      </c>
      <c r="AU162" s="44">
        <v>0</v>
      </c>
      <c r="AV162" s="43" t="s">
        <v>134</v>
      </c>
      <c r="AW162" s="44">
        <v>1</v>
      </c>
      <c r="AX162" s="43" t="s">
        <v>235</v>
      </c>
      <c r="AY162" s="44" t="s">
        <v>6865</v>
      </c>
      <c r="AZ162" s="43" t="s">
        <v>137</v>
      </c>
      <c r="BA162" s="44" t="s">
        <v>6866</v>
      </c>
      <c r="BB162" s="44">
        <v>73</v>
      </c>
      <c r="BC162" s="43" t="s">
        <v>150</v>
      </c>
      <c r="BD162" s="44" t="s">
        <v>6867</v>
      </c>
      <c r="BE162" s="43" t="s">
        <v>238</v>
      </c>
      <c r="BF162" s="43">
        <v>63</v>
      </c>
      <c r="BG162" s="44" t="s">
        <v>6868</v>
      </c>
      <c r="BH162" s="43" t="s">
        <v>2620</v>
      </c>
      <c r="BI162" s="44" t="s">
        <v>2619</v>
      </c>
      <c r="BJ162" s="44" t="s">
        <v>6952</v>
      </c>
    </row>
    <row r="163" spans="1:62" hidden="1" x14ac:dyDescent="0.4">
      <c r="A163" s="44"/>
      <c r="B163" s="43"/>
      <c r="C163" s="43"/>
      <c r="D163" s="43"/>
      <c r="E163" s="46"/>
      <c r="F163" s="46"/>
      <c r="G163" s="43"/>
      <c r="H163" s="46"/>
      <c r="I163" s="44"/>
      <c r="J163" s="45"/>
      <c r="K163" s="46"/>
      <c r="L163" s="43"/>
      <c r="M163" s="46"/>
      <c r="N163" s="43"/>
      <c r="O163" s="43"/>
      <c r="P163" s="43"/>
      <c r="Q163" s="47"/>
      <c r="R163" s="43"/>
      <c r="S163" s="43"/>
      <c r="T163" s="43"/>
      <c r="U163" s="44"/>
      <c r="V163" s="43"/>
      <c r="W163" s="44"/>
      <c r="X163" s="43"/>
      <c r="Y163" s="43"/>
      <c r="Z163" s="47"/>
      <c r="AA163" s="44"/>
      <c r="AB163" s="46"/>
      <c r="AC163" s="43"/>
      <c r="AD163" s="45"/>
      <c r="AE163" s="46"/>
      <c r="AF163" s="45"/>
      <c r="AG163" s="43"/>
      <c r="AH163" s="46"/>
      <c r="AI163" s="46"/>
      <c r="AJ163" s="43"/>
      <c r="AK163" s="43"/>
      <c r="AL163" s="43"/>
      <c r="AM163" s="31" t="s">
        <v>6870</v>
      </c>
      <c r="AN163" s="43"/>
      <c r="AO163" s="43"/>
      <c r="AP163" s="43"/>
      <c r="AQ163" s="43"/>
      <c r="AR163" s="44"/>
      <c r="AS163" s="44"/>
      <c r="AT163" s="44"/>
      <c r="AU163" s="44"/>
      <c r="AV163" s="43"/>
      <c r="AW163" s="44"/>
      <c r="AX163" s="43"/>
      <c r="AY163" s="44"/>
      <c r="AZ163" s="43"/>
      <c r="BA163" s="44"/>
      <c r="BB163" s="44"/>
      <c r="BC163" s="43"/>
      <c r="BD163" s="44"/>
      <c r="BE163" s="43"/>
      <c r="BF163" s="43"/>
      <c r="BG163" s="44"/>
      <c r="BH163" s="43"/>
      <c r="BI163" s="44"/>
      <c r="BJ163" s="44"/>
    </row>
    <row r="164" spans="1:62" hidden="1" x14ac:dyDescent="0.4">
      <c r="A164" s="44">
        <v>86</v>
      </c>
      <c r="B164" s="43">
        <v>355033</v>
      </c>
      <c r="C164" s="43">
        <v>173630</v>
      </c>
      <c r="D164" s="50" t="s">
        <v>266</v>
      </c>
      <c r="E164" s="46">
        <v>44062</v>
      </c>
      <c r="F164" s="46">
        <v>43551</v>
      </c>
      <c r="G164" s="43" t="s">
        <v>246</v>
      </c>
      <c r="H164" s="46">
        <v>43174</v>
      </c>
      <c r="I164" s="44">
        <v>0</v>
      </c>
      <c r="J164" s="45">
        <v>43174</v>
      </c>
      <c r="K164" s="46">
        <v>43200</v>
      </c>
      <c r="L164" s="43" t="s">
        <v>733</v>
      </c>
      <c r="M164" s="46">
        <v>43200</v>
      </c>
      <c r="N164" s="43" t="s">
        <v>734</v>
      </c>
      <c r="O164" s="43"/>
      <c r="P164" s="43"/>
      <c r="Q164" s="47"/>
      <c r="R164" s="43"/>
      <c r="S164" s="43"/>
      <c r="T164" s="43"/>
      <c r="U164" s="44">
        <v>0</v>
      </c>
      <c r="V164" s="43" t="b">
        <v>1</v>
      </c>
      <c r="W164" s="44"/>
      <c r="X164" s="43" t="b">
        <v>0</v>
      </c>
      <c r="Y164" s="43" t="b">
        <v>0</v>
      </c>
      <c r="Z164" s="47" t="b">
        <v>1</v>
      </c>
      <c r="AA164" s="44">
        <v>1</v>
      </c>
      <c r="AB164" s="46">
        <v>43200</v>
      </c>
      <c r="AC164" s="43">
        <v>0</v>
      </c>
      <c r="AD164" s="45">
        <v>43200</v>
      </c>
      <c r="AE164" s="46">
        <v>43200</v>
      </c>
      <c r="AF164" s="45">
        <v>43200</v>
      </c>
      <c r="AG164" s="43" t="s">
        <v>266</v>
      </c>
      <c r="AH164" s="46">
        <v>43551</v>
      </c>
      <c r="AI164" s="46">
        <v>44062</v>
      </c>
      <c r="AJ164" s="31" t="s">
        <v>6871</v>
      </c>
      <c r="AK164" s="43" t="s">
        <v>219</v>
      </c>
      <c r="AL164" s="43" t="s">
        <v>299</v>
      </c>
      <c r="AM164" s="31" t="s">
        <v>6864</v>
      </c>
      <c r="AN164" s="43">
        <v>9</v>
      </c>
      <c r="AO164" s="43">
        <v>1</v>
      </c>
      <c r="AP164" s="43">
        <v>9</v>
      </c>
      <c r="AQ164" s="43">
        <v>0</v>
      </c>
      <c r="AR164" s="44">
        <v>9</v>
      </c>
      <c r="AS164" s="44">
        <v>1</v>
      </c>
      <c r="AT164" s="44">
        <v>9</v>
      </c>
      <c r="AU164" s="44">
        <v>0</v>
      </c>
      <c r="AV164" s="43" t="s">
        <v>265</v>
      </c>
      <c r="AW164" s="44">
        <v>0</v>
      </c>
      <c r="AX164" s="43" t="s">
        <v>135</v>
      </c>
      <c r="AY164" s="44" t="s">
        <v>6872</v>
      </c>
      <c r="AZ164" s="43" t="s">
        <v>137</v>
      </c>
      <c r="BA164" s="44" t="s">
        <v>6866</v>
      </c>
      <c r="BB164" s="44">
        <v>90</v>
      </c>
      <c r="BC164" s="43" t="s">
        <v>322</v>
      </c>
      <c r="BD164" s="44" t="s">
        <v>6923</v>
      </c>
      <c r="BE164" s="43" t="s">
        <v>238</v>
      </c>
      <c r="BF164" s="43">
        <v>63</v>
      </c>
      <c r="BG164" s="44" t="s">
        <v>6868</v>
      </c>
      <c r="BH164" s="43" t="s">
        <v>264</v>
      </c>
      <c r="BI164" s="44" t="s">
        <v>131</v>
      </c>
      <c r="BJ164" s="44" t="s">
        <v>6905</v>
      </c>
    </row>
    <row r="165" spans="1:62" hidden="1" x14ac:dyDescent="0.4">
      <c r="A165" s="44"/>
      <c r="B165" s="43"/>
      <c r="C165" s="43"/>
      <c r="D165" s="50"/>
      <c r="E165" s="46"/>
      <c r="F165" s="46"/>
      <c r="G165" s="43"/>
      <c r="H165" s="46"/>
      <c r="I165" s="44"/>
      <c r="J165" s="45"/>
      <c r="K165" s="46"/>
      <c r="L165" s="43"/>
      <c r="M165" s="46"/>
      <c r="N165" s="43"/>
      <c r="O165" s="43"/>
      <c r="P165" s="43"/>
      <c r="Q165" s="47"/>
      <c r="R165" s="43"/>
      <c r="S165" s="43"/>
      <c r="T165" s="43"/>
      <c r="U165" s="44"/>
      <c r="V165" s="43"/>
      <c r="W165" s="44"/>
      <c r="X165" s="43"/>
      <c r="Y165" s="43"/>
      <c r="Z165" s="47"/>
      <c r="AA165" s="44"/>
      <c r="AB165" s="46"/>
      <c r="AC165" s="43"/>
      <c r="AD165" s="45"/>
      <c r="AE165" s="46"/>
      <c r="AF165" s="45"/>
      <c r="AG165" s="43"/>
      <c r="AH165" s="46"/>
      <c r="AI165" s="46"/>
      <c r="AJ165" s="31" t="s">
        <v>6875</v>
      </c>
      <c r="AK165" s="43"/>
      <c r="AL165" s="43"/>
      <c r="AM165" s="31" t="s">
        <v>6870</v>
      </c>
      <c r="AN165" s="43"/>
      <c r="AO165" s="43"/>
      <c r="AP165" s="43"/>
      <c r="AQ165" s="43"/>
      <c r="AR165" s="44"/>
      <c r="AS165" s="44"/>
      <c r="AT165" s="44"/>
      <c r="AU165" s="44"/>
      <c r="AV165" s="43"/>
      <c r="AW165" s="44"/>
      <c r="AX165" s="43"/>
      <c r="AY165" s="44"/>
      <c r="AZ165" s="43"/>
      <c r="BA165" s="44"/>
      <c r="BB165" s="44"/>
      <c r="BC165" s="43"/>
      <c r="BD165" s="44"/>
      <c r="BE165" s="43"/>
      <c r="BF165" s="43"/>
      <c r="BG165" s="44"/>
      <c r="BH165" s="43"/>
      <c r="BI165" s="44"/>
      <c r="BJ165" s="44"/>
    </row>
    <row r="166" spans="1:62" hidden="1" x14ac:dyDescent="0.4">
      <c r="A166" s="44">
        <v>87</v>
      </c>
      <c r="B166" s="43">
        <v>4456572</v>
      </c>
      <c r="C166" s="43">
        <v>173686</v>
      </c>
      <c r="D166" s="43" t="s">
        <v>138</v>
      </c>
      <c r="E166" s="46">
        <v>44803</v>
      </c>
      <c r="F166" s="43"/>
      <c r="G166" s="48" t="s">
        <v>176</v>
      </c>
      <c r="H166" s="46">
        <v>43138</v>
      </c>
      <c r="I166" s="44">
        <v>0</v>
      </c>
      <c r="J166" s="45">
        <v>43138</v>
      </c>
      <c r="K166" s="46">
        <v>43147</v>
      </c>
      <c r="L166" s="43" t="s">
        <v>2543</v>
      </c>
      <c r="M166" s="46">
        <v>43147</v>
      </c>
      <c r="N166" s="43" t="s">
        <v>2544</v>
      </c>
      <c r="O166" s="46">
        <v>43147</v>
      </c>
      <c r="P166" s="43" t="s">
        <v>2545</v>
      </c>
      <c r="Q166" s="47"/>
      <c r="R166" s="43"/>
      <c r="S166" s="43"/>
      <c r="T166" s="43"/>
      <c r="U166" s="44">
        <v>0</v>
      </c>
      <c r="V166" s="43" t="b">
        <v>1</v>
      </c>
      <c r="W166" s="44"/>
      <c r="X166" s="43" t="b">
        <v>0</v>
      </c>
      <c r="Y166" s="43" t="b">
        <v>0</v>
      </c>
      <c r="Z166" s="43" t="b">
        <v>0</v>
      </c>
      <c r="AA166" s="44">
        <v>1</v>
      </c>
      <c r="AB166" s="46">
        <v>43147</v>
      </c>
      <c r="AC166" s="43">
        <v>0</v>
      </c>
      <c r="AD166" s="45">
        <v>43147</v>
      </c>
      <c r="AE166" s="46">
        <v>43147</v>
      </c>
      <c r="AF166" s="45">
        <v>43147</v>
      </c>
      <c r="AG166" s="43" t="s">
        <v>138</v>
      </c>
      <c r="AH166" s="43"/>
      <c r="AI166" s="46">
        <v>44803</v>
      </c>
      <c r="AJ166" s="31" t="s">
        <v>6871</v>
      </c>
      <c r="AK166" s="43" t="s">
        <v>219</v>
      </c>
      <c r="AL166" s="43" t="s">
        <v>220</v>
      </c>
      <c r="AM166" s="31" t="s">
        <v>6864</v>
      </c>
      <c r="AN166" s="43">
        <v>9</v>
      </c>
      <c r="AO166" s="43">
        <v>1</v>
      </c>
      <c r="AP166" s="43">
        <v>0</v>
      </c>
      <c r="AQ166" s="43">
        <v>0</v>
      </c>
      <c r="AR166" s="44">
        <v>9</v>
      </c>
      <c r="AS166" s="44">
        <v>1</v>
      </c>
      <c r="AT166" s="44">
        <v>0</v>
      </c>
      <c r="AU166" s="44">
        <v>0</v>
      </c>
      <c r="AV166" s="43" t="s">
        <v>134</v>
      </c>
      <c r="AW166" s="44">
        <v>1</v>
      </c>
      <c r="AX166" s="43" t="s">
        <v>235</v>
      </c>
      <c r="AY166" s="44" t="s">
        <v>6865</v>
      </c>
      <c r="AZ166" s="43" t="s">
        <v>137</v>
      </c>
      <c r="BA166" s="44" t="s">
        <v>6866</v>
      </c>
      <c r="BB166" s="44">
        <v>76</v>
      </c>
      <c r="BC166" s="43" t="s">
        <v>150</v>
      </c>
      <c r="BD166" s="44" t="s">
        <v>6867</v>
      </c>
      <c r="BE166" s="43" t="s">
        <v>238</v>
      </c>
      <c r="BF166" s="43">
        <v>63</v>
      </c>
      <c r="BG166" s="44" t="s">
        <v>6868</v>
      </c>
      <c r="BH166" s="43" t="s">
        <v>777</v>
      </c>
      <c r="BI166" s="44" t="s">
        <v>131</v>
      </c>
      <c r="BJ166" s="44" t="s">
        <v>6928</v>
      </c>
    </row>
    <row r="167" spans="1:62" hidden="1" x14ac:dyDescent="0.4">
      <c r="A167" s="44"/>
      <c r="B167" s="43"/>
      <c r="C167" s="43"/>
      <c r="D167" s="43"/>
      <c r="E167" s="46"/>
      <c r="F167" s="43"/>
      <c r="G167" s="48"/>
      <c r="H167" s="46"/>
      <c r="I167" s="44"/>
      <c r="J167" s="45"/>
      <c r="K167" s="46"/>
      <c r="L167" s="43"/>
      <c r="M167" s="46"/>
      <c r="N167" s="43"/>
      <c r="O167" s="46"/>
      <c r="P167" s="43"/>
      <c r="Q167" s="47"/>
      <c r="R167" s="43"/>
      <c r="S167" s="43"/>
      <c r="T167" s="43"/>
      <c r="U167" s="44"/>
      <c r="V167" s="43"/>
      <c r="W167" s="44"/>
      <c r="X167" s="43"/>
      <c r="Y167" s="43"/>
      <c r="Z167" s="43"/>
      <c r="AA167" s="44"/>
      <c r="AB167" s="46"/>
      <c r="AC167" s="43"/>
      <c r="AD167" s="45"/>
      <c r="AE167" s="46"/>
      <c r="AF167" s="45"/>
      <c r="AG167" s="43"/>
      <c r="AH167" s="43"/>
      <c r="AI167" s="46"/>
      <c r="AJ167" s="31" t="s">
        <v>6875</v>
      </c>
      <c r="AK167" s="43"/>
      <c r="AL167" s="43"/>
      <c r="AM167" s="31" t="s">
        <v>6870</v>
      </c>
      <c r="AN167" s="43"/>
      <c r="AO167" s="43"/>
      <c r="AP167" s="43"/>
      <c r="AQ167" s="43"/>
      <c r="AR167" s="44"/>
      <c r="AS167" s="44"/>
      <c r="AT167" s="44"/>
      <c r="AU167" s="44"/>
      <c r="AV167" s="43"/>
      <c r="AW167" s="44"/>
      <c r="AX167" s="43"/>
      <c r="AY167" s="44"/>
      <c r="AZ167" s="43"/>
      <c r="BA167" s="44"/>
      <c r="BB167" s="44"/>
      <c r="BC167" s="43"/>
      <c r="BD167" s="44"/>
      <c r="BE167" s="43"/>
      <c r="BF167" s="43"/>
      <c r="BG167" s="44"/>
      <c r="BH167" s="43"/>
      <c r="BI167" s="44"/>
      <c r="BJ167" s="44"/>
    </row>
    <row r="168" spans="1:62" hidden="1" x14ac:dyDescent="0.4">
      <c r="A168" s="44">
        <v>88</v>
      </c>
      <c r="B168" s="43">
        <v>945481</v>
      </c>
      <c r="C168" s="43">
        <v>173708</v>
      </c>
      <c r="D168" s="43" t="s">
        <v>138</v>
      </c>
      <c r="E168" s="46">
        <v>44610</v>
      </c>
      <c r="F168" s="46">
        <v>44048</v>
      </c>
      <c r="G168" s="43" t="s">
        <v>246</v>
      </c>
      <c r="H168" s="46">
        <v>43133</v>
      </c>
      <c r="I168" s="44">
        <v>0</v>
      </c>
      <c r="J168" s="45">
        <v>43133</v>
      </c>
      <c r="K168" s="46">
        <v>43165</v>
      </c>
      <c r="L168" s="43" t="s">
        <v>499</v>
      </c>
      <c r="M168" s="46">
        <v>43165</v>
      </c>
      <c r="N168" s="43" t="s">
        <v>501</v>
      </c>
      <c r="O168" s="43"/>
      <c r="P168" s="43"/>
      <c r="Q168" s="47"/>
      <c r="R168" s="43"/>
      <c r="S168" s="43"/>
      <c r="T168" s="43"/>
      <c r="U168" s="44">
        <v>0</v>
      </c>
      <c r="V168" s="43" t="b">
        <v>1</v>
      </c>
      <c r="W168" s="44"/>
      <c r="X168" s="43" t="b">
        <v>0</v>
      </c>
      <c r="Y168" s="43" t="b">
        <v>0</v>
      </c>
      <c r="Z168" s="47" t="b">
        <v>1</v>
      </c>
      <c r="AA168" s="44">
        <v>1</v>
      </c>
      <c r="AB168" s="46">
        <v>43165</v>
      </c>
      <c r="AC168" s="43">
        <v>0</v>
      </c>
      <c r="AD168" s="45">
        <v>43165</v>
      </c>
      <c r="AE168" s="46">
        <v>43165</v>
      </c>
      <c r="AF168" s="45">
        <v>43165</v>
      </c>
      <c r="AG168" s="43" t="s">
        <v>138</v>
      </c>
      <c r="AH168" s="46">
        <v>44048</v>
      </c>
      <c r="AI168" s="46">
        <v>44610</v>
      </c>
      <c r="AJ168" s="43" t="s">
        <v>248</v>
      </c>
      <c r="AK168" s="43" t="s">
        <v>219</v>
      </c>
      <c r="AL168" s="43" t="s">
        <v>299</v>
      </c>
      <c r="AM168" s="31" t="s">
        <v>6864</v>
      </c>
      <c r="AN168" s="43">
        <v>0</v>
      </c>
      <c r="AO168" s="43">
        <v>1</v>
      </c>
      <c r="AP168" s="43">
        <v>9</v>
      </c>
      <c r="AQ168" s="43">
        <v>0</v>
      </c>
      <c r="AR168" s="44">
        <v>0</v>
      </c>
      <c r="AS168" s="44">
        <v>1</v>
      </c>
      <c r="AT168" s="44">
        <v>9</v>
      </c>
      <c r="AU168" s="44">
        <v>0</v>
      </c>
      <c r="AV168" s="43" t="s">
        <v>265</v>
      </c>
      <c r="AW168" s="44">
        <v>0</v>
      </c>
      <c r="AX168" s="43" t="s">
        <v>135</v>
      </c>
      <c r="AY168" s="44" t="s">
        <v>6872</v>
      </c>
      <c r="AZ168" s="43" t="s">
        <v>137</v>
      </c>
      <c r="BA168" s="44" t="s">
        <v>6866</v>
      </c>
      <c r="BB168" s="44">
        <v>49</v>
      </c>
      <c r="BC168" s="43" t="s">
        <v>210</v>
      </c>
      <c r="BD168" s="44" t="s">
        <v>6873</v>
      </c>
      <c r="BE168" s="43" t="s">
        <v>492</v>
      </c>
      <c r="BF168" s="43">
        <v>35</v>
      </c>
      <c r="BG168" s="44" t="s">
        <v>6868</v>
      </c>
      <c r="BH168" s="43" t="s">
        <v>264</v>
      </c>
      <c r="BI168" s="44" t="s">
        <v>131</v>
      </c>
      <c r="BJ168" s="44" t="s">
        <v>6905</v>
      </c>
    </row>
    <row r="169" spans="1:62" hidden="1" x14ac:dyDescent="0.4">
      <c r="A169" s="44"/>
      <c r="B169" s="43"/>
      <c r="C169" s="43"/>
      <c r="D169" s="43"/>
      <c r="E169" s="46"/>
      <c r="F169" s="46"/>
      <c r="G169" s="43"/>
      <c r="H169" s="46"/>
      <c r="I169" s="44"/>
      <c r="J169" s="45"/>
      <c r="K169" s="46"/>
      <c r="L169" s="43"/>
      <c r="M169" s="46"/>
      <c r="N169" s="43"/>
      <c r="O169" s="43"/>
      <c r="P169" s="43"/>
      <c r="Q169" s="47"/>
      <c r="R169" s="43"/>
      <c r="S169" s="43"/>
      <c r="T169" s="43"/>
      <c r="U169" s="44"/>
      <c r="V169" s="43"/>
      <c r="W169" s="44"/>
      <c r="X169" s="43"/>
      <c r="Y169" s="43"/>
      <c r="Z169" s="47"/>
      <c r="AA169" s="44"/>
      <c r="AB169" s="46"/>
      <c r="AC169" s="43"/>
      <c r="AD169" s="45"/>
      <c r="AE169" s="46"/>
      <c r="AF169" s="45"/>
      <c r="AG169" s="43"/>
      <c r="AH169" s="46"/>
      <c r="AI169" s="46"/>
      <c r="AJ169" s="43"/>
      <c r="AK169" s="43"/>
      <c r="AL169" s="43"/>
      <c r="AM169" s="31" t="s">
        <v>6870</v>
      </c>
      <c r="AN169" s="43"/>
      <c r="AO169" s="43"/>
      <c r="AP169" s="43"/>
      <c r="AQ169" s="43"/>
      <c r="AR169" s="44"/>
      <c r="AS169" s="44"/>
      <c r="AT169" s="44"/>
      <c r="AU169" s="44"/>
      <c r="AV169" s="43"/>
      <c r="AW169" s="44"/>
      <c r="AX169" s="43"/>
      <c r="AY169" s="44"/>
      <c r="AZ169" s="43"/>
      <c r="BA169" s="44"/>
      <c r="BB169" s="44"/>
      <c r="BC169" s="43"/>
      <c r="BD169" s="44"/>
      <c r="BE169" s="43"/>
      <c r="BF169" s="43"/>
      <c r="BG169" s="44"/>
      <c r="BH169" s="43"/>
      <c r="BI169" s="44"/>
      <c r="BJ169" s="44"/>
    </row>
    <row r="170" spans="1:62" hidden="1" x14ac:dyDescent="0.4">
      <c r="A170" s="44">
        <v>89</v>
      </c>
      <c r="B170" s="43"/>
      <c r="C170" s="43">
        <v>173840</v>
      </c>
      <c r="D170" s="43" t="s">
        <v>138</v>
      </c>
      <c r="E170" s="46">
        <v>44845</v>
      </c>
      <c r="F170" s="46">
        <v>43229</v>
      </c>
      <c r="G170" s="43" t="s">
        <v>246</v>
      </c>
      <c r="H170" s="46">
        <v>43123</v>
      </c>
      <c r="I170" s="44">
        <v>0</v>
      </c>
      <c r="J170" s="45">
        <v>43123</v>
      </c>
      <c r="K170" s="46">
        <v>43175</v>
      </c>
      <c r="L170" s="43" t="s">
        <v>6953</v>
      </c>
      <c r="M170" s="46">
        <v>43175</v>
      </c>
      <c r="N170" s="43" t="s">
        <v>6954</v>
      </c>
      <c r="O170" s="43"/>
      <c r="P170" s="43"/>
      <c r="Q170" s="47"/>
      <c r="R170" s="43"/>
      <c r="S170" s="43"/>
      <c r="T170" s="43"/>
      <c r="U170" s="44">
        <v>0</v>
      </c>
      <c r="V170" s="43" t="b">
        <v>1</v>
      </c>
      <c r="W170" s="44"/>
      <c r="X170" s="43" t="b">
        <v>0</v>
      </c>
      <c r="Y170" s="43" t="b">
        <v>0</v>
      </c>
      <c r="Z170" s="47" t="b">
        <v>1</v>
      </c>
      <c r="AA170" s="44">
        <v>1</v>
      </c>
      <c r="AB170" s="46">
        <v>43175</v>
      </c>
      <c r="AC170" s="43">
        <v>0</v>
      </c>
      <c r="AD170" s="45">
        <v>43175</v>
      </c>
      <c r="AE170" s="46">
        <v>43175</v>
      </c>
      <c r="AF170" s="45">
        <v>43175</v>
      </c>
      <c r="AG170" s="43" t="s">
        <v>138</v>
      </c>
      <c r="AH170" s="46">
        <v>43229</v>
      </c>
      <c r="AI170" s="46">
        <v>44845</v>
      </c>
      <c r="AJ170" s="43" t="s">
        <v>248</v>
      </c>
      <c r="AK170" s="43" t="s">
        <v>219</v>
      </c>
      <c r="AL170" s="31" t="s">
        <v>6871</v>
      </c>
      <c r="AM170" s="31" t="s">
        <v>6864</v>
      </c>
      <c r="AN170" s="43">
        <v>0</v>
      </c>
      <c r="AO170" s="43">
        <v>1</v>
      </c>
      <c r="AP170" s="43">
        <v>9</v>
      </c>
      <c r="AQ170" s="43">
        <v>0</v>
      </c>
      <c r="AR170" s="44">
        <v>0</v>
      </c>
      <c r="AS170" s="44">
        <v>1</v>
      </c>
      <c r="AT170" s="44">
        <v>9</v>
      </c>
      <c r="AU170" s="44">
        <v>0</v>
      </c>
      <c r="AV170" s="43" t="s">
        <v>134</v>
      </c>
      <c r="AW170" s="44">
        <v>1</v>
      </c>
      <c r="AX170" s="43" t="s">
        <v>135</v>
      </c>
      <c r="AY170" s="44" t="s">
        <v>6872</v>
      </c>
      <c r="AZ170" s="43" t="s">
        <v>137</v>
      </c>
      <c r="BA170" s="44" t="s">
        <v>6866</v>
      </c>
      <c r="BB170" s="44">
        <v>41</v>
      </c>
      <c r="BC170" s="43" t="s">
        <v>210</v>
      </c>
      <c r="BD170" s="44" t="s">
        <v>6873</v>
      </c>
      <c r="BE170" s="43" t="s">
        <v>365</v>
      </c>
      <c r="BF170" s="43">
        <v>31</v>
      </c>
      <c r="BG170" s="44" t="s">
        <v>6868</v>
      </c>
      <c r="BH170" s="43" t="s">
        <v>1144</v>
      </c>
      <c r="BI170" s="44" t="s">
        <v>131</v>
      </c>
      <c r="BJ170" s="44" t="s">
        <v>6927</v>
      </c>
    </row>
    <row r="171" spans="1:62" hidden="1" x14ac:dyDescent="0.4">
      <c r="A171" s="44"/>
      <c r="B171" s="43"/>
      <c r="C171" s="43"/>
      <c r="D171" s="43"/>
      <c r="E171" s="46"/>
      <c r="F171" s="46"/>
      <c r="G171" s="43"/>
      <c r="H171" s="46"/>
      <c r="I171" s="44"/>
      <c r="J171" s="45"/>
      <c r="K171" s="46"/>
      <c r="L171" s="43"/>
      <c r="M171" s="46"/>
      <c r="N171" s="43"/>
      <c r="O171" s="43"/>
      <c r="P171" s="43"/>
      <c r="Q171" s="47"/>
      <c r="R171" s="43"/>
      <c r="S171" s="43"/>
      <c r="T171" s="43"/>
      <c r="U171" s="44"/>
      <c r="V171" s="43"/>
      <c r="W171" s="44"/>
      <c r="X171" s="43"/>
      <c r="Y171" s="43"/>
      <c r="Z171" s="47"/>
      <c r="AA171" s="44"/>
      <c r="AB171" s="46"/>
      <c r="AC171" s="43"/>
      <c r="AD171" s="45"/>
      <c r="AE171" s="46"/>
      <c r="AF171" s="45"/>
      <c r="AG171" s="43"/>
      <c r="AH171" s="46"/>
      <c r="AI171" s="46"/>
      <c r="AJ171" s="43"/>
      <c r="AK171" s="43"/>
      <c r="AL171" s="31" t="s">
        <v>6886</v>
      </c>
      <c r="AM171" s="31" t="s">
        <v>6870</v>
      </c>
      <c r="AN171" s="43"/>
      <c r="AO171" s="43"/>
      <c r="AP171" s="43"/>
      <c r="AQ171" s="43"/>
      <c r="AR171" s="44"/>
      <c r="AS171" s="44"/>
      <c r="AT171" s="44"/>
      <c r="AU171" s="44"/>
      <c r="AV171" s="43"/>
      <c r="AW171" s="44"/>
      <c r="AX171" s="43"/>
      <c r="AY171" s="44"/>
      <c r="AZ171" s="43"/>
      <c r="BA171" s="44"/>
      <c r="BB171" s="44"/>
      <c r="BC171" s="43"/>
      <c r="BD171" s="44"/>
      <c r="BE171" s="43"/>
      <c r="BF171" s="43"/>
      <c r="BG171" s="44"/>
      <c r="BH171" s="43"/>
      <c r="BI171" s="44"/>
      <c r="BJ171" s="44"/>
    </row>
    <row r="172" spans="1:62" hidden="1" x14ac:dyDescent="0.4">
      <c r="A172" s="44">
        <v>90</v>
      </c>
      <c r="B172" s="43"/>
      <c r="C172" s="43">
        <v>173898</v>
      </c>
      <c r="D172" s="50" t="s">
        <v>266</v>
      </c>
      <c r="E172" s="46">
        <v>43139</v>
      </c>
      <c r="F172" s="46">
        <v>43139</v>
      </c>
      <c r="G172" s="43" t="s">
        <v>246</v>
      </c>
      <c r="H172" s="46">
        <v>43111</v>
      </c>
      <c r="I172" s="44">
        <v>0</v>
      </c>
      <c r="J172" s="45">
        <v>43111</v>
      </c>
      <c r="K172" s="46">
        <v>43132</v>
      </c>
      <c r="L172" s="43" t="s">
        <v>370</v>
      </c>
      <c r="M172" s="46">
        <v>43122</v>
      </c>
      <c r="N172" s="43" t="s">
        <v>371</v>
      </c>
      <c r="O172" s="43"/>
      <c r="P172" s="43"/>
      <c r="Q172" s="47"/>
      <c r="R172" s="43"/>
      <c r="S172" s="43"/>
      <c r="T172" s="43"/>
      <c r="U172" s="44">
        <v>0</v>
      </c>
      <c r="V172" s="43" t="b">
        <v>1</v>
      </c>
      <c r="W172" s="44"/>
      <c r="X172" s="43" t="b">
        <v>0</v>
      </c>
      <c r="Y172" s="43" t="b">
        <v>0</v>
      </c>
      <c r="Z172" s="47" t="b">
        <v>1</v>
      </c>
      <c r="AA172" s="44">
        <v>1</v>
      </c>
      <c r="AB172" s="46">
        <v>43122</v>
      </c>
      <c r="AC172" s="43">
        <v>0</v>
      </c>
      <c r="AD172" s="45">
        <v>43122</v>
      </c>
      <c r="AE172" s="46">
        <v>43122</v>
      </c>
      <c r="AF172" s="45">
        <v>43122</v>
      </c>
      <c r="AG172" s="43" t="s">
        <v>266</v>
      </c>
      <c r="AH172" s="46">
        <v>43139</v>
      </c>
      <c r="AI172" s="46">
        <v>43139</v>
      </c>
      <c r="AJ172" s="43" t="s">
        <v>248</v>
      </c>
      <c r="AK172" s="43" t="s">
        <v>249</v>
      </c>
      <c r="AL172" s="31" t="s">
        <v>6871</v>
      </c>
      <c r="AM172" s="43" t="s">
        <v>279</v>
      </c>
      <c r="AN172" s="43">
        <v>0</v>
      </c>
      <c r="AO172" s="43">
        <v>0</v>
      </c>
      <c r="AP172" s="43">
        <v>9</v>
      </c>
      <c r="AQ172" s="43">
        <v>1</v>
      </c>
      <c r="AR172" s="44">
        <v>0</v>
      </c>
      <c r="AS172" s="44">
        <v>0</v>
      </c>
      <c r="AT172" s="44">
        <v>9</v>
      </c>
      <c r="AU172" s="44">
        <v>1</v>
      </c>
      <c r="AV172" s="43" t="s">
        <v>265</v>
      </c>
      <c r="AW172" s="44">
        <v>0</v>
      </c>
      <c r="AX172" s="43" t="s">
        <v>135</v>
      </c>
      <c r="AY172" s="44" t="s">
        <v>6872</v>
      </c>
      <c r="AZ172" s="43" t="s">
        <v>137</v>
      </c>
      <c r="BA172" s="44" t="s">
        <v>6866</v>
      </c>
      <c r="BB172" s="44">
        <v>62</v>
      </c>
      <c r="BC172" s="43" t="s">
        <v>364</v>
      </c>
      <c r="BD172" s="44" t="s">
        <v>6878</v>
      </c>
      <c r="BE172" s="43" t="s">
        <v>365</v>
      </c>
      <c r="BF172" s="43">
        <v>31</v>
      </c>
      <c r="BG172" s="44" t="s">
        <v>6868</v>
      </c>
      <c r="BH172" s="43" t="s">
        <v>264</v>
      </c>
      <c r="BI172" s="44" t="s">
        <v>131</v>
      </c>
      <c r="BJ172" s="44" t="s">
        <v>6905</v>
      </c>
    </row>
    <row r="173" spans="1:62" hidden="1" x14ac:dyDescent="0.4">
      <c r="A173" s="44"/>
      <c r="B173" s="43"/>
      <c r="C173" s="43"/>
      <c r="D173" s="50"/>
      <c r="E173" s="46"/>
      <c r="F173" s="46"/>
      <c r="G173" s="43"/>
      <c r="H173" s="46"/>
      <c r="I173" s="44"/>
      <c r="J173" s="45"/>
      <c r="K173" s="46"/>
      <c r="L173" s="43"/>
      <c r="M173" s="46"/>
      <c r="N173" s="43"/>
      <c r="O173" s="43"/>
      <c r="P173" s="43"/>
      <c r="Q173" s="47"/>
      <c r="R173" s="43"/>
      <c r="S173" s="43"/>
      <c r="T173" s="43"/>
      <c r="U173" s="44"/>
      <c r="V173" s="43"/>
      <c r="W173" s="44"/>
      <c r="X173" s="43"/>
      <c r="Y173" s="43"/>
      <c r="Z173" s="47"/>
      <c r="AA173" s="44"/>
      <c r="AB173" s="46"/>
      <c r="AC173" s="43"/>
      <c r="AD173" s="45"/>
      <c r="AE173" s="46"/>
      <c r="AF173" s="45"/>
      <c r="AG173" s="43"/>
      <c r="AH173" s="46"/>
      <c r="AI173" s="46"/>
      <c r="AJ173" s="43"/>
      <c r="AK173" s="43"/>
      <c r="AL173" s="31" t="s">
        <v>6886</v>
      </c>
      <c r="AM173" s="43"/>
      <c r="AN173" s="43"/>
      <c r="AO173" s="43"/>
      <c r="AP173" s="43"/>
      <c r="AQ173" s="43"/>
      <c r="AR173" s="44"/>
      <c r="AS173" s="44"/>
      <c r="AT173" s="44"/>
      <c r="AU173" s="44"/>
      <c r="AV173" s="43"/>
      <c r="AW173" s="44"/>
      <c r="AX173" s="43"/>
      <c r="AY173" s="44"/>
      <c r="AZ173" s="43"/>
      <c r="BA173" s="44"/>
      <c r="BB173" s="44"/>
      <c r="BC173" s="43"/>
      <c r="BD173" s="44"/>
      <c r="BE173" s="43"/>
      <c r="BF173" s="43"/>
      <c r="BG173" s="44"/>
      <c r="BH173" s="43"/>
      <c r="BI173" s="44"/>
      <c r="BJ173" s="44"/>
    </row>
    <row r="174" spans="1:62" hidden="1" x14ac:dyDescent="0.4">
      <c r="A174" s="44">
        <v>91</v>
      </c>
      <c r="B174" s="43">
        <v>4617399</v>
      </c>
      <c r="C174" s="43">
        <v>173966</v>
      </c>
      <c r="D174" s="43" t="s">
        <v>138</v>
      </c>
      <c r="E174" s="46">
        <v>44797</v>
      </c>
      <c r="F174" s="46">
        <v>43378</v>
      </c>
      <c r="G174" s="48" t="s">
        <v>176</v>
      </c>
      <c r="H174" s="46">
        <v>43192</v>
      </c>
      <c r="I174" s="44">
        <v>0</v>
      </c>
      <c r="J174" s="45">
        <v>43192</v>
      </c>
      <c r="K174" s="46">
        <v>43194</v>
      </c>
      <c r="L174" s="43" t="s">
        <v>2680</v>
      </c>
      <c r="M174" s="46">
        <v>43194</v>
      </c>
      <c r="N174" s="43" t="s">
        <v>2681</v>
      </c>
      <c r="O174" s="46">
        <v>43194</v>
      </c>
      <c r="P174" s="43" t="s">
        <v>2682</v>
      </c>
      <c r="Q174" s="47"/>
      <c r="R174" s="43" t="s">
        <v>2683</v>
      </c>
      <c r="S174" s="46">
        <v>43378</v>
      </c>
      <c r="T174" s="43"/>
      <c r="U174" s="44">
        <v>1</v>
      </c>
      <c r="V174" s="43" t="b">
        <v>1</v>
      </c>
      <c r="W174" s="45">
        <v>43378</v>
      </c>
      <c r="X174" s="43" t="b">
        <v>0</v>
      </c>
      <c r="Y174" s="43" t="b">
        <v>0</v>
      </c>
      <c r="Z174" s="43" t="b">
        <v>0</v>
      </c>
      <c r="AA174" s="44">
        <v>1</v>
      </c>
      <c r="AB174" s="46">
        <v>43194</v>
      </c>
      <c r="AC174" s="43">
        <v>0</v>
      </c>
      <c r="AD174" s="45">
        <v>43194</v>
      </c>
      <c r="AE174" s="46">
        <v>43194</v>
      </c>
      <c r="AF174" s="45">
        <v>43194</v>
      </c>
      <c r="AG174" s="43" t="s">
        <v>138</v>
      </c>
      <c r="AH174" s="46">
        <v>43378</v>
      </c>
      <c r="AI174" s="46">
        <v>44797</v>
      </c>
      <c r="AJ174" s="31" t="s">
        <v>6871</v>
      </c>
      <c r="AK174" s="43" t="s">
        <v>219</v>
      </c>
      <c r="AL174" s="43" t="s">
        <v>250</v>
      </c>
      <c r="AM174" s="31" t="s">
        <v>6864</v>
      </c>
      <c r="AN174" s="43">
        <v>9</v>
      </c>
      <c r="AO174" s="43">
        <v>1</v>
      </c>
      <c r="AP174" s="43">
        <v>1</v>
      </c>
      <c r="AQ174" s="43">
        <v>0</v>
      </c>
      <c r="AR174" s="44">
        <v>9</v>
      </c>
      <c r="AS174" s="44">
        <v>1</v>
      </c>
      <c r="AT174" s="44">
        <v>1</v>
      </c>
      <c r="AU174" s="44">
        <v>0</v>
      </c>
      <c r="AV174" s="43" t="s">
        <v>134</v>
      </c>
      <c r="AW174" s="44">
        <v>1</v>
      </c>
      <c r="AX174" s="43" t="s">
        <v>235</v>
      </c>
      <c r="AY174" s="44" t="s">
        <v>6865</v>
      </c>
      <c r="AZ174" s="43" t="s">
        <v>137</v>
      </c>
      <c r="BA174" s="44" t="s">
        <v>6866</v>
      </c>
      <c r="BB174" s="44">
        <v>65</v>
      </c>
      <c r="BC174" s="43" t="s">
        <v>210</v>
      </c>
      <c r="BD174" s="44" t="s">
        <v>6873</v>
      </c>
      <c r="BE174" s="43" t="s">
        <v>211</v>
      </c>
      <c r="BF174" s="43">
        <v>20</v>
      </c>
      <c r="BG174" s="44" t="s">
        <v>6874</v>
      </c>
      <c r="BH174" s="43" t="s">
        <v>2671</v>
      </c>
      <c r="BI174" s="44" t="s">
        <v>2942</v>
      </c>
      <c r="BJ174" s="44" t="s">
        <v>6883</v>
      </c>
    </row>
    <row r="175" spans="1:62" hidden="1" x14ac:dyDescent="0.4">
      <c r="A175" s="44"/>
      <c r="B175" s="43"/>
      <c r="C175" s="43"/>
      <c r="D175" s="43"/>
      <c r="E175" s="46"/>
      <c r="F175" s="46"/>
      <c r="G175" s="48"/>
      <c r="H175" s="46"/>
      <c r="I175" s="44"/>
      <c r="J175" s="45"/>
      <c r="K175" s="46"/>
      <c r="L175" s="43"/>
      <c r="M175" s="46"/>
      <c r="N175" s="43"/>
      <c r="O175" s="46"/>
      <c r="P175" s="43"/>
      <c r="Q175" s="47"/>
      <c r="R175" s="43"/>
      <c r="S175" s="46"/>
      <c r="T175" s="43"/>
      <c r="U175" s="44"/>
      <c r="V175" s="43"/>
      <c r="W175" s="45"/>
      <c r="X175" s="43"/>
      <c r="Y175" s="43"/>
      <c r="Z175" s="43"/>
      <c r="AA175" s="44"/>
      <c r="AB175" s="46"/>
      <c r="AC175" s="43"/>
      <c r="AD175" s="45"/>
      <c r="AE175" s="46"/>
      <c r="AF175" s="45"/>
      <c r="AG175" s="43"/>
      <c r="AH175" s="46"/>
      <c r="AI175" s="46"/>
      <c r="AJ175" s="31" t="s">
        <v>6875</v>
      </c>
      <c r="AK175" s="43"/>
      <c r="AL175" s="43"/>
      <c r="AM175" s="31" t="s">
        <v>6870</v>
      </c>
      <c r="AN175" s="43"/>
      <c r="AO175" s="43"/>
      <c r="AP175" s="43"/>
      <c r="AQ175" s="43"/>
      <c r="AR175" s="44"/>
      <c r="AS175" s="44"/>
      <c r="AT175" s="44"/>
      <c r="AU175" s="44"/>
      <c r="AV175" s="43"/>
      <c r="AW175" s="44"/>
      <c r="AX175" s="43"/>
      <c r="AY175" s="44"/>
      <c r="AZ175" s="43"/>
      <c r="BA175" s="44"/>
      <c r="BB175" s="44"/>
      <c r="BC175" s="43"/>
      <c r="BD175" s="44"/>
      <c r="BE175" s="43"/>
      <c r="BF175" s="43"/>
      <c r="BG175" s="44"/>
      <c r="BH175" s="43"/>
      <c r="BI175" s="44"/>
      <c r="BJ175" s="44"/>
    </row>
    <row r="176" spans="1:62" hidden="1" x14ac:dyDescent="0.4">
      <c r="A176" s="44">
        <v>92</v>
      </c>
      <c r="B176" s="43"/>
      <c r="C176" s="43">
        <v>174034</v>
      </c>
      <c r="D176" s="50" t="s">
        <v>266</v>
      </c>
      <c r="E176" s="46">
        <v>43328</v>
      </c>
      <c r="F176" s="46">
        <v>43313</v>
      </c>
      <c r="G176" s="43" t="s">
        <v>246</v>
      </c>
      <c r="H176" s="46">
        <v>43191</v>
      </c>
      <c r="I176" s="44">
        <v>0</v>
      </c>
      <c r="J176" s="45">
        <v>43191</v>
      </c>
      <c r="K176" s="46">
        <v>43214</v>
      </c>
      <c r="L176" s="43" t="s">
        <v>2751</v>
      </c>
      <c r="M176" s="46">
        <v>43214</v>
      </c>
      <c r="N176" s="43" t="s">
        <v>2754</v>
      </c>
      <c r="O176" s="43"/>
      <c r="P176" s="43"/>
      <c r="Q176" s="47"/>
      <c r="R176" s="43"/>
      <c r="S176" s="43"/>
      <c r="T176" s="43"/>
      <c r="U176" s="44">
        <v>0</v>
      </c>
      <c r="V176" s="43" t="b">
        <v>1</v>
      </c>
      <c r="W176" s="44"/>
      <c r="X176" s="43" t="b">
        <v>0</v>
      </c>
      <c r="Y176" s="43" t="b">
        <v>0</v>
      </c>
      <c r="Z176" s="47" t="b">
        <v>1</v>
      </c>
      <c r="AA176" s="44">
        <v>1</v>
      </c>
      <c r="AB176" s="46">
        <v>43214</v>
      </c>
      <c r="AC176" s="43">
        <v>0</v>
      </c>
      <c r="AD176" s="45">
        <v>43214</v>
      </c>
      <c r="AE176" s="46">
        <v>43214</v>
      </c>
      <c r="AF176" s="45">
        <v>43214</v>
      </c>
      <c r="AG176" s="43" t="s">
        <v>266</v>
      </c>
      <c r="AH176" s="46">
        <v>43313</v>
      </c>
      <c r="AI176" s="46">
        <v>43328</v>
      </c>
      <c r="AJ176" s="31" t="s">
        <v>6871</v>
      </c>
      <c r="AK176" s="43" t="s">
        <v>249</v>
      </c>
      <c r="AL176" s="43" t="s">
        <v>299</v>
      </c>
      <c r="AM176" s="31" t="s">
        <v>6864</v>
      </c>
      <c r="AN176" s="43">
        <v>9</v>
      </c>
      <c r="AO176" s="43">
        <v>0</v>
      </c>
      <c r="AP176" s="43">
        <v>9</v>
      </c>
      <c r="AQ176" s="43">
        <v>0</v>
      </c>
      <c r="AR176" s="44">
        <v>9</v>
      </c>
      <c r="AS176" s="44">
        <v>0</v>
      </c>
      <c r="AT176" s="44">
        <v>9</v>
      </c>
      <c r="AU176" s="44">
        <v>0</v>
      </c>
      <c r="AV176" s="43" t="s">
        <v>134</v>
      </c>
      <c r="AW176" s="44">
        <v>1</v>
      </c>
      <c r="AX176" s="43" t="s">
        <v>135</v>
      </c>
      <c r="AY176" s="44" t="s">
        <v>6872</v>
      </c>
      <c r="AZ176" s="43" t="s">
        <v>137</v>
      </c>
      <c r="BA176" s="44" t="s">
        <v>6866</v>
      </c>
      <c r="BB176" s="44">
        <v>64</v>
      </c>
      <c r="BC176" s="43" t="s">
        <v>210</v>
      </c>
      <c r="BD176" s="44" t="s">
        <v>6873</v>
      </c>
      <c r="BE176" s="43" t="s">
        <v>211</v>
      </c>
      <c r="BF176" s="43">
        <v>20</v>
      </c>
      <c r="BG176" s="44" t="s">
        <v>6874</v>
      </c>
      <c r="BH176" s="43" t="s">
        <v>264</v>
      </c>
      <c r="BI176" s="44" t="s">
        <v>131</v>
      </c>
      <c r="BJ176" s="44" t="s">
        <v>6905</v>
      </c>
    </row>
    <row r="177" spans="1:62" hidden="1" x14ac:dyDescent="0.4">
      <c r="A177" s="44"/>
      <c r="B177" s="43"/>
      <c r="C177" s="43"/>
      <c r="D177" s="50"/>
      <c r="E177" s="46"/>
      <c r="F177" s="46"/>
      <c r="G177" s="43"/>
      <c r="H177" s="46"/>
      <c r="I177" s="44"/>
      <c r="J177" s="45"/>
      <c r="K177" s="46"/>
      <c r="L177" s="43"/>
      <c r="M177" s="46"/>
      <c r="N177" s="43"/>
      <c r="O177" s="43"/>
      <c r="P177" s="43"/>
      <c r="Q177" s="47"/>
      <c r="R177" s="43"/>
      <c r="S177" s="43"/>
      <c r="T177" s="43"/>
      <c r="U177" s="44"/>
      <c r="V177" s="43"/>
      <c r="W177" s="44"/>
      <c r="X177" s="43"/>
      <c r="Y177" s="43"/>
      <c r="Z177" s="47"/>
      <c r="AA177" s="44"/>
      <c r="AB177" s="46"/>
      <c r="AC177" s="43"/>
      <c r="AD177" s="45"/>
      <c r="AE177" s="46"/>
      <c r="AF177" s="45"/>
      <c r="AG177" s="43"/>
      <c r="AH177" s="46"/>
      <c r="AI177" s="46"/>
      <c r="AJ177" s="31" t="s">
        <v>6875</v>
      </c>
      <c r="AK177" s="43"/>
      <c r="AL177" s="43"/>
      <c r="AM177" s="31" t="s">
        <v>6870</v>
      </c>
      <c r="AN177" s="43"/>
      <c r="AO177" s="43"/>
      <c r="AP177" s="43"/>
      <c r="AQ177" s="43"/>
      <c r="AR177" s="44"/>
      <c r="AS177" s="44"/>
      <c r="AT177" s="44"/>
      <c r="AU177" s="44"/>
      <c r="AV177" s="43"/>
      <c r="AW177" s="44"/>
      <c r="AX177" s="43"/>
      <c r="AY177" s="44"/>
      <c r="AZ177" s="43"/>
      <c r="BA177" s="44"/>
      <c r="BB177" s="44"/>
      <c r="BC177" s="43"/>
      <c r="BD177" s="44"/>
      <c r="BE177" s="43"/>
      <c r="BF177" s="43"/>
      <c r="BG177" s="44"/>
      <c r="BH177" s="43"/>
      <c r="BI177" s="44"/>
      <c r="BJ177" s="44"/>
    </row>
    <row r="178" spans="1:62" hidden="1" x14ac:dyDescent="0.4">
      <c r="A178" s="44">
        <v>93</v>
      </c>
      <c r="B178" s="43"/>
      <c r="C178" s="43">
        <v>174308</v>
      </c>
      <c r="D178" s="50" t="s">
        <v>266</v>
      </c>
      <c r="E178" s="43" t="s">
        <v>1321</v>
      </c>
      <c r="F178" s="46">
        <v>43642</v>
      </c>
      <c r="G178" s="43" t="s">
        <v>246</v>
      </c>
      <c r="H178" s="46">
        <v>43249</v>
      </c>
      <c r="I178" s="44">
        <v>0</v>
      </c>
      <c r="J178" s="45">
        <v>43249</v>
      </c>
      <c r="K178" s="46">
        <v>43510</v>
      </c>
      <c r="L178" s="43" t="s">
        <v>6955</v>
      </c>
      <c r="M178" s="46">
        <v>43293</v>
      </c>
      <c r="N178" s="43" t="s">
        <v>6956</v>
      </c>
      <c r="O178" s="46">
        <v>43293</v>
      </c>
      <c r="P178" s="43" t="s">
        <v>6957</v>
      </c>
      <c r="Q178" s="47"/>
      <c r="R178" s="43"/>
      <c r="S178" s="43"/>
      <c r="T178" s="43"/>
      <c r="U178" s="44">
        <v>0</v>
      </c>
      <c r="V178" s="43" t="b">
        <v>0</v>
      </c>
      <c r="W178" s="44"/>
      <c r="X178" s="43" t="b">
        <v>0</v>
      </c>
      <c r="Y178" s="43" t="b">
        <v>0</v>
      </c>
      <c r="Z178" s="43" t="b">
        <v>0</v>
      </c>
      <c r="AA178" s="44">
        <v>1</v>
      </c>
      <c r="AB178" s="46">
        <v>43293</v>
      </c>
      <c r="AC178" s="43">
        <v>0</v>
      </c>
      <c r="AD178" s="45">
        <v>43293</v>
      </c>
      <c r="AE178" s="46">
        <v>43293</v>
      </c>
      <c r="AF178" s="45">
        <v>43293</v>
      </c>
      <c r="AG178" s="43" t="s">
        <v>266</v>
      </c>
      <c r="AH178" s="46">
        <v>43642</v>
      </c>
      <c r="AI178" s="43" t="s">
        <v>1321</v>
      </c>
      <c r="AJ178" s="31" t="s">
        <v>6871</v>
      </c>
      <c r="AK178" s="43" t="s">
        <v>249</v>
      </c>
      <c r="AL178" s="43" t="s">
        <v>250</v>
      </c>
      <c r="AM178" s="43" t="s">
        <v>279</v>
      </c>
      <c r="AN178" s="43">
        <v>9</v>
      </c>
      <c r="AO178" s="43">
        <v>0</v>
      </c>
      <c r="AP178" s="43">
        <v>1</v>
      </c>
      <c r="AQ178" s="43">
        <v>1</v>
      </c>
      <c r="AR178" s="44">
        <v>9</v>
      </c>
      <c r="AS178" s="44">
        <v>0</v>
      </c>
      <c r="AT178" s="44">
        <v>1</v>
      </c>
      <c r="AU178" s="44">
        <v>1</v>
      </c>
      <c r="AV178" s="43" t="s">
        <v>134</v>
      </c>
      <c r="AW178" s="44">
        <v>1</v>
      </c>
      <c r="AX178" s="43" t="s">
        <v>135</v>
      </c>
      <c r="AY178" s="44" t="s">
        <v>6872</v>
      </c>
      <c r="AZ178" s="43" t="s">
        <v>137</v>
      </c>
      <c r="BA178" s="44" t="s">
        <v>6866</v>
      </c>
      <c r="BB178" s="44">
        <v>79</v>
      </c>
      <c r="BC178" s="43" t="s">
        <v>150</v>
      </c>
      <c r="BD178" s="44" t="s">
        <v>6867</v>
      </c>
      <c r="BE178" s="43" t="s">
        <v>211</v>
      </c>
      <c r="BF178" s="43">
        <v>20</v>
      </c>
      <c r="BG178" s="44" t="s">
        <v>6874</v>
      </c>
      <c r="BH178" s="43" t="s">
        <v>264</v>
      </c>
      <c r="BI178" s="44" t="s">
        <v>131</v>
      </c>
      <c r="BJ178" s="44" t="s">
        <v>6905</v>
      </c>
    </row>
    <row r="179" spans="1:62" hidden="1" x14ac:dyDescent="0.4">
      <c r="A179" s="44"/>
      <c r="B179" s="43"/>
      <c r="C179" s="43"/>
      <c r="D179" s="50"/>
      <c r="E179" s="43"/>
      <c r="F179" s="46"/>
      <c r="G179" s="43"/>
      <c r="H179" s="46"/>
      <c r="I179" s="44"/>
      <c r="J179" s="45"/>
      <c r="K179" s="46"/>
      <c r="L179" s="43"/>
      <c r="M179" s="46"/>
      <c r="N179" s="43"/>
      <c r="O179" s="46"/>
      <c r="P179" s="43"/>
      <c r="Q179" s="47"/>
      <c r="R179" s="43"/>
      <c r="S179" s="43"/>
      <c r="T179" s="43"/>
      <c r="U179" s="44"/>
      <c r="V179" s="43"/>
      <c r="W179" s="44"/>
      <c r="X179" s="43"/>
      <c r="Y179" s="43"/>
      <c r="Z179" s="43"/>
      <c r="AA179" s="44"/>
      <c r="AB179" s="46"/>
      <c r="AC179" s="43"/>
      <c r="AD179" s="45"/>
      <c r="AE179" s="46"/>
      <c r="AF179" s="45"/>
      <c r="AG179" s="43"/>
      <c r="AH179" s="46"/>
      <c r="AI179" s="43"/>
      <c r="AJ179" s="31" t="s">
        <v>6875</v>
      </c>
      <c r="AK179" s="43"/>
      <c r="AL179" s="43"/>
      <c r="AM179" s="43"/>
      <c r="AN179" s="43"/>
      <c r="AO179" s="43"/>
      <c r="AP179" s="43"/>
      <c r="AQ179" s="43"/>
      <c r="AR179" s="44"/>
      <c r="AS179" s="44"/>
      <c r="AT179" s="44"/>
      <c r="AU179" s="44"/>
      <c r="AV179" s="43"/>
      <c r="AW179" s="44"/>
      <c r="AX179" s="43"/>
      <c r="AY179" s="44"/>
      <c r="AZ179" s="43"/>
      <c r="BA179" s="44"/>
      <c r="BB179" s="44"/>
      <c r="BC179" s="43"/>
      <c r="BD179" s="44"/>
      <c r="BE179" s="43"/>
      <c r="BF179" s="43"/>
      <c r="BG179" s="44"/>
      <c r="BH179" s="43"/>
      <c r="BI179" s="44"/>
      <c r="BJ179" s="44"/>
    </row>
    <row r="180" spans="1:62" hidden="1" x14ac:dyDescent="0.4">
      <c r="A180" s="34">
        <v>94</v>
      </c>
      <c r="B180" s="31">
        <v>1067088</v>
      </c>
      <c r="C180" s="31">
        <v>177386</v>
      </c>
      <c r="D180" s="31" t="s">
        <v>138</v>
      </c>
      <c r="E180" s="35">
        <v>44602</v>
      </c>
      <c r="F180" s="35">
        <v>43607</v>
      </c>
      <c r="G180" s="31" t="s">
        <v>246</v>
      </c>
      <c r="H180" s="35">
        <v>43585</v>
      </c>
      <c r="I180" s="34">
        <v>0</v>
      </c>
      <c r="J180" s="36">
        <v>43585</v>
      </c>
      <c r="K180" s="31"/>
      <c r="L180" s="31" t="s">
        <v>1445</v>
      </c>
      <c r="M180" s="31"/>
      <c r="N180" s="31" t="s">
        <v>1445</v>
      </c>
      <c r="O180" s="31"/>
      <c r="P180" s="31" t="s">
        <v>1445</v>
      </c>
      <c r="Q180" s="38"/>
      <c r="R180" s="31" t="s">
        <v>172</v>
      </c>
      <c r="S180" s="31"/>
      <c r="T180" s="31" t="s">
        <v>172</v>
      </c>
      <c r="U180" s="34">
        <v>0</v>
      </c>
      <c r="V180" s="31" t="b">
        <v>0</v>
      </c>
      <c r="W180" s="34"/>
      <c r="X180" s="38" t="b">
        <v>1</v>
      </c>
      <c r="Y180" s="38" t="b">
        <v>1</v>
      </c>
      <c r="Z180" s="38" t="b">
        <v>1</v>
      </c>
      <c r="AA180" s="34">
        <v>0</v>
      </c>
      <c r="AB180" s="31"/>
      <c r="AC180" s="31">
        <v>0</v>
      </c>
      <c r="AD180" s="34"/>
      <c r="AE180" s="31"/>
      <c r="AF180" s="34"/>
      <c r="AG180" s="31" t="s">
        <v>138</v>
      </c>
      <c r="AH180" s="35">
        <v>43607</v>
      </c>
      <c r="AI180" s="35">
        <v>44602</v>
      </c>
      <c r="AJ180" s="31" t="s">
        <v>710</v>
      </c>
      <c r="AK180" s="31" t="s">
        <v>710</v>
      </c>
      <c r="AL180" s="31" t="s">
        <v>710</v>
      </c>
      <c r="AM180" s="31" t="s">
        <v>710</v>
      </c>
      <c r="AN180" s="31">
        <v>5</v>
      </c>
      <c r="AO180" s="31">
        <v>5</v>
      </c>
      <c r="AP180" s="31">
        <v>5</v>
      </c>
      <c r="AQ180" s="31">
        <v>5</v>
      </c>
      <c r="AR180" s="34">
        <v>9</v>
      </c>
      <c r="AS180" s="34">
        <v>9</v>
      </c>
      <c r="AT180" s="34">
        <v>9</v>
      </c>
      <c r="AU180" s="34">
        <v>9</v>
      </c>
      <c r="AV180" s="31" t="s">
        <v>265</v>
      </c>
      <c r="AW180" s="34">
        <v>0</v>
      </c>
      <c r="AX180" s="31" t="s">
        <v>135</v>
      </c>
      <c r="AY180" s="34" t="s">
        <v>6872</v>
      </c>
      <c r="AZ180" s="31" t="s">
        <v>137</v>
      </c>
      <c r="BA180" s="34" t="s">
        <v>6866</v>
      </c>
      <c r="BB180" s="34">
        <v>62</v>
      </c>
      <c r="BC180" s="31" t="s">
        <v>150</v>
      </c>
      <c r="BD180" s="34" t="s">
        <v>6867</v>
      </c>
      <c r="BE180" s="31" t="s">
        <v>211</v>
      </c>
      <c r="BF180" s="31">
        <v>20</v>
      </c>
      <c r="BG180" s="34" t="s">
        <v>6874</v>
      </c>
      <c r="BH180" s="31" t="s">
        <v>1144</v>
      </c>
      <c r="BI180" s="34" t="s">
        <v>131</v>
      </c>
      <c r="BJ180" s="34" t="s">
        <v>6927</v>
      </c>
    </row>
    <row r="181" spans="1:62" hidden="1" x14ac:dyDescent="0.4">
      <c r="A181" s="44">
        <v>95</v>
      </c>
      <c r="B181" s="43">
        <v>1971430</v>
      </c>
      <c r="C181" s="43">
        <v>238142</v>
      </c>
      <c r="D181" s="43" t="s">
        <v>138</v>
      </c>
      <c r="E181" s="46">
        <v>45145</v>
      </c>
      <c r="F181" s="43"/>
      <c r="G181" s="43" t="s">
        <v>246</v>
      </c>
      <c r="H181" s="46">
        <v>44053</v>
      </c>
      <c r="I181" s="44">
        <v>0</v>
      </c>
      <c r="J181" s="45">
        <v>44053</v>
      </c>
      <c r="K181" s="46">
        <v>44056</v>
      </c>
      <c r="L181" s="43" t="s">
        <v>1630</v>
      </c>
      <c r="M181" s="46">
        <v>44056</v>
      </c>
      <c r="N181" s="43" t="s">
        <v>1631</v>
      </c>
      <c r="O181" s="46">
        <v>44293</v>
      </c>
      <c r="P181" s="43" t="s">
        <v>1632</v>
      </c>
      <c r="Q181" s="47"/>
      <c r="R181" s="43" t="s">
        <v>184</v>
      </c>
      <c r="S181" s="43"/>
      <c r="T181" s="43" t="s">
        <v>184</v>
      </c>
      <c r="U181" s="44">
        <v>0</v>
      </c>
      <c r="V181" s="43" t="b">
        <v>0</v>
      </c>
      <c r="W181" s="44"/>
      <c r="X181" s="43" t="b">
        <v>0</v>
      </c>
      <c r="Y181" s="43" t="b">
        <v>0</v>
      </c>
      <c r="Z181" s="43" t="b">
        <v>0</v>
      </c>
      <c r="AA181" s="44">
        <v>1</v>
      </c>
      <c r="AB181" s="46">
        <v>44056</v>
      </c>
      <c r="AC181" s="43">
        <v>0</v>
      </c>
      <c r="AD181" s="45">
        <v>44056</v>
      </c>
      <c r="AE181" s="46">
        <v>44056</v>
      </c>
      <c r="AF181" s="45">
        <v>44056</v>
      </c>
      <c r="AG181" s="43" t="s">
        <v>138</v>
      </c>
      <c r="AH181" s="43"/>
      <c r="AI181" s="46">
        <v>45145</v>
      </c>
      <c r="AJ181" s="31" t="s">
        <v>6871</v>
      </c>
      <c r="AK181" s="43" t="s">
        <v>219</v>
      </c>
      <c r="AL181" s="43" t="s">
        <v>299</v>
      </c>
      <c r="AM181" s="31" t="s">
        <v>6864</v>
      </c>
      <c r="AN181" s="43">
        <v>9</v>
      </c>
      <c r="AO181" s="43">
        <v>1</v>
      </c>
      <c r="AP181" s="43">
        <v>9</v>
      </c>
      <c r="AQ181" s="43">
        <v>0</v>
      </c>
      <c r="AR181" s="44">
        <v>9</v>
      </c>
      <c r="AS181" s="44">
        <v>1</v>
      </c>
      <c r="AT181" s="44">
        <v>9</v>
      </c>
      <c r="AU181" s="44">
        <v>0</v>
      </c>
      <c r="AV181" s="43" t="s">
        <v>134</v>
      </c>
      <c r="AW181" s="44">
        <v>1</v>
      </c>
      <c r="AX181" s="43" t="s">
        <v>235</v>
      </c>
      <c r="AY181" s="44" t="s">
        <v>6865</v>
      </c>
      <c r="AZ181" s="43" t="s">
        <v>137</v>
      </c>
      <c r="BA181" s="44" t="s">
        <v>6866</v>
      </c>
      <c r="BB181" s="44">
        <v>74</v>
      </c>
      <c r="BC181" s="43" t="s">
        <v>150</v>
      </c>
      <c r="BD181" s="44" t="s">
        <v>6867</v>
      </c>
      <c r="BE181" s="43" t="s">
        <v>238</v>
      </c>
      <c r="BF181" s="43">
        <v>63</v>
      </c>
      <c r="BG181" s="44" t="s">
        <v>6868</v>
      </c>
      <c r="BH181" s="43" t="s">
        <v>1619</v>
      </c>
      <c r="BI181" s="44" t="s">
        <v>131</v>
      </c>
      <c r="BJ181" s="44" t="s">
        <v>6958</v>
      </c>
    </row>
    <row r="182" spans="1:62" hidden="1" x14ac:dyDescent="0.4">
      <c r="A182" s="44"/>
      <c r="B182" s="43"/>
      <c r="C182" s="43"/>
      <c r="D182" s="43"/>
      <c r="E182" s="46"/>
      <c r="F182" s="43"/>
      <c r="G182" s="43"/>
      <c r="H182" s="46"/>
      <c r="I182" s="44"/>
      <c r="J182" s="45"/>
      <c r="K182" s="46"/>
      <c r="L182" s="43"/>
      <c r="M182" s="46"/>
      <c r="N182" s="43"/>
      <c r="O182" s="46"/>
      <c r="P182" s="43"/>
      <c r="Q182" s="47"/>
      <c r="R182" s="43"/>
      <c r="S182" s="43"/>
      <c r="T182" s="43"/>
      <c r="U182" s="44"/>
      <c r="V182" s="43"/>
      <c r="W182" s="44"/>
      <c r="X182" s="43"/>
      <c r="Y182" s="43"/>
      <c r="Z182" s="43"/>
      <c r="AA182" s="44"/>
      <c r="AB182" s="46"/>
      <c r="AC182" s="43"/>
      <c r="AD182" s="45"/>
      <c r="AE182" s="46"/>
      <c r="AF182" s="45"/>
      <c r="AG182" s="43"/>
      <c r="AH182" s="43"/>
      <c r="AI182" s="46"/>
      <c r="AJ182" s="31" t="s">
        <v>6875</v>
      </c>
      <c r="AK182" s="43"/>
      <c r="AL182" s="43"/>
      <c r="AM182" s="31" t="s">
        <v>6870</v>
      </c>
      <c r="AN182" s="43"/>
      <c r="AO182" s="43"/>
      <c r="AP182" s="43"/>
      <c r="AQ182" s="43"/>
      <c r="AR182" s="44"/>
      <c r="AS182" s="44"/>
      <c r="AT182" s="44"/>
      <c r="AU182" s="44"/>
      <c r="AV182" s="43"/>
      <c r="AW182" s="44"/>
      <c r="AX182" s="43"/>
      <c r="AY182" s="44"/>
      <c r="AZ182" s="43"/>
      <c r="BA182" s="44"/>
      <c r="BB182" s="44"/>
      <c r="BC182" s="43"/>
      <c r="BD182" s="44"/>
      <c r="BE182" s="43"/>
      <c r="BF182" s="43"/>
      <c r="BG182" s="44"/>
      <c r="BH182" s="43"/>
      <c r="BI182" s="44"/>
      <c r="BJ182" s="44"/>
    </row>
    <row r="183" spans="1:62" hidden="1" x14ac:dyDescent="0.4">
      <c r="A183" s="44">
        <v>96</v>
      </c>
      <c r="B183" s="43">
        <v>2001294</v>
      </c>
      <c r="C183" s="43">
        <v>243034</v>
      </c>
      <c r="D183" s="50" t="s">
        <v>266</v>
      </c>
      <c r="E183" s="46">
        <v>44453</v>
      </c>
      <c r="F183" s="43"/>
      <c r="G183" s="43" t="s">
        <v>246</v>
      </c>
      <c r="H183" s="46">
        <v>44397</v>
      </c>
      <c r="I183" s="44">
        <v>0</v>
      </c>
      <c r="J183" s="45">
        <v>44397</v>
      </c>
      <c r="K183" s="46">
        <v>44406</v>
      </c>
      <c r="L183" s="43" t="s">
        <v>3860</v>
      </c>
      <c r="M183" s="46">
        <v>44406</v>
      </c>
      <c r="N183" s="43" t="s">
        <v>3861</v>
      </c>
      <c r="O183" s="43"/>
      <c r="P183" s="43" t="s">
        <v>6959</v>
      </c>
      <c r="Q183" s="47"/>
      <c r="R183" s="43" t="s">
        <v>184</v>
      </c>
      <c r="S183" s="43"/>
      <c r="T183" s="43"/>
      <c r="U183" s="44">
        <v>0</v>
      </c>
      <c r="V183" s="43" t="b">
        <v>1</v>
      </c>
      <c r="W183" s="44"/>
      <c r="X183" s="43" t="b">
        <v>0</v>
      </c>
      <c r="Y183" s="43" t="b">
        <v>0</v>
      </c>
      <c r="Z183" s="47" t="b">
        <v>1</v>
      </c>
      <c r="AA183" s="44">
        <v>1</v>
      </c>
      <c r="AB183" s="46">
        <v>44406</v>
      </c>
      <c r="AC183" s="43">
        <v>0</v>
      </c>
      <c r="AD183" s="45">
        <v>44406</v>
      </c>
      <c r="AE183" s="46">
        <v>44406</v>
      </c>
      <c r="AF183" s="45">
        <v>44406</v>
      </c>
      <c r="AG183" s="43" t="s">
        <v>266</v>
      </c>
      <c r="AH183" s="43"/>
      <c r="AI183" s="46">
        <v>44453</v>
      </c>
      <c r="AJ183" s="31" t="s">
        <v>6871</v>
      </c>
      <c r="AK183" s="43" t="s">
        <v>219</v>
      </c>
      <c r="AL183" s="43" t="s">
        <v>220</v>
      </c>
      <c r="AM183" s="43" t="s">
        <v>279</v>
      </c>
      <c r="AN183" s="43">
        <v>9</v>
      </c>
      <c r="AO183" s="43">
        <v>1</v>
      </c>
      <c r="AP183" s="43">
        <v>0</v>
      </c>
      <c r="AQ183" s="43">
        <v>1</v>
      </c>
      <c r="AR183" s="44">
        <v>9</v>
      </c>
      <c r="AS183" s="44">
        <v>1</v>
      </c>
      <c r="AT183" s="44">
        <v>0</v>
      </c>
      <c r="AU183" s="44">
        <v>1</v>
      </c>
      <c r="AV183" s="43" t="s">
        <v>265</v>
      </c>
      <c r="AW183" s="44">
        <v>0</v>
      </c>
      <c r="AX183" s="43" t="s">
        <v>135</v>
      </c>
      <c r="AY183" s="44" t="s">
        <v>6872</v>
      </c>
      <c r="AZ183" s="43" t="s">
        <v>137</v>
      </c>
      <c r="BA183" s="44" t="s">
        <v>6866</v>
      </c>
      <c r="BB183" s="44">
        <v>79</v>
      </c>
      <c r="BC183" s="43" t="s">
        <v>339</v>
      </c>
      <c r="BD183" s="44" t="s">
        <v>6878</v>
      </c>
      <c r="BE183" s="43" t="s">
        <v>272</v>
      </c>
      <c r="BF183" s="43">
        <v>60</v>
      </c>
      <c r="BG183" s="44" t="s">
        <v>6868</v>
      </c>
      <c r="BH183" s="43" t="s">
        <v>1207</v>
      </c>
      <c r="BI183" s="44" t="s">
        <v>131</v>
      </c>
      <c r="BJ183" s="44" t="s">
        <v>6943</v>
      </c>
    </row>
    <row r="184" spans="1:62" hidden="1" x14ac:dyDescent="0.4">
      <c r="A184" s="44"/>
      <c r="B184" s="43"/>
      <c r="C184" s="43"/>
      <c r="D184" s="50"/>
      <c r="E184" s="46"/>
      <c r="F184" s="43"/>
      <c r="G184" s="43"/>
      <c r="H184" s="46"/>
      <c r="I184" s="44"/>
      <c r="J184" s="45"/>
      <c r="K184" s="46"/>
      <c r="L184" s="43"/>
      <c r="M184" s="46"/>
      <c r="N184" s="43"/>
      <c r="O184" s="43"/>
      <c r="P184" s="43"/>
      <c r="Q184" s="47"/>
      <c r="R184" s="43"/>
      <c r="S184" s="43"/>
      <c r="T184" s="43"/>
      <c r="U184" s="44"/>
      <c r="V184" s="43"/>
      <c r="W184" s="44"/>
      <c r="X184" s="43"/>
      <c r="Y184" s="43"/>
      <c r="Z184" s="47"/>
      <c r="AA184" s="44"/>
      <c r="AB184" s="46"/>
      <c r="AC184" s="43"/>
      <c r="AD184" s="45"/>
      <c r="AE184" s="46"/>
      <c r="AF184" s="45"/>
      <c r="AG184" s="43"/>
      <c r="AH184" s="43"/>
      <c r="AI184" s="46"/>
      <c r="AJ184" s="31" t="s">
        <v>6875</v>
      </c>
      <c r="AK184" s="43"/>
      <c r="AL184" s="43"/>
      <c r="AM184" s="43"/>
      <c r="AN184" s="43"/>
      <c r="AO184" s="43"/>
      <c r="AP184" s="43"/>
      <c r="AQ184" s="43"/>
      <c r="AR184" s="44"/>
      <c r="AS184" s="44"/>
      <c r="AT184" s="44"/>
      <c r="AU184" s="44"/>
      <c r="AV184" s="43"/>
      <c r="AW184" s="44"/>
      <c r="AX184" s="43"/>
      <c r="AY184" s="44"/>
      <c r="AZ184" s="43"/>
      <c r="BA184" s="44"/>
      <c r="BB184" s="44"/>
      <c r="BC184" s="43"/>
      <c r="BD184" s="44"/>
      <c r="BE184" s="43"/>
      <c r="BF184" s="43"/>
      <c r="BG184" s="44"/>
      <c r="BH184" s="43"/>
      <c r="BI184" s="44"/>
      <c r="BJ184" s="44"/>
    </row>
    <row r="185" spans="1:62" hidden="1" x14ac:dyDescent="0.4">
      <c r="A185" s="44">
        <v>97</v>
      </c>
      <c r="B185" s="43">
        <v>209838</v>
      </c>
      <c r="C185" s="43">
        <v>250674</v>
      </c>
      <c r="D185" s="43" t="s">
        <v>138</v>
      </c>
      <c r="E185" s="46">
        <v>44788</v>
      </c>
      <c r="F185" s="46">
        <v>44699</v>
      </c>
      <c r="G185" s="43" t="s">
        <v>246</v>
      </c>
      <c r="H185" s="46">
        <v>44404</v>
      </c>
      <c r="I185" s="44">
        <v>0</v>
      </c>
      <c r="J185" s="45">
        <v>44404</v>
      </c>
      <c r="K185" s="46">
        <v>44575</v>
      </c>
      <c r="L185" s="31" t="s">
        <v>6960</v>
      </c>
      <c r="M185" s="46">
        <v>44575</v>
      </c>
      <c r="N185" s="43" t="s">
        <v>1231</v>
      </c>
      <c r="O185" s="46">
        <v>44575</v>
      </c>
      <c r="P185" s="31" t="s">
        <v>1231</v>
      </c>
      <c r="Q185" s="47"/>
      <c r="R185" s="43" t="s">
        <v>184</v>
      </c>
      <c r="S185" s="43"/>
      <c r="T185" s="43" t="s">
        <v>1225</v>
      </c>
      <c r="U185" s="44">
        <v>0</v>
      </c>
      <c r="V185" s="43" t="b">
        <v>0</v>
      </c>
      <c r="W185" s="44"/>
      <c r="X185" s="43" t="b">
        <v>0</v>
      </c>
      <c r="Y185" s="43" t="b">
        <v>0</v>
      </c>
      <c r="Z185" s="43" t="b">
        <v>0</v>
      </c>
      <c r="AA185" s="44">
        <v>1</v>
      </c>
      <c r="AB185" s="46">
        <v>44575</v>
      </c>
      <c r="AC185" s="43">
        <v>0</v>
      </c>
      <c r="AD185" s="45">
        <v>44575</v>
      </c>
      <c r="AE185" s="46">
        <v>44575</v>
      </c>
      <c r="AF185" s="45">
        <v>44575</v>
      </c>
      <c r="AG185" s="43" t="s">
        <v>138</v>
      </c>
      <c r="AH185" s="46">
        <v>44699</v>
      </c>
      <c r="AI185" s="46">
        <v>44788</v>
      </c>
      <c r="AJ185" s="31" t="s">
        <v>6871</v>
      </c>
      <c r="AK185" s="43" t="s">
        <v>249</v>
      </c>
      <c r="AL185" s="43" t="s">
        <v>220</v>
      </c>
      <c r="AM185" s="31" t="s">
        <v>6864</v>
      </c>
      <c r="AN185" s="43">
        <v>9</v>
      </c>
      <c r="AO185" s="43">
        <v>0</v>
      </c>
      <c r="AP185" s="43">
        <v>0</v>
      </c>
      <c r="AQ185" s="43">
        <v>0</v>
      </c>
      <c r="AR185" s="44">
        <v>9</v>
      </c>
      <c r="AS185" s="44">
        <v>0</v>
      </c>
      <c r="AT185" s="44">
        <v>0</v>
      </c>
      <c r="AU185" s="44">
        <v>0</v>
      </c>
      <c r="AV185" s="43" t="s">
        <v>265</v>
      </c>
      <c r="AW185" s="44">
        <v>0</v>
      </c>
      <c r="AX185" s="43" t="s">
        <v>135</v>
      </c>
      <c r="AY185" s="44" t="s">
        <v>6872</v>
      </c>
      <c r="AZ185" s="43" t="s">
        <v>137</v>
      </c>
      <c r="BA185" s="44" t="s">
        <v>6866</v>
      </c>
      <c r="BB185" s="44">
        <v>50</v>
      </c>
      <c r="BC185" s="43" t="s">
        <v>210</v>
      </c>
      <c r="BD185" s="44" t="s">
        <v>6873</v>
      </c>
      <c r="BE185" s="43" t="s">
        <v>288</v>
      </c>
      <c r="BF185" s="43">
        <v>64</v>
      </c>
      <c r="BG185" s="44" t="s">
        <v>6868</v>
      </c>
      <c r="BH185" s="43" t="s">
        <v>1207</v>
      </c>
      <c r="BI185" s="44" t="s">
        <v>131</v>
      </c>
      <c r="BJ185" s="44" t="s">
        <v>6943</v>
      </c>
    </row>
    <row r="186" spans="1:62" hidden="1" x14ac:dyDescent="0.4">
      <c r="A186" s="44"/>
      <c r="B186" s="43"/>
      <c r="C186" s="43"/>
      <c r="D186" s="43"/>
      <c r="E186" s="46"/>
      <c r="F186" s="46"/>
      <c r="G186" s="43"/>
      <c r="H186" s="46"/>
      <c r="I186" s="44"/>
      <c r="J186" s="45"/>
      <c r="K186" s="46"/>
      <c r="L186" s="31" t="s">
        <v>6961</v>
      </c>
      <c r="M186" s="46"/>
      <c r="N186" s="43"/>
      <c r="O186" s="46"/>
      <c r="P186" s="31" t="s">
        <v>1225</v>
      </c>
      <c r="Q186" s="47"/>
      <c r="R186" s="43"/>
      <c r="S186" s="43"/>
      <c r="T186" s="43"/>
      <c r="U186" s="44"/>
      <c r="V186" s="43"/>
      <c r="W186" s="44"/>
      <c r="X186" s="43"/>
      <c r="Y186" s="43"/>
      <c r="Z186" s="43"/>
      <c r="AA186" s="44"/>
      <c r="AB186" s="46"/>
      <c r="AC186" s="43"/>
      <c r="AD186" s="45"/>
      <c r="AE186" s="46"/>
      <c r="AF186" s="45"/>
      <c r="AG186" s="43"/>
      <c r="AH186" s="46"/>
      <c r="AI186" s="46"/>
      <c r="AJ186" s="31" t="s">
        <v>6875</v>
      </c>
      <c r="AK186" s="43"/>
      <c r="AL186" s="43"/>
      <c r="AM186" s="31" t="s">
        <v>6870</v>
      </c>
      <c r="AN186" s="43"/>
      <c r="AO186" s="43"/>
      <c r="AP186" s="43"/>
      <c r="AQ186" s="43"/>
      <c r="AR186" s="44"/>
      <c r="AS186" s="44"/>
      <c r="AT186" s="44"/>
      <c r="AU186" s="44"/>
      <c r="AV186" s="43"/>
      <c r="AW186" s="44"/>
      <c r="AX186" s="43"/>
      <c r="AY186" s="44"/>
      <c r="AZ186" s="43"/>
      <c r="BA186" s="44"/>
      <c r="BB186" s="44"/>
      <c r="BC186" s="43"/>
      <c r="BD186" s="44"/>
      <c r="BE186" s="43"/>
      <c r="BF186" s="43"/>
      <c r="BG186" s="44"/>
      <c r="BH186" s="43"/>
      <c r="BI186" s="44"/>
      <c r="BJ186" s="44"/>
    </row>
    <row r="187" spans="1:62" hidden="1" x14ac:dyDescent="0.4">
      <c r="A187" s="44">
        <v>98</v>
      </c>
      <c r="B187" s="43">
        <v>1539158</v>
      </c>
      <c r="C187" s="43">
        <v>259478</v>
      </c>
      <c r="D187" s="50" t="s">
        <v>266</v>
      </c>
      <c r="E187" s="46">
        <v>44098</v>
      </c>
      <c r="F187" s="46">
        <v>44098</v>
      </c>
      <c r="G187" s="43" t="s">
        <v>246</v>
      </c>
      <c r="H187" s="46">
        <v>44063</v>
      </c>
      <c r="I187" s="44">
        <v>0</v>
      </c>
      <c r="J187" s="45">
        <v>44063</v>
      </c>
      <c r="K187" s="43"/>
      <c r="L187" s="43" t="s">
        <v>2233</v>
      </c>
      <c r="M187" s="43"/>
      <c r="N187" s="43" t="s">
        <v>2233</v>
      </c>
      <c r="O187" s="43"/>
      <c r="P187" s="43" t="s">
        <v>184</v>
      </c>
      <c r="Q187" s="47"/>
      <c r="R187" s="43" t="s">
        <v>184</v>
      </c>
      <c r="S187" s="43"/>
      <c r="T187" s="43" t="s">
        <v>302</v>
      </c>
      <c r="U187" s="44">
        <v>0</v>
      </c>
      <c r="V187" s="43" t="b">
        <v>0</v>
      </c>
      <c r="W187" s="44"/>
      <c r="X187" s="47" t="b">
        <v>1</v>
      </c>
      <c r="Y187" s="47" t="b">
        <v>1</v>
      </c>
      <c r="Z187" s="47" t="b">
        <v>1</v>
      </c>
      <c r="AA187" s="44">
        <v>0</v>
      </c>
      <c r="AB187" s="43"/>
      <c r="AC187" s="43">
        <v>0</v>
      </c>
      <c r="AD187" s="44"/>
      <c r="AE187" s="43"/>
      <c r="AF187" s="44"/>
      <c r="AG187" s="43" t="s">
        <v>266</v>
      </c>
      <c r="AH187" s="46">
        <v>44098</v>
      </c>
      <c r="AI187" s="46">
        <v>44098</v>
      </c>
      <c r="AJ187" s="43" t="s">
        <v>2231</v>
      </c>
      <c r="AK187" s="43" t="s">
        <v>249</v>
      </c>
      <c r="AL187" s="43" t="s">
        <v>220</v>
      </c>
      <c r="AM187" s="31" t="s">
        <v>6864</v>
      </c>
      <c r="AN187" s="43">
        <v>9</v>
      </c>
      <c r="AO187" s="43">
        <v>0</v>
      </c>
      <c r="AP187" s="43">
        <v>0</v>
      </c>
      <c r="AQ187" s="43">
        <v>0</v>
      </c>
      <c r="AR187" s="44">
        <v>9</v>
      </c>
      <c r="AS187" s="44">
        <v>0</v>
      </c>
      <c r="AT187" s="44">
        <v>0</v>
      </c>
      <c r="AU187" s="44">
        <v>0</v>
      </c>
      <c r="AV187" s="43" t="s">
        <v>265</v>
      </c>
      <c r="AW187" s="44">
        <v>0</v>
      </c>
      <c r="AX187" s="43" t="s">
        <v>135</v>
      </c>
      <c r="AY187" s="44" t="s">
        <v>6872</v>
      </c>
      <c r="AZ187" s="43" t="s">
        <v>137</v>
      </c>
      <c r="BA187" s="44" t="s">
        <v>6866</v>
      </c>
      <c r="BB187" s="44">
        <v>39</v>
      </c>
      <c r="BC187" s="43" t="s">
        <v>210</v>
      </c>
      <c r="BD187" s="44" t="s">
        <v>6873</v>
      </c>
      <c r="BE187" s="43" t="s">
        <v>288</v>
      </c>
      <c r="BF187" s="43">
        <v>64</v>
      </c>
      <c r="BG187" s="44" t="s">
        <v>6868</v>
      </c>
      <c r="BH187" s="43" t="s">
        <v>2216</v>
      </c>
      <c r="BI187" s="44" t="s">
        <v>131</v>
      </c>
      <c r="BJ187" s="44" t="s">
        <v>6962</v>
      </c>
    </row>
    <row r="188" spans="1:62" hidden="1" x14ac:dyDescent="0.4">
      <c r="A188" s="44"/>
      <c r="B188" s="43"/>
      <c r="C188" s="43"/>
      <c r="D188" s="50"/>
      <c r="E188" s="46"/>
      <c r="F188" s="46"/>
      <c r="G188" s="43"/>
      <c r="H188" s="46"/>
      <c r="I188" s="44"/>
      <c r="J188" s="45"/>
      <c r="K188" s="43"/>
      <c r="L188" s="43"/>
      <c r="M188" s="43"/>
      <c r="N188" s="43"/>
      <c r="O188" s="43"/>
      <c r="P188" s="43"/>
      <c r="Q188" s="47"/>
      <c r="R188" s="43"/>
      <c r="S188" s="43"/>
      <c r="T188" s="43"/>
      <c r="U188" s="44"/>
      <c r="V188" s="43"/>
      <c r="W188" s="44"/>
      <c r="X188" s="47"/>
      <c r="Y188" s="47"/>
      <c r="Z188" s="47"/>
      <c r="AA188" s="44"/>
      <c r="AB188" s="43"/>
      <c r="AC188" s="43"/>
      <c r="AD188" s="44"/>
      <c r="AE188" s="43"/>
      <c r="AF188" s="44"/>
      <c r="AG188" s="43"/>
      <c r="AH188" s="46"/>
      <c r="AI188" s="46"/>
      <c r="AJ188" s="43"/>
      <c r="AK188" s="43"/>
      <c r="AL188" s="43"/>
      <c r="AM188" s="31" t="s">
        <v>6870</v>
      </c>
      <c r="AN188" s="43"/>
      <c r="AO188" s="43"/>
      <c r="AP188" s="43"/>
      <c r="AQ188" s="43"/>
      <c r="AR188" s="44"/>
      <c r="AS188" s="44"/>
      <c r="AT188" s="44"/>
      <c r="AU188" s="44"/>
      <c r="AV188" s="43"/>
      <c r="AW188" s="44"/>
      <c r="AX188" s="43"/>
      <c r="AY188" s="44"/>
      <c r="AZ188" s="43"/>
      <c r="BA188" s="44"/>
      <c r="BB188" s="44"/>
      <c r="BC188" s="43"/>
      <c r="BD188" s="44"/>
      <c r="BE188" s="43"/>
      <c r="BF188" s="43"/>
      <c r="BG188" s="44"/>
      <c r="BH188" s="43"/>
      <c r="BI188" s="44"/>
      <c r="BJ188" s="44"/>
    </row>
    <row r="189" spans="1:62" hidden="1" x14ac:dyDescent="0.4">
      <c r="A189" s="44">
        <v>99</v>
      </c>
      <c r="B189" s="43">
        <v>4843333</v>
      </c>
      <c r="C189" s="43">
        <v>315826</v>
      </c>
      <c r="D189" s="43" t="s">
        <v>138</v>
      </c>
      <c r="E189" s="46">
        <v>44426</v>
      </c>
      <c r="F189" s="46">
        <v>43941</v>
      </c>
      <c r="G189" s="43" t="s">
        <v>246</v>
      </c>
      <c r="H189" s="46">
        <v>43424</v>
      </c>
      <c r="I189" s="44">
        <v>0</v>
      </c>
      <c r="J189" s="45">
        <v>43424</v>
      </c>
      <c r="K189" s="46">
        <v>43691</v>
      </c>
      <c r="L189" s="43" t="s">
        <v>3842</v>
      </c>
      <c r="M189" s="46">
        <v>43440</v>
      </c>
      <c r="N189" s="43" t="s">
        <v>3843</v>
      </c>
      <c r="O189" s="46">
        <v>43450</v>
      </c>
      <c r="P189" s="43" t="s">
        <v>3844</v>
      </c>
      <c r="Q189" s="47"/>
      <c r="R189" s="43" t="s">
        <v>3840</v>
      </c>
      <c r="S189" s="46">
        <v>43713</v>
      </c>
      <c r="T189" s="43"/>
      <c r="U189" s="44">
        <v>1</v>
      </c>
      <c r="V189" s="43" t="b">
        <v>1</v>
      </c>
      <c r="W189" s="45">
        <v>43713</v>
      </c>
      <c r="X189" s="43" t="b">
        <v>0</v>
      </c>
      <c r="Y189" s="43" t="b">
        <v>0</v>
      </c>
      <c r="Z189" s="43" t="b">
        <v>0</v>
      </c>
      <c r="AA189" s="44">
        <v>1</v>
      </c>
      <c r="AB189" s="46">
        <v>43440</v>
      </c>
      <c r="AC189" s="43">
        <v>0</v>
      </c>
      <c r="AD189" s="45">
        <v>43440</v>
      </c>
      <c r="AE189" s="46">
        <v>43440</v>
      </c>
      <c r="AF189" s="45">
        <v>43440</v>
      </c>
      <c r="AG189" s="43" t="s">
        <v>138</v>
      </c>
      <c r="AH189" s="46">
        <v>43941</v>
      </c>
      <c r="AI189" s="46">
        <v>44426</v>
      </c>
      <c r="AJ189" s="43" t="s">
        <v>248</v>
      </c>
      <c r="AK189" s="31" t="s">
        <v>6871</v>
      </c>
      <c r="AL189" s="31" t="s">
        <v>6871</v>
      </c>
      <c r="AM189" s="31" t="s">
        <v>6871</v>
      </c>
      <c r="AN189" s="43">
        <v>0</v>
      </c>
      <c r="AO189" s="43">
        <v>9</v>
      </c>
      <c r="AP189" s="43">
        <v>9</v>
      </c>
      <c r="AQ189" s="43">
        <v>9</v>
      </c>
      <c r="AR189" s="44">
        <v>0</v>
      </c>
      <c r="AS189" s="44">
        <v>9</v>
      </c>
      <c r="AT189" s="44">
        <v>9</v>
      </c>
      <c r="AU189" s="44">
        <v>9</v>
      </c>
      <c r="AV189" s="43" t="s">
        <v>265</v>
      </c>
      <c r="AW189" s="44">
        <v>0</v>
      </c>
      <c r="AX189" s="43" t="s">
        <v>135</v>
      </c>
      <c r="AY189" s="44" t="s">
        <v>6872</v>
      </c>
      <c r="AZ189" s="43" t="s">
        <v>137</v>
      </c>
      <c r="BA189" s="44" t="s">
        <v>6866</v>
      </c>
      <c r="BB189" s="44">
        <v>53</v>
      </c>
      <c r="BC189" s="43" t="s">
        <v>150</v>
      </c>
      <c r="BD189" s="44" t="s">
        <v>6867</v>
      </c>
      <c r="BE189" s="43" t="s">
        <v>211</v>
      </c>
      <c r="BF189" s="43">
        <v>20</v>
      </c>
      <c r="BG189" s="44" t="s">
        <v>6874</v>
      </c>
      <c r="BH189" s="43" t="s">
        <v>1909</v>
      </c>
      <c r="BI189" s="44" t="s">
        <v>131</v>
      </c>
      <c r="BJ189" s="44" t="s">
        <v>6884</v>
      </c>
    </row>
    <row r="190" spans="1:62" hidden="1" x14ac:dyDescent="0.4">
      <c r="A190" s="44"/>
      <c r="B190" s="43"/>
      <c r="C190" s="43"/>
      <c r="D190" s="43"/>
      <c r="E190" s="46"/>
      <c r="F190" s="46"/>
      <c r="G190" s="43"/>
      <c r="H190" s="46"/>
      <c r="I190" s="44"/>
      <c r="J190" s="45"/>
      <c r="K190" s="46"/>
      <c r="L190" s="43"/>
      <c r="M190" s="46"/>
      <c r="N190" s="43"/>
      <c r="O190" s="46"/>
      <c r="P190" s="43"/>
      <c r="Q190" s="47"/>
      <c r="R190" s="43"/>
      <c r="S190" s="46"/>
      <c r="T190" s="43"/>
      <c r="U190" s="44"/>
      <c r="V190" s="43"/>
      <c r="W190" s="45"/>
      <c r="X190" s="43"/>
      <c r="Y190" s="43"/>
      <c r="Z190" s="43"/>
      <c r="AA190" s="44"/>
      <c r="AB190" s="46"/>
      <c r="AC190" s="43"/>
      <c r="AD190" s="45"/>
      <c r="AE190" s="46"/>
      <c r="AF190" s="45"/>
      <c r="AG190" s="43"/>
      <c r="AH190" s="46"/>
      <c r="AI190" s="46"/>
      <c r="AJ190" s="43"/>
      <c r="AK190" s="31" t="s">
        <v>6885</v>
      </c>
      <c r="AL190" s="31" t="s">
        <v>6886</v>
      </c>
      <c r="AM190" s="31" t="s">
        <v>6881</v>
      </c>
      <c r="AN190" s="43"/>
      <c r="AO190" s="43"/>
      <c r="AP190" s="43"/>
      <c r="AQ190" s="43"/>
      <c r="AR190" s="44"/>
      <c r="AS190" s="44"/>
      <c r="AT190" s="44"/>
      <c r="AU190" s="44"/>
      <c r="AV190" s="43"/>
      <c r="AW190" s="44"/>
      <c r="AX190" s="43"/>
      <c r="AY190" s="44"/>
      <c r="AZ190" s="43"/>
      <c r="BA190" s="44"/>
      <c r="BB190" s="44"/>
      <c r="BC190" s="43"/>
      <c r="BD190" s="44"/>
      <c r="BE190" s="43"/>
      <c r="BF190" s="43"/>
      <c r="BG190" s="44"/>
      <c r="BH190" s="43"/>
      <c r="BI190" s="44"/>
      <c r="BJ190" s="44"/>
    </row>
    <row r="191" spans="1:62" hidden="1" x14ac:dyDescent="0.4">
      <c r="A191" s="44">
        <v>100</v>
      </c>
      <c r="B191" s="43">
        <v>4697520</v>
      </c>
      <c r="C191" s="43">
        <v>316449</v>
      </c>
      <c r="D191" s="43" t="s">
        <v>138</v>
      </c>
      <c r="E191" s="46">
        <v>44529</v>
      </c>
      <c r="F191" s="46">
        <v>43766</v>
      </c>
      <c r="G191" s="43" t="s">
        <v>246</v>
      </c>
      <c r="H191" s="46">
        <v>43447</v>
      </c>
      <c r="I191" s="44">
        <v>0</v>
      </c>
      <c r="J191" s="45">
        <v>43447</v>
      </c>
      <c r="K191" s="46">
        <v>43462</v>
      </c>
      <c r="L191" s="31" t="s">
        <v>6963</v>
      </c>
      <c r="M191" s="46">
        <v>43448</v>
      </c>
      <c r="N191" s="31" t="s">
        <v>6964</v>
      </c>
      <c r="O191" s="46">
        <v>43462</v>
      </c>
      <c r="P191" s="31" t="s">
        <v>6965</v>
      </c>
      <c r="Q191" s="47"/>
      <c r="R191" s="43" t="s">
        <v>184</v>
      </c>
      <c r="S191" s="46">
        <v>44064</v>
      </c>
      <c r="T191" s="43"/>
      <c r="U191" s="44">
        <v>1</v>
      </c>
      <c r="V191" s="43" t="b">
        <v>1</v>
      </c>
      <c r="W191" s="45">
        <v>44064</v>
      </c>
      <c r="X191" s="43" t="b">
        <v>0</v>
      </c>
      <c r="Y191" s="43" t="b">
        <v>0</v>
      </c>
      <c r="Z191" s="43" t="b">
        <v>0</v>
      </c>
      <c r="AA191" s="44">
        <v>1</v>
      </c>
      <c r="AB191" s="46">
        <v>43448</v>
      </c>
      <c r="AC191" s="43">
        <v>0</v>
      </c>
      <c r="AD191" s="45">
        <v>43448</v>
      </c>
      <c r="AE191" s="46">
        <v>43448</v>
      </c>
      <c r="AF191" s="45">
        <v>43448</v>
      </c>
      <c r="AG191" s="43" t="s">
        <v>138</v>
      </c>
      <c r="AH191" s="46">
        <v>43766</v>
      </c>
      <c r="AI191" s="46">
        <v>44529</v>
      </c>
      <c r="AJ191" s="43" t="s">
        <v>484</v>
      </c>
      <c r="AK191" s="43" t="s">
        <v>219</v>
      </c>
      <c r="AL191" s="31" t="s">
        <v>6871</v>
      </c>
      <c r="AM191" s="31" t="s">
        <v>6871</v>
      </c>
      <c r="AN191" s="43">
        <v>1</v>
      </c>
      <c r="AO191" s="43">
        <v>1</v>
      </c>
      <c r="AP191" s="43">
        <v>9</v>
      </c>
      <c r="AQ191" s="43">
        <v>9</v>
      </c>
      <c r="AR191" s="44">
        <v>1</v>
      </c>
      <c r="AS191" s="44">
        <v>1</v>
      </c>
      <c r="AT191" s="44">
        <v>9</v>
      </c>
      <c r="AU191" s="44">
        <v>9</v>
      </c>
      <c r="AV191" s="43" t="s">
        <v>134</v>
      </c>
      <c r="AW191" s="44">
        <v>1</v>
      </c>
      <c r="AX191" s="43" t="s">
        <v>235</v>
      </c>
      <c r="AY191" s="44" t="s">
        <v>6865</v>
      </c>
      <c r="AZ191" s="43" t="s">
        <v>137</v>
      </c>
      <c r="BA191" s="44" t="s">
        <v>6866</v>
      </c>
      <c r="BB191" s="44">
        <v>61</v>
      </c>
      <c r="BC191" s="43" t="s">
        <v>150</v>
      </c>
      <c r="BD191" s="44" t="s">
        <v>6867</v>
      </c>
      <c r="BE191" s="43" t="s">
        <v>211</v>
      </c>
      <c r="BF191" s="43">
        <v>20</v>
      </c>
      <c r="BG191" s="44" t="s">
        <v>6874</v>
      </c>
      <c r="BH191" s="43" t="s">
        <v>319</v>
      </c>
      <c r="BI191" s="44" t="s">
        <v>131</v>
      </c>
      <c r="BJ191" s="44" t="s">
        <v>6918</v>
      </c>
    </row>
    <row r="192" spans="1:62" hidden="1" x14ac:dyDescent="0.4">
      <c r="A192" s="44"/>
      <c r="B192" s="43"/>
      <c r="C192" s="43"/>
      <c r="D192" s="43"/>
      <c r="E192" s="46"/>
      <c r="F192" s="46"/>
      <c r="G192" s="43"/>
      <c r="H192" s="46"/>
      <c r="I192" s="44"/>
      <c r="J192" s="45"/>
      <c r="K192" s="46"/>
      <c r="L192" s="31" t="s">
        <v>6966</v>
      </c>
      <c r="M192" s="46"/>
      <c r="N192" s="31" t="s">
        <v>6967</v>
      </c>
      <c r="O192" s="46"/>
      <c r="P192" s="31" t="s">
        <v>6968</v>
      </c>
      <c r="Q192" s="47"/>
      <c r="R192" s="43"/>
      <c r="S192" s="46"/>
      <c r="T192" s="43"/>
      <c r="U192" s="44"/>
      <c r="V192" s="43"/>
      <c r="W192" s="45"/>
      <c r="X192" s="43"/>
      <c r="Y192" s="43"/>
      <c r="Z192" s="43"/>
      <c r="AA192" s="44"/>
      <c r="AB192" s="46"/>
      <c r="AC192" s="43"/>
      <c r="AD192" s="45"/>
      <c r="AE192" s="46"/>
      <c r="AF192" s="45"/>
      <c r="AG192" s="43"/>
      <c r="AH192" s="46"/>
      <c r="AI192" s="46"/>
      <c r="AJ192" s="43"/>
      <c r="AK192" s="43"/>
      <c r="AL192" s="31" t="s">
        <v>6886</v>
      </c>
      <c r="AM192" s="31" t="s">
        <v>6881</v>
      </c>
      <c r="AN192" s="43"/>
      <c r="AO192" s="43"/>
      <c r="AP192" s="43"/>
      <c r="AQ192" s="43"/>
      <c r="AR192" s="44"/>
      <c r="AS192" s="44"/>
      <c r="AT192" s="44"/>
      <c r="AU192" s="44"/>
      <c r="AV192" s="43"/>
      <c r="AW192" s="44"/>
      <c r="AX192" s="43"/>
      <c r="AY192" s="44"/>
      <c r="AZ192" s="43"/>
      <c r="BA192" s="44"/>
      <c r="BB192" s="44"/>
      <c r="BC192" s="43"/>
      <c r="BD192" s="44"/>
      <c r="BE192" s="43"/>
      <c r="BF192" s="43"/>
      <c r="BG192" s="44"/>
      <c r="BH192" s="43"/>
      <c r="BI192" s="44"/>
      <c r="BJ192" s="44"/>
    </row>
    <row r="193" spans="1:62" hidden="1" x14ac:dyDescent="0.4">
      <c r="A193" s="44"/>
      <c r="B193" s="43"/>
      <c r="C193" s="43"/>
      <c r="D193" s="43"/>
      <c r="E193" s="46"/>
      <c r="F193" s="46"/>
      <c r="G193" s="43"/>
      <c r="H193" s="46"/>
      <c r="I193" s="44"/>
      <c r="J193" s="45"/>
      <c r="K193" s="46"/>
      <c r="L193" s="31"/>
      <c r="M193" s="46"/>
      <c r="N193" s="31"/>
      <c r="O193" s="46"/>
      <c r="P193" s="31" t="s">
        <v>6969</v>
      </c>
      <c r="Q193" s="47"/>
      <c r="R193" s="43"/>
      <c r="S193" s="46"/>
      <c r="T193" s="43"/>
      <c r="U193" s="44"/>
      <c r="V193" s="43"/>
      <c r="W193" s="45"/>
      <c r="X193" s="43"/>
      <c r="Y193" s="43"/>
      <c r="Z193" s="43"/>
      <c r="AA193" s="44"/>
      <c r="AB193" s="46"/>
      <c r="AC193" s="43"/>
      <c r="AD193" s="45"/>
      <c r="AE193" s="46"/>
      <c r="AF193" s="45"/>
      <c r="AG193" s="43"/>
      <c r="AH193" s="46"/>
      <c r="AI193" s="46"/>
      <c r="AJ193" s="43"/>
      <c r="AK193" s="43"/>
      <c r="AL193" s="31"/>
      <c r="AM193" s="31"/>
      <c r="AN193" s="43"/>
      <c r="AO193" s="43"/>
      <c r="AP193" s="43"/>
      <c r="AQ193" s="43"/>
      <c r="AR193" s="44"/>
      <c r="AS193" s="44"/>
      <c r="AT193" s="44"/>
      <c r="AU193" s="44"/>
      <c r="AV193" s="43"/>
      <c r="AW193" s="44"/>
      <c r="AX193" s="43"/>
      <c r="AY193" s="44"/>
      <c r="AZ193" s="43"/>
      <c r="BA193" s="44"/>
      <c r="BB193" s="44"/>
      <c r="BC193" s="43"/>
      <c r="BD193" s="44"/>
      <c r="BE193" s="43"/>
      <c r="BF193" s="43"/>
      <c r="BG193" s="44"/>
      <c r="BH193" s="43"/>
      <c r="BI193" s="44"/>
      <c r="BJ193" s="44"/>
    </row>
    <row r="194" spans="1:62" hidden="1" x14ac:dyDescent="0.4">
      <c r="A194" s="44">
        <v>101</v>
      </c>
      <c r="B194" s="43">
        <v>1262639</v>
      </c>
      <c r="C194" s="43">
        <v>316544</v>
      </c>
      <c r="D194" s="43" t="s">
        <v>138</v>
      </c>
      <c r="E194" s="46">
        <v>44963</v>
      </c>
      <c r="F194" s="46">
        <v>43747</v>
      </c>
      <c r="G194" s="43" t="s">
        <v>246</v>
      </c>
      <c r="H194" s="46">
        <v>43647</v>
      </c>
      <c r="I194" s="44">
        <v>0</v>
      </c>
      <c r="J194" s="45">
        <v>43647</v>
      </c>
      <c r="K194" s="43"/>
      <c r="L194" s="43"/>
      <c r="M194" s="43"/>
      <c r="N194" s="43"/>
      <c r="O194" s="43"/>
      <c r="P194" s="43"/>
      <c r="Q194" s="47"/>
      <c r="R194" s="43"/>
      <c r="S194" s="43"/>
      <c r="T194" s="43"/>
      <c r="U194" s="44">
        <v>0</v>
      </c>
      <c r="V194" s="43" t="b">
        <v>0</v>
      </c>
      <c r="W194" s="44"/>
      <c r="X194" s="47" t="b">
        <v>1</v>
      </c>
      <c r="Y194" s="47" t="b">
        <v>1</v>
      </c>
      <c r="Z194" s="47" t="b">
        <v>1</v>
      </c>
      <c r="AA194" s="44">
        <v>0</v>
      </c>
      <c r="AB194" s="43"/>
      <c r="AC194" s="43">
        <v>0</v>
      </c>
      <c r="AD194" s="44"/>
      <c r="AE194" s="43"/>
      <c r="AF194" s="44"/>
      <c r="AG194" s="43" t="s">
        <v>138</v>
      </c>
      <c r="AH194" s="46">
        <v>43747</v>
      </c>
      <c r="AI194" s="46">
        <v>44963</v>
      </c>
      <c r="AJ194" s="31" t="s">
        <v>6871</v>
      </c>
      <c r="AK194" s="43" t="s">
        <v>219</v>
      </c>
      <c r="AL194" s="43" t="s">
        <v>220</v>
      </c>
      <c r="AM194" s="31" t="s">
        <v>6864</v>
      </c>
      <c r="AN194" s="43">
        <v>9</v>
      </c>
      <c r="AO194" s="43">
        <v>1</v>
      </c>
      <c r="AP194" s="43">
        <v>0</v>
      </c>
      <c r="AQ194" s="43">
        <v>0</v>
      </c>
      <c r="AR194" s="44">
        <v>9</v>
      </c>
      <c r="AS194" s="44">
        <v>1</v>
      </c>
      <c r="AT194" s="44">
        <v>0</v>
      </c>
      <c r="AU194" s="44">
        <v>0</v>
      </c>
      <c r="AV194" s="43" t="s">
        <v>265</v>
      </c>
      <c r="AW194" s="44">
        <v>0</v>
      </c>
      <c r="AX194" s="43" t="s">
        <v>135</v>
      </c>
      <c r="AY194" s="44" t="s">
        <v>6872</v>
      </c>
      <c r="AZ194" s="43" t="s">
        <v>137</v>
      </c>
      <c r="BA194" s="44" t="s">
        <v>6866</v>
      </c>
      <c r="BB194" s="44">
        <v>61</v>
      </c>
      <c r="BC194" s="43" t="s">
        <v>210</v>
      </c>
      <c r="BD194" s="44" t="s">
        <v>6873</v>
      </c>
      <c r="BE194" s="43" t="s">
        <v>272</v>
      </c>
      <c r="BF194" s="43">
        <v>60</v>
      </c>
      <c r="BG194" s="44" t="s">
        <v>6868</v>
      </c>
      <c r="BH194" s="43" t="s">
        <v>264</v>
      </c>
      <c r="BI194" s="44" t="s">
        <v>131</v>
      </c>
      <c r="BJ194" s="44" t="s">
        <v>6905</v>
      </c>
    </row>
    <row r="195" spans="1:62" hidden="1" x14ac:dyDescent="0.4">
      <c r="A195" s="44"/>
      <c r="B195" s="43"/>
      <c r="C195" s="43"/>
      <c r="D195" s="43"/>
      <c r="E195" s="46"/>
      <c r="F195" s="46"/>
      <c r="G195" s="43"/>
      <c r="H195" s="46"/>
      <c r="I195" s="44"/>
      <c r="J195" s="45"/>
      <c r="K195" s="43"/>
      <c r="L195" s="43"/>
      <c r="M195" s="43"/>
      <c r="N195" s="43"/>
      <c r="O195" s="43"/>
      <c r="P195" s="43"/>
      <c r="Q195" s="47"/>
      <c r="R195" s="43"/>
      <c r="S195" s="43"/>
      <c r="T195" s="43"/>
      <c r="U195" s="44"/>
      <c r="V195" s="43"/>
      <c r="W195" s="44"/>
      <c r="X195" s="47"/>
      <c r="Y195" s="47"/>
      <c r="Z195" s="47"/>
      <c r="AA195" s="44"/>
      <c r="AB195" s="43"/>
      <c r="AC195" s="43"/>
      <c r="AD195" s="44"/>
      <c r="AE195" s="43"/>
      <c r="AF195" s="44"/>
      <c r="AG195" s="43"/>
      <c r="AH195" s="46"/>
      <c r="AI195" s="46"/>
      <c r="AJ195" s="31" t="s">
        <v>6875</v>
      </c>
      <c r="AK195" s="43"/>
      <c r="AL195" s="43"/>
      <c r="AM195" s="31" t="s">
        <v>6870</v>
      </c>
      <c r="AN195" s="43"/>
      <c r="AO195" s="43"/>
      <c r="AP195" s="43"/>
      <c r="AQ195" s="43"/>
      <c r="AR195" s="44"/>
      <c r="AS195" s="44"/>
      <c r="AT195" s="44"/>
      <c r="AU195" s="44"/>
      <c r="AV195" s="43"/>
      <c r="AW195" s="44"/>
      <c r="AX195" s="43"/>
      <c r="AY195" s="44"/>
      <c r="AZ195" s="43"/>
      <c r="BA195" s="44"/>
      <c r="BB195" s="44"/>
      <c r="BC195" s="43"/>
      <c r="BD195" s="44"/>
      <c r="BE195" s="43"/>
      <c r="BF195" s="43"/>
      <c r="BG195" s="44"/>
      <c r="BH195" s="43"/>
      <c r="BI195" s="44"/>
      <c r="BJ195" s="44"/>
    </row>
    <row r="196" spans="1:62" hidden="1" x14ac:dyDescent="0.4">
      <c r="A196" s="44">
        <v>102</v>
      </c>
      <c r="B196" s="43">
        <v>988308</v>
      </c>
      <c r="C196" s="43">
        <v>316913</v>
      </c>
      <c r="D196" s="43" t="s">
        <v>138</v>
      </c>
      <c r="E196" s="46">
        <v>43922</v>
      </c>
      <c r="F196" s="46">
        <v>43404</v>
      </c>
      <c r="G196" s="43" t="s">
        <v>246</v>
      </c>
      <c r="H196" s="46">
        <v>43364</v>
      </c>
      <c r="I196" s="44">
        <v>0</v>
      </c>
      <c r="J196" s="45">
        <v>43364</v>
      </c>
      <c r="K196" s="46">
        <v>43368</v>
      </c>
      <c r="L196" s="43" t="s">
        <v>534</v>
      </c>
      <c r="M196" s="46">
        <v>43368</v>
      </c>
      <c r="N196" s="43" t="s">
        <v>535</v>
      </c>
      <c r="O196" s="43"/>
      <c r="P196" s="43"/>
      <c r="Q196" s="47"/>
      <c r="R196" s="43"/>
      <c r="S196" s="43"/>
      <c r="T196" s="43"/>
      <c r="U196" s="44">
        <v>0</v>
      </c>
      <c r="V196" s="43" t="b">
        <v>1</v>
      </c>
      <c r="W196" s="44"/>
      <c r="X196" s="43" t="b">
        <v>0</v>
      </c>
      <c r="Y196" s="43" t="b">
        <v>0</v>
      </c>
      <c r="Z196" s="47" t="b">
        <v>1</v>
      </c>
      <c r="AA196" s="44">
        <v>1</v>
      </c>
      <c r="AB196" s="46">
        <v>43368</v>
      </c>
      <c r="AC196" s="43">
        <v>0</v>
      </c>
      <c r="AD196" s="45">
        <v>43368</v>
      </c>
      <c r="AE196" s="46">
        <v>43368</v>
      </c>
      <c r="AF196" s="45">
        <v>43368</v>
      </c>
      <c r="AG196" s="43" t="s">
        <v>138</v>
      </c>
      <c r="AH196" s="46">
        <v>43404</v>
      </c>
      <c r="AI196" s="46">
        <v>43922</v>
      </c>
      <c r="AJ196" s="31" t="s">
        <v>6871</v>
      </c>
      <c r="AK196" s="43" t="s">
        <v>219</v>
      </c>
      <c r="AL196" s="43" t="s">
        <v>220</v>
      </c>
      <c r="AM196" s="31" t="s">
        <v>6864</v>
      </c>
      <c r="AN196" s="43">
        <v>9</v>
      </c>
      <c r="AO196" s="43">
        <v>1</v>
      </c>
      <c r="AP196" s="43">
        <v>0</v>
      </c>
      <c r="AQ196" s="43">
        <v>0</v>
      </c>
      <c r="AR196" s="44">
        <v>9</v>
      </c>
      <c r="AS196" s="44">
        <v>1</v>
      </c>
      <c r="AT196" s="44">
        <v>0</v>
      </c>
      <c r="AU196" s="44">
        <v>0</v>
      </c>
      <c r="AV196" s="43" t="s">
        <v>134</v>
      </c>
      <c r="AW196" s="44">
        <v>1</v>
      </c>
      <c r="AX196" s="43" t="s">
        <v>135</v>
      </c>
      <c r="AY196" s="44" t="s">
        <v>6872</v>
      </c>
      <c r="AZ196" s="43" t="s">
        <v>137</v>
      </c>
      <c r="BA196" s="44" t="s">
        <v>6866</v>
      </c>
      <c r="BB196" s="44">
        <v>48</v>
      </c>
      <c r="BC196" s="43" t="s">
        <v>210</v>
      </c>
      <c r="BD196" s="44" t="s">
        <v>6873</v>
      </c>
      <c r="BE196" s="43" t="s">
        <v>492</v>
      </c>
      <c r="BF196" s="43">
        <v>35</v>
      </c>
      <c r="BG196" s="44" t="s">
        <v>6868</v>
      </c>
      <c r="BH196" s="43" t="s">
        <v>264</v>
      </c>
      <c r="BI196" s="44" t="s">
        <v>131</v>
      </c>
      <c r="BJ196" s="44" t="s">
        <v>6905</v>
      </c>
    </row>
    <row r="197" spans="1:62" hidden="1" x14ac:dyDescent="0.4">
      <c r="A197" s="44"/>
      <c r="B197" s="43"/>
      <c r="C197" s="43"/>
      <c r="D197" s="43"/>
      <c r="E197" s="46"/>
      <c r="F197" s="46"/>
      <c r="G197" s="43"/>
      <c r="H197" s="46"/>
      <c r="I197" s="44"/>
      <c r="J197" s="45"/>
      <c r="K197" s="46"/>
      <c r="L197" s="43"/>
      <c r="M197" s="46"/>
      <c r="N197" s="43"/>
      <c r="O197" s="43"/>
      <c r="P197" s="43"/>
      <c r="Q197" s="47"/>
      <c r="R197" s="43"/>
      <c r="S197" s="43"/>
      <c r="T197" s="43"/>
      <c r="U197" s="44"/>
      <c r="V197" s="43"/>
      <c r="W197" s="44"/>
      <c r="X197" s="43"/>
      <c r="Y197" s="43"/>
      <c r="Z197" s="47"/>
      <c r="AA197" s="44"/>
      <c r="AB197" s="46"/>
      <c r="AC197" s="43"/>
      <c r="AD197" s="45"/>
      <c r="AE197" s="46"/>
      <c r="AF197" s="45"/>
      <c r="AG197" s="43"/>
      <c r="AH197" s="46"/>
      <c r="AI197" s="46"/>
      <c r="AJ197" s="31" t="s">
        <v>6875</v>
      </c>
      <c r="AK197" s="43"/>
      <c r="AL197" s="43"/>
      <c r="AM197" s="31" t="s">
        <v>6870</v>
      </c>
      <c r="AN197" s="43"/>
      <c r="AO197" s="43"/>
      <c r="AP197" s="43"/>
      <c r="AQ197" s="43"/>
      <c r="AR197" s="44"/>
      <c r="AS197" s="44"/>
      <c r="AT197" s="44"/>
      <c r="AU197" s="44"/>
      <c r="AV197" s="43"/>
      <c r="AW197" s="44"/>
      <c r="AX197" s="43"/>
      <c r="AY197" s="44"/>
      <c r="AZ197" s="43"/>
      <c r="BA197" s="44"/>
      <c r="BB197" s="44"/>
      <c r="BC197" s="43"/>
      <c r="BD197" s="44"/>
      <c r="BE197" s="43"/>
      <c r="BF197" s="43"/>
      <c r="BG197" s="44"/>
      <c r="BH197" s="43"/>
      <c r="BI197" s="44"/>
      <c r="BJ197" s="44"/>
    </row>
    <row r="198" spans="1:62" hidden="1" x14ac:dyDescent="0.4">
      <c r="A198" s="44">
        <v>103</v>
      </c>
      <c r="B198" s="43">
        <v>1138434</v>
      </c>
      <c r="C198" s="43">
        <v>322626</v>
      </c>
      <c r="D198" s="50" t="s">
        <v>266</v>
      </c>
      <c r="E198" s="46">
        <v>44410</v>
      </c>
      <c r="F198" s="46">
        <v>44049</v>
      </c>
      <c r="G198" s="43" t="s">
        <v>246</v>
      </c>
      <c r="H198" s="46">
        <v>43501</v>
      </c>
      <c r="I198" s="44">
        <v>0</v>
      </c>
      <c r="J198" s="45">
        <v>43501</v>
      </c>
      <c r="K198" s="46">
        <v>43511</v>
      </c>
      <c r="L198" s="31" t="s">
        <v>6970</v>
      </c>
      <c r="M198" s="46">
        <v>43515</v>
      </c>
      <c r="N198" s="43" t="s">
        <v>3485</v>
      </c>
      <c r="O198" s="46">
        <v>43599</v>
      </c>
      <c r="P198" s="43" t="s">
        <v>3486</v>
      </c>
      <c r="Q198" s="49">
        <v>43762</v>
      </c>
      <c r="R198" s="43" t="s">
        <v>3487</v>
      </c>
      <c r="S198" s="43"/>
      <c r="T198" s="43"/>
      <c r="U198" s="44">
        <v>0</v>
      </c>
      <c r="V198" s="43" t="b">
        <v>1</v>
      </c>
      <c r="W198" s="44"/>
      <c r="X198" s="43" t="b">
        <v>0</v>
      </c>
      <c r="Y198" s="43" t="b">
        <v>0</v>
      </c>
      <c r="Z198" s="43" t="b">
        <v>0</v>
      </c>
      <c r="AA198" s="44">
        <v>1</v>
      </c>
      <c r="AB198" s="46">
        <v>43511</v>
      </c>
      <c r="AC198" s="43">
        <v>0</v>
      </c>
      <c r="AD198" s="45">
        <v>43511</v>
      </c>
      <c r="AE198" s="46">
        <v>43511</v>
      </c>
      <c r="AF198" s="45">
        <v>43511</v>
      </c>
      <c r="AG198" s="43" t="s">
        <v>266</v>
      </c>
      <c r="AH198" s="46">
        <v>44049</v>
      </c>
      <c r="AI198" s="46">
        <v>44410</v>
      </c>
      <c r="AJ198" s="31" t="s">
        <v>6871</v>
      </c>
      <c r="AK198" s="31" t="s">
        <v>6871</v>
      </c>
      <c r="AL198" s="43" t="s">
        <v>299</v>
      </c>
      <c r="AM198" s="31" t="s">
        <v>6864</v>
      </c>
      <c r="AN198" s="43">
        <v>9</v>
      </c>
      <c r="AO198" s="43">
        <v>9</v>
      </c>
      <c r="AP198" s="43">
        <v>9</v>
      </c>
      <c r="AQ198" s="43">
        <v>0</v>
      </c>
      <c r="AR198" s="44">
        <v>9</v>
      </c>
      <c r="AS198" s="44">
        <v>9</v>
      </c>
      <c r="AT198" s="44">
        <v>9</v>
      </c>
      <c r="AU198" s="44">
        <v>0</v>
      </c>
      <c r="AV198" s="43" t="s">
        <v>265</v>
      </c>
      <c r="AW198" s="44">
        <v>0</v>
      </c>
      <c r="AX198" s="43" t="s">
        <v>235</v>
      </c>
      <c r="AY198" s="44" t="s">
        <v>6865</v>
      </c>
      <c r="AZ198" s="43" t="s">
        <v>137</v>
      </c>
      <c r="BA198" s="44" t="s">
        <v>6866</v>
      </c>
      <c r="BB198" s="44">
        <v>46</v>
      </c>
      <c r="BC198" s="43" t="s">
        <v>150</v>
      </c>
      <c r="BD198" s="44" t="s">
        <v>6867</v>
      </c>
      <c r="BE198" s="43" t="s">
        <v>3475</v>
      </c>
      <c r="BF198" s="43">
        <v>21</v>
      </c>
      <c r="BG198" s="44" t="s">
        <v>6874</v>
      </c>
      <c r="BH198" s="43" t="s">
        <v>335</v>
      </c>
      <c r="BI198" s="44" t="s">
        <v>131</v>
      </c>
      <c r="BJ198" s="44" t="s">
        <v>304</v>
      </c>
    </row>
    <row r="199" spans="1:62" hidden="1" x14ac:dyDescent="0.4">
      <c r="A199" s="44"/>
      <c r="B199" s="43"/>
      <c r="C199" s="43"/>
      <c r="D199" s="50"/>
      <c r="E199" s="46"/>
      <c r="F199" s="46"/>
      <c r="G199" s="43"/>
      <c r="H199" s="46"/>
      <c r="I199" s="44"/>
      <c r="J199" s="45"/>
      <c r="K199" s="46"/>
      <c r="L199" s="31" t="s">
        <v>6971</v>
      </c>
      <c r="M199" s="46"/>
      <c r="N199" s="43"/>
      <c r="O199" s="46"/>
      <c r="P199" s="43"/>
      <c r="Q199" s="49"/>
      <c r="R199" s="43"/>
      <c r="S199" s="43"/>
      <c r="T199" s="43"/>
      <c r="U199" s="44"/>
      <c r="V199" s="43"/>
      <c r="W199" s="44"/>
      <c r="X199" s="43"/>
      <c r="Y199" s="43"/>
      <c r="Z199" s="43"/>
      <c r="AA199" s="44"/>
      <c r="AB199" s="46"/>
      <c r="AC199" s="43"/>
      <c r="AD199" s="45"/>
      <c r="AE199" s="46"/>
      <c r="AF199" s="45"/>
      <c r="AG199" s="43"/>
      <c r="AH199" s="46"/>
      <c r="AI199" s="46"/>
      <c r="AJ199" s="31" t="s">
        <v>6875</v>
      </c>
      <c r="AK199" s="31" t="s">
        <v>6885</v>
      </c>
      <c r="AL199" s="43"/>
      <c r="AM199" s="31" t="s">
        <v>6870</v>
      </c>
      <c r="AN199" s="43"/>
      <c r="AO199" s="43"/>
      <c r="AP199" s="43"/>
      <c r="AQ199" s="43"/>
      <c r="AR199" s="44"/>
      <c r="AS199" s="44"/>
      <c r="AT199" s="44"/>
      <c r="AU199" s="44"/>
      <c r="AV199" s="43"/>
      <c r="AW199" s="44"/>
      <c r="AX199" s="43"/>
      <c r="AY199" s="44"/>
      <c r="AZ199" s="43"/>
      <c r="BA199" s="44"/>
      <c r="BB199" s="44"/>
      <c r="BC199" s="43"/>
      <c r="BD199" s="44"/>
      <c r="BE199" s="43"/>
      <c r="BF199" s="43"/>
      <c r="BG199" s="44"/>
      <c r="BH199" s="43"/>
      <c r="BI199" s="44"/>
      <c r="BJ199" s="44"/>
    </row>
    <row r="200" spans="1:62" hidden="1" x14ac:dyDescent="0.4">
      <c r="A200" s="44">
        <v>104</v>
      </c>
      <c r="B200" s="43">
        <v>4779075</v>
      </c>
      <c r="C200" s="43">
        <v>325948</v>
      </c>
      <c r="D200" s="50" t="s">
        <v>266</v>
      </c>
      <c r="E200" s="46">
        <v>44536</v>
      </c>
      <c r="F200" s="43"/>
      <c r="G200" s="43" t="s">
        <v>246</v>
      </c>
      <c r="H200" s="46">
        <v>43444</v>
      </c>
      <c r="I200" s="44">
        <v>0</v>
      </c>
      <c r="J200" s="45">
        <v>43444</v>
      </c>
      <c r="K200" s="43"/>
      <c r="L200" s="43"/>
      <c r="M200" s="43"/>
      <c r="N200" s="43"/>
      <c r="O200" s="43"/>
      <c r="P200" s="43"/>
      <c r="Q200" s="47"/>
      <c r="R200" s="43"/>
      <c r="S200" s="43"/>
      <c r="T200" s="43"/>
      <c r="U200" s="44">
        <v>0</v>
      </c>
      <c r="V200" s="43" t="b">
        <v>0</v>
      </c>
      <c r="W200" s="44"/>
      <c r="X200" s="47" t="b">
        <v>1</v>
      </c>
      <c r="Y200" s="47" t="b">
        <v>1</v>
      </c>
      <c r="Z200" s="47" t="b">
        <v>1</v>
      </c>
      <c r="AA200" s="44">
        <v>0</v>
      </c>
      <c r="AB200" s="43"/>
      <c r="AC200" s="43">
        <v>0</v>
      </c>
      <c r="AD200" s="44"/>
      <c r="AE200" s="43"/>
      <c r="AF200" s="44"/>
      <c r="AG200" s="43" t="s">
        <v>266</v>
      </c>
      <c r="AH200" s="43"/>
      <c r="AI200" s="46">
        <v>44536</v>
      </c>
      <c r="AJ200" s="31" t="s">
        <v>6871</v>
      </c>
      <c r="AK200" s="43" t="s">
        <v>219</v>
      </c>
      <c r="AL200" s="43" t="s">
        <v>220</v>
      </c>
      <c r="AM200" s="31" t="s">
        <v>6864</v>
      </c>
      <c r="AN200" s="43">
        <v>9</v>
      </c>
      <c r="AO200" s="43">
        <v>1</v>
      </c>
      <c r="AP200" s="43">
        <v>0</v>
      </c>
      <c r="AQ200" s="43">
        <v>0</v>
      </c>
      <c r="AR200" s="44">
        <v>9</v>
      </c>
      <c r="AS200" s="44">
        <v>1</v>
      </c>
      <c r="AT200" s="44">
        <v>0</v>
      </c>
      <c r="AU200" s="44">
        <v>0</v>
      </c>
      <c r="AV200" s="43" t="s">
        <v>265</v>
      </c>
      <c r="AW200" s="44">
        <v>0</v>
      </c>
      <c r="AX200" s="43" t="s">
        <v>135</v>
      </c>
      <c r="AY200" s="44" t="s">
        <v>6872</v>
      </c>
      <c r="AZ200" s="43" t="s">
        <v>137</v>
      </c>
      <c r="BA200" s="44" t="s">
        <v>6866</v>
      </c>
      <c r="BB200" s="44">
        <v>83</v>
      </c>
      <c r="BC200" s="43" t="s">
        <v>322</v>
      </c>
      <c r="BD200" s="44" t="s">
        <v>6923</v>
      </c>
      <c r="BE200" s="43" t="s">
        <v>272</v>
      </c>
      <c r="BF200" s="43">
        <v>60</v>
      </c>
      <c r="BG200" s="44" t="s">
        <v>6868</v>
      </c>
      <c r="BH200" s="43" t="s">
        <v>335</v>
      </c>
      <c r="BI200" s="44" t="s">
        <v>131</v>
      </c>
      <c r="BJ200" s="44" t="s">
        <v>304</v>
      </c>
    </row>
    <row r="201" spans="1:62" hidden="1" x14ac:dyDescent="0.4">
      <c r="A201" s="44"/>
      <c r="B201" s="43"/>
      <c r="C201" s="43"/>
      <c r="D201" s="50"/>
      <c r="E201" s="46"/>
      <c r="F201" s="43"/>
      <c r="G201" s="43"/>
      <c r="H201" s="46"/>
      <c r="I201" s="44"/>
      <c r="J201" s="45"/>
      <c r="K201" s="43"/>
      <c r="L201" s="43"/>
      <c r="M201" s="43"/>
      <c r="N201" s="43"/>
      <c r="O201" s="43"/>
      <c r="P201" s="43"/>
      <c r="Q201" s="47"/>
      <c r="R201" s="43"/>
      <c r="S201" s="43"/>
      <c r="T201" s="43"/>
      <c r="U201" s="44"/>
      <c r="V201" s="43"/>
      <c r="W201" s="44"/>
      <c r="X201" s="47"/>
      <c r="Y201" s="47"/>
      <c r="Z201" s="47"/>
      <c r="AA201" s="44"/>
      <c r="AB201" s="43"/>
      <c r="AC201" s="43"/>
      <c r="AD201" s="44"/>
      <c r="AE201" s="43"/>
      <c r="AF201" s="44"/>
      <c r="AG201" s="43"/>
      <c r="AH201" s="43"/>
      <c r="AI201" s="46"/>
      <c r="AJ201" s="31" t="s">
        <v>6875</v>
      </c>
      <c r="AK201" s="43"/>
      <c r="AL201" s="43"/>
      <c r="AM201" s="31" t="s">
        <v>6870</v>
      </c>
      <c r="AN201" s="43"/>
      <c r="AO201" s="43"/>
      <c r="AP201" s="43"/>
      <c r="AQ201" s="43"/>
      <c r="AR201" s="44"/>
      <c r="AS201" s="44"/>
      <c r="AT201" s="44"/>
      <c r="AU201" s="44"/>
      <c r="AV201" s="43"/>
      <c r="AW201" s="44"/>
      <c r="AX201" s="43"/>
      <c r="AY201" s="44"/>
      <c r="AZ201" s="43"/>
      <c r="BA201" s="44"/>
      <c r="BB201" s="44"/>
      <c r="BC201" s="43"/>
      <c r="BD201" s="44"/>
      <c r="BE201" s="43"/>
      <c r="BF201" s="43"/>
      <c r="BG201" s="44"/>
      <c r="BH201" s="43"/>
      <c r="BI201" s="44"/>
      <c r="BJ201" s="44"/>
    </row>
    <row r="202" spans="1:62" hidden="1" x14ac:dyDescent="0.4">
      <c r="A202" s="44">
        <v>105</v>
      </c>
      <c r="B202" s="43">
        <v>565937</v>
      </c>
      <c r="C202" s="43">
        <v>326056</v>
      </c>
      <c r="D202" s="50" t="s">
        <v>266</v>
      </c>
      <c r="E202" s="46">
        <v>44834</v>
      </c>
      <c r="F202" s="43"/>
      <c r="G202" s="43" t="s">
        <v>246</v>
      </c>
      <c r="H202" s="46">
        <v>43223</v>
      </c>
      <c r="I202" s="44">
        <v>0</v>
      </c>
      <c r="J202" s="45">
        <v>43223</v>
      </c>
      <c r="K202" s="46">
        <v>43263</v>
      </c>
      <c r="L202" s="43" t="s">
        <v>280</v>
      </c>
      <c r="M202" s="46">
        <v>43263</v>
      </c>
      <c r="N202" s="43" t="s">
        <v>281</v>
      </c>
      <c r="O202" s="46">
        <v>43418</v>
      </c>
      <c r="P202" s="43" t="s">
        <v>282</v>
      </c>
      <c r="Q202" s="47"/>
      <c r="R202" s="43"/>
      <c r="S202" s="43"/>
      <c r="T202" s="43"/>
      <c r="U202" s="44">
        <v>0</v>
      </c>
      <c r="V202" s="43" t="b">
        <v>1</v>
      </c>
      <c r="W202" s="44"/>
      <c r="X202" s="43" t="b">
        <v>0</v>
      </c>
      <c r="Y202" s="43" t="b">
        <v>0</v>
      </c>
      <c r="Z202" s="43" t="b">
        <v>0</v>
      </c>
      <c r="AA202" s="44">
        <v>1</v>
      </c>
      <c r="AB202" s="46">
        <v>43263</v>
      </c>
      <c r="AC202" s="43">
        <v>0</v>
      </c>
      <c r="AD202" s="45">
        <v>43263</v>
      </c>
      <c r="AE202" s="46">
        <v>43263</v>
      </c>
      <c r="AF202" s="45">
        <v>43263</v>
      </c>
      <c r="AG202" s="43" t="s">
        <v>266</v>
      </c>
      <c r="AH202" s="43"/>
      <c r="AI202" s="46">
        <v>44834</v>
      </c>
      <c r="AJ202" s="31" t="s">
        <v>6871</v>
      </c>
      <c r="AK202" s="31" t="s">
        <v>6871</v>
      </c>
      <c r="AL202" s="31" t="s">
        <v>6871</v>
      </c>
      <c r="AM202" s="43" t="s">
        <v>279</v>
      </c>
      <c r="AN202" s="43">
        <v>9</v>
      </c>
      <c r="AO202" s="43">
        <v>9</v>
      </c>
      <c r="AP202" s="43">
        <v>9</v>
      </c>
      <c r="AQ202" s="43">
        <v>1</v>
      </c>
      <c r="AR202" s="44">
        <v>9</v>
      </c>
      <c r="AS202" s="44">
        <v>9</v>
      </c>
      <c r="AT202" s="44">
        <v>9</v>
      </c>
      <c r="AU202" s="44">
        <v>1</v>
      </c>
      <c r="AV202" s="43" t="s">
        <v>265</v>
      </c>
      <c r="AW202" s="44">
        <v>0</v>
      </c>
      <c r="AX202" s="43" t="s">
        <v>135</v>
      </c>
      <c r="AY202" s="44" t="s">
        <v>6872</v>
      </c>
      <c r="AZ202" s="43" t="s">
        <v>137</v>
      </c>
      <c r="BA202" s="44" t="s">
        <v>6866</v>
      </c>
      <c r="BB202" s="44">
        <v>65</v>
      </c>
      <c r="BC202" s="43" t="s">
        <v>210</v>
      </c>
      <c r="BD202" s="44" t="s">
        <v>6873</v>
      </c>
      <c r="BE202" s="43" t="s">
        <v>272</v>
      </c>
      <c r="BF202" s="43">
        <v>60</v>
      </c>
      <c r="BG202" s="44" t="s">
        <v>6868</v>
      </c>
      <c r="BH202" s="43" t="s">
        <v>264</v>
      </c>
      <c r="BI202" s="44" t="s">
        <v>131</v>
      </c>
      <c r="BJ202" s="44" t="s">
        <v>6905</v>
      </c>
    </row>
    <row r="203" spans="1:62" hidden="1" x14ac:dyDescent="0.4">
      <c r="A203" s="44"/>
      <c r="B203" s="43"/>
      <c r="C203" s="43"/>
      <c r="D203" s="50"/>
      <c r="E203" s="46"/>
      <c r="F203" s="43"/>
      <c r="G203" s="43"/>
      <c r="H203" s="46"/>
      <c r="I203" s="44"/>
      <c r="J203" s="45"/>
      <c r="K203" s="46"/>
      <c r="L203" s="43"/>
      <c r="M203" s="46"/>
      <c r="N203" s="43"/>
      <c r="O203" s="46"/>
      <c r="P203" s="43"/>
      <c r="Q203" s="47"/>
      <c r="R203" s="43"/>
      <c r="S203" s="43"/>
      <c r="T203" s="43"/>
      <c r="U203" s="44"/>
      <c r="V203" s="43"/>
      <c r="W203" s="44"/>
      <c r="X203" s="43"/>
      <c r="Y203" s="43"/>
      <c r="Z203" s="43"/>
      <c r="AA203" s="44"/>
      <c r="AB203" s="46"/>
      <c r="AC203" s="43"/>
      <c r="AD203" s="45"/>
      <c r="AE203" s="46"/>
      <c r="AF203" s="45"/>
      <c r="AG203" s="43"/>
      <c r="AH203" s="43"/>
      <c r="AI203" s="46"/>
      <c r="AJ203" s="31" t="s">
        <v>6875</v>
      </c>
      <c r="AK203" s="31" t="s">
        <v>6885</v>
      </c>
      <c r="AL203" s="31" t="s">
        <v>6886</v>
      </c>
      <c r="AM203" s="43"/>
      <c r="AN203" s="43"/>
      <c r="AO203" s="43"/>
      <c r="AP203" s="43"/>
      <c r="AQ203" s="43"/>
      <c r="AR203" s="44"/>
      <c r="AS203" s="44"/>
      <c r="AT203" s="44"/>
      <c r="AU203" s="44"/>
      <c r="AV203" s="43"/>
      <c r="AW203" s="44"/>
      <c r="AX203" s="43"/>
      <c r="AY203" s="44"/>
      <c r="AZ203" s="43"/>
      <c r="BA203" s="44"/>
      <c r="BB203" s="44"/>
      <c r="BC203" s="43"/>
      <c r="BD203" s="44"/>
      <c r="BE203" s="43"/>
      <c r="BF203" s="43"/>
      <c r="BG203" s="44"/>
      <c r="BH203" s="43"/>
      <c r="BI203" s="44"/>
      <c r="BJ203" s="44"/>
    </row>
    <row r="204" spans="1:62" hidden="1" x14ac:dyDescent="0.4">
      <c r="A204" s="44">
        <v>106</v>
      </c>
      <c r="B204" s="43"/>
      <c r="C204" s="43">
        <v>326330</v>
      </c>
      <c r="D204" s="50" t="s">
        <v>266</v>
      </c>
      <c r="E204" s="46">
        <v>43322</v>
      </c>
      <c r="F204" s="46">
        <v>43322</v>
      </c>
      <c r="G204" s="43" t="s">
        <v>246</v>
      </c>
      <c r="H204" s="46">
        <v>43137</v>
      </c>
      <c r="I204" s="44">
        <v>0</v>
      </c>
      <c r="J204" s="45">
        <v>43137</v>
      </c>
      <c r="K204" s="43"/>
      <c r="L204" s="43" t="s">
        <v>2259</v>
      </c>
      <c r="M204" s="43"/>
      <c r="N204" s="43"/>
      <c r="O204" s="43"/>
      <c r="P204" s="43"/>
      <c r="Q204" s="47"/>
      <c r="R204" s="43"/>
      <c r="S204" s="43"/>
      <c r="T204" s="43"/>
      <c r="U204" s="44">
        <v>0</v>
      </c>
      <c r="V204" s="43" t="b">
        <v>0</v>
      </c>
      <c r="W204" s="44"/>
      <c r="X204" s="47" t="b">
        <v>1</v>
      </c>
      <c r="Y204" s="47" t="b">
        <v>1</v>
      </c>
      <c r="Z204" s="47" t="b">
        <v>1</v>
      </c>
      <c r="AA204" s="44">
        <v>0</v>
      </c>
      <c r="AB204" s="43"/>
      <c r="AC204" s="43">
        <v>0</v>
      </c>
      <c r="AD204" s="44"/>
      <c r="AE204" s="43"/>
      <c r="AF204" s="44"/>
      <c r="AG204" s="43" t="s">
        <v>266</v>
      </c>
      <c r="AH204" s="46">
        <v>43322</v>
      </c>
      <c r="AI204" s="46">
        <v>43322</v>
      </c>
      <c r="AJ204" s="31" t="s">
        <v>6871</v>
      </c>
      <c r="AK204" s="43" t="s">
        <v>219</v>
      </c>
      <c r="AL204" s="31" t="s">
        <v>6871</v>
      </c>
      <c r="AM204" s="43" t="s">
        <v>279</v>
      </c>
      <c r="AN204" s="43">
        <v>9</v>
      </c>
      <c r="AO204" s="43">
        <v>1</v>
      </c>
      <c r="AP204" s="43">
        <v>9</v>
      </c>
      <c r="AQ204" s="43">
        <v>1</v>
      </c>
      <c r="AR204" s="44">
        <v>9</v>
      </c>
      <c r="AS204" s="44">
        <v>1</v>
      </c>
      <c r="AT204" s="44">
        <v>9</v>
      </c>
      <c r="AU204" s="44">
        <v>1</v>
      </c>
      <c r="AV204" s="43" t="s">
        <v>134</v>
      </c>
      <c r="AW204" s="44">
        <v>1</v>
      </c>
      <c r="AX204" s="43" t="s">
        <v>235</v>
      </c>
      <c r="AY204" s="44" t="s">
        <v>6865</v>
      </c>
      <c r="AZ204" s="43" t="s">
        <v>137</v>
      </c>
      <c r="BA204" s="44" t="s">
        <v>6866</v>
      </c>
      <c r="BB204" s="44">
        <v>70</v>
      </c>
      <c r="BC204" s="43" t="s">
        <v>150</v>
      </c>
      <c r="BD204" s="44" t="s">
        <v>6867</v>
      </c>
      <c r="BE204" s="43" t="s">
        <v>272</v>
      </c>
      <c r="BF204" s="43">
        <v>60</v>
      </c>
      <c r="BG204" s="44" t="s">
        <v>6868</v>
      </c>
      <c r="BH204" s="43" t="s">
        <v>335</v>
      </c>
      <c r="BI204" s="44" t="s">
        <v>131</v>
      </c>
      <c r="BJ204" s="44" t="s">
        <v>304</v>
      </c>
    </row>
    <row r="205" spans="1:62" hidden="1" x14ac:dyDescent="0.4">
      <c r="A205" s="44"/>
      <c r="B205" s="43"/>
      <c r="C205" s="43"/>
      <c r="D205" s="50"/>
      <c r="E205" s="46"/>
      <c r="F205" s="46"/>
      <c r="G205" s="43"/>
      <c r="H205" s="46"/>
      <c r="I205" s="44"/>
      <c r="J205" s="45"/>
      <c r="K205" s="43"/>
      <c r="L205" s="43"/>
      <c r="M205" s="43"/>
      <c r="N205" s="43"/>
      <c r="O205" s="43"/>
      <c r="P205" s="43"/>
      <c r="Q205" s="47"/>
      <c r="R205" s="43"/>
      <c r="S205" s="43"/>
      <c r="T205" s="43"/>
      <c r="U205" s="44"/>
      <c r="V205" s="43"/>
      <c r="W205" s="44"/>
      <c r="X205" s="47"/>
      <c r="Y205" s="47"/>
      <c r="Z205" s="47"/>
      <c r="AA205" s="44"/>
      <c r="AB205" s="43"/>
      <c r="AC205" s="43"/>
      <c r="AD205" s="44"/>
      <c r="AE205" s="43"/>
      <c r="AF205" s="44"/>
      <c r="AG205" s="43"/>
      <c r="AH205" s="46"/>
      <c r="AI205" s="46"/>
      <c r="AJ205" s="31" t="s">
        <v>6875</v>
      </c>
      <c r="AK205" s="43"/>
      <c r="AL205" s="31" t="s">
        <v>6886</v>
      </c>
      <c r="AM205" s="43"/>
      <c r="AN205" s="43"/>
      <c r="AO205" s="43"/>
      <c r="AP205" s="43"/>
      <c r="AQ205" s="43"/>
      <c r="AR205" s="44"/>
      <c r="AS205" s="44"/>
      <c r="AT205" s="44"/>
      <c r="AU205" s="44"/>
      <c r="AV205" s="43"/>
      <c r="AW205" s="44"/>
      <c r="AX205" s="43"/>
      <c r="AY205" s="44"/>
      <c r="AZ205" s="43"/>
      <c r="BA205" s="44"/>
      <c r="BB205" s="44"/>
      <c r="BC205" s="43"/>
      <c r="BD205" s="44"/>
      <c r="BE205" s="43"/>
      <c r="BF205" s="43"/>
      <c r="BG205" s="44"/>
      <c r="BH205" s="43"/>
      <c r="BI205" s="44"/>
      <c r="BJ205" s="44"/>
    </row>
    <row r="206" spans="1:62" hidden="1" x14ac:dyDescent="0.4">
      <c r="A206" s="44">
        <v>107</v>
      </c>
      <c r="B206" s="43">
        <v>2604700</v>
      </c>
      <c r="C206" s="43">
        <v>329457</v>
      </c>
      <c r="D206" s="43" t="s">
        <v>138</v>
      </c>
      <c r="E206" s="46">
        <v>44532</v>
      </c>
      <c r="F206" s="46">
        <v>43969</v>
      </c>
      <c r="G206" s="43" t="s">
        <v>246</v>
      </c>
      <c r="H206" s="46">
        <v>43776</v>
      </c>
      <c r="I206" s="44">
        <v>0</v>
      </c>
      <c r="J206" s="45">
        <v>43776</v>
      </c>
      <c r="K206" s="43"/>
      <c r="L206" s="43" t="s">
        <v>1824</v>
      </c>
      <c r="M206" s="43"/>
      <c r="N206" s="43" t="s">
        <v>399</v>
      </c>
      <c r="O206" s="43"/>
      <c r="P206" s="43" t="s">
        <v>399</v>
      </c>
      <c r="Q206" s="47"/>
      <c r="R206" s="43" t="s">
        <v>399</v>
      </c>
      <c r="S206" s="43"/>
      <c r="T206" s="43"/>
      <c r="U206" s="44">
        <v>0</v>
      </c>
      <c r="V206" s="43" t="b">
        <v>0</v>
      </c>
      <c r="W206" s="44"/>
      <c r="X206" s="47" t="b">
        <v>1</v>
      </c>
      <c r="Y206" s="47" t="b">
        <v>1</v>
      </c>
      <c r="Z206" s="47" t="b">
        <v>1</v>
      </c>
      <c r="AA206" s="44">
        <v>0</v>
      </c>
      <c r="AB206" s="43"/>
      <c r="AC206" s="43">
        <v>0</v>
      </c>
      <c r="AD206" s="44"/>
      <c r="AE206" s="43"/>
      <c r="AF206" s="44"/>
      <c r="AG206" s="43" t="s">
        <v>138</v>
      </c>
      <c r="AH206" s="46">
        <v>43969</v>
      </c>
      <c r="AI206" s="46">
        <v>44532</v>
      </c>
      <c r="AJ206" s="31" t="s">
        <v>6871</v>
      </c>
      <c r="AK206" s="43" t="s">
        <v>219</v>
      </c>
      <c r="AL206" s="43" t="s">
        <v>220</v>
      </c>
      <c r="AM206" s="31" t="s">
        <v>6864</v>
      </c>
      <c r="AN206" s="43">
        <v>9</v>
      </c>
      <c r="AO206" s="43">
        <v>1</v>
      </c>
      <c r="AP206" s="43">
        <v>0</v>
      </c>
      <c r="AQ206" s="43">
        <v>0</v>
      </c>
      <c r="AR206" s="44">
        <v>9</v>
      </c>
      <c r="AS206" s="44">
        <v>1</v>
      </c>
      <c r="AT206" s="44">
        <v>0</v>
      </c>
      <c r="AU206" s="44">
        <v>0</v>
      </c>
      <c r="AV206" s="43" t="s">
        <v>134</v>
      </c>
      <c r="AW206" s="44">
        <v>1</v>
      </c>
      <c r="AX206" s="43" t="s">
        <v>135</v>
      </c>
      <c r="AY206" s="44" t="s">
        <v>6872</v>
      </c>
      <c r="AZ206" s="43" t="s">
        <v>137</v>
      </c>
      <c r="BA206" s="44" t="s">
        <v>6866</v>
      </c>
      <c r="BB206" s="44">
        <v>67</v>
      </c>
      <c r="BC206" s="43" t="s">
        <v>210</v>
      </c>
      <c r="BD206" s="44" t="s">
        <v>6873</v>
      </c>
      <c r="BE206" s="43" t="s">
        <v>600</v>
      </c>
      <c r="BF206" s="43">
        <v>61</v>
      </c>
      <c r="BG206" s="44" t="s">
        <v>6868</v>
      </c>
      <c r="BH206" s="43" t="s">
        <v>335</v>
      </c>
      <c r="BI206" s="44" t="s">
        <v>131</v>
      </c>
      <c r="BJ206" s="44" t="s">
        <v>304</v>
      </c>
    </row>
    <row r="207" spans="1:62" hidden="1" x14ac:dyDescent="0.4">
      <c r="A207" s="44"/>
      <c r="B207" s="43"/>
      <c r="C207" s="43"/>
      <c r="D207" s="43"/>
      <c r="E207" s="46"/>
      <c r="F207" s="46"/>
      <c r="G207" s="43"/>
      <c r="H207" s="46"/>
      <c r="I207" s="44"/>
      <c r="J207" s="45"/>
      <c r="K207" s="43"/>
      <c r="L207" s="43"/>
      <c r="M207" s="43"/>
      <c r="N207" s="43"/>
      <c r="O207" s="43"/>
      <c r="P207" s="43"/>
      <c r="Q207" s="47"/>
      <c r="R207" s="43"/>
      <c r="S207" s="43"/>
      <c r="T207" s="43"/>
      <c r="U207" s="44"/>
      <c r="V207" s="43"/>
      <c r="W207" s="44"/>
      <c r="X207" s="47"/>
      <c r="Y207" s="47"/>
      <c r="Z207" s="47"/>
      <c r="AA207" s="44"/>
      <c r="AB207" s="43"/>
      <c r="AC207" s="43"/>
      <c r="AD207" s="44"/>
      <c r="AE207" s="43"/>
      <c r="AF207" s="44"/>
      <c r="AG207" s="43"/>
      <c r="AH207" s="46"/>
      <c r="AI207" s="46"/>
      <c r="AJ207" s="31" t="s">
        <v>6875</v>
      </c>
      <c r="AK207" s="43"/>
      <c r="AL207" s="43"/>
      <c r="AM207" s="31" t="s">
        <v>6870</v>
      </c>
      <c r="AN207" s="43"/>
      <c r="AO207" s="43"/>
      <c r="AP207" s="43"/>
      <c r="AQ207" s="43"/>
      <c r="AR207" s="44"/>
      <c r="AS207" s="44"/>
      <c r="AT207" s="44"/>
      <c r="AU207" s="44"/>
      <c r="AV207" s="43"/>
      <c r="AW207" s="44"/>
      <c r="AX207" s="43"/>
      <c r="AY207" s="44"/>
      <c r="AZ207" s="43"/>
      <c r="BA207" s="44"/>
      <c r="BB207" s="44"/>
      <c r="BC207" s="43"/>
      <c r="BD207" s="44"/>
      <c r="BE207" s="43"/>
      <c r="BF207" s="43"/>
      <c r="BG207" s="44"/>
      <c r="BH207" s="43"/>
      <c r="BI207" s="44"/>
      <c r="BJ207" s="44"/>
    </row>
    <row r="208" spans="1:62" hidden="1" x14ac:dyDescent="0.4">
      <c r="A208" s="44">
        <v>108</v>
      </c>
      <c r="B208" s="43">
        <v>4885951</v>
      </c>
      <c r="C208" s="43">
        <v>332391</v>
      </c>
      <c r="D208" s="43" t="s">
        <v>138</v>
      </c>
      <c r="E208" s="46">
        <v>43872</v>
      </c>
      <c r="F208" s="46">
        <v>43872</v>
      </c>
      <c r="G208" s="43" t="s">
        <v>246</v>
      </c>
      <c r="H208" s="46">
        <v>43735</v>
      </c>
      <c r="I208" s="44">
        <v>0</v>
      </c>
      <c r="J208" s="45">
        <v>43735</v>
      </c>
      <c r="K208" s="43"/>
      <c r="L208" s="43" t="s">
        <v>184</v>
      </c>
      <c r="M208" s="43"/>
      <c r="N208" s="43" t="s">
        <v>184</v>
      </c>
      <c r="O208" s="46">
        <v>43823</v>
      </c>
      <c r="P208" s="43" t="s">
        <v>4188</v>
      </c>
      <c r="Q208" s="47"/>
      <c r="R208" s="43" t="s">
        <v>184</v>
      </c>
      <c r="S208" s="43"/>
      <c r="T208" s="43" t="s">
        <v>184</v>
      </c>
      <c r="U208" s="44">
        <v>0</v>
      </c>
      <c r="V208" s="43" t="b">
        <v>0</v>
      </c>
      <c r="W208" s="44"/>
      <c r="X208" s="47" t="b">
        <v>1</v>
      </c>
      <c r="Y208" s="47" t="b">
        <v>1</v>
      </c>
      <c r="Z208" s="43" t="b">
        <v>0</v>
      </c>
      <c r="AA208" s="44">
        <v>1</v>
      </c>
      <c r="AB208" s="46">
        <v>43823</v>
      </c>
      <c r="AC208" s="43">
        <v>0</v>
      </c>
      <c r="AD208" s="45">
        <v>43823</v>
      </c>
      <c r="AE208" s="46">
        <v>43823</v>
      </c>
      <c r="AF208" s="45">
        <v>43823</v>
      </c>
      <c r="AG208" s="43" t="s">
        <v>138</v>
      </c>
      <c r="AH208" s="46">
        <v>43872</v>
      </c>
      <c r="AI208" s="46">
        <v>43872</v>
      </c>
      <c r="AJ208" s="31" t="s">
        <v>6871</v>
      </c>
      <c r="AK208" s="43" t="s">
        <v>249</v>
      </c>
      <c r="AL208" s="43" t="s">
        <v>299</v>
      </c>
      <c r="AM208" s="43" t="s">
        <v>279</v>
      </c>
      <c r="AN208" s="43">
        <v>9</v>
      </c>
      <c r="AO208" s="43">
        <v>0</v>
      </c>
      <c r="AP208" s="43">
        <v>9</v>
      </c>
      <c r="AQ208" s="43">
        <v>1</v>
      </c>
      <c r="AR208" s="44">
        <v>9</v>
      </c>
      <c r="AS208" s="44">
        <v>0</v>
      </c>
      <c r="AT208" s="44">
        <v>9</v>
      </c>
      <c r="AU208" s="44">
        <v>1</v>
      </c>
      <c r="AV208" s="43" t="s">
        <v>134</v>
      </c>
      <c r="AW208" s="44">
        <v>1</v>
      </c>
      <c r="AX208" s="43" t="s">
        <v>135</v>
      </c>
      <c r="AY208" s="44" t="s">
        <v>6872</v>
      </c>
      <c r="AZ208" s="43" t="s">
        <v>137</v>
      </c>
      <c r="BA208" s="44" t="s">
        <v>6866</v>
      </c>
      <c r="BB208" s="44">
        <v>74</v>
      </c>
      <c r="BC208" s="43" t="s">
        <v>150</v>
      </c>
      <c r="BD208" s="44" t="s">
        <v>6867</v>
      </c>
      <c r="BE208" s="43" t="s">
        <v>238</v>
      </c>
      <c r="BF208" s="43">
        <v>63</v>
      </c>
      <c r="BG208" s="44" t="s">
        <v>6868</v>
      </c>
      <c r="BH208" s="43" t="s">
        <v>2216</v>
      </c>
      <c r="BI208" s="44" t="s">
        <v>131</v>
      </c>
      <c r="BJ208" s="44" t="s">
        <v>6962</v>
      </c>
    </row>
    <row r="209" spans="1:62" hidden="1" x14ac:dyDescent="0.4">
      <c r="A209" s="44"/>
      <c r="B209" s="43"/>
      <c r="C209" s="43"/>
      <c r="D209" s="43"/>
      <c r="E209" s="46"/>
      <c r="F209" s="46"/>
      <c r="G209" s="43"/>
      <c r="H209" s="46"/>
      <c r="I209" s="44"/>
      <c r="J209" s="45"/>
      <c r="K209" s="43"/>
      <c r="L209" s="43"/>
      <c r="M209" s="43"/>
      <c r="N209" s="43"/>
      <c r="O209" s="46"/>
      <c r="P209" s="43"/>
      <c r="Q209" s="47"/>
      <c r="R209" s="43"/>
      <c r="S209" s="43"/>
      <c r="T209" s="43"/>
      <c r="U209" s="44"/>
      <c r="V209" s="43"/>
      <c r="W209" s="44"/>
      <c r="X209" s="47"/>
      <c r="Y209" s="47"/>
      <c r="Z209" s="43"/>
      <c r="AA209" s="44"/>
      <c r="AB209" s="46"/>
      <c r="AC209" s="43"/>
      <c r="AD209" s="45"/>
      <c r="AE209" s="46"/>
      <c r="AF209" s="45"/>
      <c r="AG209" s="43"/>
      <c r="AH209" s="46"/>
      <c r="AI209" s="46"/>
      <c r="AJ209" s="31" t="s">
        <v>6875</v>
      </c>
      <c r="AK209" s="43"/>
      <c r="AL209" s="43"/>
      <c r="AM209" s="43"/>
      <c r="AN209" s="43"/>
      <c r="AO209" s="43"/>
      <c r="AP209" s="43"/>
      <c r="AQ209" s="43"/>
      <c r="AR209" s="44"/>
      <c r="AS209" s="44"/>
      <c r="AT209" s="44"/>
      <c r="AU209" s="44"/>
      <c r="AV209" s="43"/>
      <c r="AW209" s="44"/>
      <c r="AX209" s="43"/>
      <c r="AY209" s="44"/>
      <c r="AZ209" s="43"/>
      <c r="BA209" s="44"/>
      <c r="BB209" s="44"/>
      <c r="BC209" s="43"/>
      <c r="BD209" s="44"/>
      <c r="BE209" s="43"/>
      <c r="BF209" s="43"/>
      <c r="BG209" s="44"/>
      <c r="BH209" s="43"/>
      <c r="BI209" s="44"/>
      <c r="BJ209" s="44"/>
    </row>
    <row r="210" spans="1:62" hidden="1" x14ac:dyDescent="0.4">
      <c r="A210" s="44">
        <v>109</v>
      </c>
      <c r="B210" s="43">
        <v>4867671</v>
      </c>
      <c r="C210" s="43">
        <v>333184</v>
      </c>
      <c r="D210" s="43" t="s">
        <v>138</v>
      </c>
      <c r="E210" s="46">
        <v>44943</v>
      </c>
      <c r="F210" s="46">
        <v>43958</v>
      </c>
      <c r="G210" s="48" t="s">
        <v>176</v>
      </c>
      <c r="H210" s="46">
        <v>43651</v>
      </c>
      <c r="I210" s="44">
        <v>0</v>
      </c>
      <c r="J210" s="45">
        <v>43651</v>
      </c>
      <c r="K210" s="46">
        <v>43655</v>
      </c>
      <c r="L210" s="43" t="s">
        <v>4008</v>
      </c>
      <c r="M210" s="46">
        <v>43655</v>
      </c>
      <c r="N210" s="43" t="s">
        <v>4009</v>
      </c>
      <c r="O210" s="46">
        <v>43655</v>
      </c>
      <c r="P210" s="43" t="s">
        <v>4010</v>
      </c>
      <c r="Q210" s="47"/>
      <c r="R210" s="43" t="s">
        <v>184</v>
      </c>
      <c r="S210" s="46">
        <v>43895</v>
      </c>
      <c r="T210" s="43" t="s">
        <v>4011</v>
      </c>
      <c r="U210" s="44">
        <v>1</v>
      </c>
      <c r="V210" s="43" t="b">
        <v>1</v>
      </c>
      <c r="W210" s="45">
        <v>43895</v>
      </c>
      <c r="X210" s="43" t="b">
        <v>0</v>
      </c>
      <c r="Y210" s="43" t="b">
        <v>0</v>
      </c>
      <c r="Z210" s="43" t="b">
        <v>0</v>
      </c>
      <c r="AA210" s="44">
        <v>1</v>
      </c>
      <c r="AB210" s="46">
        <v>43655</v>
      </c>
      <c r="AC210" s="43">
        <v>0</v>
      </c>
      <c r="AD210" s="45">
        <v>43655</v>
      </c>
      <c r="AE210" s="46">
        <v>43655</v>
      </c>
      <c r="AF210" s="45">
        <v>43655</v>
      </c>
      <c r="AG210" s="43" t="s">
        <v>138</v>
      </c>
      <c r="AH210" s="46">
        <v>43958</v>
      </c>
      <c r="AI210" s="46">
        <v>44943</v>
      </c>
      <c r="AJ210" s="43" t="s">
        <v>484</v>
      </c>
      <c r="AK210" s="43" t="s">
        <v>249</v>
      </c>
      <c r="AL210" s="43" t="s">
        <v>299</v>
      </c>
      <c r="AM210" s="31" t="s">
        <v>6864</v>
      </c>
      <c r="AN210" s="43">
        <v>1</v>
      </c>
      <c r="AO210" s="43">
        <v>0</v>
      </c>
      <c r="AP210" s="43">
        <v>9</v>
      </c>
      <c r="AQ210" s="43">
        <v>0</v>
      </c>
      <c r="AR210" s="44">
        <v>1</v>
      </c>
      <c r="AS210" s="44">
        <v>0</v>
      </c>
      <c r="AT210" s="44">
        <v>9</v>
      </c>
      <c r="AU210" s="44">
        <v>0</v>
      </c>
      <c r="AV210" s="43" t="s">
        <v>265</v>
      </c>
      <c r="AW210" s="44">
        <v>0</v>
      </c>
      <c r="AX210" s="43" t="s">
        <v>135</v>
      </c>
      <c r="AY210" s="44" t="s">
        <v>6872</v>
      </c>
      <c r="AZ210" s="43" t="s">
        <v>137</v>
      </c>
      <c r="BA210" s="44" t="s">
        <v>6866</v>
      </c>
      <c r="BB210" s="44">
        <v>51</v>
      </c>
      <c r="BC210" s="43" t="s">
        <v>210</v>
      </c>
      <c r="BD210" s="44" t="s">
        <v>6873</v>
      </c>
      <c r="BE210" s="43" t="s">
        <v>492</v>
      </c>
      <c r="BF210" s="43">
        <v>35</v>
      </c>
      <c r="BG210" s="44" t="s">
        <v>6868</v>
      </c>
      <c r="BH210" s="43" t="s">
        <v>1828</v>
      </c>
      <c r="BI210" s="44" t="s">
        <v>131</v>
      </c>
      <c r="BJ210" s="44" t="s">
        <v>3865</v>
      </c>
    </row>
    <row r="211" spans="1:62" hidden="1" x14ac:dyDescent="0.4">
      <c r="A211" s="44"/>
      <c r="B211" s="43"/>
      <c r="C211" s="43"/>
      <c r="D211" s="43"/>
      <c r="E211" s="46"/>
      <c r="F211" s="46"/>
      <c r="G211" s="48"/>
      <c r="H211" s="46"/>
      <c r="I211" s="44"/>
      <c r="J211" s="45"/>
      <c r="K211" s="46"/>
      <c r="L211" s="43"/>
      <c r="M211" s="46"/>
      <c r="N211" s="43"/>
      <c r="O211" s="46"/>
      <c r="P211" s="43"/>
      <c r="Q211" s="47"/>
      <c r="R211" s="43"/>
      <c r="S211" s="46"/>
      <c r="T211" s="43"/>
      <c r="U211" s="44"/>
      <c r="V211" s="43"/>
      <c r="W211" s="45"/>
      <c r="X211" s="43"/>
      <c r="Y211" s="43"/>
      <c r="Z211" s="43"/>
      <c r="AA211" s="44"/>
      <c r="AB211" s="46"/>
      <c r="AC211" s="43"/>
      <c r="AD211" s="45"/>
      <c r="AE211" s="46"/>
      <c r="AF211" s="45"/>
      <c r="AG211" s="43"/>
      <c r="AH211" s="46"/>
      <c r="AI211" s="46"/>
      <c r="AJ211" s="43"/>
      <c r="AK211" s="43"/>
      <c r="AL211" s="43"/>
      <c r="AM211" s="31" t="s">
        <v>6870</v>
      </c>
      <c r="AN211" s="43"/>
      <c r="AO211" s="43"/>
      <c r="AP211" s="43"/>
      <c r="AQ211" s="43"/>
      <c r="AR211" s="44"/>
      <c r="AS211" s="44"/>
      <c r="AT211" s="44"/>
      <c r="AU211" s="44"/>
      <c r="AV211" s="43"/>
      <c r="AW211" s="44"/>
      <c r="AX211" s="43"/>
      <c r="AY211" s="44"/>
      <c r="AZ211" s="43"/>
      <c r="BA211" s="44"/>
      <c r="BB211" s="44"/>
      <c r="BC211" s="43"/>
      <c r="BD211" s="44"/>
      <c r="BE211" s="43"/>
      <c r="BF211" s="43"/>
      <c r="BG211" s="44"/>
      <c r="BH211" s="43"/>
      <c r="BI211" s="44"/>
      <c r="BJ211" s="44"/>
    </row>
    <row r="212" spans="1:62" hidden="1" x14ac:dyDescent="0.4">
      <c r="A212" s="44">
        <v>110</v>
      </c>
      <c r="B212" s="43">
        <v>2315048</v>
      </c>
      <c r="C212" s="43">
        <v>333306</v>
      </c>
      <c r="D212" s="43" t="s">
        <v>138</v>
      </c>
      <c r="E212" s="46">
        <v>44631</v>
      </c>
      <c r="F212" s="43"/>
      <c r="G212" s="48" t="s">
        <v>176</v>
      </c>
      <c r="H212" s="46">
        <v>43690</v>
      </c>
      <c r="I212" s="44">
        <v>0</v>
      </c>
      <c r="J212" s="45">
        <v>43690</v>
      </c>
      <c r="K212" s="46">
        <v>43727</v>
      </c>
      <c r="L212" s="43" t="s">
        <v>4082</v>
      </c>
      <c r="M212" s="46">
        <v>44093</v>
      </c>
      <c r="N212" s="43" t="s">
        <v>4083</v>
      </c>
      <c r="O212" s="46">
        <v>43727</v>
      </c>
      <c r="P212" s="43" t="s">
        <v>4084</v>
      </c>
      <c r="Q212" s="47"/>
      <c r="R212" s="43" t="s">
        <v>184</v>
      </c>
      <c r="S212" s="46">
        <v>44125</v>
      </c>
      <c r="T212" s="43" t="s">
        <v>4085</v>
      </c>
      <c r="U212" s="44">
        <v>1</v>
      </c>
      <c r="V212" s="43" t="b">
        <v>1</v>
      </c>
      <c r="W212" s="45">
        <v>44125</v>
      </c>
      <c r="X212" s="43" t="b">
        <v>0</v>
      </c>
      <c r="Y212" s="43" t="b">
        <v>0</v>
      </c>
      <c r="Z212" s="43" t="b">
        <v>0</v>
      </c>
      <c r="AA212" s="44">
        <v>1</v>
      </c>
      <c r="AB212" s="46">
        <v>43727</v>
      </c>
      <c r="AC212" s="43">
        <v>0</v>
      </c>
      <c r="AD212" s="45">
        <v>43727</v>
      </c>
      <c r="AE212" s="46">
        <v>43727</v>
      </c>
      <c r="AF212" s="45">
        <v>43727</v>
      </c>
      <c r="AG212" s="43" t="s">
        <v>138</v>
      </c>
      <c r="AH212" s="43"/>
      <c r="AI212" s="46">
        <v>44631</v>
      </c>
      <c r="AJ212" s="31" t="s">
        <v>6871</v>
      </c>
      <c r="AK212" s="43" t="s">
        <v>219</v>
      </c>
      <c r="AL212" s="43" t="s">
        <v>299</v>
      </c>
      <c r="AM212" s="43" t="s">
        <v>279</v>
      </c>
      <c r="AN212" s="43">
        <v>9</v>
      </c>
      <c r="AO212" s="43">
        <v>1</v>
      </c>
      <c r="AP212" s="43">
        <v>9</v>
      </c>
      <c r="AQ212" s="43">
        <v>1</v>
      </c>
      <c r="AR212" s="44">
        <v>9</v>
      </c>
      <c r="AS212" s="44">
        <v>1</v>
      </c>
      <c r="AT212" s="44">
        <v>9</v>
      </c>
      <c r="AU212" s="44">
        <v>1</v>
      </c>
      <c r="AV212" s="43" t="s">
        <v>265</v>
      </c>
      <c r="AW212" s="44">
        <v>0</v>
      </c>
      <c r="AX212" s="43" t="s">
        <v>235</v>
      </c>
      <c r="AY212" s="44" t="s">
        <v>6865</v>
      </c>
      <c r="AZ212" s="43" t="s">
        <v>137</v>
      </c>
      <c r="BA212" s="44" t="s">
        <v>6866</v>
      </c>
      <c r="BB212" s="44">
        <v>65</v>
      </c>
      <c r="BC212" s="43" t="s">
        <v>150</v>
      </c>
      <c r="BD212" s="44" t="s">
        <v>6867</v>
      </c>
      <c r="BE212" s="43" t="s">
        <v>238</v>
      </c>
      <c r="BF212" s="43">
        <v>63</v>
      </c>
      <c r="BG212" s="44" t="s">
        <v>6868</v>
      </c>
      <c r="BH212" s="43" t="s">
        <v>1144</v>
      </c>
      <c r="BI212" s="44" t="s">
        <v>131</v>
      </c>
      <c r="BJ212" s="44" t="s">
        <v>6927</v>
      </c>
    </row>
    <row r="213" spans="1:62" hidden="1" x14ac:dyDescent="0.4">
      <c r="A213" s="44"/>
      <c r="B213" s="43"/>
      <c r="C213" s="43"/>
      <c r="D213" s="43"/>
      <c r="E213" s="46"/>
      <c r="F213" s="43"/>
      <c r="G213" s="48"/>
      <c r="H213" s="46"/>
      <c r="I213" s="44"/>
      <c r="J213" s="45"/>
      <c r="K213" s="46"/>
      <c r="L213" s="43"/>
      <c r="M213" s="46"/>
      <c r="N213" s="43"/>
      <c r="O213" s="46"/>
      <c r="P213" s="43"/>
      <c r="Q213" s="47"/>
      <c r="R213" s="43"/>
      <c r="S213" s="46"/>
      <c r="T213" s="43"/>
      <c r="U213" s="44"/>
      <c r="V213" s="43"/>
      <c r="W213" s="45"/>
      <c r="X213" s="43"/>
      <c r="Y213" s="43"/>
      <c r="Z213" s="43"/>
      <c r="AA213" s="44"/>
      <c r="AB213" s="46"/>
      <c r="AC213" s="43"/>
      <c r="AD213" s="45"/>
      <c r="AE213" s="46"/>
      <c r="AF213" s="45"/>
      <c r="AG213" s="43"/>
      <c r="AH213" s="43"/>
      <c r="AI213" s="46"/>
      <c r="AJ213" s="31" t="s">
        <v>6875</v>
      </c>
      <c r="AK213" s="43"/>
      <c r="AL213" s="43"/>
      <c r="AM213" s="43"/>
      <c r="AN213" s="43"/>
      <c r="AO213" s="43"/>
      <c r="AP213" s="43"/>
      <c r="AQ213" s="43"/>
      <c r="AR213" s="44"/>
      <c r="AS213" s="44"/>
      <c r="AT213" s="44"/>
      <c r="AU213" s="44"/>
      <c r="AV213" s="43"/>
      <c r="AW213" s="44"/>
      <c r="AX213" s="43"/>
      <c r="AY213" s="44"/>
      <c r="AZ213" s="43"/>
      <c r="BA213" s="44"/>
      <c r="BB213" s="44"/>
      <c r="BC213" s="43"/>
      <c r="BD213" s="44"/>
      <c r="BE213" s="43"/>
      <c r="BF213" s="43"/>
      <c r="BG213" s="44"/>
      <c r="BH213" s="43"/>
      <c r="BI213" s="44"/>
      <c r="BJ213" s="44"/>
    </row>
    <row r="214" spans="1:62" hidden="1" x14ac:dyDescent="0.4">
      <c r="A214" s="44">
        <v>111</v>
      </c>
      <c r="B214" s="43">
        <v>2333748</v>
      </c>
      <c r="C214" s="43">
        <v>333444</v>
      </c>
      <c r="D214" s="43" t="s">
        <v>138</v>
      </c>
      <c r="E214" s="46">
        <v>44830</v>
      </c>
      <c r="F214" s="46">
        <v>44040</v>
      </c>
      <c r="G214" s="43" t="s">
        <v>246</v>
      </c>
      <c r="H214" s="46">
        <v>43579</v>
      </c>
      <c r="I214" s="44">
        <v>0</v>
      </c>
      <c r="J214" s="45">
        <v>43579</v>
      </c>
      <c r="K214" s="46">
        <v>43585</v>
      </c>
      <c r="L214" s="43" t="s">
        <v>3616</v>
      </c>
      <c r="M214" s="46">
        <v>43585</v>
      </c>
      <c r="N214" s="43" t="s">
        <v>3617</v>
      </c>
      <c r="O214" s="46">
        <v>43585</v>
      </c>
      <c r="P214" s="43" t="s">
        <v>3618</v>
      </c>
      <c r="Q214" s="47"/>
      <c r="R214" s="43"/>
      <c r="S214" s="43"/>
      <c r="T214" s="43"/>
      <c r="U214" s="44">
        <v>0</v>
      </c>
      <c r="V214" s="43" t="b">
        <v>0</v>
      </c>
      <c r="W214" s="44"/>
      <c r="X214" s="43" t="b">
        <v>0</v>
      </c>
      <c r="Y214" s="43" t="b">
        <v>0</v>
      </c>
      <c r="Z214" s="43" t="b">
        <v>0</v>
      </c>
      <c r="AA214" s="44">
        <v>1</v>
      </c>
      <c r="AB214" s="46">
        <v>43585</v>
      </c>
      <c r="AC214" s="43">
        <v>0</v>
      </c>
      <c r="AD214" s="45">
        <v>43585</v>
      </c>
      <c r="AE214" s="46">
        <v>43585</v>
      </c>
      <c r="AF214" s="45">
        <v>43585</v>
      </c>
      <c r="AG214" s="43" t="s">
        <v>138</v>
      </c>
      <c r="AH214" s="46">
        <v>44040</v>
      </c>
      <c r="AI214" s="46">
        <v>44830</v>
      </c>
      <c r="AJ214" s="31" t="s">
        <v>6871</v>
      </c>
      <c r="AK214" s="43" t="s">
        <v>219</v>
      </c>
      <c r="AL214" s="31" t="s">
        <v>6871</v>
      </c>
      <c r="AM214" s="31" t="s">
        <v>6864</v>
      </c>
      <c r="AN214" s="43">
        <v>9</v>
      </c>
      <c r="AO214" s="43">
        <v>1</v>
      </c>
      <c r="AP214" s="43">
        <v>9</v>
      </c>
      <c r="AQ214" s="43">
        <v>0</v>
      </c>
      <c r="AR214" s="44">
        <v>9</v>
      </c>
      <c r="AS214" s="44">
        <v>1</v>
      </c>
      <c r="AT214" s="44">
        <v>9</v>
      </c>
      <c r="AU214" s="44">
        <v>0</v>
      </c>
      <c r="AV214" s="43" t="s">
        <v>134</v>
      </c>
      <c r="AW214" s="44">
        <v>1</v>
      </c>
      <c r="AX214" s="43" t="s">
        <v>235</v>
      </c>
      <c r="AY214" s="44" t="s">
        <v>6865</v>
      </c>
      <c r="AZ214" s="43" t="s">
        <v>137</v>
      </c>
      <c r="BA214" s="44" t="s">
        <v>6866</v>
      </c>
      <c r="BB214" s="44">
        <v>61</v>
      </c>
      <c r="BC214" s="43" t="s">
        <v>150</v>
      </c>
      <c r="BD214" s="44" t="s">
        <v>6867</v>
      </c>
      <c r="BE214" s="43" t="s">
        <v>211</v>
      </c>
      <c r="BF214" s="43">
        <v>20</v>
      </c>
      <c r="BG214" s="44" t="s">
        <v>6874</v>
      </c>
      <c r="BH214" s="43" t="s">
        <v>1144</v>
      </c>
      <c r="BI214" s="44" t="s">
        <v>131</v>
      </c>
      <c r="BJ214" s="44" t="s">
        <v>6927</v>
      </c>
    </row>
    <row r="215" spans="1:62" hidden="1" x14ac:dyDescent="0.4">
      <c r="A215" s="44"/>
      <c r="B215" s="43"/>
      <c r="C215" s="43"/>
      <c r="D215" s="43"/>
      <c r="E215" s="46"/>
      <c r="F215" s="46"/>
      <c r="G215" s="43"/>
      <c r="H215" s="46"/>
      <c r="I215" s="44"/>
      <c r="J215" s="45"/>
      <c r="K215" s="46"/>
      <c r="L215" s="43"/>
      <c r="M215" s="46"/>
      <c r="N215" s="43"/>
      <c r="O215" s="46"/>
      <c r="P215" s="43"/>
      <c r="Q215" s="47"/>
      <c r="R215" s="43"/>
      <c r="S215" s="43"/>
      <c r="T215" s="43"/>
      <c r="U215" s="44"/>
      <c r="V215" s="43"/>
      <c r="W215" s="44"/>
      <c r="X215" s="43"/>
      <c r="Y215" s="43"/>
      <c r="Z215" s="43"/>
      <c r="AA215" s="44"/>
      <c r="AB215" s="46"/>
      <c r="AC215" s="43"/>
      <c r="AD215" s="45"/>
      <c r="AE215" s="46"/>
      <c r="AF215" s="45"/>
      <c r="AG215" s="43"/>
      <c r="AH215" s="46"/>
      <c r="AI215" s="46"/>
      <c r="AJ215" s="31" t="s">
        <v>6875</v>
      </c>
      <c r="AK215" s="43"/>
      <c r="AL215" s="31" t="s">
        <v>6886</v>
      </c>
      <c r="AM215" s="31" t="s">
        <v>6870</v>
      </c>
      <c r="AN215" s="43"/>
      <c r="AO215" s="43"/>
      <c r="AP215" s="43"/>
      <c r="AQ215" s="43"/>
      <c r="AR215" s="44"/>
      <c r="AS215" s="44"/>
      <c r="AT215" s="44"/>
      <c r="AU215" s="44"/>
      <c r="AV215" s="43"/>
      <c r="AW215" s="44"/>
      <c r="AX215" s="43"/>
      <c r="AY215" s="44"/>
      <c r="AZ215" s="43"/>
      <c r="BA215" s="44"/>
      <c r="BB215" s="44"/>
      <c r="BC215" s="43"/>
      <c r="BD215" s="44"/>
      <c r="BE215" s="43"/>
      <c r="BF215" s="43"/>
      <c r="BG215" s="44"/>
      <c r="BH215" s="43"/>
      <c r="BI215" s="44"/>
      <c r="BJ215" s="44"/>
    </row>
    <row r="216" spans="1:62" hidden="1" x14ac:dyDescent="0.4">
      <c r="A216" s="44">
        <v>112</v>
      </c>
      <c r="B216" s="43">
        <v>4877411</v>
      </c>
      <c r="C216" s="43">
        <v>333708</v>
      </c>
      <c r="D216" s="43" t="s">
        <v>138</v>
      </c>
      <c r="E216" s="46">
        <v>44539</v>
      </c>
      <c r="F216" s="46">
        <v>44049</v>
      </c>
      <c r="G216" s="48" t="s">
        <v>176</v>
      </c>
      <c r="H216" s="46">
        <v>43692</v>
      </c>
      <c r="I216" s="44">
        <v>0</v>
      </c>
      <c r="J216" s="45">
        <v>43692</v>
      </c>
      <c r="K216" s="46">
        <v>43706</v>
      </c>
      <c r="L216" s="43" t="s">
        <v>4097</v>
      </c>
      <c r="M216" s="46">
        <v>43706</v>
      </c>
      <c r="N216" s="43" t="s">
        <v>4098</v>
      </c>
      <c r="O216" s="43"/>
      <c r="P216" s="43" t="s">
        <v>4099</v>
      </c>
      <c r="Q216" s="47"/>
      <c r="R216" s="43" t="s">
        <v>184</v>
      </c>
      <c r="S216" s="46">
        <v>44057</v>
      </c>
      <c r="T216" s="43" t="s">
        <v>2290</v>
      </c>
      <c r="U216" s="44">
        <v>1</v>
      </c>
      <c r="V216" s="43" t="b">
        <v>1</v>
      </c>
      <c r="W216" s="45">
        <v>44057</v>
      </c>
      <c r="X216" s="43" t="b">
        <v>0</v>
      </c>
      <c r="Y216" s="43" t="b">
        <v>0</v>
      </c>
      <c r="Z216" s="47" t="b">
        <v>1</v>
      </c>
      <c r="AA216" s="44">
        <v>1</v>
      </c>
      <c r="AB216" s="46">
        <v>43706</v>
      </c>
      <c r="AC216" s="43">
        <v>0</v>
      </c>
      <c r="AD216" s="45">
        <v>43706</v>
      </c>
      <c r="AE216" s="46">
        <v>43706</v>
      </c>
      <c r="AF216" s="45">
        <v>43706</v>
      </c>
      <c r="AG216" s="43" t="s">
        <v>138</v>
      </c>
      <c r="AH216" s="46">
        <v>44049</v>
      </c>
      <c r="AI216" s="46">
        <v>44539</v>
      </c>
      <c r="AJ216" s="31" t="s">
        <v>6871</v>
      </c>
      <c r="AK216" s="43" t="s">
        <v>219</v>
      </c>
      <c r="AL216" s="31" t="s">
        <v>6871</v>
      </c>
      <c r="AM216" s="31" t="s">
        <v>6871</v>
      </c>
      <c r="AN216" s="43">
        <v>9</v>
      </c>
      <c r="AO216" s="43">
        <v>1</v>
      </c>
      <c r="AP216" s="43">
        <v>9</v>
      </c>
      <c r="AQ216" s="43">
        <v>9</v>
      </c>
      <c r="AR216" s="44">
        <v>9</v>
      </c>
      <c r="AS216" s="44">
        <v>1</v>
      </c>
      <c r="AT216" s="44">
        <v>9</v>
      </c>
      <c r="AU216" s="44">
        <v>9</v>
      </c>
      <c r="AV216" s="43" t="s">
        <v>134</v>
      </c>
      <c r="AW216" s="44">
        <v>1</v>
      </c>
      <c r="AX216" s="43" t="s">
        <v>235</v>
      </c>
      <c r="AY216" s="44" t="s">
        <v>6865</v>
      </c>
      <c r="AZ216" s="43" t="s">
        <v>137</v>
      </c>
      <c r="BA216" s="44" t="s">
        <v>6866</v>
      </c>
      <c r="BB216" s="44">
        <v>66</v>
      </c>
      <c r="BC216" s="43" t="s">
        <v>150</v>
      </c>
      <c r="BD216" s="44" t="s">
        <v>6867</v>
      </c>
      <c r="BE216" s="43" t="s">
        <v>272</v>
      </c>
      <c r="BF216" s="43">
        <v>60</v>
      </c>
      <c r="BG216" s="44" t="s">
        <v>6868</v>
      </c>
      <c r="BH216" s="43" t="s">
        <v>1828</v>
      </c>
      <c r="BI216" s="44" t="s">
        <v>131</v>
      </c>
      <c r="BJ216" s="44" t="s">
        <v>3865</v>
      </c>
    </row>
    <row r="217" spans="1:62" hidden="1" x14ac:dyDescent="0.4">
      <c r="A217" s="44"/>
      <c r="B217" s="43"/>
      <c r="C217" s="43"/>
      <c r="D217" s="43"/>
      <c r="E217" s="46"/>
      <c r="F217" s="46"/>
      <c r="G217" s="48"/>
      <c r="H217" s="46"/>
      <c r="I217" s="44"/>
      <c r="J217" s="45"/>
      <c r="K217" s="46"/>
      <c r="L217" s="43"/>
      <c r="M217" s="46"/>
      <c r="N217" s="43"/>
      <c r="O217" s="43"/>
      <c r="P217" s="43"/>
      <c r="Q217" s="47"/>
      <c r="R217" s="43"/>
      <c r="S217" s="46"/>
      <c r="T217" s="43"/>
      <c r="U217" s="44"/>
      <c r="V217" s="43"/>
      <c r="W217" s="45"/>
      <c r="X217" s="43"/>
      <c r="Y217" s="43"/>
      <c r="Z217" s="47"/>
      <c r="AA217" s="44"/>
      <c r="AB217" s="46"/>
      <c r="AC217" s="43"/>
      <c r="AD217" s="45"/>
      <c r="AE217" s="46"/>
      <c r="AF217" s="45"/>
      <c r="AG217" s="43"/>
      <c r="AH217" s="46"/>
      <c r="AI217" s="46"/>
      <c r="AJ217" s="31" t="s">
        <v>6875</v>
      </c>
      <c r="AK217" s="43"/>
      <c r="AL217" s="31" t="s">
        <v>6886</v>
      </c>
      <c r="AM217" s="31" t="s">
        <v>6881</v>
      </c>
      <c r="AN217" s="43"/>
      <c r="AO217" s="43"/>
      <c r="AP217" s="43"/>
      <c r="AQ217" s="43"/>
      <c r="AR217" s="44"/>
      <c r="AS217" s="44"/>
      <c r="AT217" s="44"/>
      <c r="AU217" s="44"/>
      <c r="AV217" s="43"/>
      <c r="AW217" s="44"/>
      <c r="AX217" s="43"/>
      <c r="AY217" s="44"/>
      <c r="AZ217" s="43"/>
      <c r="BA217" s="44"/>
      <c r="BB217" s="44"/>
      <c r="BC217" s="43"/>
      <c r="BD217" s="44"/>
      <c r="BE217" s="43"/>
      <c r="BF217" s="43"/>
      <c r="BG217" s="44"/>
      <c r="BH217" s="43"/>
      <c r="BI217" s="44"/>
      <c r="BJ217" s="44"/>
    </row>
    <row r="218" spans="1:62" hidden="1" x14ac:dyDescent="0.4">
      <c r="A218" s="44">
        <v>113</v>
      </c>
      <c r="B218" s="43">
        <v>5721040</v>
      </c>
      <c r="C218" s="43">
        <v>333716</v>
      </c>
      <c r="D218" s="43" t="s">
        <v>138</v>
      </c>
      <c r="E218" s="46">
        <v>44908</v>
      </c>
      <c r="F218" s="46">
        <v>44708</v>
      </c>
      <c r="G218" s="48" t="s">
        <v>176</v>
      </c>
      <c r="H218" s="46">
        <v>43810</v>
      </c>
      <c r="I218" s="44">
        <v>0</v>
      </c>
      <c r="J218" s="45">
        <v>43810</v>
      </c>
      <c r="K218" s="46">
        <v>43921</v>
      </c>
      <c r="L218" s="43" t="s">
        <v>4365</v>
      </c>
      <c r="M218" s="46">
        <v>43921</v>
      </c>
      <c r="N218" s="43" t="s">
        <v>4368</v>
      </c>
      <c r="O218" s="46">
        <v>43921</v>
      </c>
      <c r="P218" s="43" t="s">
        <v>4369</v>
      </c>
      <c r="Q218" s="47"/>
      <c r="R218" s="43" t="s">
        <v>184</v>
      </c>
      <c r="S218" s="46">
        <v>44229</v>
      </c>
      <c r="T218" s="43" t="s">
        <v>2832</v>
      </c>
      <c r="U218" s="44">
        <v>1</v>
      </c>
      <c r="V218" s="43" t="b">
        <v>1</v>
      </c>
      <c r="W218" s="45">
        <v>44229</v>
      </c>
      <c r="X218" s="43" t="b">
        <v>0</v>
      </c>
      <c r="Y218" s="43" t="b">
        <v>0</v>
      </c>
      <c r="Z218" s="43" t="b">
        <v>0</v>
      </c>
      <c r="AA218" s="44">
        <v>1</v>
      </c>
      <c r="AB218" s="46">
        <v>43921</v>
      </c>
      <c r="AC218" s="43">
        <v>0</v>
      </c>
      <c r="AD218" s="45">
        <v>43921</v>
      </c>
      <c r="AE218" s="46">
        <v>43921</v>
      </c>
      <c r="AF218" s="45">
        <v>43921</v>
      </c>
      <c r="AG218" s="43" t="s">
        <v>138</v>
      </c>
      <c r="AH218" s="46">
        <v>44708</v>
      </c>
      <c r="AI218" s="46">
        <v>44908</v>
      </c>
      <c r="AJ218" s="31" t="s">
        <v>6871</v>
      </c>
      <c r="AK218" s="43" t="s">
        <v>219</v>
      </c>
      <c r="AL218" s="43" t="s">
        <v>220</v>
      </c>
      <c r="AM218" s="31" t="s">
        <v>6864</v>
      </c>
      <c r="AN218" s="43">
        <v>9</v>
      </c>
      <c r="AO218" s="43">
        <v>1</v>
      </c>
      <c r="AP218" s="43">
        <v>0</v>
      </c>
      <c r="AQ218" s="43">
        <v>0</v>
      </c>
      <c r="AR218" s="44">
        <v>9</v>
      </c>
      <c r="AS218" s="44">
        <v>1</v>
      </c>
      <c r="AT218" s="44">
        <v>0</v>
      </c>
      <c r="AU218" s="44">
        <v>0</v>
      </c>
      <c r="AV218" s="43" t="s">
        <v>134</v>
      </c>
      <c r="AW218" s="44">
        <v>1</v>
      </c>
      <c r="AX218" s="43" t="s">
        <v>235</v>
      </c>
      <c r="AY218" s="44" t="s">
        <v>6865</v>
      </c>
      <c r="AZ218" s="43" t="s">
        <v>137</v>
      </c>
      <c r="BA218" s="44" t="s">
        <v>6866</v>
      </c>
      <c r="BB218" s="44">
        <v>46</v>
      </c>
      <c r="BC218" s="43" t="s">
        <v>150</v>
      </c>
      <c r="BD218" s="44" t="s">
        <v>6867</v>
      </c>
      <c r="BE218" s="43" t="s">
        <v>211</v>
      </c>
      <c r="BF218" s="43">
        <v>20</v>
      </c>
      <c r="BG218" s="44" t="s">
        <v>6874</v>
      </c>
      <c r="BH218" s="43" t="s">
        <v>1352</v>
      </c>
      <c r="BI218" s="44" t="s">
        <v>131</v>
      </c>
      <c r="BJ218" s="44" t="s">
        <v>6944</v>
      </c>
    </row>
    <row r="219" spans="1:62" hidden="1" x14ac:dyDescent="0.4">
      <c r="A219" s="44"/>
      <c r="B219" s="43"/>
      <c r="C219" s="43"/>
      <c r="D219" s="43"/>
      <c r="E219" s="46"/>
      <c r="F219" s="46"/>
      <c r="G219" s="48"/>
      <c r="H219" s="46"/>
      <c r="I219" s="44"/>
      <c r="J219" s="45"/>
      <c r="K219" s="46"/>
      <c r="L219" s="43"/>
      <c r="M219" s="46"/>
      <c r="N219" s="43"/>
      <c r="O219" s="46"/>
      <c r="P219" s="43"/>
      <c r="Q219" s="47"/>
      <c r="R219" s="43"/>
      <c r="S219" s="46"/>
      <c r="T219" s="43"/>
      <c r="U219" s="44"/>
      <c r="V219" s="43"/>
      <c r="W219" s="45"/>
      <c r="X219" s="43"/>
      <c r="Y219" s="43"/>
      <c r="Z219" s="43"/>
      <c r="AA219" s="44"/>
      <c r="AB219" s="46"/>
      <c r="AC219" s="43"/>
      <c r="AD219" s="45"/>
      <c r="AE219" s="46"/>
      <c r="AF219" s="45"/>
      <c r="AG219" s="43"/>
      <c r="AH219" s="46"/>
      <c r="AI219" s="46"/>
      <c r="AJ219" s="31" t="s">
        <v>6875</v>
      </c>
      <c r="AK219" s="43"/>
      <c r="AL219" s="43"/>
      <c r="AM219" s="31" t="s">
        <v>6870</v>
      </c>
      <c r="AN219" s="43"/>
      <c r="AO219" s="43"/>
      <c r="AP219" s="43"/>
      <c r="AQ219" s="43"/>
      <c r="AR219" s="44"/>
      <c r="AS219" s="44"/>
      <c r="AT219" s="44"/>
      <c r="AU219" s="44"/>
      <c r="AV219" s="43"/>
      <c r="AW219" s="44"/>
      <c r="AX219" s="43"/>
      <c r="AY219" s="44"/>
      <c r="AZ219" s="43"/>
      <c r="BA219" s="44"/>
      <c r="BB219" s="44"/>
      <c r="BC219" s="43"/>
      <c r="BD219" s="44"/>
      <c r="BE219" s="43"/>
      <c r="BF219" s="43"/>
      <c r="BG219" s="44"/>
      <c r="BH219" s="43"/>
      <c r="BI219" s="44"/>
      <c r="BJ219" s="44"/>
    </row>
    <row r="220" spans="1:62" hidden="1" x14ac:dyDescent="0.4">
      <c r="A220" s="44">
        <v>114</v>
      </c>
      <c r="B220" s="43">
        <v>1235349</v>
      </c>
      <c r="C220" s="43">
        <v>334765</v>
      </c>
      <c r="D220" s="43" t="s">
        <v>138</v>
      </c>
      <c r="E220" s="46">
        <v>44511</v>
      </c>
      <c r="F220" s="46">
        <v>44110</v>
      </c>
      <c r="G220" s="43" t="s">
        <v>246</v>
      </c>
      <c r="H220" s="46">
        <v>43825</v>
      </c>
      <c r="I220" s="44">
        <v>0</v>
      </c>
      <c r="J220" s="45">
        <v>43825</v>
      </c>
      <c r="K220" s="46">
        <v>43935</v>
      </c>
      <c r="L220" s="43" t="s">
        <v>694</v>
      </c>
      <c r="M220" s="46">
        <v>43861</v>
      </c>
      <c r="N220" s="43" t="s">
        <v>697</v>
      </c>
      <c r="O220" s="46">
        <v>43861</v>
      </c>
      <c r="P220" s="43" t="s">
        <v>698</v>
      </c>
      <c r="Q220" s="47"/>
      <c r="R220" s="43" t="s">
        <v>399</v>
      </c>
      <c r="S220" s="43"/>
      <c r="T220" s="43"/>
      <c r="U220" s="44">
        <v>0</v>
      </c>
      <c r="V220" s="43" t="b">
        <v>1</v>
      </c>
      <c r="W220" s="44"/>
      <c r="X220" s="43" t="b">
        <v>0</v>
      </c>
      <c r="Y220" s="43" t="b">
        <v>0</v>
      </c>
      <c r="Z220" s="43" t="b">
        <v>0</v>
      </c>
      <c r="AA220" s="44">
        <v>1</v>
      </c>
      <c r="AB220" s="46">
        <v>43861</v>
      </c>
      <c r="AC220" s="43">
        <v>0</v>
      </c>
      <c r="AD220" s="45">
        <v>43861</v>
      </c>
      <c r="AE220" s="46">
        <v>43861</v>
      </c>
      <c r="AF220" s="45">
        <v>43861</v>
      </c>
      <c r="AG220" s="43" t="s">
        <v>138</v>
      </c>
      <c r="AH220" s="46">
        <v>44110</v>
      </c>
      <c r="AI220" s="46">
        <v>44511</v>
      </c>
      <c r="AJ220" s="31" t="s">
        <v>6871</v>
      </c>
      <c r="AK220" s="43" t="s">
        <v>249</v>
      </c>
      <c r="AL220" s="43" t="s">
        <v>220</v>
      </c>
      <c r="AM220" s="31" t="s">
        <v>6864</v>
      </c>
      <c r="AN220" s="43">
        <v>9</v>
      </c>
      <c r="AO220" s="43">
        <v>0</v>
      </c>
      <c r="AP220" s="43">
        <v>0</v>
      </c>
      <c r="AQ220" s="43">
        <v>0</v>
      </c>
      <c r="AR220" s="44">
        <v>9</v>
      </c>
      <c r="AS220" s="44">
        <v>0</v>
      </c>
      <c r="AT220" s="44">
        <v>0</v>
      </c>
      <c r="AU220" s="44">
        <v>0</v>
      </c>
      <c r="AV220" s="43" t="s">
        <v>265</v>
      </c>
      <c r="AW220" s="44">
        <v>0</v>
      </c>
      <c r="AX220" s="43" t="s">
        <v>135</v>
      </c>
      <c r="AY220" s="44" t="s">
        <v>6872</v>
      </c>
      <c r="AZ220" s="43" t="s">
        <v>137</v>
      </c>
      <c r="BA220" s="44" t="s">
        <v>6866</v>
      </c>
      <c r="BB220" s="44">
        <v>82</v>
      </c>
      <c r="BC220" s="43" t="s">
        <v>339</v>
      </c>
      <c r="BD220" s="44" t="s">
        <v>6878</v>
      </c>
      <c r="BE220" s="43" t="s">
        <v>272</v>
      </c>
      <c r="BF220" s="43">
        <v>60</v>
      </c>
      <c r="BG220" s="44" t="s">
        <v>6868</v>
      </c>
      <c r="BH220" s="43" t="s">
        <v>264</v>
      </c>
      <c r="BI220" s="44" t="s">
        <v>131</v>
      </c>
      <c r="BJ220" s="44" t="s">
        <v>6905</v>
      </c>
    </row>
    <row r="221" spans="1:62" hidden="1" x14ac:dyDescent="0.4">
      <c r="A221" s="44"/>
      <c r="B221" s="43"/>
      <c r="C221" s="43"/>
      <c r="D221" s="43"/>
      <c r="E221" s="46"/>
      <c r="F221" s="46"/>
      <c r="G221" s="43"/>
      <c r="H221" s="46"/>
      <c r="I221" s="44"/>
      <c r="J221" s="45"/>
      <c r="K221" s="46"/>
      <c r="L221" s="43"/>
      <c r="M221" s="46"/>
      <c r="N221" s="43"/>
      <c r="O221" s="46"/>
      <c r="P221" s="43"/>
      <c r="Q221" s="47"/>
      <c r="R221" s="43"/>
      <c r="S221" s="43"/>
      <c r="T221" s="43"/>
      <c r="U221" s="44"/>
      <c r="V221" s="43"/>
      <c r="W221" s="44"/>
      <c r="X221" s="43"/>
      <c r="Y221" s="43"/>
      <c r="Z221" s="43"/>
      <c r="AA221" s="44"/>
      <c r="AB221" s="46"/>
      <c r="AC221" s="43"/>
      <c r="AD221" s="45"/>
      <c r="AE221" s="46"/>
      <c r="AF221" s="45"/>
      <c r="AG221" s="43"/>
      <c r="AH221" s="46"/>
      <c r="AI221" s="46"/>
      <c r="AJ221" s="31" t="s">
        <v>6875</v>
      </c>
      <c r="AK221" s="43"/>
      <c r="AL221" s="43"/>
      <c r="AM221" s="31" t="s">
        <v>6870</v>
      </c>
      <c r="AN221" s="43"/>
      <c r="AO221" s="43"/>
      <c r="AP221" s="43"/>
      <c r="AQ221" s="43"/>
      <c r="AR221" s="44"/>
      <c r="AS221" s="44"/>
      <c r="AT221" s="44"/>
      <c r="AU221" s="44"/>
      <c r="AV221" s="43"/>
      <c r="AW221" s="44"/>
      <c r="AX221" s="43"/>
      <c r="AY221" s="44"/>
      <c r="AZ221" s="43"/>
      <c r="BA221" s="44"/>
      <c r="BB221" s="44"/>
      <c r="BC221" s="43"/>
      <c r="BD221" s="44"/>
      <c r="BE221" s="43"/>
      <c r="BF221" s="43"/>
      <c r="BG221" s="44"/>
      <c r="BH221" s="43"/>
      <c r="BI221" s="44"/>
      <c r="BJ221" s="44"/>
    </row>
    <row r="222" spans="1:62" hidden="1" x14ac:dyDescent="0.4">
      <c r="A222" s="44">
        <v>115</v>
      </c>
      <c r="B222" s="43">
        <v>4878486</v>
      </c>
      <c r="C222" s="43">
        <v>335069</v>
      </c>
      <c r="D222" s="43" t="s">
        <v>138</v>
      </c>
      <c r="E222" s="46">
        <v>44489</v>
      </c>
      <c r="F222" s="46">
        <v>44152</v>
      </c>
      <c r="G222" s="43" t="s">
        <v>246</v>
      </c>
      <c r="H222" s="46">
        <v>43684</v>
      </c>
      <c r="I222" s="44">
        <v>0</v>
      </c>
      <c r="J222" s="45">
        <v>43684</v>
      </c>
      <c r="K222" s="46">
        <v>43760</v>
      </c>
      <c r="L222" s="43" t="s">
        <v>4132</v>
      </c>
      <c r="M222" s="46">
        <v>43760</v>
      </c>
      <c r="N222" s="43" t="s">
        <v>4133</v>
      </c>
      <c r="O222" s="46">
        <v>43760</v>
      </c>
      <c r="P222" s="43" t="s">
        <v>4134</v>
      </c>
      <c r="Q222" s="47"/>
      <c r="R222" s="43" t="s">
        <v>184</v>
      </c>
      <c r="S222" s="46">
        <v>44055</v>
      </c>
      <c r="T222" s="43" t="s">
        <v>4135</v>
      </c>
      <c r="U222" s="44">
        <v>1</v>
      </c>
      <c r="V222" s="43" t="b">
        <v>1</v>
      </c>
      <c r="W222" s="45">
        <v>44055</v>
      </c>
      <c r="X222" s="43" t="b">
        <v>0</v>
      </c>
      <c r="Y222" s="43" t="b">
        <v>0</v>
      </c>
      <c r="Z222" s="43" t="b">
        <v>0</v>
      </c>
      <c r="AA222" s="44">
        <v>1</v>
      </c>
      <c r="AB222" s="46">
        <v>43760</v>
      </c>
      <c r="AC222" s="43">
        <v>0</v>
      </c>
      <c r="AD222" s="45">
        <v>43760</v>
      </c>
      <c r="AE222" s="46">
        <v>43760</v>
      </c>
      <c r="AF222" s="45">
        <v>43760</v>
      </c>
      <c r="AG222" s="43" t="s">
        <v>138</v>
      </c>
      <c r="AH222" s="46">
        <v>44152</v>
      </c>
      <c r="AI222" s="46">
        <v>44489</v>
      </c>
      <c r="AJ222" s="43" t="s">
        <v>484</v>
      </c>
      <c r="AK222" s="43" t="s">
        <v>219</v>
      </c>
      <c r="AL222" s="43" t="s">
        <v>220</v>
      </c>
      <c r="AM222" s="31" t="s">
        <v>6864</v>
      </c>
      <c r="AN222" s="43">
        <v>1</v>
      </c>
      <c r="AO222" s="43">
        <v>1</v>
      </c>
      <c r="AP222" s="43">
        <v>0</v>
      </c>
      <c r="AQ222" s="43">
        <v>0</v>
      </c>
      <c r="AR222" s="44">
        <v>1</v>
      </c>
      <c r="AS222" s="44">
        <v>1</v>
      </c>
      <c r="AT222" s="44">
        <v>0</v>
      </c>
      <c r="AU222" s="44">
        <v>0</v>
      </c>
      <c r="AV222" s="43" t="s">
        <v>134</v>
      </c>
      <c r="AW222" s="44">
        <v>1</v>
      </c>
      <c r="AX222" s="43" t="s">
        <v>235</v>
      </c>
      <c r="AY222" s="44" t="s">
        <v>6865</v>
      </c>
      <c r="AZ222" s="43" t="s">
        <v>137</v>
      </c>
      <c r="BA222" s="44" t="s">
        <v>6866</v>
      </c>
      <c r="BB222" s="44">
        <v>66</v>
      </c>
      <c r="BC222" s="43" t="s">
        <v>150</v>
      </c>
      <c r="BD222" s="44" t="s">
        <v>6867</v>
      </c>
      <c r="BE222" s="43" t="s">
        <v>238</v>
      </c>
      <c r="BF222" s="43">
        <v>63</v>
      </c>
      <c r="BG222" s="44" t="s">
        <v>6868</v>
      </c>
      <c r="BH222" s="43" t="s">
        <v>1144</v>
      </c>
      <c r="BI222" s="44" t="s">
        <v>131</v>
      </c>
      <c r="BJ222" s="44" t="s">
        <v>6927</v>
      </c>
    </row>
    <row r="223" spans="1:62" hidden="1" x14ac:dyDescent="0.4">
      <c r="A223" s="44"/>
      <c r="B223" s="43"/>
      <c r="C223" s="43"/>
      <c r="D223" s="43"/>
      <c r="E223" s="46"/>
      <c r="F223" s="46"/>
      <c r="G223" s="43"/>
      <c r="H223" s="46"/>
      <c r="I223" s="44"/>
      <c r="J223" s="45"/>
      <c r="K223" s="46"/>
      <c r="L223" s="43"/>
      <c r="M223" s="46"/>
      <c r="N223" s="43"/>
      <c r="O223" s="46"/>
      <c r="P223" s="43"/>
      <c r="Q223" s="47"/>
      <c r="R223" s="43"/>
      <c r="S223" s="46"/>
      <c r="T223" s="43"/>
      <c r="U223" s="44"/>
      <c r="V223" s="43"/>
      <c r="W223" s="45"/>
      <c r="X223" s="43"/>
      <c r="Y223" s="43"/>
      <c r="Z223" s="43"/>
      <c r="AA223" s="44"/>
      <c r="AB223" s="46"/>
      <c r="AC223" s="43"/>
      <c r="AD223" s="45"/>
      <c r="AE223" s="46"/>
      <c r="AF223" s="45"/>
      <c r="AG223" s="43"/>
      <c r="AH223" s="46"/>
      <c r="AI223" s="46"/>
      <c r="AJ223" s="43"/>
      <c r="AK223" s="43"/>
      <c r="AL223" s="43"/>
      <c r="AM223" s="31" t="s">
        <v>6870</v>
      </c>
      <c r="AN223" s="43"/>
      <c r="AO223" s="43"/>
      <c r="AP223" s="43"/>
      <c r="AQ223" s="43"/>
      <c r="AR223" s="44"/>
      <c r="AS223" s="44"/>
      <c r="AT223" s="44"/>
      <c r="AU223" s="44"/>
      <c r="AV223" s="43"/>
      <c r="AW223" s="44"/>
      <c r="AX223" s="43"/>
      <c r="AY223" s="44"/>
      <c r="AZ223" s="43"/>
      <c r="BA223" s="44"/>
      <c r="BB223" s="44"/>
      <c r="BC223" s="43"/>
      <c r="BD223" s="44"/>
      <c r="BE223" s="43"/>
      <c r="BF223" s="43"/>
      <c r="BG223" s="44"/>
      <c r="BH223" s="43"/>
      <c r="BI223" s="44"/>
      <c r="BJ223" s="44"/>
    </row>
    <row r="224" spans="1:62" hidden="1" x14ac:dyDescent="0.4">
      <c r="A224" s="34">
        <v>116</v>
      </c>
      <c r="B224" s="31">
        <v>4280835</v>
      </c>
      <c r="C224" s="31">
        <v>335174</v>
      </c>
      <c r="D224" s="31" t="s">
        <v>138</v>
      </c>
      <c r="E224" s="35">
        <v>45061</v>
      </c>
      <c r="F224" s="35">
        <v>43628</v>
      </c>
      <c r="G224" s="31" t="s">
        <v>246</v>
      </c>
      <c r="H224" s="35">
        <v>43461</v>
      </c>
      <c r="I224" s="34">
        <v>0</v>
      </c>
      <c r="J224" s="36">
        <v>43461</v>
      </c>
      <c r="K224" s="31"/>
      <c r="L224" s="31"/>
      <c r="M224" s="31"/>
      <c r="N224" s="31"/>
      <c r="O224" s="31"/>
      <c r="P224" s="31"/>
      <c r="Q224" s="38"/>
      <c r="R224" s="31"/>
      <c r="S224" s="31"/>
      <c r="T224" s="31"/>
      <c r="U224" s="34">
        <v>0</v>
      </c>
      <c r="V224" s="31" t="b">
        <v>0</v>
      </c>
      <c r="W224" s="34"/>
      <c r="X224" s="38" t="b">
        <v>1</v>
      </c>
      <c r="Y224" s="38" t="b">
        <v>1</v>
      </c>
      <c r="Z224" s="38" t="b">
        <v>1</v>
      </c>
      <c r="AA224" s="34">
        <v>0</v>
      </c>
      <c r="AB224" s="31"/>
      <c r="AC224" s="31">
        <v>0</v>
      </c>
      <c r="AD224" s="34"/>
      <c r="AE224" s="31"/>
      <c r="AF224" s="34"/>
      <c r="AG224" s="31" t="s">
        <v>138</v>
      </c>
      <c r="AH224" s="35">
        <v>43628</v>
      </c>
      <c r="AI224" s="35">
        <v>45061</v>
      </c>
      <c r="AJ224" s="31" t="s">
        <v>710</v>
      </c>
      <c r="AK224" s="31" t="s">
        <v>710</v>
      </c>
      <c r="AL224" s="31" t="s">
        <v>710</v>
      </c>
      <c r="AM224" s="31" t="s">
        <v>710</v>
      </c>
      <c r="AN224" s="31">
        <v>5</v>
      </c>
      <c r="AO224" s="31">
        <v>5</v>
      </c>
      <c r="AP224" s="31">
        <v>5</v>
      </c>
      <c r="AQ224" s="31">
        <v>5</v>
      </c>
      <c r="AR224" s="34">
        <v>9</v>
      </c>
      <c r="AS224" s="34">
        <v>9</v>
      </c>
      <c r="AT224" s="34">
        <v>9</v>
      </c>
      <c r="AU224" s="34">
        <v>9</v>
      </c>
      <c r="AV224" s="31" t="s">
        <v>265</v>
      </c>
      <c r="AW224" s="34">
        <v>0</v>
      </c>
      <c r="AX224" s="31" t="s">
        <v>135</v>
      </c>
      <c r="AY224" s="34" t="s">
        <v>6872</v>
      </c>
      <c r="AZ224" s="31" t="s">
        <v>137</v>
      </c>
      <c r="BA224" s="34" t="s">
        <v>6866</v>
      </c>
      <c r="BB224" s="34">
        <v>75</v>
      </c>
      <c r="BC224" s="31" t="s">
        <v>322</v>
      </c>
      <c r="BD224" s="34" t="s">
        <v>6923</v>
      </c>
      <c r="BE224" s="31" t="s">
        <v>272</v>
      </c>
      <c r="BF224" s="31">
        <v>60</v>
      </c>
      <c r="BG224" s="34" t="s">
        <v>6868</v>
      </c>
      <c r="BH224" s="31" t="s">
        <v>264</v>
      </c>
      <c r="BI224" s="34" t="s">
        <v>131</v>
      </c>
      <c r="BJ224" s="34" t="s">
        <v>6905</v>
      </c>
    </row>
    <row r="225" spans="1:62" hidden="1" x14ac:dyDescent="0.4">
      <c r="A225" s="44">
        <v>117</v>
      </c>
      <c r="B225" s="43">
        <v>469959</v>
      </c>
      <c r="C225" s="43">
        <v>335779</v>
      </c>
      <c r="D225" s="43" t="s">
        <v>138</v>
      </c>
      <c r="E225" s="46">
        <v>44936</v>
      </c>
      <c r="F225" s="46">
        <v>44054</v>
      </c>
      <c r="G225" s="43" t="s">
        <v>246</v>
      </c>
      <c r="H225" s="46">
        <v>43878</v>
      </c>
      <c r="I225" s="44">
        <v>0</v>
      </c>
      <c r="J225" s="45">
        <v>43878</v>
      </c>
      <c r="K225" s="43"/>
      <c r="L225" s="43" t="s">
        <v>1127</v>
      </c>
      <c r="M225" s="43"/>
      <c r="N225" s="43" t="s">
        <v>184</v>
      </c>
      <c r="O225" s="43"/>
      <c r="P225" s="43" t="s">
        <v>184</v>
      </c>
      <c r="Q225" s="47"/>
      <c r="R225" s="43" t="s">
        <v>184</v>
      </c>
      <c r="S225" s="43"/>
      <c r="T225" s="43" t="s">
        <v>184</v>
      </c>
      <c r="U225" s="44">
        <v>0</v>
      </c>
      <c r="V225" s="43" t="b">
        <v>0</v>
      </c>
      <c r="W225" s="44"/>
      <c r="X225" s="47" t="b">
        <v>1</v>
      </c>
      <c r="Y225" s="47" t="b">
        <v>1</v>
      </c>
      <c r="Z225" s="47" t="b">
        <v>1</v>
      </c>
      <c r="AA225" s="44">
        <v>0</v>
      </c>
      <c r="AB225" s="43"/>
      <c r="AC225" s="43">
        <v>0</v>
      </c>
      <c r="AD225" s="44"/>
      <c r="AE225" s="43"/>
      <c r="AF225" s="44"/>
      <c r="AG225" s="43" t="s">
        <v>138</v>
      </c>
      <c r="AH225" s="46">
        <v>44054</v>
      </c>
      <c r="AI225" s="46">
        <v>44936</v>
      </c>
      <c r="AJ225" s="43" t="s">
        <v>248</v>
      </c>
      <c r="AK225" s="43" t="s">
        <v>249</v>
      </c>
      <c r="AL225" s="43" t="s">
        <v>220</v>
      </c>
      <c r="AM225" s="31" t="s">
        <v>6871</v>
      </c>
      <c r="AN225" s="43">
        <v>0</v>
      </c>
      <c r="AO225" s="43">
        <v>0</v>
      </c>
      <c r="AP225" s="43">
        <v>0</v>
      </c>
      <c r="AQ225" s="43">
        <v>9</v>
      </c>
      <c r="AR225" s="44">
        <v>0</v>
      </c>
      <c r="AS225" s="44">
        <v>0</v>
      </c>
      <c r="AT225" s="44">
        <v>0</v>
      </c>
      <c r="AU225" s="44">
        <v>9</v>
      </c>
      <c r="AV225" s="43" t="s">
        <v>134</v>
      </c>
      <c r="AW225" s="44">
        <v>1</v>
      </c>
      <c r="AX225" s="43" t="s">
        <v>135</v>
      </c>
      <c r="AY225" s="44" t="s">
        <v>6872</v>
      </c>
      <c r="AZ225" s="43" t="s">
        <v>137</v>
      </c>
      <c r="BA225" s="44" t="s">
        <v>6866</v>
      </c>
      <c r="BB225" s="44">
        <v>63</v>
      </c>
      <c r="BC225" s="43" t="s">
        <v>339</v>
      </c>
      <c r="BD225" s="44" t="s">
        <v>6878</v>
      </c>
      <c r="BE225" s="43" t="s">
        <v>272</v>
      </c>
      <c r="BF225" s="43">
        <v>60</v>
      </c>
      <c r="BG225" s="44" t="s">
        <v>6868</v>
      </c>
      <c r="BH225" s="43" t="s">
        <v>1111</v>
      </c>
      <c r="BI225" s="44" t="s">
        <v>1110</v>
      </c>
      <c r="BJ225" s="44" t="s">
        <v>6972</v>
      </c>
    </row>
    <row r="226" spans="1:62" hidden="1" x14ac:dyDescent="0.4">
      <c r="A226" s="44"/>
      <c r="B226" s="43"/>
      <c r="C226" s="43"/>
      <c r="D226" s="43"/>
      <c r="E226" s="46"/>
      <c r="F226" s="46"/>
      <c r="G226" s="43"/>
      <c r="H226" s="46"/>
      <c r="I226" s="44"/>
      <c r="J226" s="45"/>
      <c r="K226" s="43"/>
      <c r="L226" s="43"/>
      <c r="M226" s="43"/>
      <c r="N226" s="43"/>
      <c r="O226" s="43"/>
      <c r="P226" s="43"/>
      <c r="Q226" s="47"/>
      <c r="R226" s="43"/>
      <c r="S226" s="43"/>
      <c r="T226" s="43"/>
      <c r="U226" s="44"/>
      <c r="V226" s="43"/>
      <c r="W226" s="44"/>
      <c r="X226" s="47"/>
      <c r="Y226" s="47"/>
      <c r="Z226" s="47"/>
      <c r="AA226" s="44"/>
      <c r="AB226" s="43"/>
      <c r="AC226" s="43"/>
      <c r="AD226" s="44"/>
      <c r="AE226" s="43"/>
      <c r="AF226" s="44"/>
      <c r="AG226" s="43"/>
      <c r="AH226" s="46"/>
      <c r="AI226" s="46"/>
      <c r="AJ226" s="43"/>
      <c r="AK226" s="43"/>
      <c r="AL226" s="43"/>
      <c r="AM226" s="31" t="s">
        <v>6881</v>
      </c>
      <c r="AN226" s="43"/>
      <c r="AO226" s="43"/>
      <c r="AP226" s="43"/>
      <c r="AQ226" s="43"/>
      <c r="AR226" s="44"/>
      <c r="AS226" s="44"/>
      <c r="AT226" s="44"/>
      <c r="AU226" s="44"/>
      <c r="AV226" s="43"/>
      <c r="AW226" s="44"/>
      <c r="AX226" s="43"/>
      <c r="AY226" s="44"/>
      <c r="AZ226" s="43"/>
      <c r="BA226" s="44"/>
      <c r="BB226" s="44"/>
      <c r="BC226" s="43"/>
      <c r="BD226" s="44"/>
      <c r="BE226" s="43"/>
      <c r="BF226" s="43"/>
      <c r="BG226" s="44"/>
      <c r="BH226" s="43"/>
      <c r="BI226" s="44"/>
      <c r="BJ226" s="44"/>
    </row>
    <row r="227" spans="1:62" hidden="1" x14ac:dyDescent="0.4">
      <c r="A227" s="44">
        <v>118</v>
      </c>
      <c r="B227" s="43">
        <v>2434142</v>
      </c>
      <c r="C227" s="43">
        <v>335920</v>
      </c>
      <c r="D227" s="43" t="s">
        <v>138</v>
      </c>
      <c r="E227" s="46">
        <v>44265</v>
      </c>
      <c r="F227" s="46">
        <v>44265</v>
      </c>
      <c r="G227" s="43" t="s">
        <v>246</v>
      </c>
      <c r="H227" s="46">
        <v>43874</v>
      </c>
      <c r="I227" s="44">
        <v>0</v>
      </c>
      <c r="J227" s="45">
        <v>43874</v>
      </c>
      <c r="K227" s="46">
        <v>43997</v>
      </c>
      <c r="L227" s="43" t="s">
        <v>1704</v>
      </c>
      <c r="M227" s="46">
        <v>43997</v>
      </c>
      <c r="N227" s="43" t="s">
        <v>1705</v>
      </c>
      <c r="O227" s="46">
        <v>43997</v>
      </c>
      <c r="P227" s="43" t="s">
        <v>1706</v>
      </c>
      <c r="Q227" s="47"/>
      <c r="R227" s="43" t="s">
        <v>184</v>
      </c>
      <c r="S227" s="43"/>
      <c r="T227" s="43" t="s">
        <v>184</v>
      </c>
      <c r="U227" s="44">
        <v>0</v>
      </c>
      <c r="V227" s="43" t="b">
        <v>0</v>
      </c>
      <c r="W227" s="44"/>
      <c r="X227" s="43" t="b">
        <v>0</v>
      </c>
      <c r="Y227" s="43" t="b">
        <v>0</v>
      </c>
      <c r="Z227" s="43" t="b">
        <v>0</v>
      </c>
      <c r="AA227" s="44">
        <v>1</v>
      </c>
      <c r="AB227" s="46">
        <v>43997</v>
      </c>
      <c r="AC227" s="43">
        <v>0</v>
      </c>
      <c r="AD227" s="45">
        <v>43997</v>
      </c>
      <c r="AE227" s="46">
        <v>43997</v>
      </c>
      <c r="AF227" s="45">
        <v>43997</v>
      </c>
      <c r="AG227" s="43" t="s">
        <v>138</v>
      </c>
      <c r="AH227" s="46">
        <v>44265</v>
      </c>
      <c r="AI227" s="46">
        <v>44265</v>
      </c>
      <c r="AJ227" s="43" t="s">
        <v>248</v>
      </c>
      <c r="AK227" s="43" t="s">
        <v>219</v>
      </c>
      <c r="AL227" s="43" t="s">
        <v>220</v>
      </c>
      <c r="AM227" s="31" t="s">
        <v>6864</v>
      </c>
      <c r="AN227" s="43">
        <v>0</v>
      </c>
      <c r="AO227" s="43">
        <v>1</v>
      </c>
      <c r="AP227" s="43">
        <v>0</v>
      </c>
      <c r="AQ227" s="43">
        <v>0</v>
      </c>
      <c r="AR227" s="44">
        <v>0</v>
      </c>
      <c r="AS227" s="44">
        <v>1</v>
      </c>
      <c r="AT227" s="44">
        <v>0</v>
      </c>
      <c r="AU227" s="44">
        <v>0</v>
      </c>
      <c r="AV227" s="43" t="s">
        <v>265</v>
      </c>
      <c r="AW227" s="44">
        <v>0</v>
      </c>
      <c r="AX227" s="43" t="s">
        <v>235</v>
      </c>
      <c r="AY227" s="44" t="s">
        <v>6865</v>
      </c>
      <c r="AZ227" s="43" t="s">
        <v>137</v>
      </c>
      <c r="BA227" s="44" t="s">
        <v>6866</v>
      </c>
      <c r="BB227" s="44">
        <v>68</v>
      </c>
      <c r="BC227" s="43" t="s">
        <v>210</v>
      </c>
      <c r="BD227" s="44" t="s">
        <v>6873</v>
      </c>
      <c r="BE227" s="43" t="s">
        <v>238</v>
      </c>
      <c r="BF227" s="43">
        <v>63</v>
      </c>
      <c r="BG227" s="44" t="s">
        <v>6868</v>
      </c>
      <c r="BH227" s="43" t="s">
        <v>1690</v>
      </c>
      <c r="BI227" s="44" t="s">
        <v>131</v>
      </c>
      <c r="BJ227" s="44" t="s">
        <v>1689</v>
      </c>
    </row>
    <row r="228" spans="1:62" hidden="1" x14ac:dyDescent="0.4">
      <c r="A228" s="44"/>
      <c r="B228" s="43"/>
      <c r="C228" s="43"/>
      <c r="D228" s="43"/>
      <c r="E228" s="46"/>
      <c r="F228" s="46"/>
      <c r="G228" s="43"/>
      <c r="H228" s="46"/>
      <c r="I228" s="44"/>
      <c r="J228" s="45"/>
      <c r="K228" s="46"/>
      <c r="L228" s="43"/>
      <c r="M228" s="46"/>
      <c r="N228" s="43"/>
      <c r="O228" s="46"/>
      <c r="P228" s="43"/>
      <c r="Q228" s="47"/>
      <c r="R228" s="43"/>
      <c r="S228" s="43"/>
      <c r="T228" s="43"/>
      <c r="U228" s="44"/>
      <c r="V228" s="43"/>
      <c r="W228" s="44"/>
      <c r="X228" s="43"/>
      <c r="Y228" s="43"/>
      <c r="Z228" s="43"/>
      <c r="AA228" s="44"/>
      <c r="AB228" s="46"/>
      <c r="AC228" s="43"/>
      <c r="AD228" s="45"/>
      <c r="AE228" s="46"/>
      <c r="AF228" s="45"/>
      <c r="AG228" s="43"/>
      <c r="AH228" s="46"/>
      <c r="AI228" s="46"/>
      <c r="AJ228" s="43"/>
      <c r="AK228" s="43"/>
      <c r="AL228" s="43"/>
      <c r="AM228" s="31" t="s">
        <v>6870</v>
      </c>
      <c r="AN228" s="43"/>
      <c r="AO228" s="43"/>
      <c r="AP228" s="43"/>
      <c r="AQ228" s="43"/>
      <c r="AR228" s="44"/>
      <c r="AS228" s="44"/>
      <c r="AT228" s="44"/>
      <c r="AU228" s="44"/>
      <c r="AV228" s="43"/>
      <c r="AW228" s="44"/>
      <c r="AX228" s="43"/>
      <c r="AY228" s="44"/>
      <c r="AZ228" s="43"/>
      <c r="BA228" s="44"/>
      <c r="BB228" s="44"/>
      <c r="BC228" s="43"/>
      <c r="BD228" s="44"/>
      <c r="BE228" s="43"/>
      <c r="BF228" s="43"/>
      <c r="BG228" s="44"/>
      <c r="BH228" s="43"/>
      <c r="BI228" s="44"/>
      <c r="BJ228" s="44"/>
    </row>
    <row r="229" spans="1:62" hidden="1" x14ac:dyDescent="0.4">
      <c r="A229" s="44">
        <v>119</v>
      </c>
      <c r="B229" s="43">
        <v>4880697</v>
      </c>
      <c r="C229" s="43">
        <v>340117</v>
      </c>
      <c r="D229" s="43" t="s">
        <v>138</v>
      </c>
      <c r="E229" s="46">
        <v>44655</v>
      </c>
      <c r="F229" s="46">
        <v>43851</v>
      </c>
      <c r="G229" s="43" t="s">
        <v>246</v>
      </c>
      <c r="H229" s="46">
        <v>43701</v>
      </c>
      <c r="I229" s="44">
        <v>0</v>
      </c>
      <c r="J229" s="45">
        <v>43701</v>
      </c>
      <c r="K229" s="43"/>
      <c r="L229" s="43"/>
      <c r="M229" s="54" t="s">
        <v>4150</v>
      </c>
      <c r="N229" s="43" t="s">
        <v>4151</v>
      </c>
      <c r="O229" s="54" t="s">
        <v>4150</v>
      </c>
      <c r="P229" s="43" t="s">
        <v>4152</v>
      </c>
      <c r="Q229" s="47"/>
      <c r="R229" s="43"/>
      <c r="S229" s="43"/>
      <c r="T229" s="43"/>
      <c r="U229" s="44">
        <v>0</v>
      </c>
      <c r="V229" s="43" t="b">
        <v>0</v>
      </c>
      <c r="W229" s="44"/>
      <c r="X229" s="47" t="b">
        <v>1</v>
      </c>
      <c r="Y229" s="43" t="b">
        <v>0</v>
      </c>
      <c r="Z229" s="43" t="b">
        <v>0</v>
      </c>
      <c r="AA229" s="44">
        <v>1</v>
      </c>
      <c r="AB229" s="43" t="s">
        <v>4150</v>
      </c>
      <c r="AC229" s="54">
        <v>1</v>
      </c>
      <c r="AD229" s="44"/>
      <c r="AE229" s="43"/>
      <c r="AF229" s="44"/>
      <c r="AG229" s="43" t="s">
        <v>138</v>
      </c>
      <c r="AH229" s="46">
        <v>43851</v>
      </c>
      <c r="AI229" s="46">
        <v>44655</v>
      </c>
      <c r="AJ229" s="43" t="s">
        <v>248</v>
      </c>
      <c r="AK229" s="31" t="s">
        <v>6871</v>
      </c>
      <c r="AL229" s="43" t="s">
        <v>220</v>
      </c>
      <c r="AM229" s="43" t="s">
        <v>279</v>
      </c>
      <c r="AN229" s="43">
        <v>0</v>
      </c>
      <c r="AO229" s="43">
        <v>9</v>
      </c>
      <c r="AP229" s="43">
        <v>0</v>
      </c>
      <c r="AQ229" s="43">
        <v>1</v>
      </c>
      <c r="AR229" s="44">
        <v>0</v>
      </c>
      <c r="AS229" s="44">
        <v>9</v>
      </c>
      <c r="AT229" s="44">
        <v>0</v>
      </c>
      <c r="AU229" s="44">
        <v>1</v>
      </c>
      <c r="AV229" s="43" t="s">
        <v>265</v>
      </c>
      <c r="AW229" s="44">
        <v>0</v>
      </c>
      <c r="AX229" s="43" t="s">
        <v>235</v>
      </c>
      <c r="AY229" s="44" t="s">
        <v>6865</v>
      </c>
      <c r="AZ229" s="43" t="s">
        <v>137</v>
      </c>
      <c r="BA229" s="44" t="s">
        <v>6866</v>
      </c>
      <c r="BB229" s="44">
        <v>73</v>
      </c>
      <c r="BC229" s="43" t="s">
        <v>339</v>
      </c>
      <c r="BD229" s="44" t="s">
        <v>6878</v>
      </c>
      <c r="BE229" s="43" t="s">
        <v>238</v>
      </c>
      <c r="BF229" s="43">
        <v>63</v>
      </c>
      <c r="BG229" s="44" t="s">
        <v>6868</v>
      </c>
      <c r="BH229" s="43" t="s">
        <v>777</v>
      </c>
      <c r="BI229" s="44" t="s">
        <v>131</v>
      </c>
      <c r="BJ229" s="44" t="s">
        <v>6928</v>
      </c>
    </row>
    <row r="230" spans="1:62" hidden="1" x14ac:dyDescent="0.4">
      <c r="A230" s="44"/>
      <c r="B230" s="43"/>
      <c r="C230" s="43"/>
      <c r="D230" s="43"/>
      <c r="E230" s="46"/>
      <c r="F230" s="46"/>
      <c r="G230" s="43"/>
      <c r="H230" s="46"/>
      <c r="I230" s="44"/>
      <c r="J230" s="45"/>
      <c r="K230" s="43"/>
      <c r="L230" s="43"/>
      <c r="M230" s="54"/>
      <c r="N230" s="43"/>
      <c r="O230" s="54"/>
      <c r="P230" s="43"/>
      <c r="Q230" s="47"/>
      <c r="R230" s="43"/>
      <c r="S230" s="43"/>
      <c r="T230" s="43"/>
      <c r="U230" s="44"/>
      <c r="V230" s="43"/>
      <c r="W230" s="44"/>
      <c r="X230" s="47"/>
      <c r="Y230" s="43"/>
      <c r="Z230" s="43"/>
      <c r="AA230" s="44"/>
      <c r="AB230" s="43"/>
      <c r="AC230" s="54"/>
      <c r="AD230" s="44"/>
      <c r="AE230" s="43"/>
      <c r="AF230" s="44"/>
      <c r="AG230" s="43"/>
      <c r="AH230" s="46"/>
      <c r="AI230" s="46"/>
      <c r="AJ230" s="43"/>
      <c r="AK230" s="31" t="s">
        <v>6885</v>
      </c>
      <c r="AL230" s="43"/>
      <c r="AM230" s="43"/>
      <c r="AN230" s="43"/>
      <c r="AO230" s="43"/>
      <c r="AP230" s="43"/>
      <c r="AQ230" s="43"/>
      <c r="AR230" s="44"/>
      <c r="AS230" s="44"/>
      <c r="AT230" s="44"/>
      <c r="AU230" s="44"/>
      <c r="AV230" s="43"/>
      <c r="AW230" s="44"/>
      <c r="AX230" s="43"/>
      <c r="AY230" s="44"/>
      <c r="AZ230" s="43"/>
      <c r="BA230" s="44"/>
      <c r="BB230" s="44"/>
      <c r="BC230" s="43"/>
      <c r="BD230" s="44"/>
      <c r="BE230" s="43"/>
      <c r="BF230" s="43"/>
      <c r="BG230" s="44"/>
      <c r="BH230" s="43"/>
      <c r="BI230" s="44"/>
      <c r="BJ230" s="44"/>
    </row>
    <row r="231" spans="1:62" hidden="1" x14ac:dyDescent="0.4">
      <c r="A231" s="44">
        <v>120</v>
      </c>
      <c r="B231" s="43">
        <v>1343658</v>
      </c>
      <c r="C231" s="43">
        <v>341635</v>
      </c>
      <c r="D231" s="43" t="s">
        <v>138</v>
      </c>
      <c r="E231" s="46">
        <v>44574</v>
      </c>
      <c r="F231" s="46">
        <v>43790</v>
      </c>
      <c r="G231" s="43" t="s">
        <v>246</v>
      </c>
      <c r="H231" s="46">
        <v>43578</v>
      </c>
      <c r="I231" s="44">
        <v>0</v>
      </c>
      <c r="J231" s="45">
        <v>43578</v>
      </c>
      <c r="K231" s="43"/>
      <c r="L231" s="43"/>
      <c r="M231" s="43"/>
      <c r="N231" s="43"/>
      <c r="O231" s="43"/>
      <c r="P231" s="43"/>
      <c r="Q231" s="47"/>
      <c r="R231" s="43"/>
      <c r="S231" s="43"/>
      <c r="T231" s="43"/>
      <c r="U231" s="44">
        <v>0</v>
      </c>
      <c r="V231" s="43" t="b">
        <v>0</v>
      </c>
      <c r="W231" s="44"/>
      <c r="X231" s="47" t="b">
        <v>1</v>
      </c>
      <c r="Y231" s="47" t="b">
        <v>1</v>
      </c>
      <c r="Z231" s="47" t="b">
        <v>1</v>
      </c>
      <c r="AA231" s="44">
        <v>0</v>
      </c>
      <c r="AB231" s="43"/>
      <c r="AC231" s="43">
        <v>0</v>
      </c>
      <c r="AD231" s="44"/>
      <c r="AE231" s="43"/>
      <c r="AF231" s="44"/>
      <c r="AG231" s="43" t="s">
        <v>138</v>
      </c>
      <c r="AH231" s="46">
        <v>43790</v>
      </c>
      <c r="AI231" s="46">
        <v>44574</v>
      </c>
      <c r="AJ231" s="31" t="s">
        <v>6871</v>
      </c>
      <c r="AK231" s="43" t="s">
        <v>219</v>
      </c>
      <c r="AL231" s="43" t="s">
        <v>220</v>
      </c>
      <c r="AM231" s="31" t="s">
        <v>6864</v>
      </c>
      <c r="AN231" s="43">
        <v>9</v>
      </c>
      <c r="AO231" s="43">
        <v>1</v>
      </c>
      <c r="AP231" s="43">
        <v>0</v>
      </c>
      <c r="AQ231" s="43">
        <v>0</v>
      </c>
      <c r="AR231" s="44">
        <v>9</v>
      </c>
      <c r="AS231" s="44">
        <v>1</v>
      </c>
      <c r="AT231" s="44">
        <v>0</v>
      </c>
      <c r="AU231" s="44">
        <v>0</v>
      </c>
      <c r="AV231" s="43" t="s">
        <v>265</v>
      </c>
      <c r="AW231" s="44">
        <v>0</v>
      </c>
      <c r="AX231" s="43" t="s">
        <v>135</v>
      </c>
      <c r="AY231" s="44" t="s">
        <v>6872</v>
      </c>
      <c r="AZ231" s="43" t="s">
        <v>137</v>
      </c>
      <c r="BA231" s="44" t="s">
        <v>6866</v>
      </c>
      <c r="BB231" s="44">
        <v>69</v>
      </c>
      <c r="BC231" s="43" t="s">
        <v>210</v>
      </c>
      <c r="BD231" s="44" t="s">
        <v>6873</v>
      </c>
      <c r="BE231" s="43" t="s">
        <v>272</v>
      </c>
      <c r="BF231" s="43">
        <v>60</v>
      </c>
      <c r="BG231" s="44" t="s">
        <v>6868</v>
      </c>
      <c r="BH231" s="43" t="s">
        <v>264</v>
      </c>
      <c r="BI231" s="44" t="s">
        <v>131</v>
      </c>
      <c r="BJ231" s="44" t="s">
        <v>6905</v>
      </c>
    </row>
    <row r="232" spans="1:62" hidden="1" x14ac:dyDescent="0.4">
      <c r="A232" s="44"/>
      <c r="B232" s="43"/>
      <c r="C232" s="43"/>
      <c r="D232" s="43"/>
      <c r="E232" s="46"/>
      <c r="F232" s="46"/>
      <c r="G232" s="43"/>
      <c r="H232" s="46"/>
      <c r="I232" s="44"/>
      <c r="J232" s="45"/>
      <c r="K232" s="43"/>
      <c r="L232" s="43"/>
      <c r="M232" s="43"/>
      <c r="N232" s="43"/>
      <c r="O232" s="43"/>
      <c r="P232" s="43"/>
      <c r="Q232" s="47"/>
      <c r="R232" s="43"/>
      <c r="S232" s="43"/>
      <c r="T232" s="43"/>
      <c r="U232" s="44"/>
      <c r="V232" s="43"/>
      <c r="W232" s="44"/>
      <c r="X232" s="47"/>
      <c r="Y232" s="47"/>
      <c r="Z232" s="47"/>
      <c r="AA232" s="44"/>
      <c r="AB232" s="43"/>
      <c r="AC232" s="43"/>
      <c r="AD232" s="44"/>
      <c r="AE232" s="43"/>
      <c r="AF232" s="44"/>
      <c r="AG232" s="43"/>
      <c r="AH232" s="46"/>
      <c r="AI232" s="46"/>
      <c r="AJ232" s="31" t="s">
        <v>6875</v>
      </c>
      <c r="AK232" s="43"/>
      <c r="AL232" s="43"/>
      <c r="AM232" s="31" t="s">
        <v>6870</v>
      </c>
      <c r="AN232" s="43"/>
      <c r="AO232" s="43"/>
      <c r="AP232" s="43"/>
      <c r="AQ232" s="43"/>
      <c r="AR232" s="44"/>
      <c r="AS232" s="44"/>
      <c r="AT232" s="44"/>
      <c r="AU232" s="44"/>
      <c r="AV232" s="43"/>
      <c r="AW232" s="44"/>
      <c r="AX232" s="43"/>
      <c r="AY232" s="44"/>
      <c r="AZ232" s="43"/>
      <c r="BA232" s="44"/>
      <c r="BB232" s="44"/>
      <c r="BC232" s="43"/>
      <c r="BD232" s="44"/>
      <c r="BE232" s="43"/>
      <c r="BF232" s="43"/>
      <c r="BG232" s="44"/>
      <c r="BH232" s="43"/>
      <c r="BI232" s="44"/>
      <c r="BJ232" s="44"/>
    </row>
    <row r="233" spans="1:62" hidden="1" x14ac:dyDescent="0.4">
      <c r="A233" s="44">
        <v>121</v>
      </c>
      <c r="B233" s="43">
        <v>1224589</v>
      </c>
      <c r="C233" s="43">
        <v>345969</v>
      </c>
      <c r="D233" s="43" t="s">
        <v>138</v>
      </c>
      <c r="E233" s="46">
        <v>44488</v>
      </c>
      <c r="F233" s="46">
        <v>43840</v>
      </c>
      <c r="G233" s="43" t="s">
        <v>246</v>
      </c>
      <c r="H233" s="46">
        <v>43728</v>
      </c>
      <c r="I233" s="44">
        <v>0</v>
      </c>
      <c r="J233" s="45">
        <v>43728</v>
      </c>
      <c r="K233" s="43"/>
      <c r="L233" s="43" t="s">
        <v>398</v>
      </c>
      <c r="M233" s="43"/>
      <c r="N233" s="43" t="s">
        <v>399</v>
      </c>
      <c r="O233" s="43"/>
      <c r="P233" s="43" t="s">
        <v>399</v>
      </c>
      <c r="Q233" s="47"/>
      <c r="R233" s="43" t="s">
        <v>399</v>
      </c>
      <c r="S233" s="43"/>
      <c r="T233" s="43"/>
      <c r="U233" s="44">
        <v>0</v>
      </c>
      <c r="V233" s="43" t="b">
        <v>0</v>
      </c>
      <c r="W233" s="44"/>
      <c r="X233" s="47" t="b">
        <v>1</v>
      </c>
      <c r="Y233" s="47" t="b">
        <v>1</v>
      </c>
      <c r="Z233" s="47" t="b">
        <v>1</v>
      </c>
      <c r="AA233" s="44">
        <v>0</v>
      </c>
      <c r="AB233" s="43"/>
      <c r="AC233" s="43">
        <v>0</v>
      </c>
      <c r="AD233" s="44"/>
      <c r="AE233" s="43"/>
      <c r="AF233" s="44"/>
      <c r="AG233" s="43" t="s">
        <v>138</v>
      </c>
      <c r="AH233" s="46">
        <v>43840</v>
      </c>
      <c r="AI233" s="46">
        <v>44488</v>
      </c>
      <c r="AJ233" s="43" t="s">
        <v>248</v>
      </c>
      <c r="AK233" s="43" t="s">
        <v>219</v>
      </c>
      <c r="AL233" s="43" t="s">
        <v>220</v>
      </c>
      <c r="AM233" s="31" t="s">
        <v>6864</v>
      </c>
      <c r="AN233" s="43">
        <v>0</v>
      </c>
      <c r="AO233" s="43">
        <v>1</v>
      </c>
      <c r="AP233" s="43">
        <v>0</v>
      </c>
      <c r="AQ233" s="43">
        <v>0</v>
      </c>
      <c r="AR233" s="44">
        <v>0</v>
      </c>
      <c r="AS233" s="44">
        <v>1</v>
      </c>
      <c r="AT233" s="44">
        <v>0</v>
      </c>
      <c r="AU233" s="44">
        <v>0</v>
      </c>
      <c r="AV233" s="43" t="s">
        <v>265</v>
      </c>
      <c r="AW233" s="44">
        <v>0</v>
      </c>
      <c r="AX233" s="43" t="s">
        <v>135</v>
      </c>
      <c r="AY233" s="44" t="s">
        <v>6872</v>
      </c>
      <c r="AZ233" s="43" t="s">
        <v>137</v>
      </c>
      <c r="BA233" s="44" t="s">
        <v>6866</v>
      </c>
      <c r="BB233" s="44">
        <v>69</v>
      </c>
      <c r="BC233" s="43" t="s">
        <v>322</v>
      </c>
      <c r="BD233" s="44" t="s">
        <v>6923</v>
      </c>
      <c r="BE233" s="43" t="s">
        <v>272</v>
      </c>
      <c r="BF233" s="43">
        <v>60</v>
      </c>
      <c r="BG233" s="44" t="s">
        <v>6868</v>
      </c>
      <c r="BH233" s="43" t="s">
        <v>335</v>
      </c>
      <c r="BI233" s="44" t="s">
        <v>131</v>
      </c>
      <c r="BJ233" s="44" t="s">
        <v>304</v>
      </c>
    </row>
    <row r="234" spans="1:62" hidden="1" x14ac:dyDescent="0.4">
      <c r="A234" s="44"/>
      <c r="B234" s="43"/>
      <c r="C234" s="43"/>
      <c r="D234" s="43"/>
      <c r="E234" s="46"/>
      <c r="F234" s="46"/>
      <c r="G234" s="43"/>
      <c r="H234" s="46"/>
      <c r="I234" s="44"/>
      <c r="J234" s="45"/>
      <c r="K234" s="43"/>
      <c r="L234" s="43"/>
      <c r="M234" s="43"/>
      <c r="N234" s="43"/>
      <c r="O234" s="43"/>
      <c r="P234" s="43"/>
      <c r="Q234" s="47"/>
      <c r="R234" s="43"/>
      <c r="S234" s="43"/>
      <c r="T234" s="43"/>
      <c r="U234" s="44"/>
      <c r="V234" s="43"/>
      <c r="W234" s="44"/>
      <c r="X234" s="47"/>
      <c r="Y234" s="47"/>
      <c r="Z234" s="47"/>
      <c r="AA234" s="44"/>
      <c r="AB234" s="43"/>
      <c r="AC234" s="43"/>
      <c r="AD234" s="44"/>
      <c r="AE234" s="43"/>
      <c r="AF234" s="44"/>
      <c r="AG234" s="43"/>
      <c r="AH234" s="46"/>
      <c r="AI234" s="46"/>
      <c r="AJ234" s="43"/>
      <c r="AK234" s="43"/>
      <c r="AL234" s="43"/>
      <c r="AM234" s="31" t="s">
        <v>6870</v>
      </c>
      <c r="AN234" s="43"/>
      <c r="AO234" s="43"/>
      <c r="AP234" s="43"/>
      <c r="AQ234" s="43"/>
      <c r="AR234" s="44"/>
      <c r="AS234" s="44"/>
      <c r="AT234" s="44"/>
      <c r="AU234" s="44"/>
      <c r="AV234" s="43"/>
      <c r="AW234" s="44"/>
      <c r="AX234" s="43"/>
      <c r="AY234" s="44"/>
      <c r="AZ234" s="43"/>
      <c r="BA234" s="44"/>
      <c r="BB234" s="44"/>
      <c r="BC234" s="43"/>
      <c r="BD234" s="44"/>
      <c r="BE234" s="43"/>
      <c r="BF234" s="43"/>
      <c r="BG234" s="44"/>
      <c r="BH234" s="43"/>
      <c r="BI234" s="44"/>
      <c r="BJ234" s="44"/>
    </row>
    <row r="235" spans="1:62" hidden="1" x14ac:dyDescent="0.4">
      <c r="A235" s="44">
        <v>122</v>
      </c>
      <c r="B235" s="43">
        <v>2304103</v>
      </c>
      <c r="C235" s="43">
        <v>346113</v>
      </c>
      <c r="D235" s="50" t="s">
        <v>266</v>
      </c>
      <c r="E235" s="46">
        <v>44063</v>
      </c>
      <c r="F235" s="46">
        <v>44063</v>
      </c>
      <c r="G235" s="43" t="s">
        <v>246</v>
      </c>
      <c r="H235" s="46">
        <v>44029</v>
      </c>
      <c r="I235" s="44">
        <v>0</v>
      </c>
      <c r="J235" s="45">
        <v>44029</v>
      </c>
      <c r="K235" s="43"/>
      <c r="L235" s="43" t="s">
        <v>184</v>
      </c>
      <c r="M235" s="43"/>
      <c r="N235" s="43" t="s">
        <v>184</v>
      </c>
      <c r="O235" s="43"/>
      <c r="P235" s="43" t="s">
        <v>184</v>
      </c>
      <c r="Q235" s="47"/>
      <c r="R235" s="43" t="s">
        <v>184</v>
      </c>
      <c r="S235" s="43"/>
      <c r="T235" s="43" t="s">
        <v>184</v>
      </c>
      <c r="U235" s="44">
        <v>0</v>
      </c>
      <c r="V235" s="43" t="b">
        <v>0</v>
      </c>
      <c r="W235" s="44"/>
      <c r="X235" s="47" t="b">
        <v>1</v>
      </c>
      <c r="Y235" s="47" t="b">
        <v>1</v>
      </c>
      <c r="Z235" s="47" t="b">
        <v>1</v>
      </c>
      <c r="AA235" s="44">
        <v>0</v>
      </c>
      <c r="AB235" s="43"/>
      <c r="AC235" s="43">
        <v>0</v>
      </c>
      <c r="AD235" s="44"/>
      <c r="AE235" s="43"/>
      <c r="AF235" s="44"/>
      <c r="AG235" s="43" t="s">
        <v>266</v>
      </c>
      <c r="AH235" s="46">
        <v>44063</v>
      </c>
      <c r="AI235" s="46">
        <v>44063</v>
      </c>
      <c r="AJ235" s="31" t="s">
        <v>6871</v>
      </c>
      <c r="AK235" s="43" t="s">
        <v>249</v>
      </c>
      <c r="AL235" s="43" t="s">
        <v>220</v>
      </c>
      <c r="AM235" s="31" t="s">
        <v>6864</v>
      </c>
      <c r="AN235" s="43">
        <v>9</v>
      </c>
      <c r="AO235" s="43">
        <v>0</v>
      </c>
      <c r="AP235" s="43">
        <v>0</v>
      </c>
      <c r="AQ235" s="43">
        <v>0</v>
      </c>
      <c r="AR235" s="44">
        <v>9</v>
      </c>
      <c r="AS235" s="44">
        <v>0</v>
      </c>
      <c r="AT235" s="44">
        <v>0</v>
      </c>
      <c r="AU235" s="44">
        <v>0</v>
      </c>
      <c r="AV235" s="43" t="s">
        <v>134</v>
      </c>
      <c r="AW235" s="44">
        <v>1</v>
      </c>
      <c r="AX235" s="43" t="s">
        <v>235</v>
      </c>
      <c r="AY235" s="44" t="s">
        <v>6865</v>
      </c>
      <c r="AZ235" s="43" t="s">
        <v>137</v>
      </c>
      <c r="BA235" s="44" t="s">
        <v>6866</v>
      </c>
      <c r="BB235" s="44">
        <v>73</v>
      </c>
      <c r="BC235" s="43" t="s">
        <v>150</v>
      </c>
      <c r="BD235" s="44" t="s">
        <v>6867</v>
      </c>
      <c r="BE235" s="43" t="s">
        <v>288</v>
      </c>
      <c r="BF235" s="43">
        <v>64</v>
      </c>
      <c r="BG235" s="44" t="s">
        <v>6868</v>
      </c>
      <c r="BH235" s="43" t="s">
        <v>264</v>
      </c>
      <c r="BI235" s="44" t="s">
        <v>131</v>
      </c>
      <c r="BJ235" s="44" t="s">
        <v>6905</v>
      </c>
    </row>
    <row r="236" spans="1:62" hidden="1" x14ac:dyDescent="0.4">
      <c r="A236" s="44"/>
      <c r="B236" s="43"/>
      <c r="C236" s="43"/>
      <c r="D236" s="50"/>
      <c r="E236" s="46"/>
      <c r="F236" s="46"/>
      <c r="G236" s="43"/>
      <c r="H236" s="46"/>
      <c r="I236" s="44"/>
      <c r="J236" s="45"/>
      <c r="K236" s="43"/>
      <c r="L236" s="43"/>
      <c r="M236" s="43"/>
      <c r="N236" s="43"/>
      <c r="O236" s="43"/>
      <c r="P236" s="43"/>
      <c r="Q236" s="47"/>
      <c r="R236" s="43"/>
      <c r="S236" s="43"/>
      <c r="T236" s="43"/>
      <c r="U236" s="44"/>
      <c r="V236" s="43"/>
      <c r="W236" s="44"/>
      <c r="X236" s="47"/>
      <c r="Y236" s="47"/>
      <c r="Z236" s="47"/>
      <c r="AA236" s="44"/>
      <c r="AB236" s="43"/>
      <c r="AC236" s="43"/>
      <c r="AD236" s="44"/>
      <c r="AE236" s="43"/>
      <c r="AF236" s="44"/>
      <c r="AG236" s="43"/>
      <c r="AH236" s="46"/>
      <c r="AI236" s="46"/>
      <c r="AJ236" s="31" t="s">
        <v>6875</v>
      </c>
      <c r="AK236" s="43"/>
      <c r="AL236" s="43"/>
      <c r="AM236" s="31" t="s">
        <v>6870</v>
      </c>
      <c r="AN236" s="43"/>
      <c r="AO236" s="43"/>
      <c r="AP236" s="43"/>
      <c r="AQ236" s="43"/>
      <c r="AR236" s="44"/>
      <c r="AS236" s="44"/>
      <c r="AT236" s="44"/>
      <c r="AU236" s="44"/>
      <c r="AV236" s="43"/>
      <c r="AW236" s="44"/>
      <c r="AX236" s="43"/>
      <c r="AY236" s="44"/>
      <c r="AZ236" s="43"/>
      <c r="BA236" s="44"/>
      <c r="BB236" s="44"/>
      <c r="BC236" s="43"/>
      <c r="BD236" s="44"/>
      <c r="BE236" s="43"/>
      <c r="BF236" s="43"/>
      <c r="BG236" s="44"/>
      <c r="BH236" s="43"/>
      <c r="BI236" s="44"/>
      <c r="BJ236" s="44"/>
    </row>
    <row r="237" spans="1:62" hidden="1" x14ac:dyDescent="0.4">
      <c r="A237" s="44">
        <v>123</v>
      </c>
      <c r="B237" s="43">
        <v>4637551</v>
      </c>
      <c r="C237" s="43">
        <v>349630</v>
      </c>
      <c r="D237" s="43" t="s">
        <v>138</v>
      </c>
      <c r="E237" s="46">
        <v>43245</v>
      </c>
      <c r="F237" s="46">
        <v>43243</v>
      </c>
      <c r="G237" s="43" t="s">
        <v>246</v>
      </c>
      <c r="H237" s="46">
        <v>43243</v>
      </c>
      <c r="I237" s="44">
        <v>0</v>
      </c>
      <c r="J237" s="45">
        <v>43243</v>
      </c>
      <c r="K237" s="43"/>
      <c r="L237" s="43"/>
      <c r="M237" s="43"/>
      <c r="N237" s="43"/>
      <c r="O237" s="43"/>
      <c r="P237" s="43"/>
      <c r="Q237" s="47"/>
      <c r="R237" s="43"/>
      <c r="S237" s="43"/>
      <c r="T237" s="43"/>
      <c r="U237" s="44">
        <v>0</v>
      </c>
      <c r="V237" s="43" t="b">
        <v>0</v>
      </c>
      <c r="W237" s="44"/>
      <c r="X237" s="47" t="b">
        <v>1</v>
      </c>
      <c r="Y237" s="47" t="b">
        <v>1</v>
      </c>
      <c r="Z237" s="47" t="b">
        <v>1</v>
      </c>
      <c r="AA237" s="44">
        <v>0</v>
      </c>
      <c r="AB237" s="43"/>
      <c r="AC237" s="43">
        <v>0</v>
      </c>
      <c r="AD237" s="44"/>
      <c r="AE237" s="43"/>
      <c r="AF237" s="44"/>
      <c r="AG237" s="43" t="s">
        <v>138</v>
      </c>
      <c r="AH237" s="46">
        <v>43243</v>
      </c>
      <c r="AI237" s="46">
        <v>43245</v>
      </c>
      <c r="AJ237" s="31" t="s">
        <v>6871</v>
      </c>
      <c r="AK237" s="43" t="s">
        <v>249</v>
      </c>
      <c r="AL237" s="43" t="s">
        <v>250</v>
      </c>
      <c r="AM237" s="31" t="s">
        <v>6864</v>
      </c>
      <c r="AN237" s="43">
        <v>9</v>
      </c>
      <c r="AO237" s="43">
        <v>0</v>
      </c>
      <c r="AP237" s="43">
        <v>1</v>
      </c>
      <c r="AQ237" s="43">
        <v>0</v>
      </c>
      <c r="AR237" s="44">
        <v>9</v>
      </c>
      <c r="AS237" s="44">
        <v>0</v>
      </c>
      <c r="AT237" s="44">
        <v>1</v>
      </c>
      <c r="AU237" s="44">
        <v>0</v>
      </c>
      <c r="AV237" s="43" t="s">
        <v>134</v>
      </c>
      <c r="AW237" s="44">
        <v>1</v>
      </c>
      <c r="AX237" s="43" t="s">
        <v>135</v>
      </c>
      <c r="AY237" s="44" t="s">
        <v>6872</v>
      </c>
      <c r="AZ237" s="43" t="s">
        <v>137</v>
      </c>
      <c r="BA237" s="44" t="s">
        <v>6866</v>
      </c>
      <c r="BB237" s="44">
        <v>70</v>
      </c>
      <c r="BC237" s="43" t="s">
        <v>150</v>
      </c>
      <c r="BD237" s="44" t="s">
        <v>6867</v>
      </c>
      <c r="BE237" s="43" t="s">
        <v>365</v>
      </c>
      <c r="BF237" s="43">
        <v>31</v>
      </c>
      <c r="BG237" s="44" t="s">
        <v>6868</v>
      </c>
      <c r="BH237" s="43" t="s">
        <v>319</v>
      </c>
      <c r="BI237" s="44" t="s">
        <v>131</v>
      </c>
      <c r="BJ237" s="44" t="s">
        <v>6918</v>
      </c>
    </row>
    <row r="238" spans="1:62" hidden="1" x14ac:dyDescent="0.4">
      <c r="A238" s="44"/>
      <c r="B238" s="43"/>
      <c r="C238" s="43"/>
      <c r="D238" s="43"/>
      <c r="E238" s="46"/>
      <c r="F238" s="46"/>
      <c r="G238" s="43"/>
      <c r="H238" s="46"/>
      <c r="I238" s="44"/>
      <c r="J238" s="45"/>
      <c r="K238" s="43"/>
      <c r="L238" s="43"/>
      <c r="M238" s="43"/>
      <c r="N238" s="43"/>
      <c r="O238" s="43"/>
      <c r="P238" s="43"/>
      <c r="Q238" s="47"/>
      <c r="R238" s="43"/>
      <c r="S238" s="43"/>
      <c r="T238" s="43"/>
      <c r="U238" s="44"/>
      <c r="V238" s="43"/>
      <c r="W238" s="44"/>
      <c r="X238" s="47"/>
      <c r="Y238" s="47"/>
      <c r="Z238" s="47"/>
      <c r="AA238" s="44"/>
      <c r="AB238" s="43"/>
      <c r="AC238" s="43"/>
      <c r="AD238" s="44"/>
      <c r="AE238" s="43"/>
      <c r="AF238" s="44"/>
      <c r="AG238" s="43"/>
      <c r="AH238" s="46"/>
      <c r="AI238" s="46"/>
      <c r="AJ238" s="31" t="s">
        <v>6875</v>
      </c>
      <c r="AK238" s="43"/>
      <c r="AL238" s="43"/>
      <c r="AM238" s="31" t="s">
        <v>6870</v>
      </c>
      <c r="AN238" s="43"/>
      <c r="AO238" s="43"/>
      <c r="AP238" s="43"/>
      <c r="AQ238" s="43"/>
      <c r="AR238" s="44"/>
      <c r="AS238" s="44"/>
      <c r="AT238" s="44"/>
      <c r="AU238" s="44"/>
      <c r="AV238" s="43"/>
      <c r="AW238" s="44"/>
      <c r="AX238" s="43"/>
      <c r="AY238" s="44"/>
      <c r="AZ238" s="43"/>
      <c r="BA238" s="44"/>
      <c r="BB238" s="44"/>
      <c r="BC238" s="43"/>
      <c r="BD238" s="44"/>
      <c r="BE238" s="43"/>
      <c r="BF238" s="43"/>
      <c r="BG238" s="44"/>
      <c r="BH238" s="43"/>
      <c r="BI238" s="44"/>
      <c r="BJ238" s="44"/>
    </row>
    <row r="239" spans="1:62" hidden="1" x14ac:dyDescent="0.4">
      <c r="A239" s="44">
        <v>124</v>
      </c>
      <c r="B239" s="43">
        <v>309331</v>
      </c>
      <c r="C239" s="43">
        <v>350896</v>
      </c>
      <c r="D239" s="43" t="s">
        <v>138</v>
      </c>
      <c r="E239" s="46">
        <v>44348</v>
      </c>
      <c r="F239" s="46">
        <v>44046</v>
      </c>
      <c r="G239" s="43" t="s">
        <v>246</v>
      </c>
      <c r="H239" s="46">
        <v>43604</v>
      </c>
      <c r="I239" s="44">
        <v>0</v>
      </c>
      <c r="J239" s="45">
        <v>43604</v>
      </c>
      <c r="K239" s="46">
        <v>43991</v>
      </c>
      <c r="L239" s="43" t="s">
        <v>1290</v>
      </c>
      <c r="M239" s="46">
        <v>43991</v>
      </c>
      <c r="N239" s="43" t="s">
        <v>1291</v>
      </c>
      <c r="O239" s="43"/>
      <c r="P239" s="43" t="s">
        <v>657</v>
      </c>
      <c r="Q239" s="47"/>
      <c r="R239" s="43" t="s">
        <v>657</v>
      </c>
      <c r="S239" s="43"/>
      <c r="T239" s="43" t="s">
        <v>657</v>
      </c>
      <c r="U239" s="44">
        <v>0</v>
      </c>
      <c r="V239" s="43" t="b">
        <v>1</v>
      </c>
      <c r="W239" s="44"/>
      <c r="X239" s="43" t="b">
        <v>0</v>
      </c>
      <c r="Y239" s="43" t="b">
        <v>0</v>
      </c>
      <c r="Z239" s="47" t="b">
        <v>1</v>
      </c>
      <c r="AA239" s="44">
        <v>1</v>
      </c>
      <c r="AB239" s="46">
        <v>43991</v>
      </c>
      <c r="AC239" s="43">
        <v>0</v>
      </c>
      <c r="AD239" s="45">
        <v>43991</v>
      </c>
      <c r="AE239" s="46">
        <v>43991</v>
      </c>
      <c r="AF239" s="45">
        <v>43991</v>
      </c>
      <c r="AG239" s="43" t="s">
        <v>138</v>
      </c>
      <c r="AH239" s="46">
        <v>44046</v>
      </c>
      <c r="AI239" s="46">
        <v>44348</v>
      </c>
      <c r="AJ239" s="43" t="s">
        <v>248</v>
      </c>
      <c r="AK239" s="43" t="s">
        <v>219</v>
      </c>
      <c r="AL239" s="43" t="s">
        <v>299</v>
      </c>
      <c r="AM239" s="31" t="s">
        <v>6864</v>
      </c>
      <c r="AN239" s="43">
        <v>0</v>
      </c>
      <c r="AO239" s="43">
        <v>1</v>
      </c>
      <c r="AP239" s="43">
        <v>9</v>
      </c>
      <c r="AQ239" s="43">
        <v>0</v>
      </c>
      <c r="AR239" s="44">
        <v>0</v>
      </c>
      <c r="AS239" s="44">
        <v>1</v>
      </c>
      <c r="AT239" s="44">
        <v>9</v>
      </c>
      <c r="AU239" s="44">
        <v>0</v>
      </c>
      <c r="AV239" s="43" t="s">
        <v>134</v>
      </c>
      <c r="AW239" s="44">
        <v>1</v>
      </c>
      <c r="AX239" s="43" t="s">
        <v>135</v>
      </c>
      <c r="AY239" s="44" t="s">
        <v>6872</v>
      </c>
      <c r="AZ239" s="43" t="s">
        <v>137</v>
      </c>
      <c r="BA239" s="44" t="s">
        <v>6866</v>
      </c>
      <c r="BB239" s="44">
        <v>42</v>
      </c>
      <c r="BC239" s="43" t="s">
        <v>210</v>
      </c>
      <c r="BD239" s="44" t="s">
        <v>6873</v>
      </c>
      <c r="BE239" s="43" t="s">
        <v>492</v>
      </c>
      <c r="BF239" s="43">
        <v>35</v>
      </c>
      <c r="BG239" s="44" t="s">
        <v>6868</v>
      </c>
      <c r="BH239" s="43" t="s">
        <v>264</v>
      </c>
      <c r="BI239" s="44" t="s">
        <v>131</v>
      </c>
      <c r="BJ239" s="44" t="s">
        <v>6905</v>
      </c>
    </row>
    <row r="240" spans="1:62" hidden="1" x14ac:dyDescent="0.4">
      <c r="A240" s="44"/>
      <c r="B240" s="43"/>
      <c r="C240" s="43"/>
      <c r="D240" s="43"/>
      <c r="E240" s="46"/>
      <c r="F240" s="46"/>
      <c r="G240" s="43"/>
      <c r="H240" s="46"/>
      <c r="I240" s="44"/>
      <c r="J240" s="45"/>
      <c r="K240" s="46"/>
      <c r="L240" s="43"/>
      <c r="M240" s="46"/>
      <c r="N240" s="43"/>
      <c r="O240" s="43"/>
      <c r="P240" s="43"/>
      <c r="Q240" s="47"/>
      <c r="R240" s="43"/>
      <c r="S240" s="43"/>
      <c r="T240" s="43"/>
      <c r="U240" s="44"/>
      <c r="V240" s="43"/>
      <c r="W240" s="44"/>
      <c r="X240" s="43"/>
      <c r="Y240" s="43"/>
      <c r="Z240" s="47"/>
      <c r="AA240" s="44"/>
      <c r="AB240" s="46"/>
      <c r="AC240" s="43"/>
      <c r="AD240" s="45"/>
      <c r="AE240" s="46"/>
      <c r="AF240" s="45"/>
      <c r="AG240" s="43"/>
      <c r="AH240" s="46"/>
      <c r="AI240" s="46"/>
      <c r="AJ240" s="43"/>
      <c r="AK240" s="43"/>
      <c r="AL240" s="43"/>
      <c r="AM240" s="31" t="s">
        <v>6870</v>
      </c>
      <c r="AN240" s="43"/>
      <c r="AO240" s="43"/>
      <c r="AP240" s="43"/>
      <c r="AQ240" s="43"/>
      <c r="AR240" s="44"/>
      <c r="AS240" s="44"/>
      <c r="AT240" s="44"/>
      <c r="AU240" s="44"/>
      <c r="AV240" s="43"/>
      <c r="AW240" s="44"/>
      <c r="AX240" s="43"/>
      <c r="AY240" s="44"/>
      <c r="AZ240" s="43"/>
      <c r="BA240" s="44"/>
      <c r="BB240" s="44"/>
      <c r="BC240" s="43"/>
      <c r="BD240" s="44"/>
      <c r="BE240" s="43"/>
      <c r="BF240" s="43"/>
      <c r="BG240" s="44"/>
      <c r="BH240" s="43"/>
      <c r="BI240" s="44"/>
      <c r="BJ240" s="44"/>
    </row>
    <row r="241" spans="1:62" hidden="1" x14ac:dyDescent="0.4">
      <c r="A241" s="44">
        <v>125</v>
      </c>
      <c r="B241" s="43">
        <v>2614395</v>
      </c>
      <c r="C241" s="43">
        <v>351453</v>
      </c>
      <c r="D241" s="50" t="s">
        <v>266</v>
      </c>
      <c r="E241" s="46">
        <v>44762</v>
      </c>
      <c r="F241" s="46">
        <v>44098</v>
      </c>
      <c r="G241" s="43" t="s">
        <v>246</v>
      </c>
      <c r="H241" s="46">
        <v>44022</v>
      </c>
      <c r="I241" s="44">
        <v>0</v>
      </c>
      <c r="J241" s="45">
        <v>44022</v>
      </c>
      <c r="K241" s="46">
        <v>44043</v>
      </c>
      <c r="L241" s="43" t="s">
        <v>1842</v>
      </c>
      <c r="M241" s="46">
        <v>44043</v>
      </c>
      <c r="N241" s="43" t="s">
        <v>1843</v>
      </c>
      <c r="O241" s="46">
        <v>44043</v>
      </c>
      <c r="P241" s="43" t="s">
        <v>1844</v>
      </c>
      <c r="Q241" s="47"/>
      <c r="R241" s="43" t="s">
        <v>184</v>
      </c>
      <c r="S241" s="43"/>
      <c r="T241" s="43" t="s">
        <v>184</v>
      </c>
      <c r="U241" s="44">
        <v>0</v>
      </c>
      <c r="V241" s="43" t="b">
        <v>0</v>
      </c>
      <c r="W241" s="44"/>
      <c r="X241" s="43" t="b">
        <v>0</v>
      </c>
      <c r="Y241" s="43" t="b">
        <v>0</v>
      </c>
      <c r="Z241" s="43" t="b">
        <v>0</v>
      </c>
      <c r="AA241" s="44">
        <v>1</v>
      </c>
      <c r="AB241" s="46">
        <v>44043</v>
      </c>
      <c r="AC241" s="43">
        <v>0</v>
      </c>
      <c r="AD241" s="45">
        <v>44043</v>
      </c>
      <c r="AE241" s="46">
        <v>44043</v>
      </c>
      <c r="AF241" s="45">
        <v>44043</v>
      </c>
      <c r="AG241" s="43" t="s">
        <v>266</v>
      </c>
      <c r="AH241" s="46">
        <v>44098</v>
      </c>
      <c r="AI241" s="46">
        <v>44762</v>
      </c>
      <c r="AJ241" s="31" t="s">
        <v>6871</v>
      </c>
      <c r="AK241" s="43" t="s">
        <v>219</v>
      </c>
      <c r="AL241" s="43" t="s">
        <v>220</v>
      </c>
      <c r="AM241" s="43" t="s">
        <v>279</v>
      </c>
      <c r="AN241" s="43">
        <v>9</v>
      </c>
      <c r="AO241" s="43">
        <v>1</v>
      </c>
      <c r="AP241" s="43">
        <v>0</v>
      </c>
      <c r="AQ241" s="43">
        <v>1</v>
      </c>
      <c r="AR241" s="44">
        <v>9</v>
      </c>
      <c r="AS241" s="44">
        <v>1</v>
      </c>
      <c r="AT241" s="44">
        <v>0</v>
      </c>
      <c r="AU241" s="44">
        <v>1</v>
      </c>
      <c r="AV241" s="43" t="s">
        <v>134</v>
      </c>
      <c r="AW241" s="44">
        <v>1</v>
      </c>
      <c r="AX241" s="43" t="s">
        <v>235</v>
      </c>
      <c r="AY241" s="44" t="s">
        <v>6865</v>
      </c>
      <c r="AZ241" s="43" t="s">
        <v>137</v>
      </c>
      <c r="BA241" s="44" t="s">
        <v>6866</v>
      </c>
      <c r="BB241" s="44">
        <v>73</v>
      </c>
      <c r="BC241" s="43" t="s">
        <v>150</v>
      </c>
      <c r="BD241" s="44" t="s">
        <v>6867</v>
      </c>
      <c r="BE241" s="43" t="s">
        <v>633</v>
      </c>
      <c r="BF241" s="43">
        <v>62</v>
      </c>
      <c r="BG241" s="44" t="s">
        <v>6868</v>
      </c>
      <c r="BH241" s="43" t="s">
        <v>1828</v>
      </c>
      <c r="BI241" s="44" t="s">
        <v>131</v>
      </c>
      <c r="BJ241" s="44" t="s">
        <v>3865</v>
      </c>
    </row>
    <row r="242" spans="1:62" hidden="1" x14ac:dyDescent="0.4">
      <c r="A242" s="44"/>
      <c r="B242" s="43"/>
      <c r="C242" s="43"/>
      <c r="D242" s="50"/>
      <c r="E242" s="46"/>
      <c r="F242" s="46"/>
      <c r="G242" s="43"/>
      <c r="H242" s="46"/>
      <c r="I242" s="44"/>
      <c r="J242" s="45"/>
      <c r="K242" s="46"/>
      <c r="L242" s="43"/>
      <c r="M242" s="46"/>
      <c r="N242" s="43"/>
      <c r="O242" s="46"/>
      <c r="P242" s="43"/>
      <c r="Q242" s="47"/>
      <c r="R242" s="43"/>
      <c r="S242" s="43"/>
      <c r="T242" s="43"/>
      <c r="U242" s="44"/>
      <c r="V242" s="43"/>
      <c r="W242" s="44"/>
      <c r="X242" s="43"/>
      <c r="Y242" s="43"/>
      <c r="Z242" s="43"/>
      <c r="AA242" s="44"/>
      <c r="AB242" s="46"/>
      <c r="AC242" s="43"/>
      <c r="AD242" s="45"/>
      <c r="AE242" s="46"/>
      <c r="AF242" s="45"/>
      <c r="AG242" s="43"/>
      <c r="AH242" s="46"/>
      <c r="AI242" s="46"/>
      <c r="AJ242" s="31" t="s">
        <v>6875</v>
      </c>
      <c r="AK242" s="43"/>
      <c r="AL242" s="43"/>
      <c r="AM242" s="43"/>
      <c r="AN242" s="43"/>
      <c r="AO242" s="43"/>
      <c r="AP242" s="43"/>
      <c r="AQ242" s="43"/>
      <c r="AR242" s="44"/>
      <c r="AS242" s="44"/>
      <c r="AT242" s="44"/>
      <c r="AU242" s="44"/>
      <c r="AV242" s="43"/>
      <c r="AW242" s="44"/>
      <c r="AX242" s="43"/>
      <c r="AY242" s="44"/>
      <c r="AZ242" s="43"/>
      <c r="BA242" s="44"/>
      <c r="BB242" s="44"/>
      <c r="BC242" s="43"/>
      <c r="BD242" s="44"/>
      <c r="BE242" s="43"/>
      <c r="BF242" s="43"/>
      <c r="BG242" s="44"/>
      <c r="BH242" s="43"/>
      <c r="BI242" s="44"/>
      <c r="BJ242" s="44"/>
    </row>
    <row r="243" spans="1:62" hidden="1" x14ac:dyDescent="0.4">
      <c r="A243" s="34">
        <v>126</v>
      </c>
      <c r="B243" s="31">
        <v>2761992</v>
      </c>
      <c r="C243" s="31">
        <v>352300</v>
      </c>
      <c r="D243" s="31" t="s">
        <v>138</v>
      </c>
      <c r="E243" s="35">
        <v>44592</v>
      </c>
      <c r="F243" s="35">
        <v>44224</v>
      </c>
      <c r="G243" s="31" t="s">
        <v>246</v>
      </c>
      <c r="H243" s="35">
        <v>43586</v>
      </c>
      <c r="I243" s="34">
        <v>0</v>
      </c>
      <c r="J243" s="36">
        <v>43586</v>
      </c>
      <c r="K243" s="31"/>
      <c r="L243" s="31" t="s">
        <v>172</v>
      </c>
      <c r="M243" s="31"/>
      <c r="N243" s="31" t="s">
        <v>172</v>
      </c>
      <c r="O243" s="31"/>
      <c r="P243" s="31" t="s">
        <v>172</v>
      </c>
      <c r="Q243" s="38"/>
      <c r="R243" s="31" t="s">
        <v>172</v>
      </c>
      <c r="S243" s="31"/>
      <c r="T243" s="31" t="s">
        <v>172</v>
      </c>
      <c r="U243" s="34">
        <v>0</v>
      </c>
      <c r="V243" s="31" t="b">
        <v>0</v>
      </c>
      <c r="W243" s="34"/>
      <c r="X243" s="38" t="b">
        <v>1</v>
      </c>
      <c r="Y243" s="38" t="b">
        <v>1</v>
      </c>
      <c r="Z243" s="38" t="b">
        <v>1</v>
      </c>
      <c r="AA243" s="34">
        <v>0</v>
      </c>
      <c r="AB243" s="31"/>
      <c r="AC243" s="31">
        <v>0</v>
      </c>
      <c r="AD243" s="34"/>
      <c r="AE243" s="31"/>
      <c r="AF243" s="34"/>
      <c r="AG243" s="31" t="s">
        <v>138</v>
      </c>
      <c r="AH243" s="35">
        <v>44224</v>
      </c>
      <c r="AI243" s="35">
        <v>44592</v>
      </c>
      <c r="AJ243" s="31" t="s">
        <v>710</v>
      </c>
      <c r="AK243" s="31" t="s">
        <v>710</v>
      </c>
      <c r="AL243" s="31" t="s">
        <v>710</v>
      </c>
      <c r="AM243" s="31" t="s">
        <v>710</v>
      </c>
      <c r="AN243" s="31">
        <v>5</v>
      </c>
      <c r="AO243" s="31">
        <v>5</v>
      </c>
      <c r="AP243" s="31">
        <v>5</v>
      </c>
      <c r="AQ243" s="31">
        <v>5</v>
      </c>
      <c r="AR243" s="34">
        <v>9</v>
      </c>
      <c r="AS243" s="34">
        <v>9</v>
      </c>
      <c r="AT243" s="34">
        <v>9</v>
      </c>
      <c r="AU243" s="34">
        <v>9</v>
      </c>
      <c r="AV243" s="31" t="s">
        <v>134</v>
      </c>
      <c r="AW243" s="34">
        <v>1</v>
      </c>
      <c r="AX243" s="31" t="s">
        <v>235</v>
      </c>
      <c r="AY243" s="34" t="s">
        <v>6865</v>
      </c>
      <c r="AZ243" s="31" t="s">
        <v>137</v>
      </c>
      <c r="BA243" s="34" t="s">
        <v>6866</v>
      </c>
      <c r="BB243" s="34">
        <v>65</v>
      </c>
      <c r="BC243" s="31" t="s">
        <v>150</v>
      </c>
      <c r="BD243" s="34" t="s">
        <v>6867</v>
      </c>
      <c r="BE243" s="31" t="s">
        <v>238</v>
      </c>
      <c r="BF243" s="31">
        <v>63</v>
      </c>
      <c r="BG243" s="34" t="s">
        <v>6868</v>
      </c>
      <c r="BH243" s="31" t="s">
        <v>1481</v>
      </c>
      <c r="BI243" s="34" t="s">
        <v>131</v>
      </c>
      <c r="BJ243" s="34" t="s">
        <v>6908</v>
      </c>
    </row>
    <row r="244" spans="1:62" hidden="1" x14ac:dyDescent="0.4">
      <c r="A244" s="44">
        <v>127</v>
      </c>
      <c r="B244" s="43">
        <v>1188115</v>
      </c>
      <c r="C244" s="43">
        <v>354581</v>
      </c>
      <c r="D244" s="43" t="s">
        <v>138</v>
      </c>
      <c r="E244" s="46">
        <v>44964</v>
      </c>
      <c r="F244" s="46">
        <v>44956</v>
      </c>
      <c r="G244" s="43" t="s">
        <v>246</v>
      </c>
      <c r="H244" s="46">
        <v>44068</v>
      </c>
      <c r="I244" s="44">
        <v>0</v>
      </c>
      <c r="J244" s="45">
        <v>44068</v>
      </c>
      <c r="K244" s="46">
        <v>44123</v>
      </c>
      <c r="L244" s="43" t="s">
        <v>1046</v>
      </c>
      <c r="M244" s="46">
        <v>44123</v>
      </c>
      <c r="N244" s="43" t="s">
        <v>1050</v>
      </c>
      <c r="O244" s="46">
        <v>44123</v>
      </c>
      <c r="P244" s="43" t="s">
        <v>1051</v>
      </c>
      <c r="Q244" s="47"/>
      <c r="R244" s="43" t="s">
        <v>184</v>
      </c>
      <c r="S244" s="46">
        <v>44323</v>
      </c>
      <c r="T244" s="43" t="s">
        <v>1052</v>
      </c>
      <c r="U244" s="44">
        <v>1</v>
      </c>
      <c r="V244" s="43" t="b">
        <v>1</v>
      </c>
      <c r="W244" s="45">
        <v>44323</v>
      </c>
      <c r="X244" s="43" t="b">
        <v>0</v>
      </c>
      <c r="Y244" s="43" t="b">
        <v>0</v>
      </c>
      <c r="Z244" s="43" t="b">
        <v>0</v>
      </c>
      <c r="AA244" s="44">
        <v>1</v>
      </c>
      <c r="AB244" s="46">
        <v>44123</v>
      </c>
      <c r="AC244" s="43">
        <v>0</v>
      </c>
      <c r="AD244" s="45">
        <v>44123</v>
      </c>
      <c r="AE244" s="46">
        <v>44123</v>
      </c>
      <c r="AF244" s="45">
        <v>44123</v>
      </c>
      <c r="AG244" s="43" t="s">
        <v>138</v>
      </c>
      <c r="AH244" s="46">
        <v>44956</v>
      </c>
      <c r="AI244" s="46">
        <v>44964</v>
      </c>
      <c r="AJ244" s="31" t="s">
        <v>6871</v>
      </c>
      <c r="AK244" s="43" t="s">
        <v>219</v>
      </c>
      <c r="AL244" s="43" t="s">
        <v>250</v>
      </c>
      <c r="AM244" s="43" t="s">
        <v>279</v>
      </c>
      <c r="AN244" s="43">
        <v>9</v>
      </c>
      <c r="AO244" s="43">
        <v>1</v>
      </c>
      <c r="AP244" s="43">
        <v>1</v>
      </c>
      <c r="AQ244" s="43">
        <v>1</v>
      </c>
      <c r="AR244" s="44">
        <v>9</v>
      </c>
      <c r="AS244" s="44">
        <v>1</v>
      </c>
      <c r="AT244" s="44">
        <v>1</v>
      </c>
      <c r="AU244" s="44">
        <v>1</v>
      </c>
      <c r="AV244" s="43" t="s">
        <v>134</v>
      </c>
      <c r="AW244" s="44">
        <v>1</v>
      </c>
      <c r="AX244" s="43" t="s">
        <v>235</v>
      </c>
      <c r="AY244" s="44" t="s">
        <v>6865</v>
      </c>
      <c r="AZ244" s="43" t="s">
        <v>137</v>
      </c>
      <c r="BA244" s="44" t="s">
        <v>6866</v>
      </c>
      <c r="BB244" s="44">
        <v>62</v>
      </c>
      <c r="BC244" s="43" t="s">
        <v>150</v>
      </c>
      <c r="BD244" s="44" t="s">
        <v>6867</v>
      </c>
      <c r="BE244" s="43" t="s">
        <v>211</v>
      </c>
      <c r="BF244" s="43">
        <v>20</v>
      </c>
      <c r="BG244" s="44" t="s">
        <v>6874</v>
      </c>
      <c r="BH244" s="43" t="s">
        <v>264</v>
      </c>
      <c r="BI244" s="44" t="s">
        <v>131</v>
      </c>
      <c r="BJ244" s="44" t="s">
        <v>6905</v>
      </c>
    </row>
    <row r="245" spans="1:62" hidden="1" x14ac:dyDescent="0.4">
      <c r="A245" s="44"/>
      <c r="B245" s="43"/>
      <c r="C245" s="43"/>
      <c r="D245" s="43"/>
      <c r="E245" s="46"/>
      <c r="F245" s="46"/>
      <c r="G245" s="43"/>
      <c r="H245" s="46"/>
      <c r="I245" s="44"/>
      <c r="J245" s="45"/>
      <c r="K245" s="46"/>
      <c r="L245" s="43"/>
      <c r="M245" s="46"/>
      <c r="N245" s="43"/>
      <c r="O245" s="46"/>
      <c r="P245" s="43"/>
      <c r="Q245" s="47"/>
      <c r="R245" s="43"/>
      <c r="S245" s="46"/>
      <c r="T245" s="43"/>
      <c r="U245" s="44"/>
      <c r="V245" s="43"/>
      <c r="W245" s="45"/>
      <c r="X245" s="43"/>
      <c r="Y245" s="43"/>
      <c r="Z245" s="43"/>
      <c r="AA245" s="44"/>
      <c r="AB245" s="46"/>
      <c r="AC245" s="43"/>
      <c r="AD245" s="45"/>
      <c r="AE245" s="46"/>
      <c r="AF245" s="45"/>
      <c r="AG245" s="43"/>
      <c r="AH245" s="46"/>
      <c r="AI245" s="46"/>
      <c r="AJ245" s="31" t="s">
        <v>6875</v>
      </c>
      <c r="AK245" s="43"/>
      <c r="AL245" s="43"/>
      <c r="AM245" s="43"/>
      <c r="AN245" s="43"/>
      <c r="AO245" s="43"/>
      <c r="AP245" s="43"/>
      <c r="AQ245" s="43"/>
      <c r="AR245" s="44"/>
      <c r="AS245" s="44"/>
      <c r="AT245" s="44"/>
      <c r="AU245" s="44"/>
      <c r="AV245" s="43"/>
      <c r="AW245" s="44"/>
      <c r="AX245" s="43"/>
      <c r="AY245" s="44"/>
      <c r="AZ245" s="43"/>
      <c r="BA245" s="44"/>
      <c r="BB245" s="44"/>
      <c r="BC245" s="43"/>
      <c r="BD245" s="44"/>
      <c r="BE245" s="43"/>
      <c r="BF245" s="43"/>
      <c r="BG245" s="44"/>
      <c r="BH245" s="43"/>
      <c r="BI245" s="44"/>
      <c r="BJ245" s="44"/>
    </row>
    <row r="246" spans="1:62" hidden="1" x14ac:dyDescent="0.4">
      <c r="A246" s="44">
        <v>128</v>
      </c>
      <c r="B246" s="43">
        <v>837751</v>
      </c>
      <c r="C246" s="43">
        <v>354723</v>
      </c>
      <c r="D246" s="43" t="s">
        <v>138</v>
      </c>
      <c r="E246" s="46">
        <v>44895</v>
      </c>
      <c r="F246" s="46">
        <v>44406</v>
      </c>
      <c r="G246" s="43" t="s">
        <v>246</v>
      </c>
      <c r="H246" s="46">
        <v>44103</v>
      </c>
      <c r="I246" s="44">
        <v>0</v>
      </c>
      <c r="J246" s="45">
        <v>44103</v>
      </c>
      <c r="K246" s="43"/>
      <c r="L246" s="43" t="s">
        <v>184</v>
      </c>
      <c r="M246" s="43"/>
      <c r="N246" s="43" t="s">
        <v>184</v>
      </c>
      <c r="O246" s="43"/>
      <c r="P246" s="43" t="s">
        <v>184</v>
      </c>
      <c r="Q246" s="47"/>
      <c r="R246" s="43" t="s">
        <v>184</v>
      </c>
      <c r="S246" s="43"/>
      <c r="T246" s="43" t="s">
        <v>184</v>
      </c>
      <c r="U246" s="44">
        <v>0</v>
      </c>
      <c r="V246" s="43" t="b">
        <v>0</v>
      </c>
      <c r="W246" s="44"/>
      <c r="X246" s="47" t="b">
        <v>1</v>
      </c>
      <c r="Y246" s="47" t="b">
        <v>1</v>
      </c>
      <c r="Z246" s="47" t="b">
        <v>1</v>
      </c>
      <c r="AA246" s="44">
        <v>0</v>
      </c>
      <c r="AB246" s="43"/>
      <c r="AC246" s="43">
        <v>0</v>
      </c>
      <c r="AD246" s="44"/>
      <c r="AE246" s="43"/>
      <c r="AF246" s="44"/>
      <c r="AG246" s="43" t="s">
        <v>138</v>
      </c>
      <c r="AH246" s="46">
        <v>44406</v>
      </c>
      <c r="AI246" s="46">
        <v>44895</v>
      </c>
      <c r="AJ246" s="43" t="s">
        <v>484</v>
      </c>
      <c r="AK246" s="43" t="s">
        <v>219</v>
      </c>
      <c r="AL246" s="43" t="s">
        <v>220</v>
      </c>
      <c r="AM246" s="31" t="s">
        <v>6864</v>
      </c>
      <c r="AN246" s="43">
        <v>1</v>
      </c>
      <c r="AO246" s="43">
        <v>1</v>
      </c>
      <c r="AP246" s="43">
        <v>0</v>
      </c>
      <c r="AQ246" s="43">
        <v>0</v>
      </c>
      <c r="AR246" s="44">
        <v>1</v>
      </c>
      <c r="AS246" s="44">
        <v>1</v>
      </c>
      <c r="AT246" s="44">
        <v>0</v>
      </c>
      <c r="AU246" s="44">
        <v>0</v>
      </c>
      <c r="AV246" s="43" t="s">
        <v>265</v>
      </c>
      <c r="AW246" s="44">
        <v>0</v>
      </c>
      <c r="AX246" s="43" t="s">
        <v>135</v>
      </c>
      <c r="AY246" s="44" t="s">
        <v>6872</v>
      </c>
      <c r="AZ246" s="43" t="s">
        <v>137</v>
      </c>
      <c r="BA246" s="44" t="s">
        <v>6866</v>
      </c>
      <c r="BB246" s="44">
        <v>59</v>
      </c>
      <c r="BC246" s="43" t="s">
        <v>210</v>
      </c>
      <c r="BD246" s="44" t="s">
        <v>6873</v>
      </c>
      <c r="BE246" s="43" t="s">
        <v>211</v>
      </c>
      <c r="BF246" s="43">
        <v>20</v>
      </c>
      <c r="BG246" s="44" t="s">
        <v>6874</v>
      </c>
      <c r="BH246" s="43" t="s">
        <v>264</v>
      </c>
      <c r="BI246" s="44" t="s">
        <v>131</v>
      </c>
      <c r="BJ246" s="44" t="s">
        <v>6905</v>
      </c>
    </row>
    <row r="247" spans="1:62" hidden="1" x14ac:dyDescent="0.4">
      <c r="A247" s="44"/>
      <c r="B247" s="43"/>
      <c r="C247" s="43"/>
      <c r="D247" s="43"/>
      <c r="E247" s="46"/>
      <c r="F247" s="46"/>
      <c r="G247" s="43"/>
      <c r="H247" s="46"/>
      <c r="I247" s="44"/>
      <c r="J247" s="45"/>
      <c r="K247" s="43"/>
      <c r="L247" s="43"/>
      <c r="M247" s="43"/>
      <c r="N247" s="43"/>
      <c r="O247" s="43"/>
      <c r="P247" s="43"/>
      <c r="Q247" s="47"/>
      <c r="R247" s="43"/>
      <c r="S247" s="43"/>
      <c r="T247" s="43"/>
      <c r="U247" s="44"/>
      <c r="V247" s="43"/>
      <c r="W247" s="44"/>
      <c r="X247" s="47"/>
      <c r="Y247" s="47"/>
      <c r="Z247" s="47"/>
      <c r="AA247" s="44"/>
      <c r="AB247" s="43"/>
      <c r="AC247" s="43"/>
      <c r="AD247" s="44"/>
      <c r="AE247" s="43"/>
      <c r="AF247" s="44"/>
      <c r="AG247" s="43"/>
      <c r="AH247" s="46"/>
      <c r="AI247" s="46"/>
      <c r="AJ247" s="43"/>
      <c r="AK247" s="43"/>
      <c r="AL247" s="43"/>
      <c r="AM247" s="31" t="s">
        <v>6870</v>
      </c>
      <c r="AN247" s="43"/>
      <c r="AO247" s="43"/>
      <c r="AP247" s="43"/>
      <c r="AQ247" s="43"/>
      <c r="AR247" s="44"/>
      <c r="AS247" s="44"/>
      <c r="AT247" s="44"/>
      <c r="AU247" s="44"/>
      <c r="AV247" s="43"/>
      <c r="AW247" s="44"/>
      <c r="AX247" s="43"/>
      <c r="AY247" s="44"/>
      <c r="AZ247" s="43"/>
      <c r="BA247" s="44"/>
      <c r="BB247" s="44"/>
      <c r="BC247" s="43"/>
      <c r="BD247" s="44"/>
      <c r="BE247" s="43"/>
      <c r="BF247" s="43"/>
      <c r="BG247" s="44"/>
      <c r="BH247" s="43"/>
      <c r="BI247" s="44"/>
      <c r="BJ247" s="44"/>
    </row>
    <row r="248" spans="1:62" hidden="1" x14ac:dyDescent="0.4">
      <c r="A248" s="44">
        <v>129</v>
      </c>
      <c r="B248" s="43">
        <v>5866755</v>
      </c>
      <c r="C248" s="43">
        <v>359576</v>
      </c>
      <c r="D248" s="43" t="s">
        <v>138</v>
      </c>
      <c r="E248" s="46">
        <v>44490</v>
      </c>
      <c r="F248" s="46">
        <v>44490</v>
      </c>
      <c r="G248" s="43" t="s">
        <v>246</v>
      </c>
      <c r="H248" s="46">
        <v>43999</v>
      </c>
      <c r="I248" s="44">
        <v>0</v>
      </c>
      <c r="J248" s="45">
        <v>43999</v>
      </c>
      <c r="K248" s="46">
        <v>44026</v>
      </c>
      <c r="L248" s="31" t="s">
        <v>6973</v>
      </c>
      <c r="M248" s="46">
        <v>44026</v>
      </c>
      <c r="N248" s="43" t="s">
        <v>5005</v>
      </c>
      <c r="O248" s="46">
        <v>44026</v>
      </c>
      <c r="P248" s="43" t="s">
        <v>5006</v>
      </c>
      <c r="Q248" s="47"/>
      <c r="R248" s="43" t="s">
        <v>5007</v>
      </c>
      <c r="S248" s="46">
        <v>44293</v>
      </c>
      <c r="T248" s="43" t="s">
        <v>359</v>
      </c>
      <c r="U248" s="44">
        <v>1</v>
      </c>
      <c r="V248" s="43" t="b">
        <v>1</v>
      </c>
      <c r="W248" s="45">
        <v>44293</v>
      </c>
      <c r="X248" s="43" t="b">
        <v>0</v>
      </c>
      <c r="Y248" s="43" t="b">
        <v>0</v>
      </c>
      <c r="Z248" s="43" t="b">
        <v>0</v>
      </c>
      <c r="AA248" s="44">
        <v>1</v>
      </c>
      <c r="AB248" s="46">
        <v>44026</v>
      </c>
      <c r="AC248" s="43">
        <v>0</v>
      </c>
      <c r="AD248" s="45">
        <v>44026</v>
      </c>
      <c r="AE248" s="46">
        <v>44026</v>
      </c>
      <c r="AF248" s="45">
        <v>44026</v>
      </c>
      <c r="AG248" s="43" t="s">
        <v>138</v>
      </c>
      <c r="AH248" s="46">
        <v>44490</v>
      </c>
      <c r="AI248" s="46">
        <v>44490</v>
      </c>
      <c r="AJ248" s="43" t="s">
        <v>248</v>
      </c>
      <c r="AK248" s="43" t="s">
        <v>249</v>
      </c>
      <c r="AL248" s="43" t="s">
        <v>250</v>
      </c>
      <c r="AM248" s="31" t="s">
        <v>6871</v>
      </c>
      <c r="AN248" s="43">
        <v>0</v>
      </c>
      <c r="AO248" s="43">
        <v>0</v>
      </c>
      <c r="AP248" s="43">
        <v>1</v>
      </c>
      <c r="AQ248" s="43">
        <v>9</v>
      </c>
      <c r="AR248" s="44">
        <v>0</v>
      </c>
      <c r="AS248" s="44">
        <v>0</v>
      </c>
      <c r="AT248" s="44">
        <v>1</v>
      </c>
      <c r="AU248" s="44">
        <v>9</v>
      </c>
      <c r="AV248" s="43" t="s">
        <v>134</v>
      </c>
      <c r="AW248" s="44">
        <v>1</v>
      </c>
      <c r="AX248" s="43" t="s">
        <v>235</v>
      </c>
      <c r="AY248" s="44" t="s">
        <v>6865</v>
      </c>
      <c r="AZ248" s="43" t="s">
        <v>137</v>
      </c>
      <c r="BA248" s="44" t="s">
        <v>6866</v>
      </c>
      <c r="BB248" s="44">
        <v>51</v>
      </c>
      <c r="BC248" s="43" t="s">
        <v>150</v>
      </c>
      <c r="BD248" s="44" t="s">
        <v>6867</v>
      </c>
      <c r="BE248" s="43" t="s">
        <v>211</v>
      </c>
      <c r="BF248" s="43">
        <v>20</v>
      </c>
      <c r="BG248" s="44" t="s">
        <v>6874</v>
      </c>
      <c r="BH248" s="43" t="s">
        <v>1828</v>
      </c>
      <c r="BI248" s="44" t="s">
        <v>131</v>
      </c>
      <c r="BJ248" s="44" t="s">
        <v>3865</v>
      </c>
    </row>
    <row r="249" spans="1:62" hidden="1" x14ac:dyDescent="0.4">
      <c r="A249" s="44"/>
      <c r="B249" s="43"/>
      <c r="C249" s="43"/>
      <c r="D249" s="43"/>
      <c r="E249" s="46"/>
      <c r="F249" s="46"/>
      <c r="G249" s="43"/>
      <c r="H249" s="46"/>
      <c r="I249" s="44"/>
      <c r="J249" s="45"/>
      <c r="K249" s="46"/>
      <c r="L249" s="31" t="s">
        <v>6974</v>
      </c>
      <c r="M249" s="46"/>
      <c r="N249" s="43"/>
      <c r="O249" s="46"/>
      <c r="P249" s="43"/>
      <c r="Q249" s="47"/>
      <c r="R249" s="43"/>
      <c r="S249" s="46"/>
      <c r="T249" s="43"/>
      <c r="U249" s="44"/>
      <c r="V249" s="43"/>
      <c r="W249" s="45"/>
      <c r="X249" s="43"/>
      <c r="Y249" s="43"/>
      <c r="Z249" s="43"/>
      <c r="AA249" s="44"/>
      <c r="AB249" s="46"/>
      <c r="AC249" s="43"/>
      <c r="AD249" s="45"/>
      <c r="AE249" s="46"/>
      <c r="AF249" s="45"/>
      <c r="AG249" s="43"/>
      <c r="AH249" s="46"/>
      <c r="AI249" s="46"/>
      <c r="AJ249" s="43"/>
      <c r="AK249" s="43"/>
      <c r="AL249" s="43"/>
      <c r="AM249" s="31" t="s">
        <v>6881</v>
      </c>
      <c r="AN249" s="43"/>
      <c r="AO249" s="43"/>
      <c r="AP249" s="43"/>
      <c r="AQ249" s="43"/>
      <c r="AR249" s="44"/>
      <c r="AS249" s="44"/>
      <c r="AT249" s="44"/>
      <c r="AU249" s="44"/>
      <c r="AV249" s="43"/>
      <c r="AW249" s="44"/>
      <c r="AX249" s="43"/>
      <c r="AY249" s="44"/>
      <c r="AZ249" s="43"/>
      <c r="BA249" s="44"/>
      <c r="BB249" s="44"/>
      <c r="BC249" s="43"/>
      <c r="BD249" s="44"/>
      <c r="BE249" s="43"/>
      <c r="BF249" s="43"/>
      <c r="BG249" s="44"/>
      <c r="BH249" s="43"/>
      <c r="BI249" s="44"/>
      <c r="BJ249" s="44"/>
    </row>
    <row r="250" spans="1:62" hidden="1" x14ac:dyDescent="0.4">
      <c r="A250" s="44"/>
      <c r="B250" s="43"/>
      <c r="C250" s="43"/>
      <c r="D250" s="43"/>
      <c r="E250" s="46"/>
      <c r="F250" s="46"/>
      <c r="G250" s="43"/>
      <c r="H250" s="46"/>
      <c r="I250" s="44"/>
      <c r="J250" s="45"/>
      <c r="K250" s="46"/>
      <c r="L250" s="31" t="s">
        <v>6975</v>
      </c>
      <c r="M250" s="46"/>
      <c r="N250" s="43"/>
      <c r="O250" s="46"/>
      <c r="P250" s="43"/>
      <c r="Q250" s="47"/>
      <c r="R250" s="43"/>
      <c r="S250" s="46"/>
      <c r="T250" s="43"/>
      <c r="U250" s="44"/>
      <c r="V250" s="43"/>
      <c r="W250" s="45"/>
      <c r="X250" s="43"/>
      <c r="Y250" s="43"/>
      <c r="Z250" s="43"/>
      <c r="AA250" s="44"/>
      <c r="AB250" s="46"/>
      <c r="AC250" s="43"/>
      <c r="AD250" s="45"/>
      <c r="AE250" s="46"/>
      <c r="AF250" s="45"/>
      <c r="AG250" s="43"/>
      <c r="AH250" s="46"/>
      <c r="AI250" s="46"/>
      <c r="AJ250" s="43"/>
      <c r="AK250" s="43"/>
      <c r="AL250" s="43"/>
      <c r="AM250" s="31"/>
      <c r="AN250" s="43"/>
      <c r="AO250" s="43"/>
      <c r="AP250" s="43"/>
      <c r="AQ250" s="43"/>
      <c r="AR250" s="44"/>
      <c r="AS250" s="44"/>
      <c r="AT250" s="44"/>
      <c r="AU250" s="44"/>
      <c r="AV250" s="43"/>
      <c r="AW250" s="44"/>
      <c r="AX250" s="43"/>
      <c r="AY250" s="44"/>
      <c r="AZ250" s="43"/>
      <c r="BA250" s="44"/>
      <c r="BB250" s="44"/>
      <c r="BC250" s="43"/>
      <c r="BD250" s="44"/>
      <c r="BE250" s="43"/>
      <c r="BF250" s="43"/>
      <c r="BG250" s="44"/>
      <c r="BH250" s="43"/>
      <c r="BI250" s="44"/>
      <c r="BJ250" s="44"/>
    </row>
    <row r="251" spans="1:62" hidden="1" x14ac:dyDescent="0.4">
      <c r="A251" s="34">
        <v>130</v>
      </c>
      <c r="B251" s="31">
        <v>3051907</v>
      </c>
      <c r="C251" s="31">
        <v>359636</v>
      </c>
      <c r="D251" s="31" t="s">
        <v>138</v>
      </c>
      <c r="E251" s="35">
        <v>44831</v>
      </c>
      <c r="F251" s="35">
        <v>43347</v>
      </c>
      <c r="G251" s="31" t="s">
        <v>246</v>
      </c>
      <c r="H251" s="35">
        <v>43200</v>
      </c>
      <c r="I251" s="34">
        <v>0</v>
      </c>
      <c r="J251" s="36">
        <v>43200</v>
      </c>
      <c r="K251" s="31"/>
      <c r="L251" s="31" t="s">
        <v>172</v>
      </c>
      <c r="M251" s="31"/>
      <c r="N251" s="31" t="s">
        <v>172</v>
      </c>
      <c r="O251" s="31"/>
      <c r="P251" s="31" t="s">
        <v>172</v>
      </c>
      <c r="Q251" s="38"/>
      <c r="R251" s="31" t="s">
        <v>172</v>
      </c>
      <c r="S251" s="31"/>
      <c r="T251" s="31" t="s">
        <v>172</v>
      </c>
      <c r="U251" s="34">
        <v>0</v>
      </c>
      <c r="V251" s="31" t="b">
        <v>0</v>
      </c>
      <c r="W251" s="34"/>
      <c r="X251" s="38" t="b">
        <v>1</v>
      </c>
      <c r="Y251" s="38" t="b">
        <v>1</v>
      </c>
      <c r="Z251" s="38" t="b">
        <v>1</v>
      </c>
      <c r="AA251" s="34">
        <v>0</v>
      </c>
      <c r="AB251" s="31"/>
      <c r="AC251" s="31">
        <v>0</v>
      </c>
      <c r="AD251" s="34"/>
      <c r="AE251" s="31"/>
      <c r="AF251" s="34"/>
      <c r="AG251" s="31" t="s">
        <v>138</v>
      </c>
      <c r="AH251" s="35">
        <v>43347</v>
      </c>
      <c r="AI251" s="35">
        <v>44831</v>
      </c>
      <c r="AJ251" s="31" t="s">
        <v>710</v>
      </c>
      <c r="AK251" s="31" t="s">
        <v>710</v>
      </c>
      <c r="AL251" s="31" t="s">
        <v>710</v>
      </c>
      <c r="AM251" s="31" t="s">
        <v>710</v>
      </c>
      <c r="AN251" s="31">
        <v>5</v>
      </c>
      <c r="AO251" s="31">
        <v>5</v>
      </c>
      <c r="AP251" s="31">
        <v>5</v>
      </c>
      <c r="AQ251" s="31">
        <v>5</v>
      </c>
      <c r="AR251" s="34">
        <v>9</v>
      </c>
      <c r="AS251" s="34">
        <v>9</v>
      </c>
      <c r="AT251" s="34">
        <v>9</v>
      </c>
      <c r="AU251" s="34">
        <v>9</v>
      </c>
      <c r="AV251" s="31" t="s">
        <v>265</v>
      </c>
      <c r="AW251" s="34">
        <v>0</v>
      </c>
      <c r="AX251" s="31" t="s">
        <v>135</v>
      </c>
      <c r="AY251" s="34" t="s">
        <v>6872</v>
      </c>
      <c r="AZ251" s="31" t="s">
        <v>137</v>
      </c>
      <c r="BA251" s="34" t="s">
        <v>6866</v>
      </c>
      <c r="BB251" s="34">
        <v>41</v>
      </c>
      <c r="BC251" s="31" t="s">
        <v>150</v>
      </c>
      <c r="BD251" s="34" t="s">
        <v>6867</v>
      </c>
      <c r="BE251" s="31" t="s">
        <v>211</v>
      </c>
      <c r="BF251" s="31">
        <v>20</v>
      </c>
      <c r="BG251" s="34" t="s">
        <v>6874</v>
      </c>
      <c r="BH251" s="31" t="s">
        <v>133</v>
      </c>
      <c r="BI251" s="34" t="s">
        <v>131</v>
      </c>
      <c r="BJ251" s="34" t="s">
        <v>6887</v>
      </c>
    </row>
    <row r="252" spans="1:62" hidden="1" x14ac:dyDescent="0.4">
      <c r="A252" s="44">
        <v>131</v>
      </c>
      <c r="B252" s="43">
        <v>5435165</v>
      </c>
      <c r="C252" s="43">
        <v>359894</v>
      </c>
      <c r="D252" s="43" t="s">
        <v>138</v>
      </c>
      <c r="E252" s="46">
        <v>44945</v>
      </c>
      <c r="F252" s="46">
        <v>44698</v>
      </c>
      <c r="G252" s="48" t="s">
        <v>176</v>
      </c>
      <c r="H252" s="46">
        <v>44126</v>
      </c>
      <c r="I252" s="44">
        <v>0</v>
      </c>
      <c r="J252" s="45">
        <v>44126</v>
      </c>
      <c r="K252" s="46">
        <v>44127</v>
      </c>
      <c r="L252" s="31" t="s">
        <v>6976</v>
      </c>
      <c r="M252" s="46">
        <v>44127</v>
      </c>
      <c r="N252" s="43" t="s">
        <v>5145</v>
      </c>
      <c r="O252" s="46">
        <v>44810</v>
      </c>
      <c r="P252" s="43" t="s">
        <v>5146</v>
      </c>
      <c r="Q252" s="47"/>
      <c r="R252" s="43" t="s">
        <v>184</v>
      </c>
      <c r="S252" s="43"/>
      <c r="T252" s="43" t="s">
        <v>5147</v>
      </c>
      <c r="U252" s="44">
        <v>0</v>
      </c>
      <c r="V252" s="43" t="b">
        <v>1</v>
      </c>
      <c r="W252" s="44"/>
      <c r="X252" s="43" t="b">
        <v>0</v>
      </c>
      <c r="Y252" s="43" t="b">
        <v>0</v>
      </c>
      <c r="Z252" s="43" t="b">
        <v>0</v>
      </c>
      <c r="AA252" s="44">
        <v>1</v>
      </c>
      <c r="AB252" s="46">
        <v>44127</v>
      </c>
      <c r="AC252" s="43">
        <v>0</v>
      </c>
      <c r="AD252" s="45">
        <v>44127</v>
      </c>
      <c r="AE252" s="46">
        <v>44127</v>
      </c>
      <c r="AF252" s="45">
        <v>44127</v>
      </c>
      <c r="AG252" s="43" t="s">
        <v>138</v>
      </c>
      <c r="AH252" s="46">
        <v>44698</v>
      </c>
      <c r="AI252" s="46">
        <v>44945</v>
      </c>
      <c r="AJ252" s="31" t="s">
        <v>6871</v>
      </c>
      <c r="AK252" s="43" t="s">
        <v>219</v>
      </c>
      <c r="AL252" s="43" t="s">
        <v>299</v>
      </c>
      <c r="AM252" s="43" t="s">
        <v>279</v>
      </c>
      <c r="AN252" s="43">
        <v>9</v>
      </c>
      <c r="AO252" s="43">
        <v>1</v>
      </c>
      <c r="AP252" s="43">
        <v>9</v>
      </c>
      <c r="AQ252" s="43">
        <v>1</v>
      </c>
      <c r="AR252" s="44">
        <v>9</v>
      </c>
      <c r="AS252" s="44">
        <v>1</v>
      </c>
      <c r="AT252" s="44">
        <v>9</v>
      </c>
      <c r="AU252" s="44">
        <v>1</v>
      </c>
      <c r="AV252" s="43" t="s">
        <v>134</v>
      </c>
      <c r="AW252" s="44">
        <v>1</v>
      </c>
      <c r="AX252" s="43" t="s">
        <v>135</v>
      </c>
      <c r="AY252" s="44" t="s">
        <v>6872</v>
      </c>
      <c r="AZ252" s="43" t="s">
        <v>137</v>
      </c>
      <c r="BA252" s="44" t="s">
        <v>6866</v>
      </c>
      <c r="BB252" s="44">
        <v>65</v>
      </c>
      <c r="BC252" s="43" t="s">
        <v>150</v>
      </c>
      <c r="BD252" s="44" t="s">
        <v>6867</v>
      </c>
      <c r="BE252" s="43" t="s">
        <v>238</v>
      </c>
      <c r="BF252" s="43">
        <v>63</v>
      </c>
      <c r="BG252" s="44" t="s">
        <v>6868</v>
      </c>
      <c r="BH252" s="43" t="s">
        <v>133</v>
      </c>
      <c r="BI252" s="44" t="s">
        <v>131</v>
      </c>
      <c r="BJ252" s="44" t="s">
        <v>6887</v>
      </c>
    </row>
    <row r="253" spans="1:62" hidden="1" x14ac:dyDescent="0.4">
      <c r="A253" s="44"/>
      <c r="B253" s="43"/>
      <c r="C253" s="43"/>
      <c r="D253" s="43"/>
      <c r="E253" s="46"/>
      <c r="F253" s="46"/>
      <c r="G253" s="48"/>
      <c r="H253" s="46"/>
      <c r="I253" s="44"/>
      <c r="J253" s="45"/>
      <c r="K253" s="46"/>
      <c r="L253" s="31" t="s">
        <v>6977</v>
      </c>
      <c r="M253" s="46"/>
      <c r="N253" s="43"/>
      <c r="O253" s="46"/>
      <c r="P253" s="43"/>
      <c r="Q253" s="47"/>
      <c r="R253" s="43"/>
      <c r="S253" s="43"/>
      <c r="T253" s="43"/>
      <c r="U253" s="44"/>
      <c r="V253" s="43"/>
      <c r="W253" s="44"/>
      <c r="X253" s="43"/>
      <c r="Y253" s="43"/>
      <c r="Z253" s="43"/>
      <c r="AA253" s="44"/>
      <c r="AB253" s="46"/>
      <c r="AC253" s="43"/>
      <c r="AD253" s="45"/>
      <c r="AE253" s="46"/>
      <c r="AF253" s="45"/>
      <c r="AG253" s="43"/>
      <c r="AH253" s="46"/>
      <c r="AI253" s="46"/>
      <c r="AJ253" s="31" t="s">
        <v>6875</v>
      </c>
      <c r="AK253" s="43"/>
      <c r="AL253" s="43"/>
      <c r="AM253" s="43"/>
      <c r="AN253" s="43"/>
      <c r="AO253" s="43"/>
      <c r="AP253" s="43"/>
      <c r="AQ253" s="43"/>
      <c r="AR253" s="44"/>
      <c r="AS253" s="44"/>
      <c r="AT253" s="44"/>
      <c r="AU253" s="44"/>
      <c r="AV253" s="43"/>
      <c r="AW253" s="44"/>
      <c r="AX253" s="43"/>
      <c r="AY253" s="44"/>
      <c r="AZ253" s="43"/>
      <c r="BA253" s="44"/>
      <c r="BB253" s="44"/>
      <c r="BC253" s="43"/>
      <c r="BD253" s="44"/>
      <c r="BE253" s="43"/>
      <c r="BF253" s="43"/>
      <c r="BG253" s="44"/>
      <c r="BH253" s="43"/>
      <c r="BI253" s="44"/>
      <c r="BJ253" s="44"/>
    </row>
    <row r="254" spans="1:62" hidden="1" x14ac:dyDescent="0.4">
      <c r="A254" s="44">
        <v>132</v>
      </c>
      <c r="B254" s="43">
        <v>960508</v>
      </c>
      <c r="C254" s="43">
        <v>360078</v>
      </c>
      <c r="D254" s="43" t="s">
        <v>138</v>
      </c>
      <c r="E254" s="46">
        <v>44902</v>
      </c>
      <c r="F254" s="46">
        <v>44459</v>
      </c>
      <c r="G254" s="48" t="s">
        <v>176</v>
      </c>
      <c r="H254" s="46">
        <v>43900</v>
      </c>
      <c r="I254" s="44">
        <v>0</v>
      </c>
      <c r="J254" s="45">
        <v>43900</v>
      </c>
      <c r="K254" s="46">
        <v>44027</v>
      </c>
      <c r="L254" s="43" t="s">
        <v>486</v>
      </c>
      <c r="M254" s="46">
        <v>44027</v>
      </c>
      <c r="N254" s="43" t="s">
        <v>487</v>
      </c>
      <c r="O254" s="46">
        <v>44027</v>
      </c>
      <c r="P254" s="43" t="s">
        <v>488</v>
      </c>
      <c r="Q254" s="47"/>
      <c r="R254" s="43" t="s">
        <v>184</v>
      </c>
      <c r="S254" s="46">
        <v>44356</v>
      </c>
      <c r="T254" s="43" t="s">
        <v>359</v>
      </c>
      <c r="U254" s="44">
        <v>1</v>
      </c>
      <c r="V254" s="43" t="b">
        <v>1</v>
      </c>
      <c r="W254" s="45">
        <v>44356</v>
      </c>
      <c r="X254" s="43" t="b">
        <v>0</v>
      </c>
      <c r="Y254" s="43" t="b">
        <v>0</v>
      </c>
      <c r="Z254" s="43" t="b">
        <v>0</v>
      </c>
      <c r="AA254" s="44">
        <v>1</v>
      </c>
      <c r="AB254" s="46">
        <v>44027</v>
      </c>
      <c r="AC254" s="43">
        <v>0</v>
      </c>
      <c r="AD254" s="45">
        <v>44027</v>
      </c>
      <c r="AE254" s="46">
        <v>44027</v>
      </c>
      <c r="AF254" s="45">
        <v>44027</v>
      </c>
      <c r="AG254" s="43" t="s">
        <v>138</v>
      </c>
      <c r="AH254" s="46">
        <v>44459</v>
      </c>
      <c r="AI254" s="46">
        <v>44902</v>
      </c>
      <c r="AJ254" s="43" t="s">
        <v>484</v>
      </c>
      <c r="AK254" s="31" t="s">
        <v>6871</v>
      </c>
      <c r="AL254" s="31" t="s">
        <v>6871</v>
      </c>
      <c r="AM254" s="31" t="s">
        <v>6871</v>
      </c>
      <c r="AN254" s="43">
        <v>1</v>
      </c>
      <c r="AO254" s="43">
        <v>9</v>
      </c>
      <c r="AP254" s="43">
        <v>9</v>
      </c>
      <c r="AQ254" s="43">
        <v>9</v>
      </c>
      <c r="AR254" s="44">
        <v>1</v>
      </c>
      <c r="AS254" s="44">
        <v>9</v>
      </c>
      <c r="AT254" s="44">
        <v>9</v>
      </c>
      <c r="AU254" s="44">
        <v>9</v>
      </c>
      <c r="AV254" s="43" t="s">
        <v>265</v>
      </c>
      <c r="AW254" s="44">
        <v>0</v>
      </c>
      <c r="AX254" s="43" t="s">
        <v>135</v>
      </c>
      <c r="AY254" s="44" t="s">
        <v>6872</v>
      </c>
      <c r="AZ254" s="43" t="s">
        <v>137</v>
      </c>
      <c r="BA254" s="44" t="s">
        <v>6866</v>
      </c>
      <c r="BB254" s="44">
        <v>60</v>
      </c>
      <c r="BC254" s="43" t="s">
        <v>150</v>
      </c>
      <c r="BD254" s="44" t="s">
        <v>6867</v>
      </c>
      <c r="BE254" s="43" t="s">
        <v>211</v>
      </c>
      <c r="BF254" s="43">
        <v>20</v>
      </c>
      <c r="BG254" s="44" t="s">
        <v>6874</v>
      </c>
      <c r="BH254" s="43" t="s">
        <v>264</v>
      </c>
      <c r="BI254" s="44" t="s">
        <v>131</v>
      </c>
      <c r="BJ254" s="44" t="s">
        <v>6905</v>
      </c>
    </row>
    <row r="255" spans="1:62" hidden="1" x14ac:dyDescent="0.4">
      <c r="A255" s="44"/>
      <c r="B255" s="43"/>
      <c r="C255" s="43"/>
      <c r="D255" s="43"/>
      <c r="E255" s="46"/>
      <c r="F255" s="46"/>
      <c r="G255" s="48"/>
      <c r="H255" s="46"/>
      <c r="I255" s="44"/>
      <c r="J255" s="45"/>
      <c r="K255" s="46"/>
      <c r="L255" s="43"/>
      <c r="M255" s="46"/>
      <c r="N255" s="43"/>
      <c r="O255" s="46"/>
      <c r="P255" s="43"/>
      <c r="Q255" s="47"/>
      <c r="R255" s="43"/>
      <c r="S255" s="46"/>
      <c r="T255" s="43"/>
      <c r="U255" s="44"/>
      <c r="V255" s="43"/>
      <c r="W255" s="45"/>
      <c r="X255" s="43"/>
      <c r="Y255" s="43"/>
      <c r="Z255" s="43"/>
      <c r="AA255" s="44"/>
      <c r="AB255" s="46"/>
      <c r="AC255" s="43"/>
      <c r="AD255" s="45"/>
      <c r="AE255" s="46"/>
      <c r="AF255" s="45"/>
      <c r="AG255" s="43"/>
      <c r="AH255" s="46"/>
      <c r="AI255" s="46"/>
      <c r="AJ255" s="43"/>
      <c r="AK255" s="31" t="s">
        <v>6885</v>
      </c>
      <c r="AL255" s="31" t="s">
        <v>6886</v>
      </c>
      <c r="AM255" s="31" t="s">
        <v>6881</v>
      </c>
      <c r="AN255" s="43"/>
      <c r="AO255" s="43"/>
      <c r="AP255" s="43"/>
      <c r="AQ255" s="43"/>
      <c r="AR255" s="44"/>
      <c r="AS255" s="44"/>
      <c r="AT255" s="44"/>
      <c r="AU255" s="44"/>
      <c r="AV255" s="43"/>
      <c r="AW255" s="44"/>
      <c r="AX255" s="43"/>
      <c r="AY255" s="44"/>
      <c r="AZ255" s="43"/>
      <c r="BA255" s="44"/>
      <c r="BB255" s="44"/>
      <c r="BC255" s="43"/>
      <c r="BD255" s="44"/>
      <c r="BE255" s="43"/>
      <c r="BF255" s="43"/>
      <c r="BG255" s="44"/>
      <c r="BH255" s="43"/>
      <c r="BI255" s="44"/>
      <c r="BJ255" s="44"/>
    </row>
    <row r="256" spans="1:62" hidden="1" x14ac:dyDescent="0.4">
      <c r="A256" s="44">
        <v>133</v>
      </c>
      <c r="B256" s="43">
        <v>346420</v>
      </c>
      <c r="C256" s="43">
        <v>360240</v>
      </c>
      <c r="D256" s="43" t="s">
        <v>138</v>
      </c>
      <c r="E256" s="46">
        <v>45063</v>
      </c>
      <c r="F256" s="46">
        <v>44291</v>
      </c>
      <c r="G256" s="43" t="s">
        <v>246</v>
      </c>
      <c r="H256" s="46">
        <v>44034</v>
      </c>
      <c r="I256" s="44">
        <v>0</v>
      </c>
      <c r="J256" s="45">
        <v>44034</v>
      </c>
      <c r="K256" s="46">
        <v>44042</v>
      </c>
      <c r="L256" s="43" t="s">
        <v>792</v>
      </c>
      <c r="M256" s="46">
        <v>44042</v>
      </c>
      <c r="N256" s="43" t="s">
        <v>793</v>
      </c>
      <c r="O256" s="46">
        <v>44150</v>
      </c>
      <c r="P256" s="43" t="s">
        <v>794</v>
      </c>
      <c r="Q256" s="47"/>
      <c r="R256" s="43" t="s">
        <v>184</v>
      </c>
      <c r="S256" s="46">
        <v>44293</v>
      </c>
      <c r="T256" s="43" t="s">
        <v>359</v>
      </c>
      <c r="U256" s="44">
        <v>1</v>
      </c>
      <c r="V256" s="43" t="b">
        <v>0</v>
      </c>
      <c r="W256" s="45">
        <v>44293</v>
      </c>
      <c r="X256" s="43" t="b">
        <v>0</v>
      </c>
      <c r="Y256" s="43" t="b">
        <v>0</v>
      </c>
      <c r="Z256" s="43" t="b">
        <v>0</v>
      </c>
      <c r="AA256" s="44">
        <v>1</v>
      </c>
      <c r="AB256" s="46">
        <v>44042</v>
      </c>
      <c r="AC256" s="43">
        <v>0</v>
      </c>
      <c r="AD256" s="45">
        <v>44042</v>
      </c>
      <c r="AE256" s="46">
        <v>44042</v>
      </c>
      <c r="AF256" s="45">
        <v>44042</v>
      </c>
      <c r="AG256" s="43" t="s">
        <v>138</v>
      </c>
      <c r="AH256" s="46">
        <v>44291</v>
      </c>
      <c r="AI256" s="46">
        <v>45063</v>
      </c>
      <c r="AJ256" s="31" t="s">
        <v>6871</v>
      </c>
      <c r="AK256" s="31" t="s">
        <v>6871</v>
      </c>
      <c r="AL256" s="43" t="s">
        <v>299</v>
      </c>
      <c r="AM256" s="31" t="s">
        <v>6871</v>
      </c>
      <c r="AN256" s="43">
        <v>9</v>
      </c>
      <c r="AO256" s="43">
        <v>9</v>
      </c>
      <c r="AP256" s="43">
        <v>9</v>
      </c>
      <c r="AQ256" s="43">
        <v>9</v>
      </c>
      <c r="AR256" s="44">
        <v>9</v>
      </c>
      <c r="AS256" s="44">
        <v>9</v>
      </c>
      <c r="AT256" s="44">
        <v>9</v>
      </c>
      <c r="AU256" s="44">
        <v>9</v>
      </c>
      <c r="AV256" s="43" t="s">
        <v>134</v>
      </c>
      <c r="AW256" s="44">
        <v>1</v>
      </c>
      <c r="AX256" s="43" t="s">
        <v>235</v>
      </c>
      <c r="AY256" s="44" t="s">
        <v>6865</v>
      </c>
      <c r="AZ256" s="43" t="s">
        <v>137</v>
      </c>
      <c r="BA256" s="44" t="s">
        <v>6866</v>
      </c>
      <c r="BB256" s="44">
        <v>65</v>
      </c>
      <c r="BC256" s="43" t="s">
        <v>150</v>
      </c>
      <c r="BD256" s="44" t="s">
        <v>6867</v>
      </c>
      <c r="BE256" s="43" t="s">
        <v>238</v>
      </c>
      <c r="BF256" s="43">
        <v>63</v>
      </c>
      <c r="BG256" s="44" t="s">
        <v>6868</v>
      </c>
      <c r="BH256" s="43" t="s">
        <v>777</v>
      </c>
      <c r="BI256" s="44" t="s">
        <v>131</v>
      </c>
      <c r="BJ256" s="44" t="s">
        <v>6928</v>
      </c>
    </row>
    <row r="257" spans="1:62" hidden="1" x14ac:dyDescent="0.4">
      <c r="A257" s="44"/>
      <c r="B257" s="43"/>
      <c r="C257" s="43"/>
      <c r="D257" s="43"/>
      <c r="E257" s="46"/>
      <c r="F257" s="46"/>
      <c r="G257" s="43"/>
      <c r="H257" s="46"/>
      <c r="I257" s="44"/>
      <c r="J257" s="45"/>
      <c r="K257" s="46"/>
      <c r="L257" s="43"/>
      <c r="M257" s="46"/>
      <c r="N257" s="43"/>
      <c r="O257" s="46"/>
      <c r="P257" s="43"/>
      <c r="Q257" s="47"/>
      <c r="R257" s="43"/>
      <c r="S257" s="46"/>
      <c r="T257" s="43"/>
      <c r="U257" s="44"/>
      <c r="V257" s="43"/>
      <c r="W257" s="45"/>
      <c r="X257" s="43"/>
      <c r="Y257" s="43"/>
      <c r="Z257" s="43"/>
      <c r="AA257" s="44"/>
      <c r="AB257" s="46"/>
      <c r="AC257" s="43"/>
      <c r="AD257" s="45"/>
      <c r="AE257" s="46"/>
      <c r="AF257" s="45"/>
      <c r="AG257" s="43"/>
      <c r="AH257" s="46"/>
      <c r="AI257" s="46"/>
      <c r="AJ257" s="31" t="s">
        <v>6875</v>
      </c>
      <c r="AK257" s="31" t="s">
        <v>6885</v>
      </c>
      <c r="AL257" s="43"/>
      <c r="AM257" s="31" t="s">
        <v>6881</v>
      </c>
      <c r="AN257" s="43"/>
      <c r="AO257" s="43"/>
      <c r="AP257" s="43"/>
      <c r="AQ257" s="43"/>
      <c r="AR257" s="44"/>
      <c r="AS257" s="44"/>
      <c r="AT257" s="44"/>
      <c r="AU257" s="44"/>
      <c r="AV257" s="43"/>
      <c r="AW257" s="44"/>
      <c r="AX257" s="43"/>
      <c r="AY257" s="44"/>
      <c r="AZ257" s="43"/>
      <c r="BA257" s="44"/>
      <c r="BB257" s="44"/>
      <c r="BC257" s="43"/>
      <c r="BD257" s="44"/>
      <c r="BE257" s="43"/>
      <c r="BF257" s="43"/>
      <c r="BG257" s="44"/>
      <c r="BH257" s="43"/>
      <c r="BI257" s="44"/>
      <c r="BJ257" s="44"/>
    </row>
    <row r="258" spans="1:62" hidden="1" x14ac:dyDescent="0.4">
      <c r="A258" s="44">
        <v>134</v>
      </c>
      <c r="B258" s="43">
        <v>1469427</v>
      </c>
      <c r="C258" s="43">
        <v>360374</v>
      </c>
      <c r="D258" s="43" t="s">
        <v>138</v>
      </c>
      <c r="E258" s="46">
        <v>44890</v>
      </c>
      <c r="F258" s="46">
        <v>44196</v>
      </c>
      <c r="G258" s="43" t="s">
        <v>246</v>
      </c>
      <c r="H258" s="46">
        <v>44133</v>
      </c>
      <c r="I258" s="44">
        <v>0</v>
      </c>
      <c r="J258" s="45">
        <v>44133</v>
      </c>
      <c r="K258" s="46">
        <v>44180</v>
      </c>
      <c r="L258" s="31" t="s">
        <v>6978</v>
      </c>
      <c r="M258" s="46">
        <v>44180</v>
      </c>
      <c r="N258" s="31" t="s">
        <v>6979</v>
      </c>
      <c r="O258" s="43"/>
      <c r="P258" s="43" t="s">
        <v>184</v>
      </c>
      <c r="Q258" s="47"/>
      <c r="R258" s="43" t="s">
        <v>184</v>
      </c>
      <c r="S258" s="43"/>
      <c r="T258" s="43" t="s">
        <v>308</v>
      </c>
      <c r="U258" s="44">
        <v>0</v>
      </c>
      <c r="V258" s="43" t="b">
        <v>0</v>
      </c>
      <c r="W258" s="44"/>
      <c r="X258" s="43" t="b">
        <v>0</v>
      </c>
      <c r="Y258" s="43" t="b">
        <v>0</v>
      </c>
      <c r="Z258" s="47" t="b">
        <v>1</v>
      </c>
      <c r="AA258" s="44">
        <v>1</v>
      </c>
      <c r="AB258" s="46">
        <v>44180</v>
      </c>
      <c r="AC258" s="43">
        <v>0</v>
      </c>
      <c r="AD258" s="45">
        <v>44180</v>
      </c>
      <c r="AE258" s="46">
        <v>44180</v>
      </c>
      <c r="AF258" s="45">
        <v>44180</v>
      </c>
      <c r="AG258" s="43" t="s">
        <v>138</v>
      </c>
      <c r="AH258" s="46">
        <v>44196</v>
      </c>
      <c r="AI258" s="46">
        <v>44890</v>
      </c>
      <c r="AJ258" s="31" t="s">
        <v>6871</v>
      </c>
      <c r="AK258" s="43" t="s">
        <v>219</v>
      </c>
      <c r="AL258" s="43" t="s">
        <v>220</v>
      </c>
      <c r="AM258" s="43" t="s">
        <v>279</v>
      </c>
      <c r="AN258" s="43">
        <v>9</v>
      </c>
      <c r="AO258" s="43">
        <v>1</v>
      </c>
      <c r="AP258" s="43">
        <v>0</v>
      </c>
      <c r="AQ258" s="43">
        <v>1</v>
      </c>
      <c r="AR258" s="44">
        <v>9</v>
      </c>
      <c r="AS258" s="44">
        <v>1</v>
      </c>
      <c r="AT258" s="44">
        <v>0</v>
      </c>
      <c r="AU258" s="44">
        <v>1</v>
      </c>
      <c r="AV258" s="43" t="s">
        <v>134</v>
      </c>
      <c r="AW258" s="44">
        <v>1</v>
      </c>
      <c r="AX258" s="43" t="s">
        <v>135</v>
      </c>
      <c r="AY258" s="44" t="s">
        <v>6872</v>
      </c>
      <c r="AZ258" s="43" t="s">
        <v>137</v>
      </c>
      <c r="BA258" s="44" t="s">
        <v>6866</v>
      </c>
      <c r="BB258" s="44">
        <v>75</v>
      </c>
      <c r="BC258" s="43" t="s">
        <v>339</v>
      </c>
      <c r="BD258" s="44" t="s">
        <v>6878</v>
      </c>
      <c r="BE258" s="43" t="s">
        <v>238</v>
      </c>
      <c r="BF258" s="43">
        <v>63</v>
      </c>
      <c r="BG258" s="44" t="s">
        <v>6868</v>
      </c>
      <c r="BH258" s="43" t="s">
        <v>319</v>
      </c>
      <c r="BI258" s="44" t="s">
        <v>131</v>
      </c>
      <c r="BJ258" s="44" t="s">
        <v>6918</v>
      </c>
    </row>
    <row r="259" spans="1:62" hidden="1" x14ac:dyDescent="0.4">
      <c r="A259" s="44"/>
      <c r="B259" s="43"/>
      <c r="C259" s="43"/>
      <c r="D259" s="43"/>
      <c r="E259" s="46"/>
      <c r="F259" s="46"/>
      <c r="G259" s="43"/>
      <c r="H259" s="46"/>
      <c r="I259" s="44"/>
      <c r="J259" s="45"/>
      <c r="K259" s="46"/>
      <c r="L259" s="31" t="s">
        <v>6980</v>
      </c>
      <c r="M259" s="46"/>
      <c r="N259" s="31" t="s">
        <v>6981</v>
      </c>
      <c r="O259" s="43"/>
      <c r="P259" s="43"/>
      <c r="Q259" s="47"/>
      <c r="R259" s="43"/>
      <c r="S259" s="43"/>
      <c r="T259" s="43"/>
      <c r="U259" s="44"/>
      <c r="V259" s="43"/>
      <c r="W259" s="44"/>
      <c r="X259" s="43"/>
      <c r="Y259" s="43"/>
      <c r="Z259" s="47"/>
      <c r="AA259" s="44"/>
      <c r="AB259" s="46"/>
      <c r="AC259" s="43"/>
      <c r="AD259" s="45"/>
      <c r="AE259" s="46"/>
      <c r="AF259" s="45"/>
      <c r="AG259" s="43"/>
      <c r="AH259" s="46"/>
      <c r="AI259" s="46"/>
      <c r="AJ259" s="31" t="s">
        <v>6875</v>
      </c>
      <c r="AK259" s="43"/>
      <c r="AL259" s="43"/>
      <c r="AM259" s="43"/>
      <c r="AN259" s="43"/>
      <c r="AO259" s="43"/>
      <c r="AP259" s="43"/>
      <c r="AQ259" s="43"/>
      <c r="AR259" s="44"/>
      <c r="AS259" s="44"/>
      <c r="AT259" s="44"/>
      <c r="AU259" s="44"/>
      <c r="AV259" s="43"/>
      <c r="AW259" s="44"/>
      <c r="AX259" s="43"/>
      <c r="AY259" s="44"/>
      <c r="AZ259" s="43"/>
      <c r="BA259" s="44"/>
      <c r="BB259" s="44"/>
      <c r="BC259" s="43"/>
      <c r="BD259" s="44"/>
      <c r="BE259" s="43"/>
      <c r="BF259" s="43"/>
      <c r="BG259" s="44"/>
      <c r="BH259" s="43"/>
      <c r="BI259" s="44"/>
      <c r="BJ259" s="44"/>
    </row>
    <row r="260" spans="1:62" hidden="1" x14ac:dyDescent="0.4">
      <c r="A260" s="44"/>
      <c r="B260" s="43"/>
      <c r="C260" s="43"/>
      <c r="D260" s="43"/>
      <c r="E260" s="46"/>
      <c r="F260" s="46"/>
      <c r="G260" s="43"/>
      <c r="H260" s="46"/>
      <c r="I260" s="44"/>
      <c r="J260" s="45"/>
      <c r="K260" s="46"/>
      <c r="L260" s="31" t="s">
        <v>6981</v>
      </c>
      <c r="M260" s="46"/>
      <c r="N260" s="31"/>
      <c r="O260" s="43"/>
      <c r="P260" s="43"/>
      <c r="Q260" s="47"/>
      <c r="R260" s="43"/>
      <c r="S260" s="43"/>
      <c r="T260" s="43"/>
      <c r="U260" s="44"/>
      <c r="V260" s="43"/>
      <c r="W260" s="44"/>
      <c r="X260" s="43"/>
      <c r="Y260" s="43"/>
      <c r="Z260" s="47"/>
      <c r="AA260" s="44"/>
      <c r="AB260" s="46"/>
      <c r="AC260" s="43"/>
      <c r="AD260" s="45"/>
      <c r="AE260" s="46"/>
      <c r="AF260" s="45"/>
      <c r="AG260" s="43"/>
      <c r="AH260" s="46"/>
      <c r="AI260" s="46"/>
      <c r="AJ260" s="31"/>
      <c r="AK260" s="43"/>
      <c r="AL260" s="43"/>
      <c r="AM260" s="43"/>
      <c r="AN260" s="43"/>
      <c r="AO260" s="43"/>
      <c r="AP260" s="43"/>
      <c r="AQ260" s="43"/>
      <c r="AR260" s="44"/>
      <c r="AS260" s="44"/>
      <c r="AT260" s="44"/>
      <c r="AU260" s="44"/>
      <c r="AV260" s="43"/>
      <c r="AW260" s="44"/>
      <c r="AX260" s="43"/>
      <c r="AY260" s="44"/>
      <c r="AZ260" s="43"/>
      <c r="BA260" s="44"/>
      <c r="BB260" s="44"/>
      <c r="BC260" s="43"/>
      <c r="BD260" s="44"/>
      <c r="BE260" s="43"/>
      <c r="BF260" s="43"/>
      <c r="BG260" s="44"/>
      <c r="BH260" s="43"/>
      <c r="BI260" s="44"/>
      <c r="BJ260" s="44"/>
    </row>
    <row r="261" spans="1:62" hidden="1" x14ac:dyDescent="0.4">
      <c r="A261" s="44">
        <v>135</v>
      </c>
      <c r="B261" s="43">
        <v>4897710</v>
      </c>
      <c r="C261" s="43">
        <v>360444</v>
      </c>
      <c r="D261" s="43" t="s">
        <v>138</v>
      </c>
      <c r="E261" s="46">
        <v>44700</v>
      </c>
      <c r="F261" s="46">
        <v>44057</v>
      </c>
      <c r="G261" s="43" t="s">
        <v>246</v>
      </c>
      <c r="H261" s="46">
        <v>43791</v>
      </c>
      <c r="I261" s="44">
        <v>0</v>
      </c>
      <c r="J261" s="45">
        <v>43791</v>
      </c>
      <c r="K261" s="43"/>
      <c r="L261" s="43" t="s">
        <v>4262</v>
      </c>
      <c r="M261" s="43"/>
      <c r="N261" s="43" t="s">
        <v>184</v>
      </c>
      <c r="O261" s="43"/>
      <c r="P261" s="43" t="s">
        <v>184</v>
      </c>
      <c r="Q261" s="47"/>
      <c r="R261" s="43" t="s">
        <v>184</v>
      </c>
      <c r="S261" s="43"/>
      <c r="T261" s="43"/>
      <c r="U261" s="44">
        <v>0</v>
      </c>
      <c r="V261" s="43" t="b">
        <v>0</v>
      </c>
      <c r="W261" s="44"/>
      <c r="X261" s="47" t="b">
        <v>1</v>
      </c>
      <c r="Y261" s="47" t="b">
        <v>1</v>
      </c>
      <c r="Z261" s="47" t="b">
        <v>1</v>
      </c>
      <c r="AA261" s="44">
        <v>0</v>
      </c>
      <c r="AB261" s="43"/>
      <c r="AC261" s="43">
        <v>0</v>
      </c>
      <c r="AD261" s="44"/>
      <c r="AE261" s="43"/>
      <c r="AF261" s="44"/>
      <c r="AG261" s="43" t="s">
        <v>138</v>
      </c>
      <c r="AH261" s="46">
        <v>44057</v>
      </c>
      <c r="AI261" s="46">
        <v>44700</v>
      </c>
      <c r="AJ261" s="31" t="s">
        <v>6871</v>
      </c>
      <c r="AK261" s="43" t="s">
        <v>219</v>
      </c>
      <c r="AL261" s="43" t="s">
        <v>220</v>
      </c>
      <c r="AM261" s="31" t="s">
        <v>6864</v>
      </c>
      <c r="AN261" s="43">
        <v>9</v>
      </c>
      <c r="AO261" s="43">
        <v>1</v>
      </c>
      <c r="AP261" s="43">
        <v>0</v>
      </c>
      <c r="AQ261" s="43">
        <v>0</v>
      </c>
      <c r="AR261" s="44">
        <v>9</v>
      </c>
      <c r="AS261" s="44">
        <v>1</v>
      </c>
      <c r="AT261" s="44">
        <v>0</v>
      </c>
      <c r="AU261" s="44">
        <v>0</v>
      </c>
      <c r="AV261" s="43" t="s">
        <v>134</v>
      </c>
      <c r="AW261" s="44">
        <v>1</v>
      </c>
      <c r="AX261" s="43" t="s">
        <v>135</v>
      </c>
      <c r="AY261" s="44" t="s">
        <v>6872</v>
      </c>
      <c r="AZ261" s="43" t="s">
        <v>137</v>
      </c>
      <c r="BA261" s="44" t="s">
        <v>6866</v>
      </c>
      <c r="BB261" s="44">
        <v>74</v>
      </c>
      <c r="BC261" s="43" t="s">
        <v>322</v>
      </c>
      <c r="BD261" s="44" t="s">
        <v>6923</v>
      </c>
      <c r="BE261" s="43" t="s">
        <v>272</v>
      </c>
      <c r="BF261" s="43">
        <v>60</v>
      </c>
      <c r="BG261" s="44" t="s">
        <v>6868</v>
      </c>
      <c r="BH261" s="43" t="s">
        <v>264</v>
      </c>
      <c r="BI261" s="44" t="s">
        <v>131</v>
      </c>
      <c r="BJ261" s="44" t="s">
        <v>6905</v>
      </c>
    </row>
    <row r="262" spans="1:62" hidden="1" x14ac:dyDescent="0.4">
      <c r="A262" s="44"/>
      <c r="B262" s="43"/>
      <c r="C262" s="43"/>
      <c r="D262" s="43"/>
      <c r="E262" s="46"/>
      <c r="F262" s="46"/>
      <c r="G262" s="43"/>
      <c r="H262" s="46"/>
      <c r="I262" s="44"/>
      <c r="J262" s="45"/>
      <c r="K262" s="43"/>
      <c r="L262" s="43"/>
      <c r="M262" s="43"/>
      <c r="N262" s="43"/>
      <c r="O262" s="43"/>
      <c r="P262" s="43"/>
      <c r="Q262" s="47"/>
      <c r="R262" s="43"/>
      <c r="S262" s="43"/>
      <c r="T262" s="43"/>
      <c r="U262" s="44"/>
      <c r="V262" s="43"/>
      <c r="W262" s="44"/>
      <c r="X262" s="47"/>
      <c r="Y262" s="47"/>
      <c r="Z262" s="47"/>
      <c r="AA262" s="44"/>
      <c r="AB262" s="43"/>
      <c r="AC262" s="43"/>
      <c r="AD262" s="44"/>
      <c r="AE262" s="43"/>
      <c r="AF262" s="44"/>
      <c r="AG262" s="43"/>
      <c r="AH262" s="46"/>
      <c r="AI262" s="46"/>
      <c r="AJ262" s="31" t="s">
        <v>6875</v>
      </c>
      <c r="AK262" s="43"/>
      <c r="AL262" s="43"/>
      <c r="AM262" s="31" t="s">
        <v>6870</v>
      </c>
      <c r="AN262" s="43"/>
      <c r="AO262" s="43"/>
      <c r="AP262" s="43"/>
      <c r="AQ262" s="43"/>
      <c r="AR262" s="44"/>
      <c r="AS262" s="44"/>
      <c r="AT262" s="44"/>
      <c r="AU262" s="44"/>
      <c r="AV262" s="43"/>
      <c r="AW262" s="44"/>
      <c r="AX262" s="43"/>
      <c r="AY262" s="44"/>
      <c r="AZ262" s="43"/>
      <c r="BA262" s="44"/>
      <c r="BB262" s="44"/>
      <c r="BC262" s="43"/>
      <c r="BD262" s="44"/>
      <c r="BE262" s="43"/>
      <c r="BF262" s="43"/>
      <c r="BG262" s="44"/>
      <c r="BH262" s="43"/>
      <c r="BI262" s="44"/>
      <c r="BJ262" s="44"/>
    </row>
    <row r="263" spans="1:62" hidden="1" x14ac:dyDescent="0.4">
      <c r="A263" s="44">
        <v>136</v>
      </c>
      <c r="B263" s="43">
        <v>358019</v>
      </c>
      <c r="C263" s="43">
        <v>362677</v>
      </c>
      <c r="D263" s="50" t="s">
        <v>266</v>
      </c>
      <c r="E263" s="46">
        <v>44688</v>
      </c>
      <c r="F263" s="46">
        <v>43969</v>
      </c>
      <c r="G263" s="43" t="s">
        <v>246</v>
      </c>
      <c r="H263" s="46">
        <v>43945</v>
      </c>
      <c r="I263" s="44">
        <v>0</v>
      </c>
      <c r="J263" s="45">
        <v>43945</v>
      </c>
      <c r="K263" s="46">
        <v>43962</v>
      </c>
      <c r="L263" s="43" t="s">
        <v>658</v>
      </c>
      <c r="M263" s="46">
        <v>43962</v>
      </c>
      <c r="N263" s="43" t="s">
        <v>659</v>
      </c>
      <c r="O263" s="43"/>
      <c r="P263" s="43" t="s">
        <v>657</v>
      </c>
      <c r="Q263" s="47"/>
      <c r="R263" s="43" t="s">
        <v>657</v>
      </c>
      <c r="S263" s="43"/>
      <c r="T263" s="43" t="s">
        <v>657</v>
      </c>
      <c r="U263" s="44">
        <v>0</v>
      </c>
      <c r="V263" s="43" t="b">
        <v>1</v>
      </c>
      <c r="W263" s="44"/>
      <c r="X263" s="43" t="b">
        <v>0</v>
      </c>
      <c r="Y263" s="43" t="b">
        <v>0</v>
      </c>
      <c r="Z263" s="47" t="b">
        <v>1</v>
      </c>
      <c r="AA263" s="44">
        <v>1</v>
      </c>
      <c r="AB263" s="46">
        <v>43962</v>
      </c>
      <c r="AC263" s="43">
        <v>0</v>
      </c>
      <c r="AD263" s="45">
        <v>43962</v>
      </c>
      <c r="AE263" s="46">
        <v>43962</v>
      </c>
      <c r="AF263" s="45">
        <v>43962</v>
      </c>
      <c r="AG263" s="43" t="s">
        <v>266</v>
      </c>
      <c r="AH263" s="46">
        <v>43969</v>
      </c>
      <c r="AI263" s="46">
        <v>44688</v>
      </c>
      <c r="AJ263" s="31" t="s">
        <v>6871</v>
      </c>
      <c r="AK263" s="43" t="s">
        <v>219</v>
      </c>
      <c r="AL263" s="43" t="s">
        <v>220</v>
      </c>
      <c r="AM263" s="31" t="s">
        <v>6864</v>
      </c>
      <c r="AN263" s="43">
        <v>9</v>
      </c>
      <c r="AO263" s="43">
        <v>1</v>
      </c>
      <c r="AP263" s="43">
        <v>0</v>
      </c>
      <c r="AQ263" s="43">
        <v>0</v>
      </c>
      <c r="AR263" s="44">
        <v>9</v>
      </c>
      <c r="AS263" s="44">
        <v>1</v>
      </c>
      <c r="AT263" s="44">
        <v>0</v>
      </c>
      <c r="AU263" s="44">
        <v>0</v>
      </c>
      <c r="AV263" s="43" t="s">
        <v>265</v>
      </c>
      <c r="AW263" s="44">
        <v>0</v>
      </c>
      <c r="AX263" s="43" t="s">
        <v>135</v>
      </c>
      <c r="AY263" s="44" t="s">
        <v>6872</v>
      </c>
      <c r="AZ263" s="43" t="s">
        <v>137</v>
      </c>
      <c r="BA263" s="44" t="s">
        <v>6866</v>
      </c>
      <c r="BB263" s="44">
        <v>38</v>
      </c>
      <c r="BC263" s="43" t="s">
        <v>210</v>
      </c>
      <c r="BD263" s="44" t="s">
        <v>6873</v>
      </c>
      <c r="BE263" s="43" t="s">
        <v>492</v>
      </c>
      <c r="BF263" s="43">
        <v>35</v>
      </c>
      <c r="BG263" s="44" t="s">
        <v>6868</v>
      </c>
      <c r="BH263" s="43" t="s">
        <v>264</v>
      </c>
      <c r="BI263" s="44" t="s">
        <v>131</v>
      </c>
      <c r="BJ263" s="44" t="s">
        <v>6905</v>
      </c>
    </row>
    <row r="264" spans="1:62" hidden="1" x14ac:dyDescent="0.4">
      <c r="A264" s="44"/>
      <c r="B264" s="43"/>
      <c r="C264" s="43"/>
      <c r="D264" s="50"/>
      <c r="E264" s="46"/>
      <c r="F264" s="46"/>
      <c r="G264" s="43"/>
      <c r="H264" s="46"/>
      <c r="I264" s="44"/>
      <c r="J264" s="45"/>
      <c r="K264" s="46"/>
      <c r="L264" s="43"/>
      <c r="M264" s="46"/>
      <c r="N264" s="43"/>
      <c r="O264" s="43"/>
      <c r="P264" s="43"/>
      <c r="Q264" s="47"/>
      <c r="R264" s="43"/>
      <c r="S264" s="43"/>
      <c r="T264" s="43"/>
      <c r="U264" s="44"/>
      <c r="V264" s="43"/>
      <c r="W264" s="44"/>
      <c r="X264" s="43"/>
      <c r="Y264" s="43"/>
      <c r="Z264" s="47"/>
      <c r="AA264" s="44"/>
      <c r="AB264" s="46"/>
      <c r="AC264" s="43"/>
      <c r="AD264" s="45"/>
      <c r="AE264" s="46"/>
      <c r="AF264" s="45"/>
      <c r="AG264" s="43"/>
      <c r="AH264" s="46"/>
      <c r="AI264" s="46"/>
      <c r="AJ264" s="31" t="s">
        <v>6875</v>
      </c>
      <c r="AK264" s="43"/>
      <c r="AL264" s="43"/>
      <c r="AM264" s="31" t="s">
        <v>6870</v>
      </c>
      <c r="AN264" s="43"/>
      <c r="AO264" s="43"/>
      <c r="AP264" s="43"/>
      <c r="AQ264" s="43"/>
      <c r="AR264" s="44"/>
      <c r="AS264" s="44"/>
      <c r="AT264" s="44"/>
      <c r="AU264" s="44"/>
      <c r="AV264" s="43"/>
      <c r="AW264" s="44"/>
      <c r="AX264" s="43"/>
      <c r="AY264" s="44"/>
      <c r="AZ264" s="43"/>
      <c r="BA264" s="44"/>
      <c r="BB264" s="44"/>
      <c r="BC264" s="43"/>
      <c r="BD264" s="44"/>
      <c r="BE264" s="43"/>
      <c r="BF264" s="43"/>
      <c r="BG264" s="44"/>
      <c r="BH264" s="43"/>
      <c r="BI264" s="44"/>
      <c r="BJ264" s="44"/>
    </row>
    <row r="265" spans="1:62" hidden="1" x14ac:dyDescent="0.4">
      <c r="A265" s="44">
        <v>137</v>
      </c>
      <c r="B265" s="43">
        <v>4367317</v>
      </c>
      <c r="C265" s="43">
        <v>363121</v>
      </c>
      <c r="D265" s="43" t="s">
        <v>138</v>
      </c>
      <c r="E265" s="46">
        <v>44538</v>
      </c>
      <c r="F265" s="46">
        <v>44538</v>
      </c>
      <c r="G265" s="43" t="s">
        <v>246</v>
      </c>
      <c r="H265" s="46">
        <v>44040</v>
      </c>
      <c r="I265" s="44">
        <v>0</v>
      </c>
      <c r="J265" s="45">
        <v>44040</v>
      </c>
      <c r="K265" s="46">
        <v>44056</v>
      </c>
      <c r="L265" s="31" t="s">
        <v>6982</v>
      </c>
      <c r="M265" s="46">
        <v>44056</v>
      </c>
      <c r="N265" s="31" t="s">
        <v>6983</v>
      </c>
      <c r="O265" s="46">
        <v>44056</v>
      </c>
      <c r="P265" s="31" t="s">
        <v>6984</v>
      </c>
      <c r="Q265" s="47"/>
      <c r="R265" s="43" t="s">
        <v>2328</v>
      </c>
      <c r="S265" s="46">
        <v>44149</v>
      </c>
      <c r="T265" s="43" t="s">
        <v>2329</v>
      </c>
      <c r="U265" s="44">
        <v>1</v>
      </c>
      <c r="V265" s="43" t="b">
        <v>1</v>
      </c>
      <c r="W265" s="45">
        <v>44149</v>
      </c>
      <c r="X265" s="43" t="b">
        <v>0</v>
      </c>
      <c r="Y265" s="43" t="b">
        <v>0</v>
      </c>
      <c r="Z265" s="43" t="b">
        <v>0</v>
      </c>
      <c r="AA265" s="44">
        <v>1</v>
      </c>
      <c r="AB265" s="46">
        <v>44056</v>
      </c>
      <c r="AC265" s="43">
        <v>0</v>
      </c>
      <c r="AD265" s="45">
        <v>44056</v>
      </c>
      <c r="AE265" s="46">
        <v>44056</v>
      </c>
      <c r="AF265" s="45">
        <v>44056</v>
      </c>
      <c r="AG265" s="43" t="s">
        <v>138</v>
      </c>
      <c r="AH265" s="46">
        <v>44538</v>
      </c>
      <c r="AI265" s="46">
        <v>44538</v>
      </c>
      <c r="AJ265" s="43" t="s">
        <v>484</v>
      </c>
      <c r="AK265" s="43" t="s">
        <v>249</v>
      </c>
      <c r="AL265" s="43" t="s">
        <v>250</v>
      </c>
      <c r="AM265" s="31" t="s">
        <v>6871</v>
      </c>
      <c r="AN265" s="43">
        <v>1</v>
      </c>
      <c r="AO265" s="43">
        <v>0</v>
      </c>
      <c r="AP265" s="43">
        <v>1</v>
      </c>
      <c r="AQ265" s="43">
        <v>9</v>
      </c>
      <c r="AR265" s="44">
        <v>1</v>
      </c>
      <c r="AS265" s="44">
        <v>0</v>
      </c>
      <c r="AT265" s="44">
        <v>1</v>
      </c>
      <c r="AU265" s="44">
        <v>9</v>
      </c>
      <c r="AV265" s="43" t="s">
        <v>134</v>
      </c>
      <c r="AW265" s="44">
        <v>1</v>
      </c>
      <c r="AX265" s="43" t="s">
        <v>235</v>
      </c>
      <c r="AY265" s="44" t="s">
        <v>6865</v>
      </c>
      <c r="AZ265" s="43" t="s">
        <v>629</v>
      </c>
      <c r="BA265" s="44" t="s">
        <v>1103</v>
      </c>
      <c r="BB265" s="44">
        <v>57</v>
      </c>
      <c r="BC265" s="43" t="s">
        <v>210</v>
      </c>
      <c r="BD265" s="44" t="s">
        <v>6873</v>
      </c>
      <c r="BE265" s="43" t="s">
        <v>211</v>
      </c>
      <c r="BF265" s="43">
        <v>20</v>
      </c>
      <c r="BG265" s="44" t="s">
        <v>6874</v>
      </c>
      <c r="BH265" s="43" t="s">
        <v>264</v>
      </c>
      <c r="BI265" s="44" t="s">
        <v>131</v>
      </c>
      <c r="BJ265" s="44" t="s">
        <v>6905</v>
      </c>
    </row>
    <row r="266" spans="1:62" hidden="1" x14ac:dyDescent="0.4">
      <c r="A266" s="44"/>
      <c r="B266" s="43"/>
      <c r="C266" s="43"/>
      <c r="D266" s="43"/>
      <c r="E266" s="46"/>
      <c r="F266" s="46"/>
      <c r="G266" s="43"/>
      <c r="H266" s="46"/>
      <c r="I266" s="44"/>
      <c r="J266" s="45"/>
      <c r="K266" s="46"/>
      <c r="L266" s="31" t="s">
        <v>6985</v>
      </c>
      <c r="M266" s="46"/>
      <c r="N266" s="31" t="s">
        <v>6986</v>
      </c>
      <c r="O266" s="46"/>
      <c r="P266" s="31" t="s">
        <v>6987</v>
      </c>
      <c r="Q266" s="47"/>
      <c r="R266" s="43"/>
      <c r="S266" s="46"/>
      <c r="T266" s="43"/>
      <c r="U266" s="44"/>
      <c r="V266" s="43"/>
      <c r="W266" s="45"/>
      <c r="X266" s="43"/>
      <c r="Y266" s="43"/>
      <c r="Z266" s="43"/>
      <c r="AA266" s="44"/>
      <c r="AB266" s="46"/>
      <c r="AC266" s="43"/>
      <c r="AD266" s="45"/>
      <c r="AE266" s="46"/>
      <c r="AF266" s="45"/>
      <c r="AG266" s="43"/>
      <c r="AH266" s="46"/>
      <c r="AI266" s="46"/>
      <c r="AJ266" s="43"/>
      <c r="AK266" s="43"/>
      <c r="AL266" s="43"/>
      <c r="AM266" s="31" t="s">
        <v>6881</v>
      </c>
      <c r="AN266" s="43"/>
      <c r="AO266" s="43"/>
      <c r="AP266" s="43"/>
      <c r="AQ266" s="43"/>
      <c r="AR266" s="44"/>
      <c r="AS266" s="44"/>
      <c r="AT266" s="44"/>
      <c r="AU266" s="44"/>
      <c r="AV266" s="43"/>
      <c r="AW266" s="44"/>
      <c r="AX266" s="43"/>
      <c r="AY266" s="44"/>
      <c r="AZ266" s="43"/>
      <c r="BA266" s="44"/>
      <c r="BB266" s="44"/>
      <c r="BC266" s="43"/>
      <c r="BD266" s="44"/>
      <c r="BE266" s="43"/>
      <c r="BF266" s="43"/>
      <c r="BG266" s="44"/>
      <c r="BH266" s="43"/>
      <c r="BI266" s="44"/>
      <c r="BJ266" s="44"/>
    </row>
    <row r="267" spans="1:62" hidden="1" x14ac:dyDescent="0.4">
      <c r="A267" s="44"/>
      <c r="B267" s="43"/>
      <c r="C267" s="43"/>
      <c r="D267" s="43"/>
      <c r="E267" s="46"/>
      <c r="F267" s="46"/>
      <c r="G267" s="43"/>
      <c r="H267" s="46"/>
      <c r="I267" s="44"/>
      <c r="J267" s="45"/>
      <c r="K267" s="46"/>
      <c r="L267" s="31" t="s">
        <v>6988</v>
      </c>
      <c r="M267" s="46"/>
      <c r="N267" s="31"/>
      <c r="O267" s="46"/>
      <c r="P267" s="31"/>
      <c r="Q267" s="47"/>
      <c r="R267" s="43"/>
      <c r="S267" s="46"/>
      <c r="T267" s="43"/>
      <c r="U267" s="44"/>
      <c r="V267" s="43"/>
      <c r="W267" s="45"/>
      <c r="X267" s="43"/>
      <c r="Y267" s="43"/>
      <c r="Z267" s="43"/>
      <c r="AA267" s="44"/>
      <c r="AB267" s="46"/>
      <c r="AC267" s="43"/>
      <c r="AD267" s="45"/>
      <c r="AE267" s="46"/>
      <c r="AF267" s="45"/>
      <c r="AG267" s="43"/>
      <c r="AH267" s="46"/>
      <c r="AI267" s="46"/>
      <c r="AJ267" s="43"/>
      <c r="AK267" s="43"/>
      <c r="AL267" s="43"/>
      <c r="AM267" s="31"/>
      <c r="AN267" s="43"/>
      <c r="AO267" s="43"/>
      <c r="AP267" s="43"/>
      <c r="AQ267" s="43"/>
      <c r="AR267" s="44"/>
      <c r="AS267" s="44"/>
      <c r="AT267" s="44"/>
      <c r="AU267" s="44"/>
      <c r="AV267" s="43"/>
      <c r="AW267" s="44"/>
      <c r="AX267" s="43"/>
      <c r="AY267" s="44"/>
      <c r="AZ267" s="43"/>
      <c r="BA267" s="44"/>
      <c r="BB267" s="44"/>
      <c r="BC267" s="43"/>
      <c r="BD267" s="44"/>
      <c r="BE267" s="43"/>
      <c r="BF267" s="43"/>
      <c r="BG267" s="44"/>
      <c r="BH267" s="43"/>
      <c r="BI267" s="44"/>
      <c r="BJ267" s="44"/>
    </row>
    <row r="268" spans="1:62" hidden="1" x14ac:dyDescent="0.4">
      <c r="A268" s="44">
        <v>138</v>
      </c>
      <c r="B268" s="43">
        <v>2397822</v>
      </c>
      <c r="C268" s="43">
        <v>364065</v>
      </c>
      <c r="D268" s="43" t="s">
        <v>138</v>
      </c>
      <c r="E268" s="46">
        <v>45107</v>
      </c>
      <c r="F268" s="46">
        <v>44469</v>
      </c>
      <c r="G268" s="43" t="s">
        <v>246</v>
      </c>
      <c r="H268" s="46">
        <v>44218</v>
      </c>
      <c r="I268" s="44">
        <v>0</v>
      </c>
      <c r="J268" s="45">
        <v>44218</v>
      </c>
      <c r="K268" s="43"/>
      <c r="L268" s="43" t="s">
        <v>184</v>
      </c>
      <c r="M268" s="43"/>
      <c r="N268" s="43" t="s">
        <v>184</v>
      </c>
      <c r="O268" s="43"/>
      <c r="P268" s="43" t="s">
        <v>184</v>
      </c>
      <c r="Q268" s="47"/>
      <c r="R268" s="43" t="s">
        <v>184</v>
      </c>
      <c r="S268" s="43"/>
      <c r="T268" s="43" t="s">
        <v>302</v>
      </c>
      <c r="U268" s="44">
        <v>0</v>
      </c>
      <c r="V268" s="43" t="b">
        <v>0</v>
      </c>
      <c r="W268" s="44"/>
      <c r="X268" s="47" t="b">
        <v>1</v>
      </c>
      <c r="Y268" s="47" t="b">
        <v>1</v>
      </c>
      <c r="Z268" s="47" t="b">
        <v>1</v>
      </c>
      <c r="AA268" s="44">
        <v>0</v>
      </c>
      <c r="AB268" s="43"/>
      <c r="AC268" s="43">
        <v>0</v>
      </c>
      <c r="AD268" s="44"/>
      <c r="AE268" s="43"/>
      <c r="AF268" s="44"/>
      <c r="AG268" s="43" t="s">
        <v>138</v>
      </c>
      <c r="AH268" s="46">
        <v>44469</v>
      </c>
      <c r="AI268" s="46">
        <v>45107</v>
      </c>
      <c r="AJ268" s="31" t="s">
        <v>6871</v>
      </c>
      <c r="AK268" s="43" t="s">
        <v>219</v>
      </c>
      <c r="AL268" s="43" t="s">
        <v>220</v>
      </c>
      <c r="AM268" s="31" t="s">
        <v>6864</v>
      </c>
      <c r="AN268" s="43">
        <v>9</v>
      </c>
      <c r="AO268" s="43">
        <v>1</v>
      </c>
      <c r="AP268" s="43">
        <v>0</v>
      </c>
      <c r="AQ268" s="43">
        <v>0</v>
      </c>
      <c r="AR268" s="44">
        <v>9</v>
      </c>
      <c r="AS268" s="44">
        <v>1</v>
      </c>
      <c r="AT268" s="44">
        <v>0</v>
      </c>
      <c r="AU268" s="44">
        <v>0</v>
      </c>
      <c r="AV268" s="43" t="s">
        <v>265</v>
      </c>
      <c r="AW268" s="44">
        <v>0</v>
      </c>
      <c r="AX268" s="43" t="s">
        <v>235</v>
      </c>
      <c r="AY268" s="44" t="s">
        <v>6865</v>
      </c>
      <c r="AZ268" s="43" t="s">
        <v>137</v>
      </c>
      <c r="BA268" s="44" t="s">
        <v>6866</v>
      </c>
      <c r="BB268" s="44">
        <v>52</v>
      </c>
      <c r="BC268" s="43" t="s">
        <v>210</v>
      </c>
      <c r="BD268" s="44" t="s">
        <v>6873</v>
      </c>
      <c r="BE268" s="43" t="s">
        <v>211</v>
      </c>
      <c r="BF268" s="43">
        <v>20</v>
      </c>
      <c r="BG268" s="44" t="s">
        <v>6874</v>
      </c>
      <c r="BH268" s="43" t="s">
        <v>264</v>
      </c>
      <c r="BI268" s="44" t="s">
        <v>131</v>
      </c>
      <c r="BJ268" s="44" t="s">
        <v>6905</v>
      </c>
    </row>
    <row r="269" spans="1:62" hidden="1" x14ac:dyDescent="0.4">
      <c r="A269" s="44"/>
      <c r="B269" s="43"/>
      <c r="C269" s="43"/>
      <c r="D269" s="43"/>
      <c r="E269" s="46"/>
      <c r="F269" s="46"/>
      <c r="G269" s="43"/>
      <c r="H269" s="46"/>
      <c r="I269" s="44"/>
      <c r="J269" s="45"/>
      <c r="K269" s="43"/>
      <c r="L269" s="43"/>
      <c r="M269" s="43"/>
      <c r="N269" s="43"/>
      <c r="O269" s="43"/>
      <c r="P269" s="43"/>
      <c r="Q269" s="47"/>
      <c r="R269" s="43"/>
      <c r="S269" s="43"/>
      <c r="T269" s="43"/>
      <c r="U269" s="44"/>
      <c r="V269" s="43"/>
      <c r="W269" s="44"/>
      <c r="X269" s="47"/>
      <c r="Y269" s="47"/>
      <c r="Z269" s="47"/>
      <c r="AA269" s="44"/>
      <c r="AB269" s="43"/>
      <c r="AC269" s="43"/>
      <c r="AD269" s="44"/>
      <c r="AE269" s="43"/>
      <c r="AF269" s="44"/>
      <c r="AG269" s="43"/>
      <c r="AH269" s="46"/>
      <c r="AI269" s="46"/>
      <c r="AJ269" s="31" t="s">
        <v>6875</v>
      </c>
      <c r="AK269" s="43"/>
      <c r="AL269" s="43"/>
      <c r="AM269" s="31" t="s">
        <v>6870</v>
      </c>
      <c r="AN269" s="43"/>
      <c r="AO269" s="43"/>
      <c r="AP269" s="43"/>
      <c r="AQ269" s="43"/>
      <c r="AR269" s="44"/>
      <c r="AS269" s="44"/>
      <c r="AT269" s="44"/>
      <c r="AU269" s="44"/>
      <c r="AV269" s="43"/>
      <c r="AW269" s="44"/>
      <c r="AX269" s="43"/>
      <c r="AY269" s="44"/>
      <c r="AZ269" s="43"/>
      <c r="BA269" s="44"/>
      <c r="BB269" s="44"/>
      <c r="BC269" s="43"/>
      <c r="BD269" s="44"/>
      <c r="BE269" s="43"/>
      <c r="BF269" s="43"/>
      <c r="BG269" s="44"/>
      <c r="BH269" s="43"/>
      <c r="BI269" s="44"/>
      <c r="BJ269" s="44"/>
    </row>
    <row r="270" spans="1:62" hidden="1" x14ac:dyDescent="0.4">
      <c r="A270" s="44">
        <v>139</v>
      </c>
      <c r="B270" s="43">
        <v>1684256</v>
      </c>
      <c r="C270" s="43">
        <v>364250</v>
      </c>
      <c r="D270" s="43" t="s">
        <v>138</v>
      </c>
      <c r="E270" s="46">
        <v>44475</v>
      </c>
      <c r="F270" s="46">
        <v>44397</v>
      </c>
      <c r="G270" s="48" t="s">
        <v>176</v>
      </c>
      <c r="H270" s="46">
        <v>44193</v>
      </c>
      <c r="I270" s="44">
        <v>0</v>
      </c>
      <c r="J270" s="45">
        <v>44193</v>
      </c>
      <c r="K270" s="46">
        <v>44197</v>
      </c>
      <c r="L270" s="43" t="s">
        <v>1902</v>
      </c>
      <c r="M270" s="46">
        <v>44197</v>
      </c>
      <c r="N270" s="43" t="s">
        <v>1904</v>
      </c>
      <c r="O270" s="46">
        <v>44420</v>
      </c>
      <c r="P270" s="43" t="s">
        <v>1905</v>
      </c>
      <c r="Q270" s="47"/>
      <c r="R270" s="43" t="s">
        <v>184</v>
      </c>
      <c r="S270" s="43"/>
      <c r="T270" s="43" t="s">
        <v>172</v>
      </c>
      <c r="U270" s="44">
        <v>0</v>
      </c>
      <c r="V270" s="43" t="b">
        <v>1</v>
      </c>
      <c r="W270" s="44"/>
      <c r="X270" s="43" t="b">
        <v>0</v>
      </c>
      <c r="Y270" s="43" t="b">
        <v>0</v>
      </c>
      <c r="Z270" s="43" t="b">
        <v>0</v>
      </c>
      <c r="AA270" s="44">
        <v>1</v>
      </c>
      <c r="AB270" s="46">
        <v>44197</v>
      </c>
      <c r="AC270" s="43">
        <v>0</v>
      </c>
      <c r="AD270" s="45">
        <v>44197</v>
      </c>
      <c r="AE270" s="46">
        <v>44197</v>
      </c>
      <c r="AF270" s="45">
        <v>44197</v>
      </c>
      <c r="AG270" s="43" t="s">
        <v>138</v>
      </c>
      <c r="AH270" s="46">
        <v>44397</v>
      </c>
      <c r="AI270" s="46">
        <v>44475</v>
      </c>
      <c r="AJ270" s="31" t="s">
        <v>6871</v>
      </c>
      <c r="AK270" s="43" t="s">
        <v>219</v>
      </c>
      <c r="AL270" s="43" t="s">
        <v>220</v>
      </c>
      <c r="AM270" s="43" t="s">
        <v>279</v>
      </c>
      <c r="AN270" s="43">
        <v>9</v>
      </c>
      <c r="AO270" s="43">
        <v>1</v>
      </c>
      <c r="AP270" s="43">
        <v>0</v>
      </c>
      <c r="AQ270" s="43">
        <v>1</v>
      </c>
      <c r="AR270" s="44">
        <v>9</v>
      </c>
      <c r="AS270" s="44">
        <v>1</v>
      </c>
      <c r="AT270" s="44">
        <v>0</v>
      </c>
      <c r="AU270" s="44">
        <v>1</v>
      </c>
      <c r="AV270" s="43" t="s">
        <v>134</v>
      </c>
      <c r="AW270" s="44">
        <v>1</v>
      </c>
      <c r="AX270" s="43" t="s">
        <v>235</v>
      </c>
      <c r="AY270" s="44" t="s">
        <v>6865</v>
      </c>
      <c r="AZ270" s="43" t="s">
        <v>137</v>
      </c>
      <c r="BA270" s="44" t="s">
        <v>6866</v>
      </c>
      <c r="BB270" s="44">
        <v>63</v>
      </c>
      <c r="BC270" s="43" t="s">
        <v>150</v>
      </c>
      <c r="BD270" s="44" t="s">
        <v>6867</v>
      </c>
      <c r="BE270" s="43" t="s">
        <v>272</v>
      </c>
      <c r="BF270" s="43">
        <v>60</v>
      </c>
      <c r="BG270" s="44" t="s">
        <v>6868</v>
      </c>
      <c r="BH270" s="43" t="s">
        <v>335</v>
      </c>
      <c r="BI270" s="44" t="s">
        <v>131</v>
      </c>
      <c r="BJ270" s="44" t="s">
        <v>304</v>
      </c>
    </row>
    <row r="271" spans="1:62" hidden="1" x14ac:dyDescent="0.4">
      <c r="A271" s="44"/>
      <c r="B271" s="43"/>
      <c r="C271" s="43"/>
      <c r="D271" s="43"/>
      <c r="E271" s="46"/>
      <c r="F271" s="46"/>
      <c r="G271" s="48"/>
      <c r="H271" s="46"/>
      <c r="I271" s="44"/>
      <c r="J271" s="45"/>
      <c r="K271" s="46"/>
      <c r="L271" s="43"/>
      <c r="M271" s="46"/>
      <c r="N271" s="43"/>
      <c r="O271" s="46"/>
      <c r="P271" s="43"/>
      <c r="Q271" s="47"/>
      <c r="R271" s="43"/>
      <c r="S271" s="43"/>
      <c r="T271" s="43"/>
      <c r="U271" s="44"/>
      <c r="V271" s="43"/>
      <c r="W271" s="44"/>
      <c r="X271" s="43"/>
      <c r="Y271" s="43"/>
      <c r="Z271" s="43"/>
      <c r="AA271" s="44"/>
      <c r="AB271" s="46"/>
      <c r="AC271" s="43"/>
      <c r="AD271" s="45"/>
      <c r="AE271" s="46"/>
      <c r="AF271" s="45"/>
      <c r="AG271" s="43"/>
      <c r="AH271" s="46"/>
      <c r="AI271" s="46"/>
      <c r="AJ271" s="31" t="s">
        <v>6875</v>
      </c>
      <c r="AK271" s="43"/>
      <c r="AL271" s="43"/>
      <c r="AM271" s="43"/>
      <c r="AN271" s="43"/>
      <c r="AO271" s="43"/>
      <c r="AP271" s="43"/>
      <c r="AQ271" s="43"/>
      <c r="AR271" s="44"/>
      <c r="AS271" s="44"/>
      <c r="AT271" s="44"/>
      <c r="AU271" s="44"/>
      <c r="AV271" s="43"/>
      <c r="AW271" s="44"/>
      <c r="AX271" s="43"/>
      <c r="AY271" s="44"/>
      <c r="AZ271" s="43"/>
      <c r="BA271" s="44"/>
      <c r="BB271" s="44"/>
      <c r="BC271" s="43"/>
      <c r="BD271" s="44"/>
      <c r="BE271" s="43"/>
      <c r="BF271" s="43"/>
      <c r="BG271" s="44"/>
      <c r="BH271" s="43"/>
      <c r="BI271" s="44"/>
      <c r="BJ271" s="44"/>
    </row>
    <row r="272" spans="1:62" hidden="1" x14ac:dyDescent="0.4">
      <c r="A272" s="44">
        <v>140</v>
      </c>
      <c r="B272" s="43">
        <v>5951438</v>
      </c>
      <c r="C272" s="43">
        <v>366097</v>
      </c>
      <c r="D272" s="43" t="s">
        <v>138</v>
      </c>
      <c r="E272" s="46">
        <v>44896</v>
      </c>
      <c r="F272" s="43"/>
      <c r="G272" s="48" t="s">
        <v>176</v>
      </c>
      <c r="H272" s="46">
        <v>44319</v>
      </c>
      <c r="I272" s="44">
        <v>0</v>
      </c>
      <c r="J272" s="45">
        <v>44319</v>
      </c>
      <c r="K272" s="46">
        <v>44371</v>
      </c>
      <c r="L272" s="43" t="s">
        <v>5249</v>
      </c>
      <c r="M272" s="43"/>
      <c r="N272" s="43" t="s">
        <v>5250</v>
      </c>
      <c r="O272" s="46">
        <v>44423</v>
      </c>
      <c r="P272" s="31" t="s">
        <v>6989</v>
      </c>
      <c r="Q272" s="47"/>
      <c r="R272" s="43" t="s">
        <v>184</v>
      </c>
      <c r="S272" s="46">
        <v>44671</v>
      </c>
      <c r="T272" s="43" t="s">
        <v>359</v>
      </c>
      <c r="U272" s="44">
        <v>1</v>
      </c>
      <c r="V272" s="43" t="b">
        <v>1</v>
      </c>
      <c r="W272" s="45">
        <v>44671</v>
      </c>
      <c r="X272" s="43" t="b">
        <v>0</v>
      </c>
      <c r="Y272" s="47" t="b">
        <v>1</v>
      </c>
      <c r="Z272" s="43" t="b">
        <v>0</v>
      </c>
      <c r="AA272" s="44">
        <v>1</v>
      </c>
      <c r="AB272" s="46">
        <v>44371</v>
      </c>
      <c r="AC272" s="43">
        <v>0</v>
      </c>
      <c r="AD272" s="45">
        <v>44371</v>
      </c>
      <c r="AE272" s="46">
        <v>44371</v>
      </c>
      <c r="AF272" s="45">
        <v>44371</v>
      </c>
      <c r="AG272" s="43" t="s">
        <v>138</v>
      </c>
      <c r="AH272" s="43"/>
      <c r="AI272" s="46">
        <v>44896</v>
      </c>
      <c r="AJ272" s="43" t="s">
        <v>248</v>
      </c>
      <c r="AK272" s="43" t="s">
        <v>219</v>
      </c>
      <c r="AL272" s="43" t="s">
        <v>250</v>
      </c>
      <c r="AM272" s="31" t="s">
        <v>6864</v>
      </c>
      <c r="AN272" s="43">
        <v>0</v>
      </c>
      <c r="AO272" s="43">
        <v>1</v>
      </c>
      <c r="AP272" s="43">
        <v>1</v>
      </c>
      <c r="AQ272" s="43">
        <v>0</v>
      </c>
      <c r="AR272" s="44">
        <v>0</v>
      </c>
      <c r="AS272" s="44">
        <v>1</v>
      </c>
      <c r="AT272" s="44">
        <v>1</v>
      </c>
      <c r="AU272" s="44">
        <v>0</v>
      </c>
      <c r="AV272" s="43" t="s">
        <v>265</v>
      </c>
      <c r="AW272" s="44">
        <v>0</v>
      </c>
      <c r="AX272" s="43" t="s">
        <v>135</v>
      </c>
      <c r="AY272" s="44" t="s">
        <v>6872</v>
      </c>
      <c r="AZ272" s="43" t="s">
        <v>137</v>
      </c>
      <c r="BA272" s="44" t="s">
        <v>6866</v>
      </c>
      <c r="BB272" s="44">
        <v>49</v>
      </c>
      <c r="BC272" s="43" t="s">
        <v>150</v>
      </c>
      <c r="BD272" s="44" t="s">
        <v>6867</v>
      </c>
      <c r="BE272" s="43" t="s">
        <v>492</v>
      </c>
      <c r="BF272" s="43">
        <v>35</v>
      </c>
      <c r="BG272" s="44" t="s">
        <v>6868</v>
      </c>
      <c r="BH272" s="43" t="s">
        <v>335</v>
      </c>
      <c r="BI272" s="44" t="s">
        <v>131</v>
      </c>
      <c r="BJ272" s="44" t="s">
        <v>304</v>
      </c>
    </row>
    <row r="273" spans="1:62" hidden="1" x14ac:dyDescent="0.4">
      <c r="A273" s="44"/>
      <c r="B273" s="43"/>
      <c r="C273" s="43"/>
      <c r="D273" s="43"/>
      <c r="E273" s="46"/>
      <c r="F273" s="43"/>
      <c r="G273" s="48"/>
      <c r="H273" s="46"/>
      <c r="I273" s="44"/>
      <c r="J273" s="45"/>
      <c r="K273" s="46"/>
      <c r="L273" s="43"/>
      <c r="M273" s="43"/>
      <c r="N273" s="43"/>
      <c r="O273" s="46"/>
      <c r="P273" s="31" t="s">
        <v>6990</v>
      </c>
      <c r="Q273" s="47"/>
      <c r="R273" s="43"/>
      <c r="S273" s="46"/>
      <c r="T273" s="43"/>
      <c r="U273" s="44"/>
      <c r="V273" s="43"/>
      <c r="W273" s="45"/>
      <c r="X273" s="43"/>
      <c r="Y273" s="47"/>
      <c r="Z273" s="43"/>
      <c r="AA273" s="44"/>
      <c r="AB273" s="46"/>
      <c r="AC273" s="43"/>
      <c r="AD273" s="45"/>
      <c r="AE273" s="46"/>
      <c r="AF273" s="45"/>
      <c r="AG273" s="43"/>
      <c r="AH273" s="43"/>
      <c r="AI273" s="46"/>
      <c r="AJ273" s="43"/>
      <c r="AK273" s="43"/>
      <c r="AL273" s="43"/>
      <c r="AM273" s="31" t="s">
        <v>6870</v>
      </c>
      <c r="AN273" s="43"/>
      <c r="AO273" s="43"/>
      <c r="AP273" s="43"/>
      <c r="AQ273" s="43"/>
      <c r="AR273" s="44"/>
      <c r="AS273" s="44"/>
      <c r="AT273" s="44"/>
      <c r="AU273" s="44"/>
      <c r="AV273" s="43"/>
      <c r="AW273" s="44"/>
      <c r="AX273" s="43"/>
      <c r="AY273" s="44"/>
      <c r="AZ273" s="43"/>
      <c r="BA273" s="44"/>
      <c r="BB273" s="44"/>
      <c r="BC273" s="43"/>
      <c r="BD273" s="44"/>
      <c r="BE273" s="43"/>
      <c r="BF273" s="43"/>
      <c r="BG273" s="44"/>
      <c r="BH273" s="43"/>
      <c r="BI273" s="44"/>
      <c r="BJ273" s="44"/>
    </row>
    <row r="274" spans="1:62" hidden="1" x14ac:dyDescent="0.4">
      <c r="A274" s="44">
        <v>141</v>
      </c>
      <c r="B274" s="43">
        <v>1286765</v>
      </c>
      <c r="C274" s="43">
        <v>366317</v>
      </c>
      <c r="D274" s="43" t="s">
        <v>138</v>
      </c>
      <c r="E274" s="46">
        <v>44671</v>
      </c>
      <c r="F274" s="43"/>
      <c r="G274" s="43" t="s">
        <v>246</v>
      </c>
      <c r="H274" s="46">
        <v>44008</v>
      </c>
      <c r="I274" s="44">
        <v>0</v>
      </c>
      <c r="J274" s="45">
        <v>44008</v>
      </c>
      <c r="K274" s="46">
        <v>44026</v>
      </c>
      <c r="L274" s="43" t="s">
        <v>1466</v>
      </c>
      <c r="M274" s="46">
        <v>44026</v>
      </c>
      <c r="N274" s="43" t="s">
        <v>1466</v>
      </c>
      <c r="O274" s="43"/>
      <c r="P274" s="43" t="s">
        <v>184</v>
      </c>
      <c r="Q274" s="47"/>
      <c r="R274" s="43" t="s">
        <v>184</v>
      </c>
      <c r="S274" s="43"/>
      <c r="T274" s="43"/>
      <c r="U274" s="44">
        <v>0</v>
      </c>
      <c r="V274" s="43" t="b">
        <v>0</v>
      </c>
      <c r="W274" s="44"/>
      <c r="X274" s="43" t="b">
        <v>0</v>
      </c>
      <c r="Y274" s="43" t="b">
        <v>0</v>
      </c>
      <c r="Z274" s="47" t="b">
        <v>1</v>
      </c>
      <c r="AA274" s="44">
        <v>1</v>
      </c>
      <c r="AB274" s="46">
        <v>44026</v>
      </c>
      <c r="AC274" s="43">
        <v>0</v>
      </c>
      <c r="AD274" s="45">
        <v>44026</v>
      </c>
      <c r="AE274" s="46">
        <v>44026</v>
      </c>
      <c r="AF274" s="45">
        <v>44026</v>
      </c>
      <c r="AG274" s="43" t="s">
        <v>138</v>
      </c>
      <c r="AH274" s="43"/>
      <c r="AI274" s="46">
        <v>44671</v>
      </c>
      <c r="AJ274" s="31" t="s">
        <v>6871</v>
      </c>
      <c r="AK274" s="43" t="s">
        <v>219</v>
      </c>
      <c r="AL274" s="43" t="s">
        <v>220</v>
      </c>
      <c r="AM274" s="31" t="s">
        <v>6864</v>
      </c>
      <c r="AN274" s="43">
        <v>9</v>
      </c>
      <c r="AO274" s="43">
        <v>1</v>
      </c>
      <c r="AP274" s="43">
        <v>0</v>
      </c>
      <c r="AQ274" s="43">
        <v>0</v>
      </c>
      <c r="AR274" s="44">
        <v>9</v>
      </c>
      <c r="AS274" s="44">
        <v>1</v>
      </c>
      <c r="AT274" s="44">
        <v>0</v>
      </c>
      <c r="AU274" s="44">
        <v>0</v>
      </c>
      <c r="AV274" s="43" t="s">
        <v>265</v>
      </c>
      <c r="AW274" s="44">
        <v>0</v>
      </c>
      <c r="AX274" s="43" t="s">
        <v>135</v>
      </c>
      <c r="AY274" s="44" t="s">
        <v>6872</v>
      </c>
      <c r="AZ274" s="43" t="s">
        <v>137</v>
      </c>
      <c r="BA274" s="44" t="s">
        <v>6866</v>
      </c>
      <c r="BB274" s="44">
        <v>77</v>
      </c>
      <c r="BC274" s="43" t="s">
        <v>150</v>
      </c>
      <c r="BD274" s="44" t="s">
        <v>6867</v>
      </c>
      <c r="BE274" s="43" t="s">
        <v>238</v>
      </c>
      <c r="BF274" s="43">
        <v>63</v>
      </c>
      <c r="BG274" s="44" t="s">
        <v>6868</v>
      </c>
      <c r="BH274" s="43" t="s">
        <v>264</v>
      </c>
      <c r="BI274" s="44" t="s">
        <v>131</v>
      </c>
      <c r="BJ274" s="44" t="s">
        <v>6905</v>
      </c>
    </row>
    <row r="275" spans="1:62" hidden="1" x14ac:dyDescent="0.4">
      <c r="A275" s="44"/>
      <c r="B275" s="43"/>
      <c r="C275" s="43"/>
      <c r="D275" s="43"/>
      <c r="E275" s="46"/>
      <c r="F275" s="43"/>
      <c r="G275" s="43"/>
      <c r="H275" s="46"/>
      <c r="I275" s="44"/>
      <c r="J275" s="45"/>
      <c r="K275" s="46"/>
      <c r="L275" s="43"/>
      <c r="M275" s="46"/>
      <c r="N275" s="43"/>
      <c r="O275" s="43"/>
      <c r="P275" s="43"/>
      <c r="Q275" s="47"/>
      <c r="R275" s="43"/>
      <c r="S275" s="43"/>
      <c r="T275" s="43"/>
      <c r="U275" s="44"/>
      <c r="V275" s="43"/>
      <c r="W275" s="44"/>
      <c r="X275" s="43"/>
      <c r="Y275" s="43"/>
      <c r="Z275" s="47"/>
      <c r="AA275" s="44"/>
      <c r="AB275" s="46"/>
      <c r="AC275" s="43"/>
      <c r="AD275" s="45"/>
      <c r="AE275" s="46"/>
      <c r="AF275" s="45"/>
      <c r="AG275" s="43"/>
      <c r="AH275" s="43"/>
      <c r="AI275" s="46"/>
      <c r="AJ275" s="31" t="s">
        <v>6875</v>
      </c>
      <c r="AK275" s="43"/>
      <c r="AL275" s="43"/>
      <c r="AM275" s="31" t="s">
        <v>6870</v>
      </c>
      <c r="AN275" s="43"/>
      <c r="AO275" s="43"/>
      <c r="AP275" s="43"/>
      <c r="AQ275" s="43"/>
      <c r="AR275" s="44"/>
      <c r="AS275" s="44"/>
      <c r="AT275" s="44"/>
      <c r="AU275" s="44"/>
      <c r="AV275" s="43"/>
      <c r="AW275" s="44"/>
      <c r="AX275" s="43"/>
      <c r="AY275" s="44"/>
      <c r="AZ275" s="43"/>
      <c r="BA275" s="44"/>
      <c r="BB275" s="44"/>
      <c r="BC275" s="43"/>
      <c r="BD275" s="44"/>
      <c r="BE275" s="43"/>
      <c r="BF275" s="43"/>
      <c r="BG275" s="44"/>
      <c r="BH275" s="43"/>
      <c r="BI275" s="44"/>
      <c r="BJ275" s="44"/>
    </row>
    <row r="276" spans="1:62" x14ac:dyDescent="0.4">
      <c r="A276" s="44">
        <v>142</v>
      </c>
      <c r="B276" s="43">
        <v>701464</v>
      </c>
      <c r="C276" s="43">
        <v>368342</v>
      </c>
      <c r="D276" s="43" t="s">
        <v>138</v>
      </c>
      <c r="E276" s="46">
        <v>45166</v>
      </c>
      <c r="F276" s="46">
        <v>44531</v>
      </c>
      <c r="G276" s="48" t="s">
        <v>176</v>
      </c>
      <c r="H276" s="46">
        <v>44239</v>
      </c>
      <c r="I276" s="44">
        <v>0</v>
      </c>
      <c r="J276" s="45">
        <v>44239</v>
      </c>
      <c r="K276" s="46">
        <v>44267</v>
      </c>
      <c r="L276" s="31" t="s">
        <v>6991</v>
      </c>
      <c r="M276" s="46">
        <v>44267</v>
      </c>
      <c r="N276" s="43" t="s">
        <v>521</v>
      </c>
      <c r="O276" s="46">
        <v>44267</v>
      </c>
      <c r="P276" s="31" t="s">
        <v>6992</v>
      </c>
      <c r="Q276" s="47"/>
      <c r="R276" s="43" t="s">
        <v>516</v>
      </c>
      <c r="S276" s="46">
        <v>44524</v>
      </c>
      <c r="T276" s="43" t="s">
        <v>523</v>
      </c>
      <c r="U276" s="44">
        <v>1</v>
      </c>
      <c r="V276" s="43" t="b">
        <v>0</v>
      </c>
      <c r="W276" s="45">
        <v>44524</v>
      </c>
      <c r="X276" s="43" t="b">
        <v>0</v>
      </c>
      <c r="Y276" s="43" t="b">
        <v>0</v>
      </c>
      <c r="Z276" s="43" t="b">
        <v>0</v>
      </c>
      <c r="AA276" s="44">
        <v>1</v>
      </c>
      <c r="AB276" s="46">
        <v>44267</v>
      </c>
      <c r="AC276" s="43">
        <v>0</v>
      </c>
      <c r="AD276" s="45">
        <v>44267</v>
      </c>
      <c r="AE276" s="46">
        <v>44267</v>
      </c>
      <c r="AF276" s="45">
        <v>44267</v>
      </c>
      <c r="AG276" s="43" t="s">
        <v>138</v>
      </c>
      <c r="AH276" s="46">
        <v>44531</v>
      </c>
      <c r="AI276" s="46">
        <v>45166</v>
      </c>
      <c r="AJ276" s="43" t="s">
        <v>484</v>
      </c>
      <c r="AK276" s="43" t="s">
        <v>249</v>
      </c>
      <c r="AL276" s="43" t="s">
        <v>250</v>
      </c>
      <c r="AM276" s="31" t="s">
        <v>6864</v>
      </c>
      <c r="AN276" s="43">
        <v>1</v>
      </c>
      <c r="AO276" s="43">
        <v>0</v>
      </c>
      <c r="AP276" s="43">
        <v>1</v>
      </c>
      <c r="AQ276" s="43">
        <v>0</v>
      </c>
      <c r="AR276" s="44">
        <v>1</v>
      </c>
      <c r="AS276" s="44">
        <v>0</v>
      </c>
      <c r="AT276" s="44">
        <v>1</v>
      </c>
      <c r="AU276" s="44">
        <v>0</v>
      </c>
      <c r="AV276" s="43" t="s">
        <v>265</v>
      </c>
      <c r="AW276" s="44">
        <v>0</v>
      </c>
      <c r="AX276" s="43" t="s">
        <v>135</v>
      </c>
      <c r="AY276" s="44" t="s">
        <v>6872</v>
      </c>
      <c r="AZ276" s="43" t="s">
        <v>503</v>
      </c>
      <c r="BA276" s="44" t="s">
        <v>6858</v>
      </c>
      <c r="BB276" s="44">
        <v>56</v>
      </c>
      <c r="BC276" s="43" t="s">
        <v>210</v>
      </c>
      <c r="BD276" s="44" t="s">
        <v>6873</v>
      </c>
      <c r="BE276" s="43" t="s">
        <v>492</v>
      </c>
      <c r="BF276" s="43">
        <v>35</v>
      </c>
      <c r="BG276" s="44" t="s">
        <v>6868</v>
      </c>
      <c r="BH276" s="43" t="s">
        <v>264</v>
      </c>
      <c r="BI276" s="44" t="s">
        <v>131</v>
      </c>
      <c r="BJ276" s="44" t="s">
        <v>6905</v>
      </c>
    </row>
    <row r="277" spans="1:62" hidden="1" x14ac:dyDescent="0.4">
      <c r="A277" s="44"/>
      <c r="B277" s="43"/>
      <c r="C277" s="43"/>
      <c r="D277" s="43"/>
      <c r="E277" s="46"/>
      <c r="F277" s="46"/>
      <c r="G277" s="48"/>
      <c r="H277" s="46"/>
      <c r="I277" s="44"/>
      <c r="J277" s="45"/>
      <c r="K277" s="46"/>
      <c r="L277" s="31" t="s">
        <v>6993</v>
      </c>
      <c r="M277" s="46"/>
      <c r="N277" s="43"/>
      <c r="O277" s="46"/>
      <c r="P277" s="31" t="s">
        <v>6994</v>
      </c>
      <c r="Q277" s="47"/>
      <c r="R277" s="43"/>
      <c r="S277" s="46"/>
      <c r="T277" s="43"/>
      <c r="U277" s="44"/>
      <c r="V277" s="43"/>
      <c r="W277" s="45"/>
      <c r="X277" s="43"/>
      <c r="Y277" s="43"/>
      <c r="Z277" s="43"/>
      <c r="AA277" s="44"/>
      <c r="AB277" s="46"/>
      <c r="AC277" s="43"/>
      <c r="AD277" s="45"/>
      <c r="AE277" s="46"/>
      <c r="AF277" s="45"/>
      <c r="AG277" s="43"/>
      <c r="AH277" s="46"/>
      <c r="AI277" s="46"/>
      <c r="AJ277" s="43"/>
      <c r="AK277" s="43"/>
      <c r="AL277" s="43"/>
      <c r="AM277" s="31" t="s">
        <v>6870</v>
      </c>
      <c r="AN277" s="43"/>
      <c r="AO277" s="43"/>
      <c r="AP277" s="43"/>
      <c r="AQ277" s="43"/>
      <c r="AR277" s="44"/>
      <c r="AS277" s="44"/>
      <c r="AT277" s="44"/>
      <c r="AU277" s="44"/>
      <c r="AV277" s="43"/>
      <c r="AW277" s="44"/>
      <c r="AX277" s="43"/>
      <c r="AY277" s="44"/>
      <c r="AZ277" s="43"/>
      <c r="BA277" s="44"/>
      <c r="BB277" s="44"/>
      <c r="BC277" s="43"/>
      <c r="BD277" s="44"/>
      <c r="BE277" s="43"/>
      <c r="BF277" s="43"/>
      <c r="BG277" s="44"/>
      <c r="BH277" s="43"/>
      <c r="BI277" s="44"/>
      <c r="BJ277" s="44"/>
    </row>
    <row r="278" spans="1:62" hidden="1" x14ac:dyDescent="0.4">
      <c r="A278" s="44"/>
      <c r="B278" s="43"/>
      <c r="C278" s="43"/>
      <c r="D278" s="43"/>
      <c r="E278" s="46"/>
      <c r="F278" s="46"/>
      <c r="G278" s="48"/>
      <c r="H278" s="46"/>
      <c r="I278" s="44"/>
      <c r="J278" s="45"/>
      <c r="K278" s="46"/>
      <c r="L278" s="31" t="s">
        <v>6995</v>
      </c>
      <c r="M278" s="46"/>
      <c r="N278" s="43"/>
      <c r="O278" s="46"/>
      <c r="P278" s="31" t="s">
        <v>6996</v>
      </c>
      <c r="Q278" s="47"/>
      <c r="R278" s="43"/>
      <c r="S278" s="46"/>
      <c r="T278" s="43"/>
      <c r="U278" s="44"/>
      <c r="V278" s="43"/>
      <c r="W278" s="45"/>
      <c r="X278" s="43"/>
      <c r="Y278" s="43"/>
      <c r="Z278" s="43"/>
      <c r="AA278" s="44"/>
      <c r="AB278" s="46"/>
      <c r="AC278" s="43"/>
      <c r="AD278" s="45"/>
      <c r="AE278" s="46"/>
      <c r="AF278" s="45"/>
      <c r="AG278" s="43"/>
      <c r="AH278" s="46"/>
      <c r="AI278" s="46"/>
      <c r="AJ278" s="43"/>
      <c r="AK278" s="43"/>
      <c r="AL278" s="43"/>
      <c r="AM278" s="31"/>
      <c r="AN278" s="43"/>
      <c r="AO278" s="43"/>
      <c r="AP278" s="43"/>
      <c r="AQ278" s="43"/>
      <c r="AR278" s="44"/>
      <c r="AS278" s="44"/>
      <c r="AT278" s="44"/>
      <c r="AU278" s="44"/>
      <c r="AV278" s="43"/>
      <c r="AW278" s="44"/>
      <c r="AX278" s="43"/>
      <c r="AY278" s="44"/>
      <c r="AZ278" s="43"/>
      <c r="BA278" s="44"/>
      <c r="BB278" s="44"/>
      <c r="BC278" s="43"/>
      <c r="BD278" s="44"/>
      <c r="BE278" s="43"/>
      <c r="BF278" s="43"/>
      <c r="BG278" s="44"/>
      <c r="BH278" s="43"/>
      <c r="BI278" s="44"/>
      <c r="BJ278" s="44"/>
    </row>
    <row r="279" spans="1:62" hidden="1" x14ac:dyDescent="0.4">
      <c r="A279" s="44">
        <v>143</v>
      </c>
      <c r="B279" s="43">
        <v>3062794</v>
      </c>
      <c r="C279" s="43">
        <v>370703</v>
      </c>
      <c r="D279" s="43" t="s">
        <v>138</v>
      </c>
      <c r="E279" s="46">
        <v>44340</v>
      </c>
      <c r="F279" s="43"/>
      <c r="G279" s="43" t="s">
        <v>246</v>
      </c>
      <c r="H279" s="46">
        <v>44291</v>
      </c>
      <c r="I279" s="44">
        <v>0</v>
      </c>
      <c r="J279" s="45">
        <v>44291</v>
      </c>
      <c r="K279" s="43"/>
      <c r="L279" s="43" t="s">
        <v>1966</v>
      </c>
      <c r="M279" s="43"/>
      <c r="N279" s="43" t="s">
        <v>1966</v>
      </c>
      <c r="O279" s="43"/>
      <c r="P279" s="31" t="s">
        <v>1966</v>
      </c>
      <c r="Q279" s="47"/>
      <c r="R279" s="43" t="s">
        <v>184</v>
      </c>
      <c r="S279" s="43"/>
      <c r="T279" s="43"/>
      <c r="U279" s="44">
        <v>0</v>
      </c>
      <c r="V279" s="43" t="b">
        <v>0</v>
      </c>
      <c r="W279" s="44"/>
      <c r="X279" s="47" t="b">
        <v>1</v>
      </c>
      <c r="Y279" s="47" t="b">
        <v>1</v>
      </c>
      <c r="Z279" s="47" t="b">
        <v>1</v>
      </c>
      <c r="AA279" s="44">
        <v>0</v>
      </c>
      <c r="AB279" s="43"/>
      <c r="AC279" s="43">
        <v>0</v>
      </c>
      <c r="AD279" s="44"/>
      <c r="AE279" s="43"/>
      <c r="AF279" s="44"/>
      <c r="AG279" s="43" t="s">
        <v>138</v>
      </c>
      <c r="AH279" s="43"/>
      <c r="AI279" s="46">
        <v>44340</v>
      </c>
      <c r="AJ279" s="31" t="s">
        <v>6871</v>
      </c>
      <c r="AK279" s="43" t="s">
        <v>219</v>
      </c>
      <c r="AL279" s="43" t="s">
        <v>220</v>
      </c>
      <c r="AM279" s="31" t="s">
        <v>6864</v>
      </c>
      <c r="AN279" s="43">
        <v>9</v>
      </c>
      <c r="AO279" s="43">
        <v>1</v>
      </c>
      <c r="AP279" s="43">
        <v>0</v>
      </c>
      <c r="AQ279" s="43">
        <v>0</v>
      </c>
      <c r="AR279" s="44">
        <v>9</v>
      </c>
      <c r="AS279" s="44">
        <v>1</v>
      </c>
      <c r="AT279" s="44">
        <v>0</v>
      </c>
      <c r="AU279" s="44">
        <v>0</v>
      </c>
      <c r="AV279" s="43" t="s">
        <v>134</v>
      </c>
      <c r="AW279" s="44">
        <v>1</v>
      </c>
      <c r="AX279" s="43" t="s">
        <v>235</v>
      </c>
      <c r="AY279" s="44" t="s">
        <v>6865</v>
      </c>
      <c r="AZ279" s="43" t="s">
        <v>137</v>
      </c>
      <c r="BA279" s="44" t="s">
        <v>6866</v>
      </c>
      <c r="BB279" s="44">
        <v>75</v>
      </c>
      <c r="BC279" s="43" t="s">
        <v>150</v>
      </c>
      <c r="BD279" s="44" t="s">
        <v>6867</v>
      </c>
      <c r="BE279" s="43" t="s">
        <v>238</v>
      </c>
      <c r="BF279" s="43">
        <v>63</v>
      </c>
      <c r="BG279" s="44" t="s">
        <v>6868</v>
      </c>
      <c r="BH279" s="43" t="s">
        <v>1955</v>
      </c>
      <c r="BI279" s="44" t="s">
        <v>1954</v>
      </c>
      <c r="BJ279" s="44" t="s">
        <v>6997</v>
      </c>
    </row>
    <row r="280" spans="1:62" hidden="1" x14ac:dyDescent="0.4">
      <c r="A280" s="44"/>
      <c r="B280" s="43"/>
      <c r="C280" s="43"/>
      <c r="D280" s="43"/>
      <c r="E280" s="46"/>
      <c r="F280" s="43"/>
      <c r="G280" s="43"/>
      <c r="H280" s="46"/>
      <c r="I280" s="44"/>
      <c r="J280" s="45"/>
      <c r="K280" s="43"/>
      <c r="L280" s="43"/>
      <c r="M280" s="43"/>
      <c r="N280" s="43"/>
      <c r="O280" s="43"/>
      <c r="P280" s="31" t="s">
        <v>6998</v>
      </c>
      <c r="Q280" s="47"/>
      <c r="R280" s="43"/>
      <c r="S280" s="43"/>
      <c r="T280" s="43"/>
      <c r="U280" s="44"/>
      <c r="V280" s="43"/>
      <c r="W280" s="44"/>
      <c r="X280" s="47"/>
      <c r="Y280" s="47"/>
      <c r="Z280" s="47"/>
      <c r="AA280" s="44"/>
      <c r="AB280" s="43"/>
      <c r="AC280" s="43"/>
      <c r="AD280" s="44"/>
      <c r="AE280" s="43"/>
      <c r="AF280" s="44"/>
      <c r="AG280" s="43"/>
      <c r="AH280" s="43"/>
      <c r="AI280" s="46"/>
      <c r="AJ280" s="31" t="s">
        <v>6875</v>
      </c>
      <c r="AK280" s="43"/>
      <c r="AL280" s="43"/>
      <c r="AM280" s="31" t="s">
        <v>6870</v>
      </c>
      <c r="AN280" s="43"/>
      <c r="AO280" s="43"/>
      <c r="AP280" s="43"/>
      <c r="AQ280" s="43"/>
      <c r="AR280" s="44"/>
      <c r="AS280" s="44"/>
      <c r="AT280" s="44"/>
      <c r="AU280" s="44"/>
      <c r="AV280" s="43"/>
      <c r="AW280" s="44"/>
      <c r="AX280" s="43"/>
      <c r="AY280" s="44"/>
      <c r="AZ280" s="43"/>
      <c r="BA280" s="44"/>
      <c r="BB280" s="44"/>
      <c r="BC280" s="43"/>
      <c r="BD280" s="44"/>
      <c r="BE280" s="43"/>
      <c r="BF280" s="43"/>
      <c r="BG280" s="44"/>
      <c r="BH280" s="43"/>
      <c r="BI280" s="44"/>
      <c r="BJ280" s="44"/>
    </row>
    <row r="281" spans="1:62" hidden="1" x14ac:dyDescent="0.4">
      <c r="A281" s="44">
        <v>144</v>
      </c>
      <c r="B281" s="43">
        <v>6013921</v>
      </c>
      <c r="C281" s="43">
        <v>371301</v>
      </c>
      <c r="D281" s="43" t="s">
        <v>138</v>
      </c>
      <c r="E281" s="46">
        <v>45107</v>
      </c>
      <c r="F281" s="46">
        <v>44838</v>
      </c>
      <c r="G281" s="43" t="s">
        <v>246</v>
      </c>
      <c r="H281" s="46">
        <v>44256</v>
      </c>
      <c r="I281" s="44">
        <v>0</v>
      </c>
      <c r="J281" s="45">
        <v>44256</v>
      </c>
      <c r="K281" s="46">
        <v>44340</v>
      </c>
      <c r="L281" s="43" t="s">
        <v>5427</v>
      </c>
      <c r="M281" s="46">
        <v>44340</v>
      </c>
      <c r="N281" s="43" t="s">
        <v>5429</v>
      </c>
      <c r="O281" s="46">
        <v>44340</v>
      </c>
      <c r="P281" s="31" t="s">
        <v>6999</v>
      </c>
      <c r="Q281" s="47"/>
      <c r="R281" s="43" t="s">
        <v>516</v>
      </c>
      <c r="S281" s="43"/>
      <c r="T281" s="43" t="s">
        <v>308</v>
      </c>
      <c r="U281" s="44">
        <v>0</v>
      </c>
      <c r="V281" s="43" t="b">
        <v>0</v>
      </c>
      <c r="W281" s="44"/>
      <c r="X281" s="43" t="b">
        <v>0</v>
      </c>
      <c r="Y281" s="43" t="b">
        <v>0</v>
      </c>
      <c r="Z281" s="43" t="b">
        <v>0</v>
      </c>
      <c r="AA281" s="44">
        <v>1</v>
      </c>
      <c r="AB281" s="46">
        <v>44340</v>
      </c>
      <c r="AC281" s="43">
        <v>0</v>
      </c>
      <c r="AD281" s="45">
        <v>44340</v>
      </c>
      <c r="AE281" s="46">
        <v>44340</v>
      </c>
      <c r="AF281" s="45">
        <v>44340</v>
      </c>
      <c r="AG281" s="43" t="s">
        <v>138</v>
      </c>
      <c r="AH281" s="46">
        <v>44838</v>
      </c>
      <c r="AI281" s="46">
        <v>45107</v>
      </c>
      <c r="AJ281" s="43" t="s">
        <v>248</v>
      </c>
      <c r="AK281" s="31" t="s">
        <v>6871</v>
      </c>
      <c r="AL281" s="43" t="s">
        <v>220</v>
      </c>
      <c r="AM281" s="31" t="s">
        <v>6864</v>
      </c>
      <c r="AN281" s="43">
        <v>0</v>
      </c>
      <c r="AO281" s="43">
        <v>9</v>
      </c>
      <c r="AP281" s="43">
        <v>0</v>
      </c>
      <c r="AQ281" s="43">
        <v>0</v>
      </c>
      <c r="AR281" s="44">
        <v>0</v>
      </c>
      <c r="AS281" s="44">
        <v>9</v>
      </c>
      <c r="AT281" s="44">
        <v>0</v>
      </c>
      <c r="AU281" s="44">
        <v>0</v>
      </c>
      <c r="AV281" s="43" t="s">
        <v>134</v>
      </c>
      <c r="AW281" s="44">
        <v>1</v>
      </c>
      <c r="AX281" s="43" t="s">
        <v>135</v>
      </c>
      <c r="AY281" s="44" t="s">
        <v>6872</v>
      </c>
      <c r="AZ281" s="43" t="s">
        <v>137</v>
      </c>
      <c r="BA281" s="44" t="s">
        <v>6866</v>
      </c>
      <c r="BB281" s="44">
        <v>67</v>
      </c>
      <c r="BC281" s="43" t="s">
        <v>150</v>
      </c>
      <c r="BD281" s="44" t="s">
        <v>6867</v>
      </c>
      <c r="BE281" s="43" t="s">
        <v>238</v>
      </c>
      <c r="BF281" s="43">
        <v>63</v>
      </c>
      <c r="BG281" s="44" t="s">
        <v>6868</v>
      </c>
      <c r="BH281" s="43" t="s">
        <v>335</v>
      </c>
      <c r="BI281" s="44" t="s">
        <v>131</v>
      </c>
      <c r="BJ281" s="44" t="s">
        <v>304</v>
      </c>
    </row>
    <row r="282" spans="1:62" hidden="1" x14ac:dyDescent="0.4">
      <c r="A282" s="44"/>
      <c r="B282" s="43"/>
      <c r="C282" s="43"/>
      <c r="D282" s="43"/>
      <c r="E282" s="46"/>
      <c r="F282" s="46"/>
      <c r="G282" s="43"/>
      <c r="H282" s="46"/>
      <c r="I282" s="44"/>
      <c r="J282" s="45"/>
      <c r="K282" s="46"/>
      <c r="L282" s="43"/>
      <c r="M282" s="46"/>
      <c r="N282" s="43"/>
      <c r="O282" s="46"/>
      <c r="P282" s="31" t="s">
        <v>7000</v>
      </c>
      <c r="Q282" s="47"/>
      <c r="R282" s="43"/>
      <c r="S282" s="43"/>
      <c r="T282" s="43"/>
      <c r="U282" s="44"/>
      <c r="V282" s="43"/>
      <c r="W282" s="44"/>
      <c r="X282" s="43"/>
      <c r="Y282" s="43"/>
      <c r="Z282" s="43"/>
      <c r="AA282" s="44"/>
      <c r="AB282" s="46"/>
      <c r="AC282" s="43"/>
      <c r="AD282" s="45"/>
      <c r="AE282" s="46"/>
      <c r="AF282" s="45"/>
      <c r="AG282" s="43"/>
      <c r="AH282" s="46"/>
      <c r="AI282" s="46"/>
      <c r="AJ282" s="43"/>
      <c r="AK282" s="31" t="s">
        <v>6885</v>
      </c>
      <c r="AL282" s="43"/>
      <c r="AM282" s="31" t="s">
        <v>6870</v>
      </c>
      <c r="AN282" s="43"/>
      <c r="AO282" s="43"/>
      <c r="AP282" s="43"/>
      <c r="AQ282" s="43"/>
      <c r="AR282" s="44"/>
      <c r="AS282" s="44"/>
      <c r="AT282" s="44"/>
      <c r="AU282" s="44"/>
      <c r="AV282" s="43"/>
      <c r="AW282" s="44"/>
      <c r="AX282" s="43"/>
      <c r="AY282" s="44"/>
      <c r="AZ282" s="43"/>
      <c r="BA282" s="44"/>
      <c r="BB282" s="44"/>
      <c r="BC282" s="43"/>
      <c r="BD282" s="44"/>
      <c r="BE282" s="43"/>
      <c r="BF282" s="43"/>
      <c r="BG282" s="44"/>
      <c r="BH282" s="43"/>
      <c r="BI282" s="44"/>
      <c r="BJ282" s="44"/>
    </row>
    <row r="283" spans="1:62" hidden="1" x14ac:dyDescent="0.4">
      <c r="A283" s="34">
        <v>145</v>
      </c>
      <c r="B283" s="31">
        <v>331665</v>
      </c>
      <c r="C283" s="31">
        <v>372142</v>
      </c>
      <c r="D283" s="31" t="s">
        <v>138</v>
      </c>
      <c r="E283" s="35">
        <v>44936</v>
      </c>
      <c r="F283" s="35">
        <v>44462</v>
      </c>
      <c r="G283" s="31" t="s">
        <v>246</v>
      </c>
      <c r="H283" s="35">
        <v>44417</v>
      </c>
      <c r="I283" s="34">
        <v>0</v>
      </c>
      <c r="J283" s="36">
        <v>44417</v>
      </c>
      <c r="K283" s="31"/>
      <c r="L283" s="31" t="s">
        <v>184</v>
      </c>
      <c r="M283" s="31"/>
      <c r="N283" s="31" t="s">
        <v>184</v>
      </c>
      <c r="O283" s="31"/>
      <c r="P283" s="31" t="s">
        <v>184</v>
      </c>
      <c r="Q283" s="38"/>
      <c r="R283" s="31" t="s">
        <v>184</v>
      </c>
      <c r="S283" s="31"/>
      <c r="T283" s="31" t="s">
        <v>302</v>
      </c>
      <c r="U283" s="34">
        <v>0</v>
      </c>
      <c r="V283" s="31" t="b">
        <v>0</v>
      </c>
      <c r="W283" s="34"/>
      <c r="X283" s="38" t="b">
        <v>1</v>
      </c>
      <c r="Y283" s="38" t="b">
        <v>1</v>
      </c>
      <c r="Z283" s="38" t="b">
        <v>1</v>
      </c>
      <c r="AA283" s="34">
        <v>0</v>
      </c>
      <c r="AB283" s="31"/>
      <c r="AC283" s="31">
        <v>0</v>
      </c>
      <c r="AD283" s="34"/>
      <c r="AE283" s="31"/>
      <c r="AF283" s="34"/>
      <c r="AG283" s="31" t="s">
        <v>138</v>
      </c>
      <c r="AH283" s="35">
        <v>44462</v>
      </c>
      <c r="AI283" s="35">
        <v>44936</v>
      </c>
      <c r="AJ283" s="31" t="s">
        <v>710</v>
      </c>
      <c r="AK283" s="31" t="s">
        <v>710</v>
      </c>
      <c r="AL283" s="31" t="s">
        <v>710</v>
      </c>
      <c r="AM283" s="31" t="s">
        <v>710</v>
      </c>
      <c r="AN283" s="31">
        <v>5</v>
      </c>
      <c r="AO283" s="31">
        <v>5</v>
      </c>
      <c r="AP283" s="31">
        <v>5</v>
      </c>
      <c r="AQ283" s="31">
        <v>5</v>
      </c>
      <c r="AR283" s="34">
        <v>9</v>
      </c>
      <c r="AS283" s="34">
        <v>9</v>
      </c>
      <c r="AT283" s="34">
        <v>9</v>
      </c>
      <c r="AU283" s="34">
        <v>9</v>
      </c>
      <c r="AV283" s="31" t="s">
        <v>265</v>
      </c>
      <c r="AW283" s="34">
        <v>0</v>
      </c>
      <c r="AX283" s="31" t="s">
        <v>135</v>
      </c>
      <c r="AY283" s="34" t="s">
        <v>6872</v>
      </c>
      <c r="AZ283" s="31" t="s">
        <v>137</v>
      </c>
      <c r="BA283" s="34" t="s">
        <v>6866</v>
      </c>
      <c r="BB283" s="34">
        <v>75</v>
      </c>
      <c r="BC283" s="31" t="s">
        <v>339</v>
      </c>
      <c r="BD283" s="34" t="s">
        <v>6878</v>
      </c>
      <c r="BE283" s="31" t="s">
        <v>238</v>
      </c>
      <c r="BF283" s="31">
        <v>63</v>
      </c>
      <c r="BG283" s="34" t="s">
        <v>6868</v>
      </c>
      <c r="BH283" s="31" t="s">
        <v>335</v>
      </c>
      <c r="BI283" s="34" t="s">
        <v>131</v>
      </c>
      <c r="BJ283" s="34" t="s">
        <v>304</v>
      </c>
    </row>
    <row r="284" spans="1:62" hidden="1" x14ac:dyDescent="0.4">
      <c r="A284" s="44">
        <v>146</v>
      </c>
      <c r="B284" s="43">
        <v>6243716</v>
      </c>
      <c r="C284" s="43">
        <v>373145</v>
      </c>
      <c r="D284" s="43" t="s">
        <v>138</v>
      </c>
      <c r="E284" s="46">
        <v>44706</v>
      </c>
      <c r="F284" s="46">
        <v>44532</v>
      </c>
      <c r="G284" s="48" t="s">
        <v>176</v>
      </c>
      <c r="H284" s="46">
        <v>44313</v>
      </c>
      <c r="I284" s="44">
        <v>0</v>
      </c>
      <c r="J284" s="45">
        <v>44313</v>
      </c>
      <c r="K284" s="46">
        <v>44350</v>
      </c>
      <c r="L284" s="43" t="s">
        <v>5668</v>
      </c>
      <c r="M284" s="46">
        <v>44350</v>
      </c>
      <c r="N284" s="43" t="s">
        <v>5669</v>
      </c>
      <c r="O284" s="46">
        <v>44350</v>
      </c>
      <c r="P284" s="31" t="s">
        <v>7001</v>
      </c>
      <c r="Q284" s="47"/>
      <c r="R284" s="43" t="s">
        <v>184</v>
      </c>
      <c r="S284" s="46">
        <v>44595</v>
      </c>
      <c r="T284" s="43" t="s">
        <v>359</v>
      </c>
      <c r="U284" s="44">
        <v>1</v>
      </c>
      <c r="V284" s="43" t="b">
        <v>1</v>
      </c>
      <c r="W284" s="45">
        <v>44595</v>
      </c>
      <c r="X284" s="43" t="b">
        <v>0</v>
      </c>
      <c r="Y284" s="43" t="b">
        <v>0</v>
      </c>
      <c r="Z284" s="43" t="b">
        <v>0</v>
      </c>
      <c r="AA284" s="44">
        <v>1</v>
      </c>
      <c r="AB284" s="46">
        <v>44350</v>
      </c>
      <c r="AC284" s="43">
        <v>0</v>
      </c>
      <c r="AD284" s="45">
        <v>44350</v>
      </c>
      <c r="AE284" s="46">
        <v>44350</v>
      </c>
      <c r="AF284" s="45">
        <v>44350</v>
      </c>
      <c r="AG284" s="43" t="s">
        <v>138</v>
      </c>
      <c r="AH284" s="46">
        <v>44532</v>
      </c>
      <c r="AI284" s="46">
        <v>44706</v>
      </c>
      <c r="AJ284" s="31" t="s">
        <v>6871</v>
      </c>
      <c r="AK284" s="43" t="s">
        <v>219</v>
      </c>
      <c r="AL284" s="43" t="s">
        <v>250</v>
      </c>
      <c r="AM284" s="31" t="s">
        <v>6864</v>
      </c>
      <c r="AN284" s="43">
        <v>9</v>
      </c>
      <c r="AO284" s="43">
        <v>1</v>
      </c>
      <c r="AP284" s="43">
        <v>1</v>
      </c>
      <c r="AQ284" s="43">
        <v>0</v>
      </c>
      <c r="AR284" s="44">
        <v>9</v>
      </c>
      <c r="AS284" s="44">
        <v>1</v>
      </c>
      <c r="AT284" s="44">
        <v>1</v>
      </c>
      <c r="AU284" s="44">
        <v>0</v>
      </c>
      <c r="AV284" s="43" t="s">
        <v>265</v>
      </c>
      <c r="AW284" s="44">
        <v>0</v>
      </c>
      <c r="AX284" s="43" t="s">
        <v>135</v>
      </c>
      <c r="AY284" s="44" t="s">
        <v>6872</v>
      </c>
      <c r="AZ284" s="43" t="s">
        <v>137</v>
      </c>
      <c r="BA284" s="44" t="s">
        <v>6866</v>
      </c>
      <c r="BB284" s="44">
        <v>43</v>
      </c>
      <c r="BC284" s="43" t="s">
        <v>210</v>
      </c>
      <c r="BD284" s="44" t="s">
        <v>6873</v>
      </c>
      <c r="BE284" s="43" t="s">
        <v>211</v>
      </c>
      <c r="BF284" s="43">
        <v>20</v>
      </c>
      <c r="BG284" s="44" t="s">
        <v>6874</v>
      </c>
      <c r="BH284" s="43" t="s">
        <v>2671</v>
      </c>
      <c r="BI284" s="44" t="s">
        <v>2942</v>
      </c>
      <c r="BJ284" s="44" t="s">
        <v>6883</v>
      </c>
    </row>
    <row r="285" spans="1:62" hidden="1" x14ac:dyDescent="0.4">
      <c r="A285" s="44"/>
      <c r="B285" s="43"/>
      <c r="C285" s="43"/>
      <c r="D285" s="43"/>
      <c r="E285" s="46"/>
      <c r="F285" s="46"/>
      <c r="G285" s="48"/>
      <c r="H285" s="46"/>
      <c r="I285" s="44"/>
      <c r="J285" s="45"/>
      <c r="K285" s="46"/>
      <c r="L285" s="43"/>
      <c r="M285" s="46"/>
      <c r="N285" s="43"/>
      <c r="O285" s="46"/>
      <c r="P285" s="31" t="s">
        <v>7002</v>
      </c>
      <c r="Q285" s="47"/>
      <c r="R285" s="43"/>
      <c r="S285" s="46"/>
      <c r="T285" s="43"/>
      <c r="U285" s="44"/>
      <c r="V285" s="43"/>
      <c r="W285" s="45"/>
      <c r="X285" s="43"/>
      <c r="Y285" s="43"/>
      <c r="Z285" s="43"/>
      <c r="AA285" s="44"/>
      <c r="AB285" s="46"/>
      <c r="AC285" s="43"/>
      <c r="AD285" s="45"/>
      <c r="AE285" s="46"/>
      <c r="AF285" s="45"/>
      <c r="AG285" s="43"/>
      <c r="AH285" s="46"/>
      <c r="AI285" s="46"/>
      <c r="AJ285" s="31" t="s">
        <v>6875</v>
      </c>
      <c r="AK285" s="43"/>
      <c r="AL285" s="43"/>
      <c r="AM285" s="31" t="s">
        <v>6870</v>
      </c>
      <c r="AN285" s="43"/>
      <c r="AO285" s="43"/>
      <c r="AP285" s="43"/>
      <c r="AQ285" s="43"/>
      <c r="AR285" s="44"/>
      <c r="AS285" s="44"/>
      <c r="AT285" s="44"/>
      <c r="AU285" s="44"/>
      <c r="AV285" s="43"/>
      <c r="AW285" s="44"/>
      <c r="AX285" s="43"/>
      <c r="AY285" s="44"/>
      <c r="AZ285" s="43"/>
      <c r="BA285" s="44"/>
      <c r="BB285" s="44"/>
      <c r="BC285" s="43"/>
      <c r="BD285" s="44"/>
      <c r="BE285" s="43"/>
      <c r="BF285" s="43"/>
      <c r="BG285" s="44"/>
      <c r="BH285" s="43"/>
      <c r="BI285" s="44"/>
      <c r="BJ285" s="44"/>
    </row>
    <row r="286" spans="1:62" hidden="1" x14ac:dyDescent="0.4">
      <c r="A286" s="44">
        <v>147</v>
      </c>
      <c r="B286" s="43">
        <v>6243396</v>
      </c>
      <c r="C286" s="43">
        <v>373217</v>
      </c>
      <c r="D286" s="43" t="s">
        <v>138</v>
      </c>
      <c r="E286" s="46">
        <v>44621</v>
      </c>
      <c r="F286" s="46">
        <v>44616</v>
      </c>
      <c r="G286" s="43" t="s">
        <v>246</v>
      </c>
      <c r="H286" s="46">
        <v>44216</v>
      </c>
      <c r="I286" s="44">
        <v>0</v>
      </c>
      <c r="J286" s="45">
        <v>44216</v>
      </c>
      <c r="K286" s="46">
        <v>44247</v>
      </c>
      <c r="L286" s="31" t="s">
        <v>7003</v>
      </c>
      <c r="M286" s="46">
        <v>44247</v>
      </c>
      <c r="N286" s="43" t="s">
        <v>5655</v>
      </c>
      <c r="O286" s="46">
        <v>44247</v>
      </c>
      <c r="P286" s="43" t="s">
        <v>5656</v>
      </c>
      <c r="Q286" s="47"/>
      <c r="R286" s="43" t="s">
        <v>5657</v>
      </c>
      <c r="S286" s="46">
        <v>44512</v>
      </c>
      <c r="T286" s="43" t="s">
        <v>359</v>
      </c>
      <c r="U286" s="44">
        <v>1</v>
      </c>
      <c r="V286" s="43" t="b">
        <v>1</v>
      </c>
      <c r="W286" s="45">
        <v>44512</v>
      </c>
      <c r="X286" s="43" t="b">
        <v>0</v>
      </c>
      <c r="Y286" s="43" t="b">
        <v>0</v>
      </c>
      <c r="Z286" s="43" t="b">
        <v>0</v>
      </c>
      <c r="AA286" s="44">
        <v>1</v>
      </c>
      <c r="AB286" s="46">
        <v>44247</v>
      </c>
      <c r="AC286" s="43">
        <v>0</v>
      </c>
      <c r="AD286" s="45">
        <v>44247</v>
      </c>
      <c r="AE286" s="46">
        <v>44247</v>
      </c>
      <c r="AF286" s="45">
        <v>44247</v>
      </c>
      <c r="AG286" s="43" t="s">
        <v>138</v>
      </c>
      <c r="AH286" s="46">
        <v>44616</v>
      </c>
      <c r="AI286" s="46">
        <v>44621</v>
      </c>
      <c r="AJ286" s="31" t="s">
        <v>6871</v>
      </c>
      <c r="AK286" s="31" t="s">
        <v>6871</v>
      </c>
      <c r="AL286" s="31" t="s">
        <v>6871</v>
      </c>
      <c r="AM286" s="31" t="s">
        <v>6871</v>
      </c>
      <c r="AN286" s="43">
        <v>9</v>
      </c>
      <c r="AO286" s="43">
        <v>9</v>
      </c>
      <c r="AP286" s="43">
        <v>9</v>
      </c>
      <c r="AQ286" s="43">
        <v>9</v>
      </c>
      <c r="AR286" s="44">
        <v>9</v>
      </c>
      <c r="AS286" s="44">
        <v>9</v>
      </c>
      <c r="AT286" s="44">
        <v>9</v>
      </c>
      <c r="AU286" s="44">
        <v>9</v>
      </c>
      <c r="AV286" s="43" t="s">
        <v>134</v>
      </c>
      <c r="AW286" s="44">
        <v>1</v>
      </c>
      <c r="AX286" s="43" t="s">
        <v>235</v>
      </c>
      <c r="AY286" s="44" t="s">
        <v>6865</v>
      </c>
      <c r="AZ286" s="43" t="s">
        <v>137</v>
      </c>
      <c r="BA286" s="44" t="s">
        <v>6866</v>
      </c>
      <c r="BB286" s="44">
        <v>63</v>
      </c>
      <c r="BC286" s="43" t="s">
        <v>150</v>
      </c>
      <c r="BD286" s="44" t="s">
        <v>6867</v>
      </c>
      <c r="BE286" s="43" t="s">
        <v>211</v>
      </c>
      <c r="BF286" s="43">
        <v>20</v>
      </c>
      <c r="BG286" s="44" t="s">
        <v>6874</v>
      </c>
      <c r="BH286" s="43" t="s">
        <v>1909</v>
      </c>
      <c r="BI286" s="44" t="s">
        <v>131</v>
      </c>
      <c r="BJ286" s="44" t="s">
        <v>6884</v>
      </c>
    </row>
    <row r="287" spans="1:62" hidden="1" x14ac:dyDescent="0.4">
      <c r="A287" s="44"/>
      <c r="B287" s="43"/>
      <c r="C287" s="43"/>
      <c r="D287" s="43"/>
      <c r="E287" s="46"/>
      <c r="F287" s="46"/>
      <c r="G287" s="43"/>
      <c r="H287" s="46"/>
      <c r="I287" s="44"/>
      <c r="J287" s="45"/>
      <c r="K287" s="46"/>
      <c r="L287" s="31" t="s">
        <v>7004</v>
      </c>
      <c r="M287" s="46"/>
      <c r="N287" s="43"/>
      <c r="O287" s="46"/>
      <c r="P287" s="43"/>
      <c r="Q287" s="47"/>
      <c r="R287" s="43"/>
      <c r="S287" s="46"/>
      <c r="T287" s="43"/>
      <c r="U287" s="44"/>
      <c r="V287" s="43"/>
      <c r="W287" s="45"/>
      <c r="X287" s="43"/>
      <c r="Y287" s="43"/>
      <c r="Z287" s="43"/>
      <c r="AA287" s="44"/>
      <c r="AB287" s="46"/>
      <c r="AC287" s="43"/>
      <c r="AD287" s="45"/>
      <c r="AE287" s="46"/>
      <c r="AF287" s="45"/>
      <c r="AG287" s="43"/>
      <c r="AH287" s="46"/>
      <c r="AI287" s="46"/>
      <c r="AJ287" s="31" t="s">
        <v>6875</v>
      </c>
      <c r="AK287" s="31" t="s">
        <v>6885</v>
      </c>
      <c r="AL287" s="31" t="s">
        <v>6886</v>
      </c>
      <c r="AM287" s="31" t="s">
        <v>6881</v>
      </c>
      <c r="AN287" s="43"/>
      <c r="AO287" s="43"/>
      <c r="AP287" s="43"/>
      <c r="AQ287" s="43"/>
      <c r="AR287" s="44"/>
      <c r="AS287" s="44"/>
      <c r="AT287" s="44"/>
      <c r="AU287" s="44"/>
      <c r="AV287" s="43"/>
      <c r="AW287" s="44"/>
      <c r="AX287" s="43"/>
      <c r="AY287" s="44"/>
      <c r="AZ287" s="43"/>
      <c r="BA287" s="44"/>
      <c r="BB287" s="44"/>
      <c r="BC287" s="43"/>
      <c r="BD287" s="44"/>
      <c r="BE287" s="43"/>
      <c r="BF287" s="43"/>
      <c r="BG287" s="44"/>
      <c r="BH287" s="43"/>
      <c r="BI287" s="44"/>
      <c r="BJ287" s="44"/>
    </row>
    <row r="288" spans="1:62" hidden="1" x14ac:dyDescent="0.4">
      <c r="A288" s="44">
        <v>148</v>
      </c>
      <c r="B288" s="43">
        <v>6036193</v>
      </c>
      <c r="C288" s="43">
        <v>373343</v>
      </c>
      <c r="D288" s="43" t="s">
        <v>138</v>
      </c>
      <c r="E288" s="46">
        <v>45063</v>
      </c>
      <c r="F288" s="46">
        <v>44566</v>
      </c>
      <c r="G288" s="48" t="s">
        <v>176</v>
      </c>
      <c r="H288" s="46">
        <v>44230</v>
      </c>
      <c r="I288" s="44">
        <v>0</v>
      </c>
      <c r="J288" s="45">
        <v>44230</v>
      </c>
      <c r="K288" s="46">
        <v>44403</v>
      </c>
      <c r="L288" s="43" t="s">
        <v>5487</v>
      </c>
      <c r="M288" s="46">
        <v>44403</v>
      </c>
      <c r="N288" s="43" t="s">
        <v>5488</v>
      </c>
      <c r="O288" s="46">
        <v>44403</v>
      </c>
      <c r="P288" s="31" t="s">
        <v>7005</v>
      </c>
      <c r="Q288" s="47"/>
      <c r="R288" s="43" t="s">
        <v>184</v>
      </c>
      <c r="S288" s="46">
        <v>44581</v>
      </c>
      <c r="T288" s="43" t="s">
        <v>5490</v>
      </c>
      <c r="U288" s="44">
        <v>1</v>
      </c>
      <c r="V288" s="43" t="b">
        <v>0</v>
      </c>
      <c r="W288" s="45">
        <v>44581</v>
      </c>
      <c r="X288" s="43" t="b">
        <v>0</v>
      </c>
      <c r="Y288" s="43" t="b">
        <v>0</v>
      </c>
      <c r="Z288" s="43" t="b">
        <v>0</v>
      </c>
      <c r="AA288" s="44">
        <v>1</v>
      </c>
      <c r="AB288" s="46">
        <v>44403</v>
      </c>
      <c r="AC288" s="43">
        <v>0</v>
      </c>
      <c r="AD288" s="45">
        <v>44403</v>
      </c>
      <c r="AE288" s="46">
        <v>44403</v>
      </c>
      <c r="AF288" s="45">
        <v>44403</v>
      </c>
      <c r="AG288" s="43" t="s">
        <v>138</v>
      </c>
      <c r="AH288" s="46">
        <v>44566</v>
      </c>
      <c r="AI288" s="46">
        <v>45063</v>
      </c>
      <c r="AJ288" s="43" t="s">
        <v>484</v>
      </c>
      <c r="AK288" s="43" t="s">
        <v>219</v>
      </c>
      <c r="AL288" s="43" t="s">
        <v>220</v>
      </c>
      <c r="AM288" s="31" t="s">
        <v>6864</v>
      </c>
      <c r="AN288" s="43">
        <v>1</v>
      </c>
      <c r="AO288" s="43">
        <v>1</v>
      </c>
      <c r="AP288" s="43">
        <v>0</v>
      </c>
      <c r="AQ288" s="43">
        <v>0</v>
      </c>
      <c r="AR288" s="44">
        <v>1</v>
      </c>
      <c r="AS288" s="44">
        <v>1</v>
      </c>
      <c r="AT288" s="44">
        <v>0</v>
      </c>
      <c r="AU288" s="44">
        <v>0</v>
      </c>
      <c r="AV288" s="43" t="s">
        <v>265</v>
      </c>
      <c r="AW288" s="44">
        <v>0</v>
      </c>
      <c r="AX288" s="43" t="s">
        <v>235</v>
      </c>
      <c r="AY288" s="44" t="s">
        <v>6865</v>
      </c>
      <c r="AZ288" s="43" t="s">
        <v>137</v>
      </c>
      <c r="BA288" s="44" t="s">
        <v>6866</v>
      </c>
      <c r="BB288" s="44">
        <v>70</v>
      </c>
      <c r="BC288" s="43" t="s">
        <v>210</v>
      </c>
      <c r="BD288" s="44" t="s">
        <v>6873</v>
      </c>
      <c r="BE288" s="43" t="s">
        <v>600</v>
      </c>
      <c r="BF288" s="43">
        <v>61</v>
      </c>
      <c r="BG288" s="44" t="s">
        <v>6868</v>
      </c>
      <c r="BH288" s="43" t="s">
        <v>335</v>
      </c>
      <c r="BI288" s="44" t="s">
        <v>131</v>
      </c>
      <c r="BJ288" s="44" t="s">
        <v>304</v>
      </c>
    </row>
    <row r="289" spans="1:62" hidden="1" x14ac:dyDescent="0.4">
      <c r="A289" s="44"/>
      <c r="B289" s="43"/>
      <c r="C289" s="43"/>
      <c r="D289" s="43"/>
      <c r="E289" s="46"/>
      <c r="F289" s="46"/>
      <c r="G289" s="48"/>
      <c r="H289" s="46"/>
      <c r="I289" s="44"/>
      <c r="J289" s="45"/>
      <c r="K289" s="46"/>
      <c r="L289" s="43"/>
      <c r="M289" s="46"/>
      <c r="N289" s="43"/>
      <c r="O289" s="46"/>
      <c r="P289" s="31"/>
      <c r="Q289" s="47"/>
      <c r="R289" s="43"/>
      <c r="S289" s="46"/>
      <c r="T289" s="43"/>
      <c r="U289" s="44"/>
      <c r="V289" s="43"/>
      <c r="W289" s="45"/>
      <c r="X289" s="43"/>
      <c r="Y289" s="43"/>
      <c r="Z289" s="43"/>
      <c r="AA289" s="44"/>
      <c r="AB289" s="46"/>
      <c r="AC289" s="43"/>
      <c r="AD289" s="45"/>
      <c r="AE289" s="46"/>
      <c r="AF289" s="45"/>
      <c r="AG289" s="43"/>
      <c r="AH289" s="46"/>
      <c r="AI289" s="46"/>
      <c r="AJ289" s="43"/>
      <c r="AK289" s="43"/>
      <c r="AL289" s="43"/>
      <c r="AM289" s="31" t="s">
        <v>6870</v>
      </c>
      <c r="AN289" s="43"/>
      <c r="AO289" s="43"/>
      <c r="AP289" s="43"/>
      <c r="AQ289" s="43"/>
      <c r="AR289" s="44"/>
      <c r="AS289" s="44"/>
      <c r="AT289" s="44"/>
      <c r="AU289" s="44"/>
      <c r="AV289" s="43"/>
      <c r="AW289" s="44"/>
      <c r="AX289" s="43"/>
      <c r="AY289" s="44"/>
      <c r="AZ289" s="43"/>
      <c r="BA289" s="44"/>
      <c r="BB289" s="44"/>
      <c r="BC289" s="43"/>
      <c r="BD289" s="44"/>
      <c r="BE289" s="43"/>
      <c r="BF289" s="43"/>
      <c r="BG289" s="44"/>
      <c r="BH289" s="43"/>
      <c r="BI289" s="44"/>
      <c r="BJ289" s="44"/>
    </row>
    <row r="290" spans="1:62" hidden="1" x14ac:dyDescent="0.4">
      <c r="A290" s="44"/>
      <c r="B290" s="43"/>
      <c r="C290" s="43"/>
      <c r="D290" s="43"/>
      <c r="E290" s="46"/>
      <c r="F290" s="46"/>
      <c r="G290" s="48"/>
      <c r="H290" s="46"/>
      <c r="I290" s="44"/>
      <c r="J290" s="45"/>
      <c r="K290" s="46"/>
      <c r="L290" s="43"/>
      <c r="M290" s="46"/>
      <c r="N290" s="43"/>
      <c r="O290" s="46"/>
      <c r="P290" s="31" t="s">
        <v>7006</v>
      </c>
      <c r="Q290" s="47"/>
      <c r="R290" s="43"/>
      <c r="S290" s="46"/>
      <c r="T290" s="43"/>
      <c r="U290" s="44"/>
      <c r="V290" s="43"/>
      <c r="W290" s="45"/>
      <c r="X290" s="43"/>
      <c r="Y290" s="43"/>
      <c r="Z290" s="43"/>
      <c r="AA290" s="44"/>
      <c r="AB290" s="46"/>
      <c r="AC290" s="43"/>
      <c r="AD290" s="45"/>
      <c r="AE290" s="46"/>
      <c r="AF290" s="45"/>
      <c r="AG290" s="43"/>
      <c r="AH290" s="46"/>
      <c r="AI290" s="46"/>
      <c r="AJ290" s="43"/>
      <c r="AK290" s="43"/>
      <c r="AL290" s="43"/>
      <c r="AM290" s="31"/>
      <c r="AN290" s="43"/>
      <c r="AO290" s="43"/>
      <c r="AP290" s="43"/>
      <c r="AQ290" s="43"/>
      <c r="AR290" s="44"/>
      <c r="AS290" s="44"/>
      <c r="AT290" s="44"/>
      <c r="AU290" s="44"/>
      <c r="AV290" s="43"/>
      <c r="AW290" s="44"/>
      <c r="AX290" s="43"/>
      <c r="AY290" s="44"/>
      <c r="AZ290" s="43"/>
      <c r="BA290" s="44"/>
      <c r="BB290" s="44"/>
      <c r="BC290" s="43"/>
      <c r="BD290" s="44"/>
      <c r="BE290" s="43"/>
      <c r="BF290" s="43"/>
      <c r="BG290" s="44"/>
      <c r="BH290" s="43"/>
      <c r="BI290" s="44"/>
      <c r="BJ290" s="44"/>
    </row>
    <row r="291" spans="1:62" hidden="1" x14ac:dyDescent="0.4">
      <c r="A291" s="34">
        <v>149</v>
      </c>
      <c r="B291" s="31">
        <v>5443497</v>
      </c>
      <c r="C291" s="31">
        <v>375978</v>
      </c>
      <c r="D291" s="31" t="s">
        <v>138</v>
      </c>
      <c r="E291" s="35">
        <v>44690</v>
      </c>
      <c r="F291" s="35">
        <v>44399</v>
      </c>
      <c r="G291" s="31" t="s">
        <v>246</v>
      </c>
      <c r="H291" s="35">
        <v>44390</v>
      </c>
      <c r="I291" s="34">
        <v>0</v>
      </c>
      <c r="J291" s="36">
        <v>44390</v>
      </c>
      <c r="K291" s="31"/>
      <c r="L291" s="31" t="s">
        <v>5458</v>
      </c>
      <c r="M291" s="31"/>
      <c r="N291" s="31" t="s">
        <v>5458</v>
      </c>
      <c r="O291" s="31"/>
      <c r="P291" s="31" t="s">
        <v>5458</v>
      </c>
      <c r="Q291" s="38"/>
      <c r="R291" s="31" t="s">
        <v>184</v>
      </c>
      <c r="S291" s="31"/>
      <c r="T291" s="31" t="s">
        <v>184</v>
      </c>
      <c r="U291" s="34">
        <v>0</v>
      </c>
      <c r="V291" s="31" t="b">
        <v>0</v>
      </c>
      <c r="W291" s="34"/>
      <c r="X291" s="38" t="b">
        <v>1</v>
      </c>
      <c r="Y291" s="38" t="b">
        <v>1</v>
      </c>
      <c r="Z291" s="38" t="b">
        <v>1</v>
      </c>
      <c r="AA291" s="34">
        <v>0</v>
      </c>
      <c r="AB291" s="31"/>
      <c r="AC291" s="31">
        <v>0</v>
      </c>
      <c r="AD291" s="34"/>
      <c r="AE291" s="31"/>
      <c r="AF291" s="34"/>
      <c r="AG291" s="31" t="s">
        <v>138</v>
      </c>
      <c r="AH291" s="35">
        <v>44399</v>
      </c>
      <c r="AI291" s="35">
        <v>44690</v>
      </c>
      <c r="AJ291" s="31" t="s">
        <v>710</v>
      </c>
      <c r="AK291" s="31" t="s">
        <v>710</v>
      </c>
      <c r="AL291" s="31" t="s">
        <v>710</v>
      </c>
      <c r="AM291" s="31" t="s">
        <v>710</v>
      </c>
      <c r="AN291" s="31">
        <v>5</v>
      </c>
      <c r="AO291" s="31">
        <v>5</v>
      </c>
      <c r="AP291" s="31">
        <v>5</v>
      </c>
      <c r="AQ291" s="31">
        <v>5</v>
      </c>
      <c r="AR291" s="34">
        <v>9</v>
      </c>
      <c r="AS291" s="34">
        <v>9</v>
      </c>
      <c r="AT291" s="34">
        <v>9</v>
      </c>
      <c r="AU291" s="34">
        <v>9</v>
      </c>
      <c r="AV291" s="31" t="s">
        <v>134</v>
      </c>
      <c r="AW291" s="34">
        <v>1</v>
      </c>
      <c r="AX291" s="31" t="s">
        <v>135</v>
      </c>
      <c r="AY291" s="34" t="s">
        <v>6872</v>
      </c>
      <c r="AZ291" s="31" t="s">
        <v>137</v>
      </c>
      <c r="BA291" s="34" t="s">
        <v>6866</v>
      </c>
      <c r="BB291" s="34">
        <v>43</v>
      </c>
      <c r="BC291" s="31" t="s">
        <v>150</v>
      </c>
      <c r="BD291" s="34" t="s">
        <v>6867</v>
      </c>
      <c r="BE291" s="31" t="s">
        <v>211</v>
      </c>
      <c r="BF291" s="31">
        <v>20</v>
      </c>
      <c r="BG291" s="34" t="s">
        <v>6874</v>
      </c>
      <c r="BH291" s="31" t="s">
        <v>319</v>
      </c>
      <c r="BI291" s="34" t="s">
        <v>131</v>
      </c>
      <c r="BJ291" s="34" t="s">
        <v>6918</v>
      </c>
    </row>
    <row r="292" spans="1:62" hidden="1" x14ac:dyDescent="0.4">
      <c r="A292" s="44">
        <v>150</v>
      </c>
      <c r="B292" s="43">
        <v>6267858</v>
      </c>
      <c r="C292" s="43">
        <v>376590</v>
      </c>
      <c r="D292" s="43" t="s">
        <v>138</v>
      </c>
      <c r="E292" s="46">
        <v>44706</v>
      </c>
      <c r="F292" s="46">
        <v>44644</v>
      </c>
      <c r="G292" s="48" t="s">
        <v>176</v>
      </c>
      <c r="H292" s="46">
        <v>44379</v>
      </c>
      <c r="I292" s="44">
        <v>0</v>
      </c>
      <c r="J292" s="45">
        <v>44379</v>
      </c>
      <c r="K292" s="46">
        <v>44454</v>
      </c>
      <c r="L292" s="43" t="s">
        <v>5734</v>
      </c>
      <c r="M292" s="46">
        <v>44454</v>
      </c>
      <c r="N292" s="43" t="s">
        <v>5738</v>
      </c>
      <c r="O292" s="46">
        <v>44454</v>
      </c>
      <c r="P292" s="31" t="s">
        <v>7007</v>
      </c>
      <c r="Q292" s="47"/>
      <c r="R292" s="43" t="s">
        <v>184</v>
      </c>
      <c r="S292" s="46">
        <v>44602</v>
      </c>
      <c r="T292" s="43" t="s">
        <v>359</v>
      </c>
      <c r="U292" s="44">
        <v>1</v>
      </c>
      <c r="V292" s="43" t="b">
        <v>1</v>
      </c>
      <c r="W292" s="45">
        <v>44602</v>
      </c>
      <c r="X292" s="43" t="b">
        <v>0</v>
      </c>
      <c r="Y292" s="43" t="b">
        <v>0</v>
      </c>
      <c r="Z292" s="43" t="b">
        <v>0</v>
      </c>
      <c r="AA292" s="44">
        <v>1</v>
      </c>
      <c r="AB292" s="46">
        <v>44454</v>
      </c>
      <c r="AC292" s="43">
        <v>0</v>
      </c>
      <c r="AD292" s="45">
        <v>44454</v>
      </c>
      <c r="AE292" s="46">
        <v>44454</v>
      </c>
      <c r="AF292" s="45">
        <v>44454</v>
      </c>
      <c r="AG292" s="43" t="s">
        <v>138</v>
      </c>
      <c r="AH292" s="46">
        <v>44644</v>
      </c>
      <c r="AI292" s="46">
        <v>44706</v>
      </c>
      <c r="AJ292" s="43" t="s">
        <v>248</v>
      </c>
      <c r="AK292" s="43" t="s">
        <v>219</v>
      </c>
      <c r="AL292" s="43" t="s">
        <v>299</v>
      </c>
      <c r="AM292" s="31" t="s">
        <v>6864</v>
      </c>
      <c r="AN292" s="43">
        <v>0</v>
      </c>
      <c r="AO292" s="43">
        <v>1</v>
      </c>
      <c r="AP292" s="43">
        <v>9</v>
      </c>
      <c r="AQ292" s="43">
        <v>0</v>
      </c>
      <c r="AR292" s="44">
        <v>0</v>
      </c>
      <c r="AS292" s="44">
        <v>1</v>
      </c>
      <c r="AT292" s="44">
        <v>9</v>
      </c>
      <c r="AU292" s="44">
        <v>0</v>
      </c>
      <c r="AV292" s="43" t="s">
        <v>265</v>
      </c>
      <c r="AW292" s="44">
        <v>0</v>
      </c>
      <c r="AX292" s="43" t="s">
        <v>235</v>
      </c>
      <c r="AY292" s="44" t="s">
        <v>6865</v>
      </c>
      <c r="AZ292" s="43" t="s">
        <v>137</v>
      </c>
      <c r="BA292" s="44" t="s">
        <v>6866</v>
      </c>
      <c r="BB292" s="44">
        <v>59</v>
      </c>
      <c r="BC292" s="43" t="s">
        <v>150</v>
      </c>
      <c r="BD292" s="44" t="s">
        <v>6867</v>
      </c>
      <c r="BE292" s="43" t="s">
        <v>211</v>
      </c>
      <c r="BF292" s="43">
        <v>20</v>
      </c>
      <c r="BG292" s="44" t="s">
        <v>6874</v>
      </c>
      <c r="BH292" s="43" t="s">
        <v>1828</v>
      </c>
      <c r="BI292" s="44" t="s">
        <v>131</v>
      </c>
      <c r="BJ292" s="44" t="s">
        <v>3865</v>
      </c>
    </row>
    <row r="293" spans="1:62" hidden="1" x14ac:dyDescent="0.4">
      <c r="A293" s="44"/>
      <c r="B293" s="43"/>
      <c r="C293" s="43"/>
      <c r="D293" s="43"/>
      <c r="E293" s="46"/>
      <c r="F293" s="46"/>
      <c r="G293" s="48"/>
      <c r="H293" s="46"/>
      <c r="I293" s="44"/>
      <c r="J293" s="45"/>
      <c r="K293" s="46"/>
      <c r="L293" s="43"/>
      <c r="M293" s="46"/>
      <c r="N293" s="43"/>
      <c r="O293" s="46"/>
      <c r="P293" s="31" t="s">
        <v>7008</v>
      </c>
      <c r="Q293" s="47"/>
      <c r="R293" s="43"/>
      <c r="S293" s="46"/>
      <c r="T293" s="43"/>
      <c r="U293" s="44"/>
      <c r="V293" s="43"/>
      <c r="W293" s="45"/>
      <c r="X293" s="43"/>
      <c r="Y293" s="43"/>
      <c r="Z293" s="43"/>
      <c r="AA293" s="44"/>
      <c r="AB293" s="46"/>
      <c r="AC293" s="43"/>
      <c r="AD293" s="45"/>
      <c r="AE293" s="46"/>
      <c r="AF293" s="45"/>
      <c r="AG293" s="43"/>
      <c r="AH293" s="46"/>
      <c r="AI293" s="46"/>
      <c r="AJ293" s="43"/>
      <c r="AK293" s="43"/>
      <c r="AL293" s="43"/>
      <c r="AM293" s="31" t="s">
        <v>6870</v>
      </c>
      <c r="AN293" s="43"/>
      <c r="AO293" s="43"/>
      <c r="AP293" s="43"/>
      <c r="AQ293" s="43"/>
      <c r="AR293" s="44"/>
      <c r="AS293" s="44"/>
      <c r="AT293" s="44"/>
      <c r="AU293" s="44"/>
      <c r="AV293" s="43"/>
      <c r="AW293" s="44"/>
      <c r="AX293" s="43"/>
      <c r="AY293" s="44"/>
      <c r="AZ293" s="43"/>
      <c r="BA293" s="44"/>
      <c r="BB293" s="44"/>
      <c r="BC293" s="43"/>
      <c r="BD293" s="44"/>
      <c r="BE293" s="43"/>
      <c r="BF293" s="43"/>
      <c r="BG293" s="44"/>
      <c r="BH293" s="43"/>
      <c r="BI293" s="44"/>
      <c r="BJ293" s="44"/>
    </row>
    <row r="294" spans="1:62" hidden="1" x14ac:dyDescent="0.4">
      <c r="A294" s="44">
        <v>151</v>
      </c>
      <c r="B294" s="43">
        <v>6255312</v>
      </c>
      <c r="C294" s="43">
        <v>378649</v>
      </c>
      <c r="D294" s="50" t="s">
        <v>266</v>
      </c>
      <c r="E294" s="46">
        <v>44457</v>
      </c>
      <c r="F294" s="46">
        <v>44455</v>
      </c>
      <c r="G294" s="43" t="s">
        <v>246</v>
      </c>
      <c r="H294" s="46">
        <v>44363</v>
      </c>
      <c r="I294" s="44">
        <v>0</v>
      </c>
      <c r="J294" s="45">
        <v>44363</v>
      </c>
      <c r="K294" s="46">
        <v>44435</v>
      </c>
      <c r="L294" s="43" t="s">
        <v>5701</v>
      </c>
      <c r="M294" s="46">
        <v>44435</v>
      </c>
      <c r="N294" s="43" t="s">
        <v>5703</v>
      </c>
      <c r="O294" s="46">
        <v>44435</v>
      </c>
      <c r="P294" s="43" t="s">
        <v>5704</v>
      </c>
      <c r="Q294" s="47"/>
      <c r="R294" s="43" t="s">
        <v>184</v>
      </c>
      <c r="S294" s="43"/>
      <c r="T294" s="43" t="s">
        <v>184</v>
      </c>
      <c r="U294" s="44">
        <v>0</v>
      </c>
      <c r="V294" s="43" t="b">
        <v>0</v>
      </c>
      <c r="W294" s="44"/>
      <c r="X294" s="43" t="b">
        <v>0</v>
      </c>
      <c r="Y294" s="43" t="b">
        <v>0</v>
      </c>
      <c r="Z294" s="43" t="b">
        <v>0</v>
      </c>
      <c r="AA294" s="44">
        <v>1</v>
      </c>
      <c r="AB294" s="46">
        <v>44435</v>
      </c>
      <c r="AC294" s="43">
        <v>0</v>
      </c>
      <c r="AD294" s="45">
        <v>44435</v>
      </c>
      <c r="AE294" s="46">
        <v>44435</v>
      </c>
      <c r="AF294" s="45">
        <v>44435</v>
      </c>
      <c r="AG294" s="43" t="s">
        <v>266</v>
      </c>
      <c r="AH294" s="46">
        <v>44455</v>
      </c>
      <c r="AI294" s="46">
        <v>44457</v>
      </c>
      <c r="AJ294" s="31" t="s">
        <v>6871</v>
      </c>
      <c r="AK294" s="43" t="s">
        <v>249</v>
      </c>
      <c r="AL294" s="43" t="s">
        <v>250</v>
      </c>
      <c r="AM294" s="31" t="s">
        <v>6864</v>
      </c>
      <c r="AN294" s="43">
        <v>9</v>
      </c>
      <c r="AO294" s="43">
        <v>0</v>
      </c>
      <c r="AP294" s="43">
        <v>1</v>
      </c>
      <c r="AQ294" s="43">
        <v>0</v>
      </c>
      <c r="AR294" s="44">
        <v>9</v>
      </c>
      <c r="AS294" s="44">
        <v>0</v>
      </c>
      <c r="AT294" s="44">
        <v>1</v>
      </c>
      <c r="AU294" s="44">
        <v>0</v>
      </c>
      <c r="AV294" s="43" t="s">
        <v>134</v>
      </c>
      <c r="AW294" s="44">
        <v>1</v>
      </c>
      <c r="AX294" s="43" t="s">
        <v>135</v>
      </c>
      <c r="AY294" s="44" t="s">
        <v>6872</v>
      </c>
      <c r="AZ294" s="43" t="s">
        <v>137</v>
      </c>
      <c r="BA294" s="44" t="s">
        <v>6866</v>
      </c>
      <c r="BB294" s="44">
        <v>62</v>
      </c>
      <c r="BC294" s="43" t="s">
        <v>210</v>
      </c>
      <c r="BD294" s="44" t="s">
        <v>6873</v>
      </c>
      <c r="BE294" s="43" t="s">
        <v>211</v>
      </c>
      <c r="BF294" s="43">
        <v>20</v>
      </c>
      <c r="BG294" s="44" t="s">
        <v>6874</v>
      </c>
      <c r="BH294" s="43" t="s">
        <v>264</v>
      </c>
      <c r="BI294" s="44" t="s">
        <v>131</v>
      </c>
      <c r="BJ294" s="44" t="s">
        <v>6905</v>
      </c>
    </row>
    <row r="295" spans="1:62" hidden="1" x14ac:dyDescent="0.4">
      <c r="A295" s="44"/>
      <c r="B295" s="43"/>
      <c r="C295" s="43"/>
      <c r="D295" s="50"/>
      <c r="E295" s="46"/>
      <c r="F295" s="46"/>
      <c r="G295" s="43"/>
      <c r="H295" s="46"/>
      <c r="I295" s="44"/>
      <c r="J295" s="45"/>
      <c r="K295" s="46"/>
      <c r="L295" s="43"/>
      <c r="M295" s="46"/>
      <c r="N295" s="43"/>
      <c r="O295" s="46"/>
      <c r="P295" s="43"/>
      <c r="Q295" s="47"/>
      <c r="R295" s="43"/>
      <c r="S295" s="43"/>
      <c r="T295" s="43"/>
      <c r="U295" s="44"/>
      <c r="V295" s="43"/>
      <c r="W295" s="44"/>
      <c r="X295" s="43"/>
      <c r="Y295" s="43"/>
      <c r="Z295" s="43"/>
      <c r="AA295" s="44"/>
      <c r="AB295" s="46"/>
      <c r="AC295" s="43"/>
      <c r="AD295" s="45"/>
      <c r="AE295" s="46"/>
      <c r="AF295" s="45"/>
      <c r="AG295" s="43"/>
      <c r="AH295" s="46"/>
      <c r="AI295" s="46"/>
      <c r="AJ295" s="31" t="s">
        <v>6875</v>
      </c>
      <c r="AK295" s="43"/>
      <c r="AL295" s="43"/>
      <c r="AM295" s="31" t="s">
        <v>6870</v>
      </c>
      <c r="AN295" s="43"/>
      <c r="AO295" s="43"/>
      <c r="AP295" s="43"/>
      <c r="AQ295" s="43"/>
      <c r="AR295" s="44"/>
      <c r="AS295" s="44"/>
      <c r="AT295" s="44"/>
      <c r="AU295" s="44"/>
      <c r="AV295" s="43"/>
      <c r="AW295" s="44"/>
      <c r="AX295" s="43"/>
      <c r="AY295" s="44"/>
      <c r="AZ295" s="43"/>
      <c r="BA295" s="44"/>
      <c r="BB295" s="44"/>
      <c r="BC295" s="43"/>
      <c r="BD295" s="44"/>
      <c r="BE295" s="43"/>
      <c r="BF295" s="43"/>
      <c r="BG295" s="44"/>
      <c r="BH295" s="43"/>
      <c r="BI295" s="44"/>
      <c r="BJ295" s="44"/>
    </row>
    <row r="296" spans="1:62" hidden="1" x14ac:dyDescent="0.4">
      <c r="A296" s="44">
        <v>152</v>
      </c>
      <c r="B296" s="43">
        <v>712928</v>
      </c>
      <c r="C296" s="43">
        <v>380084</v>
      </c>
      <c r="D296" s="43" t="s">
        <v>138</v>
      </c>
      <c r="E296" s="46">
        <v>44722</v>
      </c>
      <c r="F296" s="43"/>
      <c r="G296" s="43" t="s">
        <v>989</v>
      </c>
      <c r="H296" s="46">
        <v>44644</v>
      </c>
      <c r="I296" s="44">
        <v>0</v>
      </c>
      <c r="J296" s="45">
        <v>44644</v>
      </c>
      <c r="K296" s="43"/>
      <c r="L296" s="31" t="s">
        <v>7009</v>
      </c>
      <c r="M296" s="43"/>
      <c r="N296" s="43" t="s">
        <v>184</v>
      </c>
      <c r="O296" s="43"/>
      <c r="P296" s="43" t="s">
        <v>184</v>
      </c>
      <c r="Q296" s="47"/>
      <c r="R296" s="43" t="s">
        <v>184</v>
      </c>
      <c r="S296" s="43"/>
      <c r="T296" s="43"/>
      <c r="U296" s="44">
        <v>0</v>
      </c>
      <c r="V296" s="43" t="b">
        <v>0</v>
      </c>
      <c r="W296" s="44"/>
      <c r="X296" s="47" t="b">
        <v>1</v>
      </c>
      <c r="Y296" s="47" t="b">
        <v>1</v>
      </c>
      <c r="Z296" s="47" t="b">
        <v>1</v>
      </c>
      <c r="AA296" s="44">
        <v>0</v>
      </c>
      <c r="AB296" s="43"/>
      <c r="AC296" s="43">
        <v>0</v>
      </c>
      <c r="AD296" s="44"/>
      <c r="AE296" s="43"/>
      <c r="AF296" s="44"/>
      <c r="AG296" s="43" t="s">
        <v>138</v>
      </c>
      <c r="AH296" s="43"/>
      <c r="AI296" s="46">
        <v>44722</v>
      </c>
      <c r="AJ296" s="43" t="s">
        <v>248</v>
      </c>
      <c r="AK296" s="43" t="s">
        <v>219</v>
      </c>
      <c r="AL296" s="43" t="s">
        <v>220</v>
      </c>
      <c r="AM296" s="31" t="s">
        <v>6864</v>
      </c>
      <c r="AN296" s="43">
        <v>0</v>
      </c>
      <c r="AO296" s="43">
        <v>1</v>
      </c>
      <c r="AP296" s="43">
        <v>0</v>
      </c>
      <c r="AQ296" s="43">
        <v>0</v>
      </c>
      <c r="AR296" s="44">
        <v>0</v>
      </c>
      <c r="AS296" s="44">
        <v>1</v>
      </c>
      <c r="AT296" s="44">
        <v>0</v>
      </c>
      <c r="AU296" s="44">
        <v>0</v>
      </c>
      <c r="AV296" s="43" t="s">
        <v>134</v>
      </c>
      <c r="AW296" s="44">
        <v>1</v>
      </c>
      <c r="AX296" s="43" t="s">
        <v>135</v>
      </c>
      <c r="AY296" s="44" t="s">
        <v>6872</v>
      </c>
      <c r="AZ296" s="43" t="s">
        <v>137</v>
      </c>
      <c r="BA296" s="44" t="s">
        <v>6866</v>
      </c>
      <c r="BB296" s="44">
        <v>76</v>
      </c>
      <c r="BC296" s="43" t="s">
        <v>339</v>
      </c>
      <c r="BD296" s="44" t="s">
        <v>6878</v>
      </c>
      <c r="BE296" s="43" t="s">
        <v>288</v>
      </c>
      <c r="BF296" s="43">
        <v>64</v>
      </c>
      <c r="BG296" s="44" t="s">
        <v>6868</v>
      </c>
      <c r="BH296" s="43" t="s">
        <v>335</v>
      </c>
      <c r="BI296" s="44" t="s">
        <v>131</v>
      </c>
      <c r="BJ296" s="44" t="s">
        <v>304</v>
      </c>
    </row>
    <row r="297" spans="1:62" hidden="1" x14ac:dyDescent="0.4">
      <c r="A297" s="44"/>
      <c r="B297" s="43"/>
      <c r="C297" s="43"/>
      <c r="D297" s="43"/>
      <c r="E297" s="46"/>
      <c r="F297" s="43"/>
      <c r="G297" s="43"/>
      <c r="H297" s="46"/>
      <c r="I297" s="44"/>
      <c r="J297" s="45"/>
      <c r="K297" s="43"/>
      <c r="L297" s="31" t="s">
        <v>7010</v>
      </c>
      <c r="M297" s="43"/>
      <c r="N297" s="43"/>
      <c r="O297" s="43"/>
      <c r="P297" s="43"/>
      <c r="Q297" s="47"/>
      <c r="R297" s="43"/>
      <c r="S297" s="43"/>
      <c r="T297" s="43"/>
      <c r="U297" s="44"/>
      <c r="V297" s="43"/>
      <c r="W297" s="44"/>
      <c r="X297" s="47"/>
      <c r="Y297" s="47"/>
      <c r="Z297" s="47"/>
      <c r="AA297" s="44"/>
      <c r="AB297" s="43"/>
      <c r="AC297" s="43"/>
      <c r="AD297" s="44"/>
      <c r="AE297" s="43"/>
      <c r="AF297" s="44"/>
      <c r="AG297" s="43"/>
      <c r="AH297" s="43"/>
      <c r="AI297" s="46"/>
      <c r="AJ297" s="43"/>
      <c r="AK297" s="43"/>
      <c r="AL297" s="43"/>
      <c r="AM297" s="31" t="s">
        <v>6870</v>
      </c>
      <c r="AN297" s="43"/>
      <c r="AO297" s="43"/>
      <c r="AP297" s="43"/>
      <c r="AQ297" s="43"/>
      <c r="AR297" s="44"/>
      <c r="AS297" s="44"/>
      <c r="AT297" s="44"/>
      <c r="AU297" s="44"/>
      <c r="AV297" s="43"/>
      <c r="AW297" s="44"/>
      <c r="AX297" s="43"/>
      <c r="AY297" s="44"/>
      <c r="AZ297" s="43"/>
      <c r="BA297" s="44"/>
      <c r="BB297" s="44"/>
      <c r="BC297" s="43"/>
      <c r="BD297" s="44"/>
      <c r="BE297" s="43"/>
      <c r="BF297" s="43"/>
      <c r="BG297" s="44"/>
      <c r="BH297" s="43"/>
      <c r="BI297" s="44"/>
      <c r="BJ297" s="44"/>
    </row>
    <row r="298" spans="1:62" hidden="1" x14ac:dyDescent="0.4">
      <c r="A298" s="44">
        <v>153</v>
      </c>
      <c r="B298" s="43">
        <v>6304305</v>
      </c>
      <c r="C298" s="43">
        <v>380299</v>
      </c>
      <c r="D298" s="43" t="s">
        <v>138</v>
      </c>
      <c r="E298" s="46">
        <v>44707</v>
      </c>
      <c r="F298" s="46">
        <v>44508</v>
      </c>
      <c r="G298" s="43" t="s">
        <v>246</v>
      </c>
      <c r="H298" s="46">
        <v>44448</v>
      </c>
      <c r="I298" s="44">
        <v>0</v>
      </c>
      <c r="J298" s="45">
        <v>44448</v>
      </c>
      <c r="K298" s="46">
        <v>44464</v>
      </c>
      <c r="L298" s="31" t="s">
        <v>7011</v>
      </c>
      <c r="M298" s="46">
        <v>44464</v>
      </c>
      <c r="N298" s="31" t="s">
        <v>7011</v>
      </c>
      <c r="O298" s="46">
        <v>44487</v>
      </c>
      <c r="P298" s="31" t="s">
        <v>7011</v>
      </c>
      <c r="Q298" s="47"/>
      <c r="R298" s="43" t="s">
        <v>184</v>
      </c>
      <c r="S298" s="43"/>
      <c r="T298" s="43" t="s">
        <v>184</v>
      </c>
      <c r="U298" s="44">
        <v>0</v>
      </c>
      <c r="V298" s="43" t="b">
        <v>1</v>
      </c>
      <c r="W298" s="44"/>
      <c r="X298" s="43" t="b">
        <v>0</v>
      </c>
      <c r="Y298" s="43" t="b">
        <v>0</v>
      </c>
      <c r="Z298" s="43" t="b">
        <v>0</v>
      </c>
      <c r="AA298" s="44">
        <v>1</v>
      </c>
      <c r="AB298" s="46">
        <v>44464</v>
      </c>
      <c r="AC298" s="43">
        <v>0</v>
      </c>
      <c r="AD298" s="45">
        <v>44464</v>
      </c>
      <c r="AE298" s="46">
        <v>44464</v>
      </c>
      <c r="AF298" s="45">
        <v>44464</v>
      </c>
      <c r="AG298" s="43" t="s">
        <v>138</v>
      </c>
      <c r="AH298" s="46">
        <v>44508</v>
      </c>
      <c r="AI298" s="46">
        <v>44707</v>
      </c>
      <c r="AJ298" s="43" t="s">
        <v>484</v>
      </c>
      <c r="AK298" s="43" t="s">
        <v>249</v>
      </c>
      <c r="AL298" s="43" t="s">
        <v>250</v>
      </c>
      <c r="AM298" s="43" t="s">
        <v>279</v>
      </c>
      <c r="AN298" s="43">
        <v>1</v>
      </c>
      <c r="AO298" s="43">
        <v>0</v>
      </c>
      <c r="AP298" s="43">
        <v>1</v>
      </c>
      <c r="AQ298" s="43">
        <v>1</v>
      </c>
      <c r="AR298" s="44">
        <v>1</v>
      </c>
      <c r="AS298" s="44">
        <v>0</v>
      </c>
      <c r="AT298" s="44">
        <v>1</v>
      </c>
      <c r="AU298" s="44">
        <v>1</v>
      </c>
      <c r="AV298" s="43" t="s">
        <v>265</v>
      </c>
      <c r="AW298" s="44">
        <v>0</v>
      </c>
      <c r="AX298" s="43" t="s">
        <v>235</v>
      </c>
      <c r="AY298" s="44" t="s">
        <v>6865</v>
      </c>
      <c r="AZ298" s="43" t="s">
        <v>137</v>
      </c>
      <c r="BA298" s="44" t="s">
        <v>6866</v>
      </c>
      <c r="BB298" s="44">
        <v>68</v>
      </c>
      <c r="BC298" s="43" t="s">
        <v>210</v>
      </c>
      <c r="BD298" s="44" t="s">
        <v>6873</v>
      </c>
      <c r="BE298" s="43" t="s">
        <v>238</v>
      </c>
      <c r="BF298" s="43">
        <v>63</v>
      </c>
      <c r="BG298" s="44" t="s">
        <v>6868</v>
      </c>
      <c r="BH298" s="43" t="s">
        <v>5886</v>
      </c>
      <c r="BI298" s="44" t="s">
        <v>1954</v>
      </c>
      <c r="BJ298" s="44" t="s">
        <v>1689</v>
      </c>
    </row>
    <row r="299" spans="1:62" hidden="1" x14ac:dyDescent="0.4">
      <c r="A299" s="44"/>
      <c r="B299" s="43"/>
      <c r="C299" s="43"/>
      <c r="D299" s="43"/>
      <c r="E299" s="46"/>
      <c r="F299" s="46"/>
      <c r="G299" s="43"/>
      <c r="H299" s="46"/>
      <c r="I299" s="44"/>
      <c r="J299" s="45"/>
      <c r="K299" s="46"/>
      <c r="L299" s="31" t="s">
        <v>7012</v>
      </c>
      <c r="M299" s="46"/>
      <c r="N299" s="31" t="s">
        <v>7012</v>
      </c>
      <c r="O299" s="46"/>
      <c r="P299" s="31" t="s">
        <v>7012</v>
      </c>
      <c r="Q299" s="47"/>
      <c r="R299" s="43"/>
      <c r="S299" s="43"/>
      <c r="T299" s="43"/>
      <c r="U299" s="44"/>
      <c r="V299" s="43"/>
      <c r="W299" s="44"/>
      <c r="X299" s="43"/>
      <c r="Y299" s="43"/>
      <c r="Z299" s="43"/>
      <c r="AA299" s="44"/>
      <c r="AB299" s="46"/>
      <c r="AC299" s="43"/>
      <c r="AD299" s="45"/>
      <c r="AE299" s="46"/>
      <c r="AF299" s="45"/>
      <c r="AG299" s="43"/>
      <c r="AH299" s="46"/>
      <c r="AI299" s="46"/>
      <c r="AJ299" s="43"/>
      <c r="AK299" s="43"/>
      <c r="AL299" s="43"/>
      <c r="AM299" s="43"/>
      <c r="AN299" s="43"/>
      <c r="AO299" s="43"/>
      <c r="AP299" s="43"/>
      <c r="AQ299" s="43"/>
      <c r="AR299" s="44"/>
      <c r="AS299" s="44"/>
      <c r="AT299" s="44"/>
      <c r="AU299" s="44"/>
      <c r="AV299" s="43"/>
      <c r="AW299" s="44"/>
      <c r="AX299" s="43"/>
      <c r="AY299" s="44"/>
      <c r="AZ299" s="43"/>
      <c r="BA299" s="44"/>
      <c r="BB299" s="44"/>
      <c r="BC299" s="43"/>
      <c r="BD299" s="44"/>
      <c r="BE299" s="43"/>
      <c r="BF299" s="43"/>
      <c r="BG299" s="44"/>
      <c r="BH299" s="43"/>
      <c r="BI299" s="44"/>
      <c r="BJ299" s="44"/>
    </row>
    <row r="300" spans="1:62" hidden="1" x14ac:dyDescent="0.4">
      <c r="A300" s="44"/>
      <c r="B300" s="43"/>
      <c r="C300" s="43"/>
      <c r="D300" s="43"/>
      <c r="E300" s="46"/>
      <c r="F300" s="46"/>
      <c r="G300" s="43"/>
      <c r="H300" s="46"/>
      <c r="I300" s="44"/>
      <c r="J300" s="45"/>
      <c r="K300" s="46"/>
      <c r="L300" s="31" t="s">
        <v>7013</v>
      </c>
      <c r="M300" s="46"/>
      <c r="N300" s="31" t="s">
        <v>7013</v>
      </c>
      <c r="O300" s="46"/>
      <c r="P300" s="31" t="s">
        <v>7013</v>
      </c>
      <c r="Q300" s="47"/>
      <c r="R300" s="43"/>
      <c r="S300" s="43"/>
      <c r="T300" s="43"/>
      <c r="U300" s="44"/>
      <c r="V300" s="43"/>
      <c r="W300" s="44"/>
      <c r="X300" s="43"/>
      <c r="Y300" s="43"/>
      <c r="Z300" s="43"/>
      <c r="AA300" s="44"/>
      <c r="AB300" s="46"/>
      <c r="AC300" s="43"/>
      <c r="AD300" s="45"/>
      <c r="AE300" s="46"/>
      <c r="AF300" s="45"/>
      <c r="AG300" s="43"/>
      <c r="AH300" s="46"/>
      <c r="AI300" s="46"/>
      <c r="AJ300" s="43"/>
      <c r="AK300" s="43"/>
      <c r="AL300" s="43"/>
      <c r="AM300" s="43"/>
      <c r="AN300" s="43"/>
      <c r="AO300" s="43"/>
      <c r="AP300" s="43"/>
      <c r="AQ300" s="43"/>
      <c r="AR300" s="44"/>
      <c r="AS300" s="44"/>
      <c r="AT300" s="44"/>
      <c r="AU300" s="44"/>
      <c r="AV300" s="43"/>
      <c r="AW300" s="44"/>
      <c r="AX300" s="43"/>
      <c r="AY300" s="44"/>
      <c r="AZ300" s="43"/>
      <c r="BA300" s="44"/>
      <c r="BB300" s="44"/>
      <c r="BC300" s="43"/>
      <c r="BD300" s="44"/>
      <c r="BE300" s="43"/>
      <c r="BF300" s="43"/>
      <c r="BG300" s="44"/>
      <c r="BH300" s="43"/>
      <c r="BI300" s="44"/>
      <c r="BJ300" s="44"/>
    </row>
    <row r="301" spans="1:62" hidden="1" x14ac:dyDescent="0.4">
      <c r="A301" s="34">
        <v>154</v>
      </c>
      <c r="B301" s="31">
        <v>2537202</v>
      </c>
      <c r="C301" s="31">
        <v>381725</v>
      </c>
      <c r="D301" s="31" t="s">
        <v>138</v>
      </c>
      <c r="E301" s="35">
        <v>45036</v>
      </c>
      <c r="F301" s="35">
        <v>44538</v>
      </c>
      <c r="G301" s="31" t="s">
        <v>246</v>
      </c>
      <c r="H301" s="35">
        <v>44415</v>
      </c>
      <c r="I301" s="34">
        <v>0</v>
      </c>
      <c r="J301" s="36">
        <v>44415</v>
      </c>
      <c r="K301" s="31"/>
      <c r="L301" s="31" t="s">
        <v>1742</v>
      </c>
      <c r="M301" s="31"/>
      <c r="N301" s="31" t="s">
        <v>1742</v>
      </c>
      <c r="O301" s="31"/>
      <c r="P301" s="31" t="s">
        <v>1742</v>
      </c>
      <c r="Q301" s="38"/>
      <c r="R301" s="31" t="s">
        <v>1742</v>
      </c>
      <c r="S301" s="31"/>
      <c r="T301" s="31"/>
      <c r="U301" s="34">
        <v>0</v>
      </c>
      <c r="V301" s="31" t="b">
        <v>0</v>
      </c>
      <c r="W301" s="34"/>
      <c r="X301" s="38" t="b">
        <v>1</v>
      </c>
      <c r="Y301" s="38" t="b">
        <v>1</v>
      </c>
      <c r="Z301" s="38" t="b">
        <v>1</v>
      </c>
      <c r="AA301" s="34">
        <v>0</v>
      </c>
      <c r="AB301" s="31"/>
      <c r="AC301" s="31">
        <v>0</v>
      </c>
      <c r="AD301" s="34"/>
      <c r="AE301" s="31"/>
      <c r="AF301" s="34"/>
      <c r="AG301" s="31" t="s">
        <v>138</v>
      </c>
      <c r="AH301" s="35">
        <v>44538</v>
      </c>
      <c r="AI301" s="35">
        <v>45036</v>
      </c>
      <c r="AJ301" s="31" t="s">
        <v>710</v>
      </c>
      <c r="AK301" s="31" t="s">
        <v>710</v>
      </c>
      <c r="AL301" s="31" t="s">
        <v>710</v>
      </c>
      <c r="AM301" s="31" t="s">
        <v>710</v>
      </c>
      <c r="AN301" s="31">
        <v>5</v>
      </c>
      <c r="AO301" s="31">
        <v>5</v>
      </c>
      <c r="AP301" s="31">
        <v>5</v>
      </c>
      <c r="AQ301" s="31">
        <v>5</v>
      </c>
      <c r="AR301" s="34">
        <v>9</v>
      </c>
      <c r="AS301" s="34">
        <v>9</v>
      </c>
      <c r="AT301" s="34">
        <v>9</v>
      </c>
      <c r="AU301" s="34">
        <v>9</v>
      </c>
      <c r="AV301" s="31" t="s">
        <v>265</v>
      </c>
      <c r="AW301" s="34">
        <v>0</v>
      </c>
      <c r="AX301" s="31" t="s">
        <v>135</v>
      </c>
      <c r="AY301" s="34" t="s">
        <v>6872</v>
      </c>
      <c r="AZ301" s="31" t="s">
        <v>137</v>
      </c>
      <c r="BA301" s="34" t="s">
        <v>6866</v>
      </c>
      <c r="BB301" s="34">
        <v>40</v>
      </c>
      <c r="BC301" s="31" t="s">
        <v>210</v>
      </c>
      <c r="BD301" s="34" t="s">
        <v>6873</v>
      </c>
      <c r="BE301" s="31" t="s">
        <v>492</v>
      </c>
      <c r="BF301" s="31">
        <v>35</v>
      </c>
      <c r="BG301" s="34" t="s">
        <v>6868</v>
      </c>
      <c r="BH301" s="31" t="s">
        <v>1481</v>
      </c>
      <c r="BI301" s="34" t="s">
        <v>131</v>
      </c>
      <c r="BJ301" s="34" t="s">
        <v>6908</v>
      </c>
    </row>
    <row r="302" spans="1:62" hidden="1" x14ac:dyDescent="0.4">
      <c r="A302" s="44">
        <v>155</v>
      </c>
      <c r="B302" s="43">
        <v>3272060</v>
      </c>
      <c r="C302" s="43">
        <v>383080</v>
      </c>
      <c r="D302" s="50" t="s">
        <v>266</v>
      </c>
      <c r="E302" s="46">
        <v>43506</v>
      </c>
      <c r="F302" s="46">
        <v>43480</v>
      </c>
      <c r="G302" s="43" t="s">
        <v>246</v>
      </c>
      <c r="H302" s="46">
        <v>43356</v>
      </c>
      <c r="I302" s="44">
        <v>0</v>
      </c>
      <c r="J302" s="45">
        <v>43356</v>
      </c>
      <c r="K302" s="46">
        <v>43357</v>
      </c>
      <c r="L302" s="43" t="s">
        <v>3242</v>
      </c>
      <c r="M302" s="46">
        <v>43357</v>
      </c>
      <c r="N302" s="43" t="s">
        <v>3243</v>
      </c>
      <c r="O302" s="43"/>
      <c r="P302" s="43" t="s">
        <v>184</v>
      </c>
      <c r="Q302" s="47"/>
      <c r="R302" s="43" t="s">
        <v>184</v>
      </c>
      <c r="S302" s="43"/>
      <c r="T302" s="43" t="s">
        <v>302</v>
      </c>
      <c r="U302" s="44">
        <v>0</v>
      </c>
      <c r="V302" s="43" t="b">
        <v>1</v>
      </c>
      <c r="W302" s="44"/>
      <c r="X302" s="43" t="b">
        <v>0</v>
      </c>
      <c r="Y302" s="43" t="b">
        <v>0</v>
      </c>
      <c r="Z302" s="47" t="b">
        <v>1</v>
      </c>
      <c r="AA302" s="44">
        <v>1</v>
      </c>
      <c r="AB302" s="46">
        <v>43357</v>
      </c>
      <c r="AC302" s="43">
        <v>0</v>
      </c>
      <c r="AD302" s="45">
        <v>43357</v>
      </c>
      <c r="AE302" s="46">
        <v>43357</v>
      </c>
      <c r="AF302" s="45">
        <v>43357</v>
      </c>
      <c r="AG302" s="43" t="s">
        <v>266</v>
      </c>
      <c r="AH302" s="46">
        <v>43480</v>
      </c>
      <c r="AI302" s="46">
        <v>43506</v>
      </c>
      <c r="AJ302" s="31" t="s">
        <v>6871</v>
      </c>
      <c r="AK302" s="43" t="s">
        <v>219</v>
      </c>
      <c r="AL302" s="43" t="s">
        <v>299</v>
      </c>
      <c r="AM302" s="43" t="s">
        <v>279</v>
      </c>
      <c r="AN302" s="43">
        <v>9</v>
      </c>
      <c r="AO302" s="43">
        <v>1</v>
      </c>
      <c r="AP302" s="43">
        <v>9</v>
      </c>
      <c r="AQ302" s="43">
        <v>1</v>
      </c>
      <c r="AR302" s="44">
        <v>9</v>
      </c>
      <c r="AS302" s="44">
        <v>1</v>
      </c>
      <c r="AT302" s="44">
        <v>9</v>
      </c>
      <c r="AU302" s="44">
        <v>1</v>
      </c>
      <c r="AV302" s="43" t="s">
        <v>265</v>
      </c>
      <c r="AW302" s="44">
        <v>0</v>
      </c>
      <c r="AX302" s="43" t="s">
        <v>135</v>
      </c>
      <c r="AY302" s="44" t="s">
        <v>6872</v>
      </c>
      <c r="AZ302" s="43" t="s">
        <v>137</v>
      </c>
      <c r="BA302" s="44" t="s">
        <v>6866</v>
      </c>
      <c r="BB302" s="44">
        <v>43</v>
      </c>
      <c r="BC302" s="43" t="s">
        <v>210</v>
      </c>
      <c r="BD302" s="44" t="s">
        <v>6873</v>
      </c>
      <c r="BE302" s="43" t="s">
        <v>211</v>
      </c>
      <c r="BF302" s="43">
        <v>20</v>
      </c>
      <c r="BG302" s="44" t="s">
        <v>6874</v>
      </c>
      <c r="BH302" s="43" t="s">
        <v>335</v>
      </c>
      <c r="BI302" s="44" t="s">
        <v>131</v>
      </c>
      <c r="BJ302" s="44" t="s">
        <v>304</v>
      </c>
    </row>
    <row r="303" spans="1:62" hidden="1" x14ac:dyDescent="0.4">
      <c r="A303" s="44"/>
      <c r="B303" s="43"/>
      <c r="C303" s="43"/>
      <c r="D303" s="50"/>
      <c r="E303" s="46"/>
      <c r="F303" s="46"/>
      <c r="G303" s="43"/>
      <c r="H303" s="46"/>
      <c r="I303" s="44"/>
      <c r="J303" s="45"/>
      <c r="K303" s="46"/>
      <c r="L303" s="43"/>
      <c r="M303" s="46"/>
      <c r="N303" s="43"/>
      <c r="O303" s="43"/>
      <c r="P303" s="43"/>
      <c r="Q303" s="47"/>
      <c r="R303" s="43"/>
      <c r="S303" s="43"/>
      <c r="T303" s="43"/>
      <c r="U303" s="44"/>
      <c r="V303" s="43"/>
      <c r="W303" s="44"/>
      <c r="X303" s="43"/>
      <c r="Y303" s="43"/>
      <c r="Z303" s="47"/>
      <c r="AA303" s="44"/>
      <c r="AB303" s="46"/>
      <c r="AC303" s="43"/>
      <c r="AD303" s="45"/>
      <c r="AE303" s="46"/>
      <c r="AF303" s="45"/>
      <c r="AG303" s="43"/>
      <c r="AH303" s="46"/>
      <c r="AI303" s="46"/>
      <c r="AJ303" s="31" t="s">
        <v>6875</v>
      </c>
      <c r="AK303" s="43"/>
      <c r="AL303" s="43"/>
      <c r="AM303" s="43"/>
      <c r="AN303" s="43"/>
      <c r="AO303" s="43"/>
      <c r="AP303" s="43"/>
      <c r="AQ303" s="43"/>
      <c r="AR303" s="44"/>
      <c r="AS303" s="44"/>
      <c r="AT303" s="44"/>
      <c r="AU303" s="44"/>
      <c r="AV303" s="43"/>
      <c r="AW303" s="44"/>
      <c r="AX303" s="43"/>
      <c r="AY303" s="44"/>
      <c r="AZ303" s="43"/>
      <c r="BA303" s="44"/>
      <c r="BB303" s="44"/>
      <c r="BC303" s="43"/>
      <c r="BD303" s="44"/>
      <c r="BE303" s="43"/>
      <c r="BF303" s="43"/>
      <c r="BG303" s="44"/>
      <c r="BH303" s="43"/>
      <c r="BI303" s="44"/>
      <c r="BJ303" s="44"/>
    </row>
    <row r="304" spans="1:62" hidden="1" x14ac:dyDescent="0.4">
      <c r="A304" s="44">
        <v>156</v>
      </c>
      <c r="B304" s="43">
        <v>6322880</v>
      </c>
      <c r="C304" s="43">
        <v>384460</v>
      </c>
      <c r="D304" s="43" t="s">
        <v>138</v>
      </c>
      <c r="E304" s="46">
        <v>44776</v>
      </c>
      <c r="F304" s="46">
        <v>44748</v>
      </c>
      <c r="G304" s="48" t="s">
        <v>176</v>
      </c>
      <c r="H304" s="46">
        <v>44509</v>
      </c>
      <c r="I304" s="44">
        <v>0</v>
      </c>
      <c r="J304" s="45">
        <v>44509</v>
      </c>
      <c r="K304" s="46">
        <v>44523</v>
      </c>
      <c r="L304" s="43" t="s">
        <v>5931</v>
      </c>
      <c r="M304" s="46">
        <v>44523</v>
      </c>
      <c r="N304" s="43" t="s">
        <v>5932</v>
      </c>
      <c r="O304" s="46">
        <v>44531</v>
      </c>
      <c r="P304" s="31" t="s">
        <v>7014</v>
      </c>
      <c r="Q304" s="47"/>
      <c r="R304" s="43" t="s">
        <v>184</v>
      </c>
      <c r="S304" s="46">
        <v>44778</v>
      </c>
      <c r="T304" s="43" t="s">
        <v>5934</v>
      </c>
      <c r="U304" s="44">
        <v>1</v>
      </c>
      <c r="V304" s="43" t="b">
        <v>1</v>
      </c>
      <c r="W304" s="45">
        <v>44778</v>
      </c>
      <c r="X304" s="43" t="b">
        <v>0</v>
      </c>
      <c r="Y304" s="43" t="b">
        <v>0</v>
      </c>
      <c r="Z304" s="43" t="b">
        <v>0</v>
      </c>
      <c r="AA304" s="44">
        <v>1</v>
      </c>
      <c r="AB304" s="46">
        <v>44523</v>
      </c>
      <c r="AC304" s="43">
        <v>0</v>
      </c>
      <c r="AD304" s="45">
        <v>44523</v>
      </c>
      <c r="AE304" s="46">
        <v>44523</v>
      </c>
      <c r="AF304" s="45">
        <v>44523</v>
      </c>
      <c r="AG304" s="43" t="s">
        <v>138</v>
      </c>
      <c r="AH304" s="46">
        <v>44748</v>
      </c>
      <c r="AI304" s="46">
        <v>44776</v>
      </c>
      <c r="AJ304" s="31" t="s">
        <v>6871</v>
      </c>
      <c r="AK304" s="43" t="s">
        <v>219</v>
      </c>
      <c r="AL304" s="43" t="s">
        <v>220</v>
      </c>
      <c r="AM304" s="31" t="s">
        <v>6864</v>
      </c>
      <c r="AN304" s="43">
        <v>9</v>
      </c>
      <c r="AO304" s="43">
        <v>1</v>
      </c>
      <c r="AP304" s="43">
        <v>0</v>
      </c>
      <c r="AQ304" s="43">
        <v>0</v>
      </c>
      <c r="AR304" s="44">
        <v>9</v>
      </c>
      <c r="AS304" s="44">
        <v>1</v>
      </c>
      <c r="AT304" s="44">
        <v>0</v>
      </c>
      <c r="AU304" s="44">
        <v>0</v>
      </c>
      <c r="AV304" s="43" t="s">
        <v>134</v>
      </c>
      <c r="AW304" s="44">
        <v>1</v>
      </c>
      <c r="AX304" s="43" t="s">
        <v>235</v>
      </c>
      <c r="AY304" s="44" t="s">
        <v>6865</v>
      </c>
      <c r="AZ304" s="43" t="s">
        <v>137</v>
      </c>
      <c r="BA304" s="44" t="s">
        <v>6866</v>
      </c>
      <c r="BB304" s="44">
        <v>52</v>
      </c>
      <c r="BC304" s="43" t="s">
        <v>150</v>
      </c>
      <c r="BD304" s="44" t="s">
        <v>6867</v>
      </c>
      <c r="BE304" s="43" t="s">
        <v>211</v>
      </c>
      <c r="BF304" s="43">
        <v>20</v>
      </c>
      <c r="BG304" s="44" t="s">
        <v>6874</v>
      </c>
      <c r="BH304" s="43" t="s">
        <v>1144</v>
      </c>
      <c r="BI304" s="44" t="s">
        <v>131</v>
      </c>
      <c r="BJ304" s="44" t="s">
        <v>6927</v>
      </c>
    </row>
    <row r="305" spans="1:62" hidden="1" x14ac:dyDescent="0.4">
      <c r="A305" s="44"/>
      <c r="B305" s="43"/>
      <c r="C305" s="43"/>
      <c r="D305" s="43"/>
      <c r="E305" s="46"/>
      <c r="F305" s="46"/>
      <c r="G305" s="48"/>
      <c r="H305" s="46"/>
      <c r="I305" s="44"/>
      <c r="J305" s="45"/>
      <c r="K305" s="46"/>
      <c r="L305" s="43"/>
      <c r="M305" s="46"/>
      <c r="N305" s="43"/>
      <c r="O305" s="46"/>
      <c r="P305" s="31" t="s">
        <v>5934</v>
      </c>
      <c r="Q305" s="47"/>
      <c r="R305" s="43"/>
      <c r="S305" s="46"/>
      <c r="T305" s="43"/>
      <c r="U305" s="44"/>
      <c r="V305" s="43"/>
      <c r="W305" s="45"/>
      <c r="X305" s="43"/>
      <c r="Y305" s="43"/>
      <c r="Z305" s="43"/>
      <c r="AA305" s="44"/>
      <c r="AB305" s="46"/>
      <c r="AC305" s="43"/>
      <c r="AD305" s="45"/>
      <c r="AE305" s="46"/>
      <c r="AF305" s="45"/>
      <c r="AG305" s="43"/>
      <c r="AH305" s="46"/>
      <c r="AI305" s="46"/>
      <c r="AJ305" s="31" t="s">
        <v>6875</v>
      </c>
      <c r="AK305" s="43"/>
      <c r="AL305" s="43"/>
      <c r="AM305" s="31" t="s">
        <v>6870</v>
      </c>
      <c r="AN305" s="43"/>
      <c r="AO305" s="43"/>
      <c r="AP305" s="43"/>
      <c r="AQ305" s="43"/>
      <c r="AR305" s="44"/>
      <c r="AS305" s="44"/>
      <c r="AT305" s="44"/>
      <c r="AU305" s="44"/>
      <c r="AV305" s="43"/>
      <c r="AW305" s="44"/>
      <c r="AX305" s="43"/>
      <c r="AY305" s="44"/>
      <c r="AZ305" s="43"/>
      <c r="BA305" s="44"/>
      <c r="BB305" s="44"/>
      <c r="BC305" s="43"/>
      <c r="BD305" s="44"/>
      <c r="BE305" s="43"/>
      <c r="BF305" s="43"/>
      <c r="BG305" s="44"/>
      <c r="BH305" s="43"/>
      <c r="BI305" s="44"/>
      <c r="BJ305" s="44"/>
    </row>
    <row r="306" spans="1:62" hidden="1" x14ac:dyDescent="0.4">
      <c r="A306" s="34">
        <v>157</v>
      </c>
      <c r="B306" s="31">
        <v>1594111</v>
      </c>
      <c r="C306" s="31">
        <v>384751</v>
      </c>
      <c r="D306" s="31" t="s">
        <v>138</v>
      </c>
      <c r="E306" s="35">
        <v>44816</v>
      </c>
      <c r="F306" s="35">
        <v>44607</v>
      </c>
      <c r="G306" s="31" t="s">
        <v>246</v>
      </c>
      <c r="H306" s="35">
        <v>44582</v>
      </c>
      <c r="I306" s="34">
        <v>0</v>
      </c>
      <c r="J306" s="36">
        <v>44582</v>
      </c>
      <c r="K306" s="31"/>
      <c r="L306" s="31" t="s">
        <v>2134</v>
      </c>
      <c r="M306" s="31"/>
      <c r="N306" s="31" t="s">
        <v>2134</v>
      </c>
      <c r="O306" s="31"/>
      <c r="P306" s="31" t="s">
        <v>2134</v>
      </c>
      <c r="Q306" s="38"/>
      <c r="R306" s="31" t="s">
        <v>184</v>
      </c>
      <c r="S306" s="31"/>
      <c r="T306" s="31" t="s">
        <v>302</v>
      </c>
      <c r="U306" s="34">
        <v>0</v>
      </c>
      <c r="V306" s="31" t="b">
        <v>0</v>
      </c>
      <c r="W306" s="34"/>
      <c r="X306" s="38" t="b">
        <v>1</v>
      </c>
      <c r="Y306" s="38" t="b">
        <v>1</v>
      </c>
      <c r="Z306" s="38" t="b">
        <v>1</v>
      </c>
      <c r="AA306" s="34">
        <v>0</v>
      </c>
      <c r="AB306" s="31"/>
      <c r="AC306" s="31">
        <v>0</v>
      </c>
      <c r="AD306" s="34"/>
      <c r="AE306" s="31"/>
      <c r="AF306" s="34"/>
      <c r="AG306" s="31" t="s">
        <v>138</v>
      </c>
      <c r="AH306" s="35">
        <v>44607</v>
      </c>
      <c r="AI306" s="35">
        <v>44816</v>
      </c>
      <c r="AJ306" s="31" t="s">
        <v>710</v>
      </c>
      <c r="AK306" s="31" t="s">
        <v>710</v>
      </c>
      <c r="AL306" s="31" t="s">
        <v>710</v>
      </c>
      <c r="AM306" s="31" t="s">
        <v>710</v>
      </c>
      <c r="AN306" s="31">
        <v>5</v>
      </c>
      <c r="AO306" s="31">
        <v>5</v>
      </c>
      <c r="AP306" s="31">
        <v>5</v>
      </c>
      <c r="AQ306" s="31">
        <v>5</v>
      </c>
      <c r="AR306" s="34">
        <v>9</v>
      </c>
      <c r="AS306" s="34">
        <v>9</v>
      </c>
      <c r="AT306" s="34">
        <v>9</v>
      </c>
      <c r="AU306" s="34">
        <v>9</v>
      </c>
      <c r="AV306" s="31" t="s">
        <v>265</v>
      </c>
      <c r="AW306" s="34">
        <v>0</v>
      </c>
      <c r="AX306" s="31" t="s">
        <v>135</v>
      </c>
      <c r="AY306" s="34" t="s">
        <v>6872</v>
      </c>
      <c r="AZ306" s="31" t="s">
        <v>137</v>
      </c>
      <c r="BA306" s="34" t="s">
        <v>6866</v>
      </c>
      <c r="BB306" s="34">
        <v>69</v>
      </c>
      <c r="BC306" s="31" t="s">
        <v>322</v>
      </c>
      <c r="BD306" s="34" t="s">
        <v>6923</v>
      </c>
      <c r="BE306" s="31" t="s">
        <v>238</v>
      </c>
      <c r="BF306" s="31">
        <v>63</v>
      </c>
      <c r="BG306" s="34" t="s">
        <v>6868</v>
      </c>
      <c r="BH306" s="31" t="s">
        <v>335</v>
      </c>
      <c r="BI306" s="34" t="s">
        <v>131</v>
      </c>
      <c r="BJ306" s="34" t="s">
        <v>304</v>
      </c>
    </row>
    <row r="307" spans="1:62" hidden="1" x14ac:dyDescent="0.4">
      <c r="A307" s="44">
        <v>158</v>
      </c>
      <c r="B307" s="43">
        <v>1201988</v>
      </c>
      <c r="C307" s="43">
        <v>386479</v>
      </c>
      <c r="D307" s="43" t="s">
        <v>138</v>
      </c>
      <c r="E307" s="46">
        <v>44804</v>
      </c>
      <c r="F307" s="43"/>
      <c r="G307" s="43" t="s">
        <v>989</v>
      </c>
      <c r="H307" s="46">
        <v>44556</v>
      </c>
      <c r="I307" s="44">
        <v>0</v>
      </c>
      <c r="J307" s="45">
        <v>44556</v>
      </c>
      <c r="K307" s="46">
        <v>44568</v>
      </c>
      <c r="L307" s="31" t="s">
        <v>7015</v>
      </c>
      <c r="M307" s="46">
        <v>44568</v>
      </c>
      <c r="N307" s="31" t="s">
        <v>7015</v>
      </c>
      <c r="O307" s="43"/>
      <c r="P307" s="43" t="s">
        <v>184</v>
      </c>
      <c r="Q307" s="47"/>
      <c r="R307" s="43" t="s">
        <v>184</v>
      </c>
      <c r="S307" s="43"/>
      <c r="T307" s="43" t="s">
        <v>184</v>
      </c>
      <c r="U307" s="44">
        <v>0</v>
      </c>
      <c r="V307" s="43" t="b">
        <v>1</v>
      </c>
      <c r="W307" s="44"/>
      <c r="X307" s="43" t="b">
        <v>0</v>
      </c>
      <c r="Y307" s="43" t="b">
        <v>0</v>
      </c>
      <c r="Z307" s="47" t="b">
        <v>1</v>
      </c>
      <c r="AA307" s="44">
        <v>1</v>
      </c>
      <c r="AB307" s="46">
        <v>44568</v>
      </c>
      <c r="AC307" s="43">
        <v>0</v>
      </c>
      <c r="AD307" s="45">
        <v>44568</v>
      </c>
      <c r="AE307" s="46">
        <v>44568</v>
      </c>
      <c r="AF307" s="45">
        <v>44568</v>
      </c>
      <c r="AG307" s="43" t="s">
        <v>138</v>
      </c>
      <c r="AH307" s="43"/>
      <c r="AI307" s="46">
        <v>44804</v>
      </c>
      <c r="AJ307" s="31" t="s">
        <v>6871</v>
      </c>
      <c r="AK307" s="43" t="s">
        <v>219</v>
      </c>
      <c r="AL307" s="43" t="s">
        <v>299</v>
      </c>
      <c r="AM307" s="43" t="s">
        <v>279</v>
      </c>
      <c r="AN307" s="43">
        <v>9</v>
      </c>
      <c r="AO307" s="43">
        <v>1</v>
      </c>
      <c r="AP307" s="43">
        <v>9</v>
      </c>
      <c r="AQ307" s="43">
        <v>1</v>
      </c>
      <c r="AR307" s="44">
        <v>9</v>
      </c>
      <c r="AS307" s="44">
        <v>1</v>
      </c>
      <c r="AT307" s="44">
        <v>9</v>
      </c>
      <c r="AU307" s="44">
        <v>1</v>
      </c>
      <c r="AV307" s="43" t="s">
        <v>134</v>
      </c>
      <c r="AW307" s="44">
        <v>1</v>
      </c>
      <c r="AX307" s="43" t="s">
        <v>135</v>
      </c>
      <c r="AY307" s="44" t="s">
        <v>6872</v>
      </c>
      <c r="AZ307" s="43" t="s">
        <v>137</v>
      </c>
      <c r="BA307" s="44" t="s">
        <v>6866</v>
      </c>
      <c r="BB307" s="44">
        <v>57</v>
      </c>
      <c r="BC307" s="43" t="s">
        <v>210</v>
      </c>
      <c r="BD307" s="44" t="s">
        <v>6873</v>
      </c>
      <c r="BE307" s="43" t="s">
        <v>365</v>
      </c>
      <c r="BF307" s="43">
        <v>31</v>
      </c>
      <c r="BG307" s="44" t="s">
        <v>6868</v>
      </c>
      <c r="BH307" s="43" t="s">
        <v>264</v>
      </c>
      <c r="BI307" s="44" t="s">
        <v>131</v>
      </c>
      <c r="BJ307" s="44" t="s">
        <v>6905</v>
      </c>
    </row>
    <row r="308" spans="1:62" hidden="1" x14ac:dyDescent="0.4">
      <c r="A308" s="44"/>
      <c r="B308" s="43"/>
      <c r="C308" s="43"/>
      <c r="D308" s="43"/>
      <c r="E308" s="46"/>
      <c r="F308" s="43"/>
      <c r="G308" s="43"/>
      <c r="H308" s="46"/>
      <c r="I308" s="44"/>
      <c r="J308" s="45"/>
      <c r="K308" s="46"/>
      <c r="L308" s="31" t="s">
        <v>7016</v>
      </c>
      <c r="M308" s="46"/>
      <c r="N308" s="31" t="s">
        <v>7016</v>
      </c>
      <c r="O308" s="43"/>
      <c r="P308" s="43"/>
      <c r="Q308" s="47"/>
      <c r="R308" s="43"/>
      <c r="S308" s="43"/>
      <c r="T308" s="43"/>
      <c r="U308" s="44"/>
      <c r="V308" s="43"/>
      <c r="W308" s="44"/>
      <c r="X308" s="43"/>
      <c r="Y308" s="43"/>
      <c r="Z308" s="47"/>
      <c r="AA308" s="44"/>
      <c r="AB308" s="46"/>
      <c r="AC308" s="43"/>
      <c r="AD308" s="45"/>
      <c r="AE308" s="46"/>
      <c r="AF308" s="45"/>
      <c r="AG308" s="43"/>
      <c r="AH308" s="43"/>
      <c r="AI308" s="46"/>
      <c r="AJ308" s="31" t="s">
        <v>6875</v>
      </c>
      <c r="AK308" s="43"/>
      <c r="AL308" s="43"/>
      <c r="AM308" s="43"/>
      <c r="AN308" s="43"/>
      <c r="AO308" s="43"/>
      <c r="AP308" s="43"/>
      <c r="AQ308" s="43"/>
      <c r="AR308" s="44"/>
      <c r="AS308" s="44"/>
      <c r="AT308" s="44"/>
      <c r="AU308" s="44"/>
      <c r="AV308" s="43"/>
      <c r="AW308" s="44"/>
      <c r="AX308" s="43"/>
      <c r="AY308" s="44"/>
      <c r="AZ308" s="43"/>
      <c r="BA308" s="44"/>
      <c r="BB308" s="44"/>
      <c r="BC308" s="43"/>
      <c r="BD308" s="44"/>
      <c r="BE308" s="43"/>
      <c r="BF308" s="43"/>
      <c r="BG308" s="44"/>
      <c r="BH308" s="43"/>
      <c r="BI308" s="44"/>
      <c r="BJ308" s="44"/>
    </row>
    <row r="309" spans="1:62" hidden="1" x14ac:dyDescent="0.4">
      <c r="A309" s="34">
        <v>159</v>
      </c>
      <c r="B309" s="31">
        <v>5639784</v>
      </c>
      <c r="C309" s="31">
        <v>387442</v>
      </c>
      <c r="D309" s="31" t="s">
        <v>138</v>
      </c>
      <c r="E309" s="35">
        <v>44733</v>
      </c>
      <c r="F309" s="31"/>
      <c r="G309" s="31" t="s">
        <v>989</v>
      </c>
      <c r="H309" s="35">
        <v>44579</v>
      </c>
      <c r="I309" s="34">
        <v>0</v>
      </c>
      <c r="J309" s="36">
        <v>44579</v>
      </c>
      <c r="K309" s="31"/>
      <c r="L309" s="31" t="s">
        <v>5995</v>
      </c>
      <c r="M309" s="31"/>
      <c r="N309" s="31" t="s">
        <v>184</v>
      </c>
      <c r="O309" s="31"/>
      <c r="P309" s="31" t="s">
        <v>184</v>
      </c>
      <c r="Q309" s="38"/>
      <c r="R309" s="31" t="s">
        <v>184</v>
      </c>
      <c r="S309" s="31"/>
      <c r="T309" s="31" t="s">
        <v>184</v>
      </c>
      <c r="U309" s="34">
        <v>0</v>
      </c>
      <c r="V309" s="31" t="b">
        <v>0</v>
      </c>
      <c r="W309" s="34"/>
      <c r="X309" s="38" t="b">
        <v>1</v>
      </c>
      <c r="Y309" s="38" t="b">
        <v>1</v>
      </c>
      <c r="Z309" s="38" t="b">
        <v>1</v>
      </c>
      <c r="AA309" s="34">
        <v>0</v>
      </c>
      <c r="AB309" s="31"/>
      <c r="AC309" s="31">
        <v>0</v>
      </c>
      <c r="AD309" s="34"/>
      <c r="AE309" s="31"/>
      <c r="AF309" s="34"/>
      <c r="AG309" s="31" t="s">
        <v>138</v>
      </c>
      <c r="AH309" s="31"/>
      <c r="AI309" s="35">
        <v>44733</v>
      </c>
      <c r="AJ309" s="31" t="s">
        <v>710</v>
      </c>
      <c r="AK309" s="31" t="s">
        <v>710</v>
      </c>
      <c r="AL309" s="31" t="s">
        <v>710</v>
      </c>
      <c r="AM309" s="31" t="s">
        <v>710</v>
      </c>
      <c r="AN309" s="31">
        <v>5</v>
      </c>
      <c r="AO309" s="31">
        <v>5</v>
      </c>
      <c r="AP309" s="31">
        <v>5</v>
      </c>
      <c r="AQ309" s="31">
        <v>5</v>
      </c>
      <c r="AR309" s="34">
        <v>9</v>
      </c>
      <c r="AS309" s="34">
        <v>9</v>
      </c>
      <c r="AT309" s="34">
        <v>9</v>
      </c>
      <c r="AU309" s="34">
        <v>9</v>
      </c>
      <c r="AV309" s="31" t="s">
        <v>265</v>
      </c>
      <c r="AW309" s="34">
        <v>0</v>
      </c>
      <c r="AX309" s="31" t="s">
        <v>135</v>
      </c>
      <c r="AY309" s="34" t="s">
        <v>6872</v>
      </c>
      <c r="AZ309" s="31" t="s">
        <v>137</v>
      </c>
      <c r="BA309" s="34" t="s">
        <v>6866</v>
      </c>
      <c r="BB309" s="34">
        <v>69</v>
      </c>
      <c r="BC309" s="31" t="s">
        <v>339</v>
      </c>
      <c r="BD309" s="34" t="s">
        <v>6878</v>
      </c>
      <c r="BE309" s="31" t="s">
        <v>238</v>
      </c>
      <c r="BF309" s="31">
        <v>63</v>
      </c>
      <c r="BG309" s="34" t="s">
        <v>6868</v>
      </c>
      <c r="BH309" s="31" t="s">
        <v>133</v>
      </c>
      <c r="BI309" s="34" t="s">
        <v>131</v>
      </c>
      <c r="BJ309" s="34" t="s">
        <v>6887</v>
      </c>
    </row>
    <row r="310" spans="1:62" hidden="1" x14ac:dyDescent="0.4">
      <c r="A310" s="34">
        <v>160</v>
      </c>
      <c r="B310" s="31">
        <v>265775</v>
      </c>
      <c r="C310" s="31">
        <v>387984</v>
      </c>
      <c r="D310" s="41" t="s">
        <v>266</v>
      </c>
      <c r="E310" s="35">
        <v>44700</v>
      </c>
      <c r="F310" s="35">
        <v>44666</v>
      </c>
      <c r="G310" s="31" t="s">
        <v>246</v>
      </c>
      <c r="H310" s="35">
        <v>44573</v>
      </c>
      <c r="I310" s="34">
        <v>0</v>
      </c>
      <c r="J310" s="36">
        <v>44573</v>
      </c>
      <c r="K310" s="35">
        <v>44588</v>
      </c>
      <c r="L310" s="31" t="s">
        <v>1024</v>
      </c>
      <c r="M310" s="35">
        <v>44588</v>
      </c>
      <c r="N310" s="31" t="s">
        <v>1027</v>
      </c>
      <c r="O310" s="35">
        <v>44588</v>
      </c>
      <c r="P310" s="31" t="s">
        <v>1028</v>
      </c>
      <c r="Q310" s="38"/>
      <c r="R310" s="31" t="s">
        <v>184</v>
      </c>
      <c r="S310" s="31"/>
      <c r="T310" s="31"/>
      <c r="U310" s="34">
        <v>0</v>
      </c>
      <c r="V310" s="31" t="b">
        <v>1</v>
      </c>
      <c r="W310" s="34"/>
      <c r="X310" s="31" t="b">
        <v>0</v>
      </c>
      <c r="Y310" s="31" t="b">
        <v>0</v>
      </c>
      <c r="Z310" s="31" t="b">
        <v>0</v>
      </c>
      <c r="AA310" s="34">
        <v>1</v>
      </c>
      <c r="AB310" s="35">
        <v>44588</v>
      </c>
      <c r="AC310" s="31">
        <v>0</v>
      </c>
      <c r="AD310" s="36">
        <v>44588</v>
      </c>
      <c r="AE310" s="35">
        <v>44588</v>
      </c>
      <c r="AF310" s="36">
        <v>44588</v>
      </c>
      <c r="AG310" s="31" t="s">
        <v>266</v>
      </c>
      <c r="AH310" s="35">
        <v>44666</v>
      </c>
      <c r="AI310" s="35">
        <v>44700</v>
      </c>
      <c r="AJ310" s="31" t="s">
        <v>484</v>
      </c>
      <c r="AK310" s="31" t="s">
        <v>219</v>
      </c>
      <c r="AL310" s="31" t="s">
        <v>299</v>
      </c>
      <c r="AM310" s="31" t="s">
        <v>279</v>
      </c>
      <c r="AN310" s="31">
        <v>1</v>
      </c>
      <c r="AO310" s="31">
        <v>1</v>
      </c>
      <c r="AP310" s="31">
        <v>9</v>
      </c>
      <c r="AQ310" s="31">
        <v>1</v>
      </c>
      <c r="AR310" s="34">
        <v>1</v>
      </c>
      <c r="AS310" s="34">
        <v>1</v>
      </c>
      <c r="AT310" s="34">
        <v>9</v>
      </c>
      <c r="AU310" s="34">
        <v>1</v>
      </c>
      <c r="AV310" s="31" t="s">
        <v>134</v>
      </c>
      <c r="AW310" s="34">
        <v>1</v>
      </c>
      <c r="AX310" s="31" t="s">
        <v>135</v>
      </c>
      <c r="AY310" s="34" t="s">
        <v>6872</v>
      </c>
      <c r="AZ310" s="31" t="s">
        <v>137</v>
      </c>
      <c r="BA310" s="34" t="s">
        <v>6866</v>
      </c>
      <c r="BB310" s="34">
        <v>63</v>
      </c>
      <c r="BC310" s="31" t="s">
        <v>150</v>
      </c>
      <c r="BD310" s="34" t="s">
        <v>6867</v>
      </c>
      <c r="BE310" s="31" t="s">
        <v>492</v>
      </c>
      <c r="BF310" s="31">
        <v>35</v>
      </c>
      <c r="BG310" s="34" t="s">
        <v>6868</v>
      </c>
      <c r="BH310" s="31" t="s">
        <v>264</v>
      </c>
      <c r="BI310" s="34" t="s">
        <v>131</v>
      </c>
      <c r="BJ310" s="34" t="s">
        <v>6905</v>
      </c>
    </row>
    <row r="311" spans="1:62" hidden="1" x14ac:dyDescent="0.4">
      <c r="A311" s="44">
        <v>161</v>
      </c>
      <c r="B311" s="43">
        <v>6296451</v>
      </c>
      <c r="C311" s="43">
        <v>390731</v>
      </c>
      <c r="D311" s="43" t="s">
        <v>138</v>
      </c>
      <c r="E311" s="46">
        <v>44755</v>
      </c>
      <c r="F311" s="43"/>
      <c r="G311" s="43" t="s">
        <v>989</v>
      </c>
      <c r="H311" s="46">
        <v>44587</v>
      </c>
      <c r="I311" s="44">
        <v>0</v>
      </c>
      <c r="J311" s="45">
        <v>44587</v>
      </c>
      <c r="K311" s="46">
        <v>44622</v>
      </c>
      <c r="L311" s="43" t="s">
        <v>5871</v>
      </c>
      <c r="M311" s="46">
        <v>44622</v>
      </c>
      <c r="N311" s="43" t="s">
        <v>5872</v>
      </c>
      <c r="O311" s="43"/>
      <c r="P311" s="43" t="s">
        <v>184</v>
      </c>
      <c r="Q311" s="47"/>
      <c r="R311" s="43" t="s">
        <v>184</v>
      </c>
      <c r="S311" s="43"/>
      <c r="T311" s="43"/>
      <c r="U311" s="44">
        <v>0</v>
      </c>
      <c r="V311" s="43" t="b">
        <v>1</v>
      </c>
      <c r="W311" s="44"/>
      <c r="X311" s="43" t="b">
        <v>0</v>
      </c>
      <c r="Y311" s="43" t="b">
        <v>0</v>
      </c>
      <c r="Z311" s="47" t="b">
        <v>1</v>
      </c>
      <c r="AA311" s="44">
        <v>1</v>
      </c>
      <c r="AB311" s="46">
        <v>44622</v>
      </c>
      <c r="AC311" s="43">
        <v>0</v>
      </c>
      <c r="AD311" s="45">
        <v>44622</v>
      </c>
      <c r="AE311" s="46">
        <v>44622</v>
      </c>
      <c r="AF311" s="45">
        <v>44622</v>
      </c>
      <c r="AG311" s="43" t="s">
        <v>138</v>
      </c>
      <c r="AH311" s="43"/>
      <c r="AI311" s="46">
        <v>44755</v>
      </c>
      <c r="AJ311" s="31" t="s">
        <v>6871</v>
      </c>
      <c r="AK311" s="31" t="s">
        <v>6871</v>
      </c>
      <c r="AL311" s="31" t="s">
        <v>6871</v>
      </c>
      <c r="AM311" s="31" t="s">
        <v>6871</v>
      </c>
      <c r="AN311" s="43">
        <v>9</v>
      </c>
      <c r="AO311" s="43">
        <v>9</v>
      </c>
      <c r="AP311" s="43">
        <v>9</v>
      </c>
      <c r="AQ311" s="43">
        <v>9</v>
      </c>
      <c r="AR311" s="44">
        <v>9</v>
      </c>
      <c r="AS311" s="44">
        <v>9</v>
      </c>
      <c r="AT311" s="44">
        <v>9</v>
      </c>
      <c r="AU311" s="44">
        <v>9</v>
      </c>
      <c r="AV311" s="43" t="s">
        <v>265</v>
      </c>
      <c r="AW311" s="44">
        <v>0</v>
      </c>
      <c r="AX311" s="43" t="s">
        <v>235</v>
      </c>
      <c r="AY311" s="44" t="s">
        <v>6865</v>
      </c>
      <c r="AZ311" s="43" t="s">
        <v>137</v>
      </c>
      <c r="BA311" s="44" t="s">
        <v>6866</v>
      </c>
      <c r="BB311" s="44">
        <v>74</v>
      </c>
      <c r="BC311" s="43" t="s">
        <v>339</v>
      </c>
      <c r="BD311" s="44" t="s">
        <v>6878</v>
      </c>
      <c r="BE311" s="43" t="s">
        <v>272</v>
      </c>
      <c r="BF311" s="43">
        <v>60</v>
      </c>
      <c r="BG311" s="44" t="s">
        <v>6868</v>
      </c>
      <c r="BH311" s="43" t="s">
        <v>335</v>
      </c>
      <c r="BI311" s="44" t="s">
        <v>131</v>
      </c>
      <c r="BJ311" s="44" t="s">
        <v>304</v>
      </c>
    </row>
    <row r="312" spans="1:62" hidden="1" x14ac:dyDescent="0.4">
      <c r="A312" s="44"/>
      <c r="B312" s="43"/>
      <c r="C312" s="43"/>
      <c r="D312" s="43"/>
      <c r="E312" s="46"/>
      <c r="F312" s="43"/>
      <c r="G312" s="43"/>
      <c r="H312" s="46"/>
      <c r="I312" s="44"/>
      <c r="J312" s="45"/>
      <c r="K312" s="46"/>
      <c r="L312" s="43"/>
      <c r="M312" s="46"/>
      <c r="N312" s="43"/>
      <c r="O312" s="43"/>
      <c r="P312" s="43"/>
      <c r="Q312" s="47"/>
      <c r="R312" s="43"/>
      <c r="S312" s="43"/>
      <c r="T312" s="43"/>
      <c r="U312" s="44"/>
      <c r="V312" s="43"/>
      <c r="W312" s="44"/>
      <c r="X312" s="43"/>
      <c r="Y312" s="43"/>
      <c r="Z312" s="47"/>
      <c r="AA312" s="44"/>
      <c r="AB312" s="46"/>
      <c r="AC312" s="43"/>
      <c r="AD312" s="45"/>
      <c r="AE312" s="46"/>
      <c r="AF312" s="45"/>
      <c r="AG312" s="43"/>
      <c r="AH312" s="43"/>
      <c r="AI312" s="46"/>
      <c r="AJ312" s="31" t="s">
        <v>6875</v>
      </c>
      <c r="AK312" s="31" t="s">
        <v>6885</v>
      </c>
      <c r="AL312" s="31" t="s">
        <v>6886</v>
      </c>
      <c r="AM312" s="31" t="s">
        <v>6881</v>
      </c>
      <c r="AN312" s="43"/>
      <c r="AO312" s="43"/>
      <c r="AP312" s="43"/>
      <c r="AQ312" s="43"/>
      <c r="AR312" s="44"/>
      <c r="AS312" s="44"/>
      <c r="AT312" s="44"/>
      <c r="AU312" s="44"/>
      <c r="AV312" s="43"/>
      <c r="AW312" s="44"/>
      <c r="AX312" s="43"/>
      <c r="AY312" s="44"/>
      <c r="AZ312" s="43"/>
      <c r="BA312" s="44"/>
      <c r="BB312" s="44"/>
      <c r="BC312" s="43"/>
      <c r="BD312" s="44"/>
      <c r="BE312" s="43"/>
      <c r="BF312" s="43"/>
      <c r="BG312" s="44"/>
      <c r="BH312" s="43"/>
      <c r="BI312" s="44"/>
      <c r="BJ312" s="44"/>
    </row>
    <row r="313" spans="1:62" x14ac:dyDescent="0.4">
      <c r="A313" s="34">
        <v>162</v>
      </c>
      <c r="B313" s="31">
        <v>451834</v>
      </c>
      <c r="C313" s="31">
        <v>391180</v>
      </c>
      <c r="D313" s="41" t="s">
        <v>266</v>
      </c>
      <c r="E313" s="35">
        <v>44941</v>
      </c>
      <c r="F313" s="31"/>
      <c r="G313" s="31" t="s">
        <v>989</v>
      </c>
      <c r="H313" s="35">
        <v>44587</v>
      </c>
      <c r="I313" s="34">
        <v>0</v>
      </c>
      <c r="J313" s="36">
        <v>44587</v>
      </c>
      <c r="K313" s="35">
        <v>44644</v>
      </c>
      <c r="L313" s="31" t="s">
        <v>2150</v>
      </c>
      <c r="M313" s="35">
        <v>44644</v>
      </c>
      <c r="N313" s="31" t="s">
        <v>2151</v>
      </c>
      <c r="O313" s="31"/>
      <c r="P313" s="31" t="s">
        <v>184</v>
      </c>
      <c r="Q313" s="38"/>
      <c r="R313" s="31" t="s">
        <v>184</v>
      </c>
      <c r="S313" s="31"/>
      <c r="T313" s="31"/>
      <c r="U313" s="34">
        <v>0</v>
      </c>
      <c r="V313" s="31" t="b">
        <v>1</v>
      </c>
      <c r="W313" s="34"/>
      <c r="X313" s="31" t="b">
        <v>0</v>
      </c>
      <c r="Y313" s="31" t="b">
        <v>0</v>
      </c>
      <c r="Z313" s="38" t="b">
        <v>1</v>
      </c>
      <c r="AA313" s="34">
        <v>1</v>
      </c>
      <c r="AB313" s="35">
        <v>44644</v>
      </c>
      <c r="AC313" s="31">
        <v>0</v>
      </c>
      <c r="AD313" s="36">
        <v>44644</v>
      </c>
      <c r="AE313" s="35">
        <v>44644</v>
      </c>
      <c r="AF313" s="36">
        <v>44644</v>
      </c>
      <c r="AG313" s="31" t="s">
        <v>266</v>
      </c>
      <c r="AH313" s="31"/>
      <c r="AI313" s="35">
        <v>44941</v>
      </c>
      <c r="AJ313" s="31" t="s">
        <v>484</v>
      </c>
      <c r="AK313" s="31" t="s">
        <v>249</v>
      </c>
      <c r="AL313" s="31" t="s">
        <v>299</v>
      </c>
      <c r="AM313" s="31" t="s">
        <v>279</v>
      </c>
      <c r="AN313" s="31">
        <v>1</v>
      </c>
      <c r="AO313" s="31">
        <v>0</v>
      </c>
      <c r="AP313" s="31">
        <v>9</v>
      </c>
      <c r="AQ313" s="31">
        <v>1</v>
      </c>
      <c r="AR313" s="34">
        <v>1</v>
      </c>
      <c r="AS313" s="34">
        <v>0</v>
      </c>
      <c r="AT313" s="34">
        <v>9</v>
      </c>
      <c r="AU313" s="34">
        <v>1</v>
      </c>
      <c r="AV313" s="31" t="s">
        <v>134</v>
      </c>
      <c r="AW313" s="34">
        <v>1</v>
      </c>
      <c r="AX313" s="31" t="s">
        <v>235</v>
      </c>
      <c r="AY313" s="34" t="s">
        <v>6865</v>
      </c>
      <c r="AZ313" s="31" t="s">
        <v>2136</v>
      </c>
      <c r="BA313" s="34" t="s">
        <v>6858</v>
      </c>
      <c r="BB313" s="34">
        <v>67</v>
      </c>
      <c r="BC313" s="31" t="s">
        <v>150</v>
      </c>
      <c r="BD313" s="34" t="s">
        <v>6867</v>
      </c>
      <c r="BE313" s="31" t="s">
        <v>211</v>
      </c>
      <c r="BF313" s="31">
        <v>20</v>
      </c>
      <c r="BG313" s="34" t="s">
        <v>6874</v>
      </c>
      <c r="BH313" s="31" t="s">
        <v>335</v>
      </c>
      <c r="BI313" s="34" t="s">
        <v>131</v>
      </c>
      <c r="BJ313" s="34" t="s">
        <v>304</v>
      </c>
    </row>
    <row r="314" spans="1:62" hidden="1" x14ac:dyDescent="0.4">
      <c r="A314" s="44">
        <v>163</v>
      </c>
      <c r="B314" s="43">
        <v>180846</v>
      </c>
      <c r="C314" s="43">
        <v>391297</v>
      </c>
      <c r="D314" s="43" t="s">
        <v>138</v>
      </c>
      <c r="E314" s="46">
        <v>44956</v>
      </c>
      <c r="F314" s="46">
        <v>44727</v>
      </c>
      <c r="G314" s="43" t="s">
        <v>246</v>
      </c>
      <c r="H314" s="46">
        <v>44386</v>
      </c>
      <c r="I314" s="44">
        <v>0</v>
      </c>
      <c r="J314" s="45">
        <v>44386</v>
      </c>
      <c r="K314" s="46">
        <v>44410</v>
      </c>
      <c r="L314" s="43" t="s">
        <v>1192</v>
      </c>
      <c r="M314" s="46">
        <v>44410</v>
      </c>
      <c r="N314" s="43" t="s">
        <v>1193</v>
      </c>
      <c r="O314" s="46">
        <v>44410</v>
      </c>
      <c r="P314" s="43" t="s">
        <v>1194</v>
      </c>
      <c r="Q314" s="47"/>
      <c r="R314" s="43" t="s">
        <v>184</v>
      </c>
      <c r="S314" s="43"/>
      <c r="T314" s="43" t="s">
        <v>184</v>
      </c>
      <c r="U314" s="44">
        <v>0</v>
      </c>
      <c r="V314" s="43" t="b">
        <v>1</v>
      </c>
      <c r="W314" s="44"/>
      <c r="X314" s="43" t="b">
        <v>0</v>
      </c>
      <c r="Y314" s="43" t="b">
        <v>0</v>
      </c>
      <c r="Z314" s="43" t="b">
        <v>0</v>
      </c>
      <c r="AA314" s="44">
        <v>1</v>
      </c>
      <c r="AB314" s="46">
        <v>44410</v>
      </c>
      <c r="AC314" s="43">
        <v>0</v>
      </c>
      <c r="AD314" s="45">
        <v>44410</v>
      </c>
      <c r="AE314" s="46">
        <v>44410</v>
      </c>
      <c r="AF314" s="45">
        <v>44410</v>
      </c>
      <c r="AG314" s="43" t="s">
        <v>138</v>
      </c>
      <c r="AH314" s="46">
        <v>44727</v>
      </c>
      <c r="AI314" s="46">
        <v>44956</v>
      </c>
      <c r="AJ314" s="31" t="s">
        <v>6871</v>
      </c>
      <c r="AK314" s="43" t="s">
        <v>249</v>
      </c>
      <c r="AL314" s="43" t="s">
        <v>220</v>
      </c>
      <c r="AM314" s="31" t="s">
        <v>6864</v>
      </c>
      <c r="AN314" s="43">
        <v>9</v>
      </c>
      <c r="AO314" s="43">
        <v>0</v>
      </c>
      <c r="AP314" s="43">
        <v>0</v>
      </c>
      <c r="AQ314" s="43">
        <v>0</v>
      </c>
      <c r="AR314" s="44">
        <v>9</v>
      </c>
      <c r="AS314" s="44">
        <v>0</v>
      </c>
      <c r="AT314" s="44">
        <v>0</v>
      </c>
      <c r="AU314" s="44">
        <v>0</v>
      </c>
      <c r="AV314" s="43" t="s">
        <v>265</v>
      </c>
      <c r="AW314" s="44">
        <v>0</v>
      </c>
      <c r="AX314" s="43" t="s">
        <v>135</v>
      </c>
      <c r="AY314" s="44" t="s">
        <v>6872</v>
      </c>
      <c r="AZ314" s="43" t="s">
        <v>137</v>
      </c>
      <c r="BA314" s="44" t="s">
        <v>6866</v>
      </c>
      <c r="BB314" s="44">
        <v>45</v>
      </c>
      <c r="BC314" s="43" t="s">
        <v>210</v>
      </c>
      <c r="BD314" s="44" t="s">
        <v>6873</v>
      </c>
      <c r="BE314" s="43" t="s">
        <v>211</v>
      </c>
      <c r="BF314" s="43">
        <v>20</v>
      </c>
      <c r="BG314" s="44" t="s">
        <v>6874</v>
      </c>
      <c r="BH314" s="43" t="s">
        <v>264</v>
      </c>
      <c r="BI314" s="44" t="s">
        <v>131</v>
      </c>
      <c r="BJ314" s="44" t="s">
        <v>6905</v>
      </c>
    </row>
    <row r="315" spans="1:62" hidden="1" x14ac:dyDescent="0.4">
      <c r="A315" s="44"/>
      <c r="B315" s="43"/>
      <c r="C315" s="43"/>
      <c r="D315" s="43"/>
      <c r="E315" s="46"/>
      <c r="F315" s="46"/>
      <c r="G315" s="43"/>
      <c r="H315" s="46"/>
      <c r="I315" s="44"/>
      <c r="J315" s="45"/>
      <c r="K315" s="46"/>
      <c r="L315" s="43"/>
      <c r="M315" s="46"/>
      <c r="N315" s="43"/>
      <c r="O315" s="46"/>
      <c r="P315" s="43"/>
      <c r="Q315" s="47"/>
      <c r="R315" s="43"/>
      <c r="S315" s="43"/>
      <c r="T315" s="43"/>
      <c r="U315" s="44"/>
      <c r="V315" s="43"/>
      <c r="W315" s="44"/>
      <c r="X315" s="43"/>
      <c r="Y315" s="43"/>
      <c r="Z315" s="43"/>
      <c r="AA315" s="44"/>
      <c r="AB315" s="46"/>
      <c r="AC315" s="43"/>
      <c r="AD315" s="45"/>
      <c r="AE315" s="46"/>
      <c r="AF315" s="45"/>
      <c r="AG315" s="43"/>
      <c r="AH315" s="46"/>
      <c r="AI315" s="46"/>
      <c r="AJ315" s="31" t="s">
        <v>6875</v>
      </c>
      <c r="AK315" s="43"/>
      <c r="AL315" s="43"/>
      <c r="AM315" s="31" t="s">
        <v>6870</v>
      </c>
      <c r="AN315" s="43"/>
      <c r="AO315" s="43"/>
      <c r="AP315" s="43"/>
      <c r="AQ315" s="43"/>
      <c r="AR315" s="44"/>
      <c r="AS315" s="44"/>
      <c r="AT315" s="44"/>
      <c r="AU315" s="44"/>
      <c r="AV315" s="43"/>
      <c r="AW315" s="44"/>
      <c r="AX315" s="43"/>
      <c r="AY315" s="44"/>
      <c r="AZ315" s="43"/>
      <c r="BA315" s="44"/>
      <c r="BB315" s="44"/>
      <c r="BC315" s="43"/>
      <c r="BD315" s="44"/>
      <c r="BE315" s="43"/>
      <c r="BF315" s="43"/>
      <c r="BG315" s="44"/>
      <c r="BH315" s="43"/>
      <c r="BI315" s="44"/>
      <c r="BJ315" s="44"/>
    </row>
    <row r="316" spans="1:62" hidden="1" x14ac:dyDescent="0.4">
      <c r="A316" s="44">
        <v>164</v>
      </c>
      <c r="B316" s="43">
        <v>6383450</v>
      </c>
      <c r="C316" s="43">
        <v>392595</v>
      </c>
      <c r="D316" s="43" t="s">
        <v>138</v>
      </c>
      <c r="E316" s="46">
        <v>44859</v>
      </c>
      <c r="F316" s="46">
        <v>44805</v>
      </c>
      <c r="G316" s="48" t="s">
        <v>176</v>
      </c>
      <c r="H316" s="46">
        <v>44484</v>
      </c>
      <c r="I316" s="44">
        <v>0</v>
      </c>
      <c r="J316" s="45">
        <v>44484</v>
      </c>
      <c r="K316" s="46">
        <v>44761</v>
      </c>
      <c r="L316" s="43" t="s">
        <v>6306</v>
      </c>
      <c r="M316" s="46">
        <v>44761</v>
      </c>
      <c r="N316" s="43" t="s">
        <v>6307</v>
      </c>
      <c r="O316" s="43"/>
      <c r="P316" s="43" t="s">
        <v>6308</v>
      </c>
      <c r="Q316" s="47"/>
      <c r="R316" s="43" t="s">
        <v>184</v>
      </c>
      <c r="S316" s="46">
        <v>44763</v>
      </c>
      <c r="T316" s="43" t="s">
        <v>6309</v>
      </c>
      <c r="U316" s="44">
        <v>1</v>
      </c>
      <c r="V316" s="43" t="b">
        <v>1</v>
      </c>
      <c r="W316" s="45">
        <v>44763</v>
      </c>
      <c r="X316" s="43" t="b">
        <v>0</v>
      </c>
      <c r="Y316" s="43" t="b">
        <v>0</v>
      </c>
      <c r="Z316" s="47" t="b">
        <v>1</v>
      </c>
      <c r="AA316" s="44">
        <v>1</v>
      </c>
      <c r="AB316" s="46">
        <v>44761</v>
      </c>
      <c r="AC316" s="43">
        <v>0</v>
      </c>
      <c r="AD316" s="45">
        <v>44761</v>
      </c>
      <c r="AE316" s="46">
        <v>44761</v>
      </c>
      <c r="AF316" s="45">
        <v>44761</v>
      </c>
      <c r="AG316" s="43" t="s">
        <v>138</v>
      </c>
      <c r="AH316" s="46">
        <v>44805</v>
      </c>
      <c r="AI316" s="46">
        <v>44859</v>
      </c>
      <c r="AJ316" s="31" t="s">
        <v>6871</v>
      </c>
      <c r="AK316" s="43" t="s">
        <v>219</v>
      </c>
      <c r="AL316" s="43" t="s">
        <v>220</v>
      </c>
      <c r="AM316" s="43" t="s">
        <v>279</v>
      </c>
      <c r="AN316" s="43">
        <v>9</v>
      </c>
      <c r="AO316" s="43">
        <v>1</v>
      </c>
      <c r="AP316" s="43">
        <v>0</v>
      </c>
      <c r="AQ316" s="43">
        <v>1</v>
      </c>
      <c r="AR316" s="44">
        <v>9</v>
      </c>
      <c r="AS316" s="44">
        <v>1</v>
      </c>
      <c r="AT316" s="44">
        <v>0</v>
      </c>
      <c r="AU316" s="44">
        <v>1</v>
      </c>
      <c r="AV316" s="43" t="s">
        <v>134</v>
      </c>
      <c r="AW316" s="44">
        <v>1</v>
      </c>
      <c r="AX316" s="43" t="s">
        <v>235</v>
      </c>
      <c r="AY316" s="44" t="s">
        <v>6865</v>
      </c>
      <c r="AZ316" s="43" t="s">
        <v>137</v>
      </c>
      <c r="BA316" s="44" t="s">
        <v>6866</v>
      </c>
      <c r="BB316" s="44">
        <v>49</v>
      </c>
      <c r="BC316" s="43" t="s">
        <v>150</v>
      </c>
      <c r="BD316" s="44" t="s">
        <v>6867</v>
      </c>
      <c r="BE316" s="43" t="s">
        <v>211</v>
      </c>
      <c r="BF316" s="43">
        <v>20</v>
      </c>
      <c r="BG316" s="44" t="s">
        <v>6874</v>
      </c>
      <c r="BH316" s="43" t="s">
        <v>4373</v>
      </c>
      <c r="BI316" s="44" t="s">
        <v>131</v>
      </c>
      <c r="BJ316" s="44" t="s">
        <v>7017</v>
      </c>
    </row>
    <row r="317" spans="1:62" hidden="1" x14ac:dyDescent="0.4">
      <c r="A317" s="44"/>
      <c r="B317" s="43"/>
      <c r="C317" s="43"/>
      <c r="D317" s="43"/>
      <c r="E317" s="46"/>
      <c r="F317" s="46"/>
      <c r="G317" s="48"/>
      <c r="H317" s="46"/>
      <c r="I317" s="44"/>
      <c r="J317" s="45"/>
      <c r="K317" s="46"/>
      <c r="L317" s="43"/>
      <c r="M317" s="46"/>
      <c r="N317" s="43"/>
      <c r="O317" s="43"/>
      <c r="P317" s="43"/>
      <c r="Q317" s="47"/>
      <c r="R317" s="43"/>
      <c r="S317" s="46"/>
      <c r="T317" s="43"/>
      <c r="U317" s="44"/>
      <c r="V317" s="43"/>
      <c r="W317" s="45"/>
      <c r="X317" s="43"/>
      <c r="Y317" s="43"/>
      <c r="Z317" s="47"/>
      <c r="AA317" s="44"/>
      <c r="AB317" s="46"/>
      <c r="AC317" s="43"/>
      <c r="AD317" s="45"/>
      <c r="AE317" s="46"/>
      <c r="AF317" s="45"/>
      <c r="AG317" s="43"/>
      <c r="AH317" s="46"/>
      <c r="AI317" s="46"/>
      <c r="AJ317" s="31" t="s">
        <v>6875</v>
      </c>
      <c r="AK317" s="43"/>
      <c r="AL317" s="43"/>
      <c r="AM317" s="43"/>
      <c r="AN317" s="43"/>
      <c r="AO317" s="43"/>
      <c r="AP317" s="43"/>
      <c r="AQ317" s="43"/>
      <c r="AR317" s="44"/>
      <c r="AS317" s="44"/>
      <c r="AT317" s="44"/>
      <c r="AU317" s="44"/>
      <c r="AV317" s="43"/>
      <c r="AW317" s="44"/>
      <c r="AX317" s="43"/>
      <c r="AY317" s="44"/>
      <c r="AZ317" s="43"/>
      <c r="BA317" s="44"/>
      <c r="BB317" s="44"/>
      <c r="BC317" s="43"/>
      <c r="BD317" s="44"/>
      <c r="BE317" s="43"/>
      <c r="BF317" s="43"/>
      <c r="BG317" s="44"/>
      <c r="BH317" s="43"/>
      <c r="BI317" s="44"/>
      <c r="BJ317" s="44"/>
    </row>
    <row r="318" spans="1:62" hidden="1" x14ac:dyDescent="0.4">
      <c r="A318" s="44">
        <v>165</v>
      </c>
      <c r="B318" s="43">
        <v>1175943</v>
      </c>
      <c r="C318" s="43">
        <v>397757</v>
      </c>
      <c r="D318" s="43" t="s">
        <v>138</v>
      </c>
      <c r="E318" s="46">
        <v>44890</v>
      </c>
      <c r="F318" s="46">
        <v>44847</v>
      </c>
      <c r="G318" s="43" t="s">
        <v>246</v>
      </c>
      <c r="H318" s="46">
        <v>44651</v>
      </c>
      <c r="I318" s="44">
        <v>0</v>
      </c>
      <c r="J318" s="45">
        <v>44651</v>
      </c>
      <c r="K318" s="46">
        <v>44651</v>
      </c>
      <c r="L318" s="31" t="s">
        <v>7018</v>
      </c>
      <c r="M318" s="46">
        <v>44651</v>
      </c>
      <c r="N318" s="43" t="s">
        <v>462</v>
      </c>
      <c r="O318" s="46">
        <v>44651</v>
      </c>
      <c r="P318" s="31" t="s">
        <v>7019</v>
      </c>
      <c r="Q318" s="47"/>
      <c r="R318" s="43" t="s">
        <v>184</v>
      </c>
      <c r="S318" s="43"/>
      <c r="T318" s="43"/>
      <c r="U318" s="44">
        <v>0</v>
      </c>
      <c r="V318" s="43" t="b">
        <v>1</v>
      </c>
      <c r="W318" s="44"/>
      <c r="X318" s="43" t="b">
        <v>0</v>
      </c>
      <c r="Y318" s="43" t="b">
        <v>0</v>
      </c>
      <c r="Z318" s="43" t="b">
        <v>0</v>
      </c>
      <c r="AA318" s="44">
        <v>1</v>
      </c>
      <c r="AB318" s="46">
        <v>44651</v>
      </c>
      <c r="AC318" s="43">
        <v>0</v>
      </c>
      <c r="AD318" s="45">
        <v>44651</v>
      </c>
      <c r="AE318" s="46">
        <v>44651</v>
      </c>
      <c r="AF318" s="45">
        <v>44651</v>
      </c>
      <c r="AG318" s="43" t="s">
        <v>138</v>
      </c>
      <c r="AH318" s="46">
        <v>44847</v>
      </c>
      <c r="AI318" s="46">
        <v>44890</v>
      </c>
      <c r="AJ318" s="31" t="s">
        <v>6871</v>
      </c>
      <c r="AK318" s="43" t="s">
        <v>219</v>
      </c>
      <c r="AL318" s="43" t="s">
        <v>299</v>
      </c>
      <c r="AM318" s="31" t="s">
        <v>6864</v>
      </c>
      <c r="AN318" s="43">
        <v>9</v>
      </c>
      <c r="AO318" s="43">
        <v>1</v>
      </c>
      <c r="AP318" s="43">
        <v>9</v>
      </c>
      <c r="AQ318" s="43">
        <v>0</v>
      </c>
      <c r="AR318" s="44">
        <v>9</v>
      </c>
      <c r="AS318" s="44">
        <v>1</v>
      </c>
      <c r="AT318" s="44">
        <v>9</v>
      </c>
      <c r="AU318" s="44">
        <v>0</v>
      </c>
      <c r="AV318" s="43" t="s">
        <v>134</v>
      </c>
      <c r="AW318" s="44">
        <v>1</v>
      </c>
      <c r="AX318" s="43" t="s">
        <v>135</v>
      </c>
      <c r="AY318" s="44" t="s">
        <v>6872</v>
      </c>
      <c r="AZ318" s="43" t="s">
        <v>137</v>
      </c>
      <c r="BA318" s="44" t="s">
        <v>6866</v>
      </c>
      <c r="BB318" s="44">
        <v>54</v>
      </c>
      <c r="BC318" s="43" t="s">
        <v>150</v>
      </c>
      <c r="BD318" s="44" t="s">
        <v>6867</v>
      </c>
      <c r="BE318" s="43" t="s">
        <v>211</v>
      </c>
      <c r="BF318" s="43">
        <v>20</v>
      </c>
      <c r="BG318" s="44" t="s">
        <v>6874</v>
      </c>
      <c r="BH318" s="43" t="s">
        <v>264</v>
      </c>
      <c r="BI318" s="44" t="s">
        <v>131</v>
      </c>
      <c r="BJ318" s="44" t="s">
        <v>6905</v>
      </c>
    </row>
    <row r="319" spans="1:62" hidden="1" x14ac:dyDescent="0.4">
      <c r="A319" s="44"/>
      <c r="B319" s="43"/>
      <c r="C319" s="43"/>
      <c r="D319" s="43"/>
      <c r="E319" s="46"/>
      <c r="F319" s="46"/>
      <c r="G319" s="43"/>
      <c r="H319" s="46"/>
      <c r="I319" s="44"/>
      <c r="J319" s="45"/>
      <c r="K319" s="46"/>
      <c r="L319" s="31" t="s">
        <v>7020</v>
      </c>
      <c r="M319" s="46"/>
      <c r="N319" s="43"/>
      <c r="O319" s="46"/>
      <c r="P319" s="31" t="s">
        <v>7021</v>
      </c>
      <c r="Q319" s="47"/>
      <c r="R319" s="43"/>
      <c r="S319" s="43"/>
      <c r="T319" s="43"/>
      <c r="U319" s="44"/>
      <c r="V319" s="43"/>
      <c r="W319" s="44"/>
      <c r="X319" s="43"/>
      <c r="Y319" s="43"/>
      <c r="Z319" s="43"/>
      <c r="AA319" s="44"/>
      <c r="AB319" s="46"/>
      <c r="AC319" s="43"/>
      <c r="AD319" s="45"/>
      <c r="AE319" s="46"/>
      <c r="AF319" s="45"/>
      <c r="AG319" s="43"/>
      <c r="AH319" s="46"/>
      <c r="AI319" s="46"/>
      <c r="AJ319" s="31" t="s">
        <v>6875</v>
      </c>
      <c r="AK319" s="43"/>
      <c r="AL319" s="43"/>
      <c r="AM319" s="31" t="s">
        <v>6870</v>
      </c>
      <c r="AN319" s="43"/>
      <c r="AO319" s="43"/>
      <c r="AP319" s="43"/>
      <c r="AQ319" s="43"/>
      <c r="AR319" s="44"/>
      <c r="AS319" s="44"/>
      <c r="AT319" s="44"/>
      <c r="AU319" s="44"/>
      <c r="AV319" s="43"/>
      <c r="AW319" s="44"/>
      <c r="AX319" s="43"/>
      <c r="AY319" s="44"/>
      <c r="AZ319" s="43"/>
      <c r="BA319" s="44"/>
      <c r="BB319" s="44"/>
      <c r="BC319" s="43"/>
      <c r="BD319" s="44"/>
      <c r="BE319" s="43"/>
      <c r="BF319" s="43"/>
      <c r="BG319" s="44"/>
      <c r="BH319" s="43"/>
      <c r="BI319" s="44"/>
      <c r="BJ319" s="44"/>
    </row>
    <row r="320" spans="1:62" hidden="1" x14ac:dyDescent="0.4">
      <c r="A320" s="34">
        <v>166</v>
      </c>
      <c r="B320" s="31">
        <v>367909</v>
      </c>
      <c r="C320" s="31">
        <v>397981</v>
      </c>
      <c r="D320" s="31" t="s">
        <v>138</v>
      </c>
      <c r="E320" s="35">
        <v>44902</v>
      </c>
      <c r="F320" s="35">
        <v>44743</v>
      </c>
      <c r="G320" s="31" t="s">
        <v>246</v>
      </c>
      <c r="H320" s="35">
        <v>44712</v>
      </c>
      <c r="I320" s="34">
        <v>0</v>
      </c>
      <c r="J320" s="36">
        <v>44712</v>
      </c>
      <c r="K320" s="31"/>
      <c r="L320" s="31" t="s">
        <v>184</v>
      </c>
      <c r="M320" s="31"/>
      <c r="N320" s="31" t="s">
        <v>184</v>
      </c>
      <c r="O320" s="31"/>
      <c r="P320" s="31" t="s">
        <v>184</v>
      </c>
      <c r="Q320" s="38"/>
      <c r="R320" s="31" t="s">
        <v>184</v>
      </c>
      <c r="S320" s="31"/>
      <c r="T320" s="31"/>
      <c r="U320" s="34">
        <v>0</v>
      </c>
      <c r="V320" s="31" t="b">
        <v>0</v>
      </c>
      <c r="W320" s="34"/>
      <c r="X320" s="38" t="b">
        <v>1</v>
      </c>
      <c r="Y320" s="38" t="b">
        <v>1</v>
      </c>
      <c r="Z320" s="38" t="b">
        <v>1</v>
      </c>
      <c r="AA320" s="34">
        <v>0</v>
      </c>
      <c r="AB320" s="31"/>
      <c r="AC320" s="31">
        <v>0</v>
      </c>
      <c r="AD320" s="34"/>
      <c r="AE320" s="31"/>
      <c r="AF320" s="34"/>
      <c r="AG320" s="31" t="s">
        <v>138</v>
      </c>
      <c r="AH320" s="35">
        <v>44743</v>
      </c>
      <c r="AI320" s="35">
        <v>44902</v>
      </c>
      <c r="AJ320" s="31" t="s">
        <v>710</v>
      </c>
      <c r="AK320" s="31" t="s">
        <v>710</v>
      </c>
      <c r="AL320" s="31" t="s">
        <v>710</v>
      </c>
      <c r="AM320" s="31" t="s">
        <v>710</v>
      </c>
      <c r="AN320" s="31">
        <v>5</v>
      </c>
      <c r="AO320" s="31">
        <v>5</v>
      </c>
      <c r="AP320" s="31">
        <v>5</v>
      </c>
      <c r="AQ320" s="31">
        <v>5</v>
      </c>
      <c r="AR320" s="34">
        <v>9</v>
      </c>
      <c r="AS320" s="34">
        <v>9</v>
      </c>
      <c r="AT320" s="34">
        <v>9</v>
      </c>
      <c r="AU320" s="34">
        <v>9</v>
      </c>
      <c r="AV320" s="31" t="s">
        <v>265</v>
      </c>
      <c r="AW320" s="34">
        <v>0</v>
      </c>
      <c r="AX320" s="31" t="s">
        <v>135</v>
      </c>
      <c r="AY320" s="34" t="s">
        <v>6872</v>
      </c>
      <c r="AZ320" s="31" t="s">
        <v>137</v>
      </c>
      <c r="BA320" s="34" t="s">
        <v>6866</v>
      </c>
      <c r="BB320" s="34">
        <v>54</v>
      </c>
      <c r="BC320" s="31" t="s">
        <v>210</v>
      </c>
      <c r="BD320" s="34" t="s">
        <v>6873</v>
      </c>
      <c r="BE320" s="31" t="s">
        <v>211</v>
      </c>
      <c r="BF320" s="31">
        <v>20</v>
      </c>
      <c r="BG320" s="34" t="s">
        <v>6874</v>
      </c>
      <c r="BH320" s="31" t="s">
        <v>264</v>
      </c>
      <c r="BI320" s="34" t="s">
        <v>131</v>
      </c>
      <c r="BJ320" s="34" t="s">
        <v>6905</v>
      </c>
    </row>
    <row r="321" spans="1:62" hidden="1" x14ac:dyDescent="0.4">
      <c r="A321" s="44">
        <v>167</v>
      </c>
      <c r="B321" s="43">
        <v>4454154</v>
      </c>
      <c r="C321" s="43">
        <v>398115</v>
      </c>
      <c r="D321" s="50" t="s">
        <v>266</v>
      </c>
      <c r="E321" s="46">
        <v>43952</v>
      </c>
      <c r="F321" s="46">
        <v>43880</v>
      </c>
      <c r="G321" s="43" t="s">
        <v>246</v>
      </c>
      <c r="H321" s="46">
        <v>43873</v>
      </c>
      <c r="I321" s="44">
        <v>0</v>
      </c>
      <c r="J321" s="45">
        <v>43873</v>
      </c>
      <c r="K321" s="43"/>
      <c r="L321" s="43" t="s">
        <v>184</v>
      </c>
      <c r="M321" s="43"/>
      <c r="N321" s="43" t="s">
        <v>184</v>
      </c>
      <c r="O321" s="43"/>
      <c r="P321" s="43" t="s">
        <v>184</v>
      </c>
      <c r="Q321" s="47"/>
      <c r="R321" s="43" t="s">
        <v>4522</v>
      </c>
      <c r="S321" s="43"/>
      <c r="T321" s="43"/>
      <c r="U321" s="44">
        <v>0</v>
      </c>
      <c r="V321" s="43" t="b">
        <v>0</v>
      </c>
      <c r="W321" s="44"/>
      <c r="X321" s="47" t="b">
        <v>1</v>
      </c>
      <c r="Y321" s="47" t="b">
        <v>1</v>
      </c>
      <c r="Z321" s="47" t="b">
        <v>1</v>
      </c>
      <c r="AA321" s="44">
        <v>0</v>
      </c>
      <c r="AB321" s="43"/>
      <c r="AC321" s="43">
        <v>0</v>
      </c>
      <c r="AD321" s="44"/>
      <c r="AE321" s="43"/>
      <c r="AF321" s="44"/>
      <c r="AG321" s="43" t="s">
        <v>266</v>
      </c>
      <c r="AH321" s="46">
        <v>43880</v>
      </c>
      <c r="AI321" s="46">
        <v>43952</v>
      </c>
      <c r="AJ321" s="31" t="s">
        <v>6871</v>
      </c>
      <c r="AK321" s="43" t="s">
        <v>249</v>
      </c>
      <c r="AL321" s="43" t="s">
        <v>299</v>
      </c>
      <c r="AM321" s="31" t="s">
        <v>6864</v>
      </c>
      <c r="AN321" s="43">
        <v>9</v>
      </c>
      <c r="AO321" s="43">
        <v>0</v>
      </c>
      <c r="AP321" s="43">
        <v>9</v>
      </c>
      <c r="AQ321" s="43">
        <v>0</v>
      </c>
      <c r="AR321" s="44">
        <v>9</v>
      </c>
      <c r="AS321" s="44">
        <v>0</v>
      </c>
      <c r="AT321" s="44">
        <v>9</v>
      </c>
      <c r="AU321" s="44">
        <v>0</v>
      </c>
      <c r="AV321" s="43" t="s">
        <v>265</v>
      </c>
      <c r="AW321" s="44">
        <v>0</v>
      </c>
      <c r="AX321" s="43" t="s">
        <v>235</v>
      </c>
      <c r="AY321" s="44" t="s">
        <v>6865</v>
      </c>
      <c r="AZ321" s="43" t="s">
        <v>137</v>
      </c>
      <c r="BA321" s="44" t="s">
        <v>6866</v>
      </c>
      <c r="BB321" s="44">
        <v>90</v>
      </c>
      <c r="BC321" s="43" t="s">
        <v>322</v>
      </c>
      <c r="BD321" s="44" t="s">
        <v>6923</v>
      </c>
      <c r="BE321" s="43" t="s">
        <v>238</v>
      </c>
      <c r="BF321" s="43">
        <v>63</v>
      </c>
      <c r="BG321" s="44" t="s">
        <v>6868</v>
      </c>
      <c r="BH321" s="43" t="s">
        <v>1481</v>
      </c>
      <c r="BI321" s="44" t="s">
        <v>131</v>
      </c>
      <c r="BJ321" s="44" t="s">
        <v>6908</v>
      </c>
    </row>
    <row r="322" spans="1:62" hidden="1" x14ac:dyDescent="0.4">
      <c r="A322" s="44"/>
      <c r="B322" s="43"/>
      <c r="C322" s="43"/>
      <c r="D322" s="50"/>
      <c r="E322" s="46"/>
      <c r="F322" s="46"/>
      <c r="G322" s="43"/>
      <c r="H322" s="46"/>
      <c r="I322" s="44"/>
      <c r="J322" s="45"/>
      <c r="K322" s="43"/>
      <c r="L322" s="43"/>
      <c r="M322" s="43"/>
      <c r="N322" s="43"/>
      <c r="O322" s="43"/>
      <c r="P322" s="43"/>
      <c r="Q322" s="47"/>
      <c r="R322" s="43"/>
      <c r="S322" s="43"/>
      <c r="T322" s="43"/>
      <c r="U322" s="44"/>
      <c r="V322" s="43"/>
      <c r="W322" s="44"/>
      <c r="X322" s="47"/>
      <c r="Y322" s="47"/>
      <c r="Z322" s="47"/>
      <c r="AA322" s="44"/>
      <c r="AB322" s="43"/>
      <c r="AC322" s="43"/>
      <c r="AD322" s="44"/>
      <c r="AE322" s="43"/>
      <c r="AF322" s="44"/>
      <c r="AG322" s="43"/>
      <c r="AH322" s="46"/>
      <c r="AI322" s="46"/>
      <c r="AJ322" s="31" t="s">
        <v>6875</v>
      </c>
      <c r="AK322" s="43"/>
      <c r="AL322" s="43"/>
      <c r="AM322" s="31" t="s">
        <v>6870</v>
      </c>
      <c r="AN322" s="43"/>
      <c r="AO322" s="43"/>
      <c r="AP322" s="43"/>
      <c r="AQ322" s="43"/>
      <c r="AR322" s="44"/>
      <c r="AS322" s="44"/>
      <c r="AT322" s="44"/>
      <c r="AU322" s="44"/>
      <c r="AV322" s="43"/>
      <c r="AW322" s="44"/>
      <c r="AX322" s="43"/>
      <c r="AY322" s="44"/>
      <c r="AZ322" s="43"/>
      <c r="BA322" s="44"/>
      <c r="BB322" s="44"/>
      <c r="BC322" s="43"/>
      <c r="BD322" s="44"/>
      <c r="BE322" s="43"/>
      <c r="BF322" s="43"/>
      <c r="BG322" s="44"/>
      <c r="BH322" s="43"/>
      <c r="BI322" s="44"/>
      <c r="BJ322" s="44"/>
    </row>
    <row r="323" spans="1:62" hidden="1" x14ac:dyDescent="0.4">
      <c r="A323" s="44">
        <v>168</v>
      </c>
      <c r="B323" s="43">
        <v>6421883</v>
      </c>
      <c r="C323" s="43">
        <v>405397</v>
      </c>
      <c r="D323" s="43" t="s">
        <v>138</v>
      </c>
      <c r="E323" s="46">
        <v>44958</v>
      </c>
      <c r="F323" s="43"/>
      <c r="G323" s="43" t="s">
        <v>246</v>
      </c>
      <c r="H323" s="46">
        <v>44405</v>
      </c>
      <c r="I323" s="44">
        <v>0</v>
      </c>
      <c r="J323" s="45">
        <v>44405</v>
      </c>
      <c r="K323" s="46">
        <v>44545</v>
      </c>
      <c r="L323" s="43" t="s">
        <v>6525</v>
      </c>
      <c r="M323" s="46">
        <v>44545</v>
      </c>
      <c r="N323" s="43" t="s">
        <v>6526</v>
      </c>
      <c r="O323" s="46">
        <v>44545</v>
      </c>
      <c r="P323" s="31" t="s">
        <v>7022</v>
      </c>
      <c r="Q323" s="47"/>
      <c r="R323" s="43" t="s">
        <v>184</v>
      </c>
      <c r="S323" s="46">
        <v>44818</v>
      </c>
      <c r="T323" s="43" t="s">
        <v>6528</v>
      </c>
      <c r="U323" s="44">
        <v>1</v>
      </c>
      <c r="V323" s="43" t="b">
        <v>1</v>
      </c>
      <c r="W323" s="45">
        <v>44818</v>
      </c>
      <c r="X323" s="43" t="b">
        <v>0</v>
      </c>
      <c r="Y323" s="43" t="b">
        <v>0</v>
      </c>
      <c r="Z323" s="43" t="b">
        <v>0</v>
      </c>
      <c r="AA323" s="44">
        <v>1</v>
      </c>
      <c r="AB323" s="46">
        <v>44545</v>
      </c>
      <c r="AC323" s="43">
        <v>0</v>
      </c>
      <c r="AD323" s="45">
        <v>44545</v>
      </c>
      <c r="AE323" s="46">
        <v>44545</v>
      </c>
      <c r="AF323" s="45">
        <v>44545</v>
      </c>
      <c r="AG323" s="43" t="s">
        <v>138</v>
      </c>
      <c r="AH323" s="43"/>
      <c r="AI323" s="46">
        <v>44958</v>
      </c>
      <c r="AJ323" s="31" t="s">
        <v>6871</v>
      </c>
      <c r="AK323" s="31" t="s">
        <v>6871</v>
      </c>
      <c r="AL323" s="31" t="s">
        <v>6871</v>
      </c>
      <c r="AM323" s="31" t="s">
        <v>6871</v>
      </c>
      <c r="AN323" s="43">
        <v>9</v>
      </c>
      <c r="AO323" s="43">
        <v>9</v>
      </c>
      <c r="AP323" s="43">
        <v>9</v>
      </c>
      <c r="AQ323" s="43">
        <v>9</v>
      </c>
      <c r="AR323" s="44">
        <v>9</v>
      </c>
      <c r="AS323" s="44">
        <v>9</v>
      </c>
      <c r="AT323" s="44">
        <v>9</v>
      </c>
      <c r="AU323" s="44">
        <v>9</v>
      </c>
      <c r="AV323" s="43" t="s">
        <v>134</v>
      </c>
      <c r="AW323" s="44">
        <v>1</v>
      </c>
      <c r="AX323" s="43" t="s">
        <v>235</v>
      </c>
      <c r="AY323" s="44" t="s">
        <v>6865</v>
      </c>
      <c r="AZ323" s="43" t="s">
        <v>137</v>
      </c>
      <c r="BA323" s="44" t="s">
        <v>6866</v>
      </c>
      <c r="BB323" s="44">
        <v>56</v>
      </c>
      <c r="BC323" s="43" t="s">
        <v>210</v>
      </c>
      <c r="BD323" s="44" t="s">
        <v>6873</v>
      </c>
      <c r="BE323" s="43" t="s">
        <v>238</v>
      </c>
      <c r="BF323" s="43">
        <v>63</v>
      </c>
      <c r="BG323" s="44" t="s">
        <v>6868</v>
      </c>
      <c r="BH323" s="43" t="s">
        <v>1144</v>
      </c>
      <c r="BI323" s="44" t="s">
        <v>131</v>
      </c>
      <c r="BJ323" s="44" t="s">
        <v>6927</v>
      </c>
    </row>
    <row r="324" spans="1:62" hidden="1" x14ac:dyDescent="0.4">
      <c r="A324" s="44"/>
      <c r="B324" s="43"/>
      <c r="C324" s="43"/>
      <c r="D324" s="43"/>
      <c r="E324" s="46"/>
      <c r="F324" s="43"/>
      <c r="G324" s="43"/>
      <c r="H324" s="46"/>
      <c r="I324" s="44"/>
      <c r="J324" s="45"/>
      <c r="K324" s="46"/>
      <c r="L324" s="43"/>
      <c r="M324" s="46"/>
      <c r="N324" s="43"/>
      <c r="O324" s="46"/>
      <c r="P324" s="31" t="s">
        <v>7023</v>
      </c>
      <c r="Q324" s="47"/>
      <c r="R324" s="43"/>
      <c r="S324" s="46"/>
      <c r="T324" s="43"/>
      <c r="U324" s="44"/>
      <c r="V324" s="43"/>
      <c r="W324" s="45"/>
      <c r="X324" s="43"/>
      <c r="Y324" s="43"/>
      <c r="Z324" s="43"/>
      <c r="AA324" s="44"/>
      <c r="AB324" s="46"/>
      <c r="AC324" s="43"/>
      <c r="AD324" s="45"/>
      <c r="AE324" s="46"/>
      <c r="AF324" s="45"/>
      <c r="AG324" s="43"/>
      <c r="AH324" s="43"/>
      <c r="AI324" s="46"/>
      <c r="AJ324" s="31" t="s">
        <v>6875</v>
      </c>
      <c r="AK324" s="31" t="s">
        <v>6885</v>
      </c>
      <c r="AL324" s="31" t="s">
        <v>6886</v>
      </c>
      <c r="AM324" s="31" t="s">
        <v>6881</v>
      </c>
      <c r="AN324" s="43"/>
      <c r="AO324" s="43"/>
      <c r="AP324" s="43"/>
      <c r="AQ324" s="43"/>
      <c r="AR324" s="44"/>
      <c r="AS324" s="44"/>
      <c r="AT324" s="44"/>
      <c r="AU324" s="44"/>
      <c r="AV324" s="43"/>
      <c r="AW324" s="44"/>
      <c r="AX324" s="43"/>
      <c r="AY324" s="44"/>
      <c r="AZ324" s="43"/>
      <c r="BA324" s="44"/>
      <c r="BB324" s="44"/>
      <c r="BC324" s="43"/>
      <c r="BD324" s="44"/>
      <c r="BE324" s="43"/>
      <c r="BF324" s="43"/>
      <c r="BG324" s="44"/>
      <c r="BH324" s="43"/>
      <c r="BI324" s="44"/>
      <c r="BJ324" s="44"/>
    </row>
    <row r="325" spans="1:62" hidden="1" x14ac:dyDescent="0.4">
      <c r="A325" s="44">
        <v>169</v>
      </c>
      <c r="B325" s="43">
        <v>195178</v>
      </c>
      <c r="C325" s="43">
        <v>406754</v>
      </c>
      <c r="D325" s="43" t="s">
        <v>138</v>
      </c>
      <c r="E325" s="46">
        <v>44887</v>
      </c>
      <c r="F325" s="43"/>
      <c r="G325" s="43" t="s">
        <v>989</v>
      </c>
      <c r="H325" s="46">
        <v>44691</v>
      </c>
      <c r="I325" s="44">
        <v>0</v>
      </c>
      <c r="J325" s="45">
        <v>44691</v>
      </c>
      <c r="K325" s="46">
        <v>44754</v>
      </c>
      <c r="L325" s="43" t="s">
        <v>1477</v>
      </c>
      <c r="M325" s="46">
        <v>44754</v>
      </c>
      <c r="N325" s="43" t="s">
        <v>1477</v>
      </c>
      <c r="O325" s="46">
        <v>44754</v>
      </c>
      <c r="P325" s="43" t="s">
        <v>1477</v>
      </c>
      <c r="Q325" s="47"/>
      <c r="R325" s="43" t="s">
        <v>184</v>
      </c>
      <c r="S325" s="43"/>
      <c r="T325" s="43"/>
      <c r="U325" s="44">
        <v>0</v>
      </c>
      <c r="V325" s="43" t="b">
        <v>0</v>
      </c>
      <c r="W325" s="44"/>
      <c r="X325" s="43" t="b">
        <v>0</v>
      </c>
      <c r="Y325" s="43" t="b">
        <v>0</v>
      </c>
      <c r="Z325" s="43" t="b">
        <v>0</v>
      </c>
      <c r="AA325" s="44">
        <v>1</v>
      </c>
      <c r="AB325" s="46">
        <v>44754</v>
      </c>
      <c r="AC325" s="43">
        <v>0</v>
      </c>
      <c r="AD325" s="45">
        <v>44754</v>
      </c>
      <c r="AE325" s="46">
        <v>44754</v>
      </c>
      <c r="AF325" s="45">
        <v>44754</v>
      </c>
      <c r="AG325" s="43" t="s">
        <v>138</v>
      </c>
      <c r="AH325" s="43"/>
      <c r="AI325" s="46">
        <v>44887</v>
      </c>
      <c r="AJ325" s="43" t="s">
        <v>248</v>
      </c>
      <c r="AK325" s="43" t="s">
        <v>249</v>
      </c>
      <c r="AL325" s="43" t="s">
        <v>220</v>
      </c>
      <c r="AM325" s="31" t="s">
        <v>6864</v>
      </c>
      <c r="AN325" s="43">
        <v>0</v>
      </c>
      <c r="AO325" s="43">
        <v>0</v>
      </c>
      <c r="AP325" s="43">
        <v>0</v>
      </c>
      <c r="AQ325" s="43">
        <v>0</v>
      </c>
      <c r="AR325" s="44">
        <v>0</v>
      </c>
      <c r="AS325" s="44">
        <v>0</v>
      </c>
      <c r="AT325" s="44">
        <v>0</v>
      </c>
      <c r="AU325" s="44">
        <v>0</v>
      </c>
      <c r="AV325" s="43" t="s">
        <v>265</v>
      </c>
      <c r="AW325" s="44">
        <v>0</v>
      </c>
      <c r="AX325" s="43" t="s">
        <v>135</v>
      </c>
      <c r="AY325" s="44" t="s">
        <v>6872</v>
      </c>
      <c r="AZ325" s="43" t="s">
        <v>137</v>
      </c>
      <c r="BA325" s="44" t="s">
        <v>6866</v>
      </c>
      <c r="BB325" s="44">
        <v>63</v>
      </c>
      <c r="BC325" s="43" t="s">
        <v>364</v>
      </c>
      <c r="BD325" s="44" t="s">
        <v>6878</v>
      </c>
      <c r="BE325" s="43" t="s">
        <v>492</v>
      </c>
      <c r="BF325" s="43">
        <v>35</v>
      </c>
      <c r="BG325" s="44" t="s">
        <v>6868</v>
      </c>
      <c r="BH325" s="43" t="s">
        <v>264</v>
      </c>
      <c r="BI325" s="44" t="s">
        <v>131</v>
      </c>
      <c r="BJ325" s="44" t="s">
        <v>6905</v>
      </c>
    </row>
    <row r="326" spans="1:62" hidden="1" x14ac:dyDescent="0.4">
      <c r="A326" s="44"/>
      <c r="B326" s="43"/>
      <c r="C326" s="43"/>
      <c r="D326" s="43"/>
      <c r="E326" s="46"/>
      <c r="F326" s="43"/>
      <c r="G326" s="43"/>
      <c r="H326" s="46"/>
      <c r="I326" s="44"/>
      <c r="J326" s="45"/>
      <c r="K326" s="46"/>
      <c r="L326" s="43"/>
      <c r="M326" s="46"/>
      <c r="N326" s="43"/>
      <c r="O326" s="46"/>
      <c r="P326" s="43"/>
      <c r="Q326" s="47"/>
      <c r="R326" s="43"/>
      <c r="S326" s="43"/>
      <c r="T326" s="43"/>
      <c r="U326" s="44"/>
      <c r="V326" s="43"/>
      <c r="W326" s="44"/>
      <c r="X326" s="43"/>
      <c r="Y326" s="43"/>
      <c r="Z326" s="43"/>
      <c r="AA326" s="44"/>
      <c r="AB326" s="46"/>
      <c r="AC326" s="43"/>
      <c r="AD326" s="45"/>
      <c r="AE326" s="46"/>
      <c r="AF326" s="45"/>
      <c r="AG326" s="43"/>
      <c r="AH326" s="43"/>
      <c r="AI326" s="46"/>
      <c r="AJ326" s="43"/>
      <c r="AK326" s="43"/>
      <c r="AL326" s="43"/>
      <c r="AM326" s="31" t="s">
        <v>6870</v>
      </c>
      <c r="AN326" s="43"/>
      <c r="AO326" s="43"/>
      <c r="AP326" s="43"/>
      <c r="AQ326" s="43"/>
      <c r="AR326" s="44"/>
      <c r="AS326" s="44"/>
      <c r="AT326" s="44"/>
      <c r="AU326" s="44"/>
      <c r="AV326" s="43"/>
      <c r="AW326" s="44"/>
      <c r="AX326" s="43"/>
      <c r="AY326" s="44"/>
      <c r="AZ326" s="43"/>
      <c r="BA326" s="44"/>
      <c r="BB326" s="44"/>
      <c r="BC326" s="43"/>
      <c r="BD326" s="44"/>
      <c r="BE326" s="43"/>
      <c r="BF326" s="43"/>
      <c r="BG326" s="44"/>
      <c r="BH326" s="43"/>
      <c r="BI326" s="44"/>
      <c r="BJ326" s="44"/>
    </row>
    <row r="327" spans="1:62" hidden="1" x14ac:dyDescent="0.4">
      <c r="A327" s="44">
        <v>170</v>
      </c>
      <c r="B327" s="43">
        <v>6461007</v>
      </c>
      <c r="C327" s="43">
        <v>412565</v>
      </c>
      <c r="D327" s="43" t="s">
        <v>138</v>
      </c>
      <c r="E327" s="46">
        <v>45055</v>
      </c>
      <c r="F327" s="43"/>
      <c r="G327" s="43" t="s">
        <v>246</v>
      </c>
      <c r="H327" s="46">
        <v>44790</v>
      </c>
      <c r="I327" s="44">
        <v>0</v>
      </c>
      <c r="J327" s="45">
        <v>44790</v>
      </c>
      <c r="K327" s="46">
        <v>44806</v>
      </c>
      <c r="L327" s="43" t="s">
        <v>6689</v>
      </c>
      <c r="M327" s="46">
        <v>44806</v>
      </c>
      <c r="N327" s="43" t="s">
        <v>6690</v>
      </c>
      <c r="O327" s="43"/>
      <c r="P327" s="43" t="s">
        <v>184</v>
      </c>
      <c r="Q327" s="47"/>
      <c r="R327" s="43" t="s">
        <v>184</v>
      </c>
      <c r="S327" s="43"/>
      <c r="T327" s="43"/>
      <c r="U327" s="44">
        <v>0</v>
      </c>
      <c r="V327" s="43" t="b">
        <v>1</v>
      </c>
      <c r="W327" s="44"/>
      <c r="X327" s="43" t="b">
        <v>0</v>
      </c>
      <c r="Y327" s="43" t="b">
        <v>0</v>
      </c>
      <c r="Z327" s="47" t="b">
        <v>1</v>
      </c>
      <c r="AA327" s="44">
        <v>1</v>
      </c>
      <c r="AB327" s="46">
        <v>44806</v>
      </c>
      <c r="AC327" s="43">
        <v>0</v>
      </c>
      <c r="AD327" s="45">
        <v>44806</v>
      </c>
      <c r="AE327" s="46">
        <v>44806</v>
      </c>
      <c r="AF327" s="45">
        <v>44806</v>
      </c>
      <c r="AG327" s="43" t="s">
        <v>138</v>
      </c>
      <c r="AH327" s="43"/>
      <c r="AI327" s="46">
        <v>45055</v>
      </c>
      <c r="AJ327" s="31" t="s">
        <v>6871</v>
      </c>
      <c r="AK327" s="43" t="s">
        <v>249</v>
      </c>
      <c r="AL327" s="43" t="s">
        <v>299</v>
      </c>
      <c r="AM327" s="31" t="s">
        <v>6871</v>
      </c>
      <c r="AN327" s="43">
        <v>9</v>
      </c>
      <c r="AO327" s="43">
        <v>0</v>
      </c>
      <c r="AP327" s="43">
        <v>9</v>
      </c>
      <c r="AQ327" s="43">
        <v>9</v>
      </c>
      <c r="AR327" s="44">
        <v>9</v>
      </c>
      <c r="AS327" s="44">
        <v>0</v>
      </c>
      <c r="AT327" s="44">
        <v>9</v>
      </c>
      <c r="AU327" s="44">
        <v>9</v>
      </c>
      <c r="AV327" s="43" t="s">
        <v>134</v>
      </c>
      <c r="AW327" s="44">
        <v>1</v>
      </c>
      <c r="AX327" s="43" t="s">
        <v>135</v>
      </c>
      <c r="AY327" s="44" t="s">
        <v>6872</v>
      </c>
      <c r="AZ327" s="43" t="s">
        <v>137</v>
      </c>
      <c r="BA327" s="44" t="s">
        <v>6866</v>
      </c>
      <c r="BB327" s="44">
        <v>61</v>
      </c>
      <c r="BC327" s="43" t="s">
        <v>210</v>
      </c>
      <c r="BD327" s="44" t="s">
        <v>6873</v>
      </c>
      <c r="BE327" s="43" t="s">
        <v>151</v>
      </c>
      <c r="BF327" s="43">
        <v>67</v>
      </c>
      <c r="BG327" s="44" t="s">
        <v>6868</v>
      </c>
      <c r="BH327" s="43" t="s">
        <v>264</v>
      </c>
      <c r="BI327" s="44" t="s">
        <v>131</v>
      </c>
      <c r="BJ327" s="44" t="s">
        <v>6905</v>
      </c>
    </row>
    <row r="328" spans="1:62" hidden="1" x14ac:dyDescent="0.4">
      <c r="A328" s="44"/>
      <c r="B328" s="43"/>
      <c r="C328" s="43"/>
      <c r="D328" s="43"/>
      <c r="E328" s="46"/>
      <c r="F328" s="43"/>
      <c r="G328" s="43"/>
      <c r="H328" s="46"/>
      <c r="I328" s="44"/>
      <c r="J328" s="45"/>
      <c r="K328" s="46"/>
      <c r="L328" s="43"/>
      <c r="M328" s="46"/>
      <c r="N328" s="43"/>
      <c r="O328" s="43"/>
      <c r="P328" s="43"/>
      <c r="Q328" s="47"/>
      <c r="R328" s="43"/>
      <c r="S328" s="43"/>
      <c r="T328" s="43"/>
      <c r="U328" s="44"/>
      <c r="V328" s="43"/>
      <c r="W328" s="44"/>
      <c r="X328" s="43"/>
      <c r="Y328" s="43"/>
      <c r="Z328" s="47"/>
      <c r="AA328" s="44"/>
      <c r="AB328" s="46"/>
      <c r="AC328" s="43"/>
      <c r="AD328" s="45"/>
      <c r="AE328" s="46"/>
      <c r="AF328" s="45"/>
      <c r="AG328" s="43"/>
      <c r="AH328" s="43"/>
      <c r="AI328" s="46"/>
      <c r="AJ328" s="31" t="s">
        <v>6875</v>
      </c>
      <c r="AK328" s="43"/>
      <c r="AL328" s="43"/>
      <c r="AM328" s="31" t="s">
        <v>6881</v>
      </c>
      <c r="AN328" s="43"/>
      <c r="AO328" s="43"/>
      <c r="AP328" s="43"/>
      <c r="AQ328" s="43"/>
      <c r="AR328" s="44"/>
      <c r="AS328" s="44"/>
      <c r="AT328" s="44"/>
      <c r="AU328" s="44"/>
      <c r="AV328" s="43"/>
      <c r="AW328" s="44"/>
      <c r="AX328" s="43"/>
      <c r="AY328" s="44"/>
      <c r="AZ328" s="43"/>
      <c r="BA328" s="44"/>
      <c r="BB328" s="44"/>
      <c r="BC328" s="43"/>
      <c r="BD328" s="44"/>
      <c r="BE328" s="43"/>
      <c r="BF328" s="43"/>
      <c r="BG328" s="44"/>
      <c r="BH328" s="43"/>
      <c r="BI328" s="44"/>
      <c r="BJ328" s="44"/>
    </row>
    <row r="329" spans="1:62" hidden="1" x14ac:dyDescent="0.4">
      <c r="A329" s="34">
        <v>171</v>
      </c>
      <c r="B329" s="31">
        <v>2986966</v>
      </c>
      <c r="C329" s="31">
        <v>413449</v>
      </c>
      <c r="D329" s="31" t="s">
        <v>138</v>
      </c>
      <c r="E329" s="35">
        <v>44944</v>
      </c>
      <c r="F329" s="35">
        <v>44810</v>
      </c>
      <c r="G329" s="31" t="s">
        <v>246</v>
      </c>
      <c r="H329" s="35">
        <v>44748</v>
      </c>
      <c r="I329" s="34">
        <v>0</v>
      </c>
      <c r="J329" s="36">
        <v>44748</v>
      </c>
      <c r="K329" s="31"/>
      <c r="L329" s="31" t="s">
        <v>6640</v>
      </c>
      <c r="M329" s="31"/>
      <c r="N329" s="31" t="s">
        <v>6640</v>
      </c>
      <c r="O329" s="31"/>
      <c r="P329" s="31" t="s">
        <v>6640</v>
      </c>
      <c r="Q329" s="38"/>
      <c r="R329" s="31" t="s">
        <v>6640</v>
      </c>
      <c r="S329" s="31"/>
      <c r="T329" s="31"/>
      <c r="U329" s="34">
        <v>0</v>
      </c>
      <c r="V329" s="31" t="b">
        <v>0</v>
      </c>
      <c r="W329" s="34"/>
      <c r="X329" s="38" t="b">
        <v>1</v>
      </c>
      <c r="Y329" s="38" t="b">
        <v>1</v>
      </c>
      <c r="Z329" s="38" t="b">
        <v>1</v>
      </c>
      <c r="AA329" s="34">
        <v>0</v>
      </c>
      <c r="AB329" s="31"/>
      <c r="AC329" s="31">
        <v>0</v>
      </c>
      <c r="AD329" s="34"/>
      <c r="AE329" s="31"/>
      <c r="AF329" s="34"/>
      <c r="AG329" s="31" t="s">
        <v>138</v>
      </c>
      <c r="AH329" s="35">
        <v>44810</v>
      </c>
      <c r="AI329" s="35">
        <v>44944</v>
      </c>
      <c r="AJ329" s="31" t="s">
        <v>710</v>
      </c>
      <c r="AK329" s="31" t="s">
        <v>710</v>
      </c>
      <c r="AL329" s="31" t="s">
        <v>710</v>
      </c>
      <c r="AM329" s="31" t="s">
        <v>710</v>
      </c>
      <c r="AN329" s="31">
        <v>5</v>
      </c>
      <c r="AO329" s="31">
        <v>5</v>
      </c>
      <c r="AP329" s="31">
        <v>5</v>
      </c>
      <c r="AQ329" s="31">
        <v>5</v>
      </c>
      <c r="AR329" s="34">
        <v>9</v>
      </c>
      <c r="AS329" s="34">
        <v>9</v>
      </c>
      <c r="AT329" s="34">
        <v>9</v>
      </c>
      <c r="AU329" s="34">
        <v>9</v>
      </c>
      <c r="AV329" s="31" t="s">
        <v>134</v>
      </c>
      <c r="AW329" s="34">
        <v>1</v>
      </c>
      <c r="AX329" s="31" t="s">
        <v>135</v>
      </c>
      <c r="AY329" s="34" t="s">
        <v>6872</v>
      </c>
      <c r="AZ329" s="31" t="s">
        <v>137</v>
      </c>
      <c r="BA329" s="34" t="s">
        <v>6866</v>
      </c>
      <c r="BB329" s="34">
        <v>53</v>
      </c>
      <c r="BC329" s="31" t="s">
        <v>150</v>
      </c>
      <c r="BD329" s="34" t="s">
        <v>6867</v>
      </c>
      <c r="BE329" s="31" t="s">
        <v>211</v>
      </c>
      <c r="BF329" s="31">
        <v>20</v>
      </c>
      <c r="BG329" s="34" t="s">
        <v>6874</v>
      </c>
      <c r="BH329" s="31" t="s">
        <v>1481</v>
      </c>
      <c r="BI329" s="34" t="s">
        <v>131</v>
      </c>
      <c r="BJ329" s="34" t="s">
        <v>6908</v>
      </c>
    </row>
    <row r="330" spans="1:62" hidden="1" x14ac:dyDescent="0.4">
      <c r="A330" s="44">
        <v>172</v>
      </c>
      <c r="B330" s="43">
        <v>4034431</v>
      </c>
      <c r="C330" s="43">
        <v>413493</v>
      </c>
      <c r="D330" s="43" t="s">
        <v>138</v>
      </c>
      <c r="E330" s="46">
        <v>45145</v>
      </c>
      <c r="F330" s="46">
        <v>45089</v>
      </c>
      <c r="G330" s="48" t="s">
        <v>176</v>
      </c>
      <c r="H330" s="46">
        <v>44817</v>
      </c>
      <c r="I330" s="44">
        <v>0</v>
      </c>
      <c r="J330" s="45">
        <v>44817</v>
      </c>
      <c r="K330" s="46">
        <v>44886</v>
      </c>
      <c r="L330" s="43" t="s">
        <v>2087</v>
      </c>
      <c r="M330" s="46">
        <v>44886</v>
      </c>
      <c r="N330" s="43" t="s">
        <v>2088</v>
      </c>
      <c r="O330" s="46">
        <v>44928</v>
      </c>
      <c r="P330" s="31" t="s">
        <v>7024</v>
      </c>
      <c r="Q330" s="47"/>
      <c r="R330" s="43" t="s">
        <v>184</v>
      </c>
      <c r="S330" s="43"/>
      <c r="T330" s="43"/>
      <c r="U330" s="44">
        <v>0</v>
      </c>
      <c r="V330" s="43" t="b">
        <v>0</v>
      </c>
      <c r="W330" s="44"/>
      <c r="X330" s="43" t="b">
        <v>0</v>
      </c>
      <c r="Y330" s="43" t="b">
        <v>0</v>
      </c>
      <c r="Z330" s="43" t="b">
        <v>0</v>
      </c>
      <c r="AA330" s="44">
        <v>1</v>
      </c>
      <c r="AB330" s="46">
        <v>44886</v>
      </c>
      <c r="AC330" s="43">
        <v>0</v>
      </c>
      <c r="AD330" s="45">
        <v>44886</v>
      </c>
      <c r="AE330" s="46">
        <v>44886</v>
      </c>
      <c r="AF330" s="45">
        <v>44886</v>
      </c>
      <c r="AG330" s="43" t="s">
        <v>138</v>
      </c>
      <c r="AH330" s="46">
        <v>45089</v>
      </c>
      <c r="AI330" s="46">
        <v>45145</v>
      </c>
      <c r="AJ330" s="31" t="s">
        <v>6871</v>
      </c>
      <c r="AK330" s="43" t="s">
        <v>219</v>
      </c>
      <c r="AL330" s="43" t="s">
        <v>220</v>
      </c>
      <c r="AM330" s="31" t="s">
        <v>6864</v>
      </c>
      <c r="AN330" s="43">
        <v>9</v>
      </c>
      <c r="AO330" s="43">
        <v>1</v>
      </c>
      <c r="AP330" s="43">
        <v>0</v>
      </c>
      <c r="AQ330" s="43">
        <v>0</v>
      </c>
      <c r="AR330" s="44">
        <v>9</v>
      </c>
      <c r="AS330" s="44">
        <v>1</v>
      </c>
      <c r="AT330" s="44">
        <v>0</v>
      </c>
      <c r="AU330" s="44">
        <v>0</v>
      </c>
      <c r="AV330" s="43" t="s">
        <v>265</v>
      </c>
      <c r="AW330" s="44">
        <v>0</v>
      </c>
      <c r="AX330" s="43" t="s">
        <v>135</v>
      </c>
      <c r="AY330" s="44" t="s">
        <v>6872</v>
      </c>
      <c r="AZ330" s="43" t="s">
        <v>137</v>
      </c>
      <c r="BA330" s="44" t="s">
        <v>6866</v>
      </c>
      <c r="BB330" s="44">
        <v>78</v>
      </c>
      <c r="BC330" s="43" t="s">
        <v>339</v>
      </c>
      <c r="BD330" s="44" t="s">
        <v>6878</v>
      </c>
      <c r="BE330" s="43" t="s">
        <v>238</v>
      </c>
      <c r="BF330" s="43">
        <v>63</v>
      </c>
      <c r="BG330" s="44" t="s">
        <v>6868</v>
      </c>
      <c r="BH330" s="43" t="s">
        <v>335</v>
      </c>
      <c r="BI330" s="44" t="s">
        <v>131</v>
      </c>
      <c r="BJ330" s="44" t="s">
        <v>304</v>
      </c>
    </row>
    <row r="331" spans="1:62" hidden="1" x14ac:dyDescent="0.4">
      <c r="A331" s="44"/>
      <c r="B331" s="43"/>
      <c r="C331" s="43"/>
      <c r="D331" s="43"/>
      <c r="E331" s="46"/>
      <c r="F331" s="46"/>
      <c r="G331" s="48"/>
      <c r="H331" s="46"/>
      <c r="I331" s="44"/>
      <c r="J331" s="45"/>
      <c r="K331" s="46"/>
      <c r="L331" s="43"/>
      <c r="M331" s="46"/>
      <c r="N331" s="43"/>
      <c r="O331" s="46"/>
      <c r="P331" s="31" t="s">
        <v>7025</v>
      </c>
      <c r="Q331" s="47"/>
      <c r="R331" s="43"/>
      <c r="S331" s="43"/>
      <c r="T331" s="43"/>
      <c r="U331" s="44"/>
      <c r="V331" s="43"/>
      <c r="W331" s="44"/>
      <c r="X331" s="43"/>
      <c r="Y331" s="43"/>
      <c r="Z331" s="43"/>
      <c r="AA331" s="44"/>
      <c r="AB331" s="46"/>
      <c r="AC331" s="43"/>
      <c r="AD331" s="45"/>
      <c r="AE331" s="46"/>
      <c r="AF331" s="45"/>
      <c r="AG331" s="43"/>
      <c r="AH331" s="46"/>
      <c r="AI331" s="46"/>
      <c r="AJ331" s="31" t="s">
        <v>6875</v>
      </c>
      <c r="AK331" s="43"/>
      <c r="AL331" s="43"/>
      <c r="AM331" s="31" t="s">
        <v>6870</v>
      </c>
      <c r="AN331" s="43"/>
      <c r="AO331" s="43"/>
      <c r="AP331" s="43"/>
      <c r="AQ331" s="43"/>
      <c r="AR331" s="44"/>
      <c r="AS331" s="44"/>
      <c r="AT331" s="44"/>
      <c r="AU331" s="44"/>
      <c r="AV331" s="43"/>
      <c r="AW331" s="44"/>
      <c r="AX331" s="43"/>
      <c r="AY331" s="44"/>
      <c r="AZ331" s="43"/>
      <c r="BA331" s="44"/>
      <c r="BB331" s="44"/>
      <c r="BC331" s="43"/>
      <c r="BD331" s="44"/>
      <c r="BE331" s="43"/>
      <c r="BF331" s="43"/>
      <c r="BG331" s="44"/>
      <c r="BH331" s="43"/>
      <c r="BI331" s="44"/>
      <c r="BJ331" s="44"/>
    </row>
    <row r="332" spans="1:62" hidden="1" x14ac:dyDescent="0.4">
      <c r="A332" s="34">
        <v>173</v>
      </c>
      <c r="B332" s="31">
        <v>843795</v>
      </c>
      <c r="C332" s="31">
        <v>415104</v>
      </c>
      <c r="D332" s="31" t="s">
        <v>138</v>
      </c>
      <c r="E332" s="35">
        <v>45050</v>
      </c>
      <c r="F332" s="35">
        <v>44810</v>
      </c>
      <c r="G332" s="31" t="s">
        <v>246</v>
      </c>
      <c r="H332" s="35">
        <v>44810</v>
      </c>
      <c r="I332" s="34">
        <v>0</v>
      </c>
      <c r="J332" s="36">
        <v>44810</v>
      </c>
      <c r="K332" s="31"/>
      <c r="L332" s="31" t="s">
        <v>956</v>
      </c>
      <c r="M332" s="31"/>
      <c r="N332" s="31" t="s">
        <v>184</v>
      </c>
      <c r="O332" s="31"/>
      <c r="P332" s="31" t="s">
        <v>184</v>
      </c>
      <c r="Q332" s="38"/>
      <c r="R332" s="31" t="s">
        <v>184</v>
      </c>
      <c r="S332" s="31"/>
      <c r="T332" s="31"/>
      <c r="U332" s="34">
        <v>0</v>
      </c>
      <c r="V332" s="31" t="b">
        <v>0</v>
      </c>
      <c r="W332" s="34"/>
      <c r="X332" s="38" t="b">
        <v>1</v>
      </c>
      <c r="Y332" s="38" t="b">
        <v>1</v>
      </c>
      <c r="Z332" s="38" t="b">
        <v>1</v>
      </c>
      <c r="AA332" s="34">
        <v>0</v>
      </c>
      <c r="AB332" s="31"/>
      <c r="AC332" s="31">
        <v>0</v>
      </c>
      <c r="AD332" s="34"/>
      <c r="AE332" s="31"/>
      <c r="AF332" s="34"/>
      <c r="AG332" s="31" t="s">
        <v>138</v>
      </c>
      <c r="AH332" s="35">
        <v>44810</v>
      </c>
      <c r="AI332" s="35">
        <v>45050</v>
      </c>
      <c r="AJ332" s="31" t="s">
        <v>710</v>
      </c>
      <c r="AK332" s="31" t="s">
        <v>710</v>
      </c>
      <c r="AL332" s="31" t="s">
        <v>710</v>
      </c>
      <c r="AM332" s="31" t="s">
        <v>710</v>
      </c>
      <c r="AN332" s="31">
        <v>5</v>
      </c>
      <c r="AO332" s="31">
        <v>5</v>
      </c>
      <c r="AP332" s="31">
        <v>5</v>
      </c>
      <c r="AQ332" s="31">
        <v>5</v>
      </c>
      <c r="AR332" s="34">
        <v>9</v>
      </c>
      <c r="AS332" s="34">
        <v>9</v>
      </c>
      <c r="AT332" s="34">
        <v>9</v>
      </c>
      <c r="AU332" s="34">
        <v>9</v>
      </c>
      <c r="AV332" s="31" t="s">
        <v>265</v>
      </c>
      <c r="AW332" s="34">
        <v>0</v>
      </c>
      <c r="AX332" s="31" t="s">
        <v>135</v>
      </c>
      <c r="AY332" s="34" t="s">
        <v>6872</v>
      </c>
      <c r="AZ332" s="31" t="s">
        <v>137</v>
      </c>
      <c r="BA332" s="34" t="s">
        <v>6866</v>
      </c>
      <c r="BB332" s="34">
        <v>77</v>
      </c>
      <c r="BC332" s="31" t="s">
        <v>339</v>
      </c>
      <c r="BD332" s="34" t="s">
        <v>6878</v>
      </c>
      <c r="BE332" s="31" t="s">
        <v>633</v>
      </c>
      <c r="BF332" s="31">
        <v>62</v>
      </c>
      <c r="BG332" s="34" t="s">
        <v>6868</v>
      </c>
      <c r="BH332" s="31" t="s">
        <v>335</v>
      </c>
      <c r="BI332" s="34" t="s">
        <v>131</v>
      </c>
      <c r="BJ332" s="34" t="s">
        <v>304</v>
      </c>
    </row>
    <row r="333" spans="1:62" hidden="1" x14ac:dyDescent="0.4">
      <c r="A333" s="44">
        <v>174</v>
      </c>
      <c r="B333" s="43">
        <v>2517849</v>
      </c>
      <c r="C333" s="43">
        <v>416981</v>
      </c>
      <c r="D333" s="43" t="s">
        <v>138</v>
      </c>
      <c r="E333" s="46">
        <v>45097</v>
      </c>
      <c r="F333" s="46">
        <v>44887</v>
      </c>
      <c r="G333" s="43" t="s">
        <v>246</v>
      </c>
      <c r="H333" s="46">
        <v>44869</v>
      </c>
      <c r="I333" s="44">
        <v>0</v>
      </c>
      <c r="J333" s="45">
        <v>44869</v>
      </c>
      <c r="K333" s="43"/>
      <c r="L333" s="43" t="s">
        <v>184</v>
      </c>
      <c r="M333" s="46">
        <v>44887</v>
      </c>
      <c r="N333" s="43" t="s">
        <v>1731</v>
      </c>
      <c r="O333" s="46">
        <v>44887</v>
      </c>
      <c r="P333" s="31" t="s">
        <v>7026</v>
      </c>
      <c r="Q333" s="47"/>
      <c r="R333" s="43" t="s">
        <v>184</v>
      </c>
      <c r="S333" s="43"/>
      <c r="T333" s="43"/>
      <c r="U333" s="44">
        <v>0</v>
      </c>
      <c r="V333" s="43" t="b">
        <v>0</v>
      </c>
      <c r="W333" s="44"/>
      <c r="X333" s="47" t="b">
        <v>1</v>
      </c>
      <c r="Y333" s="43" t="b">
        <v>0</v>
      </c>
      <c r="Z333" s="43" t="b">
        <v>0</v>
      </c>
      <c r="AA333" s="44">
        <v>1</v>
      </c>
      <c r="AB333" s="46">
        <v>44887</v>
      </c>
      <c r="AC333" s="43">
        <v>0</v>
      </c>
      <c r="AD333" s="45">
        <v>44887</v>
      </c>
      <c r="AE333" s="46">
        <v>44887</v>
      </c>
      <c r="AF333" s="45">
        <v>44887</v>
      </c>
      <c r="AG333" s="43" t="s">
        <v>138</v>
      </c>
      <c r="AH333" s="46">
        <v>44887</v>
      </c>
      <c r="AI333" s="46">
        <v>45097</v>
      </c>
      <c r="AJ333" s="31" t="s">
        <v>6871</v>
      </c>
      <c r="AK333" s="43" t="s">
        <v>219</v>
      </c>
      <c r="AL333" s="43" t="s">
        <v>220</v>
      </c>
      <c r="AM333" s="43" t="s">
        <v>279</v>
      </c>
      <c r="AN333" s="43">
        <v>9</v>
      </c>
      <c r="AO333" s="43">
        <v>1</v>
      </c>
      <c r="AP333" s="43">
        <v>0</v>
      </c>
      <c r="AQ333" s="43">
        <v>1</v>
      </c>
      <c r="AR333" s="44">
        <v>9</v>
      </c>
      <c r="AS333" s="44">
        <v>1</v>
      </c>
      <c r="AT333" s="44">
        <v>0</v>
      </c>
      <c r="AU333" s="44">
        <v>1</v>
      </c>
      <c r="AV333" s="43" t="s">
        <v>134</v>
      </c>
      <c r="AW333" s="44">
        <v>1</v>
      </c>
      <c r="AX333" s="43" t="s">
        <v>235</v>
      </c>
      <c r="AY333" s="44" t="s">
        <v>6865</v>
      </c>
      <c r="AZ333" s="43" t="s">
        <v>137</v>
      </c>
      <c r="BA333" s="44" t="s">
        <v>6866</v>
      </c>
      <c r="BB333" s="44">
        <v>50</v>
      </c>
      <c r="BC333" s="43" t="s">
        <v>150</v>
      </c>
      <c r="BD333" s="44" t="s">
        <v>6867</v>
      </c>
      <c r="BE333" s="43" t="s">
        <v>211</v>
      </c>
      <c r="BF333" s="43">
        <v>20</v>
      </c>
      <c r="BG333" s="44" t="s">
        <v>6874</v>
      </c>
      <c r="BH333" s="43" t="s">
        <v>335</v>
      </c>
      <c r="BI333" s="44" t="s">
        <v>131</v>
      </c>
      <c r="BJ333" s="44" t="s">
        <v>304</v>
      </c>
    </row>
    <row r="334" spans="1:62" hidden="1" x14ac:dyDescent="0.4">
      <c r="A334" s="44"/>
      <c r="B334" s="43"/>
      <c r="C334" s="43"/>
      <c r="D334" s="43"/>
      <c r="E334" s="46"/>
      <c r="F334" s="46"/>
      <c r="G334" s="43"/>
      <c r="H334" s="46"/>
      <c r="I334" s="44"/>
      <c r="J334" s="45"/>
      <c r="K334" s="43"/>
      <c r="L334" s="43"/>
      <c r="M334" s="46"/>
      <c r="N334" s="43"/>
      <c r="O334" s="46"/>
      <c r="P334" s="31" t="s">
        <v>7027</v>
      </c>
      <c r="Q334" s="47"/>
      <c r="R334" s="43"/>
      <c r="S334" s="43"/>
      <c r="T334" s="43"/>
      <c r="U334" s="44"/>
      <c r="V334" s="43"/>
      <c r="W334" s="44"/>
      <c r="X334" s="47"/>
      <c r="Y334" s="43"/>
      <c r="Z334" s="43"/>
      <c r="AA334" s="44"/>
      <c r="AB334" s="46"/>
      <c r="AC334" s="43"/>
      <c r="AD334" s="45"/>
      <c r="AE334" s="46"/>
      <c r="AF334" s="45"/>
      <c r="AG334" s="43"/>
      <c r="AH334" s="46"/>
      <c r="AI334" s="46"/>
      <c r="AJ334" s="31" t="s">
        <v>6875</v>
      </c>
      <c r="AK334" s="43"/>
      <c r="AL334" s="43"/>
      <c r="AM334" s="43"/>
      <c r="AN334" s="43"/>
      <c r="AO334" s="43"/>
      <c r="AP334" s="43"/>
      <c r="AQ334" s="43"/>
      <c r="AR334" s="44"/>
      <c r="AS334" s="44"/>
      <c r="AT334" s="44"/>
      <c r="AU334" s="44"/>
      <c r="AV334" s="43"/>
      <c r="AW334" s="44"/>
      <c r="AX334" s="43"/>
      <c r="AY334" s="44"/>
      <c r="AZ334" s="43"/>
      <c r="BA334" s="44"/>
      <c r="BB334" s="44"/>
      <c r="BC334" s="43"/>
      <c r="BD334" s="44"/>
      <c r="BE334" s="43"/>
      <c r="BF334" s="43"/>
      <c r="BG334" s="44"/>
      <c r="BH334" s="43"/>
      <c r="BI334" s="44"/>
      <c r="BJ334" s="44"/>
    </row>
    <row r="335" spans="1:62" hidden="1" x14ac:dyDescent="0.4">
      <c r="A335" s="44">
        <v>175</v>
      </c>
      <c r="B335" s="43">
        <v>1656516</v>
      </c>
      <c r="C335" s="43">
        <v>418095</v>
      </c>
      <c r="D335" s="43" t="s">
        <v>138</v>
      </c>
      <c r="E335" s="46">
        <v>45090</v>
      </c>
      <c r="F335" s="43"/>
      <c r="G335" s="43" t="s">
        <v>246</v>
      </c>
      <c r="H335" s="46">
        <v>44866</v>
      </c>
      <c r="I335" s="44">
        <v>0</v>
      </c>
      <c r="J335" s="45">
        <v>44866</v>
      </c>
      <c r="K335" s="46">
        <v>44936</v>
      </c>
      <c r="L335" s="31" t="s">
        <v>7028</v>
      </c>
      <c r="M335" s="46">
        <v>44936</v>
      </c>
      <c r="N335" s="43" t="s">
        <v>1949</v>
      </c>
      <c r="O335" s="46">
        <v>44936</v>
      </c>
      <c r="P335" s="31" t="s">
        <v>7029</v>
      </c>
      <c r="Q335" s="47"/>
      <c r="R335" s="43" t="s">
        <v>184</v>
      </c>
      <c r="S335" s="43"/>
      <c r="T335" s="43"/>
      <c r="U335" s="44">
        <v>0</v>
      </c>
      <c r="V335" s="43" t="b">
        <v>1</v>
      </c>
      <c r="W335" s="44"/>
      <c r="X335" s="43" t="b">
        <v>0</v>
      </c>
      <c r="Y335" s="43" t="b">
        <v>0</v>
      </c>
      <c r="Z335" s="43" t="b">
        <v>0</v>
      </c>
      <c r="AA335" s="44">
        <v>1</v>
      </c>
      <c r="AB335" s="46">
        <v>44936</v>
      </c>
      <c r="AC335" s="43">
        <v>0</v>
      </c>
      <c r="AD335" s="45">
        <v>44936</v>
      </c>
      <c r="AE335" s="46">
        <v>44936</v>
      </c>
      <c r="AF335" s="45">
        <v>44936</v>
      </c>
      <c r="AG335" s="43" t="s">
        <v>138</v>
      </c>
      <c r="AH335" s="43"/>
      <c r="AI335" s="46">
        <v>45090</v>
      </c>
      <c r="AJ335" s="43" t="s">
        <v>248</v>
      </c>
      <c r="AK335" s="43" t="s">
        <v>219</v>
      </c>
      <c r="AL335" s="43" t="s">
        <v>220</v>
      </c>
      <c r="AM335" s="31" t="s">
        <v>6864</v>
      </c>
      <c r="AN335" s="43">
        <v>0</v>
      </c>
      <c r="AO335" s="43">
        <v>1</v>
      </c>
      <c r="AP335" s="43">
        <v>0</v>
      </c>
      <c r="AQ335" s="43">
        <v>0</v>
      </c>
      <c r="AR335" s="44">
        <v>0</v>
      </c>
      <c r="AS335" s="44">
        <v>1</v>
      </c>
      <c r="AT335" s="44">
        <v>0</v>
      </c>
      <c r="AU335" s="44">
        <v>0</v>
      </c>
      <c r="AV335" s="43" t="s">
        <v>134</v>
      </c>
      <c r="AW335" s="44">
        <v>1</v>
      </c>
      <c r="AX335" s="43" t="s">
        <v>235</v>
      </c>
      <c r="AY335" s="44" t="s">
        <v>6865</v>
      </c>
      <c r="AZ335" s="43" t="s">
        <v>137</v>
      </c>
      <c r="BA335" s="44" t="s">
        <v>6866</v>
      </c>
      <c r="BB335" s="44">
        <v>65</v>
      </c>
      <c r="BC335" s="43" t="s">
        <v>210</v>
      </c>
      <c r="BD335" s="44" t="s">
        <v>6873</v>
      </c>
      <c r="BE335" s="43" t="s">
        <v>211</v>
      </c>
      <c r="BF335" s="43">
        <v>20</v>
      </c>
      <c r="BG335" s="44" t="s">
        <v>6874</v>
      </c>
      <c r="BH335" s="43" t="s">
        <v>264</v>
      </c>
      <c r="BI335" s="44" t="s">
        <v>131</v>
      </c>
      <c r="BJ335" s="44" t="s">
        <v>6905</v>
      </c>
    </row>
    <row r="336" spans="1:62" hidden="1" x14ac:dyDescent="0.4">
      <c r="A336" s="44"/>
      <c r="B336" s="43"/>
      <c r="C336" s="43"/>
      <c r="D336" s="43"/>
      <c r="E336" s="46"/>
      <c r="F336" s="43"/>
      <c r="G336" s="43"/>
      <c r="H336" s="46"/>
      <c r="I336" s="44"/>
      <c r="J336" s="45"/>
      <c r="K336" s="46"/>
      <c r="L336" s="31" t="s">
        <v>7030</v>
      </c>
      <c r="M336" s="46"/>
      <c r="N336" s="43"/>
      <c r="O336" s="46"/>
      <c r="P336" s="31" t="s">
        <v>7031</v>
      </c>
      <c r="Q336" s="47"/>
      <c r="R336" s="43"/>
      <c r="S336" s="43"/>
      <c r="T336" s="43"/>
      <c r="U336" s="44"/>
      <c r="V336" s="43"/>
      <c r="W336" s="44"/>
      <c r="X336" s="43"/>
      <c r="Y336" s="43"/>
      <c r="Z336" s="43"/>
      <c r="AA336" s="44"/>
      <c r="AB336" s="46"/>
      <c r="AC336" s="43"/>
      <c r="AD336" s="45"/>
      <c r="AE336" s="46"/>
      <c r="AF336" s="45"/>
      <c r="AG336" s="43"/>
      <c r="AH336" s="43"/>
      <c r="AI336" s="46"/>
      <c r="AJ336" s="43"/>
      <c r="AK336" s="43"/>
      <c r="AL336" s="43"/>
      <c r="AM336" s="31" t="s">
        <v>6870</v>
      </c>
      <c r="AN336" s="43"/>
      <c r="AO336" s="43"/>
      <c r="AP336" s="43"/>
      <c r="AQ336" s="43"/>
      <c r="AR336" s="44"/>
      <c r="AS336" s="44"/>
      <c r="AT336" s="44"/>
      <c r="AU336" s="44"/>
      <c r="AV336" s="43"/>
      <c r="AW336" s="44"/>
      <c r="AX336" s="43"/>
      <c r="AY336" s="44"/>
      <c r="AZ336" s="43"/>
      <c r="BA336" s="44"/>
      <c r="BB336" s="44"/>
      <c r="BC336" s="43"/>
      <c r="BD336" s="44"/>
      <c r="BE336" s="43"/>
      <c r="BF336" s="43"/>
      <c r="BG336" s="44"/>
      <c r="BH336" s="43"/>
      <c r="BI336" s="44"/>
      <c r="BJ336" s="44"/>
    </row>
    <row r="337" spans="1:62" hidden="1" x14ac:dyDescent="0.4">
      <c r="A337" s="34">
        <v>176</v>
      </c>
      <c r="B337" s="31">
        <v>2633540</v>
      </c>
      <c r="C337" s="31">
        <v>421272</v>
      </c>
      <c r="D337" s="31" t="s">
        <v>138</v>
      </c>
      <c r="E337" s="35">
        <v>45105</v>
      </c>
      <c r="F337" s="35">
        <v>44915</v>
      </c>
      <c r="G337" s="31" t="s">
        <v>246</v>
      </c>
      <c r="H337" s="35">
        <v>44838</v>
      </c>
      <c r="I337" s="34">
        <v>0</v>
      </c>
      <c r="J337" s="36">
        <v>44838</v>
      </c>
      <c r="K337" s="31"/>
      <c r="L337" s="31" t="s">
        <v>184</v>
      </c>
      <c r="M337" s="31"/>
      <c r="N337" s="31" t="s">
        <v>184</v>
      </c>
      <c r="O337" s="31"/>
      <c r="P337" s="31" t="s">
        <v>184</v>
      </c>
      <c r="Q337" s="38"/>
      <c r="R337" s="31" t="s">
        <v>184</v>
      </c>
      <c r="S337" s="31"/>
      <c r="T337" s="31"/>
      <c r="U337" s="34">
        <v>0</v>
      </c>
      <c r="V337" s="31" t="b">
        <v>0</v>
      </c>
      <c r="W337" s="34"/>
      <c r="X337" s="38" t="b">
        <v>1</v>
      </c>
      <c r="Y337" s="38" t="b">
        <v>1</v>
      </c>
      <c r="Z337" s="38" t="b">
        <v>1</v>
      </c>
      <c r="AA337" s="34">
        <v>0</v>
      </c>
      <c r="AB337" s="31"/>
      <c r="AC337" s="31">
        <v>0</v>
      </c>
      <c r="AD337" s="34"/>
      <c r="AE337" s="31"/>
      <c r="AF337" s="34"/>
      <c r="AG337" s="31" t="s">
        <v>138</v>
      </c>
      <c r="AH337" s="35">
        <v>44915</v>
      </c>
      <c r="AI337" s="35">
        <v>45105</v>
      </c>
      <c r="AJ337" s="31" t="s">
        <v>710</v>
      </c>
      <c r="AK337" s="31" t="s">
        <v>710</v>
      </c>
      <c r="AL337" s="31" t="s">
        <v>710</v>
      </c>
      <c r="AM337" s="31" t="s">
        <v>710</v>
      </c>
      <c r="AN337" s="31">
        <v>5</v>
      </c>
      <c r="AO337" s="31">
        <v>5</v>
      </c>
      <c r="AP337" s="31">
        <v>5</v>
      </c>
      <c r="AQ337" s="31">
        <v>5</v>
      </c>
      <c r="AR337" s="34">
        <v>9</v>
      </c>
      <c r="AS337" s="34">
        <v>9</v>
      </c>
      <c r="AT337" s="34">
        <v>9</v>
      </c>
      <c r="AU337" s="34">
        <v>9</v>
      </c>
      <c r="AV337" s="31" t="s">
        <v>134</v>
      </c>
      <c r="AW337" s="34">
        <v>1</v>
      </c>
      <c r="AX337" s="31" t="s">
        <v>235</v>
      </c>
      <c r="AY337" s="34" t="s">
        <v>6865</v>
      </c>
      <c r="AZ337" s="31" t="s">
        <v>137</v>
      </c>
      <c r="BA337" s="34" t="s">
        <v>6866</v>
      </c>
      <c r="BB337" s="34">
        <v>60</v>
      </c>
      <c r="BC337" s="31" t="s">
        <v>150</v>
      </c>
      <c r="BD337" s="34" t="s">
        <v>6867</v>
      </c>
      <c r="BE337" s="31" t="s">
        <v>211</v>
      </c>
      <c r="BF337" s="31">
        <v>20</v>
      </c>
      <c r="BG337" s="34" t="s">
        <v>6874</v>
      </c>
      <c r="BH337" s="31" t="s">
        <v>1848</v>
      </c>
      <c r="BI337" s="34" t="s">
        <v>131</v>
      </c>
      <c r="BJ337" s="34" t="s">
        <v>6925</v>
      </c>
    </row>
    <row r="338" spans="1:62" hidden="1" x14ac:dyDescent="0.4">
      <c r="A338" s="34">
        <v>177</v>
      </c>
      <c r="B338" s="31">
        <v>1701093</v>
      </c>
      <c r="C338" s="31">
        <v>421554</v>
      </c>
      <c r="D338" s="31" t="s">
        <v>138</v>
      </c>
      <c r="E338" s="35">
        <v>45070</v>
      </c>
      <c r="F338" s="35">
        <v>44937</v>
      </c>
      <c r="G338" s="31" t="s">
        <v>246</v>
      </c>
      <c r="H338" s="35">
        <v>44925</v>
      </c>
      <c r="I338" s="34">
        <v>0</v>
      </c>
      <c r="J338" s="36">
        <v>44925</v>
      </c>
      <c r="K338" s="31"/>
      <c r="L338" s="31" t="s">
        <v>184</v>
      </c>
      <c r="M338" s="31"/>
      <c r="N338" s="31" t="s">
        <v>184</v>
      </c>
      <c r="O338" s="31"/>
      <c r="P338" s="31" t="s">
        <v>184</v>
      </c>
      <c r="Q338" s="38"/>
      <c r="R338" s="31" t="s">
        <v>184</v>
      </c>
      <c r="S338" s="31"/>
      <c r="T338" s="31"/>
      <c r="U338" s="34">
        <v>0</v>
      </c>
      <c r="V338" s="31" t="b">
        <v>0</v>
      </c>
      <c r="W338" s="34"/>
      <c r="X338" s="38" t="b">
        <v>1</v>
      </c>
      <c r="Y338" s="38" t="b">
        <v>1</v>
      </c>
      <c r="Z338" s="38" t="b">
        <v>1</v>
      </c>
      <c r="AA338" s="34">
        <v>0</v>
      </c>
      <c r="AB338" s="31"/>
      <c r="AC338" s="31">
        <v>0</v>
      </c>
      <c r="AD338" s="34"/>
      <c r="AE338" s="31"/>
      <c r="AF338" s="34"/>
      <c r="AG338" s="31" t="s">
        <v>138</v>
      </c>
      <c r="AH338" s="35">
        <v>44937</v>
      </c>
      <c r="AI338" s="35">
        <v>45070</v>
      </c>
      <c r="AJ338" s="31" t="s">
        <v>710</v>
      </c>
      <c r="AK338" s="31" t="s">
        <v>710</v>
      </c>
      <c r="AL338" s="31" t="s">
        <v>710</v>
      </c>
      <c r="AM338" s="31" t="s">
        <v>710</v>
      </c>
      <c r="AN338" s="31">
        <v>5</v>
      </c>
      <c r="AO338" s="31">
        <v>5</v>
      </c>
      <c r="AP338" s="31">
        <v>5</v>
      </c>
      <c r="AQ338" s="31">
        <v>5</v>
      </c>
      <c r="AR338" s="34">
        <v>9</v>
      </c>
      <c r="AS338" s="34">
        <v>9</v>
      </c>
      <c r="AT338" s="34">
        <v>9</v>
      </c>
      <c r="AU338" s="34">
        <v>9</v>
      </c>
      <c r="AV338" s="31" t="s">
        <v>265</v>
      </c>
      <c r="AW338" s="34">
        <v>0</v>
      </c>
      <c r="AX338" s="31" t="s">
        <v>235</v>
      </c>
      <c r="AY338" s="34" t="s">
        <v>6865</v>
      </c>
      <c r="AZ338" s="31" t="s">
        <v>137</v>
      </c>
      <c r="BA338" s="34" t="s">
        <v>6866</v>
      </c>
      <c r="BB338" s="34">
        <v>62</v>
      </c>
      <c r="BC338" s="31" t="s">
        <v>150</v>
      </c>
      <c r="BD338" s="34" t="s">
        <v>6867</v>
      </c>
      <c r="BE338" s="31" t="s">
        <v>211</v>
      </c>
      <c r="BF338" s="31">
        <v>20</v>
      </c>
      <c r="BG338" s="34" t="s">
        <v>6874</v>
      </c>
      <c r="BH338" s="31" t="s">
        <v>335</v>
      </c>
      <c r="BI338" s="34" t="s">
        <v>131</v>
      </c>
      <c r="BJ338" s="34" t="s">
        <v>304</v>
      </c>
    </row>
    <row r="339" spans="1:62" hidden="1" x14ac:dyDescent="0.4">
      <c r="A339" s="34">
        <v>178</v>
      </c>
      <c r="B339" s="31">
        <v>5204187</v>
      </c>
      <c r="C339" s="31">
        <v>422213</v>
      </c>
      <c r="D339" s="31" t="s">
        <v>138</v>
      </c>
      <c r="E339" s="35">
        <v>45008</v>
      </c>
      <c r="F339" s="31"/>
      <c r="G339" s="31"/>
      <c r="H339" s="35">
        <v>44768</v>
      </c>
      <c r="I339" s="34">
        <v>0</v>
      </c>
      <c r="J339" s="36">
        <v>44768</v>
      </c>
      <c r="K339" s="31"/>
      <c r="L339" s="31"/>
      <c r="M339" s="31"/>
      <c r="N339" s="31"/>
      <c r="O339" s="31"/>
      <c r="P339" s="31"/>
      <c r="Q339" s="38"/>
      <c r="R339" s="31"/>
      <c r="S339" s="31"/>
      <c r="T339" s="31"/>
      <c r="U339" s="34">
        <v>0</v>
      </c>
      <c r="V339" s="31" t="b">
        <v>0</v>
      </c>
      <c r="W339" s="34"/>
      <c r="X339" s="38" t="b">
        <v>1</v>
      </c>
      <c r="Y339" s="38" t="b">
        <v>1</v>
      </c>
      <c r="Z339" s="38" t="b">
        <v>1</v>
      </c>
      <c r="AA339" s="34">
        <v>0</v>
      </c>
      <c r="AB339" s="31"/>
      <c r="AC339" s="31">
        <v>0</v>
      </c>
      <c r="AD339" s="34"/>
      <c r="AE339" s="31"/>
      <c r="AF339" s="34"/>
      <c r="AG339" s="31" t="s">
        <v>138</v>
      </c>
      <c r="AH339" s="31"/>
      <c r="AI339" s="35">
        <v>45008</v>
      </c>
      <c r="AJ339" s="31"/>
      <c r="AK339" s="31"/>
      <c r="AL339" s="31"/>
      <c r="AM339" s="31"/>
      <c r="AN339" s="31">
        <v>9</v>
      </c>
      <c r="AO339" s="31">
        <v>9</v>
      </c>
      <c r="AP339" s="31">
        <v>9</v>
      </c>
      <c r="AQ339" s="31">
        <v>9</v>
      </c>
      <c r="AR339" s="34">
        <v>9</v>
      </c>
      <c r="AS339" s="34">
        <v>9</v>
      </c>
      <c r="AT339" s="34">
        <v>9</v>
      </c>
      <c r="AU339" s="34">
        <v>9</v>
      </c>
      <c r="AV339" s="31" t="s">
        <v>265</v>
      </c>
      <c r="AW339" s="34">
        <v>0</v>
      </c>
      <c r="AX339" s="31" t="s">
        <v>135</v>
      </c>
      <c r="AY339" s="34" t="s">
        <v>6872</v>
      </c>
      <c r="AZ339" s="31" t="s">
        <v>137</v>
      </c>
      <c r="BA339" s="34" t="s">
        <v>6866</v>
      </c>
      <c r="BB339" s="34">
        <v>55</v>
      </c>
      <c r="BC339" s="31" t="s">
        <v>339</v>
      </c>
      <c r="BD339" s="34" t="s">
        <v>6878</v>
      </c>
      <c r="BE339" s="31" t="s">
        <v>211</v>
      </c>
      <c r="BF339" s="31">
        <v>20</v>
      </c>
      <c r="BG339" s="34" t="s">
        <v>6874</v>
      </c>
      <c r="BH339" s="31" t="s">
        <v>133</v>
      </c>
      <c r="BI339" s="34" t="s">
        <v>131</v>
      </c>
      <c r="BJ339" s="34" t="s">
        <v>6887</v>
      </c>
    </row>
    <row r="340" spans="1:62" hidden="1" x14ac:dyDescent="0.4">
      <c r="A340" s="34">
        <v>179</v>
      </c>
      <c r="B340" s="31">
        <v>5575181</v>
      </c>
      <c r="C340" s="31">
        <v>427687</v>
      </c>
      <c r="D340" s="31" t="s">
        <v>138</v>
      </c>
      <c r="E340" s="35">
        <v>45009</v>
      </c>
      <c r="F340" s="31"/>
      <c r="G340" s="31"/>
      <c r="H340" s="35">
        <v>44846</v>
      </c>
      <c r="I340" s="34">
        <v>0</v>
      </c>
      <c r="J340" s="36">
        <v>44846</v>
      </c>
      <c r="K340" s="31"/>
      <c r="L340" s="31"/>
      <c r="M340" s="31"/>
      <c r="N340" s="31"/>
      <c r="O340" s="31"/>
      <c r="P340" s="31"/>
      <c r="Q340" s="38"/>
      <c r="R340" s="31"/>
      <c r="S340" s="31"/>
      <c r="T340" s="31"/>
      <c r="U340" s="34">
        <v>0</v>
      </c>
      <c r="V340" s="31" t="b">
        <v>0</v>
      </c>
      <c r="W340" s="34"/>
      <c r="X340" s="38" t="b">
        <v>1</v>
      </c>
      <c r="Y340" s="38" t="b">
        <v>1</v>
      </c>
      <c r="Z340" s="38" t="b">
        <v>1</v>
      </c>
      <c r="AA340" s="34">
        <v>0</v>
      </c>
      <c r="AB340" s="31"/>
      <c r="AC340" s="31">
        <v>0</v>
      </c>
      <c r="AD340" s="34"/>
      <c r="AE340" s="31"/>
      <c r="AF340" s="34"/>
      <c r="AG340" s="31" t="s">
        <v>138</v>
      </c>
      <c r="AH340" s="31"/>
      <c r="AI340" s="35">
        <v>45009</v>
      </c>
      <c r="AJ340" s="31"/>
      <c r="AK340" s="31"/>
      <c r="AL340" s="31"/>
      <c r="AM340" s="31"/>
      <c r="AN340" s="31">
        <v>9</v>
      </c>
      <c r="AO340" s="31">
        <v>9</v>
      </c>
      <c r="AP340" s="31">
        <v>9</v>
      </c>
      <c r="AQ340" s="31">
        <v>9</v>
      </c>
      <c r="AR340" s="34">
        <v>9</v>
      </c>
      <c r="AS340" s="34">
        <v>9</v>
      </c>
      <c r="AT340" s="34">
        <v>9</v>
      </c>
      <c r="AU340" s="34">
        <v>9</v>
      </c>
      <c r="AV340" s="31" t="s">
        <v>265</v>
      </c>
      <c r="AW340" s="34">
        <v>0</v>
      </c>
      <c r="AX340" s="31" t="s">
        <v>135</v>
      </c>
      <c r="AY340" s="34" t="s">
        <v>6872</v>
      </c>
      <c r="AZ340" s="31" t="s">
        <v>137</v>
      </c>
      <c r="BA340" s="34" t="s">
        <v>6866</v>
      </c>
      <c r="BB340" s="34">
        <v>66</v>
      </c>
      <c r="BC340" s="31" t="s">
        <v>322</v>
      </c>
      <c r="BD340" s="34" t="s">
        <v>6923</v>
      </c>
      <c r="BE340" s="31" t="s">
        <v>238</v>
      </c>
      <c r="BF340" s="31">
        <v>63</v>
      </c>
      <c r="BG340" s="34" t="s">
        <v>6868</v>
      </c>
      <c r="BH340" s="31" t="s">
        <v>133</v>
      </c>
      <c r="BI340" s="34" t="s">
        <v>131</v>
      </c>
      <c r="BJ340" s="34" t="s">
        <v>6887</v>
      </c>
    </row>
    <row r="341" spans="1:62" hidden="1" x14ac:dyDescent="0.4">
      <c r="A341" s="44">
        <v>180</v>
      </c>
      <c r="B341" s="43">
        <v>507487</v>
      </c>
      <c r="C341" s="43">
        <v>163464</v>
      </c>
      <c r="D341" s="43" t="s">
        <v>138</v>
      </c>
      <c r="E341" s="46">
        <v>44954</v>
      </c>
      <c r="F341" s="46">
        <v>44336</v>
      </c>
      <c r="G341" s="43" t="s">
        <v>246</v>
      </c>
      <c r="H341" s="46">
        <v>43357</v>
      </c>
      <c r="I341" s="44">
        <v>0</v>
      </c>
      <c r="J341" s="45">
        <v>43357</v>
      </c>
      <c r="K341" s="46">
        <v>43420</v>
      </c>
      <c r="L341" s="43" t="s">
        <v>814</v>
      </c>
      <c r="M341" s="46">
        <v>43420</v>
      </c>
      <c r="N341" s="43" t="s">
        <v>815</v>
      </c>
      <c r="O341" s="46">
        <v>43420</v>
      </c>
      <c r="P341" s="31" t="s">
        <v>815</v>
      </c>
      <c r="Q341" s="47"/>
      <c r="R341" s="43" t="s">
        <v>184</v>
      </c>
      <c r="S341" s="46">
        <v>43677</v>
      </c>
      <c r="T341" s="43" t="s">
        <v>817</v>
      </c>
      <c r="U341" s="44">
        <v>1</v>
      </c>
      <c r="V341" s="43" t="b">
        <v>1</v>
      </c>
      <c r="W341" s="45">
        <v>43677</v>
      </c>
      <c r="X341" s="43" t="b">
        <v>0</v>
      </c>
      <c r="Y341" s="43" t="b">
        <v>0</v>
      </c>
      <c r="Z341" s="43" t="b">
        <v>0</v>
      </c>
      <c r="AA341" s="44">
        <v>1</v>
      </c>
      <c r="AB341" s="46">
        <v>43420</v>
      </c>
      <c r="AC341" s="43">
        <v>0</v>
      </c>
      <c r="AD341" s="45">
        <v>43420</v>
      </c>
      <c r="AE341" s="46">
        <v>43420</v>
      </c>
      <c r="AF341" s="45">
        <v>43420</v>
      </c>
      <c r="AG341" s="43" t="s">
        <v>138</v>
      </c>
      <c r="AH341" s="46">
        <v>44336</v>
      </c>
      <c r="AI341" s="46">
        <v>44954</v>
      </c>
      <c r="AJ341" s="43" t="s">
        <v>248</v>
      </c>
      <c r="AK341" s="31" t="s">
        <v>6871</v>
      </c>
      <c r="AL341" s="31" t="s">
        <v>6871</v>
      </c>
      <c r="AM341" s="31" t="s">
        <v>6871</v>
      </c>
      <c r="AN341" s="43">
        <v>0</v>
      </c>
      <c r="AO341" s="43">
        <v>9</v>
      </c>
      <c r="AP341" s="43">
        <v>9</v>
      </c>
      <c r="AQ341" s="43">
        <v>9</v>
      </c>
      <c r="AR341" s="44">
        <v>0</v>
      </c>
      <c r="AS341" s="44">
        <v>9</v>
      </c>
      <c r="AT341" s="44">
        <v>9</v>
      </c>
      <c r="AU341" s="44">
        <v>9</v>
      </c>
      <c r="AV341" s="43" t="s">
        <v>134</v>
      </c>
      <c r="AW341" s="44">
        <v>1</v>
      </c>
      <c r="AX341" s="43" t="s">
        <v>135</v>
      </c>
      <c r="AY341" s="44" t="s">
        <v>6872</v>
      </c>
      <c r="AZ341" s="43" t="s">
        <v>137</v>
      </c>
      <c r="BA341" s="44" t="s">
        <v>6866</v>
      </c>
      <c r="BB341" s="44">
        <v>65</v>
      </c>
      <c r="BC341" s="43" t="s">
        <v>210</v>
      </c>
      <c r="BD341" s="44" t="s">
        <v>6873</v>
      </c>
      <c r="BE341" s="43" t="s">
        <v>238</v>
      </c>
      <c r="BF341" s="43">
        <v>63</v>
      </c>
      <c r="BG341" s="44" t="s">
        <v>6868</v>
      </c>
      <c r="BH341" s="43" t="s">
        <v>264</v>
      </c>
      <c r="BI341" s="44" t="s">
        <v>131</v>
      </c>
      <c r="BJ341" s="44" t="s">
        <v>6905</v>
      </c>
    </row>
    <row r="342" spans="1:62" hidden="1" x14ac:dyDescent="0.4">
      <c r="A342" s="44"/>
      <c r="B342" s="43"/>
      <c r="C342" s="43"/>
      <c r="D342" s="43"/>
      <c r="E342" s="46"/>
      <c r="F342" s="46"/>
      <c r="G342" s="43"/>
      <c r="H342" s="46"/>
      <c r="I342" s="44"/>
      <c r="J342" s="45"/>
      <c r="K342" s="46"/>
      <c r="L342" s="43"/>
      <c r="M342" s="46"/>
      <c r="N342" s="43"/>
      <c r="O342" s="46"/>
      <c r="P342" s="31" t="s">
        <v>7032</v>
      </c>
      <c r="Q342" s="47"/>
      <c r="R342" s="43"/>
      <c r="S342" s="46"/>
      <c r="T342" s="43"/>
      <c r="U342" s="44"/>
      <c r="V342" s="43"/>
      <c r="W342" s="45"/>
      <c r="X342" s="43"/>
      <c r="Y342" s="43"/>
      <c r="Z342" s="43"/>
      <c r="AA342" s="44"/>
      <c r="AB342" s="46"/>
      <c r="AC342" s="43"/>
      <c r="AD342" s="45"/>
      <c r="AE342" s="46"/>
      <c r="AF342" s="45"/>
      <c r="AG342" s="43"/>
      <c r="AH342" s="46"/>
      <c r="AI342" s="46"/>
      <c r="AJ342" s="43"/>
      <c r="AK342" s="31" t="s">
        <v>6885</v>
      </c>
      <c r="AL342" s="31" t="s">
        <v>6886</v>
      </c>
      <c r="AM342" s="31" t="s">
        <v>6881</v>
      </c>
      <c r="AN342" s="43"/>
      <c r="AO342" s="43"/>
      <c r="AP342" s="43"/>
      <c r="AQ342" s="43"/>
      <c r="AR342" s="44"/>
      <c r="AS342" s="44"/>
      <c r="AT342" s="44"/>
      <c r="AU342" s="44"/>
      <c r="AV342" s="43"/>
      <c r="AW342" s="44"/>
      <c r="AX342" s="43"/>
      <c r="AY342" s="44"/>
      <c r="AZ342" s="43"/>
      <c r="BA342" s="44"/>
      <c r="BB342" s="44"/>
      <c r="BC342" s="43"/>
      <c r="BD342" s="44"/>
      <c r="BE342" s="43"/>
      <c r="BF342" s="43"/>
      <c r="BG342" s="44"/>
      <c r="BH342" s="43"/>
      <c r="BI342" s="44"/>
      <c r="BJ342" s="44"/>
    </row>
    <row r="343" spans="1:62" hidden="1" x14ac:dyDescent="0.4">
      <c r="A343" s="44">
        <v>181</v>
      </c>
      <c r="B343" s="43">
        <v>659894</v>
      </c>
      <c r="C343" s="43">
        <v>349780</v>
      </c>
      <c r="D343" s="50" t="s">
        <v>266</v>
      </c>
      <c r="E343" s="46">
        <v>44017</v>
      </c>
      <c r="F343" s="46">
        <v>43975</v>
      </c>
      <c r="G343" s="43" t="s">
        <v>246</v>
      </c>
      <c r="H343" s="46">
        <v>43971</v>
      </c>
      <c r="I343" s="44">
        <v>0</v>
      </c>
      <c r="J343" s="45">
        <v>43971</v>
      </c>
      <c r="K343" s="43"/>
      <c r="L343" s="43" t="s">
        <v>680</v>
      </c>
      <c r="M343" s="43"/>
      <c r="N343" s="43" t="s">
        <v>680</v>
      </c>
      <c r="O343" s="43"/>
      <c r="P343" s="43" t="s">
        <v>7033</v>
      </c>
      <c r="Q343" s="47"/>
      <c r="R343" s="43" t="s">
        <v>682</v>
      </c>
      <c r="S343" s="43"/>
      <c r="T343" s="43" t="s">
        <v>683</v>
      </c>
      <c r="U343" s="44">
        <v>0</v>
      </c>
      <c r="V343" s="43" t="b">
        <v>0</v>
      </c>
      <c r="W343" s="44"/>
      <c r="X343" s="47" t="b">
        <v>1</v>
      </c>
      <c r="Y343" s="47" t="b">
        <v>1</v>
      </c>
      <c r="Z343" s="47" t="b">
        <v>1</v>
      </c>
      <c r="AA343" s="44">
        <v>0</v>
      </c>
      <c r="AB343" s="43"/>
      <c r="AC343" s="43">
        <v>0</v>
      </c>
      <c r="AD343" s="44"/>
      <c r="AE343" s="43"/>
      <c r="AF343" s="44"/>
      <c r="AG343" s="43" t="s">
        <v>266</v>
      </c>
      <c r="AH343" s="46">
        <v>43975</v>
      </c>
      <c r="AI343" s="46">
        <v>44017</v>
      </c>
      <c r="AJ343" s="31" t="s">
        <v>6871</v>
      </c>
      <c r="AK343" s="43" t="s">
        <v>249</v>
      </c>
      <c r="AL343" s="43" t="s">
        <v>299</v>
      </c>
      <c r="AM343" s="31" t="s">
        <v>6864</v>
      </c>
      <c r="AN343" s="43">
        <v>9</v>
      </c>
      <c r="AO343" s="43">
        <v>0</v>
      </c>
      <c r="AP343" s="43">
        <v>9</v>
      </c>
      <c r="AQ343" s="43">
        <v>0</v>
      </c>
      <c r="AR343" s="44">
        <v>9</v>
      </c>
      <c r="AS343" s="44">
        <v>0</v>
      </c>
      <c r="AT343" s="44">
        <v>9</v>
      </c>
      <c r="AU343" s="44">
        <v>0</v>
      </c>
      <c r="AV343" s="43" t="s">
        <v>134</v>
      </c>
      <c r="AW343" s="44">
        <v>1</v>
      </c>
      <c r="AX343" s="43" t="s">
        <v>135</v>
      </c>
      <c r="AY343" s="44" t="s">
        <v>6872</v>
      </c>
      <c r="AZ343" s="43" t="s">
        <v>137</v>
      </c>
      <c r="BA343" s="44" t="s">
        <v>6866</v>
      </c>
      <c r="BB343" s="44">
        <v>78</v>
      </c>
      <c r="BC343" s="43" t="s">
        <v>150</v>
      </c>
      <c r="BD343" s="44" t="s">
        <v>6867</v>
      </c>
      <c r="BE343" s="43" t="s">
        <v>272</v>
      </c>
      <c r="BF343" s="43">
        <v>60</v>
      </c>
      <c r="BG343" s="44" t="s">
        <v>6868</v>
      </c>
      <c r="BH343" s="43" t="s">
        <v>264</v>
      </c>
      <c r="BI343" s="44" t="s">
        <v>131</v>
      </c>
      <c r="BJ343" s="44" t="s">
        <v>6905</v>
      </c>
    </row>
    <row r="344" spans="1:62" hidden="1" x14ac:dyDescent="0.4">
      <c r="A344" s="44"/>
      <c r="B344" s="43"/>
      <c r="C344" s="43"/>
      <c r="D344" s="50"/>
      <c r="E344" s="46"/>
      <c r="F344" s="46"/>
      <c r="G344" s="43"/>
      <c r="H344" s="46"/>
      <c r="I344" s="44"/>
      <c r="J344" s="45"/>
      <c r="K344" s="43"/>
      <c r="L344" s="43"/>
      <c r="M344" s="43"/>
      <c r="N344" s="43"/>
      <c r="O344" s="43"/>
      <c r="P344" s="43"/>
      <c r="Q344" s="47"/>
      <c r="R344" s="43"/>
      <c r="S344" s="43"/>
      <c r="T344" s="43"/>
      <c r="U344" s="44"/>
      <c r="V344" s="43"/>
      <c r="W344" s="44"/>
      <c r="X344" s="47"/>
      <c r="Y344" s="47"/>
      <c r="Z344" s="47"/>
      <c r="AA344" s="44"/>
      <c r="AB344" s="43"/>
      <c r="AC344" s="43"/>
      <c r="AD344" s="44"/>
      <c r="AE344" s="43"/>
      <c r="AF344" s="44"/>
      <c r="AG344" s="43"/>
      <c r="AH344" s="46"/>
      <c r="AI344" s="46"/>
      <c r="AJ344" s="31" t="s">
        <v>6875</v>
      </c>
      <c r="AK344" s="43"/>
      <c r="AL344" s="43"/>
      <c r="AM344" s="31" t="s">
        <v>6870</v>
      </c>
      <c r="AN344" s="43"/>
      <c r="AO344" s="43"/>
      <c r="AP344" s="43"/>
      <c r="AQ344" s="43"/>
      <c r="AR344" s="44"/>
      <c r="AS344" s="44"/>
      <c r="AT344" s="44"/>
      <c r="AU344" s="44"/>
      <c r="AV344" s="43"/>
      <c r="AW344" s="44"/>
      <c r="AX344" s="43"/>
      <c r="AY344" s="44"/>
      <c r="AZ344" s="43"/>
      <c r="BA344" s="44"/>
      <c r="BB344" s="44"/>
      <c r="BC344" s="43"/>
      <c r="BD344" s="44"/>
      <c r="BE344" s="43"/>
      <c r="BF344" s="43"/>
      <c r="BG344" s="44"/>
      <c r="BH344" s="43"/>
      <c r="BI344" s="44"/>
      <c r="BJ344" s="44"/>
    </row>
    <row r="345" spans="1:62" hidden="1" x14ac:dyDescent="0.4">
      <c r="A345" s="44">
        <v>182</v>
      </c>
      <c r="B345" s="43">
        <v>1987724</v>
      </c>
      <c r="C345" s="43">
        <v>389653</v>
      </c>
      <c r="D345" s="43" t="s">
        <v>138</v>
      </c>
      <c r="E345" s="46">
        <v>45077</v>
      </c>
      <c r="F345" s="46">
        <v>44988</v>
      </c>
      <c r="G345" s="48" t="s">
        <v>176</v>
      </c>
      <c r="H345" s="46">
        <v>44579</v>
      </c>
      <c r="I345" s="44">
        <v>0</v>
      </c>
      <c r="J345" s="45">
        <v>44579</v>
      </c>
      <c r="K345" s="46">
        <v>44663</v>
      </c>
      <c r="L345" s="43" t="s">
        <v>3721</v>
      </c>
      <c r="M345" s="46">
        <v>44663</v>
      </c>
      <c r="N345" s="43" t="s">
        <v>3725</v>
      </c>
      <c r="O345" s="46">
        <v>44663</v>
      </c>
      <c r="P345" s="31" t="s">
        <v>7034</v>
      </c>
      <c r="Q345" s="47"/>
      <c r="R345" s="43" t="s">
        <v>184</v>
      </c>
      <c r="S345" s="46">
        <v>44888</v>
      </c>
      <c r="T345" s="43" t="s">
        <v>359</v>
      </c>
      <c r="U345" s="44">
        <v>1</v>
      </c>
      <c r="V345" s="43" t="b">
        <v>1</v>
      </c>
      <c r="W345" s="45">
        <v>44888</v>
      </c>
      <c r="X345" s="43" t="b">
        <v>0</v>
      </c>
      <c r="Y345" s="43" t="b">
        <v>0</v>
      </c>
      <c r="Z345" s="43" t="b">
        <v>0</v>
      </c>
      <c r="AA345" s="44">
        <v>1</v>
      </c>
      <c r="AB345" s="46">
        <v>44663</v>
      </c>
      <c r="AC345" s="43">
        <v>0</v>
      </c>
      <c r="AD345" s="45">
        <v>44663</v>
      </c>
      <c r="AE345" s="46">
        <v>44663</v>
      </c>
      <c r="AF345" s="45">
        <v>44663</v>
      </c>
      <c r="AG345" s="43" t="s">
        <v>138</v>
      </c>
      <c r="AH345" s="46">
        <v>44988</v>
      </c>
      <c r="AI345" s="46">
        <v>45077</v>
      </c>
      <c r="AJ345" s="43" t="s">
        <v>248</v>
      </c>
      <c r="AK345" s="43" t="s">
        <v>219</v>
      </c>
      <c r="AL345" s="43" t="s">
        <v>220</v>
      </c>
      <c r="AM345" s="31" t="s">
        <v>6864</v>
      </c>
      <c r="AN345" s="43">
        <v>0</v>
      </c>
      <c r="AO345" s="43">
        <v>1</v>
      </c>
      <c r="AP345" s="43">
        <v>0</v>
      </c>
      <c r="AQ345" s="43">
        <v>0</v>
      </c>
      <c r="AR345" s="44">
        <v>0</v>
      </c>
      <c r="AS345" s="44">
        <v>1</v>
      </c>
      <c r="AT345" s="44">
        <v>0</v>
      </c>
      <c r="AU345" s="44">
        <v>0</v>
      </c>
      <c r="AV345" s="43" t="s">
        <v>134</v>
      </c>
      <c r="AW345" s="44">
        <v>1</v>
      </c>
      <c r="AX345" s="43" t="s">
        <v>135</v>
      </c>
      <c r="AY345" s="44" t="s">
        <v>6872</v>
      </c>
      <c r="AZ345" s="43" t="s">
        <v>137</v>
      </c>
      <c r="BA345" s="44" t="s">
        <v>6866</v>
      </c>
      <c r="BB345" s="44">
        <v>50</v>
      </c>
      <c r="BC345" s="43" t="s">
        <v>150</v>
      </c>
      <c r="BD345" s="44" t="s">
        <v>6867</v>
      </c>
      <c r="BE345" s="43" t="s">
        <v>492</v>
      </c>
      <c r="BF345" s="43">
        <v>35</v>
      </c>
      <c r="BG345" s="44" t="s">
        <v>6868</v>
      </c>
      <c r="BH345" s="43" t="s">
        <v>1207</v>
      </c>
      <c r="BI345" s="44" t="s">
        <v>131</v>
      </c>
      <c r="BJ345" s="44" t="s">
        <v>6943</v>
      </c>
    </row>
    <row r="346" spans="1:62" hidden="1" x14ac:dyDescent="0.4">
      <c r="A346" s="44"/>
      <c r="B346" s="43"/>
      <c r="C346" s="43"/>
      <c r="D346" s="43"/>
      <c r="E346" s="46"/>
      <c r="F346" s="46"/>
      <c r="G346" s="48"/>
      <c r="H346" s="46"/>
      <c r="I346" s="44"/>
      <c r="J346" s="45"/>
      <c r="K346" s="46"/>
      <c r="L346" s="43"/>
      <c r="M346" s="46"/>
      <c r="N346" s="43"/>
      <c r="O346" s="46"/>
      <c r="P346" s="31" t="s">
        <v>7035</v>
      </c>
      <c r="Q346" s="47"/>
      <c r="R346" s="43"/>
      <c r="S346" s="46"/>
      <c r="T346" s="43"/>
      <c r="U346" s="44"/>
      <c r="V346" s="43"/>
      <c r="W346" s="45"/>
      <c r="X346" s="43"/>
      <c r="Y346" s="43"/>
      <c r="Z346" s="43"/>
      <c r="AA346" s="44"/>
      <c r="AB346" s="46"/>
      <c r="AC346" s="43"/>
      <c r="AD346" s="45"/>
      <c r="AE346" s="46"/>
      <c r="AF346" s="45"/>
      <c r="AG346" s="43"/>
      <c r="AH346" s="46"/>
      <c r="AI346" s="46"/>
      <c r="AJ346" s="43"/>
      <c r="AK346" s="43"/>
      <c r="AL346" s="43"/>
      <c r="AM346" s="31" t="s">
        <v>6870</v>
      </c>
      <c r="AN346" s="43"/>
      <c r="AO346" s="43"/>
      <c r="AP346" s="43"/>
      <c r="AQ346" s="43"/>
      <c r="AR346" s="44"/>
      <c r="AS346" s="44"/>
      <c r="AT346" s="44"/>
      <c r="AU346" s="44"/>
      <c r="AV346" s="43"/>
      <c r="AW346" s="44"/>
      <c r="AX346" s="43"/>
      <c r="AY346" s="44"/>
      <c r="AZ346" s="43"/>
      <c r="BA346" s="44"/>
      <c r="BB346" s="44"/>
      <c r="BC346" s="43"/>
      <c r="BD346" s="44"/>
      <c r="BE346" s="43"/>
      <c r="BF346" s="43"/>
      <c r="BG346" s="44"/>
      <c r="BH346" s="43"/>
      <c r="BI346" s="44"/>
      <c r="BJ346" s="44"/>
    </row>
    <row r="347" spans="1:62" hidden="1" x14ac:dyDescent="0.4">
      <c r="A347" s="44"/>
      <c r="B347" s="43"/>
      <c r="C347" s="43"/>
      <c r="D347" s="43"/>
      <c r="E347" s="46"/>
      <c r="F347" s="46"/>
      <c r="G347" s="48"/>
      <c r="H347" s="46"/>
      <c r="I347" s="44"/>
      <c r="J347" s="45"/>
      <c r="K347" s="46"/>
      <c r="L347" s="43"/>
      <c r="M347" s="46"/>
      <c r="N347" s="43"/>
      <c r="O347" s="46"/>
      <c r="P347" s="31" t="s">
        <v>7036</v>
      </c>
      <c r="Q347" s="47"/>
      <c r="R347" s="43"/>
      <c r="S347" s="46"/>
      <c r="T347" s="43"/>
      <c r="U347" s="44"/>
      <c r="V347" s="43"/>
      <c r="W347" s="45"/>
      <c r="X347" s="43"/>
      <c r="Y347" s="43"/>
      <c r="Z347" s="43"/>
      <c r="AA347" s="44"/>
      <c r="AB347" s="46"/>
      <c r="AC347" s="43"/>
      <c r="AD347" s="45"/>
      <c r="AE347" s="46"/>
      <c r="AF347" s="45"/>
      <c r="AG347" s="43"/>
      <c r="AH347" s="46"/>
      <c r="AI347" s="46"/>
      <c r="AJ347" s="43"/>
      <c r="AK347" s="43"/>
      <c r="AL347" s="43"/>
      <c r="AM347" s="31"/>
      <c r="AN347" s="43"/>
      <c r="AO347" s="43"/>
      <c r="AP347" s="43"/>
      <c r="AQ347" s="43"/>
      <c r="AR347" s="44"/>
      <c r="AS347" s="44"/>
      <c r="AT347" s="44"/>
      <c r="AU347" s="44"/>
      <c r="AV347" s="43"/>
      <c r="AW347" s="44"/>
      <c r="AX347" s="43"/>
      <c r="AY347" s="44"/>
      <c r="AZ347" s="43"/>
      <c r="BA347" s="44"/>
      <c r="BB347" s="44"/>
      <c r="BC347" s="43"/>
      <c r="BD347" s="44"/>
      <c r="BE347" s="43"/>
      <c r="BF347" s="43"/>
      <c r="BG347" s="44"/>
      <c r="BH347" s="43"/>
      <c r="BI347" s="44"/>
      <c r="BJ347" s="44"/>
    </row>
    <row r="348" spans="1:62" hidden="1" x14ac:dyDescent="0.4">
      <c r="A348" s="44">
        <v>183</v>
      </c>
      <c r="B348" s="43">
        <v>6408241</v>
      </c>
      <c r="C348" s="43">
        <v>407277</v>
      </c>
      <c r="D348" s="43" t="s">
        <v>138</v>
      </c>
      <c r="E348" s="46">
        <v>45041</v>
      </c>
      <c r="F348" s="46">
        <v>44945</v>
      </c>
      <c r="G348" s="48" t="s">
        <v>176</v>
      </c>
      <c r="H348" s="46">
        <v>44699</v>
      </c>
      <c r="I348" s="44">
        <v>0</v>
      </c>
      <c r="J348" s="45">
        <v>44699</v>
      </c>
      <c r="K348" s="46">
        <v>44732</v>
      </c>
      <c r="L348" s="31" t="s">
        <v>7037</v>
      </c>
      <c r="M348" s="46">
        <v>44732</v>
      </c>
      <c r="N348" s="43" t="s">
        <v>6450</v>
      </c>
      <c r="O348" s="46">
        <v>44732</v>
      </c>
      <c r="P348" s="31" t="s">
        <v>7038</v>
      </c>
      <c r="Q348" s="47"/>
      <c r="R348" s="43" t="s">
        <v>184</v>
      </c>
      <c r="S348" s="46">
        <v>44923</v>
      </c>
      <c r="T348" s="43" t="s">
        <v>359</v>
      </c>
      <c r="U348" s="44">
        <v>1</v>
      </c>
      <c r="V348" s="43" t="b">
        <v>1</v>
      </c>
      <c r="W348" s="45">
        <v>44923</v>
      </c>
      <c r="X348" s="43" t="b">
        <v>0</v>
      </c>
      <c r="Y348" s="43" t="b">
        <v>0</v>
      </c>
      <c r="Z348" s="43" t="b">
        <v>0</v>
      </c>
      <c r="AA348" s="44">
        <v>1</v>
      </c>
      <c r="AB348" s="46">
        <v>44732</v>
      </c>
      <c r="AC348" s="43">
        <v>0</v>
      </c>
      <c r="AD348" s="45">
        <v>44732</v>
      </c>
      <c r="AE348" s="46">
        <v>44732</v>
      </c>
      <c r="AF348" s="45">
        <v>44732</v>
      </c>
      <c r="AG348" s="43" t="s">
        <v>138</v>
      </c>
      <c r="AH348" s="46">
        <v>44945</v>
      </c>
      <c r="AI348" s="46">
        <v>45041</v>
      </c>
      <c r="AJ348" s="31" t="s">
        <v>6871</v>
      </c>
      <c r="AK348" s="43" t="s">
        <v>219</v>
      </c>
      <c r="AL348" s="43" t="s">
        <v>220</v>
      </c>
      <c r="AM348" s="31" t="s">
        <v>6864</v>
      </c>
      <c r="AN348" s="43">
        <v>9</v>
      </c>
      <c r="AO348" s="43">
        <v>1</v>
      </c>
      <c r="AP348" s="43">
        <v>0</v>
      </c>
      <c r="AQ348" s="43">
        <v>0</v>
      </c>
      <c r="AR348" s="44">
        <v>9</v>
      </c>
      <c r="AS348" s="44">
        <v>1</v>
      </c>
      <c r="AT348" s="44">
        <v>0</v>
      </c>
      <c r="AU348" s="44">
        <v>0</v>
      </c>
      <c r="AV348" s="43" t="s">
        <v>265</v>
      </c>
      <c r="AW348" s="44">
        <v>0</v>
      </c>
      <c r="AX348" s="43" t="s">
        <v>135</v>
      </c>
      <c r="AY348" s="44" t="s">
        <v>6872</v>
      </c>
      <c r="AZ348" s="43" t="s">
        <v>137</v>
      </c>
      <c r="BA348" s="44" t="s">
        <v>6866</v>
      </c>
      <c r="BB348" s="44">
        <v>51</v>
      </c>
      <c r="BC348" s="43" t="s">
        <v>150</v>
      </c>
      <c r="BD348" s="44" t="s">
        <v>6867</v>
      </c>
      <c r="BE348" s="43" t="s">
        <v>211</v>
      </c>
      <c r="BF348" s="43">
        <v>20</v>
      </c>
      <c r="BG348" s="44" t="s">
        <v>6874</v>
      </c>
      <c r="BH348" s="43" t="s">
        <v>6435</v>
      </c>
      <c r="BI348" s="44" t="s">
        <v>131</v>
      </c>
      <c r="BJ348" s="44" t="s">
        <v>7039</v>
      </c>
    </row>
    <row r="349" spans="1:62" hidden="1" x14ac:dyDescent="0.4">
      <c r="A349" s="44"/>
      <c r="B349" s="43"/>
      <c r="C349" s="43"/>
      <c r="D349" s="43"/>
      <c r="E349" s="46"/>
      <c r="F349" s="46"/>
      <c r="G349" s="48"/>
      <c r="H349" s="46"/>
      <c r="I349" s="44"/>
      <c r="J349" s="45"/>
      <c r="K349" s="46"/>
      <c r="L349" s="31" t="s">
        <v>7040</v>
      </c>
      <c r="M349" s="46"/>
      <c r="N349" s="43"/>
      <c r="O349" s="46"/>
      <c r="P349" s="31" t="s">
        <v>7041</v>
      </c>
      <c r="Q349" s="47"/>
      <c r="R349" s="43"/>
      <c r="S349" s="46"/>
      <c r="T349" s="43"/>
      <c r="U349" s="44"/>
      <c r="V349" s="43"/>
      <c r="W349" s="45"/>
      <c r="X349" s="43"/>
      <c r="Y349" s="43"/>
      <c r="Z349" s="43"/>
      <c r="AA349" s="44"/>
      <c r="AB349" s="46"/>
      <c r="AC349" s="43"/>
      <c r="AD349" s="45"/>
      <c r="AE349" s="46"/>
      <c r="AF349" s="45"/>
      <c r="AG349" s="43"/>
      <c r="AH349" s="46"/>
      <c r="AI349" s="46"/>
      <c r="AJ349" s="31" t="s">
        <v>6875</v>
      </c>
      <c r="AK349" s="43"/>
      <c r="AL349" s="43"/>
      <c r="AM349" s="31" t="s">
        <v>6870</v>
      </c>
      <c r="AN349" s="43"/>
      <c r="AO349" s="43"/>
      <c r="AP349" s="43"/>
      <c r="AQ349" s="43"/>
      <c r="AR349" s="44"/>
      <c r="AS349" s="44"/>
      <c r="AT349" s="44"/>
      <c r="AU349" s="44"/>
      <c r="AV349" s="43"/>
      <c r="AW349" s="44"/>
      <c r="AX349" s="43"/>
      <c r="AY349" s="44"/>
      <c r="AZ349" s="43"/>
      <c r="BA349" s="44"/>
      <c r="BB349" s="44"/>
      <c r="BC349" s="43"/>
      <c r="BD349" s="44"/>
      <c r="BE349" s="43"/>
      <c r="BF349" s="43"/>
      <c r="BG349" s="44"/>
      <c r="BH349" s="43"/>
      <c r="BI349" s="44"/>
      <c r="BJ349" s="44"/>
    </row>
    <row r="350" spans="1:62" hidden="1" x14ac:dyDescent="0.4">
      <c r="A350" s="44">
        <v>184</v>
      </c>
      <c r="B350" s="43">
        <v>147260</v>
      </c>
      <c r="C350" s="43">
        <v>413525</v>
      </c>
      <c r="D350" s="43" t="s">
        <v>138</v>
      </c>
      <c r="E350" s="46">
        <v>45068</v>
      </c>
      <c r="F350" s="43"/>
      <c r="G350" s="43" t="s">
        <v>246</v>
      </c>
      <c r="H350" s="46">
        <v>44778</v>
      </c>
      <c r="I350" s="44">
        <v>0</v>
      </c>
      <c r="J350" s="45">
        <v>44778</v>
      </c>
      <c r="K350" s="46">
        <v>44824</v>
      </c>
      <c r="L350" s="43" t="s">
        <v>551</v>
      </c>
      <c r="M350" s="46">
        <v>44824</v>
      </c>
      <c r="N350" s="43" t="s">
        <v>552</v>
      </c>
      <c r="O350" s="46">
        <v>44881</v>
      </c>
      <c r="P350" s="43" t="s">
        <v>553</v>
      </c>
      <c r="Q350" s="47"/>
      <c r="R350" s="43" t="s">
        <v>184</v>
      </c>
      <c r="S350" s="43"/>
      <c r="T350" s="43"/>
      <c r="U350" s="44">
        <v>0</v>
      </c>
      <c r="V350" s="43" t="b">
        <v>1</v>
      </c>
      <c r="W350" s="44"/>
      <c r="X350" s="43" t="b">
        <v>0</v>
      </c>
      <c r="Y350" s="43" t="b">
        <v>0</v>
      </c>
      <c r="Z350" s="43" t="b">
        <v>0</v>
      </c>
      <c r="AA350" s="44">
        <v>1</v>
      </c>
      <c r="AB350" s="46">
        <v>44824</v>
      </c>
      <c r="AC350" s="43">
        <v>0</v>
      </c>
      <c r="AD350" s="45">
        <v>44824</v>
      </c>
      <c r="AE350" s="46">
        <v>44824</v>
      </c>
      <c r="AF350" s="45">
        <v>44824</v>
      </c>
      <c r="AG350" s="43" t="s">
        <v>138</v>
      </c>
      <c r="AH350" s="43"/>
      <c r="AI350" s="46">
        <v>45068</v>
      </c>
      <c r="AJ350" s="31" t="s">
        <v>6871</v>
      </c>
      <c r="AK350" s="43" t="s">
        <v>219</v>
      </c>
      <c r="AL350" s="43" t="s">
        <v>250</v>
      </c>
      <c r="AM350" s="43" t="s">
        <v>279</v>
      </c>
      <c r="AN350" s="43">
        <v>9</v>
      </c>
      <c r="AO350" s="43">
        <v>1</v>
      </c>
      <c r="AP350" s="43">
        <v>1</v>
      </c>
      <c r="AQ350" s="43">
        <v>1</v>
      </c>
      <c r="AR350" s="44">
        <v>9</v>
      </c>
      <c r="AS350" s="44">
        <v>1</v>
      </c>
      <c r="AT350" s="44">
        <v>1</v>
      </c>
      <c r="AU350" s="44">
        <v>1</v>
      </c>
      <c r="AV350" s="43" t="s">
        <v>134</v>
      </c>
      <c r="AW350" s="44">
        <v>1</v>
      </c>
      <c r="AX350" s="43" t="s">
        <v>135</v>
      </c>
      <c r="AY350" s="44" t="s">
        <v>6872</v>
      </c>
      <c r="AZ350" s="43" t="s">
        <v>137</v>
      </c>
      <c r="BA350" s="44" t="s">
        <v>6866</v>
      </c>
      <c r="BB350" s="44">
        <v>45</v>
      </c>
      <c r="BC350" s="43" t="s">
        <v>210</v>
      </c>
      <c r="BD350" s="44" t="s">
        <v>6873</v>
      </c>
      <c r="BE350" s="43" t="s">
        <v>492</v>
      </c>
      <c r="BF350" s="43">
        <v>35</v>
      </c>
      <c r="BG350" s="44" t="s">
        <v>6868</v>
      </c>
      <c r="BH350" s="43" t="s">
        <v>264</v>
      </c>
      <c r="BI350" s="44" t="s">
        <v>131</v>
      </c>
      <c r="BJ350" s="44" t="s">
        <v>6905</v>
      </c>
    </row>
    <row r="351" spans="1:62" hidden="1" x14ac:dyDescent="0.4">
      <c r="A351" s="44"/>
      <c r="B351" s="43"/>
      <c r="C351" s="43"/>
      <c r="D351" s="43"/>
      <c r="E351" s="46"/>
      <c r="F351" s="43"/>
      <c r="G351" s="43"/>
      <c r="H351" s="46"/>
      <c r="I351" s="44"/>
      <c r="J351" s="45"/>
      <c r="K351" s="46"/>
      <c r="L351" s="43"/>
      <c r="M351" s="46"/>
      <c r="N351" s="43"/>
      <c r="O351" s="46"/>
      <c r="P351" s="43"/>
      <c r="Q351" s="47"/>
      <c r="R351" s="43"/>
      <c r="S351" s="43"/>
      <c r="T351" s="43"/>
      <c r="U351" s="44"/>
      <c r="V351" s="43"/>
      <c r="W351" s="44"/>
      <c r="X351" s="43"/>
      <c r="Y351" s="43"/>
      <c r="Z351" s="43"/>
      <c r="AA351" s="44"/>
      <c r="AB351" s="46"/>
      <c r="AC351" s="43"/>
      <c r="AD351" s="45"/>
      <c r="AE351" s="46"/>
      <c r="AF351" s="45"/>
      <c r="AG351" s="43"/>
      <c r="AH351" s="43"/>
      <c r="AI351" s="46"/>
      <c r="AJ351" s="31" t="s">
        <v>6875</v>
      </c>
      <c r="AK351" s="43"/>
      <c r="AL351" s="43"/>
      <c r="AM351" s="43"/>
      <c r="AN351" s="43"/>
      <c r="AO351" s="43"/>
      <c r="AP351" s="43"/>
      <c r="AQ351" s="43"/>
      <c r="AR351" s="44"/>
      <c r="AS351" s="44"/>
      <c r="AT351" s="44"/>
      <c r="AU351" s="44"/>
      <c r="AV351" s="43"/>
      <c r="AW351" s="44"/>
      <c r="AX351" s="43"/>
      <c r="AY351" s="44"/>
      <c r="AZ351" s="43"/>
      <c r="BA351" s="44"/>
      <c r="BB351" s="44"/>
      <c r="BC351" s="43"/>
      <c r="BD351" s="44"/>
      <c r="BE351" s="43"/>
      <c r="BF351" s="43"/>
      <c r="BG351" s="44"/>
      <c r="BH351" s="43"/>
      <c r="BI351" s="44"/>
      <c r="BJ351" s="44"/>
    </row>
    <row r="352" spans="1:62" hidden="1" x14ac:dyDescent="0.4">
      <c r="A352" s="44">
        <v>185</v>
      </c>
      <c r="B352" s="43">
        <v>532463</v>
      </c>
      <c r="C352" s="43">
        <v>415871</v>
      </c>
      <c r="D352" s="50" t="s">
        <v>266</v>
      </c>
      <c r="E352" s="46">
        <v>44953</v>
      </c>
      <c r="F352" s="43"/>
      <c r="G352" s="43" t="s">
        <v>246</v>
      </c>
      <c r="H352" s="46">
        <v>44634</v>
      </c>
      <c r="I352" s="44">
        <v>0</v>
      </c>
      <c r="J352" s="45">
        <v>44634</v>
      </c>
      <c r="K352" s="46">
        <v>44855</v>
      </c>
      <c r="L352" s="43" t="s">
        <v>836</v>
      </c>
      <c r="M352" s="43"/>
      <c r="N352" s="43" t="s">
        <v>184</v>
      </c>
      <c r="O352" s="43"/>
      <c r="P352" s="43" t="s">
        <v>184</v>
      </c>
      <c r="Q352" s="47"/>
      <c r="R352" s="43" t="s">
        <v>184</v>
      </c>
      <c r="S352" s="43"/>
      <c r="T352" s="43"/>
      <c r="U352" s="44">
        <v>0</v>
      </c>
      <c r="V352" s="43" t="b">
        <v>1</v>
      </c>
      <c r="W352" s="44"/>
      <c r="X352" s="43" t="b">
        <v>0</v>
      </c>
      <c r="Y352" s="47" t="b">
        <v>1</v>
      </c>
      <c r="Z352" s="47" t="b">
        <v>1</v>
      </c>
      <c r="AA352" s="44">
        <v>1</v>
      </c>
      <c r="AB352" s="46">
        <v>44855</v>
      </c>
      <c r="AC352" s="43">
        <v>0</v>
      </c>
      <c r="AD352" s="45">
        <v>44855</v>
      </c>
      <c r="AE352" s="46">
        <v>44855</v>
      </c>
      <c r="AF352" s="45">
        <v>44855</v>
      </c>
      <c r="AG352" s="43" t="s">
        <v>266</v>
      </c>
      <c r="AH352" s="43"/>
      <c r="AI352" s="46">
        <v>44953</v>
      </c>
      <c r="AJ352" s="31" t="s">
        <v>6871</v>
      </c>
      <c r="AK352" s="43" t="s">
        <v>219</v>
      </c>
      <c r="AL352" s="43" t="s">
        <v>250</v>
      </c>
      <c r="AM352" s="31" t="s">
        <v>6871</v>
      </c>
      <c r="AN352" s="43">
        <v>9</v>
      </c>
      <c r="AO352" s="43">
        <v>1</v>
      </c>
      <c r="AP352" s="43">
        <v>1</v>
      </c>
      <c r="AQ352" s="43">
        <v>9</v>
      </c>
      <c r="AR352" s="44">
        <v>9</v>
      </c>
      <c r="AS352" s="44">
        <v>1</v>
      </c>
      <c r="AT352" s="44">
        <v>1</v>
      </c>
      <c r="AU352" s="44">
        <v>9</v>
      </c>
      <c r="AV352" s="43" t="s">
        <v>265</v>
      </c>
      <c r="AW352" s="44">
        <v>0</v>
      </c>
      <c r="AX352" s="43" t="s">
        <v>135</v>
      </c>
      <c r="AY352" s="44" t="s">
        <v>6872</v>
      </c>
      <c r="AZ352" s="43" t="s">
        <v>137</v>
      </c>
      <c r="BA352" s="44" t="s">
        <v>6866</v>
      </c>
      <c r="BB352" s="44">
        <v>79</v>
      </c>
      <c r="BC352" s="43" t="s">
        <v>322</v>
      </c>
      <c r="BD352" s="44" t="s">
        <v>6923</v>
      </c>
      <c r="BE352" s="43" t="s">
        <v>288</v>
      </c>
      <c r="BF352" s="43">
        <v>64</v>
      </c>
      <c r="BG352" s="44" t="s">
        <v>6868</v>
      </c>
      <c r="BH352" s="43" t="s">
        <v>264</v>
      </c>
      <c r="BI352" s="44" t="s">
        <v>131</v>
      </c>
      <c r="BJ352" s="44" t="s">
        <v>6905</v>
      </c>
    </row>
    <row r="353" spans="1:62" hidden="1" x14ac:dyDescent="0.4">
      <c r="A353" s="44"/>
      <c r="B353" s="43"/>
      <c r="C353" s="43"/>
      <c r="D353" s="50"/>
      <c r="E353" s="46"/>
      <c r="F353" s="43"/>
      <c r="G353" s="43"/>
      <c r="H353" s="46"/>
      <c r="I353" s="44"/>
      <c r="J353" s="45"/>
      <c r="K353" s="46"/>
      <c r="L353" s="43"/>
      <c r="M353" s="43"/>
      <c r="N353" s="43"/>
      <c r="O353" s="43"/>
      <c r="P353" s="43"/>
      <c r="Q353" s="47"/>
      <c r="R353" s="43"/>
      <c r="S353" s="43"/>
      <c r="T353" s="43"/>
      <c r="U353" s="44"/>
      <c r="V353" s="43"/>
      <c r="W353" s="44"/>
      <c r="X353" s="43"/>
      <c r="Y353" s="47"/>
      <c r="Z353" s="47"/>
      <c r="AA353" s="44"/>
      <c r="AB353" s="46"/>
      <c r="AC353" s="43"/>
      <c r="AD353" s="45"/>
      <c r="AE353" s="46"/>
      <c r="AF353" s="45"/>
      <c r="AG353" s="43"/>
      <c r="AH353" s="43"/>
      <c r="AI353" s="46"/>
      <c r="AJ353" s="31" t="s">
        <v>6875</v>
      </c>
      <c r="AK353" s="43"/>
      <c r="AL353" s="43"/>
      <c r="AM353" s="31" t="s">
        <v>6881</v>
      </c>
      <c r="AN353" s="43"/>
      <c r="AO353" s="43"/>
      <c r="AP353" s="43"/>
      <c r="AQ353" s="43"/>
      <c r="AR353" s="44"/>
      <c r="AS353" s="44"/>
      <c r="AT353" s="44"/>
      <c r="AU353" s="44"/>
      <c r="AV353" s="43"/>
      <c r="AW353" s="44"/>
      <c r="AX353" s="43"/>
      <c r="AY353" s="44"/>
      <c r="AZ353" s="43"/>
      <c r="BA353" s="44"/>
      <c r="BB353" s="44"/>
      <c r="BC353" s="43"/>
      <c r="BD353" s="44"/>
      <c r="BE353" s="43"/>
      <c r="BF353" s="43"/>
      <c r="BG353" s="44"/>
      <c r="BH353" s="43"/>
      <c r="BI353" s="44"/>
      <c r="BJ353" s="44"/>
    </row>
    <row r="354" spans="1:62" hidden="1" x14ac:dyDescent="0.4">
      <c r="A354" s="44">
        <v>186</v>
      </c>
      <c r="B354" s="43">
        <v>3860633</v>
      </c>
      <c r="C354" s="43">
        <v>405865</v>
      </c>
      <c r="D354" s="43" t="s">
        <v>138</v>
      </c>
      <c r="E354" s="46">
        <v>45104</v>
      </c>
      <c r="F354" s="43"/>
      <c r="G354" s="43" t="s">
        <v>246</v>
      </c>
      <c r="H354" s="46">
        <v>44732</v>
      </c>
      <c r="I354" s="44">
        <v>0</v>
      </c>
      <c r="J354" s="45">
        <v>44732</v>
      </c>
      <c r="K354" s="46">
        <v>44743</v>
      </c>
      <c r="L354" s="31" t="s">
        <v>7042</v>
      </c>
      <c r="M354" s="46">
        <v>44743</v>
      </c>
      <c r="N354" s="43" t="s">
        <v>6573</v>
      </c>
      <c r="O354" s="46">
        <v>44743</v>
      </c>
      <c r="P354" s="31" t="s">
        <v>7043</v>
      </c>
      <c r="Q354" s="47"/>
      <c r="R354" s="43" t="s">
        <v>184</v>
      </c>
      <c r="S354" s="46">
        <v>44916</v>
      </c>
      <c r="T354" s="43" t="s">
        <v>359</v>
      </c>
      <c r="U354" s="44">
        <v>1</v>
      </c>
      <c r="V354" s="43" t="b">
        <v>1</v>
      </c>
      <c r="W354" s="45">
        <v>44916</v>
      </c>
      <c r="X354" s="43" t="b">
        <v>0</v>
      </c>
      <c r="Y354" s="43" t="b">
        <v>0</v>
      </c>
      <c r="Z354" s="43" t="b">
        <v>0</v>
      </c>
      <c r="AA354" s="44">
        <v>1</v>
      </c>
      <c r="AB354" s="46">
        <v>44743</v>
      </c>
      <c r="AC354" s="43">
        <v>0</v>
      </c>
      <c r="AD354" s="45">
        <v>44743</v>
      </c>
      <c r="AE354" s="46">
        <v>44743</v>
      </c>
      <c r="AF354" s="45">
        <v>44743</v>
      </c>
      <c r="AG354" s="43" t="s">
        <v>138</v>
      </c>
      <c r="AH354" s="43"/>
      <c r="AI354" s="46">
        <v>45104</v>
      </c>
      <c r="AJ354" s="43" t="s">
        <v>248</v>
      </c>
      <c r="AK354" s="31" t="s">
        <v>6871</v>
      </c>
      <c r="AL354" s="31" t="s">
        <v>6871</v>
      </c>
      <c r="AM354" s="31" t="s">
        <v>6871</v>
      </c>
      <c r="AN354" s="43">
        <v>0</v>
      </c>
      <c r="AO354" s="43">
        <v>9</v>
      </c>
      <c r="AP354" s="43">
        <v>9</v>
      </c>
      <c r="AQ354" s="43">
        <v>9</v>
      </c>
      <c r="AR354" s="44">
        <v>0</v>
      </c>
      <c r="AS354" s="44">
        <v>9</v>
      </c>
      <c r="AT354" s="44">
        <v>9</v>
      </c>
      <c r="AU354" s="44">
        <v>9</v>
      </c>
      <c r="AV354" s="43" t="s">
        <v>134</v>
      </c>
      <c r="AW354" s="44">
        <v>1</v>
      </c>
      <c r="AX354" s="43" t="s">
        <v>135</v>
      </c>
      <c r="AY354" s="44" t="s">
        <v>6872</v>
      </c>
      <c r="AZ354" s="43" t="s">
        <v>137</v>
      </c>
      <c r="BA354" s="44" t="s">
        <v>6866</v>
      </c>
      <c r="BB354" s="44">
        <v>74</v>
      </c>
      <c r="BC354" s="43" t="s">
        <v>150</v>
      </c>
      <c r="BD354" s="44" t="s">
        <v>6867</v>
      </c>
      <c r="BE354" s="43" t="s">
        <v>272</v>
      </c>
      <c r="BF354" s="43">
        <v>60</v>
      </c>
      <c r="BG354" s="44" t="s">
        <v>6868</v>
      </c>
      <c r="BH354" s="43" t="s">
        <v>1848</v>
      </c>
      <c r="BI354" s="44" t="s">
        <v>131</v>
      </c>
      <c r="BJ354" s="44" t="s">
        <v>6925</v>
      </c>
    </row>
    <row r="355" spans="1:62" hidden="1" x14ac:dyDescent="0.4">
      <c r="A355" s="44"/>
      <c r="B355" s="43"/>
      <c r="C355" s="43"/>
      <c r="D355" s="43"/>
      <c r="E355" s="46"/>
      <c r="F355" s="43"/>
      <c r="G355" s="43"/>
      <c r="H355" s="46"/>
      <c r="I355" s="44"/>
      <c r="J355" s="45"/>
      <c r="K355" s="46"/>
      <c r="L355" s="31" t="s">
        <v>7044</v>
      </c>
      <c r="M355" s="46"/>
      <c r="N355" s="43"/>
      <c r="O355" s="46"/>
      <c r="P355" s="31" t="s">
        <v>7045</v>
      </c>
      <c r="Q355" s="47"/>
      <c r="R355" s="43"/>
      <c r="S355" s="46"/>
      <c r="T355" s="43"/>
      <c r="U355" s="44"/>
      <c r="V355" s="43"/>
      <c r="W355" s="45"/>
      <c r="X355" s="43"/>
      <c r="Y355" s="43"/>
      <c r="Z355" s="43"/>
      <c r="AA355" s="44"/>
      <c r="AB355" s="46"/>
      <c r="AC355" s="43"/>
      <c r="AD355" s="45"/>
      <c r="AE355" s="46"/>
      <c r="AF355" s="45"/>
      <c r="AG355" s="43"/>
      <c r="AH355" s="43"/>
      <c r="AI355" s="46"/>
      <c r="AJ355" s="43"/>
      <c r="AK355" s="31" t="s">
        <v>6885</v>
      </c>
      <c r="AL355" s="31" t="s">
        <v>6886</v>
      </c>
      <c r="AM355" s="31" t="s">
        <v>6881</v>
      </c>
      <c r="AN355" s="43"/>
      <c r="AO355" s="43"/>
      <c r="AP355" s="43"/>
      <c r="AQ355" s="43"/>
      <c r="AR355" s="44"/>
      <c r="AS355" s="44"/>
      <c r="AT355" s="44"/>
      <c r="AU355" s="44"/>
      <c r="AV355" s="43"/>
      <c r="AW355" s="44"/>
      <c r="AX355" s="43"/>
      <c r="AY355" s="44"/>
      <c r="AZ355" s="43"/>
      <c r="BA355" s="44"/>
      <c r="BB355" s="44"/>
      <c r="BC355" s="43"/>
      <c r="BD355" s="44"/>
      <c r="BE355" s="43"/>
      <c r="BF355" s="43"/>
      <c r="BG355" s="44"/>
      <c r="BH355" s="43"/>
      <c r="BI355" s="44"/>
      <c r="BJ355" s="44"/>
    </row>
    <row r="356" spans="1:62" hidden="1" x14ac:dyDescent="0.4">
      <c r="A356" s="44">
        <v>187</v>
      </c>
      <c r="B356" s="43">
        <v>6363758</v>
      </c>
      <c r="C356" s="43">
        <v>389759</v>
      </c>
      <c r="D356" s="43" t="s">
        <v>138</v>
      </c>
      <c r="E356" s="46">
        <v>44855</v>
      </c>
      <c r="F356" s="46">
        <v>44798</v>
      </c>
      <c r="G356" s="48" t="s">
        <v>176</v>
      </c>
      <c r="H356" s="46">
        <v>44461</v>
      </c>
      <c r="I356" s="44">
        <v>0</v>
      </c>
      <c r="J356" s="45">
        <v>44461</v>
      </c>
      <c r="K356" s="46">
        <v>44487</v>
      </c>
      <c r="L356" s="31" t="s">
        <v>7046</v>
      </c>
      <c r="M356" s="46">
        <v>44487</v>
      </c>
      <c r="N356" s="43" t="s">
        <v>6152</v>
      </c>
      <c r="O356" s="46">
        <v>44487</v>
      </c>
      <c r="P356" s="31" t="s">
        <v>7047</v>
      </c>
      <c r="Q356" s="47"/>
      <c r="R356" s="43" t="s">
        <v>184</v>
      </c>
      <c r="S356" s="46">
        <v>44678</v>
      </c>
      <c r="T356" s="43" t="s">
        <v>359</v>
      </c>
      <c r="U356" s="44">
        <v>1</v>
      </c>
      <c r="V356" s="43" t="b">
        <v>1</v>
      </c>
      <c r="W356" s="45">
        <v>44678</v>
      </c>
      <c r="X356" s="43" t="b">
        <v>0</v>
      </c>
      <c r="Y356" s="43" t="b">
        <v>0</v>
      </c>
      <c r="Z356" s="43" t="b">
        <v>0</v>
      </c>
      <c r="AA356" s="44">
        <v>1</v>
      </c>
      <c r="AB356" s="46">
        <v>44487</v>
      </c>
      <c r="AC356" s="43">
        <v>0</v>
      </c>
      <c r="AD356" s="45">
        <v>44487</v>
      </c>
      <c r="AE356" s="46">
        <v>44487</v>
      </c>
      <c r="AF356" s="45">
        <v>44487</v>
      </c>
      <c r="AG356" s="43" t="s">
        <v>138</v>
      </c>
      <c r="AH356" s="46">
        <v>44798</v>
      </c>
      <c r="AI356" s="46">
        <v>44855</v>
      </c>
      <c r="AJ356" s="31" t="s">
        <v>6871</v>
      </c>
      <c r="AK356" s="43" t="s">
        <v>219</v>
      </c>
      <c r="AL356" s="43" t="s">
        <v>220</v>
      </c>
      <c r="AM356" s="31" t="s">
        <v>6864</v>
      </c>
      <c r="AN356" s="43">
        <v>9</v>
      </c>
      <c r="AO356" s="43">
        <v>1</v>
      </c>
      <c r="AP356" s="43">
        <v>0</v>
      </c>
      <c r="AQ356" s="43">
        <v>0</v>
      </c>
      <c r="AR356" s="44">
        <v>9</v>
      </c>
      <c r="AS356" s="44">
        <v>1</v>
      </c>
      <c r="AT356" s="44">
        <v>0</v>
      </c>
      <c r="AU356" s="44">
        <v>0</v>
      </c>
      <c r="AV356" s="43" t="s">
        <v>134</v>
      </c>
      <c r="AW356" s="44">
        <v>1</v>
      </c>
      <c r="AX356" s="43" t="s">
        <v>235</v>
      </c>
      <c r="AY356" s="44" t="s">
        <v>6865</v>
      </c>
      <c r="AZ356" s="43" t="s">
        <v>137</v>
      </c>
      <c r="BA356" s="44" t="s">
        <v>6866</v>
      </c>
      <c r="BB356" s="44">
        <v>59</v>
      </c>
      <c r="BC356" s="43" t="s">
        <v>150</v>
      </c>
      <c r="BD356" s="44" t="s">
        <v>6867</v>
      </c>
      <c r="BE356" s="43" t="s">
        <v>211</v>
      </c>
      <c r="BF356" s="43">
        <v>20</v>
      </c>
      <c r="BG356" s="44" t="s">
        <v>6874</v>
      </c>
      <c r="BH356" s="43" t="s">
        <v>740</v>
      </c>
      <c r="BI356" s="44" t="s">
        <v>739</v>
      </c>
      <c r="BJ356" s="44" t="s">
        <v>7048</v>
      </c>
    </row>
    <row r="357" spans="1:62" hidden="1" x14ac:dyDescent="0.4">
      <c r="A357" s="44"/>
      <c r="B357" s="43"/>
      <c r="C357" s="43"/>
      <c r="D357" s="43"/>
      <c r="E357" s="46"/>
      <c r="F357" s="46"/>
      <c r="G357" s="48"/>
      <c r="H357" s="46"/>
      <c r="I357" s="44"/>
      <c r="J357" s="45"/>
      <c r="K357" s="46"/>
      <c r="L357" s="31" t="s">
        <v>7049</v>
      </c>
      <c r="M357" s="46"/>
      <c r="N357" s="43"/>
      <c r="O357" s="46"/>
      <c r="P357" s="31" t="s">
        <v>7050</v>
      </c>
      <c r="Q357" s="47"/>
      <c r="R357" s="43"/>
      <c r="S357" s="46"/>
      <c r="T357" s="43"/>
      <c r="U357" s="44"/>
      <c r="V357" s="43"/>
      <c r="W357" s="45"/>
      <c r="X357" s="43"/>
      <c r="Y357" s="43"/>
      <c r="Z357" s="43"/>
      <c r="AA357" s="44"/>
      <c r="AB357" s="46"/>
      <c r="AC357" s="43"/>
      <c r="AD357" s="45"/>
      <c r="AE357" s="46"/>
      <c r="AF357" s="45"/>
      <c r="AG357" s="43"/>
      <c r="AH357" s="46"/>
      <c r="AI357" s="46"/>
      <c r="AJ357" s="31" t="s">
        <v>6875</v>
      </c>
      <c r="AK357" s="43"/>
      <c r="AL357" s="43"/>
      <c r="AM357" s="31" t="s">
        <v>6870</v>
      </c>
      <c r="AN357" s="43"/>
      <c r="AO357" s="43"/>
      <c r="AP357" s="43"/>
      <c r="AQ357" s="43"/>
      <c r="AR357" s="44"/>
      <c r="AS357" s="44"/>
      <c r="AT357" s="44"/>
      <c r="AU357" s="44"/>
      <c r="AV357" s="43"/>
      <c r="AW357" s="44"/>
      <c r="AX357" s="43"/>
      <c r="AY357" s="44"/>
      <c r="AZ357" s="43"/>
      <c r="BA357" s="44"/>
      <c r="BB357" s="44"/>
      <c r="BC357" s="43"/>
      <c r="BD357" s="44"/>
      <c r="BE357" s="43"/>
      <c r="BF357" s="43"/>
      <c r="BG357" s="44"/>
      <c r="BH357" s="43"/>
      <c r="BI357" s="44"/>
      <c r="BJ357" s="44"/>
    </row>
    <row r="358" spans="1:62" hidden="1" x14ac:dyDescent="0.4">
      <c r="A358" s="44">
        <v>188</v>
      </c>
      <c r="B358" s="43">
        <v>4768306</v>
      </c>
      <c r="C358" s="43">
        <v>409705</v>
      </c>
      <c r="D358" s="43" t="s">
        <v>138</v>
      </c>
      <c r="E358" s="46">
        <v>45120</v>
      </c>
      <c r="F358" s="46">
        <v>45050</v>
      </c>
      <c r="G358" s="48" t="s">
        <v>176</v>
      </c>
      <c r="H358" s="46">
        <v>44666</v>
      </c>
      <c r="I358" s="44">
        <v>0</v>
      </c>
      <c r="J358" s="45">
        <v>44666</v>
      </c>
      <c r="K358" s="46">
        <v>44729</v>
      </c>
      <c r="L358" s="31" t="s">
        <v>7051</v>
      </c>
      <c r="M358" s="46">
        <v>44729</v>
      </c>
      <c r="N358" s="43" t="s">
        <v>3358</v>
      </c>
      <c r="O358" s="46">
        <v>44729</v>
      </c>
      <c r="P358" s="31" t="s">
        <v>7052</v>
      </c>
      <c r="Q358" s="47"/>
      <c r="R358" s="43" t="s">
        <v>184</v>
      </c>
      <c r="S358" s="46">
        <v>44945</v>
      </c>
      <c r="T358" s="43" t="s">
        <v>359</v>
      </c>
      <c r="U358" s="44">
        <v>1</v>
      </c>
      <c r="V358" s="43" t="b">
        <v>1</v>
      </c>
      <c r="W358" s="45">
        <v>44945</v>
      </c>
      <c r="X358" s="43" t="b">
        <v>0</v>
      </c>
      <c r="Y358" s="43" t="b">
        <v>0</v>
      </c>
      <c r="Z358" s="43" t="b">
        <v>0</v>
      </c>
      <c r="AA358" s="44">
        <v>1</v>
      </c>
      <c r="AB358" s="46">
        <v>44729</v>
      </c>
      <c r="AC358" s="43">
        <v>0</v>
      </c>
      <c r="AD358" s="45">
        <v>44729</v>
      </c>
      <c r="AE358" s="46">
        <v>44729</v>
      </c>
      <c r="AF358" s="45">
        <v>44729</v>
      </c>
      <c r="AG358" s="43" t="s">
        <v>138</v>
      </c>
      <c r="AH358" s="46">
        <v>45050</v>
      </c>
      <c r="AI358" s="46">
        <v>45120</v>
      </c>
      <c r="AJ358" s="31" t="s">
        <v>6871</v>
      </c>
      <c r="AK358" s="43" t="s">
        <v>219</v>
      </c>
      <c r="AL358" s="43" t="s">
        <v>299</v>
      </c>
      <c r="AM358" s="31" t="s">
        <v>6864</v>
      </c>
      <c r="AN358" s="43">
        <v>9</v>
      </c>
      <c r="AO358" s="43">
        <v>1</v>
      </c>
      <c r="AP358" s="43">
        <v>9</v>
      </c>
      <c r="AQ358" s="43">
        <v>0</v>
      </c>
      <c r="AR358" s="44">
        <v>9</v>
      </c>
      <c r="AS358" s="44">
        <v>1</v>
      </c>
      <c r="AT358" s="44">
        <v>9</v>
      </c>
      <c r="AU358" s="44">
        <v>0</v>
      </c>
      <c r="AV358" s="43" t="s">
        <v>134</v>
      </c>
      <c r="AW358" s="44">
        <v>1</v>
      </c>
      <c r="AX358" s="43" t="s">
        <v>235</v>
      </c>
      <c r="AY358" s="44" t="s">
        <v>6865</v>
      </c>
      <c r="AZ358" s="43" t="s">
        <v>137</v>
      </c>
      <c r="BA358" s="44" t="s">
        <v>6866</v>
      </c>
      <c r="BB358" s="44">
        <v>62</v>
      </c>
      <c r="BC358" s="43" t="s">
        <v>150</v>
      </c>
      <c r="BD358" s="44" t="s">
        <v>6867</v>
      </c>
      <c r="BE358" s="43" t="s">
        <v>151</v>
      </c>
      <c r="BF358" s="43">
        <v>67</v>
      </c>
      <c r="BG358" s="44" t="s">
        <v>6868</v>
      </c>
      <c r="BH358" s="43" t="s">
        <v>3344</v>
      </c>
      <c r="BI358" s="44" t="s">
        <v>131</v>
      </c>
      <c r="BJ358" s="44" t="s">
        <v>6946</v>
      </c>
    </row>
    <row r="359" spans="1:62" hidden="1" x14ac:dyDescent="0.4">
      <c r="A359" s="44"/>
      <c r="B359" s="43"/>
      <c r="C359" s="43"/>
      <c r="D359" s="43"/>
      <c r="E359" s="46"/>
      <c r="F359" s="46"/>
      <c r="G359" s="48"/>
      <c r="H359" s="46"/>
      <c r="I359" s="44"/>
      <c r="J359" s="45"/>
      <c r="K359" s="46"/>
      <c r="L359" s="31" t="s">
        <v>7053</v>
      </c>
      <c r="M359" s="46"/>
      <c r="N359" s="43"/>
      <c r="O359" s="46"/>
      <c r="P359" s="31" t="s">
        <v>7054</v>
      </c>
      <c r="Q359" s="47"/>
      <c r="R359" s="43"/>
      <c r="S359" s="46"/>
      <c r="T359" s="43"/>
      <c r="U359" s="44"/>
      <c r="V359" s="43"/>
      <c r="W359" s="45"/>
      <c r="X359" s="43"/>
      <c r="Y359" s="43"/>
      <c r="Z359" s="43"/>
      <c r="AA359" s="44"/>
      <c r="AB359" s="46"/>
      <c r="AC359" s="43"/>
      <c r="AD359" s="45"/>
      <c r="AE359" s="46"/>
      <c r="AF359" s="45"/>
      <c r="AG359" s="43"/>
      <c r="AH359" s="46"/>
      <c r="AI359" s="46"/>
      <c r="AJ359" s="31" t="s">
        <v>6875</v>
      </c>
      <c r="AK359" s="43"/>
      <c r="AL359" s="43"/>
      <c r="AM359" s="31" t="s">
        <v>6870</v>
      </c>
      <c r="AN359" s="43"/>
      <c r="AO359" s="43"/>
      <c r="AP359" s="43"/>
      <c r="AQ359" s="43"/>
      <c r="AR359" s="44"/>
      <c r="AS359" s="44"/>
      <c r="AT359" s="44"/>
      <c r="AU359" s="44"/>
      <c r="AV359" s="43"/>
      <c r="AW359" s="44"/>
      <c r="AX359" s="43"/>
      <c r="AY359" s="44"/>
      <c r="AZ359" s="43"/>
      <c r="BA359" s="44"/>
      <c r="BB359" s="44"/>
      <c r="BC359" s="43"/>
      <c r="BD359" s="44"/>
      <c r="BE359" s="43"/>
      <c r="BF359" s="43"/>
      <c r="BG359" s="44"/>
      <c r="BH359" s="43"/>
      <c r="BI359" s="44"/>
      <c r="BJ359" s="44"/>
    </row>
    <row r="360" spans="1:62" hidden="1" x14ac:dyDescent="0.4">
      <c r="A360" s="44">
        <v>189</v>
      </c>
      <c r="B360" s="43">
        <v>4405199</v>
      </c>
      <c r="C360" s="43">
        <v>412829</v>
      </c>
      <c r="D360" s="43" t="s">
        <v>138</v>
      </c>
      <c r="E360" s="46">
        <v>45065</v>
      </c>
      <c r="F360" s="46">
        <v>44984</v>
      </c>
      <c r="G360" s="48" t="s">
        <v>176</v>
      </c>
      <c r="H360" s="46">
        <v>44643</v>
      </c>
      <c r="I360" s="44">
        <v>0</v>
      </c>
      <c r="J360" s="45">
        <v>44643</v>
      </c>
      <c r="K360" s="46">
        <v>44803</v>
      </c>
      <c r="L360" s="43" t="s">
        <v>2417</v>
      </c>
      <c r="M360" s="46">
        <v>44803</v>
      </c>
      <c r="N360" s="43" t="s">
        <v>2418</v>
      </c>
      <c r="O360" s="46">
        <v>44803</v>
      </c>
      <c r="P360" s="31" t="s">
        <v>7055</v>
      </c>
      <c r="Q360" s="47"/>
      <c r="R360" s="43" t="s">
        <v>184</v>
      </c>
      <c r="S360" s="46">
        <v>45030</v>
      </c>
      <c r="T360" s="43" t="s">
        <v>359</v>
      </c>
      <c r="U360" s="44">
        <v>1</v>
      </c>
      <c r="V360" s="43" t="b">
        <v>1</v>
      </c>
      <c r="W360" s="45">
        <v>45030</v>
      </c>
      <c r="X360" s="43" t="b">
        <v>0</v>
      </c>
      <c r="Y360" s="43" t="b">
        <v>0</v>
      </c>
      <c r="Z360" s="43" t="b">
        <v>0</v>
      </c>
      <c r="AA360" s="44">
        <v>1</v>
      </c>
      <c r="AB360" s="46">
        <v>44803</v>
      </c>
      <c r="AC360" s="43">
        <v>0</v>
      </c>
      <c r="AD360" s="45">
        <v>44803</v>
      </c>
      <c r="AE360" s="46">
        <v>44803</v>
      </c>
      <c r="AF360" s="45">
        <v>44803</v>
      </c>
      <c r="AG360" s="43" t="s">
        <v>138</v>
      </c>
      <c r="AH360" s="46">
        <v>44984</v>
      </c>
      <c r="AI360" s="46">
        <v>45065</v>
      </c>
      <c r="AJ360" s="31" t="s">
        <v>6871</v>
      </c>
      <c r="AK360" s="43" t="s">
        <v>219</v>
      </c>
      <c r="AL360" s="43" t="s">
        <v>220</v>
      </c>
      <c r="AM360" s="31" t="s">
        <v>6864</v>
      </c>
      <c r="AN360" s="43">
        <v>9</v>
      </c>
      <c r="AO360" s="43">
        <v>1</v>
      </c>
      <c r="AP360" s="43">
        <v>0</v>
      </c>
      <c r="AQ360" s="43">
        <v>0</v>
      </c>
      <c r="AR360" s="44">
        <v>9</v>
      </c>
      <c r="AS360" s="44">
        <v>1</v>
      </c>
      <c r="AT360" s="44">
        <v>0</v>
      </c>
      <c r="AU360" s="44">
        <v>0</v>
      </c>
      <c r="AV360" s="43" t="s">
        <v>134</v>
      </c>
      <c r="AW360" s="44">
        <v>1</v>
      </c>
      <c r="AX360" s="43" t="s">
        <v>235</v>
      </c>
      <c r="AY360" s="44" t="s">
        <v>6865</v>
      </c>
      <c r="AZ360" s="43" t="s">
        <v>137</v>
      </c>
      <c r="BA360" s="44" t="s">
        <v>6866</v>
      </c>
      <c r="BB360" s="44">
        <v>62</v>
      </c>
      <c r="BC360" s="43" t="s">
        <v>210</v>
      </c>
      <c r="BD360" s="44" t="s">
        <v>6873</v>
      </c>
      <c r="BE360" s="43" t="s">
        <v>492</v>
      </c>
      <c r="BF360" s="43">
        <v>35</v>
      </c>
      <c r="BG360" s="44" t="s">
        <v>6868</v>
      </c>
      <c r="BH360" s="43" t="s">
        <v>319</v>
      </c>
      <c r="BI360" s="44" t="s">
        <v>131</v>
      </c>
      <c r="BJ360" s="44" t="s">
        <v>6918</v>
      </c>
    </row>
    <row r="361" spans="1:62" hidden="1" x14ac:dyDescent="0.4">
      <c r="A361" s="44"/>
      <c r="B361" s="43"/>
      <c r="C361" s="43"/>
      <c r="D361" s="43"/>
      <c r="E361" s="46"/>
      <c r="F361" s="46"/>
      <c r="G361" s="48"/>
      <c r="H361" s="46"/>
      <c r="I361" s="44"/>
      <c r="J361" s="45"/>
      <c r="K361" s="46"/>
      <c r="L361" s="43"/>
      <c r="M361" s="46"/>
      <c r="N361" s="43"/>
      <c r="O361" s="46"/>
      <c r="P361" s="31" t="s">
        <v>7056</v>
      </c>
      <c r="Q361" s="47"/>
      <c r="R361" s="43"/>
      <c r="S361" s="46"/>
      <c r="T361" s="43"/>
      <c r="U361" s="44"/>
      <c r="V361" s="43"/>
      <c r="W361" s="45"/>
      <c r="X361" s="43"/>
      <c r="Y361" s="43"/>
      <c r="Z361" s="43"/>
      <c r="AA361" s="44"/>
      <c r="AB361" s="46"/>
      <c r="AC361" s="43"/>
      <c r="AD361" s="45"/>
      <c r="AE361" s="46"/>
      <c r="AF361" s="45"/>
      <c r="AG361" s="43"/>
      <c r="AH361" s="46"/>
      <c r="AI361" s="46"/>
      <c r="AJ361" s="31" t="s">
        <v>6875</v>
      </c>
      <c r="AK361" s="43"/>
      <c r="AL361" s="43"/>
      <c r="AM361" s="31" t="s">
        <v>6870</v>
      </c>
      <c r="AN361" s="43"/>
      <c r="AO361" s="43"/>
      <c r="AP361" s="43"/>
      <c r="AQ361" s="43"/>
      <c r="AR361" s="44"/>
      <c r="AS361" s="44"/>
      <c r="AT361" s="44"/>
      <c r="AU361" s="44"/>
      <c r="AV361" s="43"/>
      <c r="AW361" s="44"/>
      <c r="AX361" s="43"/>
      <c r="AY361" s="44"/>
      <c r="AZ361" s="43"/>
      <c r="BA361" s="44"/>
      <c r="BB361" s="44"/>
      <c r="BC361" s="43"/>
      <c r="BD361" s="44"/>
      <c r="BE361" s="43"/>
      <c r="BF361" s="43"/>
      <c r="BG361" s="44"/>
      <c r="BH361" s="43"/>
      <c r="BI361" s="44"/>
      <c r="BJ361" s="44"/>
    </row>
    <row r="362" spans="1:62" hidden="1" x14ac:dyDescent="0.4">
      <c r="A362" s="44">
        <v>190</v>
      </c>
      <c r="B362" s="43"/>
      <c r="C362" s="43">
        <v>117756</v>
      </c>
      <c r="D362" s="43" t="s">
        <v>138</v>
      </c>
      <c r="E362" s="46">
        <v>44489</v>
      </c>
      <c r="F362" s="46">
        <v>44035</v>
      </c>
      <c r="G362" s="43" t="s">
        <v>246</v>
      </c>
      <c r="H362" s="46">
        <v>43206</v>
      </c>
      <c r="I362" s="44">
        <v>0</v>
      </c>
      <c r="J362" s="45">
        <v>43206</v>
      </c>
      <c r="K362" s="46">
        <v>43218</v>
      </c>
      <c r="L362" s="43" t="s">
        <v>2847</v>
      </c>
      <c r="M362" s="46">
        <v>43218</v>
      </c>
      <c r="N362" s="43" t="s">
        <v>2848</v>
      </c>
      <c r="O362" s="43"/>
      <c r="P362" s="43"/>
      <c r="Q362" s="47"/>
      <c r="R362" s="43"/>
      <c r="S362" s="43"/>
      <c r="T362" s="43"/>
      <c r="U362" s="44">
        <v>0</v>
      </c>
      <c r="V362" s="43" t="b">
        <v>1</v>
      </c>
      <c r="W362" s="44"/>
      <c r="X362" s="43" t="b">
        <v>0</v>
      </c>
      <c r="Y362" s="43" t="b">
        <v>0</v>
      </c>
      <c r="Z362" s="47" t="b">
        <v>1</v>
      </c>
      <c r="AA362" s="44">
        <v>1</v>
      </c>
      <c r="AB362" s="46">
        <v>43218</v>
      </c>
      <c r="AC362" s="43">
        <v>0</v>
      </c>
      <c r="AD362" s="45">
        <v>43218</v>
      </c>
      <c r="AE362" s="46">
        <v>43218</v>
      </c>
      <c r="AF362" s="45">
        <v>43218</v>
      </c>
      <c r="AG362" s="43" t="s">
        <v>138</v>
      </c>
      <c r="AH362" s="46">
        <v>44035</v>
      </c>
      <c r="AI362" s="46">
        <v>44489</v>
      </c>
      <c r="AJ362" s="43" t="s">
        <v>484</v>
      </c>
      <c r="AK362" s="43" t="s">
        <v>249</v>
      </c>
      <c r="AL362" s="31" t="s">
        <v>6871</v>
      </c>
      <c r="AM362" s="31" t="s">
        <v>6871</v>
      </c>
      <c r="AN362" s="43">
        <v>1</v>
      </c>
      <c r="AO362" s="43">
        <v>0</v>
      </c>
      <c r="AP362" s="43">
        <v>9</v>
      </c>
      <c r="AQ362" s="43">
        <v>9</v>
      </c>
      <c r="AR362" s="44">
        <v>1</v>
      </c>
      <c r="AS362" s="44">
        <v>0</v>
      </c>
      <c r="AT362" s="44">
        <v>9</v>
      </c>
      <c r="AU362" s="44">
        <v>9</v>
      </c>
      <c r="AV362" s="43" t="s">
        <v>134</v>
      </c>
      <c r="AW362" s="44">
        <v>1</v>
      </c>
      <c r="AX362" s="43" t="s">
        <v>235</v>
      </c>
      <c r="AY362" s="44" t="s">
        <v>6865</v>
      </c>
      <c r="AZ362" s="43" t="s">
        <v>137</v>
      </c>
      <c r="BA362" s="44" t="s">
        <v>6866</v>
      </c>
      <c r="BB362" s="44">
        <v>57</v>
      </c>
      <c r="BC362" s="43" t="s">
        <v>150</v>
      </c>
      <c r="BD362" s="44" t="s">
        <v>6867</v>
      </c>
      <c r="BE362" s="43" t="s">
        <v>211</v>
      </c>
      <c r="BF362" s="43">
        <v>20</v>
      </c>
      <c r="BG362" s="44" t="s">
        <v>6874</v>
      </c>
      <c r="BH362" s="43" t="s">
        <v>1909</v>
      </c>
      <c r="BI362" s="44" t="s">
        <v>131</v>
      </c>
      <c r="BJ362" s="44" t="s">
        <v>6884</v>
      </c>
    </row>
    <row r="363" spans="1:62" hidden="1" x14ac:dyDescent="0.4">
      <c r="A363" s="44"/>
      <c r="B363" s="43"/>
      <c r="C363" s="43"/>
      <c r="D363" s="43"/>
      <c r="E363" s="46"/>
      <c r="F363" s="46"/>
      <c r="G363" s="43"/>
      <c r="H363" s="46"/>
      <c r="I363" s="44"/>
      <c r="J363" s="45"/>
      <c r="K363" s="46"/>
      <c r="L363" s="43"/>
      <c r="M363" s="46"/>
      <c r="N363" s="43"/>
      <c r="O363" s="43"/>
      <c r="P363" s="43"/>
      <c r="Q363" s="47"/>
      <c r="R363" s="43"/>
      <c r="S363" s="43"/>
      <c r="T363" s="43"/>
      <c r="U363" s="44"/>
      <c r="V363" s="43"/>
      <c r="W363" s="44"/>
      <c r="X363" s="43"/>
      <c r="Y363" s="43"/>
      <c r="Z363" s="47"/>
      <c r="AA363" s="44"/>
      <c r="AB363" s="46"/>
      <c r="AC363" s="43"/>
      <c r="AD363" s="45"/>
      <c r="AE363" s="46"/>
      <c r="AF363" s="45"/>
      <c r="AG363" s="43"/>
      <c r="AH363" s="46"/>
      <c r="AI363" s="46"/>
      <c r="AJ363" s="43"/>
      <c r="AK363" s="43"/>
      <c r="AL363" s="31" t="s">
        <v>6886</v>
      </c>
      <c r="AM363" s="31" t="s">
        <v>6881</v>
      </c>
      <c r="AN363" s="43"/>
      <c r="AO363" s="43"/>
      <c r="AP363" s="43"/>
      <c r="AQ363" s="43"/>
      <c r="AR363" s="44"/>
      <c r="AS363" s="44"/>
      <c r="AT363" s="44"/>
      <c r="AU363" s="44"/>
      <c r="AV363" s="43"/>
      <c r="AW363" s="44"/>
      <c r="AX363" s="43"/>
      <c r="AY363" s="44"/>
      <c r="AZ363" s="43"/>
      <c r="BA363" s="44"/>
      <c r="BB363" s="44"/>
      <c r="BC363" s="43"/>
      <c r="BD363" s="44"/>
      <c r="BE363" s="43"/>
      <c r="BF363" s="43"/>
      <c r="BG363" s="44"/>
      <c r="BH363" s="43"/>
      <c r="BI363" s="44"/>
      <c r="BJ363" s="44"/>
    </row>
    <row r="364" spans="1:62" hidden="1" x14ac:dyDescent="0.4">
      <c r="A364" s="44">
        <v>191</v>
      </c>
      <c r="B364" s="43">
        <v>6367936</v>
      </c>
      <c r="C364" s="43">
        <v>389747</v>
      </c>
      <c r="D364" s="43" t="s">
        <v>138</v>
      </c>
      <c r="E364" s="46">
        <v>45064</v>
      </c>
      <c r="F364" s="43"/>
      <c r="G364" s="43" t="s">
        <v>246</v>
      </c>
      <c r="H364" s="46">
        <v>44565</v>
      </c>
      <c r="I364" s="44">
        <v>0</v>
      </c>
      <c r="J364" s="45">
        <v>44565</v>
      </c>
      <c r="K364" s="46">
        <v>44589</v>
      </c>
      <c r="L364" s="31" t="s">
        <v>7057</v>
      </c>
      <c r="M364" s="46">
        <v>44589</v>
      </c>
      <c r="N364" s="43" t="s">
        <v>6181</v>
      </c>
      <c r="O364" s="46">
        <v>44589</v>
      </c>
      <c r="P364" s="31" t="s">
        <v>7058</v>
      </c>
      <c r="Q364" s="47"/>
      <c r="R364" s="43" t="s">
        <v>184</v>
      </c>
      <c r="S364" s="46">
        <v>44806</v>
      </c>
      <c r="T364" s="43" t="s">
        <v>359</v>
      </c>
      <c r="U364" s="44">
        <v>1</v>
      </c>
      <c r="V364" s="43" t="b">
        <v>1</v>
      </c>
      <c r="W364" s="45">
        <v>44806</v>
      </c>
      <c r="X364" s="43" t="b">
        <v>0</v>
      </c>
      <c r="Y364" s="43" t="b">
        <v>0</v>
      </c>
      <c r="Z364" s="43" t="b">
        <v>0</v>
      </c>
      <c r="AA364" s="44">
        <v>1</v>
      </c>
      <c r="AB364" s="46">
        <v>44589</v>
      </c>
      <c r="AC364" s="43">
        <v>0</v>
      </c>
      <c r="AD364" s="45">
        <v>44589</v>
      </c>
      <c r="AE364" s="46">
        <v>44589</v>
      </c>
      <c r="AF364" s="45">
        <v>44589</v>
      </c>
      <c r="AG364" s="43" t="s">
        <v>138</v>
      </c>
      <c r="AH364" s="43"/>
      <c r="AI364" s="46">
        <v>45064</v>
      </c>
      <c r="AJ364" s="43" t="s">
        <v>248</v>
      </c>
      <c r="AK364" s="43" t="s">
        <v>219</v>
      </c>
      <c r="AL364" s="31" t="s">
        <v>6871</v>
      </c>
      <c r="AM364" s="31" t="s">
        <v>6871</v>
      </c>
      <c r="AN364" s="43">
        <v>0</v>
      </c>
      <c r="AO364" s="43">
        <v>1</v>
      </c>
      <c r="AP364" s="43">
        <v>9</v>
      </c>
      <c r="AQ364" s="43">
        <v>9</v>
      </c>
      <c r="AR364" s="44">
        <v>0</v>
      </c>
      <c r="AS364" s="44">
        <v>1</v>
      </c>
      <c r="AT364" s="44">
        <v>9</v>
      </c>
      <c r="AU364" s="44">
        <v>9</v>
      </c>
      <c r="AV364" s="43" t="s">
        <v>265</v>
      </c>
      <c r="AW364" s="44">
        <v>0</v>
      </c>
      <c r="AX364" s="43" t="s">
        <v>235</v>
      </c>
      <c r="AY364" s="44" t="s">
        <v>6865</v>
      </c>
      <c r="AZ364" s="43" t="s">
        <v>137</v>
      </c>
      <c r="BA364" s="44" t="s">
        <v>6866</v>
      </c>
      <c r="BB364" s="44">
        <v>71</v>
      </c>
      <c r="BC364" s="43" t="s">
        <v>339</v>
      </c>
      <c r="BD364" s="44" t="s">
        <v>6878</v>
      </c>
      <c r="BE364" s="43" t="s">
        <v>238</v>
      </c>
      <c r="BF364" s="43">
        <v>63</v>
      </c>
      <c r="BG364" s="44" t="s">
        <v>6868</v>
      </c>
      <c r="BH364" s="43" t="s">
        <v>1909</v>
      </c>
      <c r="BI364" s="44" t="s">
        <v>131</v>
      </c>
      <c r="BJ364" s="44" t="s">
        <v>6884</v>
      </c>
    </row>
    <row r="365" spans="1:62" hidden="1" x14ac:dyDescent="0.4">
      <c r="A365" s="44"/>
      <c r="B365" s="43"/>
      <c r="C365" s="43"/>
      <c r="D365" s="43"/>
      <c r="E365" s="46"/>
      <c r="F365" s="43"/>
      <c r="G365" s="43"/>
      <c r="H365" s="46"/>
      <c r="I365" s="44"/>
      <c r="J365" s="45"/>
      <c r="K365" s="46"/>
      <c r="L365" s="31" t="s">
        <v>7059</v>
      </c>
      <c r="M365" s="46"/>
      <c r="N365" s="43"/>
      <c r="O365" s="46"/>
      <c r="P365" s="31" t="s">
        <v>7060</v>
      </c>
      <c r="Q365" s="47"/>
      <c r="R365" s="43"/>
      <c r="S365" s="46"/>
      <c r="T365" s="43"/>
      <c r="U365" s="44"/>
      <c r="V365" s="43"/>
      <c r="W365" s="45"/>
      <c r="X365" s="43"/>
      <c r="Y365" s="43"/>
      <c r="Z365" s="43"/>
      <c r="AA365" s="44"/>
      <c r="AB365" s="46"/>
      <c r="AC365" s="43"/>
      <c r="AD365" s="45"/>
      <c r="AE365" s="46"/>
      <c r="AF365" s="45"/>
      <c r="AG365" s="43"/>
      <c r="AH365" s="43"/>
      <c r="AI365" s="46"/>
      <c r="AJ365" s="43"/>
      <c r="AK365" s="43"/>
      <c r="AL365" s="31" t="s">
        <v>6886</v>
      </c>
      <c r="AM365" s="31" t="s">
        <v>6881</v>
      </c>
      <c r="AN365" s="43"/>
      <c r="AO365" s="43"/>
      <c r="AP365" s="43"/>
      <c r="AQ365" s="43"/>
      <c r="AR365" s="44"/>
      <c r="AS365" s="44"/>
      <c r="AT365" s="44"/>
      <c r="AU365" s="44"/>
      <c r="AV365" s="43"/>
      <c r="AW365" s="44"/>
      <c r="AX365" s="43"/>
      <c r="AY365" s="44"/>
      <c r="AZ365" s="43"/>
      <c r="BA365" s="44"/>
      <c r="BB365" s="44"/>
      <c r="BC365" s="43"/>
      <c r="BD365" s="44"/>
      <c r="BE365" s="43"/>
      <c r="BF365" s="43"/>
      <c r="BG365" s="44"/>
      <c r="BH365" s="43"/>
      <c r="BI365" s="44"/>
      <c r="BJ365" s="44"/>
    </row>
    <row r="366" spans="1:62" hidden="1" x14ac:dyDescent="0.4">
      <c r="A366" s="44">
        <v>192</v>
      </c>
      <c r="B366" s="43">
        <v>6507277</v>
      </c>
      <c r="C366" s="43">
        <v>427901</v>
      </c>
      <c r="D366" s="43" t="s">
        <v>138</v>
      </c>
      <c r="E366" s="46">
        <v>45106</v>
      </c>
      <c r="F366" s="43"/>
      <c r="G366" s="48" t="s">
        <v>176</v>
      </c>
      <c r="H366" s="46">
        <v>44754</v>
      </c>
      <c r="I366" s="44">
        <v>0</v>
      </c>
      <c r="J366" s="45">
        <v>44754</v>
      </c>
      <c r="K366" s="46">
        <v>44771</v>
      </c>
      <c r="L366" s="31" t="s">
        <v>7061</v>
      </c>
      <c r="M366" s="46">
        <v>44771</v>
      </c>
      <c r="N366" s="43" t="s">
        <v>6771</v>
      </c>
      <c r="O366" s="46">
        <v>45043</v>
      </c>
      <c r="P366" s="31" t="s">
        <v>7062</v>
      </c>
      <c r="Q366" s="47"/>
      <c r="R366" s="43" t="s">
        <v>184</v>
      </c>
      <c r="S366" s="46">
        <v>45064</v>
      </c>
      <c r="T366" s="43" t="s">
        <v>359</v>
      </c>
      <c r="U366" s="44">
        <v>1</v>
      </c>
      <c r="V366" s="43" t="b">
        <v>1</v>
      </c>
      <c r="W366" s="45">
        <v>45064</v>
      </c>
      <c r="X366" s="43" t="b">
        <v>0</v>
      </c>
      <c r="Y366" s="43" t="b">
        <v>0</v>
      </c>
      <c r="Z366" s="43" t="b">
        <v>0</v>
      </c>
      <c r="AA366" s="44">
        <v>1</v>
      </c>
      <c r="AB366" s="46">
        <v>44771</v>
      </c>
      <c r="AC366" s="43">
        <v>0</v>
      </c>
      <c r="AD366" s="45">
        <v>44771</v>
      </c>
      <c r="AE366" s="46">
        <v>44771</v>
      </c>
      <c r="AF366" s="45">
        <v>44771</v>
      </c>
      <c r="AG366" s="43" t="s">
        <v>138</v>
      </c>
      <c r="AH366" s="43"/>
      <c r="AI366" s="46">
        <v>45106</v>
      </c>
      <c r="AJ366" s="43" t="s">
        <v>484</v>
      </c>
      <c r="AK366" s="43" t="s">
        <v>219</v>
      </c>
      <c r="AL366" s="43" t="s">
        <v>299</v>
      </c>
      <c r="AM366" s="31" t="s">
        <v>6864</v>
      </c>
      <c r="AN366" s="43">
        <v>1</v>
      </c>
      <c r="AO366" s="43">
        <v>1</v>
      </c>
      <c r="AP366" s="43">
        <v>9</v>
      </c>
      <c r="AQ366" s="43">
        <v>0</v>
      </c>
      <c r="AR366" s="44">
        <v>1</v>
      </c>
      <c r="AS366" s="44">
        <v>1</v>
      </c>
      <c r="AT366" s="44">
        <v>9</v>
      </c>
      <c r="AU366" s="44">
        <v>0</v>
      </c>
      <c r="AV366" s="43" t="s">
        <v>134</v>
      </c>
      <c r="AW366" s="44">
        <v>1</v>
      </c>
      <c r="AX366" s="43" t="s">
        <v>235</v>
      </c>
      <c r="AY366" s="44" t="s">
        <v>6865</v>
      </c>
      <c r="AZ366" s="43" t="s">
        <v>137</v>
      </c>
      <c r="BA366" s="44" t="s">
        <v>6866</v>
      </c>
      <c r="BB366" s="44">
        <v>52</v>
      </c>
      <c r="BC366" s="43" t="s">
        <v>150</v>
      </c>
      <c r="BD366" s="44" t="s">
        <v>6867</v>
      </c>
      <c r="BE366" s="43" t="s">
        <v>211</v>
      </c>
      <c r="BF366" s="43">
        <v>20</v>
      </c>
      <c r="BG366" s="44" t="s">
        <v>6874</v>
      </c>
      <c r="BH366" s="43" t="s">
        <v>1909</v>
      </c>
      <c r="BI366" s="44" t="s">
        <v>131</v>
      </c>
      <c r="BJ366" s="44" t="s">
        <v>6884</v>
      </c>
    </row>
    <row r="367" spans="1:62" hidden="1" x14ac:dyDescent="0.4">
      <c r="A367" s="44"/>
      <c r="B367" s="43"/>
      <c r="C367" s="43"/>
      <c r="D367" s="43"/>
      <c r="E367" s="46"/>
      <c r="F367" s="43"/>
      <c r="G367" s="48"/>
      <c r="H367" s="46"/>
      <c r="I367" s="44"/>
      <c r="J367" s="45"/>
      <c r="K367" s="46"/>
      <c r="L367" s="31" t="s">
        <v>7063</v>
      </c>
      <c r="M367" s="46"/>
      <c r="N367" s="43"/>
      <c r="O367" s="46"/>
      <c r="P367" s="31" t="s">
        <v>7064</v>
      </c>
      <c r="Q367" s="47"/>
      <c r="R367" s="43"/>
      <c r="S367" s="46"/>
      <c r="T367" s="43"/>
      <c r="U367" s="44"/>
      <c r="V367" s="43"/>
      <c r="W367" s="45"/>
      <c r="X367" s="43"/>
      <c r="Y367" s="43"/>
      <c r="Z367" s="43"/>
      <c r="AA367" s="44"/>
      <c r="AB367" s="46"/>
      <c r="AC367" s="43"/>
      <c r="AD367" s="45"/>
      <c r="AE367" s="46"/>
      <c r="AF367" s="45"/>
      <c r="AG367" s="43"/>
      <c r="AH367" s="43"/>
      <c r="AI367" s="46"/>
      <c r="AJ367" s="43"/>
      <c r="AK367" s="43"/>
      <c r="AL367" s="43"/>
      <c r="AM367" s="31" t="s">
        <v>6870</v>
      </c>
      <c r="AN367" s="43"/>
      <c r="AO367" s="43"/>
      <c r="AP367" s="43"/>
      <c r="AQ367" s="43"/>
      <c r="AR367" s="44"/>
      <c r="AS367" s="44"/>
      <c r="AT367" s="44"/>
      <c r="AU367" s="44"/>
      <c r="AV367" s="43"/>
      <c r="AW367" s="44"/>
      <c r="AX367" s="43"/>
      <c r="AY367" s="44"/>
      <c r="AZ367" s="43"/>
      <c r="BA367" s="44"/>
      <c r="BB367" s="44"/>
      <c r="BC367" s="43"/>
      <c r="BD367" s="44"/>
      <c r="BE367" s="43"/>
      <c r="BF367" s="43"/>
      <c r="BG367" s="44"/>
      <c r="BH367" s="43"/>
      <c r="BI367" s="44"/>
      <c r="BJ367" s="44"/>
    </row>
    <row r="368" spans="1:62" hidden="1" x14ac:dyDescent="0.4">
      <c r="A368" s="44">
        <v>193</v>
      </c>
      <c r="B368" s="43"/>
      <c r="C368" s="43">
        <v>101642</v>
      </c>
      <c r="D368" s="50" t="s">
        <v>266</v>
      </c>
      <c r="E368" s="46">
        <v>43350</v>
      </c>
      <c r="F368" s="46">
        <v>43350</v>
      </c>
      <c r="G368" s="43" t="s">
        <v>246</v>
      </c>
      <c r="H368" s="46">
        <v>43137</v>
      </c>
      <c r="I368" s="44">
        <v>0</v>
      </c>
      <c r="J368" s="45">
        <v>43137</v>
      </c>
      <c r="K368" s="46">
        <v>43175</v>
      </c>
      <c r="L368" s="43" t="s">
        <v>2698</v>
      </c>
      <c r="M368" s="46">
        <v>43175</v>
      </c>
      <c r="N368" s="43" t="s">
        <v>2701</v>
      </c>
      <c r="O368" s="46">
        <v>43175</v>
      </c>
      <c r="P368" s="43" t="s">
        <v>2702</v>
      </c>
      <c r="Q368" s="47"/>
      <c r="R368" s="43"/>
      <c r="S368" s="43"/>
      <c r="T368" s="43"/>
      <c r="U368" s="44">
        <v>0</v>
      </c>
      <c r="V368" s="43" t="b">
        <v>0</v>
      </c>
      <c r="W368" s="44"/>
      <c r="X368" s="43" t="b">
        <v>0</v>
      </c>
      <c r="Y368" s="43" t="b">
        <v>0</v>
      </c>
      <c r="Z368" s="43" t="b">
        <v>0</v>
      </c>
      <c r="AA368" s="44">
        <v>1</v>
      </c>
      <c r="AB368" s="46">
        <v>43175</v>
      </c>
      <c r="AC368" s="43">
        <v>0</v>
      </c>
      <c r="AD368" s="45">
        <v>43175</v>
      </c>
      <c r="AE368" s="46">
        <v>43175</v>
      </c>
      <c r="AF368" s="45">
        <v>43175</v>
      </c>
      <c r="AG368" s="43" t="s">
        <v>266</v>
      </c>
      <c r="AH368" s="46">
        <v>43350</v>
      </c>
      <c r="AI368" s="46">
        <v>43350</v>
      </c>
      <c r="AJ368" s="43" t="s">
        <v>248</v>
      </c>
      <c r="AK368" s="31" t="s">
        <v>6871</v>
      </c>
      <c r="AL368" s="43" t="s">
        <v>220</v>
      </c>
      <c r="AM368" s="31" t="s">
        <v>6871</v>
      </c>
      <c r="AN368" s="43">
        <v>0</v>
      </c>
      <c r="AO368" s="43">
        <v>9</v>
      </c>
      <c r="AP368" s="43">
        <v>0</v>
      </c>
      <c r="AQ368" s="43">
        <v>9</v>
      </c>
      <c r="AR368" s="44">
        <v>0</v>
      </c>
      <c r="AS368" s="44">
        <v>9</v>
      </c>
      <c r="AT368" s="44">
        <v>0</v>
      </c>
      <c r="AU368" s="44">
        <v>9</v>
      </c>
      <c r="AV368" s="43" t="s">
        <v>134</v>
      </c>
      <c r="AW368" s="44">
        <v>1</v>
      </c>
      <c r="AX368" s="43" t="s">
        <v>235</v>
      </c>
      <c r="AY368" s="44" t="s">
        <v>6865</v>
      </c>
      <c r="AZ368" s="43" t="s">
        <v>137</v>
      </c>
      <c r="BA368" s="44" t="s">
        <v>6866</v>
      </c>
      <c r="BB368" s="44">
        <v>59</v>
      </c>
      <c r="BC368" s="43" t="s">
        <v>150</v>
      </c>
      <c r="BD368" s="44" t="s">
        <v>6867</v>
      </c>
      <c r="BE368" s="43" t="s">
        <v>211</v>
      </c>
      <c r="BF368" s="43">
        <v>20</v>
      </c>
      <c r="BG368" s="44" t="s">
        <v>6874</v>
      </c>
      <c r="BH368" s="43" t="s">
        <v>2686</v>
      </c>
      <c r="BI368" s="44" t="s">
        <v>131</v>
      </c>
      <c r="BJ368" s="44" t="s">
        <v>6949</v>
      </c>
    </row>
    <row r="369" spans="1:62" hidden="1" x14ac:dyDescent="0.4">
      <c r="A369" s="44"/>
      <c r="B369" s="43"/>
      <c r="C369" s="43"/>
      <c r="D369" s="50"/>
      <c r="E369" s="46"/>
      <c r="F369" s="46"/>
      <c r="G369" s="43"/>
      <c r="H369" s="46"/>
      <c r="I369" s="44"/>
      <c r="J369" s="45"/>
      <c r="K369" s="46"/>
      <c r="L369" s="43"/>
      <c r="M369" s="46"/>
      <c r="N369" s="43"/>
      <c r="O369" s="46"/>
      <c r="P369" s="43"/>
      <c r="Q369" s="47"/>
      <c r="R369" s="43"/>
      <c r="S369" s="43"/>
      <c r="T369" s="43"/>
      <c r="U369" s="44"/>
      <c r="V369" s="43"/>
      <c r="W369" s="44"/>
      <c r="X369" s="43"/>
      <c r="Y369" s="43"/>
      <c r="Z369" s="43"/>
      <c r="AA369" s="44"/>
      <c r="AB369" s="46"/>
      <c r="AC369" s="43"/>
      <c r="AD369" s="45"/>
      <c r="AE369" s="46"/>
      <c r="AF369" s="45"/>
      <c r="AG369" s="43"/>
      <c r="AH369" s="46"/>
      <c r="AI369" s="46"/>
      <c r="AJ369" s="43"/>
      <c r="AK369" s="31" t="s">
        <v>6885</v>
      </c>
      <c r="AL369" s="43"/>
      <c r="AM369" s="31" t="s">
        <v>6881</v>
      </c>
      <c r="AN369" s="43"/>
      <c r="AO369" s="43"/>
      <c r="AP369" s="43"/>
      <c r="AQ369" s="43"/>
      <c r="AR369" s="44"/>
      <c r="AS369" s="44"/>
      <c r="AT369" s="44"/>
      <c r="AU369" s="44"/>
      <c r="AV369" s="43"/>
      <c r="AW369" s="44"/>
      <c r="AX369" s="43"/>
      <c r="AY369" s="44"/>
      <c r="AZ369" s="43"/>
      <c r="BA369" s="44"/>
      <c r="BB369" s="44"/>
      <c r="BC369" s="43"/>
      <c r="BD369" s="44"/>
      <c r="BE369" s="43"/>
      <c r="BF369" s="43"/>
      <c r="BG369" s="44"/>
      <c r="BH369" s="43"/>
      <c r="BI369" s="44"/>
      <c r="BJ369" s="44"/>
    </row>
    <row r="370" spans="1:62" hidden="1" x14ac:dyDescent="0.4">
      <c r="A370" s="44">
        <v>194</v>
      </c>
      <c r="B370" s="43">
        <v>4877796</v>
      </c>
      <c r="C370" s="43">
        <v>333516</v>
      </c>
      <c r="D370" s="43" t="s">
        <v>138</v>
      </c>
      <c r="E370" s="46">
        <v>44910</v>
      </c>
      <c r="F370" s="46">
        <v>44000</v>
      </c>
      <c r="G370" s="48" t="s">
        <v>176</v>
      </c>
      <c r="H370" s="46">
        <v>43635</v>
      </c>
      <c r="I370" s="44">
        <v>0</v>
      </c>
      <c r="J370" s="45">
        <v>43635</v>
      </c>
      <c r="K370" s="46">
        <v>43661</v>
      </c>
      <c r="L370" s="31" t="s">
        <v>7065</v>
      </c>
      <c r="M370" s="46">
        <v>43661</v>
      </c>
      <c r="N370" s="43" t="s">
        <v>4116</v>
      </c>
      <c r="O370" s="46">
        <v>43661</v>
      </c>
      <c r="P370" s="31" t="s">
        <v>7066</v>
      </c>
      <c r="Q370" s="47"/>
      <c r="R370" s="43" t="s">
        <v>4118</v>
      </c>
      <c r="S370" s="46">
        <v>43894</v>
      </c>
      <c r="T370" s="43" t="s">
        <v>2029</v>
      </c>
      <c r="U370" s="44">
        <v>1</v>
      </c>
      <c r="V370" s="43" t="b">
        <v>1</v>
      </c>
      <c r="W370" s="45">
        <v>43894</v>
      </c>
      <c r="X370" s="43" t="b">
        <v>0</v>
      </c>
      <c r="Y370" s="43" t="b">
        <v>0</v>
      </c>
      <c r="Z370" s="43" t="b">
        <v>0</v>
      </c>
      <c r="AA370" s="44">
        <v>1</v>
      </c>
      <c r="AB370" s="46">
        <v>43661</v>
      </c>
      <c r="AC370" s="43">
        <v>0</v>
      </c>
      <c r="AD370" s="45">
        <v>43661</v>
      </c>
      <c r="AE370" s="46">
        <v>43661</v>
      </c>
      <c r="AF370" s="45">
        <v>43661</v>
      </c>
      <c r="AG370" s="43" t="s">
        <v>138</v>
      </c>
      <c r="AH370" s="46">
        <v>44000</v>
      </c>
      <c r="AI370" s="46">
        <v>44910</v>
      </c>
      <c r="AJ370" s="31" t="s">
        <v>6871</v>
      </c>
      <c r="AK370" s="31" t="s">
        <v>6871</v>
      </c>
      <c r="AL370" s="31" t="s">
        <v>6871</v>
      </c>
      <c r="AM370" s="43" t="s">
        <v>2231</v>
      </c>
      <c r="AN370" s="43">
        <v>9</v>
      </c>
      <c r="AO370" s="43">
        <v>9</v>
      </c>
      <c r="AP370" s="43">
        <v>9</v>
      </c>
      <c r="AQ370" s="43">
        <v>9</v>
      </c>
      <c r="AR370" s="44">
        <v>9</v>
      </c>
      <c r="AS370" s="44">
        <v>9</v>
      </c>
      <c r="AT370" s="44">
        <v>9</v>
      </c>
      <c r="AU370" s="44">
        <v>9</v>
      </c>
      <c r="AV370" s="43" t="s">
        <v>265</v>
      </c>
      <c r="AW370" s="44">
        <v>0</v>
      </c>
      <c r="AX370" s="43" t="s">
        <v>135</v>
      </c>
      <c r="AY370" s="44" t="s">
        <v>6872</v>
      </c>
      <c r="AZ370" s="43" t="s">
        <v>137</v>
      </c>
      <c r="BA370" s="44" t="s">
        <v>6866</v>
      </c>
      <c r="BB370" s="44">
        <v>62</v>
      </c>
      <c r="BC370" s="43" t="s">
        <v>150</v>
      </c>
      <c r="BD370" s="44" t="s">
        <v>6867</v>
      </c>
      <c r="BE370" s="43" t="s">
        <v>4105</v>
      </c>
      <c r="BF370" s="43">
        <v>65</v>
      </c>
      <c r="BG370" s="44" t="s">
        <v>6868</v>
      </c>
      <c r="BH370" s="43" t="s">
        <v>2686</v>
      </c>
      <c r="BI370" s="44" t="s">
        <v>131</v>
      </c>
      <c r="BJ370" s="44" t="s">
        <v>6949</v>
      </c>
    </row>
    <row r="371" spans="1:62" hidden="1" x14ac:dyDescent="0.4">
      <c r="A371" s="44"/>
      <c r="B371" s="43"/>
      <c r="C371" s="43"/>
      <c r="D371" s="43"/>
      <c r="E371" s="46"/>
      <c r="F371" s="46"/>
      <c r="G371" s="48"/>
      <c r="H371" s="46"/>
      <c r="I371" s="44"/>
      <c r="J371" s="45"/>
      <c r="K371" s="46"/>
      <c r="L371" s="31" t="s">
        <v>7067</v>
      </c>
      <c r="M371" s="46"/>
      <c r="N371" s="43"/>
      <c r="O371" s="46"/>
      <c r="P371" s="31" t="s">
        <v>7068</v>
      </c>
      <c r="Q371" s="47"/>
      <c r="R371" s="43"/>
      <c r="S371" s="46"/>
      <c r="T371" s="43"/>
      <c r="U371" s="44"/>
      <c r="V371" s="43"/>
      <c r="W371" s="45"/>
      <c r="X371" s="43"/>
      <c r="Y371" s="43"/>
      <c r="Z371" s="43"/>
      <c r="AA371" s="44"/>
      <c r="AB371" s="46"/>
      <c r="AC371" s="43"/>
      <c r="AD371" s="45"/>
      <c r="AE371" s="46"/>
      <c r="AF371" s="45"/>
      <c r="AG371" s="43"/>
      <c r="AH371" s="46"/>
      <c r="AI371" s="46"/>
      <c r="AJ371" s="31" t="s">
        <v>6875</v>
      </c>
      <c r="AK371" s="31" t="s">
        <v>6885</v>
      </c>
      <c r="AL371" s="31" t="s">
        <v>6886</v>
      </c>
      <c r="AM371" s="43"/>
      <c r="AN371" s="43"/>
      <c r="AO371" s="43"/>
      <c r="AP371" s="43"/>
      <c r="AQ371" s="43"/>
      <c r="AR371" s="44"/>
      <c r="AS371" s="44"/>
      <c r="AT371" s="44"/>
      <c r="AU371" s="44"/>
      <c r="AV371" s="43"/>
      <c r="AW371" s="44"/>
      <c r="AX371" s="43"/>
      <c r="AY371" s="44"/>
      <c r="AZ371" s="43"/>
      <c r="BA371" s="44"/>
      <c r="BB371" s="44"/>
      <c r="BC371" s="43"/>
      <c r="BD371" s="44"/>
      <c r="BE371" s="43"/>
      <c r="BF371" s="43"/>
      <c r="BG371" s="44"/>
      <c r="BH371" s="43"/>
      <c r="BI371" s="44"/>
      <c r="BJ371" s="44"/>
    </row>
    <row r="372" spans="1:62" hidden="1" x14ac:dyDescent="0.4">
      <c r="A372" s="44"/>
      <c r="B372" s="43"/>
      <c r="C372" s="43"/>
      <c r="D372" s="43"/>
      <c r="E372" s="46"/>
      <c r="F372" s="46"/>
      <c r="G372" s="48"/>
      <c r="H372" s="46"/>
      <c r="I372" s="44"/>
      <c r="J372" s="45"/>
      <c r="K372" s="46"/>
      <c r="L372" s="31" t="s">
        <v>7069</v>
      </c>
      <c r="M372" s="46"/>
      <c r="N372" s="43"/>
      <c r="O372" s="46"/>
      <c r="P372" s="31"/>
      <c r="Q372" s="47"/>
      <c r="R372" s="43"/>
      <c r="S372" s="46"/>
      <c r="T372" s="43"/>
      <c r="U372" s="44"/>
      <c r="V372" s="43"/>
      <c r="W372" s="45"/>
      <c r="X372" s="43"/>
      <c r="Y372" s="43"/>
      <c r="Z372" s="43"/>
      <c r="AA372" s="44"/>
      <c r="AB372" s="46"/>
      <c r="AC372" s="43"/>
      <c r="AD372" s="45"/>
      <c r="AE372" s="46"/>
      <c r="AF372" s="45"/>
      <c r="AG372" s="43"/>
      <c r="AH372" s="46"/>
      <c r="AI372" s="46"/>
      <c r="AJ372" s="31"/>
      <c r="AK372" s="31"/>
      <c r="AL372" s="31"/>
      <c r="AM372" s="43"/>
      <c r="AN372" s="43"/>
      <c r="AO372" s="43"/>
      <c r="AP372" s="43"/>
      <c r="AQ372" s="43"/>
      <c r="AR372" s="44"/>
      <c r="AS372" s="44"/>
      <c r="AT372" s="44"/>
      <c r="AU372" s="44"/>
      <c r="AV372" s="43"/>
      <c r="AW372" s="44"/>
      <c r="AX372" s="43"/>
      <c r="AY372" s="44"/>
      <c r="AZ372" s="43"/>
      <c r="BA372" s="44"/>
      <c r="BB372" s="44"/>
      <c r="BC372" s="43"/>
      <c r="BD372" s="44"/>
      <c r="BE372" s="43"/>
      <c r="BF372" s="43"/>
      <c r="BG372" s="44"/>
      <c r="BH372" s="43"/>
      <c r="BI372" s="44"/>
      <c r="BJ372" s="44"/>
    </row>
    <row r="373" spans="1:62" hidden="1" x14ac:dyDescent="0.4">
      <c r="A373" s="44">
        <v>195</v>
      </c>
      <c r="B373" s="43">
        <v>6369946</v>
      </c>
      <c r="C373" s="43">
        <v>390849</v>
      </c>
      <c r="D373" s="43" t="s">
        <v>138</v>
      </c>
      <c r="E373" s="46">
        <v>45006</v>
      </c>
      <c r="F373" s="43"/>
      <c r="G373" s="48" t="s">
        <v>176</v>
      </c>
      <c r="H373" s="46">
        <v>44512</v>
      </c>
      <c r="I373" s="44">
        <v>0</v>
      </c>
      <c r="J373" s="45">
        <v>44512</v>
      </c>
      <c r="K373" s="46">
        <v>44557</v>
      </c>
      <c r="L373" s="43" t="s">
        <v>6196</v>
      </c>
      <c r="M373" s="46">
        <v>44557</v>
      </c>
      <c r="N373" s="43" t="s">
        <v>6196</v>
      </c>
      <c r="O373" s="46">
        <v>44557</v>
      </c>
      <c r="P373" s="31" t="s">
        <v>7070</v>
      </c>
      <c r="Q373" s="47"/>
      <c r="R373" s="43" t="s">
        <v>184</v>
      </c>
      <c r="S373" s="46">
        <v>44813</v>
      </c>
      <c r="T373" s="43" t="s">
        <v>6198</v>
      </c>
      <c r="U373" s="44">
        <v>1</v>
      </c>
      <c r="V373" s="43" t="b">
        <v>1</v>
      </c>
      <c r="W373" s="45">
        <v>44813</v>
      </c>
      <c r="X373" s="43" t="b">
        <v>0</v>
      </c>
      <c r="Y373" s="43" t="b">
        <v>0</v>
      </c>
      <c r="Z373" s="43" t="b">
        <v>0</v>
      </c>
      <c r="AA373" s="44">
        <v>1</v>
      </c>
      <c r="AB373" s="46">
        <v>44557</v>
      </c>
      <c r="AC373" s="43">
        <v>0</v>
      </c>
      <c r="AD373" s="45">
        <v>44557</v>
      </c>
      <c r="AE373" s="46">
        <v>44557</v>
      </c>
      <c r="AF373" s="45">
        <v>44557</v>
      </c>
      <c r="AG373" s="43" t="s">
        <v>138</v>
      </c>
      <c r="AH373" s="43"/>
      <c r="AI373" s="46">
        <v>45006</v>
      </c>
      <c r="AJ373" s="31" t="s">
        <v>6871</v>
      </c>
      <c r="AK373" s="43" t="s">
        <v>249</v>
      </c>
      <c r="AL373" s="43" t="s">
        <v>220</v>
      </c>
      <c r="AM373" s="31" t="s">
        <v>6864</v>
      </c>
      <c r="AN373" s="43">
        <v>9</v>
      </c>
      <c r="AO373" s="43">
        <v>0</v>
      </c>
      <c r="AP373" s="43">
        <v>0</v>
      </c>
      <c r="AQ373" s="43">
        <v>0</v>
      </c>
      <c r="AR373" s="44">
        <v>9</v>
      </c>
      <c r="AS373" s="44">
        <v>0</v>
      </c>
      <c r="AT373" s="44">
        <v>0</v>
      </c>
      <c r="AU373" s="44">
        <v>0</v>
      </c>
      <c r="AV373" s="43" t="s">
        <v>265</v>
      </c>
      <c r="AW373" s="44">
        <v>0</v>
      </c>
      <c r="AX373" s="43" t="s">
        <v>4808</v>
      </c>
      <c r="AY373" s="44" t="s">
        <v>6945</v>
      </c>
      <c r="AZ373" s="43" t="s">
        <v>137</v>
      </c>
      <c r="BA373" s="44" t="s">
        <v>6866</v>
      </c>
      <c r="BB373" s="44">
        <v>46</v>
      </c>
      <c r="BC373" s="43" t="s">
        <v>150</v>
      </c>
      <c r="BD373" s="44" t="s">
        <v>6867</v>
      </c>
      <c r="BE373" s="43" t="s">
        <v>211</v>
      </c>
      <c r="BF373" s="43">
        <v>20</v>
      </c>
      <c r="BG373" s="44" t="s">
        <v>6874</v>
      </c>
      <c r="BH373" s="43" t="s">
        <v>2686</v>
      </c>
      <c r="BI373" s="44" t="s">
        <v>131</v>
      </c>
      <c r="BJ373" s="44" t="s">
        <v>6949</v>
      </c>
    </row>
    <row r="374" spans="1:62" hidden="1" x14ac:dyDescent="0.4">
      <c r="A374" s="44"/>
      <c r="B374" s="43"/>
      <c r="C374" s="43"/>
      <c r="D374" s="43"/>
      <c r="E374" s="46"/>
      <c r="F374" s="43"/>
      <c r="G374" s="48"/>
      <c r="H374" s="46"/>
      <c r="I374" s="44"/>
      <c r="J374" s="45"/>
      <c r="K374" s="46"/>
      <c r="L374" s="43"/>
      <c r="M374" s="46"/>
      <c r="N374" s="43"/>
      <c r="O374" s="46"/>
      <c r="P374" s="31" t="s">
        <v>7071</v>
      </c>
      <c r="Q374" s="47"/>
      <c r="R374" s="43"/>
      <c r="S374" s="46"/>
      <c r="T374" s="43"/>
      <c r="U374" s="44"/>
      <c r="V374" s="43"/>
      <c r="W374" s="45"/>
      <c r="X374" s="43"/>
      <c r="Y374" s="43"/>
      <c r="Z374" s="43"/>
      <c r="AA374" s="44"/>
      <c r="AB374" s="46"/>
      <c r="AC374" s="43"/>
      <c r="AD374" s="45"/>
      <c r="AE374" s="46"/>
      <c r="AF374" s="45"/>
      <c r="AG374" s="43"/>
      <c r="AH374" s="43"/>
      <c r="AI374" s="46"/>
      <c r="AJ374" s="31" t="s">
        <v>6875</v>
      </c>
      <c r="AK374" s="43"/>
      <c r="AL374" s="43"/>
      <c r="AM374" s="31" t="s">
        <v>6870</v>
      </c>
      <c r="AN374" s="43"/>
      <c r="AO374" s="43"/>
      <c r="AP374" s="43"/>
      <c r="AQ374" s="43"/>
      <c r="AR374" s="44"/>
      <c r="AS374" s="44"/>
      <c r="AT374" s="44"/>
      <c r="AU374" s="44"/>
      <c r="AV374" s="43"/>
      <c r="AW374" s="44"/>
      <c r="AX374" s="43"/>
      <c r="AY374" s="44"/>
      <c r="AZ374" s="43"/>
      <c r="BA374" s="44"/>
      <c r="BB374" s="44"/>
      <c r="BC374" s="43"/>
      <c r="BD374" s="44"/>
      <c r="BE374" s="43"/>
      <c r="BF374" s="43"/>
      <c r="BG374" s="44"/>
      <c r="BH374" s="43"/>
      <c r="BI374" s="44"/>
      <c r="BJ374" s="44"/>
    </row>
    <row r="375" spans="1:62" hidden="1" x14ac:dyDescent="0.4">
      <c r="A375" s="44">
        <v>196</v>
      </c>
      <c r="B375" s="43">
        <v>3592519</v>
      </c>
      <c r="C375" s="43">
        <v>326706</v>
      </c>
      <c r="D375" s="43" t="s">
        <v>138</v>
      </c>
      <c r="E375" s="46">
        <v>44518</v>
      </c>
      <c r="F375" s="46">
        <v>43838</v>
      </c>
      <c r="G375" s="43" t="s">
        <v>246</v>
      </c>
      <c r="H375" s="46">
        <v>43602</v>
      </c>
      <c r="I375" s="44">
        <v>0</v>
      </c>
      <c r="J375" s="45">
        <v>43602</v>
      </c>
      <c r="K375" s="43"/>
      <c r="L375" s="43" t="s">
        <v>2862</v>
      </c>
      <c r="M375" s="43"/>
      <c r="N375" s="43" t="s">
        <v>172</v>
      </c>
      <c r="O375" s="46">
        <v>43644</v>
      </c>
      <c r="P375" s="43" t="s">
        <v>2863</v>
      </c>
      <c r="Q375" s="47"/>
      <c r="R375" s="43"/>
      <c r="S375" s="43"/>
      <c r="T375" s="43"/>
      <c r="U375" s="44">
        <v>0</v>
      </c>
      <c r="V375" s="43" t="b">
        <v>0</v>
      </c>
      <c r="W375" s="44"/>
      <c r="X375" s="47" t="b">
        <v>1</v>
      </c>
      <c r="Y375" s="47" t="b">
        <v>1</v>
      </c>
      <c r="Z375" s="43" t="b">
        <v>0</v>
      </c>
      <c r="AA375" s="44">
        <v>1</v>
      </c>
      <c r="AB375" s="46">
        <v>43644</v>
      </c>
      <c r="AC375" s="43">
        <v>0</v>
      </c>
      <c r="AD375" s="45">
        <v>43644</v>
      </c>
      <c r="AE375" s="46">
        <v>43644</v>
      </c>
      <c r="AF375" s="45">
        <v>43644</v>
      </c>
      <c r="AG375" s="43" t="s">
        <v>138</v>
      </c>
      <c r="AH375" s="46">
        <v>43838</v>
      </c>
      <c r="AI375" s="46">
        <v>44518</v>
      </c>
      <c r="AJ375" s="31" t="s">
        <v>6871</v>
      </c>
      <c r="AK375" s="43" t="s">
        <v>219</v>
      </c>
      <c r="AL375" s="43" t="s">
        <v>299</v>
      </c>
      <c r="AM375" s="31" t="s">
        <v>6864</v>
      </c>
      <c r="AN375" s="43">
        <v>9</v>
      </c>
      <c r="AO375" s="43">
        <v>1</v>
      </c>
      <c r="AP375" s="43">
        <v>9</v>
      </c>
      <c r="AQ375" s="43">
        <v>0</v>
      </c>
      <c r="AR375" s="44">
        <v>9</v>
      </c>
      <c r="AS375" s="44">
        <v>1</v>
      </c>
      <c r="AT375" s="44">
        <v>9</v>
      </c>
      <c r="AU375" s="44">
        <v>0</v>
      </c>
      <c r="AV375" s="43" t="s">
        <v>265</v>
      </c>
      <c r="AW375" s="44">
        <v>0</v>
      </c>
      <c r="AX375" s="43" t="s">
        <v>235</v>
      </c>
      <c r="AY375" s="44" t="s">
        <v>6865</v>
      </c>
      <c r="AZ375" s="43" t="s">
        <v>137</v>
      </c>
      <c r="BA375" s="44" t="s">
        <v>6866</v>
      </c>
      <c r="BB375" s="44">
        <v>75</v>
      </c>
      <c r="BC375" s="43" t="s">
        <v>322</v>
      </c>
      <c r="BD375" s="44" t="s">
        <v>6923</v>
      </c>
      <c r="BE375" s="43" t="s">
        <v>238</v>
      </c>
      <c r="BF375" s="43">
        <v>63</v>
      </c>
      <c r="BG375" s="44" t="s">
        <v>6868</v>
      </c>
      <c r="BH375" s="43" t="s">
        <v>335</v>
      </c>
      <c r="BI375" s="44" t="s">
        <v>131</v>
      </c>
      <c r="BJ375" s="44" t="s">
        <v>304</v>
      </c>
    </row>
    <row r="376" spans="1:62" hidden="1" x14ac:dyDescent="0.4">
      <c r="A376" s="44"/>
      <c r="B376" s="43"/>
      <c r="C376" s="43"/>
      <c r="D376" s="43"/>
      <c r="E376" s="46"/>
      <c r="F376" s="46"/>
      <c r="G376" s="43"/>
      <c r="H376" s="46"/>
      <c r="I376" s="44"/>
      <c r="J376" s="45"/>
      <c r="K376" s="43"/>
      <c r="L376" s="43"/>
      <c r="M376" s="43"/>
      <c r="N376" s="43"/>
      <c r="O376" s="46"/>
      <c r="P376" s="43"/>
      <c r="Q376" s="47"/>
      <c r="R376" s="43"/>
      <c r="S376" s="43"/>
      <c r="T376" s="43"/>
      <c r="U376" s="44"/>
      <c r="V376" s="43"/>
      <c r="W376" s="44"/>
      <c r="X376" s="47"/>
      <c r="Y376" s="47"/>
      <c r="Z376" s="43"/>
      <c r="AA376" s="44"/>
      <c r="AB376" s="46"/>
      <c r="AC376" s="43"/>
      <c r="AD376" s="45"/>
      <c r="AE376" s="46"/>
      <c r="AF376" s="45"/>
      <c r="AG376" s="43"/>
      <c r="AH376" s="46"/>
      <c r="AI376" s="46"/>
      <c r="AJ376" s="31" t="s">
        <v>6875</v>
      </c>
      <c r="AK376" s="43"/>
      <c r="AL376" s="43"/>
      <c r="AM376" s="31" t="s">
        <v>6870</v>
      </c>
      <c r="AN376" s="43"/>
      <c r="AO376" s="43"/>
      <c r="AP376" s="43"/>
      <c r="AQ376" s="43"/>
      <c r="AR376" s="44"/>
      <c r="AS376" s="44"/>
      <c r="AT376" s="44"/>
      <c r="AU376" s="44"/>
      <c r="AV376" s="43"/>
      <c r="AW376" s="44"/>
      <c r="AX376" s="43"/>
      <c r="AY376" s="44"/>
      <c r="AZ376" s="43"/>
      <c r="BA376" s="44"/>
      <c r="BB376" s="44"/>
      <c r="BC376" s="43"/>
      <c r="BD376" s="44"/>
      <c r="BE376" s="43"/>
      <c r="BF376" s="43"/>
      <c r="BG376" s="44"/>
      <c r="BH376" s="43"/>
      <c r="BI376" s="44"/>
      <c r="BJ376" s="44"/>
    </row>
    <row r="377" spans="1:62" hidden="1" x14ac:dyDescent="0.4">
      <c r="A377" s="44">
        <v>197</v>
      </c>
      <c r="B377" s="43">
        <v>2972073</v>
      </c>
      <c r="C377" s="43">
        <v>370930</v>
      </c>
      <c r="D377" s="43" t="s">
        <v>138</v>
      </c>
      <c r="E377" s="46">
        <v>44986</v>
      </c>
      <c r="F377" s="46">
        <v>44533</v>
      </c>
      <c r="G377" s="48" t="s">
        <v>176</v>
      </c>
      <c r="H377" s="46">
        <v>44280</v>
      </c>
      <c r="I377" s="44">
        <v>0</v>
      </c>
      <c r="J377" s="45">
        <v>44280</v>
      </c>
      <c r="K377" s="46">
        <v>44336</v>
      </c>
      <c r="L377" s="31" t="s">
        <v>7072</v>
      </c>
      <c r="M377" s="46">
        <v>44336</v>
      </c>
      <c r="N377" s="31" t="s">
        <v>7072</v>
      </c>
      <c r="O377" s="46">
        <v>44336</v>
      </c>
      <c r="P377" s="31" t="s">
        <v>7072</v>
      </c>
      <c r="Q377" s="47"/>
      <c r="R377" s="43" t="s">
        <v>184</v>
      </c>
      <c r="S377" s="46">
        <v>44560</v>
      </c>
      <c r="T377" s="43" t="s">
        <v>3505</v>
      </c>
      <c r="U377" s="44">
        <v>1</v>
      </c>
      <c r="V377" s="43" t="b">
        <v>1</v>
      </c>
      <c r="W377" s="45">
        <v>44560</v>
      </c>
      <c r="X377" s="43" t="b">
        <v>0</v>
      </c>
      <c r="Y377" s="43" t="b">
        <v>0</v>
      </c>
      <c r="Z377" s="43" t="b">
        <v>0</v>
      </c>
      <c r="AA377" s="44">
        <v>1</v>
      </c>
      <c r="AB377" s="46">
        <v>44336</v>
      </c>
      <c r="AC377" s="43">
        <v>0</v>
      </c>
      <c r="AD377" s="45">
        <v>44336</v>
      </c>
      <c r="AE377" s="46">
        <v>44336</v>
      </c>
      <c r="AF377" s="45">
        <v>44336</v>
      </c>
      <c r="AG377" s="43" t="s">
        <v>138</v>
      </c>
      <c r="AH377" s="46">
        <v>44533</v>
      </c>
      <c r="AI377" s="46">
        <v>44986</v>
      </c>
      <c r="AJ377" s="43" t="s">
        <v>248</v>
      </c>
      <c r="AK377" s="43" t="s">
        <v>249</v>
      </c>
      <c r="AL377" s="43" t="s">
        <v>250</v>
      </c>
      <c r="AM377" s="31" t="s">
        <v>6864</v>
      </c>
      <c r="AN377" s="43">
        <v>0</v>
      </c>
      <c r="AO377" s="43">
        <v>0</v>
      </c>
      <c r="AP377" s="43">
        <v>1</v>
      </c>
      <c r="AQ377" s="43">
        <v>0</v>
      </c>
      <c r="AR377" s="44">
        <v>0</v>
      </c>
      <c r="AS377" s="44">
        <v>0</v>
      </c>
      <c r="AT377" s="44">
        <v>1</v>
      </c>
      <c r="AU377" s="44">
        <v>0</v>
      </c>
      <c r="AV377" s="43" t="s">
        <v>265</v>
      </c>
      <c r="AW377" s="44">
        <v>0</v>
      </c>
      <c r="AX377" s="43" t="s">
        <v>235</v>
      </c>
      <c r="AY377" s="44" t="s">
        <v>6865</v>
      </c>
      <c r="AZ377" s="43" t="s">
        <v>137</v>
      </c>
      <c r="BA377" s="44" t="s">
        <v>6866</v>
      </c>
      <c r="BB377" s="44">
        <v>65</v>
      </c>
      <c r="BC377" s="43" t="s">
        <v>150</v>
      </c>
      <c r="BD377" s="44" t="s">
        <v>6867</v>
      </c>
      <c r="BE377" s="43" t="s">
        <v>238</v>
      </c>
      <c r="BF377" s="43">
        <v>63</v>
      </c>
      <c r="BG377" s="44" t="s">
        <v>6868</v>
      </c>
      <c r="BH377" s="43" t="s">
        <v>1481</v>
      </c>
      <c r="BI377" s="44" t="s">
        <v>131</v>
      </c>
      <c r="BJ377" s="44" t="s">
        <v>6908</v>
      </c>
    </row>
    <row r="378" spans="1:62" hidden="1" x14ac:dyDescent="0.4">
      <c r="A378" s="44"/>
      <c r="B378" s="43"/>
      <c r="C378" s="43"/>
      <c r="D378" s="43"/>
      <c r="E378" s="46"/>
      <c r="F378" s="46"/>
      <c r="G378" s="48"/>
      <c r="H378" s="46"/>
      <c r="I378" s="44"/>
      <c r="J378" s="45"/>
      <c r="K378" s="46"/>
      <c r="L378" s="31" t="s">
        <v>7073</v>
      </c>
      <c r="M378" s="46"/>
      <c r="N378" s="31" t="s">
        <v>7074</v>
      </c>
      <c r="O378" s="46"/>
      <c r="P378" s="31" t="s">
        <v>7075</v>
      </c>
      <c r="Q378" s="47"/>
      <c r="R378" s="43"/>
      <c r="S378" s="46"/>
      <c r="T378" s="43"/>
      <c r="U378" s="44"/>
      <c r="V378" s="43"/>
      <c r="W378" s="45"/>
      <c r="X378" s="43"/>
      <c r="Y378" s="43"/>
      <c r="Z378" s="43"/>
      <c r="AA378" s="44"/>
      <c r="AB378" s="46"/>
      <c r="AC378" s="43"/>
      <c r="AD378" s="45"/>
      <c r="AE378" s="46"/>
      <c r="AF378" s="45"/>
      <c r="AG378" s="43"/>
      <c r="AH378" s="46"/>
      <c r="AI378" s="46"/>
      <c r="AJ378" s="43"/>
      <c r="AK378" s="43"/>
      <c r="AL378" s="43"/>
      <c r="AM378" s="31" t="s">
        <v>6870</v>
      </c>
      <c r="AN378" s="43"/>
      <c r="AO378" s="43"/>
      <c r="AP378" s="43"/>
      <c r="AQ378" s="43"/>
      <c r="AR378" s="44"/>
      <c r="AS378" s="44"/>
      <c r="AT378" s="44"/>
      <c r="AU378" s="44"/>
      <c r="AV378" s="43"/>
      <c r="AW378" s="44"/>
      <c r="AX378" s="43"/>
      <c r="AY378" s="44"/>
      <c r="AZ378" s="43"/>
      <c r="BA378" s="44"/>
      <c r="BB378" s="44"/>
      <c r="BC378" s="43"/>
      <c r="BD378" s="44"/>
      <c r="BE378" s="43"/>
      <c r="BF378" s="43"/>
      <c r="BG378" s="44"/>
      <c r="BH378" s="43"/>
      <c r="BI378" s="44"/>
      <c r="BJ378" s="44"/>
    </row>
    <row r="379" spans="1:62" hidden="1" x14ac:dyDescent="0.4">
      <c r="A379" s="44"/>
      <c r="B379" s="43"/>
      <c r="C379" s="43"/>
      <c r="D379" s="43"/>
      <c r="E379" s="46"/>
      <c r="F379" s="46"/>
      <c r="G379" s="48"/>
      <c r="H379" s="46"/>
      <c r="I379" s="44"/>
      <c r="J379" s="45"/>
      <c r="K379" s="46"/>
      <c r="L379" s="31" t="s">
        <v>7074</v>
      </c>
      <c r="M379" s="46"/>
      <c r="N379" s="31"/>
      <c r="O379" s="46"/>
      <c r="P379" s="31"/>
      <c r="Q379" s="47"/>
      <c r="R379" s="43"/>
      <c r="S379" s="46"/>
      <c r="T379" s="43"/>
      <c r="U379" s="44"/>
      <c r="V379" s="43"/>
      <c r="W379" s="45"/>
      <c r="X379" s="43"/>
      <c r="Y379" s="43"/>
      <c r="Z379" s="43"/>
      <c r="AA379" s="44"/>
      <c r="AB379" s="46"/>
      <c r="AC379" s="43"/>
      <c r="AD379" s="45"/>
      <c r="AE379" s="46"/>
      <c r="AF379" s="45"/>
      <c r="AG379" s="43"/>
      <c r="AH379" s="46"/>
      <c r="AI379" s="46"/>
      <c r="AJ379" s="43"/>
      <c r="AK379" s="43"/>
      <c r="AL379" s="43"/>
      <c r="AM379" s="31"/>
      <c r="AN379" s="43"/>
      <c r="AO379" s="43"/>
      <c r="AP379" s="43"/>
      <c r="AQ379" s="43"/>
      <c r="AR379" s="44"/>
      <c r="AS379" s="44"/>
      <c r="AT379" s="44"/>
      <c r="AU379" s="44"/>
      <c r="AV379" s="43"/>
      <c r="AW379" s="44"/>
      <c r="AX379" s="43"/>
      <c r="AY379" s="44"/>
      <c r="AZ379" s="43"/>
      <c r="BA379" s="44"/>
      <c r="BB379" s="44"/>
      <c r="BC379" s="43"/>
      <c r="BD379" s="44"/>
      <c r="BE379" s="43"/>
      <c r="BF379" s="43"/>
      <c r="BG379" s="44"/>
      <c r="BH379" s="43"/>
      <c r="BI379" s="44"/>
      <c r="BJ379" s="44"/>
    </row>
    <row r="380" spans="1:62" hidden="1" x14ac:dyDescent="0.4">
      <c r="A380" s="44">
        <v>198</v>
      </c>
      <c r="B380" s="43">
        <v>1323953</v>
      </c>
      <c r="C380" s="43">
        <v>384695</v>
      </c>
      <c r="D380" s="43" t="s">
        <v>138</v>
      </c>
      <c r="E380" s="46">
        <v>44747</v>
      </c>
      <c r="F380" s="46">
        <v>44712</v>
      </c>
      <c r="G380" s="48" t="s">
        <v>176</v>
      </c>
      <c r="H380" s="46">
        <v>44476</v>
      </c>
      <c r="I380" s="44">
        <v>0</v>
      </c>
      <c r="J380" s="45">
        <v>44476</v>
      </c>
      <c r="K380" s="46">
        <v>44512</v>
      </c>
      <c r="L380" s="43" t="s">
        <v>1597</v>
      </c>
      <c r="M380" s="46">
        <v>44512</v>
      </c>
      <c r="N380" s="43" t="s">
        <v>1600</v>
      </c>
      <c r="O380" s="46">
        <v>44512</v>
      </c>
      <c r="P380" s="31" t="s">
        <v>7076</v>
      </c>
      <c r="Q380" s="47"/>
      <c r="R380" s="43" t="s">
        <v>1591</v>
      </c>
      <c r="S380" s="46">
        <v>44729</v>
      </c>
      <c r="T380" s="43" t="s">
        <v>1602</v>
      </c>
      <c r="U380" s="44">
        <v>1</v>
      </c>
      <c r="V380" s="43" t="b">
        <v>1</v>
      </c>
      <c r="W380" s="45">
        <v>44729</v>
      </c>
      <c r="X380" s="43" t="b">
        <v>0</v>
      </c>
      <c r="Y380" s="43" t="b">
        <v>0</v>
      </c>
      <c r="Z380" s="43" t="b">
        <v>0</v>
      </c>
      <c r="AA380" s="44">
        <v>1</v>
      </c>
      <c r="AB380" s="46">
        <v>44512</v>
      </c>
      <c r="AC380" s="43">
        <v>0</v>
      </c>
      <c r="AD380" s="45">
        <v>44512</v>
      </c>
      <c r="AE380" s="46">
        <v>44512</v>
      </c>
      <c r="AF380" s="45">
        <v>44512</v>
      </c>
      <c r="AG380" s="43" t="s">
        <v>138</v>
      </c>
      <c r="AH380" s="46">
        <v>44712</v>
      </c>
      <c r="AI380" s="46">
        <v>44747</v>
      </c>
      <c r="AJ380" s="43" t="s">
        <v>484</v>
      </c>
      <c r="AK380" s="43" t="s">
        <v>219</v>
      </c>
      <c r="AL380" s="43" t="s">
        <v>250</v>
      </c>
      <c r="AM380" s="43" t="s">
        <v>279</v>
      </c>
      <c r="AN380" s="43">
        <v>1</v>
      </c>
      <c r="AO380" s="43">
        <v>1</v>
      </c>
      <c r="AP380" s="43">
        <v>1</v>
      </c>
      <c r="AQ380" s="43">
        <v>1</v>
      </c>
      <c r="AR380" s="44">
        <v>1</v>
      </c>
      <c r="AS380" s="44">
        <v>1</v>
      </c>
      <c r="AT380" s="44">
        <v>1</v>
      </c>
      <c r="AU380" s="44">
        <v>1</v>
      </c>
      <c r="AV380" s="43" t="s">
        <v>265</v>
      </c>
      <c r="AW380" s="44">
        <v>0</v>
      </c>
      <c r="AX380" s="43" t="s">
        <v>135</v>
      </c>
      <c r="AY380" s="44" t="s">
        <v>6872</v>
      </c>
      <c r="AZ380" s="43" t="s">
        <v>137</v>
      </c>
      <c r="BA380" s="44" t="s">
        <v>6866</v>
      </c>
      <c r="BB380" s="44">
        <v>57</v>
      </c>
      <c r="BC380" s="43" t="s">
        <v>150</v>
      </c>
      <c r="BD380" s="44" t="s">
        <v>6867</v>
      </c>
      <c r="BE380" s="43" t="s">
        <v>211</v>
      </c>
      <c r="BF380" s="43">
        <v>20</v>
      </c>
      <c r="BG380" s="44" t="s">
        <v>6874</v>
      </c>
      <c r="BH380" s="43" t="s">
        <v>335</v>
      </c>
      <c r="BI380" s="44" t="s">
        <v>131</v>
      </c>
      <c r="BJ380" s="44" t="s">
        <v>304</v>
      </c>
    </row>
    <row r="381" spans="1:62" hidden="1" x14ac:dyDescent="0.4">
      <c r="A381" s="44"/>
      <c r="B381" s="43"/>
      <c r="C381" s="43"/>
      <c r="D381" s="43"/>
      <c r="E381" s="46"/>
      <c r="F381" s="46"/>
      <c r="G381" s="48"/>
      <c r="H381" s="46"/>
      <c r="I381" s="44"/>
      <c r="J381" s="45"/>
      <c r="K381" s="46"/>
      <c r="L381" s="43"/>
      <c r="M381" s="46"/>
      <c r="N381" s="43"/>
      <c r="O381" s="46"/>
      <c r="P381" s="31" t="s">
        <v>7077</v>
      </c>
      <c r="Q381" s="47"/>
      <c r="R381" s="43"/>
      <c r="S381" s="46"/>
      <c r="T381" s="43"/>
      <c r="U381" s="44"/>
      <c r="V381" s="43"/>
      <c r="W381" s="45"/>
      <c r="X381" s="43"/>
      <c r="Y381" s="43"/>
      <c r="Z381" s="43"/>
      <c r="AA381" s="44"/>
      <c r="AB381" s="46"/>
      <c r="AC381" s="43"/>
      <c r="AD381" s="45"/>
      <c r="AE381" s="46"/>
      <c r="AF381" s="45"/>
      <c r="AG381" s="43"/>
      <c r="AH381" s="46"/>
      <c r="AI381" s="46"/>
      <c r="AJ381" s="43"/>
      <c r="AK381" s="43"/>
      <c r="AL381" s="43"/>
      <c r="AM381" s="43"/>
      <c r="AN381" s="43"/>
      <c r="AO381" s="43"/>
      <c r="AP381" s="43"/>
      <c r="AQ381" s="43"/>
      <c r="AR381" s="44"/>
      <c r="AS381" s="44"/>
      <c r="AT381" s="44"/>
      <c r="AU381" s="44"/>
      <c r="AV381" s="43"/>
      <c r="AW381" s="44"/>
      <c r="AX381" s="43"/>
      <c r="AY381" s="44"/>
      <c r="AZ381" s="43"/>
      <c r="BA381" s="44"/>
      <c r="BB381" s="44"/>
      <c r="BC381" s="43"/>
      <c r="BD381" s="44"/>
      <c r="BE381" s="43"/>
      <c r="BF381" s="43"/>
      <c r="BG381" s="44"/>
      <c r="BH381" s="43"/>
      <c r="BI381" s="44"/>
      <c r="BJ381" s="44"/>
    </row>
    <row r="382" spans="1:62" hidden="1" x14ac:dyDescent="0.4">
      <c r="A382" s="44">
        <v>199</v>
      </c>
      <c r="B382" s="43">
        <v>212290</v>
      </c>
      <c r="C382" s="43">
        <v>301934</v>
      </c>
      <c r="D382" s="43" t="s">
        <v>138</v>
      </c>
      <c r="E382" s="46">
        <v>44529</v>
      </c>
      <c r="F382" s="46">
        <v>44529</v>
      </c>
      <c r="G382" s="43" t="s">
        <v>246</v>
      </c>
      <c r="H382" s="46">
        <v>44154</v>
      </c>
      <c r="I382" s="44">
        <v>0</v>
      </c>
      <c r="J382" s="45">
        <v>44154</v>
      </c>
      <c r="K382" s="46">
        <v>44172</v>
      </c>
      <c r="L382" s="43" t="s">
        <v>5159</v>
      </c>
      <c r="M382" s="46">
        <v>44172</v>
      </c>
      <c r="N382" s="43" t="s">
        <v>5160</v>
      </c>
      <c r="O382" s="46">
        <v>44300</v>
      </c>
      <c r="P382" s="43" t="s">
        <v>5161</v>
      </c>
      <c r="Q382" s="47"/>
      <c r="R382" s="43" t="s">
        <v>2325</v>
      </c>
      <c r="S382" s="43"/>
      <c r="T382" s="43" t="s">
        <v>308</v>
      </c>
      <c r="U382" s="44">
        <v>0</v>
      </c>
      <c r="V382" s="43" t="b">
        <v>0</v>
      </c>
      <c r="W382" s="44"/>
      <c r="X382" s="43" t="b">
        <v>0</v>
      </c>
      <c r="Y382" s="43" t="b">
        <v>0</v>
      </c>
      <c r="Z382" s="43" t="b">
        <v>0</v>
      </c>
      <c r="AA382" s="44">
        <v>1</v>
      </c>
      <c r="AB382" s="46">
        <v>44172</v>
      </c>
      <c r="AC382" s="43">
        <v>0</v>
      </c>
      <c r="AD382" s="45">
        <v>44172</v>
      </c>
      <c r="AE382" s="46">
        <v>44172</v>
      </c>
      <c r="AF382" s="45">
        <v>44172</v>
      </c>
      <c r="AG382" s="43" t="s">
        <v>138</v>
      </c>
      <c r="AH382" s="46">
        <v>44529</v>
      </c>
      <c r="AI382" s="46">
        <v>44529</v>
      </c>
      <c r="AJ382" s="31" t="s">
        <v>6871</v>
      </c>
      <c r="AK382" s="43" t="s">
        <v>219</v>
      </c>
      <c r="AL382" s="43" t="s">
        <v>250</v>
      </c>
      <c r="AM382" s="31" t="s">
        <v>6864</v>
      </c>
      <c r="AN382" s="43">
        <v>9</v>
      </c>
      <c r="AO382" s="43">
        <v>1</v>
      </c>
      <c r="AP382" s="43">
        <v>1</v>
      </c>
      <c r="AQ382" s="43">
        <v>0</v>
      </c>
      <c r="AR382" s="44">
        <v>9</v>
      </c>
      <c r="AS382" s="44">
        <v>1</v>
      </c>
      <c r="AT382" s="44">
        <v>1</v>
      </c>
      <c r="AU382" s="44">
        <v>0</v>
      </c>
      <c r="AV382" s="43" t="s">
        <v>134</v>
      </c>
      <c r="AW382" s="44">
        <v>1</v>
      </c>
      <c r="AX382" s="43" t="s">
        <v>235</v>
      </c>
      <c r="AY382" s="44" t="s">
        <v>6865</v>
      </c>
      <c r="AZ382" s="43" t="s">
        <v>137</v>
      </c>
      <c r="BA382" s="44" t="s">
        <v>6866</v>
      </c>
      <c r="BB382" s="44">
        <v>74</v>
      </c>
      <c r="BC382" s="43"/>
      <c r="BD382" s="44" t="s">
        <v>1103</v>
      </c>
      <c r="BE382" s="43" t="s">
        <v>238</v>
      </c>
      <c r="BF382" s="43">
        <v>63</v>
      </c>
      <c r="BG382" s="44" t="s">
        <v>6868</v>
      </c>
      <c r="BH382" s="43" t="s">
        <v>335</v>
      </c>
      <c r="BI382" s="44" t="s">
        <v>131</v>
      </c>
      <c r="BJ382" s="44" t="s">
        <v>304</v>
      </c>
    </row>
    <row r="383" spans="1:62" hidden="1" x14ac:dyDescent="0.4">
      <c r="A383" s="44"/>
      <c r="B383" s="43"/>
      <c r="C383" s="43"/>
      <c r="D383" s="43"/>
      <c r="E383" s="46"/>
      <c r="F383" s="46"/>
      <c r="G383" s="43"/>
      <c r="H383" s="46"/>
      <c r="I383" s="44"/>
      <c r="J383" s="45"/>
      <c r="K383" s="46"/>
      <c r="L383" s="43"/>
      <c r="M383" s="46"/>
      <c r="N383" s="43"/>
      <c r="O383" s="46"/>
      <c r="P383" s="43"/>
      <c r="Q383" s="47"/>
      <c r="R383" s="43"/>
      <c r="S383" s="43"/>
      <c r="T383" s="43"/>
      <c r="U383" s="44"/>
      <c r="V383" s="43"/>
      <c r="W383" s="44"/>
      <c r="X383" s="43"/>
      <c r="Y383" s="43"/>
      <c r="Z383" s="43"/>
      <c r="AA383" s="44"/>
      <c r="AB383" s="46"/>
      <c r="AC383" s="43"/>
      <c r="AD383" s="45"/>
      <c r="AE383" s="46"/>
      <c r="AF383" s="45"/>
      <c r="AG383" s="43"/>
      <c r="AH383" s="46"/>
      <c r="AI383" s="46"/>
      <c r="AJ383" s="31" t="s">
        <v>6875</v>
      </c>
      <c r="AK383" s="43"/>
      <c r="AL383" s="43"/>
      <c r="AM383" s="31" t="s">
        <v>6870</v>
      </c>
      <c r="AN383" s="43"/>
      <c r="AO383" s="43"/>
      <c r="AP383" s="43"/>
      <c r="AQ383" s="43"/>
      <c r="AR383" s="44"/>
      <c r="AS383" s="44"/>
      <c r="AT383" s="44"/>
      <c r="AU383" s="44"/>
      <c r="AV383" s="43"/>
      <c r="AW383" s="44"/>
      <c r="AX383" s="43"/>
      <c r="AY383" s="44"/>
      <c r="AZ383" s="43"/>
      <c r="BA383" s="44"/>
      <c r="BB383" s="44"/>
      <c r="BC383" s="43"/>
      <c r="BD383" s="44"/>
      <c r="BE383" s="43"/>
      <c r="BF383" s="43"/>
      <c r="BG383" s="44"/>
      <c r="BH383" s="43"/>
      <c r="BI383" s="44"/>
      <c r="BJ383" s="44"/>
    </row>
    <row r="384" spans="1:62" hidden="1" x14ac:dyDescent="0.4">
      <c r="A384" s="44">
        <v>200</v>
      </c>
      <c r="B384" s="43">
        <v>974622</v>
      </c>
      <c r="C384" s="43">
        <v>355291</v>
      </c>
      <c r="D384" s="43" t="s">
        <v>138</v>
      </c>
      <c r="E384" s="46">
        <v>44973</v>
      </c>
      <c r="F384" s="43"/>
      <c r="G384" s="43" t="s">
        <v>246</v>
      </c>
      <c r="H384" s="46">
        <v>44080</v>
      </c>
      <c r="I384" s="44">
        <v>0</v>
      </c>
      <c r="J384" s="45">
        <v>44080</v>
      </c>
      <c r="K384" s="46">
        <v>44099</v>
      </c>
      <c r="L384" s="43" t="s">
        <v>2120</v>
      </c>
      <c r="M384" s="46">
        <v>44099</v>
      </c>
      <c r="N384" s="43" t="s">
        <v>2121</v>
      </c>
      <c r="O384" s="46">
        <v>44099</v>
      </c>
      <c r="P384" s="43" t="s">
        <v>2122</v>
      </c>
      <c r="Q384" s="47"/>
      <c r="R384" s="43" t="s">
        <v>172</v>
      </c>
      <c r="S384" s="46">
        <v>44279</v>
      </c>
      <c r="T384" s="43" t="s">
        <v>2123</v>
      </c>
      <c r="U384" s="44">
        <v>1</v>
      </c>
      <c r="V384" s="43" t="b">
        <v>1</v>
      </c>
      <c r="W384" s="45">
        <v>44279</v>
      </c>
      <c r="X384" s="43" t="b">
        <v>0</v>
      </c>
      <c r="Y384" s="43" t="b">
        <v>0</v>
      </c>
      <c r="Z384" s="43" t="b">
        <v>0</v>
      </c>
      <c r="AA384" s="44">
        <v>1</v>
      </c>
      <c r="AB384" s="46">
        <v>44099</v>
      </c>
      <c r="AC384" s="43">
        <v>0</v>
      </c>
      <c r="AD384" s="45">
        <v>44099</v>
      </c>
      <c r="AE384" s="46">
        <v>44099</v>
      </c>
      <c r="AF384" s="45">
        <v>44099</v>
      </c>
      <c r="AG384" s="43" t="s">
        <v>138</v>
      </c>
      <c r="AH384" s="43"/>
      <c r="AI384" s="46">
        <v>44973</v>
      </c>
      <c r="AJ384" s="31" t="s">
        <v>6871</v>
      </c>
      <c r="AK384" s="43" t="s">
        <v>249</v>
      </c>
      <c r="AL384" s="43" t="s">
        <v>220</v>
      </c>
      <c r="AM384" s="31" t="s">
        <v>6864</v>
      </c>
      <c r="AN384" s="43">
        <v>9</v>
      </c>
      <c r="AO384" s="43">
        <v>0</v>
      </c>
      <c r="AP384" s="43">
        <v>0</v>
      </c>
      <c r="AQ384" s="43">
        <v>0</v>
      </c>
      <c r="AR384" s="44">
        <v>9</v>
      </c>
      <c r="AS384" s="44">
        <v>0</v>
      </c>
      <c r="AT384" s="44">
        <v>0</v>
      </c>
      <c r="AU384" s="44">
        <v>0</v>
      </c>
      <c r="AV384" s="43" t="s">
        <v>134</v>
      </c>
      <c r="AW384" s="44">
        <v>1</v>
      </c>
      <c r="AX384" s="43" t="s">
        <v>235</v>
      </c>
      <c r="AY384" s="44" t="s">
        <v>6865</v>
      </c>
      <c r="AZ384" s="43" t="s">
        <v>137</v>
      </c>
      <c r="BA384" s="44" t="s">
        <v>6866</v>
      </c>
      <c r="BB384" s="44">
        <v>58</v>
      </c>
      <c r="BC384" s="43" t="s">
        <v>150</v>
      </c>
      <c r="BD384" s="44" t="s">
        <v>6867</v>
      </c>
      <c r="BE384" s="43" t="s">
        <v>211</v>
      </c>
      <c r="BF384" s="43">
        <v>20</v>
      </c>
      <c r="BG384" s="44" t="s">
        <v>6874</v>
      </c>
      <c r="BH384" s="43" t="s">
        <v>264</v>
      </c>
      <c r="BI384" s="44" t="s">
        <v>131</v>
      </c>
      <c r="BJ384" s="44" t="s">
        <v>6905</v>
      </c>
    </row>
    <row r="385" spans="1:62" hidden="1" x14ac:dyDescent="0.4">
      <c r="A385" s="44"/>
      <c r="B385" s="43"/>
      <c r="C385" s="43"/>
      <c r="D385" s="43"/>
      <c r="E385" s="46"/>
      <c r="F385" s="43"/>
      <c r="G385" s="43"/>
      <c r="H385" s="46"/>
      <c r="I385" s="44"/>
      <c r="J385" s="45"/>
      <c r="K385" s="46"/>
      <c r="L385" s="43"/>
      <c r="M385" s="46"/>
      <c r="N385" s="43"/>
      <c r="O385" s="46"/>
      <c r="P385" s="43"/>
      <c r="Q385" s="47"/>
      <c r="R385" s="43"/>
      <c r="S385" s="46"/>
      <c r="T385" s="43"/>
      <c r="U385" s="44"/>
      <c r="V385" s="43"/>
      <c r="W385" s="45"/>
      <c r="X385" s="43"/>
      <c r="Y385" s="43"/>
      <c r="Z385" s="43"/>
      <c r="AA385" s="44"/>
      <c r="AB385" s="46"/>
      <c r="AC385" s="43"/>
      <c r="AD385" s="45"/>
      <c r="AE385" s="46"/>
      <c r="AF385" s="45"/>
      <c r="AG385" s="43"/>
      <c r="AH385" s="43"/>
      <c r="AI385" s="46"/>
      <c r="AJ385" s="31" t="s">
        <v>6875</v>
      </c>
      <c r="AK385" s="43"/>
      <c r="AL385" s="43"/>
      <c r="AM385" s="31" t="s">
        <v>6870</v>
      </c>
      <c r="AN385" s="43"/>
      <c r="AO385" s="43"/>
      <c r="AP385" s="43"/>
      <c r="AQ385" s="43"/>
      <c r="AR385" s="44"/>
      <c r="AS385" s="44"/>
      <c r="AT385" s="44"/>
      <c r="AU385" s="44"/>
      <c r="AV385" s="43"/>
      <c r="AW385" s="44"/>
      <c r="AX385" s="43"/>
      <c r="AY385" s="44"/>
      <c r="AZ385" s="43"/>
      <c r="BA385" s="44"/>
      <c r="BB385" s="44"/>
      <c r="BC385" s="43"/>
      <c r="BD385" s="44"/>
      <c r="BE385" s="43"/>
      <c r="BF385" s="43"/>
      <c r="BG385" s="44"/>
      <c r="BH385" s="43"/>
      <c r="BI385" s="44"/>
      <c r="BJ385" s="44"/>
    </row>
    <row r="386" spans="1:62" hidden="1" x14ac:dyDescent="0.4">
      <c r="A386" s="44">
        <v>201</v>
      </c>
      <c r="B386" s="43">
        <v>4825227</v>
      </c>
      <c r="C386" s="43">
        <v>328472</v>
      </c>
      <c r="D386" s="43" t="s">
        <v>138</v>
      </c>
      <c r="E386" s="46">
        <v>44685</v>
      </c>
      <c r="F386" s="46">
        <v>43803</v>
      </c>
      <c r="G386" s="43" t="s">
        <v>246</v>
      </c>
      <c r="H386" s="46">
        <v>43561</v>
      </c>
      <c r="I386" s="44">
        <v>0</v>
      </c>
      <c r="J386" s="45">
        <v>43561</v>
      </c>
      <c r="K386" s="46">
        <v>43584</v>
      </c>
      <c r="L386" s="43" t="s">
        <v>3740</v>
      </c>
      <c r="M386" s="46">
        <v>43584</v>
      </c>
      <c r="N386" s="31" t="s">
        <v>7078</v>
      </c>
      <c r="O386" s="46">
        <v>43584</v>
      </c>
      <c r="P386" s="43" t="s">
        <v>3742</v>
      </c>
      <c r="Q386" s="47"/>
      <c r="R386" s="43" t="s">
        <v>399</v>
      </c>
      <c r="S386" s="46">
        <v>43761</v>
      </c>
      <c r="T386" s="43"/>
      <c r="U386" s="44">
        <v>1</v>
      </c>
      <c r="V386" s="43" t="b">
        <v>1</v>
      </c>
      <c r="W386" s="45">
        <v>43761</v>
      </c>
      <c r="X386" s="43" t="b">
        <v>0</v>
      </c>
      <c r="Y386" s="43" t="b">
        <v>0</v>
      </c>
      <c r="Z386" s="43" t="b">
        <v>0</v>
      </c>
      <c r="AA386" s="44">
        <v>1</v>
      </c>
      <c r="AB386" s="46">
        <v>43584</v>
      </c>
      <c r="AC386" s="43">
        <v>0</v>
      </c>
      <c r="AD386" s="45">
        <v>43584</v>
      </c>
      <c r="AE386" s="46">
        <v>43584</v>
      </c>
      <c r="AF386" s="45">
        <v>43584</v>
      </c>
      <c r="AG386" s="43" t="s">
        <v>138</v>
      </c>
      <c r="AH386" s="46">
        <v>43803</v>
      </c>
      <c r="AI386" s="46">
        <v>44685</v>
      </c>
      <c r="AJ386" s="31" t="s">
        <v>6871</v>
      </c>
      <c r="AK386" s="31" t="s">
        <v>6871</v>
      </c>
      <c r="AL386" s="31" t="s">
        <v>6871</v>
      </c>
      <c r="AM386" s="31" t="s">
        <v>6864</v>
      </c>
      <c r="AN386" s="43">
        <v>9</v>
      </c>
      <c r="AO386" s="43">
        <v>9</v>
      </c>
      <c r="AP386" s="43">
        <v>9</v>
      </c>
      <c r="AQ386" s="43">
        <v>0</v>
      </c>
      <c r="AR386" s="44">
        <v>9</v>
      </c>
      <c r="AS386" s="44">
        <v>9</v>
      </c>
      <c r="AT386" s="44">
        <v>9</v>
      </c>
      <c r="AU386" s="44">
        <v>0</v>
      </c>
      <c r="AV386" s="43" t="s">
        <v>265</v>
      </c>
      <c r="AW386" s="44">
        <v>0</v>
      </c>
      <c r="AX386" s="43" t="s">
        <v>135</v>
      </c>
      <c r="AY386" s="44" t="s">
        <v>6872</v>
      </c>
      <c r="AZ386" s="43" t="s">
        <v>137</v>
      </c>
      <c r="BA386" s="44" t="s">
        <v>6866</v>
      </c>
      <c r="BB386" s="44">
        <v>59</v>
      </c>
      <c r="BC386" s="43" t="s">
        <v>339</v>
      </c>
      <c r="BD386" s="44" t="s">
        <v>6878</v>
      </c>
      <c r="BE386" s="43" t="s">
        <v>211</v>
      </c>
      <c r="BF386" s="43">
        <v>20</v>
      </c>
      <c r="BG386" s="44" t="s">
        <v>6874</v>
      </c>
      <c r="BH386" s="43" t="s">
        <v>133</v>
      </c>
      <c r="BI386" s="44" t="s">
        <v>131</v>
      </c>
      <c r="BJ386" s="44" t="s">
        <v>6887</v>
      </c>
    </row>
    <row r="387" spans="1:62" hidden="1" x14ac:dyDescent="0.4">
      <c r="A387" s="44"/>
      <c r="B387" s="43"/>
      <c r="C387" s="43"/>
      <c r="D387" s="43"/>
      <c r="E387" s="46"/>
      <c r="F387" s="46"/>
      <c r="G387" s="43"/>
      <c r="H387" s="46"/>
      <c r="I387" s="44"/>
      <c r="J387" s="45"/>
      <c r="K387" s="46"/>
      <c r="L387" s="43"/>
      <c r="M387" s="46"/>
      <c r="N387" s="31" t="s">
        <v>7079</v>
      </c>
      <c r="O387" s="46"/>
      <c r="P387" s="43"/>
      <c r="Q387" s="47"/>
      <c r="R387" s="43"/>
      <c r="S387" s="46"/>
      <c r="T387" s="43"/>
      <c r="U387" s="44"/>
      <c r="V387" s="43"/>
      <c r="W387" s="45"/>
      <c r="X387" s="43"/>
      <c r="Y387" s="43"/>
      <c r="Z387" s="43"/>
      <c r="AA387" s="44"/>
      <c r="AB387" s="46"/>
      <c r="AC387" s="43"/>
      <c r="AD387" s="45"/>
      <c r="AE387" s="46"/>
      <c r="AF387" s="45"/>
      <c r="AG387" s="43"/>
      <c r="AH387" s="46"/>
      <c r="AI387" s="46"/>
      <c r="AJ387" s="31" t="s">
        <v>6875</v>
      </c>
      <c r="AK387" s="31" t="s">
        <v>6885</v>
      </c>
      <c r="AL387" s="31" t="s">
        <v>6886</v>
      </c>
      <c r="AM387" s="31" t="s">
        <v>6870</v>
      </c>
      <c r="AN387" s="43"/>
      <c r="AO387" s="43"/>
      <c r="AP387" s="43"/>
      <c r="AQ387" s="43"/>
      <c r="AR387" s="44"/>
      <c r="AS387" s="44"/>
      <c r="AT387" s="44"/>
      <c r="AU387" s="44"/>
      <c r="AV387" s="43"/>
      <c r="AW387" s="44"/>
      <c r="AX387" s="43"/>
      <c r="AY387" s="44"/>
      <c r="AZ387" s="43"/>
      <c r="BA387" s="44"/>
      <c r="BB387" s="44"/>
      <c r="BC387" s="43"/>
      <c r="BD387" s="44"/>
      <c r="BE387" s="43"/>
      <c r="BF387" s="43"/>
      <c r="BG387" s="44"/>
      <c r="BH387" s="43"/>
      <c r="BI387" s="44"/>
      <c r="BJ387" s="44"/>
    </row>
    <row r="388" spans="1:62" hidden="1" x14ac:dyDescent="0.4">
      <c r="A388" s="44">
        <v>202</v>
      </c>
      <c r="B388" s="43">
        <v>4755380</v>
      </c>
      <c r="C388" s="43">
        <v>348399</v>
      </c>
      <c r="D388" s="43" t="s">
        <v>138</v>
      </c>
      <c r="E388" s="46">
        <v>44642</v>
      </c>
      <c r="F388" s="46">
        <v>43782</v>
      </c>
      <c r="G388" s="43" t="s">
        <v>246</v>
      </c>
      <c r="H388" s="46">
        <v>43361</v>
      </c>
      <c r="I388" s="44">
        <v>0</v>
      </c>
      <c r="J388" s="45">
        <v>43361</v>
      </c>
      <c r="K388" s="46">
        <v>43479</v>
      </c>
      <c r="L388" s="43" t="s">
        <v>3304</v>
      </c>
      <c r="M388" s="46">
        <v>43479</v>
      </c>
      <c r="N388" s="31" t="s">
        <v>7080</v>
      </c>
      <c r="O388" s="46">
        <v>43525</v>
      </c>
      <c r="P388" s="43" t="s">
        <v>3306</v>
      </c>
      <c r="Q388" s="47"/>
      <c r="R388" s="43" t="s">
        <v>184</v>
      </c>
      <c r="S388" s="43"/>
      <c r="T388" s="43"/>
      <c r="U388" s="44">
        <v>0</v>
      </c>
      <c r="V388" s="43" t="b">
        <v>0</v>
      </c>
      <c r="W388" s="44"/>
      <c r="X388" s="43" t="b">
        <v>0</v>
      </c>
      <c r="Y388" s="43" t="b">
        <v>0</v>
      </c>
      <c r="Z388" s="43" t="b">
        <v>0</v>
      </c>
      <c r="AA388" s="44">
        <v>1</v>
      </c>
      <c r="AB388" s="46">
        <v>43479</v>
      </c>
      <c r="AC388" s="43">
        <v>0</v>
      </c>
      <c r="AD388" s="45">
        <v>43479</v>
      </c>
      <c r="AE388" s="46">
        <v>43479</v>
      </c>
      <c r="AF388" s="45">
        <v>43479</v>
      </c>
      <c r="AG388" s="43" t="s">
        <v>138</v>
      </c>
      <c r="AH388" s="46">
        <v>43782</v>
      </c>
      <c r="AI388" s="46">
        <v>44642</v>
      </c>
      <c r="AJ388" s="43" t="s">
        <v>248</v>
      </c>
      <c r="AK388" s="43" t="s">
        <v>249</v>
      </c>
      <c r="AL388" s="43" t="s">
        <v>299</v>
      </c>
      <c r="AM388" s="43" t="s">
        <v>279</v>
      </c>
      <c r="AN388" s="43">
        <v>0</v>
      </c>
      <c r="AO388" s="43">
        <v>0</v>
      </c>
      <c r="AP388" s="43">
        <v>9</v>
      </c>
      <c r="AQ388" s="43">
        <v>1</v>
      </c>
      <c r="AR388" s="44">
        <v>0</v>
      </c>
      <c r="AS388" s="44">
        <v>0</v>
      </c>
      <c r="AT388" s="44">
        <v>9</v>
      </c>
      <c r="AU388" s="44">
        <v>1</v>
      </c>
      <c r="AV388" s="43" t="s">
        <v>265</v>
      </c>
      <c r="AW388" s="44">
        <v>0</v>
      </c>
      <c r="AX388" s="43" t="s">
        <v>135</v>
      </c>
      <c r="AY388" s="44" t="s">
        <v>6872</v>
      </c>
      <c r="AZ388" s="43" t="s">
        <v>137</v>
      </c>
      <c r="BA388" s="44" t="s">
        <v>6866</v>
      </c>
      <c r="BB388" s="44">
        <v>55</v>
      </c>
      <c r="BC388" s="43" t="s">
        <v>210</v>
      </c>
      <c r="BD388" s="44" t="s">
        <v>6873</v>
      </c>
      <c r="BE388" s="43" t="s">
        <v>211</v>
      </c>
      <c r="BF388" s="43">
        <v>20</v>
      </c>
      <c r="BG388" s="44" t="s">
        <v>6874</v>
      </c>
      <c r="BH388" s="43" t="s">
        <v>133</v>
      </c>
      <c r="BI388" s="44" t="s">
        <v>131</v>
      </c>
      <c r="BJ388" s="44" t="s">
        <v>6887</v>
      </c>
    </row>
    <row r="389" spans="1:62" hidden="1" x14ac:dyDescent="0.4">
      <c r="A389" s="44"/>
      <c r="B389" s="43"/>
      <c r="C389" s="43"/>
      <c r="D389" s="43"/>
      <c r="E389" s="46"/>
      <c r="F389" s="46"/>
      <c r="G389" s="43"/>
      <c r="H389" s="46"/>
      <c r="I389" s="44"/>
      <c r="J389" s="45"/>
      <c r="K389" s="46"/>
      <c r="L389" s="43"/>
      <c r="M389" s="46"/>
      <c r="N389" s="31" t="s">
        <v>7081</v>
      </c>
      <c r="O389" s="46"/>
      <c r="P389" s="43"/>
      <c r="Q389" s="47"/>
      <c r="R389" s="43"/>
      <c r="S389" s="43"/>
      <c r="T389" s="43"/>
      <c r="U389" s="44"/>
      <c r="V389" s="43"/>
      <c r="W389" s="44"/>
      <c r="X389" s="43"/>
      <c r="Y389" s="43"/>
      <c r="Z389" s="43"/>
      <c r="AA389" s="44"/>
      <c r="AB389" s="46"/>
      <c r="AC389" s="43"/>
      <c r="AD389" s="45"/>
      <c r="AE389" s="46"/>
      <c r="AF389" s="45"/>
      <c r="AG389" s="43"/>
      <c r="AH389" s="46"/>
      <c r="AI389" s="46"/>
      <c r="AJ389" s="43"/>
      <c r="AK389" s="43"/>
      <c r="AL389" s="43"/>
      <c r="AM389" s="43"/>
      <c r="AN389" s="43"/>
      <c r="AO389" s="43"/>
      <c r="AP389" s="43"/>
      <c r="AQ389" s="43"/>
      <c r="AR389" s="44"/>
      <c r="AS389" s="44"/>
      <c r="AT389" s="44"/>
      <c r="AU389" s="44"/>
      <c r="AV389" s="43"/>
      <c r="AW389" s="44"/>
      <c r="AX389" s="43"/>
      <c r="AY389" s="44"/>
      <c r="AZ389" s="43"/>
      <c r="BA389" s="44"/>
      <c r="BB389" s="44"/>
      <c r="BC389" s="43"/>
      <c r="BD389" s="44"/>
      <c r="BE389" s="43"/>
      <c r="BF389" s="43"/>
      <c r="BG389" s="44"/>
      <c r="BH389" s="43"/>
      <c r="BI389" s="44"/>
      <c r="BJ389" s="44"/>
    </row>
    <row r="390" spans="1:62" hidden="1" x14ac:dyDescent="0.4">
      <c r="A390" s="44">
        <v>203</v>
      </c>
      <c r="B390" s="43">
        <v>3966649</v>
      </c>
      <c r="C390" s="43">
        <v>316079</v>
      </c>
      <c r="D390" s="43" t="s">
        <v>138</v>
      </c>
      <c r="E390" s="46">
        <v>45140</v>
      </c>
      <c r="F390" s="46">
        <v>43888</v>
      </c>
      <c r="G390" s="48" t="s">
        <v>176</v>
      </c>
      <c r="H390" s="46">
        <v>43503</v>
      </c>
      <c r="I390" s="44">
        <v>0</v>
      </c>
      <c r="J390" s="45">
        <v>43503</v>
      </c>
      <c r="K390" s="54" t="s">
        <v>3964</v>
      </c>
      <c r="L390" s="43" t="s">
        <v>3965</v>
      </c>
      <c r="M390" s="54" t="s">
        <v>3964</v>
      </c>
      <c r="N390" s="43" t="s">
        <v>3966</v>
      </c>
      <c r="O390" s="54" t="s">
        <v>3964</v>
      </c>
      <c r="P390" s="43" t="s">
        <v>3967</v>
      </c>
      <c r="Q390" s="47"/>
      <c r="R390" s="43" t="s">
        <v>399</v>
      </c>
      <c r="S390" s="46">
        <v>43678</v>
      </c>
      <c r="T390" s="43"/>
      <c r="U390" s="44">
        <v>1</v>
      </c>
      <c r="V390" s="43" t="b">
        <v>1</v>
      </c>
      <c r="W390" s="45">
        <v>43678</v>
      </c>
      <c r="X390" s="43" t="b">
        <v>0</v>
      </c>
      <c r="Y390" s="43" t="b">
        <v>0</v>
      </c>
      <c r="Z390" s="43" t="b">
        <v>0</v>
      </c>
      <c r="AA390" s="44">
        <v>1</v>
      </c>
      <c r="AB390" s="43" t="s">
        <v>3964</v>
      </c>
      <c r="AC390" s="54">
        <v>1</v>
      </c>
      <c r="AD390" s="44"/>
      <c r="AE390" s="46">
        <v>43678</v>
      </c>
      <c r="AF390" s="44"/>
      <c r="AG390" s="43" t="s">
        <v>138</v>
      </c>
      <c r="AH390" s="46">
        <v>43888</v>
      </c>
      <c r="AI390" s="46">
        <v>45140</v>
      </c>
      <c r="AJ390" s="43" t="s">
        <v>248</v>
      </c>
      <c r="AK390" s="43" t="s">
        <v>219</v>
      </c>
      <c r="AL390" s="43" t="s">
        <v>250</v>
      </c>
      <c r="AM390" s="31" t="s">
        <v>6864</v>
      </c>
      <c r="AN390" s="43">
        <v>0</v>
      </c>
      <c r="AO390" s="43">
        <v>1</v>
      </c>
      <c r="AP390" s="43">
        <v>1</v>
      </c>
      <c r="AQ390" s="43">
        <v>0</v>
      </c>
      <c r="AR390" s="44">
        <v>0</v>
      </c>
      <c r="AS390" s="44">
        <v>1</v>
      </c>
      <c r="AT390" s="44">
        <v>1</v>
      </c>
      <c r="AU390" s="44">
        <v>0</v>
      </c>
      <c r="AV390" s="43" t="s">
        <v>134</v>
      </c>
      <c r="AW390" s="44">
        <v>1</v>
      </c>
      <c r="AX390" s="43" t="s">
        <v>235</v>
      </c>
      <c r="AY390" s="44" t="s">
        <v>6865</v>
      </c>
      <c r="AZ390" s="43" t="s">
        <v>137</v>
      </c>
      <c r="BA390" s="44" t="s">
        <v>6866</v>
      </c>
      <c r="BB390" s="44">
        <v>58</v>
      </c>
      <c r="BC390" s="43" t="s">
        <v>210</v>
      </c>
      <c r="BD390" s="44" t="s">
        <v>6873</v>
      </c>
      <c r="BE390" s="43" t="s">
        <v>211</v>
      </c>
      <c r="BF390" s="43">
        <v>20</v>
      </c>
      <c r="BG390" s="44" t="s">
        <v>6874</v>
      </c>
      <c r="BH390" s="43" t="s">
        <v>264</v>
      </c>
      <c r="BI390" s="44" t="s">
        <v>131</v>
      </c>
      <c r="BJ390" s="44" t="s">
        <v>6905</v>
      </c>
    </row>
    <row r="391" spans="1:62" hidden="1" x14ac:dyDescent="0.4">
      <c r="A391" s="44"/>
      <c r="B391" s="43"/>
      <c r="C391" s="43"/>
      <c r="D391" s="43"/>
      <c r="E391" s="46"/>
      <c r="F391" s="46"/>
      <c r="G391" s="48"/>
      <c r="H391" s="46"/>
      <c r="I391" s="44"/>
      <c r="J391" s="45"/>
      <c r="K391" s="54"/>
      <c r="L391" s="43"/>
      <c r="M391" s="54"/>
      <c r="N391" s="43"/>
      <c r="O391" s="54"/>
      <c r="P391" s="43"/>
      <c r="Q391" s="47"/>
      <c r="R391" s="43"/>
      <c r="S391" s="46"/>
      <c r="T391" s="43"/>
      <c r="U391" s="44"/>
      <c r="V391" s="43"/>
      <c r="W391" s="45"/>
      <c r="X391" s="43"/>
      <c r="Y391" s="43"/>
      <c r="Z391" s="43"/>
      <c r="AA391" s="44"/>
      <c r="AB391" s="43"/>
      <c r="AC391" s="54"/>
      <c r="AD391" s="44"/>
      <c r="AE391" s="46"/>
      <c r="AF391" s="44"/>
      <c r="AG391" s="43"/>
      <c r="AH391" s="46"/>
      <c r="AI391" s="46"/>
      <c r="AJ391" s="43"/>
      <c r="AK391" s="43"/>
      <c r="AL391" s="43"/>
      <c r="AM391" s="31" t="s">
        <v>6870</v>
      </c>
      <c r="AN391" s="43"/>
      <c r="AO391" s="43"/>
      <c r="AP391" s="43"/>
      <c r="AQ391" s="43"/>
      <c r="AR391" s="44"/>
      <c r="AS391" s="44"/>
      <c r="AT391" s="44"/>
      <c r="AU391" s="44"/>
      <c r="AV391" s="43"/>
      <c r="AW391" s="44"/>
      <c r="AX391" s="43"/>
      <c r="AY391" s="44"/>
      <c r="AZ391" s="43"/>
      <c r="BA391" s="44"/>
      <c r="BB391" s="44"/>
      <c r="BC391" s="43"/>
      <c r="BD391" s="44"/>
      <c r="BE391" s="43"/>
      <c r="BF391" s="43"/>
      <c r="BG391" s="44"/>
      <c r="BH391" s="43"/>
      <c r="BI391" s="44"/>
      <c r="BJ391" s="44"/>
    </row>
    <row r="392" spans="1:62" hidden="1" x14ac:dyDescent="0.4">
      <c r="A392" s="44">
        <v>204</v>
      </c>
      <c r="B392" s="43">
        <v>2004642</v>
      </c>
      <c r="C392" s="43">
        <v>326884</v>
      </c>
      <c r="D392" s="50" t="s">
        <v>266</v>
      </c>
      <c r="E392" s="46">
        <v>44361</v>
      </c>
      <c r="F392" s="46">
        <v>43915</v>
      </c>
      <c r="G392" s="43" t="s">
        <v>246</v>
      </c>
      <c r="H392" s="46">
        <v>43626</v>
      </c>
      <c r="I392" s="44">
        <v>0</v>
      </c>
      <c r="J392" s="45">
        <v>43626</v>
      </c>
      <c r="K392" s="46">
        <v>43633</v>
      </c>
      <c r="L392" s="43" t="s">
        <v>1578</v>
      </c>
      <c r="M392" s="46">
        <v>43633</v>
      </c>
      <c r="N392" s="43" t="s">
        <v>1579</v>
      </c>
      <c r="O392" s="46">
        <v>43633</v>
      </c>
      <c r="P392" s="43" t="s">
        <v>1580</v>
      </c>
      <c r="Q392" s="47"/>
      <c r="R392" s="43" t="s">
        <v>1581</v>
      </c>
      <c r="S392" s="46">
        <v>43803</v>
      </c>
      <c r="T392" s="43"/>
      <c r="U392" s="44">
        <v>1</v>
      </c>
      <c r="V392" s="43" t="b">
        <v>1</v>
      </c>
      <c r="W392" s="45">
        <v>43803</v>
      </c>
      <c r="X392" s="43" t="b">
        <v>0</v>
      </c>
      <c r="Y392" s="43" t="b">
        <v>0</v>
      </c>
      <c r="Z392" s="43" t="b">
        <v>0</v>
      </c>
      <c r="AA392" s="44">
        <v>1</v>
      </c>
      <c r="AB392" s="46">
        <v>43633</v>
      </c>
      <c r="AC392" s="43">
        <v>0</v>
      </c>
      <c r="AD392" s="45">
        <v>43633</v>
      </c>
      <c r="AE392" s="46">
        <v>43633</v>
      </c>
      <c r="AF392" s="45">
        <v>43633</v>
      </c>
      <c r="AG392" s="43" t="s">
        <v>266</v>
      </c>
      <c r="AH392" s="46">
        <v>43915</v>
      </c>
      <c r="AI392" s="46">
        <v>44361</v>
      </c>
      <c r="AJ392" s="43" t="s">
        <v>484</v>
      </c>
      <c r="AK392" s="31" t="s">
        <v>6871</v>
      </c>
      <c r="AL392" s="31" t="s">
        <v>6871</v>
      </c>
      <c r="AM392" s="31" t="s">
        <v>6871</v>
      </c>
      <c r="AN392" s="43">
        <v>1</v>
      </c>
      <c r="AO392" s="43">
        <v>9</v>
      </c>
      <c r="AP392" s="43">
        <v>9</v>
      </c>
      <c r="AQ392" s="43">
        <v>9</v>
      </c>
      <c r="AR392" s="44">
        <v>1</v>
      </c>
      <c r="AS392" s="44">
        <v>9</v>
      </c>
      <c r="AT392" s="44">
        <v>9</v>
      </c>
      <c r="AU392" s="44">
        <v>9</v>
      </c>
      <c r="AV392" s="43" t="s">
        <v>134</v>
      </c>
      <c r="AW392" s="44">
        <v>1</v>
      </c>
      <c r="AX392" s="43" t="s">
        <v>135</v>
      </c>
      <c r="AY392" s="44" t="s">
        <v>6872</v>
      </c>
      <c r="AZ392" s="43" t="s">
        <v>137</v>
      </c>
      <c r="BA392" s="44" t="s">
        <v>6866</v>
      </c>
      <c r="BB392" s="44">
        <v>53</v>
      </c>
      <c r="BC392" s="43" t="s">
        <v>150</v>
      </c>
      <c r="BD392" s="44" t="s">
        <v>6867</v>
      </c>
      <c r="BE392" s="43" t="s">
        <v>211</v>
      </c>
      <c r="BF392" s="43">
        <v>20</v>
      </c>
      <c r="BG392" s="44" t="s">
        <v>6874</v>
      </c>
      <c r="BH392" s="43" t="s">
        <v>319</v>
      </c>
      <c r="BI392" s="44" t="s">
        <v>131</v>
      </c>
      <c r="BJ392" s="44" t="s">
        <v>6918</v>
      </c>
    </row>
    <row r="393" spans="1:62" hidden="1" x14ac:dyDescent="0.4">
      <c r="A393" s="44"/>
      <c r="B393" s="43"/>
      <c r="C393" s="43"/>
      <c r="D393" s="50"/>
      <c r="E393" s="46"/>
      <c r="F393" s="46"/>
      <c r="G393" s="43"/>
      <c r="H393" s="46"/>
      <c r="I393" s="44"/>
      <c r="J393" s="45"/>
      <c r="K393" s="46"/>
      <c r="L393" s="43"/>
      <c r="M393" s="46"/>
      <c r="N393" s="43"/>
      <c r="O393" s="46"/>
      <c r="P393" s="43"/>
      <c r="Q393" s="47"/>
      <c r="R393" s="43"/>
      <c r="S393" s="46"/>
      <c r="T393" s="43"/>
      <c r="U393" s="44"/>
      <c r="V393" s="43"/>
      <c r="W393" s="45"/>
      <c r="X393" s="43"/>
      <c r="Y393" s="43"/>
      <c r="Z393" s="43"/>
      <c r="AA393" s="44"/>
      <c r="AB393" s="46"/>
      <c r="AC393" s="43"/>
      <c r="AD393" s="45"/>
      <c r="AE393" s="46"/>
      <c r="AF393" s="45"/>
      <c r="AG393" s="43"/>
      <c r="AH393" s="46"/>
      <c r="AI393" s="46"/>
      <c r="AJ393" s="43"/>
      <c r="AK393" s="31" t="s">
        <v>6885</v>
      </c>
      <c r="AL393" s="31" t="s">
        <v>6886</v>
      </c>
      <c r="AM393" s="31" t="s">
        <v>6881</v>
      </c>
      <c r="AN393" s="43"/>
      <c r="AO393" s="43"/>
      <c r="AP393" s="43"/>
      <c r="AQ393" s="43"/>
      <c r="AR393" s="44"/>
      <c r="AS393" s="44"/>
      <c r="AT393" s="44"/>
      <c r="AU393" s="44"/>
      <c r="AV393" s="43"/>
      <c r="AW393" s="44"/>
      <c r="AX393" s="43"/>
      <c r="AY393" s="44"/>
      <c r="AZ393" s="43"/>
      <c r="BA393" s="44"/>
      <c r="BB393" s="44"/>
      <c r="BC393" s="43"/>
      <c r="BD393" s="44"/>
      <c r="BE393" s="43"/>
      <c r="BF393" s="43"/>
      <c r="BG393" s="44"/>
      <c r="BH393" s="43"/>
      <c r="BI393" s="44"/>
      <c r="BJ393" s="44"/>
    </row>
    <row r="394" spans="1:62" hidden="1" x14ac:dyDescent="0.4">
      <c r="A394" s="44">
        <v>205</v>
      </c>
      <c r="B394" s="43">
        <v>4869269</v>
      </c>
      <c r="C394" s="43">
        <v>327904</v>
      </c>
      <c r="D394" s="43" t="s">
        <v>138</v>
      </c>
      <c r="E394" s="46">
        <v>44613</v>
      </c>
      <c r="F394" s="46">
        <v>43857</v>
      </c>
      <c r="G394" s="48" t="s">
        <v>176</v>
      </c>
      <c r="H394" s="46">
        <v>43487</v>
      </c>
      <c r="I394" s="44">
        <v>0</v>
      </c>
      <c r="J394" s="45">
        <v>43487</v>
      </c>
      <c r="K394" s="54" t="s">
        <v>4050</v>
      </c>
      <c r="L394" s="43" t="s">
        <v>4051</v>
      </c>
      <c r="M394" s="54" t="s">
        <v>4050</v>
      </c>
      <c r="N394" s="43" t="s">
        <v>4052</v>
      </c>
      <c r="O394" s="54" t="s">
        <v>4050</v>
      </c>
      <c r="P394" s="43" t="s">
        <v>4053</v>
      </c>
      <c r="Q394" s="47"/>
      <c r="R394" s="43" t="s">
        <v>399</v>
      </c>
      <c r="S394" s="46">
        <v>43768</v>
      </c>
      <c r="T394" s="43"/>
      <c r="U394" s="44">
        <v>1</v>
      </c>
      <c r="V394" s="43" t="b">
        <v>1</v>
      </c>
      <c r="W394" s="45">
        <v>43768</v>
      </c>
      <c r="X394" s="43" t="b">
        <v>0</v>
      </c>
      <c r="Y394" s="43" t="b">
        <v>0</v>
      </c>
      <c r="Z394" s="43" t="b">
        <v>0</v>
      </c>
      <c r="AA394" s="44">
        <v>1</v>
      </c>
      <c r="AB394" s="43" t="s">
        <v>4050</v>
      </c>
      <c r="AC394" s="54">
        <v>1</v>
      </c>
      <c r="AD394" s="44"/>
      <c r="AE394" s="46">
        <v>43768</v>
      </c>
      <c r="AF394" s="44"/>
      <c r="AG394" s="43" t="s">
        <v>138</v>
      </c>
      <c r="AH394" s="46">
        <v>43857</v>
      </c>
      <c r="AI394" s="46">
        <v>44613</v>
      </c>
      <c r="AJ394" s="31" t="s">
        <v>6871</v>
      </c>
      <c r="AK394" s="43" t="s">
        <v>249</v>
      </c>
      <c r="AL394" s="43" t="s">
        <v>250</v>
      </c>
      <c r="AM394" s="31" t="s">
        <v>6871</v>
      </c>
      <c r="AN394" s="43">
        <v>9</v>
      </c>
      <c r="AO394" s="43">
        <v>0</v>
      </c>
      <c r="AP394" s="43">
        <v>1</v>
      </c>
      <c r="AQ394" s="43">
        <v>9</v>
      </c>
      <c r="AR394" s="44">
        <v>9</v>
      </c>
      <c r="AS394" s="44">
        <v>0</v>
      </c>
      <c r="AT394" s="44">
        <v>1</v>
      </c>
      <c r="AU394" s="44">
        <v>9</v>
      </c>
      <c r="AV394" s="43" t="s">
        <v>134</v>
      </c>
      <c r="AW394" s="44">
        <v>1</v>
      </c>
      <c r="AX394" s="43" t="s">
        <v>135</v>
      </c>
      <c r="AY394" s="44" t="s">
        <v>6872</v>
      </c>
      <c r="AZ394" s="43" t="s">
        <v>137</v>
      </c>
      <c r="BA394" s="44" t="s">
        <v>6866</v>
      </c>
      <c r="BB394" s="44">
        <v>53</v>
      </c>
      <c r="BC394" s="43" t="s">
        <v>150</v>
      </c>
      <c r="BD394" s="44" t="s">
        <v>6867</v>
      </c>
      <c r="BE394" s="43" t="s">
        <v>211</v>
      </c>
      <c r="BF394" s="43">
        <v>20</v>
      </c>
      <c r="BG394" s="44" t="s">
        <v>6874</v>
      </c>
      <c r="BH394" s="43" t="s">
        <v>335</v>
      </c>
      <c r="BI394" s="44" t="s">
        <v>131</v>
      </c>
      <c r="BJ394" s="44" t="s">
        <v>304</v>
      </c>
    </row>
    <row r="395" spans="1:62" hidden="1" x14ac:dyDescent="0.4">
      <c r="A395" s="44"/>
      <c r="B395" s="43"/>
      <c r="C395" s="43"/>
      <c r="D395" s="43"/>
      <c r="E395" s="46"/>
      <c r="F395" s="46"/>
      <c r="G395" s="48"/>
      <c r="H395" s="46"/>
      <c r="I395" s="44"/>
      <c r="J395" s="45"/>
      <c r="K395" s="54"/>
      <c r="L395" s="43"/>
      <c r="M395" s="54"/>
      <c r="N395" s="43"/>
      <c r="O395" s="54"/>
      <c r="P395" s="43"/>
      <c r="Q395" s="47"/>
      <c r="R395" s="43"/>
      <c r="S395" s="46"/>
      <c r="T395" s="43"/>
      <c r="U395" s="44"/>
      <c r="V395" s="43"/>
      <c r="W395" s="45"/>
      <c r="X395" s="43"/>
      <c r="Y395" s="43"/>
      <c r="Z395" s="43"/>
      <c r="AA395" s="44"/>
      <c r="AB395" s="43"/>
      <c r="AC395" s="54"/>
      <c r="AD395" s="44"/>
      <c r="AE395" s="46"/>
      <c r="AF395" s="44"/>
      <c r="AG395" s="43"/>
      <c r="AH395" s="46"/>
      <c r="AI395" s="46"/>
      <c r="AJ395" s="31" t="s">
        <v>6875</v>
      </c>
      <c r="AK395" s="43"/>
      <c r="AL395" s="43"/>
      <c r="AM395" s="31" t="s">
        <v>6881</v>
      </c>
      <c r="AN395" s="43"/>
      <c r="AO395" s="43"/>
      <c r="AP395" s="43"/>
      <c r="AQ395" s="43"/>
      <c r="AR395" s="44"/>
      <c r="AS395" s="44"/>
      <c r="AT395" s="44"/>
      <c r="AU395" s="44"/>
      <c r="AV395" s="43"/>
      <c r="AW395" s="44"/>
      <c r="AX395" s="43"/>
      <c r="AY395" s="44"/>
      <c r="AZ395" s="43"/>
      <c r="BA395" s="44"/>
      <c r="BB395" s="44"/>
      <c r="BC395" s="43"/>
      <c r="BD395" s="44"/>
      <c r="BE395" s="43"/>
      <c r="BF395" s="43"/>
      <c r="BG395" s="44"/>
      <c r="BH395" s="43"/>
      <c r="BI395" s="44"/>
      <c r="BJ395" s="44"/>
    </row>
    <row r="396" spans="1:62" hidden="1" x14ac:dyDescent="0.4">
      <c r="A396" s="44">
        <v>206</v>
      </c>
      <c r="B396" s="43">
        <v>3966299</v>
      </c>
      <c r="C396" s="43">
        <v>388076</v>
      </c>
      <c r="D396" s="43" t="s">
        <v>138</v>
      </c>
      <c r="E396" s="46">
        <v>45013</v>
      </c>
      <c r="F396" s="43"/>
      <c r="G396" s="48" t="s">
        <v>176</v>
      </c>
      <c r="H396" s="46">
        <v>44410</v>
      </c>
      <c r="I396" s="44">
        <v>0</v>
      </c>
      <c r="J396" s="45">
        <v>44410</v>
      </c>
      <c r="K396" s="46">
        <v>44420</v>
      </c>
      <c r="L396" s="31" t="s">
        <v>7082</v>
      </c>
      <c r="M396" s="46">
        <v>44785</v>
      </c>
      <c r="N396" s="43" t="s">
        <v>2060</v>
      </c>
      <c r="O396" s="46">
        <v>44999</v>
      </c>
      <c r="P396" s="31" t="s">
        <v>7083</v>
      </c>
      <c r="Q396" s="47"/>
      <c r="R396" s="43" t="s">
        <v>184</v>
      </c>
      <c r="S396" s="46">
        <v>44756</v>
      </c>
      <c r="T396" s="43" t="s">
        <v>359</v>
      </c>
      <c r="U396" s="44">
        <v>1</v>
      </c>
      <c r="V396" s="43" t="b">
        <v>1</v>
      </c>
      <c r="W396" s="45">
        <v>44756</v>
      </c>
      <c r="X396" s="43" t="b">
        <v>0</v>
      </c>
      <c r="Y396" s="43" t="b">
        <v>0</v>
      </c>
      <c r="Z396" s="43" t="b">
        <v>0</v>
      </c>
      <c r="AA396" s="44">
        <v>1</v>
      </c>
      <c r="AB396" s="46">
        <v>44420</v>
      </c>
      <c r="AC396" s="43">
        <v>0</v>
      </c>
      <c r="AD396" s="45">
        <v>44420</v>
      </c>
      <c r="AE396" s="46">
        <v>44420</v>
      </c>
      <c r="AF396" s="45">
        <v>44420</v>
      </c>
      <c r="AG396" s="43" t="s">
        <v>138</v>
      </c>
      <c r="AH396" s="43"/>
      <c r="AI396" s="46">
        <v>45013</v>
      </c>
      <c r="AJ396" s="31" t="s">
        <v>6871</v>
      </c>
      <c r="AK396" s="43" t="s">
        <v>249</v>
      </c>
      <c r="AL396" s="43" t="s">
        <v>299</v>
      </c>
      <c r="AM396" s="31" t="s">
        <v>6864</v>
      </c>
      <c r="AN396" s="43">
        <v>9</v>
      </c>
      <c r="AO396" s="43">
        <v>0</v>
      </c>
      <c r="AP396" s="43">
        <v>9</v>
      </c>
      <c r="AQ396" s="43">
        <v>0</v>
      </c>
      <c r="AR396" s="44">
        <v>9</v>
      </c>
      <c r="AS396" s="44">
        <v>0</v>
      </c>
      <c r="AT396" s="44">
        <v>9</v>
      </c>
      <c r="AU396" s="44">
        <v>0</v>
      </c>
      <c r="AV396" s="43" t="s">
        <v>265</v>
      </c>
      <c r="AW396" s="44">
        <v>0</v>
      </c>
      <c r="AX396" s="43" t="s">
        <v>135</v>
      </c>
      <c r="AY396" s="44" t="s">
        <v>6872</v>
      </c>
      <c r="AZ396" s="43" t="s">
        <v>137</v>
      </c>
      <c r="BA396" s="44" t="s">
        <v>6866</v>
      </c>
      <c r="BB396" s="44">
        <v>47</v>
      </c>
      <c r="BC396" s="43" t="s">
        <v>210</v>
      </c>
      <c r="BD396" s="44" t="s">
        <v>6873</v>
      </c>
      <c r="BE396" s="43" t="s">
        <v>288</v>
      </c>
      <c r="BF396" s="43">
        <v>64</v>
      </c>
      <c r="BG396" s="44" t="s">
        <v>6868</v>
      </c>
      <c r="BH396" s="43" t="s">
        <v>264</v>
      </c>
      <c r="BI396" s="44" t="s">
        <v>131</v>
      </c>
      <c r="BJ396" s="44" t="s">
        <v>6905</v>
      </c>
    </row>
    <row r="397" spans="1:62" hidden="1" x14ac:dyDescent="0.4">
      <c r="A397" s="44"/>
      <c r="B397" s="43"/>
      <c r="C397" s="43"/>
      <c r="D397" s="43"/>
      <c r="E397" s="46"/>
      <c r="F397" s="43"/>
      <c r="G397" s="48"/>
      <c r="H397" s="46"/>
      <c r="I397" s="44"/>
      <c r="J397" s="45"/>
      <c r="K397" s="46"/>
      <c r="L397" s="31" t="s">
        <v>7084</v>
      </c>
      <c r="M397" s="46"/>
      <c r="N397" s="43"/>
      <c r="O397" s="46"/>
      <c r="P397" s="31" t="s">
        <v>7085</v>
      </c>
      <c r="Q397" s="47"/>
      <c r="R397" s="43"/>
      <c r="S397" s="46"/>
      <c r="T397" s="43"/>
      <c r="U397" s="44"/>
      <c r="V397" s="43"/>
      <c r="W397" s="45"/>
      <c r="X397" s="43"/>
      <c r="Y397" s="43"/>
      <c r="Z397" s="43"/>
      <c r="AA397" s="44"/>
      <c r="AB397" s="46"/>
      <c r="AC397" s="43"/>
      <c r="AD397" s="45"/>
      <c r="AE397" s="46"/>
      <c r="AF397" s="45"/>
      <c r="AG397" s="43"/>
      <c r="AH397" s="43"/>
      <c r="AI397" s="46"/>
      <c r="AJ397" s="31" t="s">
        <v>6875</v>
      </c>
      <c r="AK397" s="43"/>
      <c r="AL397" s="43"/>
      <c r="AM397" s="31" t="s">
        <v>6870</v>
      </c>
      <c r="AN397" s="43"/>
      <c r="AO397" s="43"/>
      <c r="AP397" s="43"/>
      <c r="AQ397" s="43"/>
      <c r="AR397" s="44"/>
      <c r="AS397" s="44"/>
      <c r="AT397" s="44"/>
      <c r="AU397" s="44"/>
      <c r="AV397" s="43"/>
      <c r="AW397" s="44"/>
      <c r="AX397" s="43"/>
      <c r="AY397" s="44"/>
      <c r="AZ397" s="43"/>
      <c r="BA397" s="44"/>
      <c r="BB397" s="44"/>
      <c r="BC397" s="43"/>
      <c r="BD397" s="44"/>
      <c r="BE397" s="43"/>
      <c r="BF397" s="43"/>
      <c r="BG397" s="44"/>
      <c r="BH397" s="43"/>
      <c r="BI397" s="44"/>
      <c r="BJ397" s="44"/>
    </row>
    <row r="398" spans="1:62" hidden="1" x14ac:dyDescent="0.4">
      <c r="A398" s="44">
        <v>207</v>
      </c>
      <c r="B398" s="43">
        <v>611415</v>
      </c>
      <c r="C398" s="43">
        <v>405459</v>
      </c>
      <c r="D398" s="50" t="s">
        <v>266</v>
      </c>
      <c r="E398" s="46">
        <v>45116</v>
      </c>
      <c r="F398" s="46">
        <v>44929</v>
      </c>
      <c r="G398" s="48" t="s">
        <v>176</v>
      </c>
      <c r="H398" s="46">
        <v>44504</v>
      </c>
      <c r="I398" s="44">
        <v>0</v>
      </c>
      <c r="J398" s="45">
        <v>44504</v>
      </c>
      <c r="K398" s="46">
        <v>44566</v>
      </c>
      <c r="L398" s="43" t="s">
        <v>594</v>
      </c>
      <c r="M398" s="46">
        <v>44566</v>
      </c>
      <c r="N398" s="43" t="s">
        <v>595</v>
      </c>
      <c r="O398" s="46">
        <v>44566</v>
      </c>
      <c r="P398" s="31" t="s">
        <v>7086</v>
      </c>
      <c r="Q398" s="47"/>
      <c r="R398" s="43" t="s">
        <v>184</v>
      </c>
      <c r="S398" s="46">
        <v>44825</v>
      </c>
      <c r="T398" s="43" t="s">
        <v>597</v>
      </c>
      <c r="U398" s="44">
        <v>1</v>
      </c>
      <c r="V398" s="43" t="b">
        <v>1</v>
      </c>
      <c r="W398" s="45">
        <v>44825</v>
      </c>
      <c r="X398" s="43" t="b">
        <v>0</v>
      </c>
      <c r="Y398" s="43" t="b">
        <v>0</v>
      </c>
      <c r="Z398" s="43" t="b">
        <v>0</v>
      </c>
      <c r="AA398" s="44">
        <v>1</v>
      </c>
      <c r="AB398" s="46">
        <v>44566</v>
      </c>
      <c r="AC398" s="43">
        <v>0</v>
      </c>
      <c r="AD398" s="45">
        <v>44566</v>
      </c>
      <c r="AE398" s="46">
        <v>44566</v>
      </c>
      <c r="AF398" s="45">
        <v>44566</v>
      </c>
      <c r="AG398" s="43" t="s">
        <v>266</v>
      </c>
      <c r="AH398" s="46">
        <v>44929</v>
      </c>
      <c r="AI398" s="46">
        <v>45116</v>
      </c>
      <c r="AJ398" s="31" t="s">
        <v>6871</v>
      </c>
      <c r="AK398" s="43" t="s">
        <v>219</v>
      </c>
      <c r="AL398" s="43" t="s">
        <v>220</v>
      </c>
      <c r="AM398" s="31" t="s">
        <v>6864</v>
      </c>
      <c r="AN398" s="43">
        <v>9</v>
      </c>
      <c r="AO398" s="43">
        <v>1</v>
      </c>
      <c r="AP398" s="43">
        <v>0</v>
      </c>
      <c r="AQ398" s="43">
        <v>0</v>
      </c>
      <c r="AR398" s="44">
        <v>9</v>
      </c>
      <c r="AS398" s="44">
        <v>1</v>
      </c>
      <c r="AT398" s="44">
        <v>0</v>
      </c>
      <c r="AU398" s="44">
        <v>0</v>
      </c>
      <c r="AV398" s="43" t="s">
        <v>265</v>
      </c>
      <c r="AW398" s="44">
        <v>0</v>
      </c>
      <c r="AX398" s="43" t="s">
        <v>135</v>
      </c>
      <c r="AY398" s="44" t="s">
        <v>6872</v>
      </c>
      <c r="AZ398" s="43" t="s">
        <v>137</v>
      </c>
      <c r="BA398" s="44" t="s">
        <v>6866</v>
      </c>
      <c r="BB398" s="44">
        <v>69</v>
      </c>
      <c r="BC398" s="43" t="s">
        <v>150</v>
      </c>
      <c r="BD398" s="44" t="s">
        <v>6867</v>
      </c>
      <c r="BE398" s="43" t="s">
        <v>272</v>
      </c>
      <c r="BF398" s="43">
        <v>60</v>
      </c>
      <c r="BG398" s="44" t="s">
        <v>6868</v>
      </c>
      <c r="BH398" s="43" t="s">
        <v>335</v>
      </c>
      <c r="BI398" s="44" t="s">
        <v>131</v>
      </c>
      <c r="BJ398" s="44" t="s">
        <v>304</v>
      </c>
    </row>
    <row r="399" spans="1:62" hidden="1" x14ac:dyDescent="0.4">
      <c r="A399" s="44"/>
      <c r="B399" s="43"/>
      <c r="C399" s="43"/>
      <c r="D399" s="50"/>
      <c r="E399" s="46"/>
      <c r="F399" s="46"/>
      <c r="G399" s="48"/>
      <c r="H399" s="46"/>
      <c r="I399" s="44"/>
      <c r="J399" s="45"/>
      <c r="K399" s="46"/>
      <c r="L399" s="43"/>
      <c r="M399" s="46"/>
      <c r="N399" s="43"/>
      <c r="O399" s="46"/>
      <c r="P399" s="31" t="s">
        <v>7087</v>
      </c>
      <c r="Q399" s="47"/>
      <c r="R399" s="43"/>
      <c r="S399" s="46"/>
      <c r="T399" s="43"/>
      <c r="U399" s="44"/>
      <c r="V399" s="43"/>
      <c r="W399" s="45"/>
      <c r="X399" s="43"/>
      <c r="Y399" s="43"/>
      <c r="Z399" s="43"/>
      <c r="AA399" s="44"/>
      <c r="AB399" s="46"/>
      <c r="AC399" s="43"/>
      <c r="AD399" s="45"/>
      <c r="AE399" s="46"/>
      <c r="AF399" s="45"/>
      <c r="AG399" s="43"/>
      <c r="AH399" s="46"/>
      <c r="AI399" s="46"/>
      <c r="AJ399" s="31" t="s">
        <v>6875</v>
      </c>
      <c r="AK399" s="43"/>
      <c r="AL399" s="43"/>
      <c r="AM399" s="31" t="s">
        <v>6870</v>
      </c>
      <c r="AN399" s="43"/>
      <c r="AO399" s="43"/>
      <c r="AP399" s="43"/>
      <c r="AQ399" s="43"/>
      <c r="AR399" s="44"/>
      <c r="AS399" s="44"/>
      <c r="AT399" s="44"/>
      <c r="AU399" s="44"/>
      <c r="AV399" s="43"/>
      <c r="AW399" s="44"/>
      <c r="AX399" s="43"/>
      <c r="AY399" s="44"/>
      <c r="AZ399" s="43"/>
      <c r="BA399" s="44"/>
      <c r="BB399" s="44"/>
      <c r="BC399" s="43"/>
      <c r="BD399" s="44"/>
      <c r="BE399" s="43"/>
      <c r="BF399" s="43"/>
      <c r="BG399" s="44"/>
      <c r="BH399" s="43"/>
      <c r="BI399" s="44"/>
      <c r="BJ399" s="44"/>
    </row>
    <row r="400" spans="1:62" hidden="1" x14ac:dyDescent="0.4">
      <c r="A400" s="44">
        <v>208</v>
      </c>
      <c r="B400" s="43">
        <v>885227</v>
      </c>
      <c r="C400" s="43">
        <v>405715</v>
      </c>
      <c r="D400" s="43" t="s">
        <v>138</v>
      </c>
      <c r="E400" s="46">
        <v>45093</v>
      </c>
      <c r="F400" s="46">
        <v>44963</v>
      </c>
      <c r="G400" s="48" t="s">
        <v>176</v>
      </c>
      <c r="H400" s="46">
        <v>44617</v>
      </c>
      <c r="I400" s="44">
        <v>0</v>
      </c>
      <c r="J400" s="45">
        <v>44617</v>
      </c>
      <c r="K400" s="46">
        <v>44635</v>
      </c>
      <c r="L400" s="43" t="s">
        <v>1309</v>
      </c>
      <c r="M400" s="46">
        <v>44635</v>
      </c>
      <c r="N400" s="43" t="s">
        <v>1310</v>
      </c>
      <c r="O400" s="46">
        <v>44635</v>
      </c>
      <c r="P400" s="31" t="s">
        <v>7088</v>
      </c>
      <c r="Q400" s="47"/>
      <c r="R400" s="43" t="s">
        <v>184</v>
      </c>
      <c r="S400" s="46">
        <v>44867</v>
      </c>
      <c r="T400" s="43" t="s">
        <v>1312</v>
      </c>
      <c r="U400" s="44">
        <v>1</v>
      </c>
      <c r="V400" s="43" t="b">
        <v>1</v>
      </c>
      <c r="W400" s="45">
        <v>44867</v>
      </c>
      <c r="X400" s="43" t="b">
        <v>0</v>
      </c>
      <c r="Y400" s="43" t="b">
        <v>0</v>
      </c>
      <c r="Z400" s="43" t="b">
        <v>0</v>
      </c>
      <c r="AA400" s="44">
        <v>1</v>
      </c>
      <c r="AB400" s="46">
        <v>44635</v>
      </c>
      <c r="AC400" s="43">
        <v>0</v>
      </c>
      <c r="AD400" s="45">
        <v>44635</v>
      </c>
      <c r="AE400" s="46">
        <v>44635</v>
      </c>
      <c r="AF400" s="45">
        <v>44635</v>
      </c>
      <c r="AG400" s="43" t="s">
        <v>138</v>
      </c>
      <c r="AH400" s="46">
        <v>44963</v>
      </c>
      <c r="AI400" s="46">
        <v>45093</v>
      </c>
      <c r="AJ400" s="31" t="s">
        <v>6871</v>
      </c>
      <c r="AK400" s="43" t="s">
        <v>219</v>
      </c>
      <c r="AL400" s="43" t="s">
        <v>250</v>
      </c>
      <c r="AM400" s="31" t="s">
        <v>6864</v>
      </c>
      <c r="AN400" s="43">
        <v>9</v>
      </c>
      <c r="AO400" s="43">
        <v>1</v>
      </c>
      <c r="AP400" s="43">
        <v>1</v>
      </c>
      <c r="AQ400" s="43">
        <v>0</v>
      </c>
      <c r="AR400" s="44">
        <v>9</v>
      </c>
      <c r="AS400" s="44">
        <v>1</v>
      </c>
      <c r="AT400" s="44">
        <v>1</v>
      </c>
      <c r="AU400" s="44">
        <v>0</v>
      </c>
      <c r="AV400" s="43" t="s">
        <v>265</v>
      </c>
      <c r="AW400" s="44">
        <v>0</v>
      </c>
      <c r="AX400" s="43" t="s">
        <v>135</v>
      </c>
      <c r="AY400" s="44" t="s">
        <v>6872</v>
      </c>
      <c r="AZ400" s="43" t="s">
        <v>137</v>
      </c>
      <c r="BA400" s="44" t="s">
        <v>6866</v>
      </c>
      <c r="BB400" s="44">
        <v>52</v>
      </c>
      <c r="BC400" s="43" t="s">
        <v>150</v>
      </c>
      <c r="BD400" s="44" t="s">
        <v>6867</v>
      </c>
      <c r="BE400" s="43" t="s">
        <v>211</v>
      </c>
      <c r="BF400" s="43">
        <v>20</v>
      </c>
      <c r="BG400" s="44" t="s">
        <v>6874</v>
      </c>
      <c r="BH400" s="43" t="s">
        <v>335</v>
      </c>
      <c r="BI400" s="44" t="s">
        <v>131</v>
      </c>
      <c r="BJ400" s="44" t="s">
        <v>304</v>
      </c>
    </row>
    <row r="401" spans="1:62" hidden="1" x14ac:dyDescent="0.4">
      <c r="A401" s="44"/>
      <c r="B401" s="43"/>
      <c r="C401" s="43"/>
      <c r="D401" s="43"/>
      <c r="E401" s="46"/>
      <c r="F401" s="46"/>
      <c r="G401" s="48"/>
      <c r="H401" s="46"/>
      <c r="I401" s="44"/>
      <c r="J401" s="45"/>
      <c r="K401" s="46"/>
      <c r="L401" s="43"/>
      <c r="M401" s="46"/>
      <c r="N401" s="43"/>
      <c r="O401" s="46"/>
      <c r="P401" s="31" t="s">
        <v>1312</v>
      </c>
      <c r="Q401" s="47"/>
      <c r="R401" s="43"/>
      <c r="S401" s="46"/>
      <c r="T401" s="43"/>
      <c r="U401" s="44"/>
      <c r="V401" s="43"/>
      <c r="W401" s="45"/>
      <c r="X401" s="43"/>
      <c r="Y401" s="43"/>
      <c r="Z401" s="43"/>
      <c r="AA401" s="44"/>
      <c r="AB401" s="46"/>
      <c r="AC401" s="43"/>
      <c r="AD401" s="45"/>
      <c r="AE401" s="46"/>
      <c r="AF401" s="45"/>
      <c r="AG401" s="43"/>
      <c r="AH401" s="46"/>
      <c r="AI401" s="46"/>
      <c r="AJ401" s="31" t="s">
        <v>6875</v>
      </c>
      <c r="AK401" s="43"/>
      <c r="AL401" s="43"/>
      <c r="AM401" s="31" t="s">
        <v>6870</v>
      </c>
      <c r="AN401" s="43"/>
      <c r="AO401" s="43"/>
      <c r="AP401" s="43"/>
      <c r="AQ401" s="43"/>
      <c r="AR401" s="44"/>
      <c r="AS401" s="44"/>
      <c r="AT401" s="44"/>
      <c r="AU401" s="44"/>
      <c r="AV401" s="43"/>
      <c r="AW401" s="44"/>
      <c r="AX401" s="43"/>
      <c r="AY401" s="44"/>
      <c r="AZ401" s="43"/>
      <c r="BA401" s="44"/>
      <c r="BB401" s="44"/>
      <c r="BC401" s="43"/>
      <c r="BD401" s="44"/>
      <c r="BE401" s="43"/>
      <c r="BF401" s="43"/>
      <c r="BG401" s="44"/>
      <c r="BH401" s="43"/>
      <c r="BI401" s="44"/>
      <c r="BJ401" s="44"/>
    </row>
    <row r="402" spans="1:62" hidden="1" x14ac:dyDescent="0.4">
      <c r="A402" s="44">
        <v>209</v>
      </c>
      <c r="B402" s="43">
        <v>6450744</v>
      </c>
      <c r="C402" s="43">
        <v>413513</v>
      </c>
      <c r="D402" s="43" t="s">
        <v>138</v>
      </c>
      <c r="E402" s="46">
        <v>44994</v>
      </c>
      <c r="F402" s="46">
        <v>44994</v>
      </c>
      <c r="G402" s="43" t="s">
        <v>246</v>
      </c>
      <c r="H402" s="46">
        <v>44666</v>
      </c>
      <c r="I402" s="44">
        <v>0</v>
      </c>
      <c r="J402" s="45">
        <v>44666</v>
      </c>
      <c r="K402" s="43"/>
      <c r="L402" s="43" t="s">
        <v>184</v>
      </c>
      <c r="M402" s="43"/>
      <c r="N402" s="43" t="s">
        <v>184</v>
      </c>
      <c r="O402" s="43"/>
      <c r="P402" s="43" t="s">
        <v>184</v>
      </c>
      <c r="Q402" s="47"/>
      <c r="R402" s="43" t="s">
        <v>184</v>
      </c>
      <c r="S402" s="43"/>
      <c r="T402" s="43"/>
      <c r="U402" s="44">
        <v>0</v>
      </c>
      <c r="V402" s="43" t="b">
        <v>0</v>
      </c>
      <c r="W402" s="44"/>
      <c r="X402" s="47" t="b">
        <v>1</v>
      </c>
      <c r="Y402" s="47" t="b">
        <v>1</v>
      </c>
      <c r="Z402" s="47" t="b">
        <v>1</v>
      </c>
      <c r="AA402" s="44">
        <v>0</v>
      </c>
      <c r="AB402" s="43"/>
      <c r="AC402" s="43">
        <v>0</v>
      </c>
      <c r="AD402" s="44"/>
      <c r="AE402" s="43"/>
      <c r="AF402" s="44"/>
      <c r="AG402" s="43" t="s">
        <v>138</v>
      </c>
      <c r="AH402" s="46">
        <v>44994</v>
      </c>
      <c r="AI402" s="46">
        <v>44994</v>
      </c>
      <c r="AJ402" s="43" t="s">
        <v>484</v>
      </c>
      <c r="AK402" s="43" t="s">
        <v>219</v>
      </c>
      <c r="AL402" s="43" t="s">
        <v>220</v>
      </c>
      <c r="AM402" s="31" t="s">
        <v>6864</v>
      </c>
      <c r="AN402" s="43">
        <v>1</v>
      </c>
      <c r="AO402" s="43">
        <v>1</v>
      </c>
      <c r="AP402" s="43">
        <v>0</v>
      </c>
      <c r="AQ402" s="43">
        <v>0</v>
      </c>
      <c r="AR402" s="44">
        <v>1</v>
      </c>
      <c r="AS402" s="44">
        <v>1</v>
      </c>
      <c r="AT402" s="44">
        <v>0</v>
      </c>
      <c r="AU402" s="44">
        <v>0</v>
      </c>
      <c r="AV402" s="43" t="s">
        <v>265</v>
      </c>
      <c r="AW402" s="44">
        <v>0</v>
      </c>
      <c r="AX402" s="43" t="s">
        <v>235</v>
      </c>
      <c r="AY402" s="44" t="s">
        <v>6865</v>
      </c>
      <c r="AZ402" s="43" t="s">
        <v>137</v>
      </c>
      <c r="BA402" s="44" t="s">
        <v>6866</v>
      </c>
      <c r="BB402" s="44">
        <v>56</v>
      </c>
      <c r="BC402" s="43" t="s">
        <v>150</v>
      </c>
      <c r="BD402" s="44" t="s">
        <v>6867</v>
      </c>
      <c r="BE402" s="43" t="s">
        <v>211</v>
      </c>
      <c r="BF402" s="43">
        <v>20</v>
      </c>
      <c r="BG402" s="44" t="s">
        <v>6874</v>
      </c>
      <c r="BH402" s="43" t="s">
        <v>777</v>
      </c>
      <c r="BI402" s="44" t="s">
        <v>131</v>
      </c>
      <c r="BJ402" s="44" t="s">
        <v>6928</v>
      </c>
    </row>
    <row r="403" spans="1:62" hidden="1" x14ac:dyDescent="0.4">
      <c r="A403" s="44"/>
      <c r="B403" s="43"/>
      <c r="C403" s="43"/>
      <c r="D403" s="43"/>
      <c r="E403" s="46"/>
      <c r="F403" s="46"/>
      <c r="G403" s="43"/>
      <c r="H403" s="46"/>
      <c r="I403" s="44"/>
      <c r="J403" s="45"/>
      <c r="K403" s="43"/>
      <c r="L403" s="43"/>
      <c r="M403" s="43"/>
      <c r="N403" s="43"/>
      <c r="O403" s="43"/>
      <c r="P403" s="43"/>
      <c r="Q403" s="47"/>
      <c r="R403" s="43"/>
      <c r="S403" s="43"/>
      <c r="T403" s="43"/>
      <c r="U403" s="44"/>
      <c r="V403" s="43"/>
      <c r="W403" s="44"/>
      <c r="X403" s="47"/>
      <c r="Y403" s="47"/>
      <c r="Z403" s="47"/>
      <c r="AA403" s="44"/>
      <c r="AB403" s="43"/>
      <c r="AC403" s="43"/>
      <c r="AD403" s="44"/>
      <c r="AE403" s="43"/>
      <c r="AF403" s="44"/>
      <c r="AG403" s="43"/>
      <c r="AH403" s="46"/>
      <c r="AI403" s="46"/>
      <c r="AJ403" s="43"/>
      <c r="AK403" s="43"/>
      <c r="AL403" s="43"/>
      <c r="AM403" s="31" t="s">
        <v>6870</v>
      </c>
      <c r="AN403" s="43"/>
      <c r="AO403" s="43"/>
      <c r="AP403" s="43"/>
      <c r="AQ403" s="43"/>
      <c r="AR403" s="44"/>
      <c r="AS403" s="44"/>
      <c r="AT403" s="44"/>
      <c r="AU403" s="44"/>
      <c r="AV403" s="43"/>
      <c r="AW403" s="44"/>
      <c r="AX403" s="43"/>
      <c r="AY403" s="44"/>
      <c r="AZ403" s="43"/>
      <c r="BA403" s="44"/>
      <c r="BB403" s="44"/>
      <c r="BC403" s="43"/>
      <c r="BD403" s="44"/>
      <c r="BE403" s="43"/>
      <c r="BF403" s="43"/>
      <c r="BG403" s="44"/>
      <c r="BH403" s="43"/>
      <c r="BI403" s="44"/>
      <c r="BJ403" s="44"/>
    </row>
    <row r="404" spans="1:62" hidden="1" x14ac:dyDescent="0.4">
      <c r="A404" s="44">
        <v>210</v>
      </c>
      <c r="B404" s="43">
        <v>5831870</v>
      </c>
      <c r="C404" s="43">
        <v>415927</v>
      </c>
      <c r="D404" s="43" t="s">
        <v>138</v>
      </c>
      <c r="E404" s="46">
        <v>45161</v>
      </c>
      <c r="F404" s="46">
        <v>45096</v>
      </c>
      <c r="G404" s="48" t="s">
        <v>176</v>
      </c>
      <c r="H404" s="46">
        <v>44747</v>
      </c>
      <c r="I404" s="44">
        <v>0</v>
      </c>
      <c r="J404" s="45">
        <v>44747</v>
      </c>
      <c r="K404" s="46">
        <v>44788</v>
      </c>
      <c r="L404" s="43" t="s">
        <v>4920</v>
      </c>
      <c r="M404" s="46">
        <v>44788</v>
      </c>
      <c r="N404" s="43" t="s">
        <v>4922</v>
      </c>
      <c r="O404" s="46">
        <v>44788</v>
      </c>
      <c r="P404" s="31" t="s">
        <v>7089</v>
      </c>
      <c r="Q404" s="47"/>
      <c r="R404" s="43" t="s">
        <v>184</v>
      </c>
      <c r="S404" s="46">
        <v>44998</v>
      </c>
      <c r="T404" s="43" t="s">
        <v>359</v>
      </c>
      <c r="U404" s="44">
        <v>1</v>
      </c>
      <c r="V404" s="43" t="b">
        <v>1</v>
      </c>
      <c r="W404" s="45">
        <v>44998</v>
      </c>
      <c r="X404" s="43" t="b">
        <v>0</v>
      </c>
      <c r="Y404" s="43" t="b">
        <v>0</v>
      </c>
      <c r="Z404" s="43" t="b">
        <v>0</v>
      </c>
      <c r="AA404" s="44">
        <v>1</v>
      </c>
      <c r="AB404" s="46">
        <v>44788</v>
      </c>
      <c r="AC404" s="43">
        <v>0</v>
      </c>
      <c r="AD404" s="45">
        <v>44788</v>
      </c>
      <c r="AE404" s="46">
        <v>44788</v>
      </c>
      <c r="AF404" s="45">
        <v>44788</v>
      </c>
      <c r="AG404" s="43" t="s">
        <v>138</v>
      </c>
      <c r="AH404" s="46">
        <v>45096</v>
      </c>
      <c r="AI404" s="46">
        <v>45161</v>
      </c>
      <c r="AJ404" s="43" t="s">
        <v>248</v>
      </c>
      <c r="AK404" s="43" t="s">
        <v>219</v>
      </c>
      <c r="AL404" s="43" t="s">
        <v>220</v>
      </c>
      <c r="AM404" s="31" t="s">
        <v>6864</v>
      </c>
      <c r="AN404" s="43">
        <v>0</v>
      </c>
      <c r="AO404" s="43">
        <v>1</v>
      </c>
      <c r="AP404" s="43">
        <v>0</v>
      </c>
      <c r="AQ404" s="43">
        <v>0</v>
      </c>
      <c r="AR404" s="44">
        <v>0</v>
      </c>
      <c r="AS404" s="44">
        <v>1</v>
      </c>
      <c r="AT404" s="44">
        <v>0</v>
      </c>
      <c r="AU404" s="44">
        <v>0</v>
      </c>
      <c r="AV404" s="43" t="s">
        <v>265</v>
      </c>
      <c r="AW404" s="44">
        <v>0</v>
      </c>
      <c r="AX404" s="43" t="s">
        <v>135</v>
      </c>
      <c r="AY404" s="44" t="s">
        <v>6872</v>
      </c>
      <c r="AZ404" s="43" t="s">
        <v>137</v>
      </c>
      <c r="BA404" s="44" t="s">
        <v>6866</v>
      </c>
      <c r="BB404" s="44">
        <v>64</v>
      </c>
      <c r="BC404" s="43" t="s">
        <v>150</v>
      </c>
      <c r="BD404" s="44" t="s">
        <v>6867</v>
      </c>
      <c r="BE404" s="43" t="s">
        <v>211</v>
      </c>
      <c r="BF404" s="43">
        <v>20</v>
      </c>
      <c r="BG404" s="44" t="s">
        <v>6874</v>
      </c>
      <c r="BH404" s="43" t="s">
        <v>335</v>
      </c>
      <c r="BI404" s="44" t="s">
        <v>131</v>
      </c>
      <c r="BJ404" s="44" t="s">
        <v>304</v>
      </c>
    </row>
    <row r="405" spans="1:62" hidden="1" x14ac:dyDescent="0.4">
      <c r="A405" s="44"/>
      <c r="B405" s="43"/>
      <c r="C405" s="43"/>
      <c r="D405" s="43"/>
      <c r="E405" s="46"/>
      <c r="F405" s="46"/>
      <c r="G405" s="48"/>
      <c r="H405" s="46"/>
      <c r="I405" s="44"/>
      <c r="J405" s="45"/>
      <c r="K405" s="46"/>
      <c r="L405" s="43"/>
      <c r="M405" s="46"/>
      <c r="N405" s="43"/>
      <c r="O405" s="46"/>
      <c r="P405" s="31" t="s">
        <v>7090</v>
      </c>
      <c r="Q405" s="47"/>
      <c r="R405" s="43"/>
      <c r="S405" s="46"/>
      <c r="T405" s="43"/>
      <c r="U405" s="44"/>
      <c r="V405" s="43"/>
      <c r="W405" s="45"/>
      <c r="X405" s="43"/>
      <c r="Y405" s="43"/>
      <c r="Z405" s="43"/>
      <c r="AA405" s="44"/>
      <c r="AB405" s="46"/>
      <c r="AC405" s="43"/>
      <c r="AD405" s="45"/>
      <c r="AE405" s="46"/>
      <c r="AF405" s="45"/>
      <c r="AG405" s="43"/>
      <c r="AH405" s="46"/>
      <c r="AI405" s="46"/>
      <c r="AJ405" s="43"/>
      <c r="AK405" s="43"/>
      <c r="AL405" s="43"/>
      <c r="AM405" s="31" t="s">
        <v>6870</v>
      </c>
      <c r="AN405" s="43"/>
      <c r="AO405" s="43"/>
      <c r="AP405" s="43"/>
      <c r="AQ405" s="43"/>
      <c r="AR405" s="44"/>
      <c r="AS405" s="44"/>
      <c r="AT405" s="44"/>
      <c r="AU405" s="44"/>
      <c r="AV405" s="43"/>
      <c r="AW405" s="44"/>
      <c r="AX405" s="43"/>
      <c r="AY405" s="44"/>
      <c r="AZ405" s="43"/>
      <c r="BA405" s="44"/>
      <c r="BB405" s="44"/>
      <c r="BC405" s="43"/>
      <c r="BD405" s="44"/>
      <c r="BE405" s="43"/>
      <c r="BF405" s="43"/>
      <c r="BG405" s="44"/>
      <c r="BH405" s="43"/>
      <c r="BI405" s="44"/>
      <c r="BJ405" s="44"/>
    </row>
    <row r="406" spans="1:62" hidden="1" x14ac:dyDescent="0.4">
      <c r="A406" s="44"/>
      <c r="B406" s="43"/>
      <c r="C406" s="43"/>
      <c r="D406" s="43"/>
      <c r="E406" s="46"/>
      <c r="F406" s="46"/>
      <c r="G406" s="48"/>
      <c r="H406" s="46"/>
      <c r="I406" s="44"/>
      <c r="J406" s="45"/>
      <c r="K406" s="46"/>
      <c r="L406" s="43"/>
      <c r="M406" s="46"/>
      <c r="N406" s="43"/>
      <c r="O406" s="46"/>
      <c r="P406" s="31" t="s">
        <v>7091</v>
      </c>
      <c r="Q406" s="47"/>
      <c r="R406" s="43"/>
      <c r="S406" s="46"/>
      <c r="T406" s="43"/>
      <c r="U406" s="44"/>
      <c r="V406" s="43"/>
      <c r="W406" s="45"/>
      <c r="X406" s="43"/>
      <c r="Y406" s="43"/>
      <c r="Z406" s="43"/>
      <c r="AA406" s="44"/>
      <c r="AB406" s="46"/>
      <c r="AC406" s="43"/>
      <c r="AD406" s="45"/>
      <c r="AE406" s="46"/>
      <c r="AF406" s="45"/>
      <c r="AG406" s="43"/>
      <c r="AH406" s="46"/>
      <c r="AI406" s="46"/>
      <c r="AJ406" s="43"/>
      <c r="AK406" s="43"/>
      <c r="AL406" s="43"/>
      <c r="AM406" s="31"/>
      <c r="AN406" s="43"/>
      <c r="AO406" s="43"/>
      <c r="AP406" s="43"/>
      <c r="AQ406" s="43"/>
      <c r="AR406" s="44"/>
      <c r="AS406" s="44"/>
      <c r="AT406" s="44"/>
      <c r="AU406" s="44"/>
      <c r="AV406" s="43"/>
      <c r="AW406" s="44"/>
      <c r="AX406" s="43"/>
      <c r="AY406" s="44"/>
      <c r="AZ406" s="43"/>
      <c r="BA406" s="44"/>
      <c r="BB406" s="44"/>
      <c r="BC406" s="43"/>
      <c r="BD406" s="44"/>
      <c r="BE406" s="43"/>
      <c r="BF406" s="43"/>
      <c r="BG406" s="44"/>
      <c r="BH406" s="43"/>
      <c r="BI406" s="44"/>
      <c r="BJ406" s="44"/>
    </row>
    <row r="407" spans="1:62" hidden="1" x14ac:dyDescent="0.4">
      <c r="A407" s="44">
        <v>211</v>
      </c>
      <c r="B407" s="43">
        <v>4825050</v>
      </c>
      <c r="C407" s="43">
        <v>419566</v>
      </c>
      <c r="D407" s="43" t="s">
        <v>138</v>
      </c>
      <c r="E407" s="46">
        <v>45131</v>
      </c>
      <c r="F407" s="46">
        <v>44964</v>
      </c>
      <c r="G407" s="43" t="s">
        <v>246</v>
      </c>
      <c r="H407" s="46">
        <v>44791</v>
      </c>
      <c r="I407" s="44">
        <v>0</v>
      </c>
      <c r="J407" s="45">
        <v>44791</v>
      </c>
      <c r="K407" s="46">
        <v>44813</v>
      </c>
      <c r="L407" s="43" t="s">
        <v>6753</v>
      </c>
      <c r="M407" s="46">
        <v>44813</v>
      </c>
      <c r="N407" s="43" t="s">
        <v>6754</v>
      </c>
      <c r="O407" s="46">
        <v>44813</v>
      </c>
      <c r="P407" s="31" t="s">
        <v>7092</v>
      </c>
      <c r="Q407" s="47"/>
      <c r="R407" s="43" t="s">
        <v>184</v>
      </c>
      <c r="S407" s="46">
        <v>44966</v>
      </c>
      <c r="T407" s="43" t="s">
        <v>359</v>
      </c>
      <c r="U407" s="44">
        <v>1</v>
      </c>
      <c r="V407" s="43" t="b">
        <v>1</v>
      </c>
      <c r="W407" s="45">
        <v>44966</v>
      </c>
      <c r="X407" s="43" t="b">
        <v>0</v>
      </c>
      <c r="Y407" s="43" t="b">
        <v>0</v>
      </c>
      <c r="Z407" s="43" t="b">
        <v>0</v>
      </c>
      <c r="AA407" s="44">
        <v>1</v>
      </c>
      <c r="AB407" s="46">
        <v>44813</v>
      </c>
      <c r="AC407" s="43">
        <v>0</v>
      </c>
      <c r="AD407" s="45">
        <v>44813</v>
      </c>
      <c r="AE407" s="46">
        <v>44813</v>
      </c>
      <c r="AF407" s="45">
        <v>44813</v>
      </c>
      <c r="AG407" s="43" t="s">
        <v>138</v>
      </c>
      <c r="AH407" s="46">
        <v>44964</v>
      </c>
      <c r="AI407" s="46">
        <v>45131</v>
      </c>
      <c r="AJ407" s="43" t="s">
        <v>248</v>
      </c>
      <c r="AK407" s="43" t="s">
        <v>249</v>
      </c>
      <c r="AL407" s="31" t="s">
        <v>6871</v>
      </c>
      <c r="AM407" s="31" t="s">
        <v>6864</v>
      </c>
      <c r="AN407" s="43">
        <v>0</v>
      </c>
      <c r="AO407" s="43">
        <v>0</v>
      </c>
      <c r="AP407" s="43">
        <v>9</v>
      </c>
      <c r="AQ407" s="43">
        <v>0</v>
      </c>
      <c r="AR407" s="44">
        <v>0</v>
      </c>
      <c r="AS407" s="44">
        <v>0</v>
      </c>
      <c r="AT407" s="44">
        <v>9</v>
      </c>
      <c r="AU407" s="44">
        <v>0</v>
      </c>
      <c r="AV407" s="43" t="s">
        <v>265</v>
      </c>
      <c r="AW407" s="44">
        <v>0</v>
      </c>
      <c r="AX407" s="43" t="s">
        <v>135</v>
      </c>
      <c r="AY407" s="44" t="s">
        <v>6872</v>
      </c>
      <c r="AZ407" s="43" t="s">
        <v>137</v>
      </c>
      <c r="BA407" s="44" t="s">
        <v>6866</v>
      </c>
      <c r="BB407" s="44">
        <v>48</v>
      </c>
      <c r="BC407" s="43" t="s">
        <v>150</v>
      </c>
      <c r="BD407" s="44" t="s">
        <v>6867</v>
      </c>
      <c r="BE407" s="43" t="s">
        <v>211</v>
      </c>
      <c r="BF407" s="43">
        <v>20</v>
      </c>
      <c r="BG407" s="44" t="s">
        <v>6874</v>
      </c>
      <c r="BH407" s="43" t="s">
        <v>335</v>
      </c>
      <c r="BI407" s="44" t="s">
        <v>131</v>
      </c>
      <c r="BJ407" s="44" t="s">
        <v>304</v>
      </c>
    </row>
    <row r="408" spans="1:62" hidden="1" x14ac:dyDescent="0.4">
      <c r="A408" s="44"/>
      <c r="B408" s="43"/>
      <c r="C408" s="43"/>
      <c r="D408" s="43"/>
      <c r="E408" s="46"/>
      <c r="F408" s="46"/>
      <c r="G408" s="43"/>
      <c r="H408" s="46"/>
      <c r="I408" s="44"/>
      <c r="J408" s="45"/>
      <c r="K408" s="46"/>
      <c r="L408" s="43"/>
      <c r="M408" s="46"/>
      <c r="N408" s="43"/>
      <c r="O408" s="46"/>
      <c r="P408" s="31" t="s">
        <v>7093</v>
      </c>
      <c r="Q408" s="47"/>
      <c r="R408" s="43"/>
      <c r="S408" s="46"/>
      <c r="T408" s="43"/>
      <c r="U408" s="44"/>
      <c r="V408" s="43"/>
      <c r="W408" s="45"/>
      <c r="X408" s="43"/>
      <c r="Y408" s="43"/>
      <c r="Z408" s="43"/>
      <c r="AA408" s="44"/>
      <c r="AB408" s="46"/>
      <c r="AC408" s="43"/>
      <c r="AD408" s="45"/>
      <c r="AE408" s="46"/>
      <c r="AF408" s="45"/>
      <c r="AG408" s="43"/>
      <c r="AH408" s="46"/>
      <c r="AI408" s="46"/>
      <c r="AJ408" s="43"/>
      <c r="AK408" s="43"/>
      <c r="AL408" s="31" t="s">
        <v>6886</v>
      </c>
      <c r="AM408" s="31" t="s">
        <v>6870</v>
      </c>
      <c r="AN408" s="43"/>
      <c r="AO408" s="43"/>
      <c r="AP408" s="43"/>
      <c r="AQ408" s="43"/>
      <c r="AR408" s="44"/>
      <c r="AS408" s="44"/>
      <c r="AT408" s="44"/>
      <c r="AU408" s="44"/>
      <c r="AV408" s="43"/>
      <c r="AW408" s="44"/>
      <c r="AX408" s="43"/>
      <c r="AY408" s="44"/>
      <c r="AZ408" s="43"/>
      <c r="BA408" s="44"/>
      <c r="BB408" s="44"/>
      <c r="BC408" s="43"/>
      <c r="BD408" s="44"/>
      <c r="BE408" s="43"/>
      <c r="BF408" s="43"/>
      <c r="BG408" s="44"/>
      <c r="BH408" s="43"/>
      <c r="BI408" s="44"/>
      <c r="BJ408" s="44"/>
    </row>
    <row r="409" spans="1:62" hidden="1" x14ac:dyDescent="0.4">
      <c r="A409" s="44"/>
      <c r="B409" s="43"/>
      <c r="C409" s="43"/>
      <c r="D409" s="43"/>
      <c r="E409" s="46"/>
      <c r="F409" s="46"/>
      <c r="G409" s="43"/>
      <c r="H409" s="46"/>
      <c r="I409" s="44"/>
      <c r="J409" s="45"/>
      <c r="K409" s="46"/>
      <c r="L409" s="43"/>
      <c r="M409" s="46"/>
      <c r="N409" s="43"/>
      <c r="O409" s="46"/>
      <c r="P409" s="31" t="s">
        <v>7094</v>
      </c>
      <c r="Q409" s="47"/>
      <c r="R409" s="43"/>
      <c r="S409" s="46"/>
      <c r="T409" s="43"/>
      <c r="U409" s="44"/>
      <c r="V409" s="43"/>
      <c r="W409" s="45"/>
      <c r="X409" s="43"/>
      <c r="Y409" s="43"/>
      <c r="Z409" s="43"/>
      <c r="AA409" s="44"/>
      <c r="AB409" s="46"/>
      <c r="AC409" s="43"/>
      <c r="AD409" s="45"/>
      <c r="AE409" s="46"/>
      <c r="AF409" s="45"/>
      <c r="AG409" s="43"/>
      <c r="AH409" s="46"/>
      <c r="AI409" s="46"/>
      <c r="AJ409" s="43"/>
      <c r="AK409" s="43"/>
      <c r="AL409" s="31"/>
      <c r="AM409" s="31"/>
      <c r="AN409" s="43"/>
      <c r="AO409" s="43"/>
      <c r="AP409" s="43"/>
      <c r="AQ409" s="43"/>
      <c r="AR409" s="44"/>
      <c r="AS409" s="44"/>
      <c r="AT409" s="44"/>
      <c r="AU409" s="44"/>
      <c r="AV409" s="43"/>
      <c r="AW409" s="44"/>
      <c r="AX409" s="43"/>
      <c r="AY409" s="44"/>
      <c r="AZ409" s="43"/>
      <c r="BA409" s="44"/>
      <c r="BB409" s="44"/>
      <c r="BC409" s="43"/>
      <c r="BD409" s="44"/>
      <c r="BE409" s="43"/>
      <c r="BF409" s="43"/>
      <c r="BG409" s="44"/>
      <c r="BH409" s="43"/>
      <c r="BI409" s="44"/>
      <c r="BJ409" s="44"/>
    </row>
    <row r="410" spans="1:62" hidden="1" x14ac:dyDescent="0.4">
      <c r="A410" s="34">
        <v>212</v>
      </c>
      <c r="B410" s="31">
        <v>5770862</v>
      </c>
      <c r="C410" s="31">
        <v>353670</v>
      </c>
      <c r="D410" s="31" t="s">
        <v>138</v>
      </c>
      <c r="E410" s="35">
        <v>45057</v>
      </c>
      <c r="F410" s="35">
        <v>44067</v>
      </c>
      <c r="G410" s="31" t="s">
        <v>246</v>
      </c>
      <c r="H410" s="35">
        <v>43698</v>
      </c>
      <c r="I410" s="34">
        <v>0</v>
      </c>
      <c r="J410" s="36">
        <v>43698</v>
      </c>
      <c r="K410" s="35">
        <v>43759</v>
      </c>
      <c r="L410" s="31" t="s">
        <v>4707</v>
      </c>
      <c r="M410" s="35">
        <v>43759</v>
      </c>
      <c r="N410" s="31" t="s">
        <v>4708</v>
      </c>
      <c r="O410" s="35">
        <v>43759</v>
      </c>
      <c r="P410" s="31" t="s">
        <v>4709</v>
      </c>
      <c r="Q410" s="38"/>
      <c r="R410" s="31" t="s">
        <v>657</v>
      </c>
      <c r="S410" s="35">
        <v>44085</v>
      </c>
      <c r="T410" s="31" t="s">
        <v>4710</v>
      </c>
      <c r="U410" s="34">
        <v>1</v>
      </c>
      <c r="V410" s="31" t="b">
        <v>1</v>
      </c>
      <c r="W410" s="36">
        <v>44085</v>
      </c>
      <c r="X410" s="31" t="b">
        <v>0</v>
      </c>
      <c r="Y410" s="31" t="b">
        <v>0</v>
      </c>
      <c r="Z410" s="31" t="b">
        <v>0</v>
      </c>
      <c r="AA410" s="34">
        <v>1</v>
      </c>
      <c r="AB410" s="35">
        <v>43759</v>
      </c>
      <c r="AC410" s="31">
        <v>0</v>
      </c>
      <c r="AD410" s="36">
        <v>43759</v>
      </c>
      <c r="AE410" s="35">
        <v>43759</v>
      </c>
      <c r="AF410" s="36">
        <v>43759</v>
      </c>
      <c r="AG410" s="31" t="s">
        <v>138</v>
      </c>
      <c r="AH410" s="35">
        <v>44067</v>
      </c>
      <c r="AI410" s="35">
        <v>45057</v>
      </c>
      <c r="AJ410" s="31" t="s">
        <v>484</v>
      </c>
      <c r="AK410" s="31" t="s">
        <v>219</v>
      </c>
      <c r="AL410" s="31" t="s">
        <v>220</v>
      </c>
      <c r="AM410" s="31" t="s">
        <v>279</v>
      </c>
      <c r="AN410" s="31">
        <v>1</v>
      </c>
      <c r="AO410" s="31">
        <v>1</v>
      </c>
      <c r="AP410" s="31">
        <v>0</v>
      </c>
      <c r="AQ410" s="31">
        <v>1</v>
      </c>
      <c r="AR410" s="34">
        <v>1</v>
      </c>
      <c r="AS410" s="34">
        <v>1</v>
      </c>
      <c r="AT410" s="34">
        <v>0</v>
      </c>
      <c r="AU410" s="34">
        <v>1</v>
      </c>
      <c r="AV410" s="31" t="s">
        <v>265</v>
      </c>
      <c r="AW410" s="34">
        <v>0</v>
      </c>
      <c r="AX410" s="31" t="s">
        <v>235</v>
      </c>
      <c r="AY410" s="34" t="s">
        <v>6865</v>
      </c>
      <c r="AZ410" s="31" t="s">
        <v>137</v>
      </c>
      <c r="BA410" s="34" t="s">
        <v>6866</v>
      </c>
      <c r="BB410" s="34">
        <v>66</v>
      </c>
      <c r="BC410" s="31" t="s">
        <v>322</v>
      </c>
      <c r="BD410" s="34" t="s">
        <v>6923</v>
      </c>
      <c r="BE410" s="31" t="s">
        <v>211</v>
      </c>
      <c r="BF410" s="31">
        <v>20</v>
      </c>
      <c r="BG410" s="34" t="s">
        <v>6874</v>
      </c>
      <c r="BH410" s="31" t="s">
        <v>1909</v>
      </c>
      <c r="BI410" s="34" t="s">
        <v>131</v>
      </c>
      <c r="BJ410" s="34" t="s">
        <v>6884</v>
      </c>
    </row>
    <row r="411" spans="1:62" hidden="1" x14ac:dyDescent="0.4">
      <c r="A411" s="44">
        <v>213</v>
      </c>
      <c r="B411" s="43">
        <v>1466183</v>
      </c>
      <c r="C411" s="43">
        <v>257476</v>
      </c>
      <c r="D411" s="43" t="s">
        <v>138</v>
      </c>
      <c r="E411" s="46">
        <v>44987</v>
      </c>
      <c r="F411" s="46">
        <v>44565</v>
      </c>
      <c r="G411" s="43" t="s">
        <v>246</v>
      </c>
      <c r="H411" s="46">
        <v>43497</v>
      </c>
      <c r="I411" s="44">
        <v>0</v>
      </c>
      <c r="J411" s="45">
        <v>43497</v>
      </c>
      <c r="K411" s="46">
        <v>43510</v>
      </c>
      <c r="L411" s="43" t="s">
        <v>1561</v>
      </c>
      <c r="M411" s="46">
        <v>43510</v>
      </c>
      <c r="N411" s="43" t="s">
        <v>1562</v>
      </c>
      <c r="O411" s="46">
        <v>43510</v>
      </c>
      <c r="P411" s="43" t="s">
        <v>1563</v>
      </c>
      <c r="Q411" s="47"/>
      <c r="R411" s="43"/>
      <c r="S411" s="46">
        <v>43845</v>
      </c>
      <c r="T411" s="43"/>
      <c r="U411" s="44">
        <v>1</v>
      </c>
      <c r="V411" s="43" t="b">
        <v>1</v>
      </c>
      <c r="W411" s="45">
        <v>43845</v>
      </c>
      <c r="X411" s="43" t="b">
        <v>0</v>
      </c>
      <c r="Y411" s="43" t="b">
        <v>0</v>
      </c>
      <c r="Z411" s="43" t="b">
        <v>0</v>
      </c>
      <c r="AA411" s="44">
        <v>1</v>
      </c>
      <c r="AB411" s="46">
        <v>43510</v>
      </c>
      <c r="AC411" s="43">
        <v>0</v>
      </c>
      <c r="AD411" s="45">
        <v>43510</v>
      </c>
      <c r="AE411" s="46">
        <v>43510</v>
      </c>
      <c r="AF411" s="45">
        <v>43510</v>
      </c>
      <c r="AG411" s="43" t="s">
        <v>138</v>
      </c>
      <c r="AH411" s="46">
        <v>44565</v>
      </c>
      <c r="AI411" s="46">
        <v>44987</v>
      </c>
      <c r="AJ411" s="31" t="s">
        <v>6871</v>
      </c>
      <c r="AK411" s="43" t="s">
        <v>219</v>
      </c>
      <c r="AL411" s="43" t="s">
        <v>220</v>
      </c>
      <c r="AM411" s="31" t="s">
        <v>6864</v>
      </c>
      <c r="AN411" s="43">
        <v>9</v>
      </c>
      <c r="AO411" s="43">
        <v>1</v>
      </c>
      <c r="AP411" s="43">
        <v>0</v>
      </c>
      <c r="AQ411" s="43">
        <v>0</v>
      </c>
      <c r="AR411" s="44">
        <v>9</v>
      </c>
      <c r="AS411" s="44">
        <v>1</v>
      </c>
      <c r="AT411" s="44">
        <v>0</v>
      </c>
      <c r="AU411" s="44">
        <v>0</v>
      </c>
      <c r="AV411" s="43" t="s">
        <v>265</v>
      </c>
      <c r="AW411" s="44">
        <v>0</v>
      </c>
      <c r="AX411" s="43" t="s">
        <v>135</v>
      </c>
      <c r="AY411" s="44" t="s">
        <v>6872</v>
      </c>
      <c r="AZ411" s="43" t="s">
        <v>137</v>
      </c>
      <c r="BA411" s="44" t="s">
        <v>6866</v>
      </c>
      <c r="BB411" s="44">
        <v>49</v>
      </c>
      <c r="BC411" s="43" t="s">
        <v>150</v>
      </c>
      <c r="BD411" s="44" t="s">
        <v>6867</v>
      </c>
      <c r="BE411" s="43" t="s">
        <v>211</v>
      </c>
      <c r="BF411" s="43">
        <v>20</v>
      </c>
      <c r="BG411" s="44" t="s">
        <v>6874</v>
      </c>
      <c r="BH411" s="43" t="s">
        <v>1548</v>
      </c>
      <c r="BI411" s="44" t="s">
        <v>131</v>
      </c>
      <c r="BJ411" s="44" t="s">
        <v>7095</v>
      </c>
    </row>
    <row r="412" spans="1:62" hidden="1" x14ac:dyDescent="0.4">
      <c r="A412" s="44"/>
      <c r="B412" s="43"/>
      <c r="C412" s="43"/>
      <c r="D412" s="43"/>
      <c r="E412" s="46"/>
      <c r="F412" s="46"/>
      <c r="G412" s="43"/>
      <c r="H412" s="46"/>
      <c r="I412" s="44"/>
      <c r="J412" s="45"/>
      <c r="K412" s="46"/>
      <c r="L412" s="43"/>
      <c r="M412" s="46"/>
      <c r="N412" s="43"/>
      <c r="O412" s="46"/>
      <c r="P412" s="43"/>
      <c r="Q412" s="47"/>
      <c r="R412" s="43"/>
      <c r="S412" s="46"/>
      <c r="T412" s="43"/>
      <c r="U412" s="44"/>
      <c r="V412" s="43"/>
      <c r="W412" s="45"/>
      <c r="X412" s="43"/>
      <c r="Y412" s="43"/>
      <c r="Z412" s="43"/>
      <c r="AA412" s="44"/>
      <c r="AB412" s="46"/>
      <c r="AC412" s="43"/>
      <c r="AD412" s="45"/>
      <c r="AE412" s="46"/>
      <c r="AF412" s="45"/>
      <c r="AG412" s="43"/>
      <c r="AH412" s="46"/>
      <c r="AI412" s="46"/>
      <c r="AJ412" s="31" t="s">
        <v>6875</v>
      </c>
      <c r="AK412" s="43"/>
      <c r="AL412" s="43"/>
      <c r="AM412" s="31" t="s">
        <v>6870</v>
      </c>
      <c r="AN412" s="43"/>
      <c r="AO412" s="43"/>
      <c r="AP412" s="43"/>
      <c r="AQ412" s="43"/>
      <c r="AR412" s="44"/>
      <c r="AS412" s="44"/>
      <c r="AT412" s="44"/>
      <c r="AU412" s="44"/>
      <c r="AV412" s="43"/>
      <c r="AW412" s="44"/>
      <c r="AX412" s="43"/>
      <c r="AY412" s="44"/>
      <c r="AZ412" s="43"/>
      <c r="BA412" s="44"/>
      <c r="BB412" s="44"/>
      <c r="BC412" s="43"/>
      <c r="BD412" s="44"/>
      <c r="BE412" s="43"/>
      <c r="BF412" s="43"/>
      <c r="BG412" s="44"/>
      <c r="BH412" s="43"/>
      <c r="BI412" s="44"/>
      <c r="BJ412" s="44"/>
    </row>
    <row r="413" spans="1:62" hidden="1" x14ac:dyDescent="0.4">
      <c r="A413" s="44">
        <v>214</v>
      </c>
      <c r="B413" s="43">
        <v>6390708</v>
      </c>
      <c r="C413" s="43">
        <v>393668</v>
      </c>
      <c r="D413" s="43" t="s">
        <v>138</v>
      </c>
      <c r="E413" s="46">
        <v>44935</v>
      </c>
      <c r="F413" s="46">
        <v>44859</v>
      </c>
      <c r="G413" s="48" t="s">
        <v>176</v>
      </c>
      <c r="H413" s="46">
        <v>44200</v>
      </c>
      <c r="I413" s="44">
        <v>0</v>
      </c>
      <c r="J413" s="45">
        <v>44200</v>
      </c>
      <c r="K413" s="46">
        <v>44251</v>
      </c>
      <c r="L413" s="43" t="s">
        <v>6395</v>
      </c>
      <c r="M413" s="46">
        <v>44251</v>
      </c>
      <c r="N413" s="43" t="s">
        <v>6396</v>
      </c>
      <c r="O413" s="46">
        <v>44420</v>
      </c>
      <c r="P413" s="31" t="s">
        <v>7096</v>
      </c>
      <c r="Q413" s="47"/>
      <c r="R413" s="43" t="s">
        <v>184</v>
      </c>
      <c r="S413" s="46">
        <v>44762</v>
      </c>
      <c r="T413" s="43" t="s">
        <v>359</v>
      </c>
      <c r="U413" s="44">
        <v>1</v>
      </c>
      <c r="V413" s="43" t="b">
        <v>1</v>
      </c>
      <c r="W413" s="45">
        <v>44762</v>
      </c>
      <c r="X413" s="43" t="b">
        <v>0</v>
      </c>
      <c r="Y413" s="43" t="b">
        <v>0</v>
      </c>
      <c r="Z413" s="43" t="b">
        <v>0</v>
      </c>
      <c r="AA413" s="44">
        <v>1</v>
      </c>
      <c r="AB413" s="46">
        <v>44251</v>
      </c>
      <c r="AC413" s="43">
        <v>0</v>
      </c>
      <c r="AD413" s="45">
        <v>44251</v>
      </c>
      <c r="AE413" s="46">
        <v>44251</v>
      </c>
      <c r="AF413" s="45">
        <v>44251</v>
      </c>
      <c r="AG413" s="43" t="s">
        <v>138</v>
      </c>
      <c r="AH413" s="46">
        <v>44859</v>
      </c>
      <c r="AI413" s="46">
        <v>44935</v>
      </c>
      <c r="AJ413" s="31" t="s">
        <v>6871</v>
      </c>
      <c r="AK413" s="43" t="s">
        <v>219</v>
      </c>
      <c r="AL413" s="43" t="s">
        <v>220</v>
      </c>
      <c r="AM413" s="31" t="s">
        <v>6871</v>
      </c>
      <c r="AN413" s="43">
        <v>9</v>
      </c>
      <c r="AO413" s="43">
        <v>1</v>
      </c>
      <c r="AP413" s="43">
        <v>0</v>
      </c>
      <c r="AQ413" s="43">
        <v>9</v>
      </c>
      <c r="AR413" s="44">
        <v>9</v>
      </c>
      <c r="AS413" s="44">
        <v>1</v>
      </c>
      <c r="AT413" s="44">
        <v>0</v>
      </c>
      <c r="AU413" s="44">
        <v>9</v>
      </c>
      <c r="AV413" s="43" t="s">
        <v>134</v>
      </c>
      <c r="AW413" s="44">
        <v>1</v>
      </c>
      <c r="AX413" s="43" t="s">
        <v>932</v>
      </c>
      <c r="AY413" s="44" t="s">
        <v>6882</v>
      </c>
      <c r="AZ413" s="43" t="s">
        <v>137</v>
      </c>
      <c r="BA413" s="44" t="s">
        <v>6866</v>
      </c>
      <c r="BB413" s="44">
        <v>61</v>
      </c>
      <c r="BC413" s="43" t="s">
        <v>150</v>
      </c>
      <c r="BD413" s="44" t="s">
        <v>6867</v>
      </c>
      <c r="BE413" s="43" t="s">
        <v>211</v>
      </c>
      <c r="BF413" s="43">
        <v>20</v>
      </c>
      <c r="BG413" s="44" t="s">
        <v>6874</v>
      </c>
      <c r="BH413" s="43" t="s">
        <v>6381</v>
      </c>
      <c r="BI413" s="44" t="s">
        <v>1954</v>
      </c>
      <c r="BJ413" s="44" t="s">
        <v>7097</v>
      </c>
    </row>
    <row r="414" spans="1:62" hidden="1" x14ac:dyDescent="0.4">
      <c r="A414" s="44"/>
      <c r="B414" s="43"/>
      <c r="C414" s="43"/>
      <c r="D414" s="43"/>
      <c r="E414" s="46"/>
      <c r="F414" s="46"/>
      <c r="G414" s="48"/>
      <c r="H414" s="46"/>
      <c r="I414" s="44"/>
      <c r="J414" s="45"/>
      <c r="K414" s="46"/>
      <c r="L414" s="43"/>
      <c r="M414" s="46"/>
      <c r="N414" s="43"/>
      <c r="O414" s="46"/>
      <c r="P414" s="31" t="s">
        <v>7098</v>
      </c>
      <c r="Q414" s="47"/>
      <c r="R414" s="43"/>
      <c r="S414" s="46"/>
      <c r="T414" s="43"/>
      <c r="U414" s="44"/>
      <c r="V414" s="43"/>
      <c r="W414" s="45"/>
      <c r="X414" s="43"/>
      <c r="Y414" s="43"/>
      <c r="Z414" s="43"/>
      <c r="AA414" s="44"/>
      <c r="AB414" s="46"/>
      <c r="AC414" s="43"/>
      <c r="AD414" s="45"/>
      <c r="AE414" s="46"/>
      <c r="AF414" s="45"/>
      <c r="AG414" s="43"/>
      <c r="AH414" s="46"/>
      <c r="AI414" s="46"/>
      <c r="AJ414" s="31" t="s">
        <v>6875</v>
      </c>
      <c r="AK414" s="43"/>
      <c r="AL414" s="43"/>
      <c r="AM414" s="31" t="s">
        <v>6881</v>
      </c>
      <c r="AN414" s="43"/>
      <c r="AO414" s="43"/>
      <c r="AP414" s="43"/>
      <c r="AQ414" s="43"/>
      <c r="AR414" s="44"/>
      <c r="AS414" s="44"/>
      <c r="AT414" s="44"/>
      <c r="AU414" s="44"/>
      <c r="AV414" s="43"/>
      <c r="AW414" s="44"/>
      <c r="AX414" s="43"/>
      <c r="AY414" s="44"/>
      <c r="AZ414" s="43"/>
      <c r="BA414" s="44"/>
      <c r="BB414" s="44"/>
      <c r="BC414" s="43"/>
      <c r="BD414" s="44"/>
      <c r="BE414" s="43"/>
      <c r="BF414" s="43"/>
      <c r="BG414" s="44"/>
      <c r="BH414" s="43"/>
      <c r="BI414" s="44"/>
      <c r="BJ414" s="44"/>
    </row>
    <row r="415" spans="1:62" hidden="1" x14ac:dyDescent="0.4">
      <c r="A415" s="44"/>
      <c r="B415" s="43"/>
      <c r="C415" s="43"/>
      <c r="D415" s="43"/>
      <c r="E415" s="46"/>
      <c r="F415" s="46"/>
      <c r="G415" s="48"/>
      <c r="H415" s="46"/>
      <c r="I415" s="44"/>
      <c r="J415" s="45"/>
      <c r="K415" s="46"/>
      <c r="L415" s="43"/>
      <c r="M415" s="46"/>
      <c r="N415" s="43"/>
      <c r="O415" s="46"/>
      <c r="P415" s="31" t="s">
        <v>7099</v>
      </c>
      <c r="Q415" s="47"/>
      <c r="R415" s="43"/>
      <c r="S415" s="46"/>
      <c r="T415" s="43"/>
      <c r="U415" s="44"/>
      <c r="V415" s="43"/>
      <c r="W415" s="45"/>
      <c r="X415" s="43"/>
      <c r="Y415" s="43"/>
      <c r="Z415" s="43"/>
      <c r="AA415" s="44"/>
      <c r="AB415" s="46"/>
      <c r="AC415" s="43"/>
      <c r="AD415" s="45"/>
      <c r="AE415" s="46"/>
      <c r="AF415" s="45"/>
      <c r="AG415" s="43"/>
      <c r="AH415" s="46"/>
      <c r="AI415" s="46"/>
      <c r="AJ415" s="31"/>
      <c r="AK415" s="43"/>
      <c r="AL415" s="43"/>
      <c r="AM415" s="31"/>
      <c r="AN415" s="43"/>
      <c r="AO415" s="43"/>
      <c r="AP415" s="43"/>
      <c r="AQ415" s="43"/>
      <c r="AR415" s="44"/>
      <c r="AS415" s="44"/>
      <c r="AT415" s="44"/>
      <c r="AU415" s="44"/>
      <c r="AV415" s="43"/>
      <c r="AW415" s="44"/>
      <c r="AX415" s="43"/>
      <c r="AY415" s="44"/>
      <c r="AZ415" s="43"/>
      <c r="BA415" s="44"/>
      <c r="BB415" s="44"/>
      <c r="BC415" s="43"/>
      <c r="BD415" s="44"/>
      <c r="BE415" s="43"/>
      <c r="BF415" s="43"/>
      <c r="BG415" s="44"/>
      <c r="BH415" s="43"/>
      <c r="BI415" s="44"/>
      <c r="BJ415" s="44"/>
    </row>
    <row r="416" spans="1:62" x14ac:dyDescent="0.4">
      <c r="A416" s="44">
        <v>215</v>
      </c>
      <c r="B416" s="43">
        <v>4605863</v>
      </c>
      <c r="C416" s="43">
        <v>102370</v>
      </c>
      <c r="D416" s="43" t="s">
        <v>138</v>
      </c>
      <c r="E416" s="46">
        <v>44581</v>
      </c>
      <c r="F416" s="46">
        <v>43728</v>
      </c>
      <c r="G416" s="48" t="s">
        <v>176</v>
      </c>
      <c r="H416" s="46">
        <v>43164</v>
      </c>
      <c r="I416" s="44">
        <v>0</v>
      </c>
      <c r="J416" s="45">
        <v>43164</v>
      </c>
      <c r="K416" s="54" t="s">
        <v>3187</v>
      </c>
      <c r="L416" s="43" t="s">
        <v>3189</v>
      </c>
      <c r="M416" s="54" t="s">
        <v>3187</v>
      </c>
      <c r="N416" s="43" t="s">
        <v>3193</v>
      </c>
      <c r="O416" s="54" t="s">
        <v>3187</v>
      </c>
      <c r="P416" s="43" t="s">
        <v>3194</v>
      </c>
      <c r="Q416" s="47"/>
      <c r="R416" s="43" t="s">
        <v>3195</v>
      </c>
      <c r="S416" s="46">
        <v>43636</v>
      </c>
      <c r="T416" s="43"/>
      <c r="U416" s="44">
        <v>1</v>
      </c>
      <c r="V416" s="43" t="b">
        <v>1</v>
      </c>
      <c r="W416" s="45">
        <v>43636</v>
      </c>
      <c r="X416" s="43" t="b">
        <v>0</v>
      </c>
      <c r="Y416" s="43" t="b">
        <v>0</v>
      </c>
      <c r="Z416" s="43" t="b">
        <v>0</v>
      </c>
      <c r="AA416" s="44">
        <v>1</v>
      </c>
      <c r="AB416" s="43" t="s">
        <v>3187</v>
      </c>
      <c r="AC416" s="54">
        <v>1</v>
      </c>
      <c r="AD416" s="44"/>
      <c r="AE416" s="46">
        <v>43636</v>
      </c>
      <c r="AF416" s="44"/>
      <c r="AG416" s="43" t="s">
        <v>138</v>
      </c>
      <c r="AH416" s="46">
        <v>43728</v>
      </c>
      <c r="AI416" s="46">
        <v>44581</v>
      </c>
      <c r="AJ416" s="31" t="s">
        <v>6871</v>
      </c>
      <c r="AK416" s="31" t="s">
        <v>6871</v>
      </c>
      <c r="AL416" s="31" t="s">
        <v>6871</v>
      </c>
      <c r="AM416" s="31" t="s">
        <v>6871</v>
      </c>
      <c r="AN416" s="43">
        <v>9</v>
      </c>
      <c r="AO416" s="43">
        <v>9</v>
      </c>
      <c r="AP416" s="43">
        <v>9</v>
      </c>
      <c r="AQ416" s="43">
        <v>9</v>
      </c>
      <c r="AR416" s="44">
        <v>9</v>
      </c>
      <c r="AS416" s="44">
        <v>9</v>
      </c>
      <c r="AT416" s="44">
        <v>9</v>
      </c>
      <c r="AU416" s="44">
        <v>9</v>
      </c>
      <c r="AV416" s="43" t="s">
        <v>134</v>
      </c>
      <c r="AW416" s="44">
        <v>1</v>
      </c>
      <c r="AX416" s="43" t="s">
        <v>932</v>
      </c>
      <c r="AY416" s="44" t="s">
        <v>6882</v>
      </c>
      <c r="AZ416" s="43" t="s">
        <v>503</v>
      </c>
      <c r="BA416" s="44" t="s">
        <v>6858</v>
      </c>
      <c r="BB416" s="44">
        <v>64</v>
      </c>
      <c r="BC416" s="43" t="s">
        <v>150</v>
      </c>
      <c r="BD416" s="44" t="s">
        <v>6867</v>
      </c>
      <c r="BE416" s="43" t="s">
        <v>272</v>
      </c>
      <c r="BF416" s="43">
        <v>60</v>
      </c>
      <c r="BG416" s="44" t="s">
        <v>6868</v>
      </c>
      <c r="BH416" s="43" t="s">
        <v>1909</v>
      </c>
      <c r="BI416" s="44" t="s">
        <v>131</v>
      </c>
      <c r="BJ416" s="44" t="s">
        <v>6884</v>
      </c>
    </row>
    <row r="417" spans="1:62" hidden="1" x14ac:dyDescent="0.4">
      <c r="A417" s="44"/>
      <c r="B417" s="43"/>
      <c r="C417" s="43"/>
      <c r="D417" s="43"/>
      <c r="E417" s="46"/>
      <c r="F417" s="46"/>
      <c r="G417" s="48"/>
      <c r="H417" s="46"/>
      <c r="I417" s="44"/>
      <c r="J417" s="45"/>
      <c r="K417" s="54"/>
      <c r="L417" s="43"/>
      <c r="M417" s="54"/>
      <c r="N417" s="43"/>
      <c r="O417" s="54"/>
      <c r="P417" s="43"/>
      <c r="Q417" s="47"/>
      <c r="R417" s="43"/>
      <c r="S417" s="46"/>
      <c r="T417" s="43"/>
      <c r="U417" s="44"/>
      <c r="V417" s="43"/>
      <c r="W417" s="45"/>
      <c r="X417" s="43"/>
      <c r="Y417" s="43"/>
      <c r="Z417" s="43"/>
      <c r="AA417" s="44"/>
      <c r="AB417" s="43"/>
      <c r="AC417" s="54"/>
      <c r="AD417" s="44"/>
      <c r="AE417" s="46"/>
      <c r="AF417" s="44"/>
      <c r="AG417" s="43"/>
      <c r="AH417" s="46"/>
      <c r="AI417" s="46"/>
      <c r="AJ417" s="31" t="s">
        <v>6875</v>
      </c>
      <c r="AK417" s="31" t="s">
        <v>6885</v>
      </c>
      <c r="AL417" s="31" t="s">
        <v>6886</v>
      </c>
      <c r="AM417" s="31" t="s">
        <v>6881</v>
      </c>
      <c r="AN417" s="43"/>
      <c r="AO417" s="43"/>
      <c r="AP417" s="43"/>
      <c r="AQ417" s="43"/>
      <c r="AR417" s="44"/>
      <c r="AS417" s="44"/>
      <c r="AT417" s="44"/>
      <c r="AU417" s="44"/>
      <c r="AV417" s="43"/>
      <c r="AW417" s="44"/>
      <c r="AX417" s="43"/>
      <c r="AY417" s="44"/>
      <c r="AZ417" s="43"/>
      <c r="BA417" s="44"/>
      <c r="BB417" s="44"/>
      <c r="BC417" s="43"/>
      <c r="BD417" s="44"/>
      <c r="BE417" s="43"/>
      <c r="BF417" s="43"/>
      <c r="BG417" s="44"/>
      <c r="BH417" s="43"/>
      <c r="BI417" s="44"/>
      <c r="BJ417" s="44"/>
    </row>
    <row r="418" spans="1:62" hidden="1" x14ac:dyDescent="0.4">
      <c r="A418" s="44">
        <v>216</v>
      </c>
      <c r="B418" s="43"/>
      <c r="C418" s="43">
        <v>118078</v>
      </c>
      <c r="D418" s="43" t="s">
        <v>138</v>
      </c>
      <c r="E418" s="46">
        <v>44735</v>
      </c>
      <c r="F418" s="46">
        <v>43867</v>
      </c>
      <c r="G418" s="43" t="s">
        <v>246</v>
      </c>
      <c r="H418" s="46">
        <v>43225</v>
      </c>
      <c r="I418" s="44">
        <v>0</v>
      </c>
      <c r="J418" s="45">
        <v>43225</v>
      </c>
      <c r="K418" s="46">
        <v>43236</v>
      </c>
      <c r="L418" s="43" t="s">
        <v>3012</v>
      </c>
      <c r="M418" s="46">
        <v>43236</v>
      </c>
      <c r="N418" s="43" t="s">
        <v>3013</v>
      </c>
      <c r="O418" s="46">
        <v>43236</v>
      </c>
      <c r="P418" s="43" t="s">
        <v>3014</v>
      </c>
      <c r="Q418" s="47"/>
      <c r="R418" s="43" t="s">
        <v>3015</v>
      </c>
      <c r="S418" s="46">
        <v>43432</v>
      </c>
      <c r="T418" s="43"/>
      <c r="U418" s="44">
        <v>1</v>
      </c>
      <c r="V418" s="43" t="b">
        <v>1</v>
      </c>
      <c r="W418" s="45">
        <v>43432</v>
      </c>
      <c r="X418" s="43" t="b">
        <v>0</v>
      </c>
      <c r="Y418" s="43" t="b">
        <v>0</v>
      </c>
      <c r="Z418" s="43" t="b">
        <v>0</v>
      </c>
      <c r="AA418" s="44">
        <v>1</v>
      </c>
      <c r="AB418" s="46">
        <v>43236</v>
      </c>
      <c r="AC418" s="43">
        <v>0</v>
      </c>
      <c r="AD418" s="45">
        <v>43236</v>
      </c>
      <c r="AE418" s="46">
        <v>43236</v>
      </c>
      <c r="AF418" s="45">
        <v>43236</v>
      </c>
      <c r="AG418" s="43" t="s">
        <v>138</v>
      </c>
      <c r="AH418" s="46">
        <v>43867</v>
      </c>
      <c r="AI418" s="46">
        <v>44735</v>
      </c>
      <c r="AJ418" s="43" t="s">
        <v>248</v>
      </c>
      <c r="AK418" s="43" t="s">
        <v>249</v>
      </c>
      <c r="AL418" s="31" t="s">
        <v>6871</v>
      </c>
      <c r="AM418" s="43" t="s">
        <v>279</v>
      </c>
      <c r="AN418" s="43">
        <v>0</v>
      </c>
      <c r="AO418" s="43">
        <v>0</v>
      </c>
      <c r="AP418" s="43">
        <v>9</v>
      </c>
      <c r="AQ418" s="43">
        <v>1</v>
      </c>
      <c r="AR418" s="44">
        <v>0</v>
      </c>
      <c r="AS418" s="44">
        <v>0</v>
      </c>
      <c r="AT418" s="44">
        <v>9</v>
      </c>
      <c r="AU418" s="44">
        <v>1</v>
      </c>
      <c r="AV418" s="43" t="s">
        <v>265</v>
      </c>
      <c r="AW418" s="44">
        <v>0</v>
      </c>
      <c r="AX418" s="43" t="s">
        <v>235</v>
      </c>
      <c r="AY418" s="44" t="s">
        <v>6865</v>
      </c>
      <c r="AZ418" s="43" t="s">
        <v>137</v>
      </c>
      <c r="BA418" s="44" t="s">
        <v>6866</v>
      </c>
      <c r="BB418" s="44">
        <v>56</v>
      </c>
      <c r="BC418" s="43" t="s">
        <v>150</v>
      </c>
      <c r="BD418" s="44" t="s">
        <v>6867</v>
      </c>
      <c r="BE418" s="43" t="s">
        <v>211</v>
      </c>
      <c r="BF418" s="43">
        <v>20</v>
      </c>
      <c r="BG418" s="44" t="s">
        <v>6874</v>
      </c>
      <c r="BH418" s="43" t="s">
        <v>1909</v>
      </c>
      <c r="BI418" s="44" t="s">
        <v>131</v>
      </c>
      <c r="BJ418" s="44" t="s">
        <v>6884</v>
      </c>
    </row>
    <row r="419" spans="1:62" hidden="1" x14ac:dyDescent="0.4">
      <c r="A419" s="44"/>
      <c r="B419" s="43"/>
      <c r="C419" s="43"/>
      <c r="D419" s="43"/>
      <c r="E419" s="46"/>
      <c r="F419" s="46"/>
      <c r="G419" s="43"/>
      <c r="H419" s="46"/>
      <c r="I419" s="44"/>
      <c r="J419" s="45"/>
      <c r="K419" s="46"/>
      <c r="L419" s="43"/>
      <c r="M419" s="46"/>
      <c r="N419" s="43"/>
      <c r="O419" s="46"/>
      <c r="P419" s="43"/>
      <c r="Q419" s="47"/>
      <c r="R419" s="43"/>
      <c r="S419" s="46"/>
      <c r="T419" s="43"/>
      <c r="U419" s="44"/>
      <c r="V419" s="43"/>
      <c r="W419" s="45"/>
      <c r="X419" s="43"/>
      <c r="Y419" s="43"/>
      <c r="Z419" s="43"/>
      <c r="AA419" s="44"/>
      <c r="AB419" s="46"/>
      <c r="AC419" s="43"/>
      <c r="AD419" s="45"/>
      <c r="AE419" s="46"/>
      <c r="AF419" s="45"/>
      <c r="AG419" s="43"/>
      <c r="AH419" s="46"/>
      <c r="AI419" s="46"/>
      <c r="AJ419" s="43"/>
      <c r="AK419" s="43"/>
      <c r="AL419" s="31" t="s">
        <v>6886</v>
      </c>
      <c r="AM419" s="43"/>
      <c r="AN419" s="43"/>
      <c r="AO419" s="43"/>
      <c r="AP419" s="43"/>
      <c r="AQ419" s="43"/>
      <c r="AR419" s="44"/>
      <c r="AS419" s="44"/>
      <c r="AT419" s="44"/>
      <c r="AU419" s="44"/>
      <c r="AV419" s="43"/>
      <c r="AW419" s="44"/>
      <c r="AX419" s="43"/>
      <c r="AY419" s="44"/>
      <c r="AZ419" s="43"/>
      <c r="BA419" s="44"/>
      <c r="BB419" s="44"/>
      <c r="BC419" s="43"/>
      <c r="BD419" s="44"/>
      <c r="BE419" s="43"/>
      <c r="BF419" s="43"/>
      <c r="BG419" s="44"/>
      <c r="BH419" s="43"/>
      <c r="BI419" s="44"/>
      <c r="BJ419" s="44"/>
    </row>
    <row r="420" spans="1:62" hidden="1" x14ac:dyDescent="0.4">
      <c r="A420" s="44">
        <v>217</v>
      </c>
      <c r="B420" s="43">
        <v>5920817</v>
      </c>
      <c r="C420" s="43">
        <v>360248</v>
      </c>
      <c r="D420" s="43" t="s">
        <v>138</v>
      </c>
      <c r="E420" s="46">
        <v>44546</v>
      </c>
      <c r="F420" s="46">
        <v>44546</v>
      </c>
      <c r="G420" s="48" t="s">
        <v>176</v>
      </c>
      <c r="H420" s="46">
        <v>44046</v>
      </c>
      <c r="I420" s="44">
        <v>0</v>
      </c>
      <c r="J420" s="45">
        <v>44046</v>
      </c>
      <c r="K420" s="46">
        <v>44053</v>
      </c>
      <c r="L420" s="43" t="s">
        <v>5127</v>
      </c>
      <c r="M420" s="46">
        <v>44053</v>
      </c>
      <c r="N420" s="43" t="s">
        <v>5130</v>
      </c>
      <c r="O420" s="46">
        <v>44053</v>
      </c>
      <c r="P420" s="43" t="s">
        <v>5131</v>
      </c>
      <c r="Q420" s="47"/>
      <c r="R420" s="43" t="s">
        <v>184</v>
      </c>
      <c r="S420" s="46">
        <v>44253</v>
      </c>
      <c r="T420" s="43" t="s">
        <v>359</v>
      </c>
      <c r="U420" s="44">
        <v>1</v>
      </c>
      <c r="V420" s="43" t="b">
        <v>1</v>
      </c>
      <c r="W420" s="45">
        <v>44253</v>
      </c>
      <c r="X420" s="43" t="b">
        <v>0</v>
      </c>
      <c r="Y420" s="43" t="b">
        <v>0</v>
      </c>
      <c r="Z420" s="43" t="b">
        <v>0</v>
      </c>
      <c r="AA420" s="44">
        <v>1</v>
      </c>
      <c r="AB420" s="46">
        <v>44053</v>
      </c>
      <c r="AC420" s="43">
        <v>0</v>
      </c>
      <c r="AD420" s="45">
        <v>44053</v>
      </c>
      <c r="AE420" s="46">
        <v>44053</v>
      </c>
      <c r="AF420" s="45">
        <v>44053</v>
      </c>
      <c r="AG420" s="43" t="s">
        <v>138</v>
      </c>
      <c r="AH420" s="46">
        <v>44546</v>
      </c>
      <c r="AI420" s="46">
        <v>44546</v>
      </c>
      <c r="AJ420" s="43" t="s">
        <v>484</v>
      </c>
      <c r="AK420" s="43" t="s">
        <v>219</v>
      </c>
      <c r="AL420" s="43" t="s">
        <v>299</v>
      </c>
      <c r="AM420" s="31" t="s">
        <v>6864</v>
      </c>
      <c r="AN420" s="43">
        <v>1</v>
      </c>
      <c r="AO420" s="43">
        <v>1</v>
      </c>
      <c r="AP420" s="43">
        <v>9</v>
      </c>
      <c r="AQ420" s="43">
        <v>0</v>
      </c>
      <c r="AR420" s="44">
        <v>1</v>
      </c>
      <c r="AS420" s="44">
        <v>1</v>
      </c>
      <c r="AT420" s="44">
        <v>9</v>
      </c>
      <c r="AU420" s="44">
        <v>0</v>
      </c>
      <c r="AV420" s="43" t="s">
        <v>265</v>
      </c>
      <c r="AW420" s="44">
        <v>0</v>
      </c>
      <c r="AX420" s="43" t="s">
        <v>235</v>
      </c>
      <c r="AY420" s="44" t="s">
        <v>6865</v>
      </c>
      <c r="AZ420" s="43" t="s">
        <v>137</v>
      </c>
      <c r="BA420" s="44" t="s">
        <v>6866</v>
      </c>
      <c r="BB420" s="44">
        <v>44</v>
      </c>
      <c r="BC420" s="43" t="s">
        <v>150</v>
      </c>
      <c r="BD420" s="44" t="s">
        <v>6867</v>
      </c>
      <c r="BE420" s="43" t="s">
        <v>211</v>
      </c>
      <c r="BF420" s="43">
        <v>20</v>
      </c>
      <c r="BG420" s="44" t="s">
        <v>6874</v>
      </c>
      <c r="BH420" s="43" t="s">
        <v>1909</v>
      </c>
      <c r="BI420" s="44" t="s">
        <v>131</v>
      </c>
      <c r="BJ420" s="44" t="s">
        <v>6884</v>
      </c>
    </row>
    <row r="421" spans="1:62" hidden="1" x14ac:dyDescent="0.4">
      <c r="A421" s="44"/>
      <c r="B421" s="43"/>
      <c r="C421" s="43"/>
      <c r="D421" s="43"/>
      <c r="E421" s="46"/>
      <c r="F421" s="46"/>
      <c r="G421" s="48"/>
      <c r="H421" s="46"/>
      <c r="I421" s="44"/>
      <c r="J421" s="45"/>
      <c r="K421" s="46"/>
      <c r="L421" s="43"/>
      <c r="M421" s="46"/>
      <c r="N421" s="43"/>
      <c r="O421" s="46"/>
      <c r="P421" s="43"/>
      <c r="Q421" s="47"/>
      <c r="R421" s="43"/>
      <c r="S421" s="46"/>
      <c r="T421" s="43"/>
      <c r="U421" s="44"/>
      <c r="V421" s="43"/>
      <c r="W421" s="45"/>
      <c r="X421" s="43"/>
      <c r="Y421" s="43"/>
      <c r="Z421" s="43"/>
      <c r="AA421" s="44"/>
      <c r="AB421" s="46"/>
      <c r="AC421" s="43"/>
      <c r="AD421" s="45"/>
      <c r="AE421" s="46"/>
      <c r="AF421" s="45"/>
      <c r="AG421" s="43"/>
      <c r="AH421" s="46"/>
      <c r="AI421" s="46"/>
      <c r="AJ421" s="43"/>
      <c r="AK421" s="43"/>
      <c r="AL421" s="43"/>
      <c r="AM421" s="31" t="s">
        <v>6870</v>
      </c>
      <c r="AN421" s="43"/>
      <c r="AO421" s="43"/>
      <c r="AP421" s="43"/>
      <c r="AQ421" s="43"/>
      <c r="AR421" s="44"/>
      <c r="AS421" s="44"/>
      <c r="AT421" s="44"/>
      <c r="AU421" s="44"/>
      <c r="AV421" s="43"/>
      <c r="AW421" s="44"/>
      <c r="AX421" s="43"/>
      <c r="AY421" s="44"/>
      <c r="AZ421" s="43"/>
      <c r="BA421" s="44"/>
      <c r="BB421" s="44"/>
      <c r="BC421" s="43"/>
      <c r="BD421" s="44"/>
      <c r="BE421" s="43"/>
      <c r="BF421" s="43"/>
      <c r="BG421" s="44"/>
      <c r="BH421" s="43"/>
      <c r="BI421" s="44"/>
      <c r="BJ421" s="44"/>
    </row>
    <row r="422" spans="1:62" hidden="1" x14ac:dyDescent="0.4">
      <c r="A422" s="44">
        <v>218</v>
      </c>
      <c r="B422" s="43">
        <v>6279036</v>
      </c>
      <c r="C422" s="43">
        <v>378617</v>
      </c>
      <c r="D422" s="43" t="s">
        <v>138</v>
      </c>
      <c r="E422" s="46">
        <v>45161</v>
      </c>
      <c r="F422" s="43"/>
      <c r="G422" s="43" t="s">
        <v>246</v>
      </c>
      <c r="H422" s="46">
        <v>44302</v>
      </c>
      <c r="I422" s="44">
        <v>0</v>
      </c>
      <c r="J422" s="45">
        <v>44302</v>
      </c>
      <c r="K422" s="46">
        <v>44314</v>
      </c>
      <c r="L422" s="31" t="s">
        <v>7100</v>
      </c>
      <c r="M422" s="46">
        <v>44314</v>
      </c>
      <c r="N422" s="43" t="s">
        <v>5802</v>
      </c>
      <c r="O422" s="46">
        <v>44314</v>
      </c>
      <c r="P422" s="31" t="s">
        <v>7101</v>
      </c>
      <c r="Q422" s="47"/>
      <c r="R422" s="43" t="s">
        <v>5804</v>
      </c>
      <c r="S422" s="46">
        <v>44539</v>
      </c>
      <c r="T422" s="43" t="s">
        <v>359</v>
      </c>
      <c r="U422" s="44">
        <v>1</v>
      </c>
      <c r="V422" s="43" t="b">
        <v>1</v>
      </c>
      <c r="W422" s="45">
        <v>44539</v>
      </c>
      <c r="X422" s="43" t="b">
        <v>0</v>
      </c>
      <c r="Y422" s="43" t="b">
        <v>0</v>
      </c>
      <c r="Z422" s="43" t="b">
        <v>0</v>
      </c>
      <c r="AA422" s="44">
        <v>1</v>
      </c>
      <c r="AB422" s="46">
        <v>44314</v>
      </c>
      <c r="AC422" s="43">
        <v>0</v>
      </c>
      <c r="AD422" s="45">
        <v>44314</v>
      </c>
      <c r="AE422" s="46">
        <v>44314</v>
      </c>
      <c r="AF422" s="45">
        <v>44314</v>
      </c>
      <c r="AG422" s="43" t="s">
        <v>138</v>
      </c>
      <c r="AH422" s="43"/>
      <c r="AI422" s="46">
        <v>45161</v>
      </c>
      <c r="AJ422" s="43" t="s">
        <v>484</v>
      </c>
      <c r="AK422" s="31" t="s">
        <v>6871</v>
      </c>
      <c r="AL422" s="31" t="s">
        <v>6871</v>
      </c>
      <c r="AM422" s="31" t="s">
        <v>6871</v>
      </c>
      <c r="AN422" s="43">
        <v>1</v>
      </c>
      <c r="AO422" s="43">
        <v>9</v>
      </c>
      <c r="AP422" s="43">
        <v>9</v>
      </c>
      <c r="AQ422" s="43">
        <v>9</v>
      </c>
      <c r="AR422" s="44">
        <v>1</v>
      </c>
      <c r="AS422" s="44">
        <v>9</v>
      </c>
      <c r="AT422" s="44">
        <v>9</v>
      </c>
      <c r="AU422" s="44">
        <v>9</v>
      </c>
      <c r="AV422" s="43" t="s">
        <v>265</v>
      </c>
      <c r="AW422" s="44">
        <v>0</v>
      </c>
      <c r="AX422" s="43" t="s">
        <v>2706</v>
      </c>
      <c r="AY422" s="44" t="s">
        <v>6945</v>
      </c>
      <c r="AZ422" s="43" t="s">
        <v>137</v>
      </c>
      <c r="BA422" s="44" t="s">
        <v>6866</v>
      </c>
      <c r="BB422" s="44">
        <v>61</v>
      </c>
      <c r="BC422" s="43" t="s">
        <v>210</v>
      </c>
      <c r="BD422" s="44" t="s">
        <v>6873</v>
      </c>
      <c r="BE422" s="43" t="s">
        <v>211</v>
      </c>
      <c r="BF422" s="43">
        <v>20</v>
      </c>
      <c r="BG422" s="44" t="s">
        <v>6874</v>
      </c>
      <c r="BH422" s="43" t="s">
        <v>1909</v>
      </c>
      <c r="BI422" s="44" t="s">
        <v>131</v>
      </c>
      <c r="BJ422" s="44" t="s">
        <v>6884</v>
      </c>
    </row>
    <row r="423" spans="1:62" hidden="1" x14ac:dyDescent="0.4">
      <c r="A423" s="44"/>
      <c r="B423" s="43"/>
      <c r="C423" s="43"/>
      <c r="D423" s="43"/>
      <c r="E423" s="46"/>
      <c r="F423" s="43"/>
      <c r="G423" s="43"/>
      <c r="H423" s="46"/>
      <c r="I423" s="44"/>
      <c r="J423" s="45"/>
      <c r="K423" s="46"/>
      <c r="L423" s="31" t="s">
        <v>7102</v>
      </c>
      <c r="M423" s="46"/>
      <c r="N423" s="43"/>
      <c r="O423" s="46"/>
      <c r="P423" s="31" t="s">
        <v>7103</v>
      </c>
      <c r="Q423" s="47"/>
      <c r="R423" s="43"/>
      <c r="S423" s="46"/>
      <c r="T423" s="43"/>
      <c r="U423" s="44"/>
      <c r="V423" s="43"/>
      <c r="W423" s="45"/>
      <c r="X423" s="43"/>
      <c r="Y423" s="43"/>
      <c r="Z423" s="43"/>
      <c r="AA423" s="44"/>
      <c r="AB423" s="46"/>
      <c r="AC423" s="43"/>
      <c r="AD423" s="45"/>
      <c r="AE423" s="46"/>
      <c r="AF423" s="45"/>
      <c r="AG423" s="43"/>
      <c r="AH423" s="43"/>
      <c r="AI423" s="46"/>
      <c r="AJ423" s="43"/>
      <c r="AK423" s="31" t="s">
        <v>6885</v>
      </c>
      <c r="AL423" s="31" t="s">
        <v>6886</v>
      </c>
      <c r="AM423" s="31" t="s">
        <v>6881</v>
      </c>
      <c r="AN423" s="43"/>
      <c r="AO423" s="43"/>
      <c r="AP423" s="43"/>
      <c r="AQ423" s="43"/>
      <c r="AR423" s="44"/>
      <c r="AS423" s="44"/>
      <c r="AT423" s="44"/>
      <c r="AU423" s="44"/>
      <c r="AV423" s="43"/>
      <c r="AW423" s="44"/>
      <c r="AX423" s="43"/>
      <c r="AY423" s="44"/>
      <c r="AZ423" s="43"/>
      <c r="BA423" s="44"/>
      <c r="BB423" s="44"/>
      <c r="BC423" s="43"/>
      <c r="BD423" s="44"/>
      <c r="BE423" s="43"/>
      <c r="BF423" s="43"/>
      <c r="BG423" s="44"/>
      <c r="BH423" s="43"/>
      <c r="BI423" s="44"/>
      <c r="BJ423" s="44"/>
    </row>
    <row r="424" spans="1:62" hidden="1" x14ac:dyDescent="0.4">
      <c r="A424" s="44">
        <v>219</v>
      </c>
      <c r="B424" s="43">
        <v>1449769</v>
      </c>
      <c r="C424" s="43">
        <v>103290</v>
      </c>
      <c r="D424" s="43" t="s">
        <v>138</v>
      </c>
      <c r="E424" s="46">
        <v>44475</v>
      </c>
      <c r="F424" s="46">
        <v>43514</v>
      </c>
      <c r="G424" s="43" t="s">
        <v>246</v>
      </c>
      <c r="H424" s="46">
        <v>43283</v>
      </c>
      <c r="I424" s="44">
        <v>0</v>
      </c>
      <c r="J424" s="45">
        <v>43283</v>
      </c>
      <c r="K424" s="46">
        <v>43290</v>
      </c>
      <c r="L424" s="43" t="s">
        <v>1543</v>
      </c>
      <c r="M424" s="46">
        <v>43290</v>
      </c>
      <c r="N424" s="43" t="s">
        <v>1544</v>
      </c>
      <c r="O424" s="43"/>
      <c r="P424" s="43"/>
      <c r="Q424" s="47"/>
      <c r="R424" s="43"/>
      <c r="S424" s="46">
        <v>43537</v>
      </c>
      <c r="T424" s="43"/>
      <c r="U424" s="44">
        <v>1</v>
      </c>
      <c r="V424" s="43" t="b">
        <v>1</v>
      </c>
      <c r="W424" s="45">
        <v>43537</v>
      </c>
      <c r="X424" s="43" t="b">
        <v>0</v>
      </c>
      <c r="Y424" s="43" t="b">
        <v>0</v>
      </c>
      <c r="Z424" s="47" t="b">
        <v>1</v>
      </c>
      <c r="AA424" s="44">
        <v>1</v>
      </c>
      <c r="AB424" s="46">
        <v>43290</v>
      </c>
      <c r="AC424" s="43">
        <v>0</v>
      </c>
      <c r="AD424" s="45">
        <v>43290</v>
      </c>
      <c r="AE424" s="46">
        <v>43290</v>
      </c>
      <c r="AF424" s="45">
        <v>43290</v>
      </c>
      <c r="AG424" s="43" t="s">
        <v>138</v>
      </c>
      <c r="AH424" s="46">
        <v>43514</v>
      </c>
      <c r="AI424" s="46">
        <v>44475</v>
      </c>
      <c r="AJ424" s="31" t="s">
        <v>6871</v>
      </c>
      <c r="AK424" s="31" t="s">
        <v>6871</v>
      </c>
      <c r="AL424" s="31" t="s">
        <v>6871</v>
      </c>
      <c r="AM424" s="31" t="s">
        <v>6871</v>
      </c>
      <c r="AN424" s="43">
        <v>9</v>
      </c>
      <c r="AO424" s="43">
        <v>9</v>
      </c>
      <c r="AP424" s="43">
        <v>9</v>
      </c>
      <c r="AQ424" s="43">
        <v>9</v>
      </c>
      <c r="AR424" s="44">
        <v>9</v>
      </c>
      <c r="AS424" s="44">
        <v>9</v>
      </c>
      <c r="AT424" s="44">
        <v>9</v>
      </c>
      <c r="AU424" s="44">
        <v>9</v>
      </c>
      <c r="AV424" s="43" t="s">
        <v>134</v>
      </c>
      <c r="AW424" s="44">
        <v>1</v>
      </c>
      <c r="AX424" s="43" t="s">
        <v>135</v>
      </c>
      <c r="AY424" s="44" t="s">
        <v>6872</v>
      </c>
      <c r="AZ424" s="43" t="s">
        <v>137</v>
      </c>
      <c r="BA424" s="44" t="s">
        <v>6866</v>
      </c>
      <c r="BB424" s="44">
        <v>57</v>
      </c>
      <c r="BC424" s="43" t="s">
        <v>150</v>
      </c>
      <c r="BD424" s="44" t="s">
        <v>6867</v>
      </c>
      <c r="BE424" s="43" t="s">
        <v>211</v>
      </c>
      <c r="BF424" s="43">
        <v>20</v>
      </c>
      <c r="BG424" s="44" t="s">
        <v>6874</v>
      </c>
      <c r="BH424" s="43" t="s">
        <v>335</v>
      </c>
      <c r="BI424" s="44" t="s">
        <v>131</v>
      </c>
      <c r="BJ424" s="44" t="s">
        <v>304</v>
      </c>
    </row>
    <row r="425" spans="1:62" hidden="1" x14ac:dyDescent="0.4">
      <c r="A425" s="44"/>
      <c r="B425" s="43"/>
      <c r="C425" s="43"/>
      <c r="D425" s="43"/>
      <c r="E425" s="46"/>
      <c r="F425" s="46"/>
      <c r="G425" s="43"/>
      <c r="H425" s="46"/>
      <c r="I425" s="44"/>
      <c r="J425" s="45"/>
      <c r="K425" s="46"/>
      <c r="L425" s="43"/>
      <c r="M425" s="46"/>
      <c r="N425" s="43"/>
      <c r="O425" s="43"/>
      <c r="P425" s="43"/>
      <c r="Q425" s="47"/>
      <c r="R425" s="43"/>
      <c r="S425" s="46"/>
      <c r="T425" s="43"/>
      <c r="U425" s="44"/>
      <c r="V425" s="43"/>
      <c r="W425" s="45"/>
      <c r="X425" s="43"/>
      <c r="Y425" s="43"/>
      <c r="Z425" s="47"/>
      <c r="AA425" s="44"/>
      <c r="AB425" s="46"/>
      <c r="AC425" s="43"/>
      <c r="AD425" s="45"/>
      <c r="AE425" s="46"/>
      <c r="AF425" s="45"/>
      <c r="AG425" s="43"/>
      <c r="AH425" s="46"/>
      <c r="AI425" s="46"/>
      <c r="AJ425" s="31" t="s">
        <v>6875</v>
      </c>
      <c r="AK425" s="31" t="s">
        <v>6885</v>
      </c>
      <c r="AL425" s="31" t="s">
        <v>6886</v>
      </c>
      <c r="AM425" s="31" t="s">
        <v>6881</v>
      </c>
      <c r="AN425" s="43"/>
      <c r="AO425" s="43"/>
      <c r="AP425" s="43"/>
      <c r="AQ425" s="43"/>
      <c r="AR425" s="44"/>
      <c r="AS425" s="44"/>
      <c r="AT425" s="44"/>
      <c r="AU425" s="44"/>
      <c r="AV425" s="43"/>
      <c r="AW425" s="44"/>
      <c r="AX425" s="43"/>
      <c r="AY425" s="44"/>
      <c r="AZ425" s="43"/>
      <c r="BA425" s="44"/>
      <c r="BB425" s="44"/>
      <c r="BC425" s="43"/>
      <c r="BD425" s="44"/>
      <c r="BE425" s="43"/>
      <c r="BF425" s="43"/>
      <c r="BG425" s="44"/>
      <c r="BH425" s="43"/>
      <c r="BI425" s="44"/>
      <c r="BJ425" s="44"/>
    </row>
    <row r="426" spans="1:62" hidden="1" x14ac:dyDescent="0.4">
      <c r="A426" s="44">
        <v>220</v>
      </c>
      <c r="B426" s="43">
        <v>4626047</v>
      </c>
      <c r="C426" s="43">
        <v>163496</v>
      </c>
      <c r="D426" s="43" t="s">
        <v>138</v>
      </c>
      <c r="E426" s="46">
        <v>44868</v>
      </c>
      <c r="F426" s="46">
        <v>44027</v>
      </c>
      <c r="G426" s="43" t="s">
        <v>246</v>
      </c>
      <c r="H426" s="46">
        <v>43321</v>
      </c>
      <c r="I426" s="44">
        <v>0</v>
      </c>
      <c r="J426" s="45">
        <v>43321</v>
      </c>
      <c r="K426" s="46">
        <v>43358</v>
      </c>
      <c r="L426" s="31" t="s">
        <v>7104</v>
      </c>
      <c r="M426" s="46">
        <v>43358</v>
      </c>
      <c r="N426" s="43" t="s">
        <v>2816</v>
      </c>
      <c r="O426" s="46">
        <v>43358</v>
      </c>
      <c r="P426" s="31" t="s">
        <v>7105</v>
      </c>
      <c r="Q426" s="47"/>
      <c r="R426" s="43" t="s">
        <v>184</v>
      </c>
      <c r="S426" s="46">
        <v>43663</v>
      </c>
      <c r="T426" s="43"/>
      <c r="U426" s="44">
        <v>1</v>
      </c>
      <c r="V426" s="43" t="b">
        <v>1</v>
      </c>
      <c r="W426" s="45">
        <v>43663</v>
      </c>
      <c r="X426" s="43" t="b">
        <v>0</v>
      </c>
      <c r="Y426" s="43" t="b">
        <v>0</v>
      </c>
      <c r="Z426" s="43" t="b">
        <v>0</v>
      </c>
      <c r="AA426" s="44">
        <v>1</v>
      </c>
      <c r="AB426" s="46">
        <v>43358</v>
      </c>
      <c r="AC426" s="43">
        <v>0</v>
      </c>
      <c r="AD426" s="45">
        <v>43358</v>
      </c>
      <c r="AE426" s="46">
        <v>43358</v>
      </c>
      <c r="AF426" s="45">
        <v>43358</v>
      </c>
      <c r="AG426" s="43" t="s">
        <v>138</v>
      </c>
      <c r="AH426" s="46">
        <v>44027</v>
      </c>
      <c r="AI426" s="46">
        <v>44868</v>
      </c>
      <c r="AJ426" s="43" t="s">
        <v>484</v>
      </c>
      <c r="AK426" s="43" t="s">
        <v>249</v>
      </c>
      <c r="AL426" s="31" t="s">
        <v>6871</v>
      </c>
      <c r="AM426" s="31" t="s">
        <v>6871</v>
      </c>
      <c r="AN426" s="43">
        <v>1</v>
      </c>
      <c r="AO426" s="43">
        <v>0</v>
      </c>
      <c r="AP426" s="43">
        <v>9</v>
      </c>
      <c r="AQ426" s="43">
        <v>9</v>
      </c>
      <c r="AR426" s="44">
        <v>1</v>
      </c>
      <c r="AS426" s="44">
        <v>0</v>
      </c>
      <c r="AT426" s="44">
        <v>9</v>
      </c>
      <c r="AU426" s="44">
        <v>9</v>
      </c>
      <c r="AV426" s="43" t="s">
        <v>134</v>
      </c>
      <c r="AW426" s="44">
        <v>1</v>
      </c>
      <c r="AX426" s="43" t="s">
        <v>135</v>
      </c>
      <c r="AY426" s="44" t="s">
        <v>6872</v>
      </c>
      <c r="AZ426" s="43" t="s">
        <v>137</v>
      </c>
      <c r="BA426" s="44" t="s">
        <v>6866</v>
      </c>
      <c r="BB426" s="44">
        <v>67</v>
      </c>
      <c r="BC426" s="43" t="s">
        <v>210</v>
      </c>
      <c r="BD426" s="44" t="s">
        <v>6873</v>
      </c>
      <c r="BE426" s="43" t="s">
        <v>238</v>
      </c>
      <c r="BF426" s="43">
        <v>63</v>
      </c>
      <c r="BG426" s="44" t="s">
        <v>6868</v>
      </c>
      <c r="BH426" s="43" t="s">
        <v>264</v>
      </c>
      <c r="BI426" s="44" t="s">
        <v>131</v>
      </c>
      <c r="BJ426" s="44" t="s">
        <v>6905</v>
      </c>
    </row>
    <row r="427" spans="1:62" hidden="1" x14ac:dyDescent="0.4">
      <c r="A427" s="44"/>
      <c r="B427" s="43"/>
      <c r="C427" s="43"/>
      <c r="D427" s="43"/>
      <c r="E427" s="46"/>
      <c r="F427" s="46"/>
      <c r="G427" s="43"/>
      <c r="H427" s="46"/>
      <c r="I427" s="44"/>
      <c r="J427" s="45"/>
      <c r="K427" s="46"/>
      <c r="L427" s="31" t="s">
        <v>7106</v>
      </c>
      <c r="M427" s="46"/>
      <c r="N427" s="43"/>
      <c r="O427" s="46"/>
      <c r="P427" s="31" t="s">
        <v>7107</v>
      </c>
      <c r="Q427" s="47"/>
      <c r="R427" s="43"/>
      <c r="S427" s="46"/>
      <c r="T427" s="43"/>
      <c r="U427" s="44"/>
      <c r="V427" s="43"/>
      <c r="W427" s="45"/>
      <c r="X427" s="43"/>
      <c r="Y427" s="43"/>
      <c r="Z427" s="43"/>
      <c r="AA427" s="44"/>
      <c r="AB427" s="46"/>
      <c r="AC427" s="43"/>
      <c r="AD427" s="45"/>
      <c r="AE427" s="46"/>
      <c r="AF427" s="45"/>
      <c r="AG427" s="43"/>
      <c r="AH427" s="46"/>
      <c r="AI427" s="46"/>
      <c r="AJ427" s="43"/>
      <c r="AK427" s="43"/>
      <c r="AL427" s="31" t="s">
        <v>6886</v>
      </c>
      <c r="AM427" s="31" t="s">
        <v>6881</v>
      </c>
      <c r="AN427" s="43"/>
      <c r="AO427" s="43"/>
      <c r="AP427" s="43"/>
      <c r="AQ427" s="43"/>
      <c r="AR427" s="44"/>
      <c r="AS427" s="44"/>
      <c r="AT427" s="44"/>
      <c r="AU427" s="44"/>
      <c r="AV427" s="43"/>
      <c r="AW427" s="44"/>
      <c r="AX427" s="43"/>
      <c r="AY427" s="44"/>
      <c r="AZ427" s="43"/>
      <c r="BA427" s="44"/>
      <c r="BB427" s="44"/>
      <c r="BC427" s="43"/>
      <c r="BD427" s="44"/>
      <c r="BE427" s="43"/>
      <c r="BF427" s="43"/>
      <c r="BG427" s="44"/>
      <c r="BH427" s="43"/>
      <c r="BI427" s="44"/>
      <c r="BJ427" s="44"/>
    </row>
    <row r="428" spans="1:62" hidden="1" x14ac:dyDescent="0.4">
      <c r="A428" s="44"/>
      <c r="B428" s="43"/>
      <c r="C428" s="43"/>
      <c r="D428" s="43"/>
      <c r="E428" s="46"/>
      <c r="F428" s="46"/>
      <c r="G428" s="43"/>
      <c r="H428" s="46"/>
      <c r="I428" s="44"/>
      <c r="J428" s="45"/>
      <c r="K428" s="46"/>
      <c r="L428" s="31" t="s">
        <v>7108</v>
      </c>
      <c r="M428" s="46"/>
      <c r="N428" s="43"/>
      <c r="O428" s="46"/>
      <c r="P428" s="31"/>
      <c r="Q428" s="47"/>
      <c r="R428" s="43"/>
      <c r="S428" s="46"/>
      <c r="T428" s="43"/>
      <c r="U428" s="44"/>
      <c r="V428" s="43"/>
      <c r="W428" s="45"/>
      <c r="X428" s="43"/>
      <c r="Y428" s="43"/>
      <c r="Z428" s="43"/>
      <c r="AA428" s="44"/>
      <c r="AB428" s="46"/>
      <c r="AC428" s="43"/>
      <c r="AD428" s="45"/>
      <c r="AE428" s="46"/>
      <c r="AF428" s="45"/>
      <c r="AG428" s="43"/>
      <c r="AH428" s="46"/>
      <c r="AI428" s="46"/>
      <c r="AJ428" s="43"/>
      <c r="AK428" s="43"/>
      <c r="AL428" s="31"/>
      <c r="AM428" s="31"/>
      <c r="AN428" s="43"/>
      <c r="AO428" s="43"/>
      <c r="AP428" s="43"/>
      <c r="AQ428" s="43"/>
      <c r="AR428" s="44"/>
      <c r="AS428" s="44"/>
      <c r="AT428" s="44"/>
      <c r="AU428" s="44"/>
      <c r="AV428" s="43"/>
      <c r="AW428" s="44"/>
      <c r="AX428" s="43"/>
      <c r="AY428" s="44"/>
      <c r="AZ428" s="43"/>
      <c r="BA428" s="44"/>
      <c r="BB428" s="44"/>
      <c r="BC428" s="43"/>
      <c r="BD428" s="44"/>
      <c r="BE428" s="43"/>
      <c r="BF428" s="43"/>
      <c r="BG428" s="44"/>
      <c r="BH428" s="43"/>
      <c r="BI428" s="44"/>
      <c r="BJ428" s="44"/>
    </row>
    <row r="429" spans="1:62" hidden="1" x14ac:dyDescent="0.4">
      <c r="A429" s="44">
        <v>221</v>
      </c>
      <c r="B429" s="43">
        <v>4003013</v>
      </c>
      <c r="C429" s="43">
        <v>324002</v>
      </c>
      <c r="D429" s="43" t="s">
        <v>138</v>
      </c>
      <c r="E429" s="46">
        <v>45070</v>
      </c>
      <c r="F429" s="46">
        <v>44826</v>
      </c>
      <c r="G429" s="43" t="s">
        <v>246</v>
      </c>
      <c r="H429" s="46">
        <v>43592</v>
      </c>
      <c r="I429" s="44">
        <v>0</v>
      </c>
      <c r="J429" s="45">
        <v>43592</v>
      </c>
      <c r="K429" s="46">
        <v>43634</v>
      </c>
      <c r="L429" s="43" t="s">
        <v>3913</v>
      </c>
      <c r="M429" s="46">
        <v>43634</v>
      </c>
      <c r="N429" s="43" t="s">
        <v>3914</v>
      </c>
      <c r="O429" s="46">
        <v>43634</v>
      </c>
      <c r="P429" s="43" t="s">
        <v>3915</v>
      </c>
      <c r="Q429" s="49">
        <v>43901</v>
      </c>
      <c r="R429" s="43" t="s">
        <v>3916</v>
      </c>
      <c r="S429" s="43"/>
      <c r="T429" s="43"/>
      <c r="U429" s="44">
        <v>0</v>
      </c>
      <c r="V429" s="43" t="b">
        <v>1</v>
      </c>
      <c r="W429" s="44"/>
      <c r="X429" s="43" t="b">
        <v>0</v>
      </c>
      <c r="Y429" s="43" t="b">
        <v>0</v>
      </c>
      <c r="Z429" s="43" t="b">
        <v>0</v>
      </c>
      <c r="AA429" s="44">
        <v>1</v>
      </c>
      <c r="AB429" s="46">
        <v>43634</v>
      </c>
      <c r="AC429" s="43">
        <v>0</v>
      </c>
      <c r="AD429" s="45">
        <v>43634</v>
      </c>
      <c r="AE429" s="46">
        <v>43634</v>
      </c>
      <c r="AF429" s="45">
        <v>43634</v>
      </c>
      <c r="AG429" s="43" t="s">
        <v>138</v>
      </c>
      <c r="AH429" s="46">
        <v>44826</v>
      </c>
      <c r="AI429" s="46">
        <v>45070</v>
      </c>
      <c r="AJ429" s="31" t="s">
        <v>6871</v>
      </c>
      <c r="AK429" s="43" t="s">
        <v>219</v>
      </c>
      <c r="AL429" s="43" t="s">
        <v>299</v>
      </c>
      <c r="AM429" s="43" t="s">
        <v>279</v>
      </c>
      <c r="AN429" s="43">
        <v>9</v>
      </c>
      <c r="AO429" s="43">
        <v>1</v>
      </c>
      <c r="AP429" s="43">
        <v>9</v>
      </c>
      <c r="AQ429" s="43">
        <v>1</v>
      </c>
      <c r="AR429" s="44">
        <v>9</v>
      </c>
      <c r="AS429" s="44">
        <v>1</v>
      </c>
      <c r="AT429" s="44">
        <v>9</v>
      </c>
      <c r="AU429" s="44">
        <v>1</v>
      </c>
      <c r="AV429" s="43" t="s">
        <v>265</v>
      </c>
      <c r="AW429" s="44">
        <v>0</v>
      </c>
      <c r="AX429" s="43" t="s">
        <v>235</v>
      </c>
      <c r="AY429" s="44" t="s">
        <v>6865</v>
      </c>
      <c r="AZ429" s="43" t="s">
        <v>137</v>
      </c>
      <c r="BA429" s="44" t="s">
        <v>6866</v>
      </c>
      <c r="BB429" s="44">
        <v>51</v>
      </c>
      <c r="BC429" s="43" t="s">
        <v>150</v>
      </c>
      <c r="BD429" s="44" t="s">
        <v>6867</v>
      </c>
      <c r="BE429" s="43" t="s">
        <v>211</v>
      </c>
      <c r="BF429" s="43">
        <v>20</v>
      </c>
      <c r="BG429" s="44" t="s">
        <v>6874</v>
      </c>
      <c r="BH429" s="43" t="s">
        <v>335</v>
      </c>
      <c r="BI429" s="44" t="s">
        <v>131</v>
      </c>
      <c r="BJ429" s="44" t="s">
        <v>304</v>
      </c>
    </row>
    <row r="430" spans="1:62" hidden="1" x14ac:dyDescent="0.4">
      <c r="A430" s="44"/>
      <c r="B430" s="43"/>
      <c r="C430" s="43"/>
      <c r="D430" s="43"/>
      <c r="E430" s="46"/>
      <c r="F430" s="46"/>
      <c r="G430" s="43"/>
      <c r="H430" s="46"/>
      <c r="I430" s="44"/>
      <c r="J430" s="45"/>
      <c r="K430" s="46"/>
      <c r="L430" s="43"/>
      <c r="M430" s="46"/>
      <c r="N430" s="43"/>
      <c r="O430" s="46"/>
      <c r="P430" s="43"/>
      <c r="Q430" s="49"/>
      <c r="R430" s="43"/>
      <c r="S430" s="43"/>
      <c r="T430" s="43"/>
      <c r="U430" s="44"/>
      <c r="V430" s="43"/>
      <c r="W430" s="44"/>
      <c r="X430" s="43"/>
      <c r="Y430" s="43"/>
      <c r="Z430" s="43"/>
      <c r="AA430" s="44"/>
      <c r="AB430" s="46"/>
      <c r="AC430" s="43"/>
      <c r="AD430" s="45"/>
      <c r="AE430" s="46"/>
      <c r="AF430" s="45"/>
      <c r="AG430" s="43"/>
      <c r="AH430" s="46"/>
      <c r="AI430" s="46"/>
      <c r="AJ430" s="31" t="s">
        <v>6875</v>
      </c>
      <c r="AK430" s="43"/>
      <c r="AL430" s="43"/>
      <c r="AM430" s="43"/>
      <c r="AN430" s="43"/>
      <c r="AO430" s="43"/>
      <c r="AP430" s="43"/>
      <c r="AQ430" s="43"/>
      <c r="AR430" s="44"/>
      <c r="AS430" s="44"/>
      <c r="AT430" s="44"/>
      <c r="AU430" s="44"/>
      <c r="AV430" s="43"/>
      <c r="AW430" s="44"/>
      <c r="AX430" s="43"/>
      <c r="AY430" s="44"/>
      <c r="AZ430" s="43"/>
      <c r="BA430" s="44"/>
      <c r="BB430" s="44"/>
      <c r="BC430" s="43"/>
      <c r="BD430" s="44"/>
      <c r="BE430" s="43"/>
      <c r="BF430" s="43"/>
      <c r="BG430" s="44"/>
      <c r="BH430" s="43"/>
      <c r="BI430" s="44"/>
      <c r="BJ430" s="44"/>
    </row>
    <row r="431" spans="1:62" hidden="1" x14ac:dyDescent="0.4">
      <c r="A431" s="44">
        <v>222</v>
      </c>
      <c r="B431" s="43">
        <v>5974037</v>
      </c>
      <c r="C431" s="43">
        <v>374260</v>
      </c>
      <c r="D431" s="43" t="s">
        <v>138</v>
      </c>
      <c r="E431" s="46">
        <v>44645</v>
      </c>
      <c r="F431" s="46">
        <v>44531</v>
      </c>
      <c r="G431" s="43" t="s">
        <v>246</v>
      </c>
      <c r="H431" s="46">
        <v>44154</v>
      </c>
      <c r="I431" s="44">
        <v>0</v>
      </c>
      <c r="J431" s="45">
        <v>44154</v>
      </c>
      <c r="K431" s="46">
        <v>44242</v>
      </c>
      <c r="L431" s="31" t="s">
        <v>7109</v>
      </c>
      <c r="M431" s="46">
        <v>44242</v>
      </c>
      <c r="N431" s="43" t="s">
        <v>5351</v>
      </c>
      <c r="O431" s="46">
        <v>44211</v>
      </c>
      <c r="P431" s="43" t="s">
        <v>5352</v>
      </c>
      <c r="Q431" s="47"/>
      <c r="R431" s="43" t="s">
        <v>5353</v>
      </c>
      <c r="S431" s="46">
        <v>44511</v>
      </c>
      <c r="T431" s="43" t="s">
        <v>359</v>
      </c>
      <c r="U431" s="44">
        <v>1</v>
      </c>
      <c r="V431" s="43" t="b">
        <v>1</v>
      </c>
      <c r="W431" s="45">
        <v>44511</v>
      </c>
      <c r="X431" s="43" t="b">
        <v>0</v>
      </c>
      <c r="Y431" s="43" t="b">
        <v>0</v>
      </c>
      <c r="Z431" s="43" t="b">
        <v>0</v>
      </c>
      <c r="AA431" s="44">
        <v>1</v>
      </c>
      <c r="AB431" s="46">
        <v>44211</v>
      </c>
      <c r="AC431" s="43">
        <v>0</v>
      </c>
      <c r="AD431" s="45">
        <v>44211</v>
      </c>
      <c r="AE431" s="46">
        <v>44211</v>
      </c>
      <c r="AF431" s="45">
        <v>44211</v>
      </c>
      <c r="AG431" s="43" t="s">
        <v>138</v>
      </c>
      <c r="AH431" s="46">
        <v>44531</v>
      </c>
      <c r="AI431" s="46">
        <v>44645</v>
      </c>
      <c r="AJ431" s="31" t="s">
        <v>6871</v>
      </c>
      <c r="AK431" s="31" t="s">
        <v>6871</v>
      </c>
      <c r="AL431" s="31" t="s">
        <v>6871</v>
      </c>
      <c r="AM431" s="31" t="s">
        <v>6871</v>
      </c>
      <c r="AN431" s="43">
        <v>9</v>
      </c>
      <c r="AO431" s="43">
        <v>9</v>
      </c>
      <c r="AP431" s="43">
        <v>9</v>
      </c>
      <c r="AQ431" s="43">
        <v>9</v>
      </c>
      <c r="AR431" s="44">
        <v>9</v>
      </c>
      <c r="AS431" s="44">
        <v>9</v>
      </c>
      <c r="AT431" s="44">
        <v>9</v>
      </c>
      <c r="AU431" s="44">
        <v>9</v>
      </c>
      <c r="AV431" s="43" t="s">
        <v>134</v>
      </c>
      <c r="AW431" s="44">
        <v>1</v>
      </c>
      <c r="AX431" s="43" t="s">
        <v>235</v>
      </c>
      <c r="AY431" s="44" t="s">
        <v>6865</v>
      </c>
      <c r="AZ431" s="43" t="s">
        <v>137</v>
      </c>
      <c r="BA431" s="44" t="s">
        <v>6866</v>
      </c>
      <c r="BB431" s="44">
        <v>59</v>
      </c>
      <c r="BC431" s="43" t="s">
        <v>150</v>
      </c>
      <c r="BD431" s="44" t="s">
        <v>6867</v>
      </c>
      <c r="BE431" s="43" t="s">
        <v>211</v>
      </c>
      <c r="BF431" s="43">
        <v>20</v>
      </c>
      <c r="BG431" s="44" t="s">
        <v>6874</v>
      </c>
      <c r="BH431" s="43" t="s">
        <v>5337</v>
      </c>
      <c r="BI431" s="44" t="s">
        <v>1954</v>
      </c>
      <c r="BJ431" s="44" t="s">
        <v>7110</v>
      </c>
    </row>
    <row r="432" spans="1:62" hidden="1" x14ac:dyDescent="0.4">
      <c r="A432" s="44"/>
      <c r="B432" s="43"/>
      <c r="C432" s="43"/>
      <c r="D432" s="43"/>
      <c r="E432" s="46"/>
      <c r="F432" s="46"/>
      <c r="G432" s="43"/>
      <c r="H432" s="46"/>
      <c r="I432" s="44"/>
      <c r="J432" s="45"/>
      <c r="K432" s="46"/>
      <c r="L432" s="31" t="s">
        <v>7111</v>
      </c>
      <c r="M432" s="46"/>
      <c r="N432" s="43"/>
      <c r="O432" s="46"/>
      <c r="P432" s="43"/>
      <c r="Q432" s="47"/>
      <c r="R432" s="43"/>
      <c r="S432" s="46"/>
      <c r="T432" s="43"/>
      <c r="U432" s="44"/>
      <c r="V432" s="43"/>
      <c r="W432" s="45"/>
      <c r="X432" s="43"/>
      <c r="Y432" s="43"/>
      <c r="Z432" s="43"/>
      <c r="AA432" s="44"/>
      <c r="AB432" s="46"/>
      <c r="AC432" s="43"/>
      <c r="AD432" s="45"/>
      <c r="AE432" s="46"/>
      <c r="AF432" s="45"/>
      <c r="AG432" s="43"/>
      <c r="AH432" s="46"/>
      <c r="AI432" s="46"/>
      <c r="AJ432" s="31" t="s">
        <v>6875</v>
      </c>
      <c r="AK432" s="31" t="s">
        <v>6885</v>
      </c>
      <c r="AL432" s="31" t="s">
        <v>6886</v>
      </c>
      <c r="AM432" s="31" t="s">
        <v>6881</v>
      </c>
      <c r="AN432" s="43"/>
      <c r="AO432" s="43"/>
      <c r="AP432" s="43"/>
      <c r="AQ432" s="43"/>
      <c r="AR432" s="44"/>
      <c r="AS432" s="44"/>
      <c r="AT432" s="44"/>
      <c r="AU432" s="44"/>
      <c r="AV432" s="43"/>
      <c r="AW432" s="44"/>
      <c r="AX432" s="43"/>
      <c r="AY432" s="44"/>
      <c r="AZ432" s="43"/>
      <c r="BA432" s="44"/>
      <c r="BB432" s="44"/>
      <c r="BC432" s="43"/>
      <c r="BD432" s="44"/>
      <c r="BE432" s="43"/>
      <c r="BF432" s="43"/>
      <c r="BG432" s="44"/>
      <c r="BH432" s="43"/>
      <c r="BI432" s="44"/>
      <c r="BJ432" s="44"/>
    </row>
    <row r="433" spans="1:62" hidden="1" x14ac:dyDescent="0.4">
      <c r="A433" s="44">
        <v>223</v>
      </c>
      <c r="B433" s="43">
        <v>6256408</v>
      </c>
      <c r="C433" s="43">
        <v>375484</v>
      </c>
      <c r="D433" s="43" t="s">
        <v>138</v>
      </c>
      <c r="E433" s="46">
        <v>45140</v>
      </c>
      <c r="F433" s="46">
        <v>44424</v>
      </c>
      <c r="G433" s="43" t="s">
        <v>246</v>
      </c>
      <c r="H433" s="46">
        <v>44361</v>
      </c>
      <c r="I433" s="44">
        <v>0</v>
      </c>
      <c r="J433" s="45">
        <v>44361</v>
      </c>
      <c r="K433" s="46">
        <v>44425</v>
      </c>
      <c r="L433" s="43" t="s">
        <v>5720</v>
      </c>
      <c r="M433" s="46">
        <v>44424</v>
      </c>
      <c r="N433" s="43" t="s">
        <v>5720</v>
      </c>
      <c r="O433" s="46">
        <v>44424</v>
      </c>
      <c r="P433" s="43" t="s">
        <v>5721</v>
      </c>
      <c r="Q433" s="47"/>
      <c r="R433" s="43" t="s">
        <v>5722</v>
      </c>
      <c r="S433" s="43"/>
      <c r="T433" s="43"/>
      <c r="U433" s="44">
        <v>0</v>
      </c>
      <c r="V433" s="43" t="b">
        <v>0</v>
      </c>
      <c r="W433" s="44"/>
      <c r="X433" s="43" t="b">
        <v>0</v>
      </c>
      <c r="Y433" s="43" t="b">
        <v>0</v>
      </c>
      <c r="Z433" s="43" t="b">
        <v>0</v>
      </c>
      <c r="AA433" s="44">
        <v>1</v>
      </c>
      <c r="AB433" s="46">
        <v>44424</v>
      </c>
      <c r="AC433" s="43">
        <v>0</v>
      </c>
      <c r="AD433" s="45">
        <v>44424</v>
      </c>
      <c r="AE433" s="46">
        <v>44424</v>
      </c>
      <c r="AF433" s="45">
        <v>44424</v>
      </c>
      <c r="AG433" s="43" t="s">
        <v>138</v>
      </c>
      <c r="AH433" s="46">
        <v>44424</v>
      </c>
      <c r="AI433" s="46">
        <v>45140</v>
      </c>
      <c r="AJ433" s="31" t="s">
        <v>6871</v>
      </c>
      <c r="AK433" s="43" t="s">
        <v>219</v>
      </c>
      <c r="AL433" s="43" t="s">
        <v>220</v>
      </c>
      <c r="AM433" s="31" t="s">
        <v>6864</v>
      </c>
      <c r="AN433" s="43">
        <v>9</v>
      </c>
      <c r="AO433" s="43">
        <v>1</v>
      </c>
      <c r="AP433" s="43">
        <v>0</v>
      </c>
      <c r="AQ433" s="43">
        <v>0</v>
      </c>
      <c r="AR433" s="44">
        <v>9</v>
      </c>
      <c r="AS433" s="44">
        <v>1</v>
      </c>
      <c r="AT433" s="44">
        <v>0</v>
      </c>
      <c r="AU433" s="44">
        <v>0</v>
      </c>
      <c r="AV433" s="43" t="s">
        <v>134</v>
      </c>
      <c r="AW433" s="44">
        <v>1</v>
      </c>
      <c r="AX433" s="43" t="s">
        <v>235</v>
      </c>
      <c r="AY433" s="44" t="s">
        <v>6865</v>
      </c>
      <c r="AZ433" s="43" t="s">
        <v>137</v>
      </c>
      <c r="BA433" s="44" t="s">
        <v>6866</v>
      </c>
      <c r="BB433" s="44">
        <v>68</v>
      </c>
      <c r="BC433" s="43" t="s">
        <v>150</v>
      </c>
      <c r="BD433" s="44" t="s">
        <v>6867</v>
      </c>
      <c r="BE433" s="43" t="s">
        <v>238</v>
      </c>
      <c r="BF433" s="43">
        <v>63</v>
      </c>
      <c r="BG433" s="44" t="s">
        <v>6868</v>
      </c>
      <c r="BH433" s="43" t="s">
        <v>3692</v>
      </c>
      <c r="BI433" s="44" t="s">
        <v>1954</v>
      </c>
      <c r="BJ433" s="44" t="s">
        <v>3691</v>
      </c>
    </row>
    <row r="434" spans="1:62" hidden="1" x14ac:dyDescent="0.4">
      <c r="A434" s="44"/>
      <c r="B434" s="43"/>
      <c r="C434" s="43"/>
      <c r="D434" s="43"/>
      <c r="E434" s="46"/>
      <c r="F434" s="46"/>
      <c r="G434" s="43"/>
      <c r="H434" s="46"/>
      <c r="I434" s="44"/>
      <c r="J434" s="45"/>
      <c r="K434" s="46"/>
      <c r="L434" s="43"/>
      <c r="M434" s="46"/>
      <c r="N434" s="43"/>
      <c r="O434" s="46"/>
      <c r="P434" s="43"/>
      <c r="Q434" s="47"/>
      <c r="R434" s="43"/>
      <c r="S434" s="43"/>
      <c r="T434" s="43"/>
      <c r="U434" s="44"/>
      <c r="V434" s="43"/>
      <c r="W434" s="44"/>
      <c r="X434" s="43"/>
      <c r="Y434" s="43"/>
      <c r="Z434" s="43"/>
      <c r="AA434" s="44"/>
      <c r="AB434" s="46"/>
      <c r="AC434" s="43"/>
      <c r="AD434" s="45"/>
      <c r="AE434" s="46"/>
      <c r="AF434" s="45"/>
      <c r="AG434" s="43"/>
      <c r="AH434" s="46"/>
      <c r="AI434" s="46"/>
      <c r="AJ434" s="31" t="s">
        <v>6875</v>
      </c>
      <c r="AK434" s="43"/>
      <c r="AL434" s="43"/>
      <c r="AM434" s="31" t="s">
        <v>6870</v>
      </c>
      <c r="AN434" s="43"/>
      <c r="AO434" s="43"/>
      <c r="AP434" s="43"/>
      <c r="AQ434" s="43"/>
      <c r="AR434" s="44"/>
      <c r="AS434" s="44"/>
      <c r="AT434" s="44"/>
      <c r="AU434" s="44"/>
      <c r="AV434" s="43"/>
      <c r="AW434" s="44"/>
      <c r="AX434" s="43"/>
      <c r="AY434" s="44"/>
      <c r="AZ434" s="43"/>
      <c r="BA434" s="44"/>
      <c r="BB434" s="44"/>
      <c r="BC434" s="43"/>
      <c r="BD434" s="44"/>
      <c r="BE434" s="43"/>
      <c r="BF434" s="43"/>
      <c r="BG434" s="44"/>
      <c r="BH434" s="43"/>
      <c r="BI434" s="44"/>
      <c r="BJ434" s="44"/>
    </row>
    <row r="435" spans="1:62" hidden="1" x14ac:dyDescent="0.4">
      <c r="A435" s="44">
        <v>224</v>
      </c>
      <c r="B435" s="43">
        <v>6246341</v>
      </c>
      <c r="C435" s="43">
        <v>373349</v>
      </c>
      <c r="D435" s="43" t="s">
        <v>138</v>
      </c>
      <c r="E435" s="46">
        <v>45132</v>
      </c>
      <c r="F435" s="46">
        <v>44964</v>
      </c>
      <c r="G435" s="48" t="s">
        <v>176</v>
      </c>
      <c r="H435" s="46">
        <v>44175</v>
      </c>
      <c r="I435" s="44">
        <v>0</v>
      </c>
      <c r="J435" s="45">
        <v>44175</v>
      </c>
      <c r="K435" s="46">
        <v>44210</v>
      </c>
      <c r="L435" s="31" t="s">
        <v>5689</v>
      </c>
      <c r="M435" s="46">
        <v>44210</v>
      </c>
      <c r="N435" s="43" t="s">
        <v>5689</v>
      </c>
      <c r="O435" s="46">
        <v>44210</v>
      </c>
      <c r="P435" s="43" t="s">
        <v>5689</v>
      </c>
      <c r="Q435" s="47"/>
      <c r="R435" s="43" t="s">
        <v>5690</v>
      </c>
      <c r="S435" s="46">
        <v>44490</v>
      </c>
      <c r="T435" s="43" t="s">
        <v>359</v>
      </c>
      <c r="U435" s="44">
        <v>1</v>
      </c>
      <c r="V435" s="43" t="b">
        <v>1</v>
      </c>
      <c r="W435" s="45">
        <v>44490</v>
      </c>
      <c r="X435" s="43" t="b">
        <v>0</v>
      </c>
      <c r="Y435" s="43" t="b">
        <v>0</v>
      </c>
      <c r="Z435" s="43" t="b">
        <v>0</v>
      </c>
      <c r="AA435" s="44">
        <v>1</v>
      </c>
      <c r="AB435" s="46">
        <v>44210</v>
      </c>
      <c r="AC435" s="43">
        <v>0</v>
      </c>
      <c r="AD435" s="45">
        <v>44210</v>
      </c>
      <c r="AE435" s="46">
        <v>44210</v>
      </c>
      <c r="AF435" s="45">
        <v>44210</v>
      </c>
      <c r="AG435" s="43" t="s">
        <v>138</v>
      </c>
      <c r="AH435" s="46">
        <v>44964</v>
      </c>
      <c r="AI435" s="46">
        <v>45132</v>
      </c>
      <c r="AJ435" s="43" t="s">
        <v>248</v>
      </c>
      <c r="AK435" s="43" t="s">
        <v>219</v>
      </c>
      <c r="AL435" s="43" t="s">
        <v>220</v>
      </c>
      <c r="AM435" s="31" t="s">
        <v>6871</v>
      </c>
      <c r="AN435" s="43">
        <v>0</v>
      </c>
      <c r="AO435" s="43">
        <v>1</v>
      </c>
      <c r="AP435" s="43">
        <v>0</v>
      </c>
      <c r="AQ435" s="43">
        <v>9</v>
      </c>
      <c r="AR435" s="44">
        <v>0</v>
      </c>
      <c r="AS435" s="44">
        <v>1</v>
      </c>
      <c r="AT435" s="44">
        <v>0</v>
      </c>
      <c r="AU435" s="44">
        <v>9</v>
      </c>
      <c r="AV435" s="43" t="s">
        <v>134</v>
      </c>
      <c r="AW435" s="44">
        <v>1</v>
      </c>
      <c r="AX435" s="43" t="s">
        <v>235</v>
      </c>
      <c r="AY435" s="44" t="s">
        <v>6865</v>
      </c>
      <c r="AZ435" s="43" t="s">
        <v>137</v>
      </c>
      <c r="BA435" s="44" t="s">
        <v>6866</v>
      </c>
      <c r="BB435" s="44">
        <v>64</v>
      </c>
      <c r="BC435" s="43" t="s">
        <v>150</v>
      </c>
      <c r="BD435" s="44" t="s">
        <v>6867</v>
      </c>
      <c r="BE435" s="43" t="s">
        <v>492</v>
      </c>
      <c r="BF435" s="43">
        <v>35</v>
      </c>
      <c r="BG435" s="44" t="s">
        <v>6868</v>
      </c>
      <c r="BH435" s="43" t="s">
        <v>1909</v>
      </c>
      <c r="BI435" s="44" t="s">
        <v>131</v>
      </c>
      <c r="BJ435" s="44" t="s">
        <v>6884</v>
      </c>
    </row>
    <row r="436" spans="1:62" hidden="1" x14ac:dyDescent="0.4">
      <c r="A436" s="44"/>
      <c r="B436" s="43"/>
      <c r="C436" s="43"/>
      <c r="D436" s="43"/>
      <c r="E436" s="46"/>
      <c r="F436" s="46"/>
      <c r="G436" s="48"/>
      <c r="H436" s="46"/>
      <c r="I436" s="44"/>
      <c r="J436" s="45"/>
      <c r="K436" s="46"/>
      <c r="L436" s="31" t="s">
        <v>7112</v>
      </c>
      <c r="M436" s="46"/>
      <c r="N436" s="43"/>
      <c r="O436" s="46"/>
      <c r="P436" s="43"/>
      <c r="Q436" s="47"/>
      <c r="R436" s="43"/>
      <c r="S436" s="46"/>
      <c r="T436" s="43"/>
      <c r="U436" s="44"/>
      <c r="V436" s="43"/>
      <c r="W436" s="45"/>
      <c r="X436" s="43"/>
      <c r="Y436" s="43"/>
      <c r="Z436" s="43"/>
      <c r="AA436" s="44"/>
      <c r="AB436" s="46"/>
      <c r="AC436" s="43"/>
      <c r="AD436" s="45"/>
      <c r="AE436" s="46"/>
      <c r="AF436" s="45"/>
      <c r="AG436" s="43"/>
      <c r="AH436" s="46"/>
      <c r="AI436" s="46"/>
      <c r="AJ436" s="43"/>
      <c r="AK436" s="43"/>
      <c r="AL436" s="43"/>
      <c r="AM436" s="31" t="s">
        <v>6881</v>
      </c>
      <c r="AN436" s="43"/>
      <c r="AO436" s="43"/>
      <c r="AP436" s="43"/>
      <c r="AQ436" s="43"/>
      <c r="AR436" s="44"/>
      <c r="AS436" s="44"/>
      <c r="AT436" s="44"/>
      <c r="AU436" s="44"/>
      <c r="AV436" s="43"/>
      <c r="AW436" s="44"/>
      <c r="AX436" s="43"/>
      <c r="AY436" s="44"/>
      <c r="AZ436" s="43"/>
      <c r="BA436" s="44"/>
      <c r="BB436" s="44"/>
      <c r="BC436" s="43"/>
      <c r="BD436" s="44"/>
      <c r="BE436" s="43"/>
      <c r="BF436" s="43"/>
      <c r="BG436" s="44"/>
      <c r="BH436" s="43"/>
      <c r="BI436" s="44"/>
      <c r="BJ436" s="44"/>
    </row>
    <row r="437" spans="1:62" hidden="1" x14ac:dyDescent="0.4">
      <c r="A437" s="44">
        <v>225</v>
      </c>
      <c r="B437" s="43">
        <v>4997645</v>
      </c>
      <c r="C437" s="43">
        <v>354075</v>
      </c>
      <c r="D437" s="43" t="s">
        <v>138</v>
      </c>
      <c r="E437" s="46">
        <v>44551</v>
      </c>
      <c r="F437" s="46">
        <v>44545</v>
      </c>
      <c r="G437" s="43" t="s">
        <v>246</v>
      </c>
      <c r="H437" s="46">
        <v>43865</v>
      </c>
      <c r="I437" s="44">
        <v>0</v>
      </c>
      <c r="J437" s="45">
        <v>43865</v>
      </c>
      <c r="K437" s="46">
        <v>43894</v>
      </c>
      <c r="L437" s="43" t="s">
        <v>4934</v>
      </c>
      <c r="M437" s="46">
        <v>43894</v>
      </c>
      <c r="N437" s="43" t="s">
        <v>4935</v>
      </c>
      <c r="O437" s="46">
        <v>43894</v>
      </c>
      <c r="P437" s="43" t="s">
        <v>4936</v>
      </c>
      <c r="Q437" s="47"/>
      <c r="R437" s="43" t="s">
        <v>184</v>
      </c>
      <c r="S437" s="46">
        <v>44244</v>
      </c>
      <c r="T437" s="43" t="s">
        <v>359</v>
      </c>
      <c r="U437" s="44">
        <v>1</v>
      </c>
      <c r="V437" s="43" t="b">
        <v>1</v>
      </c>
      <c r="W437" s="45">
        <v>44244</v>
      </c>
      <c r="X437" s="43" t="b">
        <v>0</v>
      </c>
      <c r="Y437" s="43" t="b">
        <v>0</v>
      </c>
      <c r="Z437" s="43" t="b">
        <v>0</v>
      </c>
      <c r="AA437" s="44">
        <v>1</v>
      </c>
      <c r="AB437" s="46">
        <v>43894</v>
      </c>
      <c r="AC437" s="43">
        <v>0</v>
      </c>
      <c r="AD437" s="45">
        <v>43894</v>
      </c>
      <c r="AE437" s="46">
        <v>43894</v>
      </c>
      <c r="AF437" s="45">
        <v>43894</v>
      </c>
      <c r="AG437" s="43" t="s">
        <v>138</v>
      </c>
      <c r="AH437" s="46">
        <v>44545</v>
      </c>
      <c r="AI437" s="46">
        <v>44551</v>
      </c>
      <c r="AJ437" s="43" t="s">
        <v>484</v>
      </c>
      <c r="AK437" s="43" t="s">
        <v>249</v>
      </c>
      <c r="AL437" s="43" t="s">
        <v>220</v>
      </c>
      <c r="AM437" s="31" t="s">
        <v>6871</v>
      </c>
      <c r="AN437" s="43">
        <v>1</v>
      </c>
      <c r="AO437" s="43">
        <v>0</v>
      </c>
      <c r="AP437" s="43">
        <v>0</v>
      </c>
      <c r="AQ437" s="43">
        <v>9</v>
      </c>
      <c r="AR437" s="44">
        <v>1</v>
      </c>
      <c r="AS437" s="44">
        <v>0</v>
      </c>
      <c r="AT437" s="44">
        <v>0</v>
      </c>
      <c r="AU437" s="44">
        <v>9</v>
      </c>
      <c r="AV437" s="43" t="s">
        <v>265</v>
      </c>
      <c r="AW437" s="44">
        <v>0</v>
      </c>
      <c r="AX437" s="43" t="s">
        <v>135</v>
      </c>
      <c r="AY437" s="44" t="s">
        <v>6872</v>
      </c>
      <c r="AZ437" s="43" t="s">
        <v>137</v>
      </c>
      <c r="BA437" s="44" t="s">
        <v>6866</v>
      </c>
      <c r="BB437" s="44">
        <v>36</v>
      </c>
      <c r="BC437" s="43" t="s">
        <v>210</v>
      </c>
      <c r="BD437" s="44" t="s">
        <v>6873</v>
      </c>
      <c r="BE437" s="43" t="s">
        <v>492</v>
      </c>
      <c r="BF437" s="43">
        <v>35</v>
      </c>
      <c r="BG437" s="44" t="s">
        <v>6868</v>
      </c>
      <c r="BH437" s="43" t="s">
        <v>1909</v>
      </c>
      <c r="BI437" s="44" t="s">
        <v>131</v>
      </c>
      <c r="BJ437" s="44" t="s">
        <v>6884</v>
      </c>
    </row>
    <row r="438" spans="1:62" hidden="1" x14ac:dyDescent="0.4">
      <c r="A438" s="44"/>
      <c r="B438" s="43"/>
      <c r="C438" s="43"/>
      <c r="D438" s="43"/>
      <c r="E438" s="46"/>
      <c r="F438" s="46"/>
      <c r="G438" s="43"/>
      <c r="H438" s="46"/>
      <c r="I438" s="44"/>
      <c r="J438" s="45"/>
      <c r="K438" s="46"/>
      <c r="L438" s="43"/>
      <c r="M438" s="46"/>
      <c r="N438" s="43"/>
      <c r="O438" s="46"/>
      <c r="P438" s="43"/>
      <c r="Q438" s="47"/>
      <c r="R438" s="43"/>
      <c r="S438" s="46"/>
      <c r="T438" s="43"/>
      <c r="U438" s="44"/>
      <c r="V438" s="43"/>
      <c r="W438" s="45"/>
      <c r="X438" s="43"/>
      <c r="Y438" s="43"/>
      <c r="Z438" s="43"/>
      <c r="AA438" s="44"/>
      <c r="AB438" s="46"/>
      <c r="AC438" s="43"/>
      <c r="AD438" s="45"/>
      <c r="AE438" s="46"/>
      <c r="AF438" s="45"/>
      <c r="AG438" s="43"/>
      <c r="AH438" s="46"/>
      <c r="AI438" s="46"/>
      <c r="AJ438" s="43"/>
      <c r="AK438" s="43"/>
      <c r="AL438" s="43"/>
      <c r="AM438" s="31" t="s">
        <v>6881</v>
      </c>
      <c r="AN438" s="43"/>
      <c r="AO438" s="43"/>
      <c r="AP438" s="43"/>
      <c r="AQ438" s="43"/>
      <c r="AR438" s="44"/>
      <c r="AS438" s="44"/>
      <c r="AT438" s="44"/>
      <c r="AU438" s="44"/>
      <c r="AV438" s="43"/>
      <c r="AW438" s="44"/>
      <c r="AX438" s="43"/>
      <c r="AY438" s="44"/>
      <c r="AZ438" s="43"/>
      <c r="BA438" s="44"/>
      <c r="BB438" s="44"/>
      <c r="BC438" s="43"/>
      <c r="BD438" s="44"/>
      <c r="BE438" s="43"/>
      <c r="BF438" s="43"/>
      <c r="BG438" s="44"/>
      <c r="BH438" s="43"/>
      <c r="BI438" s="44"/>
      <c r="BJ438" s="44"/>
    </row>
    <row r="439" spans="1:62" hidden="1" x14ac:dyDescent="0.4">
      <c r="A439" s="34">
        <v>226</v>
      </c>
      <c r="B439" s="31">
        <v>4735879</v>
      </c>
      <c r="C439" s="31">
        <v>101946</v>
      </c>
      <c r="D439" s="31" t="s">
        <v>138</v>
      </c>
      <c r="E439" s="35">
        <v>44630</v>
      </c>
      <c r="F439" s="35">
        <v>43818</v>
      </c>
      <c r="G439" s="31" t="s">
        <v>246</v>
      </c>
      <c r="H439" s="35">
        <v>43326</v>
      </c>
      <c r="I439" s="34">
        <v>0</v>
      </c>
      <c r="J439" s="36">
        <v>43326</v>
      </c>
      <c r="K439" s="35">
        <v>43388</v>
      </c>
      <c r="L439" s="31" t="s">
        <v>3145</v>
      </c>
      <c r="M439" s="35">
        <v>43388</v>
      </c>
      <c r="N439" s="31" t="s">
        <v>3146</v>
      </c>
      <c r="O439" s="35">
        <v>43388</v>
      </c>
      <c r="P439" s="31" t="s">
        <v>3147</v>
      </c>
      <c r="Q439" s="40">
        <v>43388</v>
      </c>
      <c r="R439" s="31" t="s">
        <v>3148</v>
      </c>
      <c r="S439" s="31"/>
      <c r="T439" s="31"/>
      <c r="U439" s="34">
        <v>0</v>
      </c>
      <c r="V439" s="31" t="b">
        <v>0</v>
      </c>
      <c r="W439" s="34"/>
      <c r="X439" s="31" t="b">
        <v>0</v>
      </c>
      <c r="Y439" s="31" t="b">
        <v>0</v>
      </c>
      <c r="Z439" s="31" t="b">
        <v>0</v>
      </c>
      <c r="AA439" s="34">
        <v>1</v>
      </c>
      <c r="AB439" s="35">
        <v>43388</v>
      </c>
      <c r="AC439" s="31">
        <v>0</v>
      </c>
      <c r="AD439" s="36">
        <v>43388</v>
      </c>
      <c r="AE439" s="35">
        <v>43388</v>
      </c>
      <c r="AF439" s="36">
        <v>43388</v>
      </c>
      <c r="AG439" s="31" t="s">
        <v>138</v>
      </c>
      <c r="AH439" s="35">
        <v>43818</v>
      </c>
      <c r="AI439" s="35">
        <v>44630</v>
      </c>
      <c r="AJ439" s="31" t="s">
        <v>710</v>
      </c>
      <c r="AK439" s="31" t="s">
        <v>710</v>
      </c>
      <c r="AL439" s="31" t="s">
        <v>710</v>
      </c>
      <c r="AM439" s="31" t="s">
        <v>710</v>
      </c>
      <c r="AN439" s="31">
        <v>5</v>
      </c>
      <c r="AO439" s="31">
        <v>5</v>
      </c>
      <c r="AP439" s="31">
        <v>5</v>
      </c>
      <c r="AQ439" s="31">
        <v>5</v>
      </c>
      <c r="AR439" s="34">
        <v>9</v>
      </c>
      <c r="AS439" s="34">
        <v>9</v>
      </c>
      <c r="AT439" s="34">
        <v>9</v>
      </c>
      <c r="AU439" s="34">
        <v>9</v>
      </c>
      <c r="AV439" s="31" t="s">
        <v>134</v>
      </c>
      <c r="AW439" s="34">
        <v>1</v>
      </c>
      <c r="AX439" s="31" t="s">
        <v>235</v>
      </c>
      <c r="AY439" s="34" t="s">
        <v>6865</v>
      </c>
      <c r="AZ439" s="31" t="s">
        <v>137</v>
      </c>
      <c r="BA439" s="34" t="s">
        <v>6866</v>
      </c>
      <c r="BB439" s="34">
        <v>57</v>
      </c>
      <c r="BC439" s="31" t="s">
        <v>150</v>
      </c>
      <c r="BD439" s="34" t="s">
        <v>6867</v>
      </c>
      <c r="BE439" s="31" t="s">
        <v>211</v>
      </c>
      <c r="BF439" s="31">
        <v>20</v>
      </c>
      <c r="BG439" s="34" t="s">
        <v>6874</v>
      </c>
      <c r="BH439" s="31" t="s">
        <v>1690</v>
      </c>
      <c r="BI439" s="34" t="s">
        <v>131</v>
      </c>
      <c r="BJ439" s="34" t="s">
        <v>1689</v>
      </c>
    </row>
    <row r="440" spans="1:62" hidden="1" x14ac:dyDescent="0.4">
      <c r="A440" s="44">
        <v>227</v>
      </c>
      <c r="B440" s="43">
        <v>255111</v>
      </c>
      <c r="C440" s="43">
        <v>384480</v>
      </c>
      <c r="D440" s="43" t="s">
        <v>138</v>
      </c>
      <c r="E440" s="46">
        <v>44824</v>
      </c>
      <c r="F440" s="46">
        <v>44713</v>
      </c>
      <c r="G440" s="43" t="s">
        <v>246</v>
      </c>
      <c r="H440" s="46">
        <v>44405</v>
      </c>
      <c r="I440" s="44">
        <v>0</v>
      </c>
      <c r="J440" s="45">
        <v>44405</v>
      </c>
      <c r="K440" s="46">
        <v>44435</v>
      </c>
      <c r="L440" s="43" t="s">
        <v>1100</v>
      </c>
      <c r="M440" s="46">
        <v>44435</v>
      </c>
      <c r="N440" s="43" t="s">
        <v>1104</v>
      </c>
      <c r="O440" s="46">
        <v>44435</v>
      </c>
      <c r="P440" s="43" t="s">
        <v>1105</v>
      </c>
      <c r="Q440" s="47"/>
      <c r="R440" s="43" t="s">
        <v>184</v>
      </c>
      <c r="S440" s="46">
        <v>44715</v>
      </c>
      <c r="T440" s="43" t="s">
        <v>1106</v>
      </c>
      <c r="U440" s="44">
        <v>1</v>
      </c>
      <c r="V440" s="43" t="b">
        <v>1</v>
      </c>
      <c r="W440" s="45">
        <v>44715</v>
      </c>
      <c r="X440" s="43" t="b">
        <v>0</v>
      </c>
      <c r="Y440" s="43" t="b">
        <v>0</v>
      </c>
      <c r="Z440" s="43" t="b">
        <v>0</v>
      </c>
      <c r="AA440" s="44">
        <v>1</v>
      </c>
      <c r="AB440" s="46">
        <v>44435</v>
      </c>
      <c r="AC440" s="43">
        <v>0</v>
      </c>
      <c r="AD440" s="45">
        <v>44435</v>
      </c>
      <c r="AE440" s="46">
        <v>44435</v>
      </c>
      <c r="AF440" s="45">
        <v>44435</v>
      </c>
      <c r="AG440" s="43" t="s">
        <v>138</v>
      </c>
      <c r="AH440" s="46">
        <v>44713</v>
      </c>
      <c r="AI440" s="46">
        <v>44824</v>
      </c>
      <c r="AJ440" s="43" t="s">
        <v>248</v>
      </c>
      <c r="AK440" s="31" t="s">
        <v>6871</v>
      </c>
      <c r="AL440" s="31" t="s">
        <v>6871</v>
      </c>
      <c r="AM440" s="31" t="s">
        <v>6871</v>
      </c>
      <c r="AN440" s="43">
        <v>0</v>
      </c>
      <c r="AO440" s="43">
        <v>9</v>
      </c>
      <c r="AP440" s="43">
        <v>9</v>
      </c>
      <c r="AQ440" s="43">
        <v>9</v>
      </c>
      <c r="AR440" s="44">
        <v>0</v>
      </c>
      <c r="AS440" s="44">
        <v>9</v>
      </c>
      <c r="AT440" s="44">
        <v>9</v>
      </c>
      <c r="AU440" s="44">
        <v>9</v>
      </c>
      <c r="AV440" s="43" t="s">
        <v>134</v>
      </c>
      <c r="AW440" s="44">
        <v>1</v>
      </c>
      <c r="AX440" s="43" t="s">
        <v>235</v>
      </c>
      <c r="AY440" s="44" t="s">
        <v>6865</v>
      </c>
      <c r="AZ440" s="43" t="s">
        <v>137</v>
      </c>
      <c r="BA440" s="44" t="s">
        <v>6866</v>
      </c>
      <c r="BB440" s="44">
        <v>69</v>
      </c>
      <c r="BC440" s="43" t="s">
        <v>150</v>
      </c>
      <c r="BD440" s="44" t="s">
        <v>6867</v>
      </c>
      <c r="BE440" s="43" t="s">
        <v>238</v>
      </c>
      <c r="BF440" s="43">
        <v>63</v>
      </c>
      <c r="BG440" s="44" t="s">
        <v>6868</v>
      </c>
      <c r="BH440" s="43" t="s">
        <v>1084</v>
      </c>
      <c r="BI440" s="44" t="s">
        <v>131</v>
      </c>
      <c r="BJ440" s="44" t="s">
        <v>6907</v>
      </c>
    </row>
    <row r="441" spans="1:62" hidden="1" x14ac:dyDescent="0.4">
      <c r="A441" s="44"/>
      <c r="B441" s="43"/>
      <c r="C441" s="43"/>
      <c r="D441" s="43"/>
      <c r="E441" s="46"/>
      <c r="F441" s="46"/>
      <c r="G441" s="43"/>
      <c r="H441" s="46"/>
      <c r="I441" s="44"/>
      <c r="J441" s="45"/>
      <c r="K441" s="46"/>
      <c r="L441" s="43"/>
      <c r="M441" s="46"/>
      <c r="N441" s="43"/>
      <c r="O441" s="46"/>
      <c r="P441" s="43"/>
      <c r="Q441" s="47"/>
      <c r="R441" s="43"/>
      <c r="S441" s="46"/>
      <c r="T441" s="43"/>
      <c r="U441" s="44"/>
      <c r="V441" s="43"/>
      <c r="W441" s="45"/>
      <c r="X441" s="43"/>
      <c r="Y441" s="43"/>
      <c r="Z441" s="43"/>
      <c r="AA441" s="44"/>
      <c r="AB441" s="46"/>
      <c r="AC441" s="43"/>
      <c r="AD441" s="45"/>
      <c r="AE441" s="46"/>
      <c r="AF441" s="45"/>
      <c r="AG441" s="43"/>
      <c r="AH441" s="46"/>
      <c r="AI441" s="46"/>
      <c r="AJ441" s="43"/>
      <c r="AK441" s="31" t="s">
        <v>6885</v>
      </c>
      <c r="AL441" s="31" t="s">
        <v>6886</v>
      </c>
      <c r="AM441" s="31" t="s">
        <v>6881</v>
      </c>
      <c r="AN441" s="43"/>
      <c r="AO441" s="43"/>
      <c r="AP441" s="43"/>
      <c r="AQ441" s="43"/>
      <c r="AR441" s="44"/>
      <c r="AS441" s="44"/>
      <c r="AT441" s="44"/>
      <c r="AU441" s="44"/>
      <c r="AV441" s="43"/>
      <c r="AW441" s="44"/>
      <c r="AX441" s="43"/>
      <c r="AY441" s="44"/>
      <c r="AZ441" s="43"/>
      <c r="BA441" s="44"/>
      <c r="BB441" s="44"/>
      <c r="BC441" s="43"/>
      <c r="BD441" s="44"/>
      <c r="BE441" s="43"/>
      <c r="BF441" s="43"/>
      <c r="BG441" s="44"/>
      <c r="BH441" s="43"/>
      <c r="BI441" s="44"/>
      <c r="BJ441" s="44"/>
    </row>
    <row r="442" spans="1:62" hidden="1" x14ac:dyDescent="0.4">
      <c r="A442" s="44">
        <v>228</v>
      </c>
      <c r="B442" s="43">
        <v>1491207</v>
      </c>
      <c r="C442" s="43">
        <v>256136</v>
      </c>
      <c r="D442" s="43" t="s">
        <v>138</v>
      </c>
      <c r="E442" s="46">
        <v>45005</v>
      </c>
      <c r="F442" s="46">
        <v>43955</v>
      </c>
      <c r="G442" s="48" t="s">
        <v>176</v>
      </c>
      <c r="H442" s="46">
        <v>43600</v>
      </c>
      <c r="I442" s="44">
        <v>0</v>
      </c>
      <c r="J442" s="45">
        <v>43600</v>
      </c>
      <c r="K442" s="46">
        <v>43643</v>
      </c>
      <c r="L442" s="43" t="s">
        <v>3931</v>
      </c>
      <c r="M442" s="46">
        <v>43643</v>
      </c>
      <c r="N442" s="43" t="s">
        <v>3934</v>
      </c>
      <c r="O442" s="43"/>
      <c r="P442" s="43" t="s">
        <v>3935</v>
      </c>
      <c r="Q442" s="47"/>
      <c r="R442" s="43" t="s">
        <v>184</v>
      </c>
      <c r="S442" s="46">
        <v>43853</v>
      </c>
      <c r="T442" s="43" t="s">
        <v>3936</v>
      </c>
      <c r="U442" s="44">
        <v>1</v>
      </c>
      <c r="V442" s="43" t="b">
        <v>1</v>
      </c>
      <c r="W442" s="45">
        <v>43853</v>
      </c>
      <c r="X442" s="43" t="b">
        <v>0</v>
      </c>
      <c r="Y442" s="43" t="b">
        <v>0</v>
      </c>
      <c r="Z442" s="47" t="b">
        <v>1</v>
      </c>
      <c r="AA442" s="44">
        <v>1</v>
      </c>
      <c r="AB442" s="46">
        <v>43643</v>
      </c>
      <c r="AC442" s="43">
        <v>0</v>
      </c>
      <c r="AD442" s="45">
        <v>43643</v>
      </c>
      <c r="AE442" s="46">
        <v>43643</v>
      </c>
      <c r="AF442" s="45">
        <v>43643</v>
      </c>
      <c r="AG442" s="43" t="s">
        <v>138</v>
      </c>
      <c r="AH442" s="46">
        <v>43955</v>
      </c>
      <c r="AI442" s="46">
        <v>45005</v>
      </c>
      <c r="AJ442" s="43" t="s">
        <v>484</v>
      </c>
      <c r="AK442" s="43" t="s">
        <v>219</v>
      </c>
      <c r="AL442" s="43" t="s">
        <v>250</v>
      </c>
      <c r="AM442" s="31" t="s">
        <v>6864</v>
      </c>
      <c r="AN442" s="43">
        <v>1</v>
      </c>
      <c r="AO442" s="43">
        <v>1</v>
      </c>
      <c r="AP442" s="43">
        <v>1</v>
      </c>
      <c r="AQ442" s="43">
        <v>0</v>
      </c>
      <c r="AR442" s="44">
        <v>1</v>
      </c>
      <c r="AS442" s="44">
        <v>1</v>
      </c>
      <c r="AT442" s="44">
        <v>1</v>
      </c>
      <c r="AU442" s="44">
        <v>0</v>
      </c>
      <c r="AV442" s="43" t="s">
        <v>265</v>
      </c>
      <c r="AW442" s="44">
        <v>0</v>
      </c>
      <c r="AX442" s="43" t="s">
        <v>235</v>
      </c>
      <c r="AY442" s="44" t="s">
        <v>6865</v>
      </c>
      <c r="AZ442" s="43" t="s">
        <v>137</v>
      </c>
      <c r="BA442" s="44" t="s">
        <v>6866</v>
      </c>
      <c r="BB442" s="44">
        <v>69</v>
      </c>
      <c r="BC442" s="43" t="s">
        <v>150</v>
      </c>
      <c r="BD442" s="44" t="s">
        <v>6867</v>
      </c>
      <c r="BE442" s="43" t="s">
        <v>238</v>
      </c>
      <c r="BF442" s="43">
        <v>63</v>
      </c>
      <c r="BG442" s="44" t="s">
        <v>6868</v>
      </c>
      <c r="BH442" s="43" t="s">
        <v>1619</v>
      </c>
      <c r="BI442" s="44" t="s">
        <v>131</v>
      </c>
      <c r="BJ442" s="44" t="s">
        <v>6958</v>
      </c>
    </row>
    <row r="443" spans="1:62" hidden="1" x14ac:dyDescent="0.4">
      <c r="A443" s="44"/>
      <c r="B443" s="43"/>
      <c r="C443" s="43"/>
      <c r="D443" s="43"/>
      <c r="E443" s="46"/>
      <c r="F443" s="46"/>
      <c r="G443" s="48"/>
      <c r="H443" s="46"/>
      <c r="I443" s="44"/>
      <c r="J443" s="45"/>
      <c r="K443" s="46"/>
      <c r="L443" s="43"/>
      <c r="M443" s="46"/>
      <c r="N443" s="43"/>
      <c r="O443" s="43"/>
      <c r="P443" s="43"/>
      <c r="Q443" s="47"/>
      <c r="R443" s="43"/>
      <c r="S443" s="46"/>
      <c r="T443" s="43"/>
      <c r="U443" s="44"/>
      <c r="V443" s="43"/>
      <c r="W443" s="45"/>
      <c r="X443" s="43"/>
      <c r="Y443" s="43"/>
      <c r="Z443" s="47"/>
      <c r="AA443" s="44"/>
      <c r="AB443" s="46"/>
      <c r="AC443" s="43"/>
      <c r="AD443" s="45"/>
      <c r="AE443" s="46"/>
      <c r="AF443" s="45"/>
      <c r="AG443" s="43"/>
      <c r="AH443" s="46"/>
      <c r="AI443" s="46"/>
      <c r="AJ443" s="43"/>
      <c r="AK443" s="43"/>
      <c r="AL443" s="43"/>
      <c r="AM443" s="31" t="s">
        <v>6870</v>
      </c>
      <c r="AN443" s="43"/>
      <c r="AO443" s="43"/>
      <c r="AP443" s="43"/>
      <c r="AQ443" s="43"/>
      <c r="AR443" s="44"/>
      <c r="AS443" s="44"/>
      <c r="AT443" s="44"/>
      <c r="AU443" s="44"/>
      <c r="AV443" s="43"/>
      <c r="AW443" s="44"/>
      <c r="AX443" s="43"/>
      <c r="AY443" s="44"/>
      <c r="AZ443" s="43"/>
      <c r="BA443" s="44"/>
      <c r="BB443" s="44"/>
      <c r="BC443" s="43"/>
      <c r="BD443" s="44"/>
      <c r="BE443" s="43"/>
      <c r="BF443" s="43"/>
      <c r="BG443" s="44"/>
      <c r="BH443" s="43"/>
      <c r="BI443" s="44"/>
      <c r="BJ443" s="44"/>
    </row>
    <row r="444" spans="1:62" hidden="1" x14ac:dyDescent="0.4">
      <c r="A444" s="44">
        <v>229</v>
      </c>
      <c r="B444" s="43">
        <v>4868150</v>
      </c>
      <c r="C444" s="43">
        <v>327490</v>
      </c>
      <c r="D444" s="43" t="s">
        <v>138</v>
      </c>
      <c r="E444" s="46">
        <v>44883</v>
      </c>
      <c r="F444" s="46">
        <v>43816</v>
      </c>
      <c r="G444" s="48" t="s">
        <v>176</v>
      </c>
      <c r="H444" s="46">
        <v>43525</v>
      </c>
      <c r="I444" s="44">
        <v>0</v>
      </c>
      <c r="J444" s="45">
        <v>43525</v>
      </c>
      <c r="K444" s="46">
        <v>43539</v>
      </c>
      <c r="L444" s="43" t="s">
        <v>4024</v>
      </c>
      <c r="M444" s="46">
        <v>43539</v>
      </c>
      <c r="N444" s="43" t="s">
        <v>4025</v>
      </c>
      <c r="O444" s="46">
        <v>43539</v>
      </c>
      <c r="P444" s="43" t="s">
        <v>4026</v>
      </c>
      <c r="Q444" s="47"/>
      <c r="R444" s="43" t="s">
        <v>399</v>
      </c>
      <c r="S444" s="46">
        <v>43783</v>
      </c>
      <c r="T444" s="43"/>
      <c r="U444" s="44">
        <v>1</v>
      </c>
      <c r="V444" s="43" t="b">
        <v>1</v>
      </c>
      <c r="W444" s="45">
        <v>43783</v>
      </c>
      <c r="X444" s="43" t="b">
        <v>0</v>
      </c>
      <c r="Y444" s="43" t="b">
        <v>0</v>
      </c>
      <c r="Z444" s="43" t="b">
        <v>0</v>
      </c>
      <c r="AA444" s="44">
        <v>1</v>
      </c>
      <c r="AB444" s="46">
        <v>43539</v>
      </c>
      <c r="AC444" s="43">
        <v>0</v>
      </c>
      <c r="AD444" s="45">
        <v>43539</v>
      </c>
      <c r="AE444" s="46">
        <v>43539</v>
      </c>
      <c r="AF444" s="45">
        <v>43539</v>
      </c>
      <c r="AG444" s="43" t="s">
        <v>138</v>
      </c>
      <c r="AH444" s="46">
        <v>43816</v>
      </c>
      <c r="AI444" s="46">
        <v>44883</v>
      </c>
      <c r="AJ444" s="43" t="s">
        <v>248</v>
      </c>
      <c r="AK444" s="43" t="s">
        <v>249</v>
      </c>
      <c r="AL444" s="43" t="s">
        <v>250</v>
      </c>
      <c r="AM444" s="31" t="s">
        <v>6871</v>
      </c>
      <c r="AN444" s="43">
        <v>0</v>
      </c>
      <c r="AO444" s="43">
        <v>0</v>
      </c>
      <c r="AP444" s="43">
        <v>1</v>
      </c>
      <c r="AQ444" s="43">
        <v>9</v>
      </c>
      <c r="AR444" s="44">
        <v>0</v>
      </c>
      <c r="AS444" s="44">
        <v>0</v>
      </c>
      <c r="AT444" s="44">
        <v>1</v>
      </c>
      <c r="AU444" s="44">
        <v>9</v>
      </c>
      <c r="AV444" s="43" t="s">
        <v>134</v>
      </c>
      <c r="AW444" s="44">
        <v>1</v>
      </c>
      <c r="AX444" s="43" t="s">
        <v>135</v>
      </c>
      <c r="AY444" s="44" t="s">
        <v>6872</v>
      </c>
      <c r="AZ444" s="43" t="s">
        <v>137</v>
      </c>
      <c r="BA444" s="44" t="s">
        <v>6866</v>
      </c>
      <c r="BB444" s="44">
        <v>58</v>
      </c>
      <c r="BC444" s="43" t="s">
        <v>150</v>
      </c>
      <c r="BD444" s="44" t="s">
        <v>6867</v>
      </c>
      <c r="BE444" s="43" t="s">
        <v>211</v>
      </c>
      <c r="BF444" s="43">
        <v>20</v>
      </c>
      <c r="BG444" s="44" t="s">
        <v>6874</v>
      </c>
      <c r="BH444" s="43" t="s">
        <v>133</v>
      </c>
      <c r="BI444" s="44" t="s">
        <v>131</v>
      </c>
      <c r="BJ444" s="44" t="s">
        <v>6887</v>
      </c>
    </row>
    <row r="445" spans="1:62" hidden="1" x14ac:dyDescent="0.4">
      <c r="A445" s="44"/>
      <c r="B445" s="43"/>
      <c r="C445" s="43"/>
      <c r="D445" s="43"/>
      <c r="E445" s="46"/>
      <c r="F445" s="46"/>
      <c r="G445" s="48"/>
      <c r="H445" s="46"/>
      <c r="I445" s="44"/>
      <c r="J445" s="45"/>
      <c r="K445" s="46"/>
      <c r="L445" s="43"/>
      <c r="M445" s="46"/>
      <c r="N445" s="43"/>
      <c r="O445" s="46"/>
      <c r="P445" s="43"/>
      <c r="Q445" s="47"/>
      <c r="R445" s="43"/>
      <c r="S445" s="46"/>
      <c r="T445" s="43"/>
      <c r="U445" s="44"/>
      <c r="V445" s="43"/>
      <c r="W445" s="45"/>
      <c r="X445" s="43"/>
      <c r="Y445" s="43"/>
      <c r="Z445" s="43"/>
      <c r="AA445" s="44"/>
      <c r="AB445" s="46"/>
      <c r="AC445" s="43"/>
      <c r="AD445" s="45"/>
      <c r="AE445" s="46"/>
      <c r="AF445" s="45"/>
      <c r="AG445" s="43"/>
      <c r="AH445" s="46"/>
      <c r="AI445" s="46"/>
      <c r="AJ445" s="43"/>
      <c r="AK445" s="43"/>
      <c r="AL445" s="43"/>
      <c r="AM445" s="31" t="s">
        <v>6881</v>
      </c>
      <c r="AN445" s="43"/>
      <c r="AO445" s="43"/>
      <c r="AP445" s="43"/>
      <c r="AQ445" s="43"/>
      <c r="AR445" s="44"/>
      <c r="AS445" s="44"/>
      <c r="AT445" s="44"/>
      <c r="AU445" s="44"/>
      <c r="AV445" s="43"/>
      <c r="AW445" s="44"/>
      <c r="AX445" s="43"/>
      <c r="AY445" s="44"/>
      <c r="AZ445" s="43"/>
      <c r="BA445" s="44"/>
      <c r="BB445" s="44"/>
      <c r="BC445" s="43"/>
      <c r="BD445" s="44"/>
      <c r="BE445" s="43"/>
      <c r="BF445" s="43"/>
      <c r="BG445" s="44"/>
      <c r="BH445" s="43"/>
      <c r="BI445" s="44"/>
      <c r="BJ445" s="44"/>
    </row>
    <row r="446" spans="1:62" hidden="1" x14ac:dyDescent="0.4">
      <c r="A446" s="44">
        <v>230</v>
      </c>
      <c r="B446" s="43">
        <v>5762028</v>
      </c>
      <c r="C446" s="43">
        <v>342558</v>
      </c>
      <c r="D446" s="43" t="s">
        <v>138</v>
      </c>
      <c r="E446" s="46">
        <v>45068</v>
      </c>
      <c r="F446" s="46">
        <v>44328</v>
      </c>
      <c r="G446" s="43" t="s">
        <v>246</v>
      </c>
      <c r="H446" s="46">
        <v>43700</v>
      </c>
      <c r="I446" s="44">
        <v>0</v>
      </c>
      <c r="J446" s="45">
        <v>43700</v>
      </c>
      <c r="K446" s="46">
        <v>43739</v>
      </c>
      <c r="L446" s="43" t="s">
        <v>4637</v>
      </c>
      <c r="M446" s="46">
        <v>43739</v>
      </c>
      <c r="N446" s="43" t="s">
        <v>4638</v>
      </c>
      <c r="O446" s="46">
        <v>43739</v>
      </c>
      <c r="P446" s="43" t="s">
        <v>4639</v>
      </c>
      <c r="Q446" s="47"/>
      <c r="R446" s="43" t="s">
        <v>184</v>
      </c>
      <c r="S446" s="46">
        <v>44041</v>
      </c>
      <c r="T446" s="43" t="s">
        <v>4640</v>
      </c>
      <c r="U446" s="44">
        <v>1</v>
      </c>
      <c r="V446" s="43" t="b">
        <v>1</v>
      </c>
      <c r="W446" s="45">
        <v>44041</v>
      </c>
      <c r="X446" s="43" t="b">
        <v>0</v>
      </c>
      <c r="Y446" s="43" t="b">
        <v>0</v>
      </c>
      <c r="Z446" s="43" t="b">
        <v>0</v>
      </c>
      <c r="AA446" s="44">
        <v>1</v>
      </c>
      <c r="AB446" s="46">
        <v>43739</v>
      </c>
      <c r="AC446" s="43">
        <v>0</v>
      </c>
      <c r="AD446" s="45">
        <v>43739</v>
      </c>
      <c r="AE446" s="46">
        <v>43739</v>
      </c>
      <c r="AF446" s="45">
        <v>43739</v>
      </c>
      <c r="AG446" s="43" t="s">
        <v>138</v>
      </c>
      <c r="AH446" s="46">
        <v>44328</v>
      </c>
      <c r="AI446" s="46">
        <v>45068</v>
      </c>
      <c r="AJ446" s="43" t="s">
        <v>484</v>
      </c>
      <c r="AK446" s="43" t="s">
        <v>219</v>
      </c>
      <c r="AL446" s="31" t="s">
        <v>6871</v>
      </c>
      <c r="AM446" s="31" t="s">
        <v>6864</v>
      </c>
      <c r="AN446" s="43">
        <v>1</v>
      </c>
      <c r="AO446" s="43">
        <v>1</v>
      </c>
      <c r="AP446" s="43">
        <v>9</v>
      </c>
      <c r="AQ446" s="43">
        <v>0</v>
      </c>
      <c r="AR446" s="44">
        <v>1</v>
      </c>
      <c r="AS446" s="44">
        <v>1</v>
      </c>
      <c r="AT446" s="44">
        <v>9</v>
      </c>
      <c r="AU446" s="44">
        <v>0</v>
      </c>
      <c r="AV446" s="43" t="s">
        <v>265</v>
      </c>
      <c r="AW446" s="44">
        <v>0</v>
      </c>
      <c r="AX446" s="43" t="s">
        <v>235</v>
      </c>
      <c r="AY446" s="44" t="s">
        <v>6865</v>
      </c>
      <c r="AZ446" s="43" t="s">
        <v>137</v>
      </c>
      <c r="BA446" s="44" t="s">
        <v>6866</v>
      </c>
      <c r="BB446" s="44">
        <v>57</v>
      </c>
      <c r="BC446" s="43" t="s">
        <v>210</v>
      </c>
      <c r="BD446" s="44" t="s">
        <v>6873</v>
      </c>
      <c r="BE446" s="43" t="s">
        <v>211</v>
      </c>
      <c r="BF446" s="43">
        <v>20</v>
      </c>
      <c r="BG446" s="44" t="s">
        <v>6874</v>
      </c>
      <c r="BH446" s="43" t="s">
        <v>1848</v>
      </c>
      <c r="BI446" s="44" t="s">
        <v>131</v>
      </c>
      <c r="BJ446" s="44" t="s">
        <v>6925</v>
      </c>
    </row>
    <row r="447" spans="1:62" hidden="1" x14ac:dyDescent="0.4">
      <c r="A447" s="44"/>
      <c r="B447" s="43"/>
      <c r="C447" s="43"/>
      <c r="D447" s="43"/>
      <c r="E447" s="46"/>
      <c r="F447" s="46"/>
      <c r="G447" s="43"/>
      <c r="H447" s="46"/>
      <c r="I447" s="44"/>
      <c r="J447" s="45"/>
      <c r="K447" s="46"/>
      <c r="L447" s="43"/>
      <c r="M447" s="46"/>
      <c r="N447" s="43"/>
      <c r="O447" s="46"/>
      <c r="P447" s="43"/>
      <c r="Q447" s="47"/>
      <c r="R447" s="43"/>
      <c r="S447" s="46"/>
      <c r="T447" s="43"/>
      <c r="U447" s="44"/>
      <c r="V447" s="43"/>
      <c r="W447" s="45"/>
      <c r="X447" s="43"/>
      <c r="Y447" s="43"/>
      <c r="Z447" s="43"/>
      <c r="AA447" s="44"/>
      <c r="AB447" s="46"/>
      <c r="AC447" s="43"/>
      <c r="AD447" s="45"/>
      <c r="AE447" s="46"/>
      <c r="AF447" s="45"/>
      <c r="AG447" s="43"/>
      <c r="AH447" s="46"/>
      <c r="AI447" s="46"/>
      <c r="AJ447" s="43"/>
      <c r="AK447" s="43"/>
      <c r="AL447" s="31" t="s">
        <v>6886</v>
      </c>
      <c r="AM447" s="31" t="s">
        <v>6870</v>
      </c>
      <c r="AN447" s="43"/>
      <c r="AO447" s="43"/>
      <c r="AP447" s="43"/>
      <c r="AQ447" s="43"/>
      <c r="AR447" s="44"/>
      <c r="AS447" s="44"/>
      <c r="AT447" s="44"/>
      <c r="AU447" s="44"/>
      <c r="AV447" s="43"/>
      <c r="AW447" s="44"/>
      <c r="AX447" s="43"/>
      <c r="AY447" s="44"/>
      <c r="AZ447" s="43"/>
      <c r="BA447" s="44"/>
      <c r="BB447" s="44"/>
      <c r="BC447" s="43"/>
      <c r="BD447" s="44"/>
      <c r="BE447" s="43"/>
      <c r="BF447" s="43"/>
      <c r="BG447" s="44"/>
      <c r="BH447" s="43"/>
      <c r="BI447" s="44"/>
      <c r="BJ447" s="44"/>
    </row>
    <row r="448" spans="1:62" hidden="1" x14ac:dyDescent="0.4">
      <c r="A448" s="44">
        <v>231</v>
      </c>
      <c r="B448" s="43">
        <v>208762</v>
      </c>
      <c r="C448" s="43">
        <v>102440</v>
      </c>
      <c r="D448" s="43" t="s">
        <v>138</v>
      </c>
      <c r="E448" s="46">
        <v>44550</v>
      </c>
      <c r="F448" s="46">
        <v>44155</v>
      </c>
      <c r="G448" s="48" t="s">
        <v>176</v>
      </c>
      <c r="H448" s="46">
        <v>43385</v>
      </c>
      <c r="I448" s="44">
        <v>0</v>
      </c>
      <c r="J448" s="45">
        <v>43385</v>
      </c>
      <c r="K448" s="46">
        <v>43395</v>
      </c>
      <c r="L448" s="43" t="s">
        <v>438</v>
      </c>
      <c r="M448" s="46">
        <v>43395</v>
      </c>
      <c r="N448" s="43" t="s">
        <v>439</v>
      </c>
      <c r="O448" s="46">
        <v>43395</v>
      </c>
      <c r="P448" s="43" t="s">
        <v>440</v>
      </c>
      <c r="Q448" s="47"/>
      <c r="R448" s="43" t="s">
        <v>441</v>
      </c>
      <c r="S448" s="46">
        <v>43616</v>
      </c>
      <c r="T448" s="43"/>
      <c r="U448" s="44">
        <v>1</v>
      </c>
      <c r="V448" s="43" t="b">
        <v>1</v>
      </c>
      <c r="W448" s="45">
        <v>43616</v>
      </c>
      <c r="X448" s="43" t="b">
        <v>0</v>
      </c>
      <c r="Y448" s="43" t="b">
        <v>0</v>
      </c>
      <c r="Z448" s="43" t="b">
        <v>0</v>
      </c>
      <c r="AA448" s="44">
        <v>1</v>
      </c>
      <c r="AB448" s="46">
        <v>43395</v>
      </c>
      <c r="AC448" s="43">
        <v>0</v>
      </c>
      <c r="AD448" s="45">
        <v>43395</v>
      </c>
      <c r="AE448" s="46">
        <v>43395</v>
      </c>
      <c r="AF448" s="45">
        <v>43395</v>
      </c>
      <c r="AG448" s="43" t="s">
        <v>138</v>
      </c>
      <c r="AH448" s="46">
        <v>44155</v>
      </c>
      <c r="AI448" s="46">
        <v>44550</v>
      </c>
      <c r="AJ448" s="31" t="s">
        <v>6871</v>
      </c>
      <c r="AK448" s="31" t="s">
        <v>6871</v>
      </c>
      <c r="AL448" s="31" t="s">
        <v>6871</v>
      </c>
      <c r="AM448" s="31" t="s">
        <v>6871</v>
      </c>
      <c r="AN448" s="43">
        <v>9</v>
      </c>
      <c r="AO448" s="43">
        <v>9</v>
      </c>
      <c r="AP448" s="43">
        <v>9</v>
      </c>
      <c r="AQ448" s="43">
        <v>9</v>
      </c>
      <c r="AR448" s="44">
        <v>9</v>
      </c>
      <c r="AS448" s="44">
        <v>9</v>
      </c>
      <c r="AT448" s="44">
        <v>9</v>
      </c>
      <c r="AU448" s="44">
        <v>9</v>
      </c>
      <c r="AV448" s="43" t="s">
        <v>134</v>
      </c>
      <c r="AW448" s="44">
        <v>1</v>
      </c>
      <c r="AX448" s="43" t="s">
        <v>135</v>
      </c>
      <c r="AY448" s="44" t="s">
        <v>6872</v>
      </c>
      <c r="AZ448" s="43" t="s">
        <v>137</v>
      </c>
      <c r="BA448" s="44" t="s">
        <v>6866</v>
      </c>
      <c r="BB448" s="44">
        <v>54</v>
      </c>
      <c r="BC448" s="43" t="s">
        <v>210</v>
      </c>
      <c r="BD448" s="44" t="s">
        <v>6873</v>
      </c>
      <c r="BE448" s="43" t="s">
        <v>211</v>
      </c>
      <c r="BF448" s="43">
        <v>20</v>
      </c>
      <c r="BG448" s="44" t="s">
        <v>6874</v>
      </c>
      <c r="BH448" s="43" t="s">
        <v>264</v>
      </c>
      <c r="BI448" s="44" t="s">
        <v>131</v>
      </c>
      <c r="BJ448" s="44" t="s">
        <v>6905</v>
      </c>
    </row>
    <row r="449" spans="1:62" hidden="1" x14ac:dyDescent="0.4">
      <c r="A449" s="44"/>
      <c r="B449" s="43"/>
      <c r="C449" s="43"/>
      <c r="D449" s="43"/>
      <c r="E449" s="46"/>
      <c r="F449" s="46"/>
      <c r="G449" s="48"/>
      <c r="H449" s="46"/>
      <c r="I449" s="44"/>
      <c r="J449" s="45"/>
      <c r="K449" s="46"/>
      <c r="L449" s="43"/>
      <c r="M449" s="46"/>
      <c r="N449" s="43"/>
      <c r="O449" s="46"/>
      <c r="P449" s="43"/>
      <c r="Q449" s="47"/>
      <c r="R449" s="43"/>
      <c r="S449" s="46"/>
      <c r="T449" s="43"/>
      <c r="U449" s="44"/>
      <c r="V449" s="43"/>
      <c r="W449" s="45"/>
      <c r="X449" s="43"/>
      <c r="Y449" s="43"/>
      <c r="Z449" s="43"/>
      <c r="AA449" s="44"/>
      <c r="AB449" s="46"/>
      <c r="AC449" s="43"/>
      <c r="AD449" s="45"/>
      <c r="AE449" s="46"/>
      <c r="AF449" s="45"/>
      <c r="AG449" s="43"/>
      <c r="AH449" s="46"/>
      <c r="AI449" s="46"/>
      <c r="AJ449" s="31" t="s">
        <v>6875</v>
      </c>
      <c r="AK449" s="31" t="s">
        <v>6885</v>
      </c>
      <c r="AL449" s="31" t="s">
        <v>6886</v>
      </c>
      <c r="AM449" s="31" t="s">
        <v>6881</v>
      </c>
      <c r="AN449" s="43"/>
      <c r="AO449" s="43"/>
      <c r="AP449" s="43"/>
      <c r="AQ449" s="43"/>
      <c r="AR449" s="44"/>
      <c r="AS449" s="44"/>
      <c r="AT449" s="44"/>
      <c r="AU449" s="44"/>
      <c r="AV449" s="43"/>
      <c r="AW449" s="44"/>
      <c r="AX449" s="43"/>
      <c r="AY449" s="44"/>
      <c r="AZ449" s="43"/>
      <c r="BA449" s="44"/>
      <c r="BB449" s="44"/>
      <c r="BC449" s="43"/>
      <c r="BD449" s="44"/>
      <c r="BE449" s="43"/>
      <c r="BF449" s="43"/>
      <c r="BG449" s="44"/>
      <c r="BH449" s="43"/>
      <c r="BI449" s="44"/>
      <c r="BJ449" s="44"/>
    </row>
    <row r="450" spans="1:62" hidden="1" x14ac:dyDescent="0.4">
      <c r="A450" s="44">
        <v>232</v>
      </c>
      <c r="B450" s="43">
        <v>4652105</v>
      </c>
      <c r="C450" s="43">
        <v>102484</v>
      </c>
      <c r="D450" s="43" t="s">
        <v>138</v>
      </c>
      <c r="E450" s="46">
        <v>44694</v>
      </c>
      <c r="F450" s="46">
        <v>43542</v>
      </c>
      <c r="G450" s="43" t="s">
        <v>246</v>
      </c>
      <c r="H450" s="46">
        <v>43257</v>
      </c>
      <c r="I450" s="44">
        <v>0</v>
      </c>
      <c r="J450" s="45">
        <v>43257</v>
      </c>
      <c r="K450" s="54" t="s">
        <v>2917</v>
      </c>
      <c r="L450" s="43" t="s">
        <v>3000</v>
      </c>
      <c r="M450" s="54" t="s">
        <v>2917</v>
      </c>
      <c r="N450" s="43" t="s">
        <v>3001</v>
      </c>
      <c r="O450" s="54" t="s">
        <v>2917</v>
      </c>
      <c r="P450" s="43" t="s">
        <v>3002</v>
      </c>
      <c r="Q450" s="47"/>
      <c r="R450" s="43" t="s">
        <v>3003</v>
      </c>
      <c r="S450" s="46">
        <v>43504</v>
      </c>
      <c r="T450" s="43"/>
      <c r="U450" s="44">
        <v>1</v>
      </c>
      <c r="V450" s="43" t="b">
        <v>1</v>
      </c>
      <c r="W450" s="45">
        <v>43504</v>
      </c>
      <c r="X450" s="43" t="b">
        <v>0</v>
      </c>
      <c r="Y450" s="43" t="b">
        <v>0</v>
      </c>
      <c r="Z450" s="43" t="b">
        <v>0</v>
      </c>
      <c r="AA450" s="44">
        <v>1</v>
      </c>
      <c r="AB450" s="43" t="s">
        <v>2917</v>
      </c>
      <c r="AC450" s="54">
        <v>1</v>
      </c>
      <c r="AD450" s="44"/>
      <c r="AE450" s="46">
        <v>43504</v>
      </c>
      <c r="AF450" s="44"/>
      <c r="AG450" s="43" t="s">
        <v>138</v>
      </c>
      <c r="AH450" s="46">
        <v>43542</v>
      </c>
      <c r="AI450" s="46">
        <v>44694</v>
      </c>
      <c r="AJ450" s="31" t="s">
        <v>6871</v>
      </c>
      <c r="AK450" s="43" t="s">
        <v>219</v>
      </c>
      <c r="AL450" s="43" t="s">
        <v>220</v>
      </c>
      <c r="AM450" s="31" t="s">
        <v>6864</v>
      </c>
      <c r="AN450" s="43">
        <v>9</v>
      </c>
      <c r="AO450" s="43">
        <v>1</v>
      </c>
      <c r="AP450" s="43">
        <v>0</v>
      </c>
      <c r="AQ450" s="43">
        <v>0</v>
      </c>
      <c r="AR450" s="44">
        <v>9</v>
      </c>
      <c r="AS450" s="44">
        <v>1</v>
      </c>
      <c r="AT450" s="44">
        <v>0</v>
      </c>
      <c r="AU450" s="44">
        <v>0</v>
      </c>
      <c r="AV450" s="43" t="s">
        <v>134</v>
      </c>
      <c r="AW450" s="44">
        <v>1</v>
      </c>
      <c r="AX450" s="43" t="s">
        <v>235</v>
      </c>
      <c r="AY450" s="44" t="s">
        <v>6865</v>
      </c>
      <c r="AZ450" s="43" t="s">
        <v>137</v>
      </c>
      <c r="BA450" s="44" t="s">
        <v>6866</v>
      </c>
      <c r="BB450" s="44">
        <v>72</v>
      </c>
      <c r="BC450" s="43" t="s">
        <v>150</v>
      </c>
      <c r="BD450" s="44" t="s">
        <v>6867</v>
      </c>
      <c r="BE450" s="43" t="s">
        <v>238</v>
      </c>
      <c r="BF450" s="43">
        <v>63</v>
      </c>
      <c r="BG450" s="44" t="s">
        <v>6868</v>
      </c>
      <c r="BH450" s="43" t="s">
        <v>2686</v>
      </c>
      <c r="BI450" s="44" t="s">
        <v>131</v>
      </c>
      <c r="BJ450" s="44" t="s">
        <v>6949</v>
      </c>
    </row>
    <row r="451" spans="1:62" hidden="1" x14ac:dyDescent="0.4">
      <c r="A451" s="44"/>
      <c r="B451" s="43"/>
      <c r="C451" s="43"/>
      <c r="D451" s="43"/>
      <c r="E451" s="46"/>
      <c r="F451" s="46"/>
      <c r="G451" s="43"/>
      <c r="H451" s="46"/>
      <c r="I451" s="44"/>
      <c r="J451" s="45"/>
      <c r="K451" s="54"/>
      <c r="L451" s="43"/>
      <c r="M451" s="54"/>
      <c r="N451" s="43"/>
      <c r="O451" s="54"/>
      <c r="P451" s="43"/>
      <c r="Q451" s="47"/>
      <c r="R451" s="43"/>
      <c r="S451" s="46"/>
      <c r="T451" s="43"/>
      <c r="U451" s="44"/>
      <c r="V451" s="43"/>
      <c r="W451" s="45"/>
      <c r="X451" s="43"/>
      <c r="Y451" s="43"/>
      <c r="Z451" s="43"/>
      <c r="AA451" s="44"/>
      <c r="AB451" s="43"/>
      <c r="AC451" s="54"/>
      <c r="AD451" s="44"/>
      <c r="AE451" s="46"/>
      <c r="AF451" s="44"/>
      <c r="AG451" s="43"/>
      <c r="AH451" s="46"/>
      <c r="AI451" s="46"/>
      <c r="AJ451" s="31" t="s">
        <v>6875</v>
      </c>
      <c r="AK451" s="43"/>
      <c r="AL451" s="43"/>
      <c r="AM451" s="31" t="s">
        <v>6870</v>
      </c>
      <c r="AN451" s="43"/>
      <c r="AO451" s="43"/>
      <c r="AP451" s="43"/>
      <c r="AQ451" s="43"/>
      <c r="AR451" s="44"/>
      <c r="AS451" s="44"/>
      <c r="AT451" s="44"/>
      <c r="AU451" s="44"/>
      <c r="AV451" s="43"/>
      <c r="AW451" s="44"/>
      <c r="AX451" s="43"/>
      <c r="AY451" s="44"/>
      <c r="AZ451" s="43"/>
      <c r="BA451" s="44"/>
      <c r="BB451" s="44"/>
      <c r="BC451" s="43"/>
      <c r="BD451" s="44"/>
      <c r="BE451" s="43"/>
      <c r="BF451" s="43"/>
      <c r="BG451" s="44"/>
      <c r="BH451" s="43"/>
      <c r="BI451" s="44"/>
      <c r="BJ451" s="44"/>
    </row>
    <row r="452" spans="1:62" hidden="1" x14ac:dyDescent="0.4">
      <c r="A452" s="44">
        <v>233</v>
      </c>
      <c r="B452" s="43">
        <v>4797068</v>
      </c>
      <c r="C452" s="43">
        <v>103254</v>
      </c>
      <c r="D452" s="43" t="s">
        <v>138</v>
      </c>
      <c r="E452" s="46">
        <v>44791</v>
      </c>
      <c r="F452" s="46">
        <v>43903</v>
      </c>
      <c r="G452" s="48" t="s">
        <v>176</v>
      </c>
      <c r="H452" s="46">
        <v>43343</v>
      </c>
      <c r="I452" s="44">
        <v>0</v>
      </c>
      <c r="J452" s="45">
        <v>43343</v>
      </c>
      <c r="K452" s="46">
        <v>43363</v>
      </c>
      <c r="L452" s="31" t="s">
        <v>7113</v>
      </c>
      <c r="M452" s="46">
        <v>43363</v>
      </c>
      <c r="N452" s="43" t="s">
        <v>3565</v>
      </c>
      <c r="O452" s="46">
        <v>43363</v>
      </c>
      <c r="P452" s="31" t="s">
        <v>7114</v>
      </c>
      <c r="Q452" s="47"/>
      <c r="R452" s="43" t="s">
        <v>184</v>
      </c>
      <c r="S452" s="46">
        <v>43538</v>
      </c>
      <c r="T452" s="43"/>
      <c r="U452" s="44">
        <v>1</v>
      </c>
      <c r="V452" s="43" t="b">
        <v>1</v>
      </c>
      <c r="W452" s="45">
        <v>43538</v>
      </c>
      <c r="X452" s="43" t="b">
        <v>0</v>
      </c>
      <c r="Y452" s="43" t="b">
        <v>0</v>
      </c>
      <c r="Z452" s="43" t="b">
        <v>0</v>
      </c>
      <c r="AA452" s="44">
        <v>1</v>
      </c>
      <c r="AB452" s="46">
        <v>43363</v>
      </c>
      <c r="AC452" s="43">
        <v>0</v>
      </c>
      <c r="AD452" s="45">
        <v>43363</v>
      </c>
      <c r="AE452" s="46">
        <v>43363</v>
      </c>
      <c r="AF452" s="45">
        <v>43363</v>
      </c>
      <c r="AG452" s="43" t="s">
        <v>138</v>
      </c>
      <c r="AH452" s="46">
        <v>43903</v>
      </c>
      <c r="AI452" s="46">
        <v>44791</v>
      </c>
      <c r="AJ452" s="43" t="s">
        <v>248</v>
      </c>
      <c r="AK452" s="31" t="s">
        <v>6871</v>
      </c>
      <c r="AL452" s="31" t="s">
        <v>6871</v>
      </c>
      <c r="AM452" s="31" t="s">
        <v>6871</v>
      </c>
      <c r="AN452" s="43">
        <v>0</v>
      </c>
      <c r="AO452" s="43">
        <v>9</v>
      </c>
      <c r="AP452" s="43">
        <v>9</v>
      </c>
      <c r="AQ452" s="43">
        <v>9</v>
      </c>
      <c r="AR452" s="44">
        <v>0</v>
      </c>
      <c r="AS452" s="44">
        <v>9</v>
      </c>
      <c r="AT452" s="44">
        <v>9</v>
      </c>
      <c r="AU452" s="44">
        <v>9</v>
      </c>
      <c r="AV452" s="43" t="s">
        <v>134</v>
      </c>
      <c r="AW452" s="44">
        <v>1</v>
      </c>
      <c r="AX452" s="43" t="s">
        <v>135</v>
      </c>
      <c r="AY452" s="44" t="s">
        <v>6872</v>
      </c>
      <c r="AZ452" s="43" t="s">
        <v>137</v>
      </c>
      <c r="BA452" s="44" t="s">
        <v>6866</v>
      </c>
      <c r="BB452" s="44">
        <v>66</v>
      </c>
      <c r="BC452" s="43" t="s">
        <v>150</v>
      </c>
      <c r="BD452" s="44" t="s">
        <v>6867</v>
      </c>
      <c r="BE452" s="43" t="s">
        <v>238</v>
      </c>
      <c r="BF452" s="43">
        <v>63</v>
      </c>
      <c r="BG452" s="44" t="s">
        <v>6868</v>
      </c>
      <c r="BH452" s="43" t="s">
        <v>133</v>
      </c>
      <c r="BI452" s="44" t="s">
        <v>131</v>
      </c>
      <c r="BJ452" s="44" t="s">
        <v>6887</v>
      </c>
    </row>
    <row r="453" spans="1:62" hidden="1" x14ac:dyDescent="0.4">
      <c r="A453" s="44"/>
      <c r="B453" s="43"/>
      <c r="C453" s="43"/>
      <c r="D453" s="43"/>
      <c r="E453" s="46"/>
      <c r="F453" s="46"/>
      <c r="G453" s="48"/>
      <c r="H453" s="46"/>
      <c r="I453" s="44"/>
      <c r="J453" s="45"/>
      <c r="K453" s="46"/>
      <c r="L453" s="31" t="s">
        <v>7115</v>
      </c>
      <c r="M453" s="46"/>
      <c r="N453" s="43"/>
      <c r="O453" s="46"/>
      <c r="P453" s="31" t="s">
        <v>7116</v>
      </c>
      <c r="Q453" s="47"/>
      <c r="R453" s="43"/>
      <c r="S453" s="46"/>
      <c r="T453" s="43"/>
      <c r="U453" s="44"/>
      <c r="V453" s="43"/>
      <c r="W453" s="45"/>
      <c r="X453" s="43"/>
      <c r="Y453" s="43"/>
      <c r="Z453" s="43"/>
      <c r="AA453" s="44"/>
      <c r="AB453" s="46"/>
      <c r="AC453" s="43"/>
      <c r="AD453" s="45"/>
      <c r="AE453" s="46"/>
      <c r="AF453" s="45"/>
      <c r="AG453" s="43"/>
      <c r="AH453" s="46"/>
      <c r="AI453" s="46"/>
      <c r="AJ453" s="43"/>
      <c r="AK453" s="31" t="s">
        <v>6885</v>
      </c>
      <c r="AL453" s="31" t="s">
        <v>6886</v>
      </c>
      <c r="AM453" s="31" t="s">
        <v>6881</v>
      </c>
      <c r="AN453" s="43"/>
      <c r="AO453" s="43"/>
      <c r="AP453" s="43"/>
      <c r="AQ453" s="43"/>
      <c r="AR453" s="44"/>
      <c r="AS453" s="44"/>
      <c r="AT453" s="44"/>
      <c r="AU453" s="44"/>
      <c r="AV453" s="43"/>
      <c r="AW453" s="44"/>
      <c r="AX453" s="43"/>
      <c r="AY453" s="44"/>
      <c r="AZ453" s="43"/>
      <c r="BA453" s="44"/>
      <c r="BB453" s="44"/>
      <c r="BC453" s="43"/>
      <c r="BD453" s="44"/>
      <c r="BE453" s="43"/>
      <c r="BF453" s="43"/>
      <c r="BG453" s="44"/>
      <c r="BH453" s="43"/>
      <c r="BI453" s="44"/>
      <c r="BJ453" s="44"/>
    </row>
    <row r="454" spans="1:62" hidden="1" x14ac:dyDescent="0.4">
      <c r="A454" s="44"/>
      <c r="B454" s="43"/>
      <c r="C454" s="43"/>
      <c r="D454" s="43"/>
      <c r="E454" s="46"/>
      <c r="F454" s="46"/>
      <c r="G454" s="48"/>
      <c r="H454" s="46"/>
      <c r="I454" s="44"/>
      <c r="J454" s="45"/>
      <c r="K454" s="46"/>
      <c r="L454" s="31"/>
      <c r="M454" s="46"/>
      <c r="N454" s="43"/>
      <c r="O454" s="46"/>
      <c r="P454" s="31" t="s">
        <v>7117</v>
      </c>
      <c r="Q454" s="47"/>
      <c r="R454" s="43"/>
      <c r="S454" s="46"/>
      <c r="T454" s="43"/>
      <c r="U454" s="44"/>
      <c r="V454" s="43"/>
      <c r="W454" s="45"/>
      <c r="X454" s="43"/>
      <c r="Y454" s="43"/>
      <c r="Z454" s="43"/>
      <c r="AA454" s="44"/>
      <c r="AB454" s="46"/>
      <c r="AC454" s="43"/>
      <c r="AD454" s="45"/>
      <c r="AE454" s="46"/>
      <c r="AF454" s="45"/>
      <c r="AG454" s="43"/>
      <c r="AH454" s="46"/>
      <c r="AI454" s="46"/>
      <c r="AJ454" s="43"/>
      <c r="AK454" s="31"/>
      <c r="AL454" s="31"/>
      <c r="AM454" s="31"/>
      <c r="AN454" s="43"/>
      <c r="AO454" s="43"/>
      <c r="AP454" s="43"/>
      <c r="AQ454" s="43"/>
      <c r="AR454" s="44"/>
      <c r="AS454" s="44"/>
      <c r="AT454" s="44"/>
      <c r="AU454" s="44"/>
      <c r="AV454" s="43"/>
      <c r="AW454" s="44"/>
      <c r="AX454" s="43"/>
      <c r="AY454" s="44"/>
      <c r="AZ454" s="43"/>
      <c r="BA454" s="44"/>
      <c r="BB454" s="44"/>
      <c r="BC454" s="43"/>
      <c r="BD454" s="44"/>
      <c r="BE454" s="43"/>
      <c r="BF454" s="43"/>
      <c r="BG454" s="44"/>
      <c r="BH454" s="43"/>
      <c r="BI454" s="44"/>
      <c r="BJ454" s="44"/>
    </row>
    <row r="455" spans="1:62" hidden="1" x14ac:dyDescent="0.4">
      <c r="A455" s="44">
        <v>234</v>
      </c>
      <c r="B455" s="43">
        <v>3845306</v>
      </c>
      <c r="C455" s="43">
        <v>162934</v>
      </c>
      <c r="D455" s="43" t="s">
        <v>138</v>
      </c>
      <c r="E455" s="46">
        <v>44959</v>
      </c>
      <c r="F455" s="46">
        <v>44098</v>
      </c>
      <c r="G455" s="48" t="s">
        <v>176</v>
      </c>
      <c r="H455" s="46">
        <v>43571</v>
      </c>
      <c r="I455" s="44">
        <v>0</v>
      </c>
      <c r="J455" s="45">
        <v>43571</v>
      </c>
      <c r="K455" s="46">
        <v>43580</v>
      </c>
      <c r="L455" s="43" t="s">
        <v>3769</v>
      </c>
      <c r="M455" s="46">
        <v>43580</v>
      </c>
      <c r="N455" s="43" t="s">
        <v>3770</v>
      </c>
      <c r="O455" s="46">
        <v>43580</v>
      </c>
      <c r="P455" s="43" t="s">
        <v>3771</v>
      </c>
      <c r="Q455" s="47"/>
      <c r="R455" s="43" t="s">
        <v>3772</v>
      </c>
      <c r="S455" s="46">
        <v>43837</v>
      </c>
      <c r="T455" s="43"/>
      <c r="U455" s="44">
        <v>1</v>
      </c>
      <c r="V455" s="43" t="b">
        <v>1</v>
      </c>
      <c r="W455" s="45">
        <v>43837</v>
      </c>
      <c r="X455" s="43" t="b">
        <v>0</v>
      </c>
      <c r="Y455" s="43" t="b">
        <v>0</v>
      </c>
      <c r="Z455" s="43" t="b">
        <v>0</v>
      </c>
      <c r="AA455" s="44">
        <v>1</v>
      </c>
      <c r="AB455" s="46">
        <v>43580</v>
      </c>
      <c r="AC455" s="43">
        <v>0</v>
      </c>
      <c r="AD455" s="45">
        <v>43580</v>
      </c>
      <c r="AE455" s="46">
        <v>43580</v>
      </c>
      <c r="AF455" s="45">
        <v>43580</v>
      </c>
      <c r="AG455" s="43" t="s">
        <v>138</v>
      </c>
      <c r="AH455" s="46">
        <v>44098</v>
      </c>
      <c r="AI455" s="46">
        <v>44959</v>
      </c>
      <c r="AJ455" s="31" t="s">
        <v>6871</v>
      </c>
      <c r="AK455" s="43" t="s">
        <v>219</v>
      </c>
      <c r="AL455" s="43" t="s">
        <v>250</v>
      </c>
      <c r="AM455" s="31" t="s">
        <v>6864</v>
      </c>
      <c r="AN455" s="43">
        <v>9</v>
      </c>
      <c r="AO455" s="43">
        <v>1</v>
      </c>
      <c r="AP455" s="43">
        <v>1</v>
      </c>
      <c r="AQ455" s="43">
        <v>0</v>
      </c>
      <c r="AR455" s="44">
        <v>9</v>
      </c>
      <c r="AS455" s="44">
        <v>1</v>
      </c>
      <c r="AT455" s="44">
        <v>1</v>
      </c>
      <c r="AU455" s="44">
        <v>0</v>
      </c>
      <c r="AV455" s="43" t="s">
        <v>265</v>
      </c>
      <c r="AW455" s="44">
        <v>0</v>
      </c>
      <c r="AX455" s="43" t="s">
        <v>135</v>
      </c>
      <c r="AY455" s="44" t="s">
        <v>6872</v>
      </c>
      <c r="AZ455" s="43" t="s">
        <v>137</v>
      </c>
      <c r="BA455" s="44" t="s">
        <v>6866</v>
      </c>
      <c r="BB455" s="44">
        <v>53</v>
      </c>
      <c r="BC455" s="43" t="s">
        <v>210</v>
      </c>
      <c r="BD455" s="44" t="s">
        <v>6873</v>
      </c>
      <c r="BE455" s="43" t="s">
        <v>211</v>
      </c>
      <c r="BF455" s="43">
        <v>20</v>
      </c>
      <c r="BG455" s="44" t="s">
        <v>6874</v>
      </c>
      <c r="BH455" s="43" t="s">
        <v>133</v>
      </c>
      <c r="BI455" s="44" t="s">
        <v>131</v>
      </c>
      <c r="BJ455" s="44" t="s">
        <v>6887</v>
      </c>
    </row>
    <row r="456" spans="1:62" hidden="1" x14ac:dyDescent="0.4">
      <c r="A456" s="44"/>
      <c r="B456" s="43"/>
      <c r="C456" s="43"/>
      <c r="D456" s="43"/>
      <c r="E456" s="46"/>
      <c r="F456" s="46"/>
      <c r="G456" s="48"/>
      <c r="H456" s="46"/>
      <c r="I456" s="44"/>
      <c r="J456" s="45"/>
      <c r="K456" s="46"/>
      <c r="L456" s="43"/>
      <c r="M456" s="46"/>
      <c r="N456" s="43"/>
      <c r="O456" s="46"/>
      <c r="P456" s="43"/>
      <c r="Q456" s="47"/>
      <c r="R456" s="43"/>
      <c r="S456" s="46"/>
      <c r="T456" s="43"/>
      <c r="U456" s="44"/>
      <c r="V456" s="43"/>
      <c r="W456" s="45"/>
      <c r="X456" s="43"/>
      <c r="Y456" s="43"/>
      <c r="Z456" s="43"/>
      <c r="AA456" s="44"/>
      <c r="AB456" s="46"/>
      <c r="AC456" s="43"/>
      <c r="AD456" s="45"/>
      <c r="AE456" s="46"/>
      <c r="AF456" s="45"/>
      <c r="AG456" s="43"/>
      <c r="AH456" s="46"/>
      <c r="AI456" s="46"/>
      <c r="AJ456" s="31" t="s">
        <v>6875</v>
      </c>
      <c r="AK456" s="43"/>
      <c r="AL456" s="43"/>
      <c r="AM456" s="31" t="s">
        <v>6870</v>
      </c>
      <c r="AN456" s="43"/>
      <c r="AO456" s="43"/>
      <c r="AP456" s="43"/>
      <c r="AQ456" s="43"/>
      <c r="AR456" s="44"/>
      <c r="AS456" s="44"/>
      <c r="AT456" s="44"/>
      <c r="AU456" s="44"/>
      <c r="AV456" s="43"/>
      <c r="AW456" s="44"/>
      <c r="AX456" s="43"/>
      <c r="AY456" s="44"/>
      <c r="AZ456" s="43"/>
      <c r="BA456" s="44"/>
      <c r="BB456" s="44"/>
      <c r="BC456" s="43"/>
      <c r="BD456" s="44"/>
      <c r="BE456" s="43"/>
      <c r="BF456" s="43"/>
      <c r="BG456" s="44"/>
      <c r="BH456" s="43"/>
      <c r="BI456" s="44"/>
      <c r="BJ456" s="44"/>
    </row>
    <row r="457" spans="1:62" hidden="1" x14ac:dyDescent="0.4">
      <c r="A457" s="44">
        <v>235</v>
      </c>
      <c r="B457" s="43">
        <v>4620395</v>
      </c>
      <c r="C457" s="43">
        <v>174272</v>
      </c>
      <c r="D457" s="50" t="s">
        <v>266</v>
      </c>
      <c r="E457" s="46">
        <v>45051</v>
      </c>
      <c r="F457" s="46">
        <v>43852</v>
      </c>
      <c r="G457" s="43" t="s">
        <v>246</v>
      </c>
      <c r="H457" s="46">
        <v>43110</v>
      </c>
      <c r="I457" s="44">
        <v>0</v>
      </c>
      <c r="J457" s="45">
        <v>43110</v>
      </c>
      <c r="K457" s="46">
        <v>43118</v>
      </c>
      <c r="L457" s="43" t="s">
        <v>2717</v>
      </c>
      <c r="M457" s="46">
        <v>43118</v>
      </c>
      <c r="N457" s="43" t="s">
        <v>2718</v>
      </c>
      <c r="O457" s="46">
        <v>43126</v>
      </c>
      <c r="P457" s="43" t="s">
        <v>2720</v>
      </c>
      <c r="Q457" s="47"/>
      <c r="R457" s="43" t="s">
        <v>2721</v>
      </c>
      <c r="S457" s="46">
        <v>43278</v>
      </c>
      <c r="T457" s="43"/>
      <c r="U457" s="44">
        <v>1</v>
      </c>
      <c r="V457" s="43" t="b">
        <v>1</v>
      </c>
      <c r="W457" s="45">
        <v>43278</v>
      </c>
      <c r="X457" s="43" t="b">
        <v>0</v>
      </c>
      <c r="Y457" s="43" t="b">
        <v>0</v>
      </c>
      <c r="Z457" s="43" t="b">
        <v>0</v>
      </c>
      <c r="AA457" s="44">
        <v>1</v>
      </c>
      <c r="AB457" s="46">
        <v>43118</v>
      </c>
      <c r="AC457" s="43">
        <v>0</v>
      </c>
      <c r="AD457" s="45">
        <v>43118</v>
      </c>
      <c r="AE457" s="46">
        <v>43118</v>
      </c>
      <c r="AF457" s="45">
        <v>43118</v>
      </c>
      <c r="AG457" s="43" t="s">
        <v>266</v>
      </c>
      <c r="AH457" s="46">
        <v>43852</v>
      </c>
      <c r="AI457" s="46">
        <v>45051</v>
      </c>
      <c r="AJ457" s="43" t="s">
        <v>484</v>
      </c>
      <c r="AK457" s="43" t="s">
        <v>249</v>
      </c>
      <c r="AL457" s="43" t="s">
        <v>250</v>
      </c>
      <c r="AM457" s="31" t="s">
        <v>6864</v>
      </c>
      <c r="AN457" s="43">
        <v>1</v>
      </c>
      <c r="AO457" s="43">
        <v>0</v>
      </c>
      <c r="AP457" s="43">
        <v>1</v>
      </c>
      <c r="AQ457" s="43">
        <v>0</v>
      </c>
      <c r="AR457" s="44">
        <v>1</v>
      </c>
      <c r="AS457" s="44">
        <v>0</v>
      </c>
      <c r="AT457" s="44">
        <v>1</v>
      </c>
      <c r="AU457" s="44">
        <v>0</v>
      </c>
      <c r="AV457" s="43" t="s">
        <v>265</v>
      </c>
      <c r="AW457" s="44">
        <v>0</v>
      </c>
      <c r="AX457" s="43" t="s">
        <v>2706</v>
      </c>
      <c r="AY457" s="44" t="s">
        <v>6945</v>
      </c>
      <c r="AZ457" s="43" t="s">
        <v>137</v>
      </c>
      <c r="BA457" s="44" t="s">
        <v>6866</v>
      </c>
      <c r="BB457" s="44">
        <v>62</v>
      </c>
      <c r="BC457" s="43" t="s">
        <v>210</v>
      </c>
      <c r="BD457" s="44" t="s">
        <v>6873</v>
      </c>
      <c r="BE457" s="43" t="s">
        <v>211</v>
      </c>
      <c r="BF457" s="43">
        <v>20</v>
      </c>
      <c r="BG457" s="44" t="s">
        <v>6874</v>
      </c>
      <c r="BH457" s="43" t="s">
        <v>1909</v>
      </c>
      <c r="BI457" s="44" t="s">
        <v>131</v>
      </c>
      <c r="BJ457" s="44" t="s">
        <v>6884</v>
      </c>
    </row>
    <row r="458" spans="1:62" hidden="1" x14ac:dyDescent="0.4">
      <c r="A458" s="44"/>
      <c r="B458" s="43"/>
      <c r="C458" s="43"/>
      <c r="D458" s="50"/>
      <c r="E458" s="46"/>
      <c r="F458" s="46"/>
      <c r="G458" s="43"/>
      <c r="H458" s="46"/>
      <c r="I458" s="44"/>
      <c r="J458" s="45"/>
      <c r="K458" s="46"/>
      <c r="L458" s="43"/>
      <c r="M458" s="46"/>
      <c r="N458" s="43"/>
      <c r="O458" s="46"/>
      <c r="P458" s="43"/>
      <c r="Q458" s="47"/>
      <c r="R458" s="43"/>
      <c r="S458" s="46"/>
      <c r="T458" s="43"/>
      <c r="U458" s="44"/>
      <c r="V458" s="43"/>
      <c r="W458" s="45"/>
      <c r="X458" s="43"/>
      <c r="Y458" s="43"/>
      <c r="Z458" s="43"/>
      <c r="AA458" s="44"/>
      <c r="AB458" s="46"/>
      <c r="AC458" s="43"/>
      <c r="AD458" s="45"/>
      <c r="AE458" s="46"/>
      <c r="AF458" s="45"/>
      <c r="AG458" s="43"/>
      <c r="AH458" s="46"/>
      <c r="AI458" s="46"/>
      <c r="AJ458" s="43"/>
      <c r="AK458" s="43"/>
      <c r="AL458" s="43"/>
      <c r="AM458" s="31" t="s">
        <v>6870</v>
      </c>
      <c r="AN458" s="43"/>
      <c r="AO458" s="43"/>
      <c r="AP458" s="43"/>
      <c r="AQ458" s="43"/>
      <c r="AR458" s="44"/>
      <c r="AS458" s="44"/>
      <c r="AT458" s="44"/>
      <c r="AU458" s="44"/>
      <c r="AV458" s="43"/>
      <c r="AW458" s="44"/>
      <c r="AX458" s="43"/>
      <c r="AY458" s="44"/>
      <c r="AZ458" s="43"/>
      <c r="BA458" s="44"/>
      <c r="BB458" s="44"/>
      <c r="BC458" s="43"/>
      <c r="BD458" s="44"/>
      <c r="BE458" s="43"/>
      <c r="BF458" s="43"/>
      <c r="BG458" s="44"/>
      <c r="BH458" s="43"/>
      <c r="BI458" s="44"/>
      <c r="BJ458" s="44"/>
    </row>
    <row r="459" spans="1:62" hidden="1" x14ac:dyDescent="0.4">
      <c r="A459" s="44">
        <v>236</v>
      </c>
      <c r="B459" s="43">
        <v>4826057</v>
      </c>
      <c r="C459" s="43">
        <v>327462</v>
      </c>
      <c r="D459" s="43" t="s">
        <v>138</v>
      </c>
      <c r="E459" s="46">
        <v>44496</v>
      </c>
      <c r="F459" s="46">
        <v>43860</v>
      </c>
      <c r="G459" s="48" t="s">
        <v>176</v>
      </c>
      <c r="H459" s="46">
        <v>43514</v>
      </c>
      <c r="I459" s="44">
        <v>0</v>
      </c>
      <c r="J459" s="45">
        <v>43514</v>
      </c>
      <c r="K459" s="46">
        <v>43578</v>
      </c>
      <c r="L459" s="43" t="s">
        <v>3753</v>
      </c>
      <c r="M459" s="46">
        <v>43578</v>
      </c>
      <c r="N459" s="43" t="s">
        <v>3754</v>
      </c>
      <c r="O459" s="46">
        <v>43585</v>
      </c>
      <c r="P459" s="43" t="s">
        <v>3755</v>
      </c>
      <c r="Q459" s="47"/>
      <c r="R459" s="43"/>
      <c r="S459" s="46">
        <v>43775</v>
      </c>
      <c r="T459" s="43"/>
      <c r="U459" s="44">
        <v>1</v>
      </c>
      <c r="V459" s="43" t="b">
        <v>1</v>
      </c>
      <c r="W459" s="45">
        <v>43775</v>
      </c>
      <c r="X459" s="43" t="b">
        <v>0</v>
      </c>
      <c r="Y459" s="43" t="b">
        <v>0</v>
      </c>
      <c r="Z459" s="43" t="b">
        <v>0</v>
      </c>
      <c r="AA459" s="44">
        <v>1</v>
      </c>
      <c r="AB459" s="46">
        <v>43578</v>
      </c>
      <c r="AC459" s="43">
        <v>0</v>
      </c>
      <c r="AD459" s="45">
        <v>43578</v>
      </c>
      <c r="AE459" s="46">
        <v>43578</v>
      </c>
      <c r="AF459" s="45">
        <v>43578</v>
      </c>
      <c r="AG459" s="43" t="s">
        <v>138</v>
      </c>
      <c r="AH459" s="46">
        <v>43860</v>
      </c>
      <c r="AI459" s="46">
        <v>44496</v>
      </c>
      <c r="AJ459" s="43" t="s">
        <v>248</v>
      </c>
      <c r="AK459" s="43" t="s">
        <v>219</v>
      </c>
      <c r="AL459" s="43" t="s">
        <v>220</v>
      </c>
      <c r="AM459" s="31" t="s">
        <v>6864</v>
      </c>
      <c r="AN459" s="43">
        <v>0</v>
      </c>
      <c r="AO459" s="43">
        <v>1</v>
      </c>
      <c r="AP459" s="43">
        <v>0</v>
      </c>
      <c r="AQ459" s="43">
        <v>0</v>
      </c>
      <c r="AR459" s="44">
        <v>0</v>
      </c>
      <c r="AS459" s="44">
        <v>1</v>
      </c>
      <c r="AT459" s="44">
        <v>0</v>
      </c>
      <c r="AU459" s="44">
        <v>0</v>
      </c>
      <c r="AV459" s="43" t="s">
        <v>265</v>
      </c>
      <c r="AW459" s="44">
        <v>0</v>
      </c>
      <c r="AX459" s="43" t="s">
        <v>135</v>
      </c>
      <c r="AY459" s="44" t="s">
        <v>6872</v>
      </c>
      <c r="AZ459" s="43" t="s">
        <v>137</v>
      </c>
      <c r="BA459" s="44" t="s">
        <v>6866</v>
      </c>
      <c r="BB459" s="44">
        <v>62</v>
      </c>
      <c r="BC459" s="43" t="s">
        <v>210</v>
      </c>
      <c r="BD459" s="44" t="s">
        <v>6873</v>
      </c>
      <c r="BE459" s="43" t="s">
        <v>492</v>
      </c>
      <c r="BF459" s="43">
        <v>35</v>
      </c>
      <c r="BG459" s="44" t="s">
        <v>6868</v>
      </c>
      <c r="BH459" s="43" t="s">
        <v>133</v>
      </c>
      <c r="BI459" s="44" t="s">
        <v>131</v>
      </c>
      <c r="BJ459" s="44" t="s">
        <v>6887</v>
      </c>
    </row>
    <row r="460" spans="1:62" hidden="1" x14ac:dyDescent="0.4">
      <c r="A460" s="44"/>
      <c r="B460" s="43"/>
      <c r="C460" s="43"/>
      <c r="D460" s="43"/>
      <c r="E460" s="46"/>
      <c r="F460" s="46"/>
      <c r="G460" s="48"/>
      <c r="H460" s="46"/>
      <c r="I460" s="44"/>
      <c r="J460" s="45"/>
      <c r="K460" s="46"/>
      <c r="L460" s="43"/>
      <c r="M460" s="46"/>
      <c r="N460" s="43"/>
      <c r="O460" s="46"/>
      <c r="P460" s="43"/>
      <c r="Q460" s="47"/>
      <c r="R460" s="43"/>
      <c r="S460" s="46"/>
      <c r="T460" s="43"/>
      <c r="U460" s="44"/>
      <c r="V460" s="43"/>
      <c r="W460" s="45"/>
      <c r="X460" s="43"/>
      <c r="Y460" s="43"/>
      <c r="Z460" s="43"/>
      <c r="AA460" s="44"/>
      <c r="AB460" s="46"/>
      <c r="AC460" s="43"/>
      <c r="AD460" s="45"/>
      <c r="AE460" s="46"/>
      <c r="AF460" s="45"/>
      <c r="AG460" s="43"/>
      <c r="AH460" s="46"/>
      <c r="AI460" s="46"/>
      <c r="AJ460" s="43"/>
      <c r="AK460" s="43"/>
      <c r="AL460" s="43"/>
      <c r="AM460" s="31" t="s">
        <v>6870</v>
      </c>
      <c r="AN460" s="43"/>
      <c r="AO460" s="43"/>
      <c r="AP460" s="43"/>
      <c r="AQ460" s="43"/>
      <c r="AR460" s="44"/>
      <c r="AS460" s="44"/>
      <c r="AT460" s="44"/>
      <c r="AU460" s="44"/>
      <c r="AV460" s="43"/>
      <c r="AW460" s="44"/>
      <c r="AX460" s="43"/>
      <c r="AY460" s="44"/>
      <c r="AZ460" s="43"/>
      <c r="BA460" s="44"/>
      <c r="BB460" s="44"/>
      <c r="BC460" s="43"/>
      <c r="BD460" s="44"/>
      <c r="BE460" s="43"/>
      <c r="BF460" s="43"/>
      <c r="BG460" s="44"/>
      <c r="BH460" s="43"/>
      <c r="BI460" s="44"/>
      <c r="BJ460" s="44"/>
    </row>
    <row r="461" spans="1:62" hidden="1" x14ac:dyDescent="0.4">
      <c r="A461" s="44">
        <v>237</v>
      </c>
      <c r="B461" s="43">
        <v>4850357</v>
      </c>
      <c r="C461" s="43">
        <v>333096</v>
      </c>
      <c r="D461" s="43" t="s">
        <v>138</v>
      </c>
      <c r="E461" s="46">
        <v>44707</v>
      </c>
      <c r="F461" s="46">
        <v>43859</v>
      </c>
      <c r="G461" s="43" t="s">
        <v>246</v>
      </c>
      <c r="H461" s="46">
        <v>43643</v>
      </c>
      <c r="I461" s="44">
        <v>0</v>
      </c>
      <c r="J461" s="45">
        <v>43643</v>
      </c>
      <c r="K461" s="46">
        <v>43654</v>
      </c>
      <c r="L461" s="43" t="s">
        <v>3993</v>
      </c>
      <c r="M461" s="46">
        <v>43654</v>
      </c>
      <c r="N461" s="43" t="s">
        <v>3994</v>
      </c>
      <c r="O461" s="46">
        <v>43654</v>
      </c>
      <c r="P461" s="43" t="s">
        <v>3995</v>
      </c>
      <c r="Q461" s="47"/>
      <c r="R461" s="43" t="s">
        <v>184</v>
      </c>
      <c r="S461" s="46">
        <v>43902</v>
      </c>
      <c r="T461" s="43" t="s">
        <v>3996</v>
      </c>
      <c r="U461" s="44">
        <v>1</v>
      </c>
      <c r="V461" s="43" t="b">
        <v>1</v>
      </c>
      <c r="W461" s="45">
        <v>43902</v>
      </c>
      <c r="X461" s="43" t="b">
        <v>0</v>
      </c>
      <c r="Y461" s="43" t="b">
        <v>0</v>
      </c>
      <c r="Z461" s="43" t="b">
        <v>0</v>
      </c>
      <c r="AA461" s="44">
        <v>1</v>
      </c>
      <c r="AB461" s="46">
        <v>43654</v>
      </c>
      <c r="AC461" s="43">
        <v>0</v>
      </c>
      <c r="AD461" s="45">
        <v>43654</v>
      </c>
      <c r="AE461" s="46">
        <v>43654</v>
      </c>
      <c r="AF461" s="45">
        <v>43654</v>
      </c>
      <c r="AG461" s="43" t="s">
        <v>138</v>
      </c>
      <c r="AH461" s="46">
        <v>43859</v>
      </c>
      <c r="AI461" s="46">
        <v>44707</v>
      </c>
      <c r="AJ461" s="31" t="s">
        <v>6871</v>
      </c>
      <c r="AK461" s="31" t="s">
        <v>6871</v>
      </c>
      <c r="AL461" s="31" t="s">
        <v>6871</v>
      </c>
      <c r="AM461" s="31" t="s">
        <v>6871</v>
      </c>
      <c r="AN461" s="43">
        <v>9</v>
      </c>
      <c r="AO461" s="43">
        <v>9</v>
      </c>
      <c r="AP461" s="43">
        <v>9</v>
      </c>
      <c r="AQ461" s="43">
        <v>9</v>
      </c>
      <c r="AR461" s="44">
        <v>9</v>
      </c>
      <c r="AS461" s="44">
        <v>9</v>
      </c>
      <c r="AT461" s="44">
        <v>9</v>
      </c>
      <c r="AU461" s="44">
        <v>9</v>
      </c>
      <c r="AV461" s="43" t="s">
        <v>265</v>
      </c>
      <c r="AW461" s="44">
        <v>0</v>
      </c>
      <c r="AX461" s="43" t="s">
        <v>135</v>
      </c>
      <c r="AY461" s="44" t="s">
        <v>6872</v>
      </c>
      <c r="AZ461" s="43" t="s">
        <v>137</v>
      </c>
      <c r="BA461" s="44" t="s">
        <v>6866</v>
      </c>
      <c r="BB461" s="44">
        <v>57</v>
      </c>
      <c r="BC461" s="43" t="s">
        <v>210</v>
      </c>
      <c r="BD461" s="44" t="s">
        <v>6873</v>
      </c>
      <c r="BE461" s="43" t="s">
        <v>211</v>
      </c>
      <c r="BF461" s="43">
        <v>20</v>
      </c>
      <c r="BG461" s="44" t="s">
        <v>6874</v>
      </c>
      <c r="BH461" s="43" t="s">
        <v>1848</v>
      </c>
      <c r="BI461" s="44" t="s">
        <v>131</v>
      </c>
      <c r="BJ461" s="44" t="s">
        <v>6925</v>
      </c>
    </row>
    <row r="462" spans="1:62" hidden="1" x14ac:dyDescent="0.4">
      <c r="A462" s="44"/>
      <c r="B462" s="43"/>
      <c r="C462" s="43"/>
      <c r="D462" s="43"/>
      <c r="E462" s="46"/>
      <c r="F462" s="46"/>
      <c r="G462" s="43"/>
      <c r="H462" s="46"/>
      <c r="I462" s="44"/>
      <c r="J462" s="45"/>
      <c r="K462" s="46"/>
      <c r="L462" s="43"/>
      <c r="M462" s="46"/>
      <c r="N462" s="43"/>
      <c r="O462" s="46"/>
      <c r="P462" s="43"/>
      <c r="Q462" s="47"/>
      <c r="R462" s="43"/>
      <c r="S462" s="46"/>
      <c r="T462" s="43"/>
      <c r="U462" s="44"/>
      <c r="V462" s="43"/>
      <c r="W462" s="45"/>
      <c r="X462" s="43"/>
      <c r="Y462" s="43"/>
      <c r="Z462" s="43"/>
      <c r="AA462" s="44"/>
      <c r="AB462" s="46"/>
      <c r="AC462" s="43"/>
      <c r="AD462" s="45"/>
      <c r="AE462" s="46"/>
      <c r="AF462" s="45"/>
      <c r="AG462" s="43"/>
      <c r="AH462" s="46"/>
      <c r="AI462" s="46"/>
      <c r="AJ462" s="31" t="s">
        <v>6875</v>
      </c>
      <c r="AK462" s="31" t="s">
        <v>6885</v>
      </c>
      <c r="AL462" s="31" t="s">
        <v>6886</v>
      </c>
      <c r="AM462" s="31" t="s">
        <v>6881</v>
      </c>
      <c r="AN462" s="43"/>
      <c r="AO462" s="43"/>
      <c r="AP462" s="43"/>
      <c r="AQ462" s="43"/>
      <c r="AR462" s="44"/>
      <c r="AS462" s="44"/>
      <c r="AT462" s="44"/>
      <c r="AU462" s="44"/>
      <c r="AV462" s="43"/>
      <c r="AW462" s="44"/>
      <c r="AX462" s="43"/>
      <c r="AY462" s="44"/>
      <c r="AZ462" s="43"/>
      <c r="BA462" s="44"/>
      <c r="BB462" s="44"/>
      <c r="BC462" s="43"/>
      <c r="BD462" s="44"/>
      <c r="BE462" s="43"/>
      <c r="BF462" s="43"/>
      <c r="BG462" s="44"/>
      <c r="BH462" s="43"/>
      <c r="BI462" s="44"/>
      <c r="BJ462" s="44"/>
    </row>
    <row r="463" spans="1:62" hidden="1" x14ac:dyDescent="0.4">
      <c r="A463" s="44">
        <v>238</v>
      </c>
      <c r="B463" s="43">
        <v>4484608</v>
      </c>
      <c r="C463" s="43">
        <v>333560</v>
      </c>
      <c r="D463" s="43" t="s">
        <v>138</v>
      </c>
      <c r="E463" s="46">
        <v>44623</v>
      </c>
      <c r="F463" s="46">
        <v>44252</v>
      </c>
      <c r="G463" s="43" t="s">
        <v>246</v>
      </c>
      <c r="H463" s="46">
        <v>43657</v>
      </c>
      <c r="I463" s="44">
        <v>0</v>
      </c>
      <c r="J463" s="45">
        <v>43657</v>
      </c>
      <c r="K463" s="46">
        <v>43842</v>
      </c>
      <c r="L463" s="43" t="s">
        <v>2572</v>
      </c>
      <c r="M463" s="46">
        <v>43842</v>
      </c>
      <c r="N463" s="43" t="s">
        <v>2573</v>
      </c>
      <c r="O463" s="46">
        <v>43842</v>
      </c>
      <c r="P463" s="43" t="s">
        <v>2574</v>
      </c>
      <c r="Q463" s="47"/>
      <c r="R463" s="43" t="s">
        <v>184</v>
      </c>
      <c r="S463" s="46">
        <v>44035</v>
      </c>
      <c r="T463" s="43" t="s">
        <v>2575</v>
      </c>
      <c r="U463" s="44">
        <v>1</v>
      </c>
      <c r="V463" s="43" t="b">
        <v>1</v>
      </c>
      <c r="W463" s="45">
        <v>44035</v>
      </c>
      <c r="X463" s="43" t="b">
        <v>0</v>
      </c>
      <c r="Y463" s="43" t="b">
        <v>0</v>
      </c>
      <c r="Z463" s="43" t="b">
        <v>0</v>
      </c>
      <c r="AA463" s="44">
        <v>1</v>
      </c>
      <c r="AB463" s="46">
        <v>43842</v>
      </c>
      <c r="AC463" s="43">
        <v>0</v>
      </c>
      <c r="AD463" s="45">
        <v>43842</v>
      </c>
      <c r="AE463" s="46">
        <v>43842</v>
      </c>
      <c r="AF463" s="45">
        <v>43842</v>
      </c>
      <c r="AG463" s="43" t="s">
        <v>138</v>
      </c>
      <c r="AH463" s="46">
        <v>44252</v>
      </c>
      <c r="AI463" s="46">
        <v>44623</v>
      </c>
      <c r="AJ463" s="31" t="s">
        <v>6871</v>
      </c>
      <c r="AK463" s="43" t="s">
        <v>219</v>
      </c>
      <c r="AL463" s="43" t="s">
        <v>220</v>
      </c>
      <c r="AM463" s="43" t="s">
        <v>279</v>
      </c>
      <c r="AN463" s="43">
        <v>9</v>
      </c>
      <c r="AO463" s="43">
        <v>1</v>
      </c>
      <c r="AP463" s="43">
        <v>0</v>
      </c>
      <c r="AQ463" s="43">
        <v>1</v>
      </c>
      <c r="AR463" s="44">
        <v>9</v>
      </c>
      <c r="AS463" s="44">
        <v>1</v>
      </c>
      <c r="AT463" s="44">
        <v>0</v>
      </c>
      <c r="AU463" s="44">
        <v>1</v>
      </c>
      <c r="AV463" s="43" t="s">
        <v>134</v>
      </c>
      <c r="AW463" s="44">
        <v>1</v>
      </c>
      <c r="AX463" s="43" t="s">
        <v>235</v>
      </c>
      <c r="AY463" s="44" t="s">
        <v>6865</v>
      </c>
      <c r="AZ463" s="43" t="s">
        <v>137</v>
      </c>
      <c r="BA463" s="44" t="s">
        <v>6866</v>
      </c>
      <c r="BB463" s="44">
        <v>63</v>
      </c>
      <c r="BC463" s="43" t="s">
        <v>339</v>
      </c>
      <c r="BD463" s="44" t="s">
        <v>6878</v>
      </c>
      <c r="BE463" s="43" t="s">
        <v>211</v>
      </c>
      <c r="BF463" s="43">
        <v>20</v>
      </c>
      <c r="BG463" s="44" t="s">
        <v>6874</v>
      </c>
      <c r="BH463" s="43" t="s">
        <v>777</v>
      </c>
      <c r="BI463" s="44" t="s">
        <v>131</v>
      </c>
      <c r="BJ463" s="44" t="s">
        <v>6928</v>
      </c>
    </row>
    <row r="464" spans="1:62" hidden="1" x14ac:dyDescent="0.4">
      <c r="A464" s="44"/>
      <c r="B464" s="43"/>
      <c r="C464" s="43"/>
      <c r="D464" s="43"/>
      <c r="E464" s="46"/>
      <c r="F464" s="46"/>
      <c r="G464" s="43"/>
      <c r="H464" s="46"/>
      <c r="I464" s="44"/>
      <c r="J464" s="45"/>
      <c r="K464" s="46"/>
      <c r="L464" s="43"/>
      <c r="M464" s="46"/>
      <c r="N464" s="43"/>
      <c r="O464" s="46"/>
      <c r="P464" s="43"/>
      <c r="Q464" s="47"/>
      <c r="R464" s="43"/>
      <c r="S464" s="46"/>
      <c r="T464" s="43"/>
      <c r="U464" s="44"/>
      <c r="V464" s="43"/>
      <c r="W464" s="45"/>
      <c r="X464" s="43"/>
      <c r="Y464" s="43"/>
      <c r="Z464" s="43"/>
      <c r="AA464" s="44"/>
      <c r="AB464" s="46"/>
      <c r="AC464" s="43"/>
      <c r="AD464" s="45"/>
      <c r="AE464" s="46"/>
      <c r="AF464" s="45"/>
      <c r="AG464" s="43"/>
      <c r="AH464" s="46"/>
      <c r="AI464" s="46"/>
      <c r="AJ464" s="31" t="s">
        <v>6875</v>
      </c>
      <c r="AK464" s="43"/>
      <c r="AL464" s="43"/>
      <c r="AM464" s="43"/>
      <c r="AN464" s="43"/>
      <c r="AO464" s="43"/>
      <c r="AP464" s="43"/>
      <c r="AQ464" s="43"/>
      <c r="AR464" s="44"/>
      <c r="AS464" s="44"/>
      <c r="AT464" s="44"/>
      <c r="AU464" s="44"/>
      <c r="AV464" s="43"/>
      <c r="AW464" s="44"/>
      <c r="AX464" s="43"/>
      <c r="AY464" s="44"/>
      <c r="AZ464" s="43"/>
      <c r="BA464" s="44"/>
      <c r="BB464" s="44"/>
      <c r="BC464" s="43"/>
      <c r="BD464" s="44"/>
      <c r="BE464" s="43"/>
      <c r="BF464" s="43"/>
      <c r="BG464" s="44"/>
      <c r="BH464" s="43"/>
      <c r="BI464" s="44"/>
      <c r="BJ464" s="44"/>
    </row>
    <row r="465" spans="1:62" hidden="1" x14ac:dyDescent="0.4">
      <c r="A465" s="44">
        <v>239</v>
      </c>
      <c r="B465" s="43">
        <v>4895134</v>
      </c>
      <c r="C465" s="43">
        <v>334327</v>
      </c>
      <c r="D465" s="43" t="s">
        <v>138</v>
      </c>
      <c r="E465" s="46">
        <v>44868</v>
      </c>
      <c r="F465" s="46">
        <v>44089</v>
      </c>
      <c r="G465" s="43" t="s">
        <v>246</v>
      </c>
      <c r="H465" s="46">
        <v>43721</v>
      </c>
      <c r="I465" s="44">
        <v>0</v>
      </c>
      <c r="J465" s="45">
        <v>43721</v>
      </c>
      <c r="K465" s="46">
        <v>43780</v>
      </c>
      <c r="L465" s="43" t="s">
        <v>4231</v>
      </c>
      <c r="M465" s="46">
        <v>43780</v>
      </c>
      <c r="N465" s="43" t="s">
        <v>4232</v>
      </c>
      <c r="O465" s="46">
        <v>43780</v>
      </c>
      <c r="P465" s="43" t="s">
        <v>4233</v>
      </c>
      <c r="Q465" s="49">
        <v>43780</v>
      </c>
      <c r="R465" s="43" t="s">
        <v>4234</v>
      </c>
      <c r="S465" s="43"/>
      <c r="T465" s="43"/>
      <c r="U465" s="44">
        <v>0</v>
      </c>
      <c r="V465" s="43" t="b">
        <v>0</v>
      </c>
      <c r="W465" s="44"/>
      <c r="X465" s="43" t="b">
        <v>0</v>
      </c>
      <c r="Y465" s="43" t="b">
        <v>0</v>
      </c>
      <c r="Z465" s="43" t="b">
        <v>0</v>
      </c>
      <c r="AA465" s="44">
        <v>1</v>
      </c>
      <c r="AB465" s="46">
        <v>43780</v>
      </c>
      <c r="AC465" s="43">
        <v>0</v>
      </c>
      <c r="AD465" s="45">
        <v>43780</v>
      </c>
      <c r="AE465" s="46">
        <v>43780</v>
      </c>
      <c r="AF465" s="45">
        <v>43780</v>
      </c>
      <c r="AG465" s="43" t="s">
        <v>138</v>
      </c>
      <c r="AH465" s="46">
        <v>44089</v>
      </c>
      <c r="AI465" s="46">
        <v>44868</v>
      </c>
      <c r="AJ465" s="43" t="s">
        <v>484</v>
      </c>
      <c r="AK465" s="43" t="s">
        <v>219</v>
      </c>
      <c r="AL465" s="43" t="s">
        <v>220</v>
      </c>
      <c r="AM465" s="31" t="s">
        <v>6864</v>
      </c>
      <c r="AN465" s="43">
        <v>1</v>
      </c>
      <c r="AO465" s="43">
        <v>1</v>
      </c>
      <c r="AP465" s="43">
        <v>0</v>
      </c>
      <c r="AQ465" s="43">
        <v>0</v>
      </c>
      <c r="AR465" s="44">
        <v>1</v>
      </c>
      <c r="AS465" s="44">
        <v>1</v>
      </c>
      <c r="AT465" s="44">
        <v>0</v>
      </c>
      <c r="AU465" s="44">
        <v>0</v>
      </c>
      <c r="AV465" s="43" t="s">
        <v>134</v>
      </c>
      <c r="AW465" s="44">
        <v>1</v>
      </c>
      <c r="AX465" s="43" t="s">
        <v>135</v>
      </c>
      <c r="AY465" s="44" t="s">
        <v>6872</v>
      </c>
      <c r="AZ465" s="43" t="s">
        <v>137</v>
      </c>
      <c r="BA465" s="44" t="s">
        <v>6866</v>
      </c>
      <c r="BB465" s="44">
        <v>67</v>
      </c>
      <c r="BC465" s="43" t="s">
        <v>322</v>
      </c>
      <c r="BD465" s="44" t="s">
        <v>6923</v>
      </c>
      <c r="BE465" s="43" t="s">
        <v>238</v>
      </c>
      <c r="BF465" s="43">
        <v>63</v>
      </c>
      <c r="BG465" s="44" t="s">
        <v>6868</v>
      </c>
      <c r="BH465" s="43" t="s">
        <v>133</v>
      </c>
      <c r="BI465" s="44" t="s">
        <v>131</v>
      </c>
      <c r="BJ465" s="44" t="s">
        <v>6887</v>
      </c>
    </row>
    <row r="466" spans="1:62" hidden="1" x14ac:dyDescent="0.4">
      <c r="A466" s="44"/>
      <c r="B466" s="43"/>
      <c r="C466" s="43"/>
      <c r="D466" s="43"/>
      <c r="E466" s="46"/>
      <c r="F466" s="46"/>
      <c r="G466" s="43"/>
      <c r="H466" s="46"/>
      <c r="I466" s="44"/>
      <c r="J466" s="45"/>
      <c r="K466" s="46"/>
      <c r="L466" s="43"/>
      <c r="M466" s="46"/>
      <c r="N466" s="43"/>
      <c r="O466" s="46"/>
      <c r="P466" s="43"/>
      <c r="Q466" s="49"/>
      <c r="R466" s="43"/>
      <c r="S466" s="43"/>
      <c r="T466" s="43"/>
      <c r="U466" s="44"/>
      <c r="V466" s="43"/>
      <c r="W466" s="44"/>
      <c r="X466" s="43"/>
      <c r="Y466" s="43"/>
      <c r="Z466" s="43"/>
      <c r="AA466" s="44"/>
      <c r="AB466" s="46"/>
      <c r="AC466" s="43"/>
      <c r="AD466" s="45"/>
      <c r="AE466" s="46"/>
      <c r="AF466" s="45"/>
      <c r="AG466" s="43"/>
      <c r="AH466" s="46"/>
      <c r="AI466" s="46"/>
      <c r="AJ466" s="43"/>
      <c r="AK466" s="43"/>
      <c r="AL466" s="43"/>
      <c r="AM466" s="31" t="s">
        <v>6870</v>
      </c>
      <c r="AN466" s="43"/>
      <c r="AO466" s="43"/>
      <c r="AP466" s="43"/>
      <c r="AQ466" s="43"/>
      <c r="AR466" s="44"/>
      <c r="AS466" s="44"/>
      <c r="AT466" s="44"/>
      <c r="AU466" s="44"/>
      <c r="AV466" s="43"/>
      <c r="AW466" s="44"/>
      <c r="AX466" s="43"/>
      <c r="AY466" s="44"/>
      <c r="AZ466" s="43"/>
      <c r="BA466" s="44"/>
      <c r="BB466" s="44"/>
      <c r="BC466" s="43"/>
      <c r="BD466" s="44"/>
      <c r="BE466" s="43"/>
      <c r="BF466" s="43"/>
      <c r="BG466" s="44"/>
      <c r="BH466" s="43"/>
      <c r="BI466" s="44"/>
      <c r="BJ466" s="44"/>
    </row>
    <row r="467" spans="1:62" hidden="1" x14ac:dyDescent="0.4">
      <c r="A467" s="44">
        <v>240</v>
      </c>
      <c r="B467" s="43">
        <v>4912077</v>
      </c>
      <c r="C467" s="43">
        <v>334523</v>
      </c>
      <c r="D467" s="43" t="s">
        <v>138</v>
      </c>
      <c r="E467" s="46">
        <v>44739</v>
      </c>
      <c r="F467" s="46">
        <v>44020</v>
      </c>
      <c r="G467" s="48" t="s">
        <v>176</v>
      </c>
      <c r="H467" s="46">
        <v>43706</v>
      </c>
      <c r="I467" s="44">
        <v>0</v>
      </c>
      <c r="J467" s="45">
        <v>43706</v>
      </c>
      <c r="K467" s="46">
        <v>43723</v>
      </c>
      <c r="L467" s="43" t="s">
        <v>4333</v>
      </c>
      <c r="M467" s="46">
        <v>43723</v>
      </c>
      <c r="N467" s="43" t="s">
        <v>4334</v>
      </c>
      <c r="O467" s="46">
        <v>43723</v>
      </c>
      <c r="P467" s="43" t="s">
        <v>4335</v>
      </c>
      <c r="Q467" s="47"/>
      <c r="R467" s="43" t="s">
        <v>172</v>
      </c>
      <c r="S467" s="46">
        <v>44006</v>
      </c>
      <c r="T467" s="43" t="s">
        <v>4336</v>
      </c>
      <c r="U467" s="44">
        <v>1</v>
      </c>
      <c r="V467" s="43" t="b">
        <v>1</v>
      </c>
      <c r="W467" s="45">
        <v>44006</v>
      </c>
      <c r="X467" s="43" t="b">
        <v>0</v>
      </c>
      <c r="Y467" s="43" t="b">
        <v>0</v>
      </c>
      <c r="Z467" s="43" t="b">
        <v>0</v>
      </c>
      <c r="AA467" s="44">
        <v>1</v>
      </c>
      <c r="AB467" s="46">
        <v>43723</v>
      </c>
      <c r="AC467" s="43">
        <v>0</v>
      </c>
      <c r="AD467" s="45">
        <v>43723</v>
      </c>
      <c r="AE467" s="46">
        <v>43723</v>
      </c>
      <c r="AF467" s="45">
        <v>43723</v>
      </c>
      <c r="AG467" s="43" t="s">
        <v>138</v>
      </c>
      <c r="AH467" s="46">
        <v>44020</v>
      </c>
      <c r="AI467" s="46">
        <v>44739</v>
      </c>
      <c r="AJ467" s="43" t="s">
        <v>248</v>
      </c>
      <c r="AK467" s="43" t="s">
        <v>219</v>
      </c>
      <c r="AL467" s="31" t="s">
        <v>6871</v>
      </c>
      <c r="AM467" s="31" t="s">
        <v>6871</v>
      </c>
      <c r="AN467" s="43">
        <v>0</v>
      </c>
      <c r="AO467" s="43">
        <v>1</v>
      </c>
      <c r="AP467" s="43">
        <v>9</v>
      </c>
      <c r="AQ467" s="43">
        <v>9</v>
      </c>
      <c r="AR467" s="44">
        <v>0</v>
      </c>
      <c r="AS467" s="44">
        <v>1</v>
      </c>
      <c r="AT467" s="44">
        <v>9</v>
      </c>
      <c r="AU467" s="44">
        <v>9</v>
      </c>
      <c r="AV467" s="43" t="s">
        <v>134</v>
      </c>
      <c r="AW467" s="44">
        <v>1</v>
      </c>
      <c r="AX467" s="43" t="s">
        <v>2063</v>
      </c>
      <c r="AY467" s="44" t="s">
        <v>6945</v>
      </c>
      <c r="AZ467" s="43" t="s">
        <v>137</v>
      </c>
      <c r="BA467" s="44" t="s">
        <v>6866</v>
      </c>
      <c r="BB467" s="44">
        <v>58</v>
      </c>
      <c r="BC467" s="43" t="s">
        <v>150</v>
      </c>
      <c r="BD467" s="44" t="s">
        <v>6867</v>
      </c>
      <c r="BE467" s="43" t="s">
        <v>211</v>
      </c>
      <c r="BF467" s="43">
        <v>20</v>
      </c>
      <c r="BG467" s="44" t="s">
        <v>6874</v>
      </c>
      <c r="BH467" s="43" t="s">
        <v>1909</v>
      </c>
      <c r="BI467" s="44" t="s">
        <v>131</v>
      </c>
      <c r="BJ467" s="44" t="s">
        <v>6884</v>
      </c>
    </row>
    <row r="468" spans="1:62" hidden="1" x14ac:dyDescent="0.4">
      <c r="A468" s="44"/>
      <c r="B468" s="43"/>
      <c r="C468" s="43"/>
      <c r="D468" s="43"/>
      <c r="E468" s="46"/>
      <c r="F468" s="46"/>
      <c r="G468" s="48"/>
      <c r="H468" s="46"/>
      <c r="I468" s="44"/>
      <c r="J468" s="45"/>
      <c r="K468" s="46"/>
      <c r="L468" s="43"/>
      <c r="M468" s="46"/>
      <c r="N468" s="43"/>
      <c r="O468" s="46"/>
      <c r="P468" s="43"/>
      <c r="Q468" s="47"/>
      <c r="R468" s="43"/>
      <c r="S468" s="46"/>
      <c r="T468" s="43"/>
      <c r="U468" s="44"/>
      <c r="V468" s="43"/>
      <c r="W468" s="45"/>
      <c r="X468" s="43"/>
      <c r="Y468" s="43"/>
      <c r="Z468" s="43"/>
      <c r="AA468" s="44"/>
      <c r="AB468" s="46"/>
      <c r="AC468" s="43"/>
      <c r="AD468" s="45"/>
      <c r="AE468" s="46"/>
      <c r="AF468" s="45"/>
      <c r="AG468" s="43"/>
      <c r="AH468" s="46"/>
      <c r="AI468" s="46"/>
      <c r="AJ468" s="43"/>
      <c r="AK468" s="43"/>
      <c r="AL468" s="31" t="s">
        <v>6886</v>
      </c>
      <c r="AM468" s="31" t="s">
        <v>6881</v>
      </c>
      <c r="AN468" s="43"/>
      <c r="AO468" s="43"/>
      <c r="AP468" s="43"/>
      <c r="AQ468" s="43"/>
      <c r="AR468" s="44"/>
      <c r="AS468" s="44"/>
      <c r="AT468" s="44"/>
      <c r="AU468" s="44"/>
      <c r="AV468" s="43"/>
      <c r="AW468" s="44"/>
      <c r="AX468" s="43"/>
      <c r="AY468" s="44"/>
      <c r="AZ468" s="43"/>
      <c r="BA468" s="44"/>
      <c r="BB468" s="44"/>
      <c r="BC468" s="43"/>
      <c r="BD468" s="44"/>
      <c r="BE468" s="43"/>
      <c r="BF468" s="43"/>
      <c r="BG468" s="44"/>
      <c r="BH468" s="43"/>
      <c r="BI468" s="44"/>
      <c r="BJ468" s="44"/>
    </row>
    <row r="469" spans="1:62" hidden="1" x14ac:dyDescent="0.4">
      <c r="A469" s="44">
        <v>241</v>
      </c>
      <c r="B469" s="43">
        <v>2405214</v>
      </c>
      <c r="C469" s="43">
        <v>337313</v>
      </c>
      <c r="D469" s="43" t="s">
        <v>138</v>
      </c>
      <c r="E469" s="46">
        <v>44895</v>
      </c>
      <c r="F469" s="46">
        <v>44306</v>
      </c>
      <c r="G469" s="48" t="s">
        <v>176</v>
      </c>
      <c r="H469" s="46">
        <v>43571</v>
      </c>
      <c r="I469" s="44">
        <v>0</v>
      </c>
      <c r="J469" s="45">
        <v>43571</v>
      </c>
      <c r="K469" s="46">
        <v>43615</v>
      </c>
      <c r="L469" s="43" t="s">
        <v>1649</v>
      </c>
      <c r="M469" s="46">
        <v>43615</v>
      </c>
      <c r="N469" s="43" t="s">
        <v>1650</v>
      </c>
      <c r="O469" s="46">
        <v>43956</v>
      </c>
      <c r="P469" s="43" t="s">
        <v>1651</v>
      </c>
      <c r="Q469" s="47"/>
      <c r="R469" s="43" t="s">
        <v>184</v>
      </c>
      <c r="S469" s="46">
        <v>44028</v>
      </c>
      <c r="T469" s="43" t="s">
        <v>1652</v>
      </c>
      <c r="U469" s="44">
        <v>1</v>
      </c>
      <c r="V469" s="43" t="b">
        <v>1</v>
      </c>
      <c r="W469" s="45">
        <v>44028</v>
      </c>
      <c r="X469" s="43" t="b">
        <v>0</v>
      </c>
      <c r="Y469" s="43" t="b">
        <v>0</v>
      </c>
      <c r="Z469" s="43" t="b">
        <v>0</v>
      </c>
      <c r="AA469" s="44">
        <v>1</v>
      </c>
      <c r="AB469" s="46">
        <v>43615</v>
      </c>
      <c r="AC469" s="43">
        <v>0</v>
      </c>
      <c r="AD469" s="45">
        <v>43615</v>
      </c>
      <c r="AE469" s="46">
        <v>43615</v>
      </c>
      <c r="AF469" s="45">
        <v>43615</v>
      </c>
      <c r="AG469" s="43" t="s">
        <v>138</v>
      </c>
      <c r="AH469" s="46">
        <v>44306</v>
      </c>
      <c r="AI469" s="46">
        <v>44895</v>
      </c>
      <c r="AJ469" s="43" t="s">
        <v>248</v>
      </c>
      <c r="AK469" s="43" t="s">
        <v>219</v>
      </c>
      <c r="AL469" s="31" t="s">
        <v>6871</v>
      </c>
      <c r="AM469" s="31" t="s">
        <v>6871</v>
      </c>
      <c r="AN469" s="43">
        <v>0</v>
      </c>
      <c r="AO469" s="43">
        <v>1</v>
      </c>
      <c r="AP469" s="43">
        <v>9</v>
      </c>
      <c r="AQ469" s="43">
        <v>9</v>
      </c>
      <c r="AR469" s="44">
        <v>0</v>
      </c>
      <c r="AS469" s="44">
        <v>1</v>
      </c>
      <c r="AT469" s="44">
        <v>9</v>
      </c>
      <c r="AU469" s="44">
        <v>9</v>
      </c>
      <c r="AV469" s="43" t="s">
        <v>265</v>
      </c>
      <c r="AW469" s="44">
        <v>0</v>
      </c>
      <c r="AX469" s="43" t="s">
        <v>135</v>
      </c>
      <c r="AY469" s="44" t="s">
        <v>6872</v>
      </c>
      <c r="AZ469" s="43" t="s">
        <v>137</v>
      </c>
      <c r="BA469" s="44" t="s">
        <v>6866</v>
      </c>
      <c r="BB469" s="44">
        <v>60</v>
      </c>
      <c r="BC469" s="43" t="s">
        <v>364</v>
      </c>
      <c r="BD469" s="44" t="s">
        <v>6878</v>
      </c>
      <c r="BE469" s="43" t="s">
        <v>211</v>
      </c>
      <c r="BF469" s="43">
        <v>20</v>
      </c>
      <c r="BG469" s="44" t="s">
        <v>6874</v>
      </c>
      <c r="BH469" s="43" t="s">
        <v>133</v>
      </c>
      <c r="BI469" s="44" t="s">
        <v>131</v>
      </c>
      <c r="BJ469" s="44" t="s">
        <v>6887</v>
      </c>
    </row>
    <row r="470" spans="1:62" hidden="1" x14ac:dyDescent="0.4">
      <c r="A470" s="44"/>
      <c r="B470" s="43"/>
      <c r="C470" s="43"/>
      <c r="D470" s="43"/>
      <c r="E470" s="46"/>
      <c r="F470" s="46"/>
      <c r="G470" s="48"/>
      <c r="H470" s="46"/>
      <c r="I470" s="44"/>
      <c r="J470" s="45"/>
      <c r="K470" s="46"/>
      <c r="L470" s="43"/>
      <c r="M470" s="46"/>
      <c r="N470" s="43"/>
      <c r="O470" s="46"/>
      <c r="P470" s="43"/>
      <c r="Q470" s="47"/>
      <c r="R470" s="43"/>
      <c r="S470" s="46"/>
      <c r="T470" s="43"/>
      <c r="U470" s="44"/>
      <c r="V470" s="43"/>
      <c r="W470" s="45"/>
      <c r="X470" s="43"/>
      <c r="Y470" s="43"/>
      <c r="Z470" s="43"/>
      <c r="AA470" s="44"/>
      <c r="AB470" s="46"/>
      <c r="AC470" s="43"/>
      <c r="AD470" s="45"/>
      <c r="AE470" s="46"/>
      <c r="AF470" s="45"/>
      <c r="AG470" s="43"/>
      <c r="AH470" s="46"/>
      <c r="AI470" s="46"/>
      <c r="AJ470" s="43"/>
      <c r="AK470" s="43"/>
      <c r="AL470" s="31" t="s">
        <v>6886</v>
      </c>
      <c r="AM470" s="31" t="s">
        <v>6881</v>
      </c>
      <c r="AN470" s="43"/>
      <c r="AO470" s="43"/>
      <c r="AP470" s="43"/>
      <c r="AQ470" s="43"/>
      <c r="AR470" s="44"/>
      <c r="AS470" s="44"/>
      <c r="AT470" s="44"/>
      <c r="AU470" s="44"/>
      <c r="AV470" s="43"/>
      <c r="AW470" s="44"/>
      <c r="AX470" s="43"/>
      <c r="AY470" s="44"/>
      <c r="AZ470" s="43"/>
      <c r="BA470" s="44"/>
      <c r="BB470" s="44"/>
      <c r="BC470" s="43"/>
      <c r="BD470" s="44"/>
      <c r="BE470" s="43"/>
      <c r="BF470" s="43"/>
      <c r="BG470" s="44"/>
      <c r="BH470" s="43"/>
      <c r="BI470" s="44"/>
      <c r="BJ470" s="44"/>
    </row>
    <row r="471" spans="1:62" hidden="1" x14ac:dyDescent="0.4">
      <c r="A471" s="44">
        <v>242</v>
      </c>
      <c r="B471" s="43">
        <v>5738512</v>
      </c>
      <c r="C471" s="43">
        <v>341482</v>
      </c>
      <c r="D471" s="43" t="s">
        <v>138</v>
      </c>
      <c r="E471" s="46">
        <v>44893</v>
      </c>
      <c r="F471" s="46">
        <v>44348</v>
      </c>
      <c r="G471" s="43" t="s">
        <v>246</v>
      </c>
      <c r="H471" s="46">
        <v>43719</v>
      </c>
      <c r="I471" s="44">
        <v>0</v>
      </c>
      <c r="J471" s="45">
        <v>43719</v>
      </c>
      <c r="K471" s="46">
        <v>43752</v>
      </c>
      <c r="L471" s="43" t="s">
        <v>4436</v>
      </c>
      <c r="M471" s="46">
        <v>43752</v>
      </c>
      <c r="N471" s="43" t="s">
        <v>4439</v>
      </c>
      <c r="O471" s="46">
        <v>43752</v>
      </c>
      <c r="P471" s="43" t="s">
        <v>4440</v>
      </c>
      <c r="Q471" s="49">
        <v>44151</v>
      </c>
      <c r="R471" s="43" t="s">
        <v>4441</v>
      </c>
      <c r="S471" s="46">
        <v>44014</v>
      </c>
      <c r="T471" s="43" t="s">
        <v>4442</v>
      </c>
      <c r="U471" s="44">
        <v>1</v>
      </c>
      <c r="V471" s="43" t="b">
        <v>1</v>
      </c>
      <c r="W471" s="45">
        <v>44014</v>
      </c>
      <c r="X471" s="43" t="b">
        <v>0</v>
      </c>
      <c r="Y471" s="43" t="b">
        <v>0</v>
      </c>
      <c r="Z471" s="43" t="b">
        <v>0</v>
      </c>
      <c r="AA471" s="44">
        <v>1</v>
      </c>
      <c r="AB471" s="46">
        <v>43752</v>
      </c>
      <c r="AC471" s="43">
        <v>0</v>
      </c>
      <c r="AD471" s="45">
        <v>43752</v>
      </c>
      <c r="AE471" s="46">
        <v>43752</v>
      </c>
      <c r="AF471" s="45">
        <v>43752</v>
      </c>
      <c r="AG471" s="43" t="s">
        <v>138</v>
      </c>
      <c r="AH471" s="46">
        <v>44348</v>
      </c>
      <c r="AI471" s="46">
        <v>44893</v>
      </c>
      <c r="AJ471" s="43" t="s">
        <v>248</v>
      </c>
      <c r="AK471" s="31" t="s">
        <v>6871</v>
      </c>
      <c r="AL471" s="31" t="s">
        <v>6871</v>
      </c>
      <c r="AM471" s="31" t="s">
        <v>6871</v>
      </c>
      <c r="AN471" s="43">
        <v>0</v>
      </c>
      <c r="AO471" s="43">
        <v>9</v>
      </c>
      <c r="AP471" s="43">
        <v>9</v>
      </c>
      <c r="AQ471" s="43">
        <v>9</v>
      </c>
      <c r="AR471" s="44">
        <v>0</v>
      </c>
      <c r="AS471" s="44">
        <v>9</v>
      </c>
      <c r="AT471" s="44">
        <v>9</v>
      </c>
      <c r="AU471" s="44">
        <v>9</v>
      </c>
      <c r="AV471" s="43" t="s">
        <v>134</v>
      </c>
      <c r="AW471" s="44">
        <v>1</v>
      </c>
      <c r="AX471" s="43" t="s">
        <v>235</v>
      </c>
      <c r="AY471" s="44" t="s">
        <v>6865</v>
      </c>
      <c r="AZ471" s="43" t="s">
        <v>137</v>
      </c>
      <c r="BA471" s="44" t="s">
        <v>6866</v>
      </c>
      <c r="BB471" s="44">
        <v>64</v>
      </c>
      <c r="BC471" s="43" t="s">
        <v>210</v>
      </c>
      <c r="BD471" s="44" t="s">
        <v>6873</v>
      </c>
      <c r="BE471" s="43" t="s">
        <v>211</v>
      </c>
      <c r="BF471" s="43">
        <v>20</v>
      </c>
      <c r="BG471" s="44" t="s">
        <v>6874</v>
      </c>
      <c r="BH471" s="43" t="s">
        <v>1909</v>
      </c>
      <c r="BI471" s="44" t="s">
        <v>131</v>
      </c>
      <c r="BJ471" s="44" t="s">
        <v>6884</v>
      </c>
    </row>
    <row r="472" spans="1:62" hidden="1" x14ac:dyDescent="0.4">
      <c r="A472" s="44"/>
      <c r="B472" s="43"/>
      <c r="C472" s="43"/>
      <c r="D472" s="43"/>
      <c r="E472" s="46"/>
      <c r="F472" s="46"/>
      <c r="G472" s="43"/>
      <c r="H472" s="46"/>
      <c r="I472" s="44"/>
      <c r="J472" s="45"/>
      <c r="K472" s="46"/>
      <c r="L472" s="43"/>
      <c r="M472" s="46"/>
      <c r="N472" s="43"/>
      <c r="O472" s="46"/>
      <c r="P472" s="43"/>
      <c r="Q472" s="49"/>
      <c r="R472" s="43"/>
      <c r="S472" s="46"/>
      <c r="T472" s="43"/>
      <c r="U472" s="44"/>
      <c r="V472" s="43"/>
      <c r="W472" s="45"/>
      <c r="X472" s="43"/>
      <c r="Y472" s="43"/>
      <c r="Z472" s="43"/>
      <c r="AA472" s="44"/>
      <c r="AB472" s="46"/>
      <c r="AC472" s="43"/>
      <c r="AD472" s="45"/>
      <c r="AE472" s="46"/>
      <c r="AF472" s="45"/>
      <c r="AG472" s="43"/>
      <c r="AH472" s="46"/>
      <c r="AI472" s="46"/>
      <c r="AJ472" s="43"/>
      <c r="AK472" s="31" t="s">
        <v>6885</v>
      </c>
      <c r="AL472" s="31" t="s">
        <v>6886</v>
      </c>
      <c r="AM472" s="31" t="s">
        <v>6881</v>
      </c>
      <c r="AN472" s="43"/>
      <c r="AO472" s="43"/>
      <c r="AP472" s="43"/>
      <c r="AQ472" s="43"/>
      <c r="AR472" s="44"/>
      <c r="AS472" s="44"/>
      <c r="AT472" s="44"/>
      <c r="AU472" s="44"/>
      <c r="AV472" s="43"/>
      <c r="AW472" s="44"/>
      <c r="AX472" s="43"/>
      <c r="AY472" s="44"/>
      <c r="AZ472" s="43"/>
      <c r="BA472" s="44"/>
      <c r="BB472" s="44"/>
      <c r="BC472" s="43"/>
      <c r="BD472" s="44"/>
      <c r="BE472" s="43"/>
      <c r="BF472" s="43"/>
      <c r="BG472" s="44"/>
      <c r="BH472" s="43"/>
      <c r="BI472" s="44"/>
      <c r="BJ472" s="44"/>
    </row>
    <row r="473" spans="1:62" x14ac:dyDescent="0.4">
      <c r="A473" s="44">
        <v>243</v>
      </c>
      <c r="B473" s="43">
        <v>5759421</v>
      </c>
      <c r="C473" s="43">
        <v>348764</v>
      </c>
      <c r="D473" s="43" t="s">
        <v>138</v>
      </c>
      <c r="E473" s="46">
        <v>44830</v>
      </c>
      <c r="F473" s="46">
        <v>44321</v>
      </c>
      <c r="G473" s="43" t="s">
        <v>246</v>
      </c>
      <c r="H473" s="46">
        <v>43690</v>
      </c>
      <c r="I473" s="44">
        <v>0</v>
      </c>
      <c r="J473" s="45">
        <v>43690</v>
      </c>
      <c r="K473" s="46">
        <v>43693</v>
      </c>
      <c r="L473" s="43" t="s">
        <v>4621</v>
      </c>
      <c r="M473" s="46">
        <v>43693</v>
      </c>
      <c r="N473" s="43" t="s">
        <v>4622</v>
      </c>
      <c r="O473" s="46">
        <v>43783</v>
      </c>
      <c r="P473" s="43" t="s">
        <v>4623</v>
      </c>
      <c r="Q473" s="47"/>
      <c r="R473" s="43" t="s">
        <v>184</v>
      </c>
      <c r="S473" s="46">
        <v>44153</v>
      </c>
      <c r="T473" s="43" t="s">
        <v>4624</v>
      </c>
      <c r="U473" s="44">
        <v>1</v>
      </c>
      <c r="V473" s="43" t="b">
        <v>1</v>
      </c>
      <c r="W473" s="45">
        <v>44153</v>
      </c>
      <c r="X473" s="43" t="b">
        <v>0</v>
      </c>
      <c r="Y473" s="43" t="b">
        <v>0</v>
      </c>
      <c r="Z473" s="43" t="b">
        <v>0</v>
      </c>
      <c r="AA473" s="44">
        <v>1</v>
      </c>
      <c r="AB473" s="46">
        <v>43693</v>
      </c>
      <c r="AC473" s="43">
        <v>0</v>
      </c>
      <c r="AD473" s="45">
        <v>43693</v>
      </c>
      <c r="AE473" s="46">
        <v>43693</v>
      </c>
      <c r="AF473" s="45">
        <v>43693</v>
      </c>
      <c r="AG473" s="43" t="s">
        <v>138</v>
      </c>
      <c r="AH473" s="46">
        <v>44321</v>
      </c>
      <c r="AI473" s="46">
        <v>44830</v>
      </c>
      <c r="AJ473" s="31" t="s">
        <v>6871</v>
      </c>
      <c r="AK473" s="43" t="s">
        <v>219</v>
      </c>
      <c r="AL473" s="43" t="s">
        <v>220</v>
      </c>
      <c r="AM473" s="31" t="s">
        <v>6871</v>
      </c>
      <c r="AN473" s="43">
        <v>9</v>
      </c>
      <c r="AO473" s="43">
        <v>1</v>
      </c>
      <c r="AP473" s="43">
        <v>0</v>
      </c>
      <c r="AQ473" s="43">
        <v>9</v>
      </c>
      <c r="AR473" s="44">
        <v>9</v>
      </c>
      <c r="AS473" s="44">
        <v>1</v>
      </c>
      <c r="AT473" s="44">
        <v>0</v>
      </c>
      <c r="AU473" s="44">
        <v>9</v>
      </c>
      <c r="AV473" s="43" t="s">
        <v>265</v>
      </c>
      <c r="AW473" s="44">
        <v>0</v>
      </c>
      <c r="AX473" s="43" t="s">
        <v>932</v>
      </c>
      <c r="AY473" s="44" t="s">
        <v>6882</v>
      </c>
      <c r="AZ473" s="43" t="s">
        <v>503</v>
      </c>
      <c r="BA473" s="44" t="s">
        <v>6858</v>
      </c>
      <c r="BB473" s="44">
        <v>35</v>
      </c>
      <c r="BC473" s="43" t="s">
        <v>210</v>
      </c>
      <c r="BD473" s="44" t="s">
        <v>6873</v>
      </c>
      <c r="BE473" s="43" t="s">
        <v>211</v>
      </c>
      <c r="BF473" s="43">
        <v>20</v>
      </c>
      <c r="BG473" s="44" t="s">
        <v>6874</v>
      </c>
      <c r="BH473" s="43" t="s">
        <v>264</v>
      </c>
      <c r="BI473" s="44" t="s">
        <v>131</v>
      </c>
      <c r="BJ473" s="44" t="s">
        <v>6905</v>
      </c>
    </row>
    <row r="474" spans="1:62" hidden="1" x14ac:dyDescent="0.4">
      <c r="A474" s="44"/>
      <c r="B474" s="43"/>
      <c r="C474" s="43"/>
      <c r="D474" s="43"/>
      <c r="E474" s="46"/>
      <c r="F474" s="46"/>
      <c r="G474" s="43"/>
      <c r="H474" s="46"/>
      <c r="I474" s="44"/>
      <c r="J474" s="45"/>
      <c r="K474" s="46"/>
      <c r="L474" s="43"/>
      <c r="M474" s="46"/>
      <c r="N474" s="43"/>
      <c r="O474" s="46"/>
      <c r="P474" s="43"/>
      <c r="Q474" s="47"/>
      <c r="R474" s="43"/>
      <c r="S474" s="46"/>
      <c r="T474" s="43"/>
      <c r="U474" s="44"/>
      <c r="V474" s="43"/>
      <c r="W474" s="45"/>
      <c r="X474" s="43"/>
      <c r="Y474" s="43"/>
      <c r="Z474" s="43"/>
      <c r="AA474" s="44"/>
      <c r="AB474" s="46"/>
      <c r="AC474" s="43"/>
      <c r="AD474" s="45"/>
      <c r="AE474" s="46"/>
      <c r="AF474" s="45"/>
      <c r="AG474" s="43"/>
      <c r="AH474" s="46"/>
      <c r="AI474" s="46"/>
      <c r="AJ474" s="31" t="s">
        <v>6875</v>
      </c>
      <c r="AK474" s="43"/>
      <c r="AL474" s="43"/>
      <c r="AM474" s="31" t="s">
        <v>6881</v>
      </c>
      <c r="AN474" s="43"/>
      <c r="AO474" s="43"/>
      <c r="AP474" s="43"/>
      <c r="AQ474" s="43"/>
      <c r="AR474" s="44"/>
      <c r="AS474" s="44"/>
      <c r="AT474" s="44"/>
      <c r="AU474" s="44"/>
      <c r="AV474" s="43"/>
      <c r="AW474" s="44"/>
      <c r="AX474" s="43"/>
      <c r="AY474" s="44"/>
      <c r="AZ474" s="43"/>
      <c r="BA474" s="44"/>
      <c r="BB474" s="44"/>
      <c r="BC474" s="43"/>
      <c r="BD474" s="44"/>
      <c r="BE474" s="43"/>
      <c r="BF474" s="43"/>
      <c r="BG474" s="44"/>
      <c r="BH474" s="43"/>
      <c r="BI474" s="44"/>
      <c r="BJ474" s="44"/>
    </row>
    <row r="475" spans="1:62" x14ac:dyDescent="0.4">
      <c r="A475" s="44">
        <v>244</v>
      </c>
      <c r="B475" s="43">
        <v>5748414</v>
      </c>
      <c r="C475" s="43">
        <v>349710</v>
      </c>
      <c r="D475" s="43" t="s">
        <v>138</v>
      </c>
      <c r="E475" s="46">
        <v>44896</v>
      </c>
      <c r="F475" s="46">
        <v>44315</v>
      </c>
      <c r="G475" s="43" t="s">
        <v>246</v>
      </c>
      <c r="H475" s="46">
        <v>43718</v>
      </c>
      <c r="I475" s="44">
        <v>0</v>
      </c>
      <c r="J475" s="45">
        <v>43718</v>
      </c>
      <c r="K475" s="46">
        <v>43753</v>
      </c>
      <c r="L475" s="43" t="s">
        <v>4503</v>
      </c>
      <c r="M475" s="46">
        <v>43753</v>
      </c>
      <c r="N475" s="43" t="s">
        <v>4504</v>
      </c>
      <c r="O475" s="46">
        <v>43753</v>
      </c>
      <c r="P475" s="43" t="s">
        <v>4505</v>
      </c>
      <c r="Q475" s="47"/>
      <c r="R475" s="43" t="s">
        <v>184</v>
      </c>
      <c r="S475" s="46">
        <v>44008</v>
      </c>
      <c r="T475" s="43" t="s">
        <v>4506</v>
      </c>
      <c r="U475" s="44">
        <v>1</v>
      </c>
      <c r="V475" s="43" t="b">
        <v>1</v>
      </c>
      <c r="W475" s="45">
        <v>44008</v>
      </c>
      <c r="X475" s="43" t="b">
        <v>0</v>
      </c>
      <c r="Y475" s="43" t="b">
        <v>0</v>
      </c>
      <c r="Z475" s="43" t="b">
        <v>0</v>
      </c>
      <c r="AA475" s="44">
        <v>1</v>
      </c>
      <c r="AB475" s="46">
        <v>43753</v>
      </c>
      <c r="AC475" s="43">
        <v>0</v>
      </c>
      <c r="AD475" s="45">
        <v>43753</v>
      </c>
      <c r="AE475" s="46">
        <v>43753</v>
      </c>
      <c r="AF475" s="45">
        <v>43753</v>
      </c>
      <c r="AG475" s="43" t="s">
        <v>138</v>
      </c>
      <c r="AH475" s="46">
        <v>44315</v>
      </c>
      <c r="AI475" s="46">
        <v>44896</v>
      </c>
      <c r="AJ475" s="43" t="s">
        <v>248</v>
      </c>
      <c r="AK475" s="43" t="s">
        <v>249</v>
      </c>
      <c r="AL475" s="43" t="s">
        <v>220</v>
      </c>
      <c r="AM475" s="31" t="s">
        <v>6871</v>
      </c>
      <c r="AN475" s="43">
        <v>0</v>
      </c>
      <c r="AO475" s="43">
        <v>0</v>
      </c>
      <c r="AP475" s="43">
        <v>0</v>
      </c>
      <c r="AQ475" s="43">
        <v>9</v>
      </c>
      <c r="AR475" s="44">
        <v>0</v>
      </c>
      <c r="AS475" s="44">
        <v>0</v>
      </c>
      <c r="AT475" s="44">
        <v>0</v>
      </c>
      <c r="AU475" s="44">
        <v>9</v>
      </c>
      <c r="AV475" s="43" t="s">
        <v>265</v>
      </c>
      <c r="AW475" s="44">
        <v>0</v>
      </c>
      <c r="AX475" s="43" t="s">
        <v>932</v>
      </c>
      <c r="AY475" s="44" t="s">
        <v>6882</v>
      </c>
      <c r="AZ475" s="43" t="s">
        <v>503</v>
      </c>
      <c r="BA475" s="44" t="s">
        <v>6858</v>
      </c>
      <c r="BB475" s="44">
        <v>69</v>
      </c>
      <c r="BC475" s="43" t="s">
        <v>150</v>
      </c>
      <c r="BD475" s="44" t="s">
        <v>6867</v>
      </c>
      <c r="BE475" s="43" t="s">
        <v>211</v>
      </c>
      <c r="BF475" s="43">
        <v>20</v>
      </c>
      <c r="BG475" s="44" t="s">
        <v>6874</v>
      </c>
      <c r="BH475" s="43" t="s">
        <v>4492</v>
      </c>
      <c r="BI475" s="44" t="s">
        <v>4491</v>
      </c>
      <c r="BJ475" s="44" t="s">
        <v>7118</v>
      </c>
    </row>
    <row r="476" spans="1:62" hidden="1" x14ac:dyDescent="0.4">
      <c r="A476" s="44"/>
      <c r="B476" s="43"/>
      <c r="C476" s="43"/>
      <c r="D476" s="43"/>
      <c r="E476" s="46"/>
      <c r="F476" s="46"/>
      <c r="G476" s="43"/>
      <c r="H476" s="46"/>
      <c r="I476" s="44"/>
      <c r="J476" s="45"/>
      <c r="K476" s="46"/>
      <c r="L476" s="43"/>
      <c r="M476" s="46"/>
      <c r="N476" s="43"/>
      <c r="O476" s="46"/>
      <c r="P476" s="43"/>
      <c r="Q476" s="47"/>
      <c r="R476" s="43"/>
      <c r="S476" s="46"/>
      <c r="T476" s="43"/>
      <c r="U476" s="44"/>
      <c r="V476" s="43"/>
      <c r="W476" s="45"/>
      <c r="X476" s="43"/>
      <c r="Y476" s="43"/>
      <c r="Z476" s="43"/>
      <c r="AA476" s="44"/>
      <c r="AB476" s="46"/>
      <c r="AC476" s="43"/>
      <c r="AD476" s="45"/>
      <c r="AE476" s="46"/>
      <c r="AF476" s="45"/>
      <c r="AG476" s="43"/>
      <c r="AH476" s="46"/>
      <c r="AI476" s="46"/>
      <c r="AJ476" s="43"/>
      <c r="AK476" s="43"/>
      <c r="AL476" s="43"/>
      <c r="AM476" s="31" t="s">
        <v>6881</v>
      </c>
      <c r="AN476" s="43"/>
      <c r="AO476" s="43"/>
      <c r="AP476" s="43"/>
      <c r="AQ476" s="43"/>
      <c r="AR476" s="44"/>
      <c r="AS476" s="44"/>
      <c r="AT476" s="44"/>
      <c r="AU476" s="44"/>
      <c r="AV476" s="43"/>
      <c r="AW476" s="44"/>
      <c r="AX476" s="43"/>
      <c r="AY476" s="44"/>
      <c r="AZ476" s="43"/>
      <c r="BA476" s="44"/>
      <c r="BB476" s="44"/>
      <c r="BC476" s="43"/>
      <c r="BD476" s="44"/>
      <c r="BE476" s="43"/>
      <c r="BF476" s="43"/>
      <c r="BG476" s="44"/>
      <c r="BH476" s="43"/>
      <c r="BI476" s="44"/>
      <c r="BJ476" s="44"/>
    </row>
    <row r="477" spans="1:62" hidden="1" x14ac:dyDescent="0.4">
      <c r="A477" s="44">
        <v>245</v>
      </c>
      <c r="B477" s="43">
        <v>5792547</v>
      </c>
      <c r="C477" s="43">
        <v>351366</v>
      </c>
      <c r="D477" s="43" t="s">
        <v>138</v>
      </c>
      <c r="E477" s="46">
        <v>45026</v>
      </c>
      <c r="F477" s="46">
        <v>44914</v>
      </c>
      <c r="G477" s="48" t="s">
        <v>176</v>
      </c>
      <c r="H477" s="46">
        <v>43906</v>
      </c>
      <c r="I477" s="44">
        <v>0</v>
      </c>
      <c r="J477" s="45">
        <v>43906</v>
      </c>
      <c r="K477" s="46">
        <v>43923</v>
      </c>
      <c r="L477" s="43" t="s">
        <v>4819</v>
      </c>
      <c r="M477" s="46">
        <v>43923</v>
      </c>
      <c r="N477" s="43" t="s">
        <v>4820</v>
      </c>
      <c r="O477" s="46">
        <v>43923</v>
      </c>
      <c r="P477" s="43" t="s">
        <v>4821</v>
      </c>
      <c r="Q477" s="49">
        <v>44244</v>
      </c>
      <c r="R477" s="43" t="s">
        <v>4822</v>
      </c>
      <c r="S477" s="46">
        <v>44134</v>
      </c>
      <c r="T477" s="43" t="s">
        <v>4823</v>
      </c>
      <c r="U477" s="44">
        <v>1</v>
      </c>
      <c r="V477" s="43" t="b">
        <v>1</v>
      </c>
      <c r="W477" s="45">
        <v>44134</v>
      </c>
      <c r="X477" s="43" t="b">
        <v>0</v>
      </c>
      <c r="Y477" s="43" t="b">
        <v>0</v>
      </c>
      <c r="Z477" s="43" t="b">
        <v>0</v>
      </c>
      <c r="AA477" s="44">
        <v>1</v>
      </c>
      <c r="AB477" s="46">
        <v>43923</v>
      </c>
      <c r="AC477" s="43">
        <v>0</v>
      </c>
      <c r="AD477" s="45">
        <v>43923</v>
      </c>
      <c r="AE477" s="46">
        <v>43923</v>
      </c>
      <c r="AF477" s="45">
        <v>43923</v>
      </c>
      <c r="AG477" s="43" t="s">
        <v>138</v>
      </c>
      <c r="AH477" s="46">
        <v>44914</v>
      </c>
      <c r="AI477" s="46">
        <v>45026</v>
      </c>
      <c r="AJ477" s="31" t="s">
        <v>6871</v>
      </c>
      <c r="AK477" s="31" t="s">
        <v>6871</v>
      </c>
      <c r="AL477" s="31" t="s">
        <v>6871</v>
      </c>
      <c r="AM477" s="31" t="s">
        <v>6871</v>
      </c>
      <c r="AN477" s="43">
        <v>9</v>
      </c>
      <c r="AO477" s="43">
        <v>9</v>
      </c>
      <c r="AP477" s="43">
        <v>9</v>
      </c>
      <c r="AQ477" s="43">
        <v>9</v>
      </c>
      <c r="AR477" s="44">
        <v>9</v>
      </c>
      <c r="AS477" s="44">
        <v>9</v>
      </c>
      <c r="AT477" s="44">
        <v>9</v>
      </c>
      <c r="AU477" s="44">
        <v>9</v>
      </c>
      <c r="AV477" s="43" t="s">
        <v>134</v>
      </c>
      <c r="AW477" s="44">
        <v>1</v>
      </c>
      <c r="AX477" s="43" t="s">
        <v>4808</v>
      </c>
      <c r="AY477" s="44" t="s">
        <v>6945</v>
      </c>
      <c r="AZ477" s="43" t="s">
        <v>137</v>
      </c>
      <c r="BA477" s="44" t="s">
        <v>6866</v>
      </c>
      <c r="BB477" s="44">
        <v>64</v>
      </c>
      <c r="BC477" s="43" t="s">
        <v>150</v>
      </c>
      <c r="BD477" s="44" t="s">
        <v>6867</v>
      </c>
      <c r="BE477" s="43" t="s">
        <v>211</v>
      </c>
      <c r="BF477" s="43">
        <v>20</v>
      </c>
      <c r="BG477" s="44" t="s">
        <v>6874</v>
      </c>
      <c r="BH477" s="43" t="s">
        <v>1690</v>
      </c>
      <c r="BI477" s="44" t="s">
        <v>131</v>
      </c>
      <c r="BJ477" s="44" t="s">
        <v>1689</v>
      </c>
    </row>
    <row r="478" spans="1:62" hidden="1" x14ac:dyDescent="0.4">
      <c r="A478" s="44"/>
      <c r="B478" s="43"/>
      <c r="C478" s="43"/>
      <c r="D478" s="43"/>
      <c r="E478" s="46"/>
      <c r="F478" s="46"/>
      <c r="G478" s="48"/>
      <c r="H478" s="46"/>
      <c r="I478" s="44"/>
      <c r="J478" s="45"/>
      <c r="K478" s="46"/>
      <c r="L478" s="43"/>
      <c r="M478" s="46"/>
      <c r="N478" s="43"/>
      <c r="O478" s="46"/>
      <c r="P478" s="43"/>
      <c r="Q478" s="49"/>
      <c r="R478" s="43"/>
      <c r="S478" s="46"/>
      <c r="T478" s="43"/>
      <c r="U478" s="44"/>
      <c r="V478" s="43"/>
      <c r="W478" s="45"/>
      <c r="X478" s="43"/>
      <c r="Y478" s="43"/>
      <c r="Z478" s="43"/>
      <c r="AA478" s="44"/>
      <c r="AB478" s="46"/>
      <c r="AC478" s="43"/>
      <c r="AD478" s="45"/>
      <c r="AE478" s="46"/>
      <c r="AF478" s="45"/>
      <c r="AG478" s="43"/>
      <c r="AH478" s="46"/>
      <c r="AI478" s="46"/>
      <c r="AJ478" s="31" t="s">
        <v>6875</v>
      </c>
      <c r="AK478" s="31" t="s">
        <v>6885</v>
      </c>
      <c r="AL478" s="31" t="s">
        <v>6886</v>
      </c>
      <c r="AM478" s="31" t="s">
        <v>6881</v>
      </c>
      <c r="AN478" s="43"/>
      <c r="AO478" s="43"/>
      <c r="AP478" s="43"/>
      <c r="AQ478" s="43"/>
      <c r="AR478" s="44"/>
      <c r="AS478" s="44"/>
      <c r="AT478" s="44"/>
      <c r="AU478" s="44"/>
      <c r="AV478" s="43"/>
      <c r="AW478" s="44"/>
      <c r="AX478" s="43"/>
      <c r="AY478" s="44"/>
      <c r="AZ478" s="43"/>
      <c r="BA478" s="44"/>
      <c r="BB478" s="44"/>
      <c r="BC478" s="43"/>
      <c r="BD478" s="44"/>
      <c r="BE478" s="43"/>
      <c r="BF478" s="43"/>
      <c r="BG478" s="44"/>
      <c r="BH478" s="43"/>
      <c r="BI478" s="44"/>
      <c r="BJ478" s="44"/>
    </row>
    <row r="479" spans="1:62" hidden="1" x14ac:dyDescent="0.4">
      <c r="A479" s="44">
        <v>246</v>
      </c>
      <c r="B479" s="43">
        <v>5663793</v>
      </c>
      <c r="C479" s="43">
        <v>351451</v>
      </c>
      <c r="D479" s="43" t="s">
        <v>138</v>
      </c>
      <c r="E479" s="46">
        <v>45141</v>
      </c>
      <c r="F479" s="46">
        <v>44231</v>
      </c>
      <c r="G479" s="43" t="s">
        <v>246</v>
      </c>
      <c r="H479" s="46">
        <v>43817</v>
      </c>
      <c r="I479" s="44">
        <v>0</v>
      </c>
      <c r="J479" s="45">
        <v>43817</v>
      </c>
      <c r="K479" s="46">
        <v>43875</v>
      </c>
      <c r="L479" s="43" t="s">
        <v>4571</v>
      </c>
      <c r="M479" s="46">
        <v>43875</v>
      </c>
      <c r="N479" s="43" t="s">
        <v>4573</v>
      </c>
      <c r="O479" s="46">
        <v>43875</v>
      </c>
      <c r="P479" s="43" t="s">
        <v>4574</v>
      </c>
      <c r="Q479" s="47"/>
      <c r="R479" s="43" t="s">
        <v>184</v>
      </c>
      <c r="S479" s="46">
        <v>44091</v>
      </c>
      <c r="T479" s="43" t="s">
        <v>4575</v>
      </c>
      <c r="U479" s="44">
        <v>1</v>
      </c>
      <c r="V479" s="43" t="b">
        <v>1</v>
      </c>
      <c r="W479" s="45">
        <v>44091</v>
      </c>
      <c r="X479" s="43" t="b">
        <v>0</v>
      </c>
      <c r="Y479" s="43" t="b">
        <v>0</v>
      </c>
      <c r="Z479" s="43" t="b">
        <v>0</v>
      </c>
      <c r="AA479" s="44">
        <v>1</v>
      </c>
      <c r="AB479" s="46">
        <v>43875</v>
      </c>
      <c r="AC479" s="43">
        <v>0</v>
      </c>
      <c r="AD479" s="45">
        <v>43875</v>
      </c>
      <c r="AE479" s="46">
        <v>43875</v>
      </c>
      <c r="AF479" s="45">
        <v>43875</v>
      </c>
      <c r="AG479" s="43" t="s">
        <v>138</v>
      </c>
      <c r="AH479" s="46">
        <v>44231</v>
      </c>
      <c r="AI479" s="46">
        <v>45141</v>
      </c>
      <c r="AJ479" s="43" t="s">
        <v>248</v>
      </c>
      <c r="AK479" s="43" t="s">
        <v>249</v>
      </c>
      <c r="AL479" s="31" t="s">
        <v>6871</v>
      </c>
      <c r="AM479" s="31" t="s">
        <v>6871</v>
      </c>
      <c r="AN479" s="43">
        <v>0</v>
      </c>
      <c r="AO479" s="43">
        <v>0</v>
      </c>
      <c r="AP479" s="43">
        <v>9</v>
      </c>
      <c r="AQ479" s="43">
        <v>9</v>
      </c>
      <c r="AR479" s="44">
        <v>0</v>
      </c>
      <c r="AS479" s="44">
        <v>0</v>
      </c>
      <c r="AT479" s="44">
        <v>9</v>
      </c>
      <c r="AU479" s="44">
        <v>9</v>
      </c>
      <c r="AV479" s="43" t="s">
        <v>134</v>
      </c>
      <c r="AW479" s="44">
        <v>1</v>
      </c>
      <c r="AX479" s="43" t="s">
        <v>135</v>
      </c>
      <c r="AY479" s="44" t="s">
        <v>6872</v>
      </c>
      <c r="AZ479" s="43" t="s">
        <v>137</v>
      </c>
      <c r="BA479" s="44" t="s">
        <v>6866</v>
      </c>
      <c r="BB479" s="44">
        <v>52</v>
      </c>
      <c r="BC479" s="43" t="s">
        <v>210</v>
      </c>
      <c r="BD479" s="44" t="s">
        <v>6873</v>
      </c>
      <c r="BE479" s="43" t="s">
        <v>211</v>
      </c>
      <c r="BF479" s="43">
        <v>20</v>
      </c>
      <c r="BG479" s="44" t="s">
        <v>6874</v>
      </c>
      <c r="BH479" s="43" t="s">
        <v>133</v>
      </c>
      <c r="BI479" s="44" t="s">
        <v>131</v>
      </c>
      <c r="BJ479" s="44" t="s">
        <v>6887</v>
      </c>
    </row>
    <row r="480" spans="1:62" hidden="1" x14ac:dyDescent="0.4">
      <c r="A480" s="44"/>
      <c r="B480" s="43"/>
      <c r="C480" s="43"/>
      <c r="D480" s="43"/>
      <c r="E480" s="46"/>
      <c r="F480" s="46"/>
      <c r="G480" s="43"/>
      <c r="H480" s="46"/>
      <c r="I480" s="44"/>
      <c r="J480" s="45"/>
      <c r="K480" s="46"/>
      <c r="L480" s="43"/>
      <c r="M480" s="46"/>
      <c r="N480" s="43"/>
      <c r="O480" s="46"/>
      <c r="P480" s="43"/>
      <c r="Q480" s="47"/>
      <c r="R480" s="43"/>
      <c r="S480" s="46"/>
      <c r="T480" s="43"/>
      <c r="U480" s="44"/>
      <c r="V480" s="43"/>
      <c r="W480" s="45"/>
      <c r="X480" s="43"/>
      <c r="Y480" s="43"/>
      <c r="Z480" s="43"/>
      <c r="AA480" s="44"/>
      <c r="AB480" s="46"/>
      <c r="AC480" s="43"/>
      <c r="AD480" s="45"/>
      <c r="AE480" s="46"/>
      <c r="AF480" s="45"/>
      <c r="AG480" s="43"/>
      <c r="AH480" s="46"/>
      <c r="AI480" s="46"/>
      <c r="AJ480" s="43"/>
      <c r="AK480" s="43"/>
      <c r="AL480" s="31" t="s">
        <v>6886</v>
      </c>
      <c r="AM480" s="31" t="s">
        <v>6881</v>
      </c>
      <c r="AN480" s="43"/>
      <c r="AO480" s="43"/>
      <c r="AP480" s="43"/>
      <c r="AQ480" s="43"/>
      <c r="AR480" s="44"/>
      <c r="AS480" s="44"/>
      <c r="AT480" s="44"/>
      <c r="AU480" s="44"/>
      <c r="AV480" s="43"/>
      <c r="AW480" s="44"/>
      <c r="AX480" s="43"/>
      <c r="AY480" s="44"/>
      <c r="AZ480" s="43"/>
      <c r="BA480" s="44"/>
      <c r="BB480" s="44"/>
      <c r="BC480" s="43"/>
      <c r="BD480" s="44"/>
      <c r="BE480" s="43"/>
      <c r="BF480" s="43"/>
      <c r="BG480" s="44"/>
      <c r="BH480" s="43"/>
      <c r="BI480" s="44"/>
      <c r="BJ480" s="44"/>
    </row>
    <row r="481" spans="1:62" hidden="1" x14ac:dyDescent="0.4">
      <c r="A481" s="44">
        <v>247</v>
      </c>
      <c r="B481" s="43">
        <v>5759345</v>
      </c>
      <c r="C481" s="43">
        <v>352248</v>
      </c>
      <c r="D481" s="43" t="s">
        <v>138</v>
      </c>
      <c r="E481" s="46">
        <v>44609</v>
      </c>
      <c r="F481" s="46">
        <v>44221</v>
      </c>
      <c r="G481" s="43" t="s">
        <v>246</v>
      </c>
      <c r="H481" s="46">
        <v>43873</v>
      </c>
      <c r="I481" s="44">
        <v>0</v>
      </c>
      <c r="J481" s="45">
        <v>43873</v>
      </c>
      <c r="K481" s="46">
        <v>43879</v>
      </c>
      <c r="L481" s="43" t="s">
        <v>4603</v>
      </c>
      <c r="M481" s="46">
        <v>43879</v>
      </c>
      <c r="N481" s="43" t="s">
        <v>4604</v>
      </c>
      <c r="O481" s="46">
        <v>43909</v>
      </c>
      <c r="P481" s="43" t="s">
        <v>4605</v>
      </c>
      <c r="Q481" s="47"/>
      <c r="R481" s="43" t="s">
        <v>184</v>
      </c>
      <c r="S481" s="46">
        <v>44071</v>
      </c>
      <c r="T481" s="43" t="s">
        <v>4606</v>
      </c>
      <c r="U481" s="44">
        <v>1</v>
      </c>
      <c r="V481" s="43" t="b">
        <v>1</v>
      </c>
      <c r="W481" s="45">
        <v>44071</v>
      </c>
      <c r="X481" s="43" t="b">
        <v>0</v>
      </c>
      <c r="Y481" s="43" t="b">
        <v>0</v>
      </c>
      <c r="Z481" s="43" t="b">
        <v>0</v>
      </c>
      <c r="AA481" s="44">
        <v>1</v>
      </c>
      <c r="AB481" s="46">
        <v>43879</v>
      </c>
      <c r="AC481" s="43">
        <v>0</v>
      </c>
      <c r="AD481" s="45">
        <v>43879</v>
      </c>
      <c r="AE481" s="46">
        <v>43879</v>
      </c>
      <c r="AF481" s="45">
        <v>43879</v>
      </c>
      <c r="AG481" s="43" t="s">
        <v>138</v>
      </c>
      <c r="AH481" s="46">
        <v>44221</v>
      </c>
      <c r="AI481" s="46">
        <v>44609</v>
      </c>
      <c r="AJ481" s="43" t="s">
        <v>484</v>
      </c>
      <c r="AK481" s="43" t="s">
        <v>249</v>
      </c>
      <c r="AL481" s="43" t="s">
        <v>220</v>
      </c>
      <c r="AM481" s="31" t="s">
        <v>6871</v>
      </c>
      <c r="AN481" s="43">
        <v>1</v>
      </c>
      <c r="AO481" s="43">
        <v>0</v>
      </c>
      <c r="AP481" s="43">
        <v>0</v>
      </c>
      <c r="AQ481" s="43">
        <v>9</v>
      </c>
      <c r="AR481" s="44">
        <v>1</v>
      </c>
      <c r="AS481" s="44">
        <v>0</v>
      </c>
      <c r="AT481" s="44">
        <v>0</v>
      </c>
      <c r="AU481" s="44">
        <v>9</v>
      </c>
      <c r="AV481" s="43" t="s">
        <v>134</v>
      </c>
      <c r="AW481" s="44">
        <v>1</v>
      </c>
      <c r="AX481" s="43" t="s">
        <v>235</v>
      </c>
      <c r="AY481" s="44" t="s">
        <v>6865</v>
      </c>
      <c r="AZ481" s="43" t="s">
        <v>137</v>
      </c>
      <c r="BA481" s="44" t="s">
        <v>6866</v>
      </c>
      <c r="BB481" s="44">
        <v>67</v>
      </c>
      <c r="BC481" s="43" t="s">
        <v>150</v>
      </c>
      <c r="BD481" s="44" t="s">
        <v>6867</v>
      </c>
      <c r="BE481" s="43" t="s">
        <v>2727</v>
      </c>
      <c r="BF481" s="43">
        <v>10</v>
      </c>
      <c r="BG481" s="44" t="s">
        <v>6935</v>
      </c>
      <c r="BH481" s="43" t="s">
        <v>1909</v>
      </c>
      <c r="BI481" s="44" t="s">
        <v>131</v>
      </c>
      <c r="BJ481" s="44" t="s">
        <v>6884</v>
      </c>
    </row>
    <row r="482" spans="1:62" hidden="1" x14ac:dyDescent="0.4">
      <c r="A482" s="44"/>
      <c r="B482" s="43"/>
      <c r="C482" s="43"/>
      <c r="D482" s="43"/>
      <c r="E482" s="46"/>
      <c r="F482" s="46"/>
      <c r="G482" s="43"/>
      <c r="H482" s="46"/>
      <c r="I482" s="44"/>
      <c r="J482" s="45"/>
      <c r="K482" s="46"/>
      <c r="L482" s="43"/>
      <c r="M482" s="46"/>
      <c r="N482" s="43"/>
      <c r="O482" s="46"/>
      <c r="P482" s="43"/>
      <c r="Q482" s="47"/>
      <c r="R482" s="43"/>
      <c r="S482" s="46"/>
      <c r="T482" s="43"/>
      <c r="U482" s="44"/>
      <c r="V482" s="43"/>
      <c r="W482" s="45"/>
      <c r="X482" s="43"/>
      <c r="Y482" s="43"/>
      <c r="Z482" s="43"/>
      <c r="AA482" s="44"/>
      <c r="AB482" s="46"/>
      <c r="AC482" s="43"/>
      <c r="AD482" s="45"/>
      <c r="AE482" s="46"/>
      <c r="AF482" s="45"/>
      <c r="AG482" s="43"/>
      <c r="AH482" s="46"/>
      <c r="AI482" s="46"/>
      <c r="AJ482" s="43"/>
      <c r="AK482" s="43"/>
      <c r="AL482" s="43"/>
      <c r="AM482" s="31" t="s">
        <v>6881</v>
      </c>
      <c r="AN482" s="43"/>
      <c r="AO482" s="43"/>
      <c r="AP482" s="43"/>
      <c r="AQ482" s="43"/>
      <c r="AR482" s="44"/>
      <c r="AS482" s="44"/>
      <c r="AT482" s="44"/>
      <c r="AU482" s="44"/>
      <c r="AV482" s="43"/>
      <c r="AW482" s="44"/>
      <c r="AX482" s="43"/>
      <c r="AY482" s="44"/>
      <c r="AZ482" s="43"/>
      <c r="BA482" s="44"/>
      <c r="BB482" s="44"/>
      <c r="BC482" s="43"/>
      <c r="BD482" s="44"/>
      <c r="BE482" s="43"/>
      <c r="BF482" s="43"/>
      <c r="BG482" s="44"/>
      <c r="BH482" s="43"/>
      <c r="BI482" s="44"/>
      <c r="BJ482" s="44"/>
    </row>
    <row r="483" spans="1:62" hidden="1" x14ac:dyDescent="0.4">
      <c r="A483" s="44">
        <v>248</v>
      </c>
      <c r="B483" s="43">
        <v>4652759</v>
      </c>
      <c r="C483" s="43">
        <v>360254</v>
      </c>
      <c r="D483" s="43" t="s">
        <v>138</v>
      </c>
      <c r="E483" s="46">
        <v>45153</v>
      </c>
      <c r="F483" s="46">
        <v>44455</v>
      </c>
      <c r="G483" s="43" t="s">
        <v>246</v>
      </c>
      <c r="H483" s="46">
        <v>43859</v>
      </c>
      <c r="I483" s="44">
        <v>0</v>
      </c>
      <c r="J483" s="45">
        <v>43859</v>
      </c>
      <c r="K483" s="46">
        <v>43892</v>
      </c>
      <c r="L483" s="43" t="s">
        <v>4457</v>
      </c>
      <c r="M483" s="46">
        <v>43892</v>
      </c>
      <c r="N483" s="43" t="s">
        <v>4459</v>
      </c>
      <c r="O483" s="46">
        <v>43892</v>
      </c>
      <c r="P483" s="31" t="s">
        <v>7119</v>
      </c>
      <c r="Q483" s="47"/>
      <c r="R483" s="43" t="s">
        <v>184</v>
      </c>
      <c r="S483" s="46">
        <v>44188</v>
      </c>
      <c r="T483" s="43" t="s">
        <v>359</v>
      </c>
      <c r="U483" s="44">
        <v>1</v>
      </c>
      <c r="V483" s="43" t="b">
        <v>1</v>
      </c>
      <c r="W483" s="45">
        <v>44188</v>
      </c>
      <c r="X483" s="43" t="b">
        <v>0</v>
      </c>
      <c r="Y483" s="43" t="b">
        <v>0</v>
      </c>
      <c r="Z483" s="43" t="b">
        <v>0</v>
      </c>
      <c r="AA483" s="44">
        <v>1</v>
      </c>
      <c r="AB483" s="46">
        <v>43892</v>
      </c>
      <c r="AC483" s="43">
        <v>0</v>
      </c>
      <c r="AD483" s="45">
        <v>43892</v>
      </c>
      <c r="AE483" s="46">
        <v>43892</v>
      </c>
      <c r="AF483" s="45">
        <v>43892</v>
      </c>
      <c r="AG483" s="43" t="s">
        <v>138</v>
      </c>
      <c r="AH483" s="46">
        <v>44455</v>
      </c>
      <c r="AI483" s="46">
        <v>45153</v>
      </c>
      <c r="AJ483" s="43" t="s">
        <v>484</v>
      </c>
      <c r="AK483" s="43" t="s">
        <v>249</v>
      </c>
      <c r="AL483" s="31" t="s">
        <v>6871</v>
      </c>
      <c r="AM483" s="31" t="s">
        <v>6871</v>
      </c>
      <c r="AN483" s="43">
        <v>1</v>
      </c>
      <c r="AO483" s="43">
        <v>0</v>
      </c>
      <c r="AP483" s="43">
        <v>9</v>
      </c>
      <c r="AQ483" s="43">
        <v>9</v>
      </c>
      <c r="AR483" s="44">
        <v>1</v>
      </c>
      <c r="AS483" s="44">
        <v>0</v>
      </c>
      <c r="AT483" s="44">
        <v>9</v>
      </c>
      <c r="AU483" s="44">
        <v>9</v>
      </c>
      <c r="AV483" s="43" t="s">
        <v>265</v>
      </c>
      <c r="AW483" s="44">
        <v>0</v>
      </c>
      <c r="AX483" s="43" t="s">
        <v>135</v>
      </c>
      <c r="AY483" s="44" t="s">
        <v>6872</v>
      </c>
      <c r="AZ483" s="43" t="s">
        <v>137</v>
      </c>
      <c r="BA483" s="44" t="s">
        <v>6866</v>
      </c>
      <c r="BB483" s="44">
        <v>54</v>
      </c>
      <c r="BC483" s="43" t="s">
        <v>210</v>
      </c>
      <c r="BD483" s="44" t="s">
        <v>6873</v>
      </c>
      <c r="BE483" s="43" t="s">
        <v>211</v>
      </c>
      <c r="BF483" s="43">
        <v>20</v>
      </c>
      <c r="BG483" s="44" t="s">
        <v>6874</v>
      </c>
      <c r="BH483" s="43" t="s">
        <v>1848</v>
      </c>
      <c r="BI483" s="44" t="s">
        <v>131</v>
      </c>
      <c r="BJ483" s="44" t="s">
        <v>6925</v>
      </c>
    </row>
    <row r="484" spans="1:62" hidden="1" x14ac:dyDescent="0.4">
      <c r="A484" s="44"/>
      <c r="B484" s="43"/>
      <c r="C484" s="43"/>
      <c r="D484" s="43"/>
      <c r="E484" s="46"/>
      <c r="F484" s="46"/>
      <c r="G484" s="43"/>
      <c r="H484" s="46"/>
      <c r="I484" s="44"/>
      <c r="J484" s="45"/>
      <c r="K484" s="46"/>
      <c r="L484" s="43"/>
      <c r="M484" s="46"/>
      <c r="N484" s="43"/>
      <c r="O484" s="46"/>
      <c r="P484" s="31" t="s">
        <v>7120</v>
      </c>
      <c r="Q484" s="47"/>
      <c r="R484" s="43"/>
      <c r="S484" s="46"/>
      <c r="T484" s="43"/>
      <c r="U484" s="44"/>
      <c r="V484" s="43"/>
      <c r="W484" s="45"/>
      <c r="X484" s="43"/>
      <c r="Y484" s="43"/>
      <c r="Z484" s="43"/>
      <c r="AA484" s="44"/>
      <c r="AB484" s="46"/>
      <c r="AC484" s="43"/>
      <c r="AD484" s="45"/>
      <c r="AE484" s="46"/>
      <c r="AF484" s="45"/>
      <c r="AG484" s="43"/>
      <c r="AH484" s="46"/>
      <c r="AI484" s="46"/>
      <c r="AJ484" s="43"/>
      <c r="AK484" s="43"/>
      <c r="AL484" s="31" t="s">
        <v>6886</v>
      </c>
      <c r="AM484" s="31" t="s">
        <v>6881</v>
      </c>
      <c r="AN484" s="43"/>
      <c r="AO484" s="43"/>
      <c r="AP484" s="43"/>
      <c r="AQ484" s="43"/>
      <c r="AR484" s="44"/>
      <c r="AS484" s="44"/>
      <c r="AT484" s="44"/>
      <c r="AU484" s="44"/>
      <c r="AV484" s="43"/>
      <c r="AW484" s="44"/>
      <c r="AX484" s="43"/>
      <c r="AY484" s="44"/>
      <c r="AZ484" s="43"/>
      <c r="BA484" s="44"/>
      <c r="BB484" s="44"/>
      <c r="BC484" s="43"/>
      <c r="BD484" s="44"/>
      <c r="BE484" s="43"/>
      <c r="BF484" s="43"/>
      <c r="BG484" s="44"/>
      <c r="BH484" s="43"/>
      <c r="BI484" s="44"/>
      <c r="BJ484" s="44"/>
    </row>
    <row r="485" spans="1:62" hidden="1" x14ac:dyDescent="0.4">
      <c r="A485" s="44">
        <v>249</v>
      </c>
      <c r="B485" s="43">
        <v>5797707</v>
      </c>
      <c r="C485" s="43">
        <v>363329</v>
      </c>
      <c r="D485" s="43" t="s">
        <v>138</v>
      </c>
      <c r="E485" s="46">
        <v>44874</v>
      </c>
      <c r="F485" s="46">
        <v>44328</v>
      </c>
      <c r="G485" s="43" t="s">
        <v>246</v>
      </c>
      <c r="H485" s="46">
        <v>43739</v>
      </c>
      <c r="I485" s="44">
        <v>0</v>
      </c>
      <c r="J485" s="45">
        <v>43739</v>
      </c>
      <c r="K485" s="46">
        <v>43782</v>
      </c>
      <c r="L485" s="43" t="s">
        <v>4854</v>
      </c>
      <c r="M485" s="46">
        <v>43782</v>
      </c>
      <c r="N485" s="43" t="s">
        <v>4855</v>
      </c>
      <c r="O485" s="46">
        <v>43782</v>
      </c>
      <c r="P485" s="43" t="s">
        <v>4856</v>
      </c>
      <c r="Q485" s="47"/>
      <c r="R485" s="43" t="s">
        <v>184</v>
      </c>
      <c r="S485" s="43"/>
      <c r="T485" s="43" t="s">
        <v>4857</v>
      </c>
      <c r="U485" s="44">
        <v>0</v>
      </c>
      <c r="V485" s="43" t="b">
        <v>0</v>
      </c>
      <c r="W485" s="44"/>
      <c r="X485" s="43" t="b">
        <v>0</v>
      </c>
      <c r="Y485" s="43" t="b">
        <v>0</v>
      </c>
      <c r="Z485" s="43" t="b">
        <v>0</v>
      </c>
      <c r="AA485" s="44">
        <v>1</v>
      </c>
      <c r="AB485" s="46">
        <v>43782</v>
      </c>
      <c r="AC485" s="43">
        <v>0</v>
      </c>
      <c r="AD485" s="45">
        <v>43782</v>
      </c>
      <c r="AE485" s="46">
        <v>43782</v>
      </c>
      <c r="AF485" s="45">
        <v>43782</v>
      </c>
      <c r="AG485" s="43" t="s">
        <v>138</v>
      </c>
      <c r="AH485" s="46">
        <v>44328</v>
      </c>
      <c r="AI485" s="46">
        <v>44874</v>
      </c>
      <c r="AJ485" s="43" t="s">
        <v>484</v>
      </c>
      <c r="AK485" s="43" t="s">
        <v>219</v>
      </c>
      <c r="AL485" s="43" t="s">
        <v>299</v>
      </c>
      <c r="AM485" s="31" t="s">
        <v>6864</v>
      </c>
      <c r="AN485" s="43">
        <v>1</v>
      </c>
      <c r="AO485" s="43">
        <v>1</v>
      </c>
      <c r="AP485" s="43">
        <v>9</v>
      </c>
      <c r="AQ485" s="43">
        <v>0</v>
      </c>
      <c r="AR485" s="44">
        <v>1</v>
      </c>
      <c r="AS485" s="44">
        <v>1</v>
      </c>
      <c r="AT485" s="44">
        <v>9</v>
      </c>
      <c r="AU485" s="44">
        <v>0</v>
      </c>
      <c r="AV485" s="43" t="s">
        <v>134</v>
      </c>
      <c r="AW485" s="44">
        <v>1</v>
      </c>
      <c r="AX485" s="43" t="s">
        <v>135</v>
      </c>
      <c r="AY485" s="44" t="s">
        <v>6872</v>
      </c>
      <c r="AZ485" s="43" t="s">
        <v>137</v>
      </c>
      <c r="BA485" s="44" t="s">
        <v>6866</v>
      </c>
      <c r="BB485" s="44">
        <v>69</v>
      </c>
      <c r="BC485" s="43" t="s">
        <v>210</v>
      </c>
      <c r="BD485" s="44" t="s">
        <v>6873</v>
      </c>
      <c r="BE485" s="43" t="s">
        <v>272</v>
      </c>
      <c r="BF485" s="43">
        <v>60</v>
      </c>
      <c r="BG485" s="44" t="s">
        <v>6868</v>
      </c>
      <c r="BH485" s="43" t="s">
        <v>335</v>
      </c>
      <c r="BI485" s="44" t="s">
        <v>131</v>
      </c>
      <c r="BJ485" s="44" t="s">
        <v>304</v>
      </c>
    </row>
    <row r="486" spans="1:62" hidden="1" x14ac:dyDescent="0.4">
      <c r="A486" s="44"/>
      <c r="B486" s="43"/>
      <c r="C486" s="43"/>
      <c r="D486" s="43"/>
      <c r="E486" s="46"/>
      <c r="F486" s="46"/>
      <c r="G486" s="43"/>
      <c r="H486" s="46"/>
      <c r="I486" s="44"/>
      <c r="J486" s="45"/>
      <c r="K486" s="46"/>
      <c r="L486" s="43"/>
      <c r="M486" s="46"/>
      <c r="N486" s="43"/>
      <c r="O486" s="46"/>
      <c r="P486" s="43"/>
      <c r="Q486" s="47"/>
      <c r="R486" s="43"/>
      <c r="S486" s="43"/>
      <c r="T486" s="43"/>
      <c r="U486" s="44"/>
      <c r="V486" s="43"/>
      <c r="W486" s="44"/>
      <c r="X486" s="43"/>
      <c r="Y486" s="43"/>
      <c r="Z486" s="43"/>
      <c r="AA486" s="44"/>
      <c r="AB486" s="46"/>
      <c r="AC486" s="43"/>
      <c r="AD486" s="45"/>
      <c r="AE486" s="46"/>
      <c r="AF486" s="45"/>
      <c r="AG486" s="43"/>
      <c r="AH486" s="46"/>
      <c r="AI486" s="46"/>
      <c r="AJ486" s="43"/>
      <c r="AK486" s="43"/>
      <c r="AL486" s="43"/>
      <c r="AM486" s="31" t="s">
        <v>6870</v>
      </c>
      <c r="AN486" s="43"/>
      <c r="AO486" s="43"/>
      <c r="AP486" s="43"/>
      <c r="AQ486" s="43"/>
      <c r="AR486" s="44"/>
      <c r="AS486" s="44"/>
      <c r="AT486" s="44"/>
      <c r="AU486" s="44"/>
      <c r="AV486" s="43"/>
      <c r="AW486" s="44"/>
      <c r="AX486" s="43"/>
      <c r="AY486" s="44"/>
      <c r="AZ486" s="43"/>
      <c r="BA486" s="44"/>
      <c r="BB486" s="44"/>
      <c r="BC486" s="43"/>
      <c r="BD486" s="44"/>
      <c r="BE486" s="43"/>
      <c r="BF486" s="43"/>
      <c r="BG486" s="44"/>
      <c r="BH486" s="43"/>
      <c r="BI486" s="44"/>
      <c r="BJ486" s="44"/>
    </row>
    <row r="487" spans="1:62" hidden="1" x14ac:dyDescent="0.4">
      <c r="A487" s="44">
        <v>250</v>
      </c>
      <c r="B487" s="43">
        <v>5998586</v>
      </c>
      <c r="C487" s="43">
        <v>368910</v>
      </c>
      <c r="D487" s="43" t="s">
        <v>138</v>
      </c>
      <c r="E487" s="46">
        <v>44655</v>
      </c>
      <c r="F487" s="46">
        <v>44595</v>
      </c>
      <c r="G487" s="48" t="s">
        <v>176</v>
      </c>
      <c r="H487" s="46">
        <v>44194</v>
      </c>
      <c r="I487" s="44">
        <v>0</v>
      </c>
      <c r="J487" s="45">
        <v>44194</v>
      </c>
      <c r="K487" s="46">
        <v>44214</v>
      </c>
      <c r="L487" s="43" t="s">
        <v>5411</v>
      </c>
      <c r="M487" s="46">
        <v>44214</v>
      </c>
      <c r="N487" s="43" t="s">
        <v>5412</v>
      </c>
      <c r="O487" s="46">
        <v>44214</v>
      </c>
      <c r="P487" s="31" t="s">
        <v>5412</v>
      </c>
      <c r="Q487" s="47"/>
      <c r="R487" s="43" t="s">
        <v>5410</v>
      </c>
      <c r="S487" s="46">
        <v>44469</v>
      </c>
      <c r="T487" s="43" t="s">
        <v>5414</v>
      </c>
      <c r="U487" s="44">
        <v>1</v>
      </c>
      <c r="V487" s="43" t="b">
        <v>1</v>
      </c>
      <c r="W487" s="45">
        <v>44469</v>
      </c>
      <c r="X487" s="43" t="b">
        <v>0</v>
      </c>
      <c r="Y487" s="43" t="b">
        <v>0</v>
      </c>
      <c r="Z487" s="43" t="b">
        <v>0</v>
      </c>
      <c r="AA487" s="44">
        <v>1</v>
      </c>
      <c r="AB487" s="46">
        <v>44214</v>
      </c>
      <c r="AC487" s="43">
        <v>0</v>
      </c>
      <c r="AD487" s="45">
        <v>44214</v>
      </c>
      <c r="AE487" s="46">
        <v>44214</v>
      </c>
      <c r="AF487" s="45">
        <v>44214</v>
      </c>
      <c r="AG487" s="43" t="s">
        <v>138</v>
      </c>
      <c r="AH487" s="46">
        <v>44595</v>
      </c>
      <c r="AI487" s="46">
        <v>44655</v>
      </c>
      <c r="AJ487" s="43" t="s">
        <v>248</v>
      </c>
      <c r="AK487" s="43" t="s">
        <v>219</v>
      </c>
      <c r="AL487" s="43" t="s">
        <v>299</v>
      </c>
      <c r="AM487" s="43" t="s">
        <v>279</v>
      </c>
      <c r="AN487" s="43">
        <v>0</v>
      </c>
      <c r="AO487" s="43">
        <v>1</v>
      </c>
      <c r="AP487" s="43">
        <v>9</v>
      </c>
      <c r="AQ487" s="43">
        <v>1</v>
      </c>
      <c r="AR487" s="44">
        <v>0</v>
      </c>
      <c r="AS487" s="44">
        <v>1</v>
      </c>
      <c r="AT487" s="44">
        <v>9</v>
      </c>
      <c r="AU487" s="44">
        <v>1</v>
      </c>
      <c r="AV487" s="43" t="s">
        <v>265</v>
      </c>
      <c r="AW487" s="44">
        <v>0</v>
      </c>
      <c r="AX487" s="43" t="s">
        <v>235</v>
      </c>
      <c r="AY487" s="44" t="s">
        <v>6865</v>
      </c>
      <c r="AZ487" s="43" t="s">
        <v>137</v>
      </c>
      <c r="BA487" s="44" t="s">
        <v>6866</v>
      </c>
      <c r="BB487" s="44">
        <v>51</v>
      </c>
      <c r="BC487" s="43" t="s">
        <v>150</v>
      </c>
      <c r="BD487" s="44" t="s">
        <v>6867</v>
      </c>
      <c r="BE487" s="43" t="s">
        <v>211</v>
      </c>
      <c r="BF487" s="43">
        <v>20</v>
      </c>
      <c r="BG487" s="44" t="s">
        <v>6874</v>
      </c>
      <c r="BH487" s="43" t="s">
        <v>1909</v>
      </c>
      <c r="BI487" s="44" t="s">
        <v>131</v>
      </c>
      <c r="BJ487" s="44" t="s">
        <v>6884</v>
      </c>
    </row>
    <row r="488" spans="1:62" hidden="1" x14ac:dyDescent="0.4">
      <c r="A488" s="44"/>
      <c r="B488" s="43"/>
      <c r="C488" s="43"/>
      <c r="D488" s="43"/>
      <c r="E488" s="46"/>
      <c r="F488" s="46"/>
      <c r="G488" s="48"/>
      <c r="H488" s="46"/>
      <c r="I488" s="44"/>
      <c r="J488" s="45"/>
      <c r="K488" s="46"/>
      <c r="L488" s="43"/>
      <c r="M488" s="46"/>
      <c r="N488" s="43"/>
      <c r="O488" s="46"/>
      <c r="P488" s="31" t="s">
        <v>5414</v>
      </c>
      <c r="Q488" s="47"/>
      <c r="R488" s="43"/>
      <c r="S488" s="46"/>
      <c r="T488" s="43"/>
      <c r="U488" s="44"/>
      <c r="V488" s="43"/>
      <c r="W488" s="45"/>
      <c r="X488" s="43"/>
      <c r="Y488" s="43"/>
      <c r="Z488" s="43"/>
      <c r="AA488" s="44"/>
      <c r="AB488" s="46"/>
      <c r="AC488" s="43"/>
      <c r="AD488" s="45"/>
      <c r="AE488" s="46"/>
      <c r="AF488" s="45"/>
      <c r="AG488" s="43"/>
      <c r="AH488" s="46"/>
      <c r="AI488" s="46"/>
      <c r="AJ488" s="43"/>
      <c r="AK488" s="43"/>
      <c r="AL488" s="43"/>
      <c r="AM488" s="43"/>
      <c r="AN488" s="43"/>
      <c r="AO488" s="43"/>
      <c r="AP488" s="43"/>
      <c r="AQ488" s="43"/>
      <c r="AR488" s="44"/>
      <c r="AS488" s="44"/>
      <c r="AT488" s="44"/>
      <c r="AU488" s="44"/>
      <c r="AV488" s="43"/>
      <c r="AW488" s="44"/>
      <c r="AX488" s="43"/>
      <c r="AY488" s="44"/>
      <c r="AZ488" s="43"/>
      <c r="BA488" s="44"/>
      <c r="BB488" s="44"/>
      <c r="BC488" s="43"/>
      <c r="BD488" s="44"/>
      <c r="BE488" s="43"/>
      <c r="BF488" s="43"/>
      <c r="BG488" s="44"/>
      <c r="BH488" s="43"/>
      <c r="BI488" s="44"/>
      <c r="BJ488" s="44"/>
    </row>
    <row r="489" spans="1:62" hidden="1" x14ac:dyDescent="0.4">
      <c r="A489" s="44">
        <v>251</v>
      </c>
      <c r="B489" s="43">
        <v>6158732</v>
      </c>
      <c r="C489" s="43">
        <v>371968</v>
      </c>
      <c r="D489" s="43" t="s">
        <v>138</v>
      </c>
      <c r="E489" s="46">
        <v>44868</v>
      </c>
      <c r="F489" s="46">
        <v>44511</v>
      </c>
      <c r="G489" s="43" t="s">
        <v>246</v>
      </c>
      <c r="H489" s="46">
        <v>44124</v>
      </c>
      <c r="I489" s="44">
        <v>0</v>
      </c>
      <c r="J489" s="45">
        <v>44124</v>
      </c>
      <c r="K489" s="46">
        <v>44216</v>
      </c>
      <c r="L489" s="43" t="s">
        <v>5537</v>
      </c>
      <c r="M489" s="46">
        <v>44216</v>
      </c>
      <c r="N489" s="43" t="s">
        <v>5540</v>
      </c>
      <c r="O489" s="46">
        <v>44216</v>
      </c>
      <c r="P489" s="31" t="s">
        <v>7121</v>
      </c>
      <c r="Q489" s="47"/>
      <c r="R489" s="43" t="s">
        <v>516</v>
      </c>
      <c r="S489" s="46">
        <v>44393</v>
      </c>
      <c r="T489" s="43" t="s">
        <v>359</v>
      </c>
      <c r="U489" s="44">
        <v>1</v>
      </c>
      <c r="V489" s="43" t="b">
        <v>1</v>
      </c>
      <c r="W489" s="45">
        <v>44393</v>
      </c>
      <c r="X489" s="43" t="b">
        <v>0</v>
      </c>
      <c r="Y489" s="43" t="b">
        <v>0</v>
      </c>
      <c r="Z489" s="43" t="b">
        <v>0</v>
      </c>
      <c r="AA489" s="44">
        <v>1</v>
      </c>
      <c r="AB489" s="46">
        <v>44216</v>
      </c>
      <c r="AC489" s="43">
        <v>0</v>
      </c>
      <c r="AD489" s="45">
        <v>44216</v>
      </c>
      <c r="AE489" s="46">
        <v>44216</v>
      </c>
      <c r="AF489" s="45">
        <v>44216</v>
      </c>
      <c r="AG489" s="43" t="s">
        <v>138</v>
      </c>
      <c r="AH489" s="46">
        <v>44511</v>
      </c>
      <c r="AI489" s="46">
        <v>44868</v>
      </c>
      <c r="AJ489" s="43" t="s">
        <v>248</v>
      </c>
      <c r="AK489" s="43" t="s">
        <v>249</v>
      </c>
      <c r="AL489" s="43" t="s">
        <v>220</v>
      </c>
      <c r="AM489" s="31" t="s">
        <v>6864</v>
      </c>
      <c r="AN489" s="43">
        <v>0</v>
      </c>
      <c r="AO489" s="43">
        <v>0</v>
      </c>
      <c r="AP489" s="43">
        <v>0</v>
      </c>
      <c r="AQ489" s="43">
        <v>0</v>
      </c>
      <c r="AR489" s="44">
        <v>0</v>
      </c>
      <c r="AS489" s="44">
        <v>0</v>
      </c>
      <c r="AT489" s="44">
        <v>0</v>
      </c>
      <c r="AU489" s="44">
        <v>0</v>
      </c>
      <c r="AV489" s="43" t="s">
        <v>265</v>
      </c>
      <c r="AW489" s="44">
        <v>0</v>
      </c>
      <c r="AX489" s="43" t="s">
        <v>235</v>
      </c>
      <c r="AY489" s="44" t="s">
        <v>6865</v>
      </c>
      <c r="AZ489" s="43" t="s">
        <v>137</v>
      </c>
      <c r="BA489" s="44" t="s">
        <v>6866</v>
      </c>
      <c r="BB489" s="44">
        <v>66</v>
      </c>
      <c r="BC489" s="43" t="s">
        <v>339</v>
      </c>
      <c r="BD489" s="44" t="s">
        <v>6878</v>
      </c>
      <c r="BE489" s="43" t="s">
        <v>238</v>
      </c>
      <c r="BF489" s="43">
        <v>63</v>
      </c>
      <c r="BG489" s="44" t="s">
        <v>6868</v>
      </c>
      <c r="BH489" s="43" t="s">
        <v>1828</v>
      </c>
      <c r="BI489" s="44" t="s">
        <v>131</v>
      </c>
      <c r="BJ489" s="44" t="s">
        <v>3865</v>
      </c>
    </row>
    <row r="490" spans="1:62" hidden="1" x14ac:dyDescent="0.4">
      <c r="A490" s="44"/>
      <c r="B490" s="43"/>
      <c r="C490" s="43"/>
      <c r="D490" s="43"/>
      <c r="E490" s="46"/>
      <c r="F490" s="46"/>
      <c r="G490" s="43"/>
      <c r="H490" s="46"/>
      <c r="I490" s="44"/>
      <c r="J490" s="45"/>
      <c r="K490" s="46"/>
      <c r="L490" s="43"/>
      <c r="M490" s="46"/>
      <c r="N490" s="43"/>
      <c r="O490" s="46"/>
      <c r="P490" s="31" t="s">
        <v>7122</v>
      </c>
      <c r="Q490" s="47"/>
      <c r="R490" s="43"/>
      <c r="S490" s="46"/>
      <c r="T490" s="43"/>
      <c r="U490" s="44"/>
      <c r="V490" s="43"/>
      <c r="W490" s="45"/>
      <c r="X490" s="43"/>
      <c r="Y490" s="43"/>
      <c r="Z490" s="43"/>
      <c r="AA490" s="44"/>
      <c r="AB490" s="46"/>
      <c r="AC490" s="43"/>
      <c r="AD490" s="45"/>
      <c r="AE490" s="46"/>
      <c r="AF490" s="45"/>
      <c r="AG490" s="43"/>
      <c r="AH490" s="46"/>
      <c r="AI490" s="46"/>
      <c r="AJ490" s="43"/>
      <c r="AK490" s="43"/>
      <c r="AL490" s="43"/>
      <c r="AM490" s="31" t="s">
        <v>6870</v>
      </c>
      <c r="AN490" s="43"/>
      <c r="AO490" s="43"/>
      <c r="AP490" s="43"/>
      <c r="AQ490" s="43"/>
      <c r="AR490" s="44"/>
      <c r="AS490" s="44"/>
      <c r="AT490" s="44"/>
      <c r="AU490" s="44"/>
      <c r="AV490" s="43"/>
      <c r="AW490" s="44"/>
      <c r="AX490" s="43"/>
      <c r="AY490" s="44"/>
      <c r="AZ490" s="43"/>
      <c r="BA490" s="44"/>
      <c r="BB490" s="44"/>
      <c r="BC490" s="43"/>
      <c r="BD490" s="44"/>
      <c r="BE490" s="43"/>
      <c r="BF490" s="43"/>
      <c r="BG490" s="44"/>
      <c r="BH490" s="43"/>
      <c r="BI490" s="44"/>
      <c r="BJ490" s="44"/>
    </row>
    <row r="491" spans="1:62" hidden="1" x14ac:dyDescent="0.4">
      <c r="A491" s="44">
        <v>252</v>
      </c>
      <c r="B491" s="43">
        <v>6287196</v>
      </c>
      <c r="C491" s="43">
        <v>378962</v>
      </c>
      <c r="D491" s="43" t="s">
        <v>138</v>
      </c>
      <c r="E491" s="46">
        <v>44742</v>
      </c>
      <c r="F491" s="46">
        <v>44651</v>
      </c>
      <c r="G491" s="43" t="s">
        <v>246</v>
      </c>
      <c r="H491" s="46">
        <v>44412</v>
      </c>
      <c r="I491" s="44">
        <v>0</v>
      </c>
      <c r="J491" s="45">
        <v>44412</v>
      </c>
      <c r="K491" s="46">
        <v>44441</v>
      </c>
      <c r="L491" s="31" t="s">
        <v>5854</v>
      </c>
      <c r="M491" s="46">
        <v>44441</v>
      </c>
      <c r="N491" s="43" t="s">
        <v>5854</v>
      </c>
      <c r="O491" s="46">
        <v>44454</v>
      </c>
      <c r="P491" s="31" t="s">
        <v>7123</v>
      </c>
      <c r="Q491" s="47"/>
      <c r="R491" s="43" t="s">
        <v>184</v>
      </c>
      <c r="S491" s="46">
        <v>44610</v>
      </c>
      <c r="T491" s="43" t="s">
        <v>5856</v>
      </c>
      <c r="U491" s="44">
        <v>1</v>
      </c>
      <c r="V491" s="43" t="b">
        <v>1</v>
      </c>
      <c r="W491" s="45">
        <v>44610</v>
      </c>
      <c r="X491" s="43" t="b">
        <v>0</v>
      </c>
      <c r="Y491" s="43" t="b">
        <v>0</v>
      </c>
      <c r="Z491" s="43" t="b">
        <v>0</v>
      </c>
      <c r="AA491" s="44">
        <v>1</v>
      </c>
      <c r="AB491" s="46">
        <v>44441</v>
      </c>
      <c r="AC491" s="43">
        <v>0</v>
      </c>
      <c r="AD491" s="45">
        <v>44441</v>
      </c>
      <c r="AE491" s="46">
        <v>44441</v>
      </c>
      <c r="AF491" s="45">
        <v>44441</v>
      </c>
      <c r="AG491" s="43" t="s">
        <v>138</v>
      </c>
      <c r="AH491" s="46">
        <v>44651</v>
      </c>
      <c r="AI491" s="46">
        <v>44742</v>
      </c>
      <c r="AJ491" s="43" t="s">
        <v>248</v>
      </c>
      <c r="AK491" s="43" t="s">
        <v>219</v>
      </c>
      <c r="AL491" s="43" t="s">
        <v>220</v>
      </c>
      <c r="AM491" s="31" t="s">
        <v>6864</v>
      </c>
      <c r="AN491" s="43">
        <v>0</v>
      </c>
      <c r="AO491" s="43">
        <v>1</v>
      </c>
      <c r="AP491" s="43">
        <v>0</v>
      </c>
      <c r="AQ491" s="43">
        <v>0</v>
      </c>
      <c r="AR491" s="44">
        <v>0</v>
      </c>
      <c r="AS491" s="44">
        <v>1</v>
      </c>
      <c r="AT491" s="44">
        <v>0</v>
      </c>
      <c r="AU491" s="44">
        <v>0</v>
      </c>
      <c r="AV491" s="43" t="s">
        <v>134</v>
      </c>
      <c r="AW491" s="44">
        <v>1</v>
      </c>
      <c r="AX491" s="43" t="s">
        <v>135</v>
      </c>
      <c r="AY491" s="44" t="s">
        <v>6872</v>
      </c>
      <c r="AZ491" s="43" t="s">
        <v>137</v>
      </c>
      <c r="BA491" s="44" t="s">
        <v>6866</v>
      </c>
      <c r="BB491" s="44">
        <v>58</v>
      </c>
      <c r="BC491" s="43" t="s">
        <v>150</v>
      </c>
      <c r="BD491" s="44" t="s">
        <v>6867</v>
      </c>
      <c r="BE491" s="43" t="s">
        <v>211</v>
      </c>
      <c r="BF491" s="43">
        <v>20</v>
      </c>
      <c r="BG491" s="44" t="s">
        <v>6874</v>
      </c>
      <c r="BH491" s="43" t="s">
        <v>1144</v>
      </c>
      <c r="BI491" s="44" t="s">
        <v>131</v>
      </c>
      <c r="BJ491" s="44" t="s">
        <v>6927</v>
      </c>
    </row>
    <row r="492" spans="1:62" hidden="1" x14ac:dyDescent="0.4">
      <c r="A492" s="44"/>
      <c r="B492" s="43"/>
      <c r="C492" s="43"/>
      <c r="D492" s="43"/>
      <c r="E492" s="46"/>
      <c r="F492" s="46"/>
      <c r="G492" s="43"/>
      <c r="H492" s="46"/>
      <c r="I492" s="44"/>
      <c r="J492" s="45"/>
      <c r="K492" s="46"/>
      <c r="L492" s="31" t="s">
        <v>7124</v>
      </c>
      <c r="M492" s="46"/>
      <c r="N492" s="43"/>
      <c r="O492" s="46"/>
      <c r="P492" s="31" t="s">
        <v>7125</v>
      </c>
      <c r="Q492" s="47"/>
      <c r="R492" s="43"/>
      <c r="S492" s="46"/>
      <c r="T492" s="43"/>
      <c r="U492" s="44"/>
      <c r="V492" s="43"/>
      <c r="W492" s="45"/>
      <c r="X492" s="43"/>
      <c r="Y492" s="43"/>
      <c r="Z492" s="43"/>
      <c r="AA492" s="44"/>
      <c r="AB492" s="46"/>
      <c r="AC492" s="43"/>
      <c r="AD492" s="45"/>
      <c r="AE492" s="46"/>
      <c r="AF492" s="45"/>
      <c r="AG492" s="43"/>
      <c r="AH492" s="46"/>
      <c r="AI492" s="46"/>
      <c r="AJ492" s="43"/>
      <c r="AK492" s="43"/>
      <c r="AL492" s="43"/>
      <c r="AM492" s="31" t="s">
        <v>6870</v>
      </c>
      <c r="AN492" s="43"/>
      <c r="AO492" s="43"/>
      <c r="AP492" s="43"/>
      <c r="AQ492" s="43"/>
      <c r="AR492" s="44"/>
      <c r="AS492" s="44"/>
      <c r="AT492" s="44"/>
      <c r="AU492" s="44"/>
      <c r="AV492" s="43"/>
      <c r="AW492" s="44"/>
      <c r="AX492" s="43"/>
      <c r="AY492" s="44"/>
      <c r="AZ492" s="43"/>
      <c r="BA492" s="44"/>
      <c r="BB492" s="44"/>
      <c r="BC492" s="43"/>
      <c r="BD492" s="44"/>
      <c r="BE492" s="43"/>
      <c r="BF492" s="43"/>
      <c r="BG492" s="44"/>
      <c r="BH492" s="43"/>
      <c r="BI492" s="44"/>
      <c r="BJ492" s="44"/>
    </row>
    <row r="493" spans="1:62" hidden="1" x14ac:dyDescent="0.4">
      <c r="A493" s="44"/>
      <c r="B493" s="43"/>
      <c r="C493" s="43"/>
      <c r="D493" s="43"/>
      <c r="E493" s="46"/>
      <c r="F493" s="46"/>
      <c r="G493" s="43"/>
      <c r="H493" s="46"/>
      <c r="I493" s="44"/>
      <c r="J493" s="45"/>
      <c r="K493" s="46"/>
      <c r="L493" s="31"/>
      <c r="M493" s="46"/>
      <c r="N493" s="43"/>
      <c r="O493" s="46"/>
      <c r="P493" s="31" t="s">
        <v>7126</v>
      </c>
      <c r="Q493" s="47"/>
      <c r="R493" s="43"/>
      <c r="S493" s="46"/>
      <c r="T493" s="43"/>
      <c r="U493" s="44"/>
      <c r="V493" s="43"/>
      <c r="W493" s="45"/>
      <c r="X493" s="43"/>
      <c r="Y493" s="43"/>
      <c r="Z493" s="43"/>
      <c r="AA493" s="44"/>
      <c r="AB493" s="46"/>
      <c r="AC493" s="43"/>
      <c r="AD493" s="45"/>
      <c r="AE493" s="46"/>
      <c r="AF493" s="45"/>
      <c r="AG493" s="43"/>
      <c r="AH493" s="46"/>
      <c r="AI493" s="46"/>
      <c r="AJ493" s="43"/>
      <c r="AK493" s="43"/>
      <c r="AL493" s="43"/>
      <c r="AM493" s="31"/>
      <c r="AN493" s="43"/>
      <c r="AO493" s="43"/>
      <c r="AP493" s="43"/>
      <c r="AQ493" s="43"/>
      <c r="AR493" s="44"/>
      <c r="AS493" s="44"/>
      <c r="AT493" s="44"/>
      <c r="AU493" s="44"/>
      <c r="AV493" s="43"/>
      <c r="AW493" s="44"/>
      <c r="AX493" s="43"/>
      <c r="AY493" s="44"/>
      <c r="AZ493" s="43"/>
      <c r="BA493" s="44"/>
      <c r="BB493" s="44"/>
      <c r="BC493" s="43"/>
      <c r="BD493" s="44"/>
      <c r="BE493" s="43"/>
      <c r="BF493" s="43"/>
      <c r="BG493" s="44"/>
      <c r="BH493" s="43"/>
      <c r="BI493" s="44"/>
      <c r="BJ493" s="44"/>
    </row>
    <row r="494" spans="1:62" hidden="1" x14ac:dyDescent="0.4">
      <c r="A494" s="44">
        <v>253</v>
      </c>
      <c r="B494" s="43">
        <v>898952</v>
      </c>
      <c r="C494" s="43">
        <v>384004</v>
      </c>
      <c r="D494" s="43" t="s">
        <v>138</v>
      </c>
      <c r="E494" s="46">
        <v>44810</v>
      </c>
      <c r="F494" s="43"/>
      <c r="G494" s="43" t="s">
        <v>989</v>
      </c>
      <c r="H494" s="46">
        <v>44320</v>
      </c>
      <c r="I494" s="44">
        <v>0</v>
      </c>
      <c r="J494" s="45">
        <v>44320</v>
      </c>
      <c r="K494" s="46">
        <v>44330</v>
      </c>
      <c r="L494" s="43" t="s">
        <v>5446</v>
      </c>
      <c r="M494" s="46">
        <v>44330</v>
      </c>
      <c r="N494" s="43" t="s">
        <v>5447</v>
      </c>
      <c r="O494" s="46">
        <v>44330</v>
      </c>
      <c r="P494" s="31" t="s">
        <v>7127</v>
      </c>
      <c r="Q494" s="47"/>
      <c r="R494" s="43" t="s">
        <v>184</v>
      </c>
      <c r="S494" s="46">
        <v>44742</v>
      </c>
      <c r="T494" s="43" t="s">
        <v>359</v>
      </c>
      <c r="U494" s="44">
        <v>1</v>
      </c>
      <c r="V494" s="43" t="b">
        <v>1</v>
      </c>
      <c r="W494" s="45">
        <v>44742</v>
      </c>
      <c r="X494" s="43" t="b">
        <v>0</v>
      </c>
      <c r="Y494" s="43" t="b">
        <v>0</v>
      </c>
      <c r="Z494" s="43" t="b">
        <v>0</v>
      </c>
      <c r="AA494" s="44">
        <v>1</v>
      </c>
      <c r="AB494" s="46">
        <v>44330</v>
      </c>
      <c r="AC494" s="43">
        <v>0</v>
      </c>
      <c r="AD494" s="45">
        <v>44330</v>
      </c>
      <c r="AE494" s="46">
        <v>44330</v>
      </c>
      <c r="AF494" s="45">
        <v>44330</v>
      </c>
      <c r="AG494" s="43" t="s">
        <v>138</v>
      </c>
      <c r="AH494" s="43"/>
      <c r="AI494" s="46">
        <v>44810</v>
      </c>
      <c r="AJ494" s="43" t="s">
        <v>484</v>
      </c>
      <c r="AK494" s="43" t="s">
        <v>219</v>
      </c>
      <c r="AL494" s="31" t="s">
        <v>6871</v>
      </c>
      <c r="AM494" s="31" t="s">
        <v>6871</v>
      </c>
      <c r="AN494" s="43">
        <v>1</v>
      </c>
      <c r="AO494" s="43">
        <v>1</v>
      </c>
      <c r="AP494" s="43">
        <v>9</v>
      </c>
      <c r="AQ494" s="43">
        <v>9</v>
      </c>
      <c r="AR494" s="44">
        <v>1</v>
      </c>
      <c r="AS494" s="44">
        <v>1</v>
      </c>
      <c r="AT494" s="44">
        <v>9</v>
      </c>
      <c r="AU494" s="44">
        <v>9</v>
      </c>
      <c r="AV494" s="43" t="s">
        <v>265</v>
      </c>
      <c r="AW494" s="44">
        <v>0</v>
      </c>
      <c r="AX494" s="43" t="s">
        <v>235</v>
      </c>
      <c r="AY494" s="44" t="s">
        <v>6865</v>
      </c>
      <c r="AZ494" s="43" t="s">
        <v>137</v>
      </c>
      <c r="BA494" s="44" t="s">
        <v>6866</v>
      </c>
      <c r="BB494" s="44">
        <v>72</v>
      </c>
      <c r="BC494" s="43" t="s">
        <v>322</v>
      </c>
      <c r="BD494" s="44" t="s">
        <v>6923</v>
      </c>
      <c r="BE494" s="43" t="s">
        <v>211</v>
      </c>
      <c r="BF494" s="43">
        <v>20</v>
      </c>
      <c r="BG494" s="44" t="s">
        <v>6874</v>
      </c>
      <c r="BH494" s="43" t="s">
        <v>5435</v>
      </c>
      <c r="BI494" s="44" t="s">
        <v>5434</v>
      </c>
      <c r="BJ494" s="44" t="s">
        <v>7128</v>
      </c>
    </row>
    <row r="495" spans="1:62" hidden="1" x14ac:dyDescent="0.4">
      <c r="A495" s="44"/>
      <c r="B495" s="43"/>
      <c r="C495" s="43"/>
      <c r="D495" s="43"/>
      <c r="E495" s="46"/>
      <c r="F495" s="43"/>
      <c r="G495" s="43"/>
      <c r="H495" s="46"/>
      <c r="I495" s="44"/>
      <c r="J495" s="45"/>
      <c r="K495" s="46"/>
      <c r="L495" s="43"/>
      <c r="M495" s="46"/>
      <c r="N495" s="43"/>
      <c r="O495" s="46"/>
      <c r="P495" s="31" t="s">
        <v>7129</v>
      </c>
      <c r="Q495" s="47"/>
      <c r="R495" s="43"/>
      <c r="S495" s="46"/>
      <c r="T495" s="43"/>
      <c r="U495" s="44"/>
      <c r="V495" s="43"/>
      <c r="W495" s="45"/>
      <c r="X495" s="43"/>
      <c r="Y495" s="43"/>
      <c r="Z495" s="43"/>
      <c r="AA495" s="44"/>
      <c r="AB495" s="46"/>
      <c r="AC495" s="43"/>
      <c r="AD495" s="45"/>
      <c r="AE495" s="46"/>
      <c r="AF495" s="45"/>
      <c r="AG495" s="43"/>
      <c r="AH495" s="43"/>
      <c r="AI495" s="46"/>
      <c r="AJ495" s="43"/>
      <c r="AK495" s="43"/>
      <c r="AL495" s="31" t="s">
        <v>6886</v>
      </c>
      <c r="AM495" s="31" t="s">
        <v>6881</v>
      </c>
      <c r="AN495" s="43"/>
      <c r="AO495" s="43"/>
      <c r="AP495" s="43"/>
      <c r="AQ495" s="43"/>
      <c r="AR495" s="44"/>
      <c r="AS495" s="44"/>
      <c r="AT495" s="44"/>
      <c r="AU495" s="44"/>
      <c r="AV495" s="43"/>
      <c r="AW495" s="44"/>
      <c r="AX495" s="43"/>
      <c r="AY495" s="44"/>
      <c r="AZ495" s="43"/>
      <c r="BA495" s="44"/>
      <c r="BB495" s="44"/>
      <c r="BC495" s="43"/>
      <c r="BD495" s="44"/>
      <c r="BE495" s="43"/>
      <c r="BF495" s="43"/>
      <c r="BG495" s="44"/>
      <c r="BH495" s="43"/>
      <c r="BI495" s="44"/>
      <c r="BJ495" s="44"/>
    </row>
    <row r="496" spans="1:62" hidden="1" x14ac:dyDescent="0.4">
      <c r="A496" s="44"/>
      <c r="B496" s="43"/>
      <c r="C496" s="43"/>
      <c r="D496" s="43"/>
      <c r="E496" s="46"/>
      <c r="F496" s="43"/>
      <c r="G496" s="43"/>
      <c r="H496" s="46"/>
      <c r="I496" s="44"/>
      <c r="J496" s="45"/>
      <c r="K496" s="46"/>
      <c r="L496" s="43"/>
      <c r="M496" s="46"/>
      <c r="N496" s="43"/>
      <c r="O496" s="46"/>
      <c r="P496" s="31" t="s">
        <v>7130</v>
      </c>
      <c r="Q496" s="47"/>
      <c r="R496" s="43"/>
      <c r="S496" s="46"/>
      <c r="T496" s="43"/>
      <c r="U496" s="44"/>
      <c r="V496" s="43"/>
      <c r="W496" s="45"/>
      <c r="X496" s="43"/>
      <c r="Y496" s="43"/>
      <c r="Z496" s="43"/>
      <c r="AA496" s="44"/>
      <c r="AB496" s="46"/>
      <c r="AC496" s="43"/>
      <c r="AD496" s="45"/>
      <c r="AE496" s="46"/>
      <c r="AF496" s="45"/>
      <c r="AG496" s="43"/>
      <c r="AH496" s="43"/>
      <c r="AI496" s="46"/>
      <c r="AJ496" s="43"/>
      <c r="AK496" s="43"/>
      <c r="AL496" s="31"/>
      <c r="AM496" s="31"/>
      <c r="AN496" s="43"/>
      <c r="AO496" s="43"/>
      <c r="AP496" s="43"/>
      <c r="AQ496" s="43"/>
      <c r="AR496" s="44"/>
      <c r="AS496" s="44"/>
      <c r="AT496" s="44"/>
      <c r="AU496" s="44"/>
      <c r="AV496" s="43"/>
      <c r="AW496" s="44"/>
      <c r="AX496" s="43"/>
      <c r="AY496" s="44"/>
      <c r="AZ496" s="43"/>
      <c r="BA496" s="44"/>
      <c r="BB496" s="44"/>
      <c r="BC496" s="43"/>
      <c r="BD496" s="44"/>
      <c r="BE496" s="43"/>
      <c r="BF496" s="43"/>
      <c r="BG496" s="44"/>
      <c r="BH496" s="43"/>
      <c r="BI496" s="44"/>
      <c r="BJ496" s="44"/>
    </row>
    <row r="497" spans="1:62" hidden="1" x14ac:dyDescent="0.4">
      <c r="A497" s="44">
        <v>254</v>
      </c>
      <c r="B497" s="43">
        <v>6328381</v>
      </c>
      <c r="C497" s="43">
        <v>384170</v>
      </c>
      <c r="D497" s="43" t="s">
        <v>138</v>
      </c>
      <c r="E497" s="46">
        <v>44937</v>
      </c>
      <c r="F497" s="46">
        <v>44937</v>
      </c>
      <c r="G497" s="48" t="s">
        <v>176</v>
      </c>
      <c r="H497" s="46">
        <v>44454</v>
      </c>
      <c r="I497" s="44">
        <v>0</v>
      </c>
      <c r="J497" s="45">
        <v>44454</v>
      </c>
      <c r="K497" s="46">
        <v>44523</v>
      </c>
      <c r="L497" s="43" t="s">
        <v>5946</v>
      </c>
      <c r="M497" s="46">
        <v>44523</v>
      </c>
      <c r="N497" s="43" t="s">
        <v>5946</v>
      </c>
      <c r="O497" s="46">
        <v>44523</v>
      </c>
      <c r="P497" s="31" t="s">
        <v>5946</v>
      </c>
      <c r="Q497" s="47"/>
      <c r="R497" s="43" t="s">
        <v>184</v>
      </c>
      <c r="S497" s="46">
        <v>44805</v>
      </c>
      <c r="T497" s="43" t="s">
        <v>5948</v>
      </c>
      <c r="U497" s="44">
        <v>1</v>
      </c>
      <c r="V497" s="43" t="b">
        <v>0</v>
      </c>
      <c r="W497" s="45">
        <v>44805</v>
      </c>
      <c r="X497" s="43" t="b">
        <v>0</v>
      </c>
      <c r="Y497" s="43" t="b">
        <v>0</v>
      </c>
      <c r="Z497" s="43" t="b">
        <v>0</v>
      </c>
      <c r="AA497" s="44">
        <v>1</v>
      </c>
      <c r="AB497" s="46">
        <v>44523</v>
      </c>
      <c r="AC497" s="43">
        <v>0</v>
      </c>
      <c r="AD497" s="45">
        <v>44523</v>
      </c>
      <c r="AE497" s="46">
        <v>44523</v>
      </c>
      <c r="AF497" s="45">
        <v>44523</v>
      </c>
      <c r="AG497" s="43" t="s">
        <v>138</v>
      </c>
      <c r="AH497" s="46">
        <v>44937</v>
      </c>
      <c r="AI497" s="46">
        <v>44937</v>
      </c>
      <c r="AJ497" s="43" t="s">
        <v>248</v>
      </c>
      <c r="AK497" s="43" t="s">
        <v>219</v>
      </c>
      <c r="AL497" s="43" t="s">
        <v>220</v>
      </c>
      <c r="AM497" s="31" t="s">
        <v>6871</v>
      </c>
      <c r="AN497" s="43">
        <v>0</v>
      </c>
      <c r="AO497" s="43">
        <v>1</v>
      </c>
      <c r="AP497" s="43">
        <v>0</v>
      </c>
      <c r="AQ497" s="43">
        <v>9</v>
      </c>
      <c r="AR497" s="44">
        <v>0</v>
      </c>
      <c r="AS497" s="44">
        <v>1</v>
      </c>
      <c r="AT497" s="44">
        <v>0</v>
      </c>
      <c r="AU497" s="44">
        <v>9</v>
      </c>
      <c r="AV497" s="43" t="s">
        <v>134</v>
      </c>
      <c r="AW497" s="44">
        <v>1</v>
      </c>
      <c r="AX497" s="43" t="s">
        <v>235</v>
      </c>
      <c r="AY497" s="44" t="s">
        <v>6865</v>
      </c>
      <c r="AZ497" s="43" t="s">
        <v>137</v>
      </c>
      <c r="BA497" s="44" t="s">
        <v>6866</v>
      </c>
      <c r="BB497" s="44">
        <v>62</v>
      </c>
      <c r="BC497" s="43" t="s">
        <v>150</v>
      </c>
      <c r="BD497" s="44" t="s">
        <v>6867</v>
      </c>
      <c r="BE497" s="43" t="s">
        <v>211</v>
      </c>
      <c r="BF497" s="43">
        <v>20</v>
      </c>
      <c r="BG497" s="44" t="s">
        <v>6874</v>
      </c>
      <c r="BH497" s="43" t="s">
        <v>1909</v>
      </c>
      <c r="BI497" s="44" t="s">
        <v>131</v>
      </c>
      <c r="BJ497" s="44" t="s">
        <v>6884</v>
      </c>
    </row>
    <row r="498" spans="1:62" hidden="1" x14ac:dyDescent="0.4">
      <c r="A498" s="44"/>
      <c r="B498" s="43"/>
      <c r="C498" s="43"/>
      <c r="D498" s="43"/>
      <c r="E498" s="46"/>
      <c r="F498" s="46"/>
      <c r="G498" s="48"/>
      <c r="H498" s="46"/>
      <c r="I498" s="44"/>
      <c r="J498" s="45"/>
      <c r="K498" s="46"/>
      <c r="L498" s="43"/>
      <c r="M498" s="46"/>
      <c r="N498" s="43"/>
      <c r="O498" s="46"/>
      <c r="P498" s="31" t="s">
        <v>5948</v>
      </c>
      <c r="Q498" s="47"/>
      <c r="R498" s="43"/>
      <c r="S498" s="46"/>
      <c r="T498" s="43"/>
      <c r="U498" s="44"/>
      <c r="V498" s="43"/>
      <c r="W498" s="45"/>
      <c r="X498" s="43"/>
      <c r="Y498" s="43"/>
      <c r="Z498" s="43"/>
      <c r="AA498" s="44"/>
      <c r="AB498" s="46"/>
      <c r="AC498" s="43"/>
      <c r="AD498" s="45"/>
      <c r="AE498" s="46"/>
      <c r="AF498" s="45"/>
      <c r="AG498" s="43"/>
      <c r="AH498" s="46"/>
      <c r="AI498" s="46"/>
      <c r="AJ498" s="43"/>
      <c r="AK498" s="43"/>
      <c r="AL498" s="43"/>
      <c r="AM498" s="31" t="s">
        <v>6881</v>
      </c>
      <c r="AN498" s="43"/>
      <c r="AO498" s="43"/>
      <c r="AP498" s="43"/>
      <c r="AQ498" s="43"/>
      <c r="AR498" s="44"/>
      <c r="AS498" s="44"/>
      <c r="AT498" s="44"/>
      <c r="AU498" s="44"/>
      <c r="AV498" s="43"/>
      <c r="AW498" s="44"/>
      <c r="AX498" s="43"/>
      <c r="AY498" s="44"/>
      <c r="AZ498" s="43"/>
      <c r="BA498" s="44"/>
      <c r="BB498" s="44"/>
      <c r="BC498" s="43"/>
      <c r="BD498" s="44"/>
      <c r="BE498" s="43"/>
      <c r="BF498" s="43"/>
      <c r="BG498" s="44"/>
      <c r="BH498" s="43"/>
      <c r="BI498" s="44"/>
      <c r="BJ498" s="44"/>
    </row>
    <row r="499" spans="1:62" hidden="1" x14ac:dyDescent="0.4">
      <c r="A499" s="44">
        <v>255</v>
      </c>
      <c r="B499" s="43">
        <v>6377331</v>
      </c>
      <c r="C499" s="43">
        <v>392581</v>
      </c>
      <c r="D499" s="43" t="s">
        <v>138</v>
      </c>
      <c r="E499" s="46">
        <v>44750</v>
      </c>
      <c r="F499" s="43"/>
      <c r="G499" s="43" t="s">
        <v>989</v>
      </c>
      <c r="H499" s="46">
        <v>44301</v>
      </c>
      <c r="I499" s="44">
        <v>0</v>
      </c>
      <c r="J499" s="45">
        <v>44301</v>
      </c>
      <c r="K499" s="46">
        <v>44362</v>
      </c>
      <c r="L499" s="31" t="s">
        <v>6246</v>
      </c>
      <c r="M499" s="46">
        <v>44362</v>
      </c>
      <c r="N499" s="43" t="s">
        <v>6246</v>
      </c>
      <c r="O499" s="46">
        <v>44362</v>
      </c>
      <c r="P499" s="31" t="s">
        <v>6246</v>
      </c>
      <c r="Q499" s="47"/>
      <c r="R499" s="43" t="s">
        <v>184</v>
      </c>
      <c r="S499" s="46">
        <v>44687</v>
      </c>
      <c r="T499" s="43" t="s">
        <v>6248</v>
      </c>
      <c r="U499" s="44">
        <v>1</v>
      </c>
      <c r="V499" s="43" t="b">
        <v>1</v>
      </c>
      <c r="W499" s="45">
        <v>44687</v>
      </c>
      <c r="X499" s="43" t="b">
        <v>0</v>
      </c>
      <c r="Y499" s="43" t="b">
        <v>0</v>
      </c>
      <c r="Z499" s="43" t="b">
        <v>0</v>
      </c>
      <c r="AA499" s="44">
        <v>1</v>
      </c>
      <c r="AB499" s="46">
        <v>44362</v>
      </c>
      <c r="AC499" s="43">
        <v>0</v>
      </c>
      <c r="AD499" s="45">
        <v>44362</v>
      </c>
      <c r="AE499" s="46">
        <v>44362</v>
      </c>
      <c r="AF499" s="45">
        <v>44362</v>
      </c>
      <c r="AG499" s="43" t="s">
        <v>138</v>
      </c>
      <c r="AH499" s="43"/>
      <c r="AI499" s="46">
        <v>44750</v>
      </c>
      <c r="AJ499" s="43" t="s">
        <v>484</v>
      </c>
      <c r="AK499" s="31" t="s">
        <v>6871</v>
      </c>
      <c r="AL499" s="31" t="s">
        <v>6871</v>
      </c>
      <c r="AM499" s="31" t="s">
        <v>6871</v>
      </c>
      <c r="AN499" s="43">
        <v>1</v>
      </c>
      <c r="AO499" s="43">
        <v>9</v>
      </c>
      <c r="AP499" s="43">
        <v>9</v>
      </c>
      <c r="AQ499" s="43">
        <v>9</v>
      </c>
      <c r="AR499" s="44">
        <v>1</v>
      </c>
      <c r="AS499" s="44">
        <v>9</v>
      </c>
      <c r="AT499" s="44">
        <v>9</v>
      </c>
      <c r="AU499" s="44">
        <v>9</v>
      </c>
      <c r="AV499" s="43" t="s">
        <v>134</v>
      </c>
      <c r="AW499" s="44">
        <v>1</v>
      </c>
      <c r="AX499" s="43" t="s">
        <v>235</v>
      </c>
      <c r="AY499" s="44" t="s">
        <v>6865</v>
      </c>
      <c r="AZ499" s="43" t="s">
        <v>137</v>
      </c>
      <c r="BA499" s="44" t="s">
        <v>6866</v>
      </c>
      <c r="BB499" s="44">
        <v>59</v>
      </c>
      <c r="BC499" s="43" t="s">
        <v>339</v>
      </c>
      <c r="BD499" s="44" t="s">
        <v>6878</v>
      </c>
      <c r="BE499" s="43" t="s">
        <v>151</v>
      </c>
      <c r="BF499" s="43">
        <v>67</v>
      </c>
      <c r="BG499" s="44" t="s">
        <v>6868</v>
      </c>
      <c r="BH499" s="43" t="s">
        <v>6234</v>
      </c>
      <c r="BI499" s="44" t="s">
        <v>6233</v>
      </c>
      <c r="BJ499" s="44" t="s">
        <v>7131</v>
      </c>
    </row>
    <row r="500" spans="1:62" hidden="1" x14ac:dyDescent="0.4">
      <c r="A500" s="44"/>
      <c r="B500" s="43"/>
      <c r="C500" s="43"/>
      <c r="D500" s="43"/>
      <c r="E500" s="46"/>
      <c r="F500" s="43"/>
      <c r="G500" s="43"/>
      <c r="H500" s="46"/>
      <c r="I500" s="44"/>
      <c r="J500" s="45"/>
      <c r="K500" s="46"/>
      <c r="L500" s="31" t="s">
        <v>7132</v>
      </c>
      <c r="M500" s="46"/>
      <c r="N500" s="43"/>
      <c r="O500" s="46"/>
      <c r="P500" s="31" t="s">
        <v>7133</v>
      </c>
      <c r="Q500" s="47"/>
      <c r="R500" s="43"/>
      <c r="S500" s="46"/>
      <c r="T500" s="43"/>
      <c r="U500" s="44"/>
      <c r="V500" s="43"/>
      <c r="W500" s="45"/>
      <c r="X500" s="43"/>
      <c r="Y500" s="43"/>
      <c r="Z500" s="43"/>
      <c r="AA500" s="44"/>
      <c r="AB500" s="46"/>
      <c r="AC500" s="43"/>
      <c r="AD500" s="45"/>
      <c r="AE500" s="46"/>
      <c r="AF500" s="45"/>
      <c r="AG500" s="43"/>
      <c r="AH500" s="43"/>
      <c r="AI500" s="46"/>
      <c r="AJ500" s="43"/>
      <c r="AK500" s="31" t="s">
        <v>6885</v>
      </c>
      <c r="AL500" s="31" t="s">
        <v>6886</v>
      </c>
      <c r="AM500" s="31" t="s">
        <v>6881</v>
      </c>
      <c r="AN500" s="43"/>
      <c r="AO500" s="43"/>
      <c r="AP500" s="43"/>
      <c r="AQ500" s="43"/>
      <c r="AR500" s="44"/>
      <c r="AS500" s="44"/>
      <c r="AT500" s="44"/>
      <c r="AU500" s="44"/>
      <c r="AV500" s="43"/>
      <c r="AW500" s="44"/>
      <c r="AX500" s="43"/>
      <c r="AY500" s="44"/>
      <c r="AZ500" s="43"/>
      <c r="BA500" s="44"/>
      <c r="BB500" s="44"/>
      <c r="BC500" s="43"/>
      <c r="BD500" s="44"/>
      <c r="BE500" s="43"/>
      <c r="BF500" s="43"/>
      <c r="BG500" s="44"/>
      <c r="BH500" s="43"/>
      <c r="BI500" s="44"/>
      <c r="BJ500" s="44"/>
    </row>
    <row r="501" spans="1:62" hidden="1" x14ac:dyDescent="0.4">
      <c r="A501" s="44">
        <v>256</v>
      </c>
      <c r="B501" s="43">
        <v>2386075</v>
      </c>
      <c r="C501" s="43">
        <v>103150</v>
      </c>
      <c r="D501" s="50" t="s">
        <v>266</v>
      </c>
      <c r="E501" s="46">
        <v>43851</v>
      </c>
      <c r="F501" s="46">
        <v>43473</v>
      </c>
      <c r="G501" s="43" t="s">
        <v>246</v>
      </c>
      <c r="H501" s="46">
        <v>43465</v>
      </c>
      <c r="I501" s="44">
        <v>0</v>
      </c>
      <c r="J501" s="45">
        <v>43465</v>
      </c>
      <c r="K501" s="46">
        <v>43473</v>
      </c>
      <c r="L501" s="43" t="s">
        <v>1614</v>
      </c>
      <c r="M501" s="46">
        <v>43473</v>
      </c>
      <c r="N501" s="43" t="s">
        <v>1615</v>
      </c>
      <c r="O501" s="43"/>
      <c r="P501" s="43"/>
      <c r="Q501" s="47"/>
      <c r="R501" s="43"/>
      <c r="S501" s="43"/>
      <c r="T501" s="43"/>
      <c r="U501" s="44">
        <v>0</v>
      </c>
      <c r="V501" s="43" t="b">
        <v>1</v>
      </c>
      <c r="W501" s="44"/>
      <c r="X501" s="43" t="b">
        <v>0</v>
      </c>
      <c r="Y501" s="43" t="b">
        <v>0</v>
      </c>
      <c r="Z501" s="47" t="b">
        <v>1</v>
      </c>
      <c r="AA501" s="44">
        <v>1</v>
      </c>
      <c r="AB501" s="46">
        <v>43473</v>
      </c>
      <c r="AC501" s="43">
        <v>0</v>
      </c>
      <c r="AD501" s="45">
        <v>43473</v>
      </c>
      <c r="AE501" s="46">
        <v>43473</v>
      </c>
      <c r="AF501" s="45">
        <v>43473</v>
      </c>
      <c r="AG501" s="43" t="s">
        <v>266</v>
      </c>
      <c r="AH501" s="46">
        <v>43473</v>
      </c>
      <c r="AI501" s="46">
        <v>43851</v>
      </c>
      <c r="AJ501" s="31" t="s">
        <v>6871</v>
      </c>
      <c r="AK501" s="43" t="s">
        <v>219</v>
      </c>
      <c r="AL501" s="43" t="s">
        <v>299</v>
      </c>
      <c r="AM501" s="31" t="s">
        <v>6864</v>
      </c>
      <c r="AN501" s="43">
        <v>9</v>
      </c>
      <c r="AO501" s="43">
        <v>1</v>
      </c>
      <c r="AP501" s="43">
        <v>9</v>
      </c>
      <c r="AQ501" s="43">
        <v>0</v>
      </c>
      <c r="AR501" s="44">
        <v>9</v>
      </c>
      <c r="AS501" s="44">
        <v>1</v>
      </c>
      <c r="AT501" s="44">
        <v>9</v>
      </c>
      <c r="AU501" s="44">
        <v>0</v>
      </c>
      <c r="AV501" s="43" t="s">
        <v>134</v>
      </c>
      <c r="AW501" s="44">
        <v>1</v>
      </c>
      <c r="AX501" s="43" t="s">
        <v>135</v>
      </c>
      <c r="AY501" s="44" t="s">
        <v>6872</v>
      </c>
      <c r="AZ501" s="43" t="s">
        <v>137</v>
      </c>
      <c r="BA501" s="44" t="s">
        <v>6866</v>
      </c>
      <c r="BB501" s="44">
        <v>81</v>
      </c>
      <c r="BC501" s="43" t="s">
        <v>339</v>
      </c>
      <c r="BD501" s="44" t="s">
        <v>6878</v>
      </c>
      <c r="BE501" s="43" t="s">
        <v>633</v>
      </c>
      <c r="BF501" s="43">
        <v>62</v>
      </c>
      <c r="BG501" s="44" t="s">
        <v>6868</v>
      </c>
      <c r="BH501" s="43" t="s">
        <v>335</v>
      </c>
      <c r="BI501" s="44" t="s">
        <v>131</v>
      </c>
      <c r="BJ501" s="44" t="s">
        <v>304</v>
      </c>
    </row>
    <row r="502" spans="1:62" hidden="1" x14ac:dyDescent="0.4">
      <c r="A502" s="44"/>
      <c r="B502" s="43"/>
      <c r="C502" s="43"/>
      <c r="D502" s="50"/>
      <c r="E502" s="46"/>
      <c r="F502" s="46"/>
      <c r="G502" s="43"/>
      <c r="H502" s="46"/>
      <c r="I502" s="44"/>
      <c r="J502" s="45"/>
      <c r="K502" s="46"/>
      <c r="L502" s="43"/>
      <c r="M502" s="46"/>
      <c r="N502" s="43"/>
      <c r="O502" s="43"/>
      <c r="P502" s="43"/>
      <c r="Q502" s="47"/>
      <c r="R502" s="43"/>
      <c r="S502" s="43"/>
      <c r="T502" s="43"/>
      <c r="U502" s="44"/>
      <c r="V502" s="43"/>
      <c r="W502" s="44"/>
      <c r="X502" s="43"/>
      <c r="Y502" s="43"/>
      <c r="Z502" s="47"/>
      <c r="AA502" s="44"/>
      <c r="AB502" s="46"/>
      <c r="AC502" s="43"/>
      <c r="AD502" s="45"/>
      <c r="AE502" s="46"/>
      <c r="AF502" s="45"/>
      <c r="AG502" s="43"/>
      <c r="AH502" s="46"/>
      <c r="AI502" s="46"/>
      <c r="AJ502" s="31" t="s">
        <v>6875</v>
      </c>
      <c r="AK502" s="43"/>
      <c r="AL502" s="43"/>
      <c r="AM502" s="31" t="s">
        <v>6870</v>
      </c>
      <c r="AN502" s="43"/>
      <c r="AO502" s="43"/>
      <c r="AP502" s="43"/>
      <c r="AQ502" s="43"/>
      <c r="AR502" s="44"/>
      <c r="AS502" s="44"/>
      <c r="AT502" s="44"/>
      <c r="AU502" s="44"/>
      <c r="AV502" s="43"/>
      <c r="AW502" s="44"/>
      <c r="AX502" s="43"/>
      <c r="AY502" s="44"/>
      <c r="AZ502" s="43"/>
      <c r="BA502" s="44"/>
      <c r="BB502" s="44"/>
      <c r="BC502" s="43"/>
      <c r="BD502" s="44"/>
      <c r="BE502" s="43"/>
      <c r="BF502" s="43"/>
      <c r="BG502" s="44"/>
      <c r="BH502" s="43"/>
      <c r="BI502" s="44"/>
      <c r="BJ502" s="44"/>
    </row>
    <row r="503" spans="1:62" hidden="1" x14ac:dyDescent="0.4">
      <c r="A503" s="44">
        <v>257</v>
      </c>
      <c r="B503" s="43">
        <v>1175230</v>
      </c>
      <c r="C503" s="43">
        <v>385244</v>
      </c>
      <c r="D503" s="43" t="s">
        <v>138</v>
      </c>
      <c r="E503" s="46">
        <v>45107</v>
      </c>
      <c r="F503" s="43"/>
      <c r="G503" s="48" t="s">
        <v>176</v>
      </c>
      <c r="H503" s="46">
        <v>44284</v>
      </c>
      <c r="I503" s="44">
        <v>0</v>
      </c>
      <c r="J503" s="45">
        <v>44284</v>
      </c>
      <c r="K503" s="46">
        <v>44321</v>
      </c>
      <c r="L503" s="31" t="s">
        <v>7134</v>
      </c>
      <c r="M503" s="46">
        <v>44321</v>
      </c>
      <c r="N503" s="43" t="s">
        <v>881</v>
      </c>
      <c r="O503" s="46">
        <v>44321</v>
      </c>
      <c r="P503" s="31" t="s">
        <v>7135</v>
      </c>
      <c r="Q503" s="47"/>
      <c r="R503" s="43" t="s">
        <v>184</v>
      </c>
      <c r="S503" s="46">
        <v>44790</v>
      </c>
      <c r="T503" s="43" t="s">
        <v>359</v>
      </c>
      <c r="U503" s="44">
        <v>1</v>
      </c>
      <c r="V503" s="43" t="b">
        <v>1</v>
      </c>
      <c r="W503" s="45">
        <v>44790</v>
      </c>
      <c r="X503" s="43" t="b">
        <v>0</v>
      </c>
      <c r="Y503" s="43" t="b">
        <v>0</v>
      </c>
      <c r="Z503" s="43" t="b">
        <v>0</v>
      </c>
      <c r="AA503" s="44">
        <v>1</v>
      </c>
      <c r="AB503" s="46">
        <v>44321</v>
      </c>
      <c r="AC503" s="43">
        <v>0</v>
      </c>
      <c r="AD503" s="45">
        <v>44321</v>
      </c>
      <c r="AE503" s="46">
        <v>44321</v>
      </c>
      <c r="AF503" s="45">
        <v>44321</v>
      </c>
      <c r="AG503" s="43" t="s">
        <v>138</v>
      </c>
      <c r="AH503" s="43"/>
      <c r="AI503" s="46">
        <v>45107</v>
      </c>
      <c r="AJ503" s="43" t="s">
        <v>248</v>
      </c>
      <c r="AK503" s="43" t="s">
        <v>219</v>
      </c>
      <c r="AL503" s="43" t="s">
        <v>220</v>
      </c>
      <c r="AM503" s="31" t="s">
        <v>6864</v>
      </c>
      <c r="AN503" s="43">
        <v>0</v>
      </c>
      <c r="AO503" s="43">
        <v>1</v>
      </c>
      <c r="AP503" s="43">
        <v>0</v>
      </c>
      <c r="AQ503" s="43">
        <v>0</v>
      </c>
      <c r="AR503" s="44">
        <v>0</v>
      </c>
      <c r="AS503" s="44">
        <v>1</v>
      </c>
      <c r="AT503" s="44">
        <v>0</v>
      </c>
      <c r="AU503" s="44">
        <v>0</v>
      </c>
      <c r="AV503" s="43" t="s">
        <v>265</v>
      </c>
      <c r="AW503" s="44">
        <v>0</v>
      </c>
      <c r="AX503" s="43" t="s">
        <v>135</v>
      </c>
      <c r="AY503" s="44" t="s">
        <v>6872</v>
      </c>
      <c r="AZ503" s="43" t="s">
        <v>137</v>
      </c>
      <c r="BA503" s="44" t="s">
        <v>6866</v>
      </c>
      <c r="BB503" s="44">
        <v>64</v>
      </c>
      <c r="BC503" s="43" t="s">
        <v>339</v>
      </c>
      <c r="BD503" s="44" t="s">
        <v>6878</v>
      </c>
      <c r="BE503" s="43" t="s">
        <v>211</v>
      </c>
      <c r="BF503" s="43">
        <v>20</v>
      </c>
      <c r="BG503" s="44" t="s">
        <v>6874</v>
      </c>
      <c r="BH503" s="43" t="s">
        <v>335</v>
      </c>
      <c r="BI503" s="44" t="s">
        <v>131</v>
      </c>
      <c r="BJ503" s="44" t="s">
        <v>304</v>
      </c>
    </row>
    <row r="504" spans="1:62" hidden="1" x14ac:dyDescent="0.4">
      <c r="A504" s="44"/>
      <c r="B504" s="43"/>
      <c r="C504" s="43"/>
      <c r="D504" s="43"/>
      <c r="E504" s="46"/>
      <c r="F504" s="43"/>
      <c r="G504" s="48"/>
      <c r="H504" s="46"/>
      <c r="I504" s="44"/>
      <c r="J504" s="45"/>
      <c r="K504" s="46"/>
      <c r="L504" s="31" t="s">
        <v>7136</v>
      </c>
      <c r="M504" s="46"/>
      <c r="N504" s="43"/>
      <c r="O504" s="46"/>
      <c r="P504" s="31" t="s">
        <v>7137</v>
      </c>
      <c r="Q504" s="47"/>
      <c r="R504" s="43"/>
      <c r="S504" s="46"/>
      <c r="T504" s="43"/>
      <c r="U504" s="44"/>
      <c r="V504" s="43"/>
      <c r="W504" s="45"/>
      <c r="X504" s="43"/>
      <c r="Y504" s="43"/>
      <c r="Z504" s="43"/>
      <c r="AA504" s="44"/>
      <c r="AB504" s="46"/>
      <c r="AC504" s="43"/>
      <c r="AD504" s="45"/>
      <c r="AE504" s="46"/>
      <c r="AF504" s="45"/>
      <c r="AG504" s="43"/>
      <c r="AH504" s="43"/>
      <c r="AI504" s="46"/>
      <c r="AJ504" s="43"/>
      <c r="AK504" s="43"/>
      <c r="AL504" s="43"/>
      <c r="AM504" s="31" t="s">
        <v>6870</v>
      </c>
      <c r="AN504" s="43"/>
      <c r="AO504" s="43"/>
      <c r="AP504" s="43"/>
      <c r="AQ504" s="43"/>
      <c r="AR504" s="44"/>
      <c r="AS504" s="44"/>
      <c r="AT504" s="44"/>
      <c r="AU504" s="44"/>
      <c r="AV504" s="43"/>
      <c r="AW504" s="44"/>
      <c r="AX504" s="43"/>
      <c r="AY504" s="44"/>
      <c r="AZ504" s="43"/>
      <c r="BA504" s="44"/>
      <c r="BB504" s="44"/>
      <c r="BC504" s="43"/>
      <c r="BD504" s="44"/>
      <c r="BE504" s="43"/>
      <c r="BF504" s="43"/>
      <c r="BG504" s="44"/>
      <c r="BH504" s="43"/>
      <c r="BI504" s="44"/>
      <c r="BJ504" s="44"/>
    </row>
    <row r="505" spans="1:62" hidden="1" x14ac:dyDescent="0.4">
      <c r="A505" s="44"/>
      <c r="B505" s="43"/>
      <c r="C505" s="43"/>
      <c r="D505" s="43"/>
      <c r="E505" s="46"/>
      <c r="F505" s="43"/>
      <c r="G505" s="48"/>
      <c r="H505" s="46"/>
      <c r="I505" s="44"/>
      <c r="J505" s="45"/>
      <c r="K505" s="46"/>
      <c r="L505" s="31"/>
      <c r="M505" s="46"/>
      <c r="N505" s="43"/>
      <c r="O505" s="46"/>
      <c r="P505" s="31" t="s">
        <v>6939</v>
      </c>
      <c r="Q505" s="47"/>
      <c r="R505" s="43"/>
      <c r="S505" s="46"/>
      <c r="T505" s="43"/>
      <c r="U505" s="44"/>
      <c r="V505" s="43"/>
      <c r="W505" s="45"/>
      <c r="X505" s="43"/>
      <c r="Y505" s="43"/>
      <c r="Z505" s="43"/>
      <c r="AA505" s="44"/>
      <c r="AB505" s="46"/>
      <c r="AC505" s="43"/>
      <c r="AD505" s="45"/>
      <c r="AE505" s="46"/>
      <c r="AF505" s="45"/>
      <c r="AG505" s="43"/>
      <c r="AH505" s="43"/>
      <c r="AI505" s="46"/>
      <c r="AJ505" s="43"/>
      <c r="AK505" s="43"/>
      <c r="AL505" s="43"/>
      <c r="AM505" s="31"/>
      <c r="AN505" s="43"/>
      <c r="AO505" s="43"/>
      <c r="AP505" s="43"/>
      <c r="AQ505" s="43"/>
      <c r="AR505" s="44"/>
      <c r="AS505" s="44"/>
      <c r="AT505" s="44"/>
      <c r="AU505" s="44"/>
      <c r="AV505" s="43"/>
      <c r="AW505" s="44"/>
      <c r="AX505" s="43"/>
      <c r="AY505" s="44"/>
      <c r="AZ505" s="43"/>
      <c r="BA505" s="44"/>
      <c r="BB505" s="44"/>
      <c r="BC505" s="43"/>
      <c r="BD505" s="44"/>
      <c r="BE505" s="43"/>
      <c r="BF505" s="43"/>
      <c r="BG505" s="44"/>
      <c r="BH505" s="43"/>
      <c r="BI505" s="44"/>
      <c r="BJ505" s="44"/>
    </row>
    <row r="506" spans="1:62" hidden="1" x14ac:dyDescent="0.4">
      <c r="A506" s="44">
        <v>258</v>
      </c>
      <c r="B506" s="43">
        <v>4372185</v>
      </c>
      <c r="C506" s="43">
        <v>405241</v>
      </c>
      <c r="D506" s="43" t="s">
        <v>138</v>
      </c>
      <c r="E506" s="46">
        <v>45016</v>
      </c>
      <c r="F506" s="46">
        <v>44939</v>
      </c>
      <c r="G506" s="48" t="s">
        <v>176</v>
      </c>
      <c r="H506" s="46">
        <v>44568</v>
      </c>
      <c r="I506" s="44">
        <v>0</v>
      </c>
      <c r="J506" s="45">
        <v>44568</v>
      </c>
      <c r="K506" s="46">
        <v>44620</v>
      </c>
      <c r="L506" s="43" t="s">
        <v>2342</v>
      </c>
      <c r="M506" s="46">
        <v>44620</v>
      </c>
      <c r="N506" s="43" t="s">
        <v>2342</v>
      </c>
      <c r="O506" s="46">
        <v>44620</v>
      </c>
      <c r="P506" s="31" t="s">
        <v>7138</v>
      </c>
      <c r="Q506" s="47"/>
      <c r="R506" s="43" t="s">
        <v>184</v>
      </c>
      <c r="S506" s="46">
        <v>44841</v>
      </c>
      <c r="T506" s="43" t="s">
        <v>2345</v>
      </c>
      <c r="U506" s="44">
        <v>1</v>
      </c>
      <c r="V506" s="43" t="b">
        <v>1</v>
      </c>
      <c r="W506" s="45">
        <v>44841</v>
      </c>
      <c r="X506" s="43" t="b">
        <v>0</v>
      </c>
      <c r="Y506" s="43" t="b">
        <v>0</v>
      </c>
      <c r="Z506" s="43" t="b">
        <v>0</v>
      </c>
      <c r="AA506" s="44">
        <v>1</v>
      </c>
      <c r="AB506" s="46">
        <v>44620</v>
      </c>
      <c r="AC506" s="43">
        <v>0</v>
      </c>
      <c r="AD506" s="45">
        <v>44620</v>
      </c>
      <c r="AE506" s="46">
        <v>44620</v>
      </c>
      <c r="AF506" s="45">
        <v>44620</v>
      </c>
      <c r="AG506" s="43" t="s">
        <v>138</v>
      </c>
      <c r="AH506" s="46">
        <v>44939</v>
      </c>
      <c r="AI506" s="46">
        <v>45016</v>
      </c>
      <c r="AJ506" s="31" t="s">
        <v>6871</v>
      </c>
      <c r="AK506" s="43" t="s">
        <v>219</v>
      </c>
      <c r="AL506" s="43" t="s">
        <v>299</v>
      </c>
      <c r="AM506" s="43" t="s">
        <v>279</v>
      </c>
      <c r="AN506" s="43">
        <v>9</v>
      </c>
      <c r="AO506" s="43">
        <v>1</v>
      </c>
      <c r="AP506" s="43">
        <v>9</v>
      </c>
      <c r="AQ506" s="43">
        <v>1</v>
      </c>
      <c r="AR506" s="44">
        <v>9</v>
      </c>
      <c r="AS506" s="44">
        <v>1</v>
      </c>
      <c r="AT506" s="44">
        <v>9</v>
      </c>
      <c r="AU506" s="44">
        <v>1</v>
      </c>
      <c r="AV506" s="43" t="s">
        <v>265</v>
      </c>
      <c r="AW506" s="44">
        <v>0</v>
      </c>
      <c r="AX506" s="43" t="s">
        <v>135</v>
      </c>
      <c r="AY506" s="44" t="s">
        <v>6872</v>
      </c>
      <c r="AZ506" s="43" t="s">
        <v>137</v>
      </c>
      <c r="BA506" s="44" t="s">
        <v>6866</v>
      </c>
      <c r="BB506" s="44">
        <v>58</v>
      </c>
      <c r="BC506" s="43" t="s">
        <v>150</v>
      </c>
      <c r="BD506" s="44" t="s">
        <v>6867</v>
      </c>
      <c r="BE506" s="43" t="s">
        <v>211</v>
      </c>
      <c r="BF506" s="43">
        <v>20</v>
      </c>
      <c r="BG506" s="44" t="s">
        <v>6874</v>
      </c>
      <c r="BH506" s="43" t="s">
        <v>335</v>
      </c>
      <c r="BI506" s="44" t="s">
        <v>131</v>
      </c>
      <c r="BJ506" s="44" t="s">
        <v>304</v>
      </c>
    </row>
    <row r="507" spans="1:62" hidden="1" x14ac:dyDescent="0.4">
      <c r="A507" s="44"/>
      <c r="B507" s="43"/>
      <c r="C507" s="43"/>
      <c r="D507" s="43"/>
      <c r="E507" s="46"/>
      <c r="F507" s="46"/>
      <c r="G507" s="48"/>
      <c r="H507" s="46"/>
      <c r="I507" s="44"/>
      <c r="J507" s="45"/>
      <c r="K507" s="46"/>
      <c r="L507" s="43"/>
      <c r="M507" s="46"/>
      <c r="N507" s="43"/>
      <c r="O507" s="46"/>
      <c r="P507" s="31" t="s">
        <v>7139</v>
      </c>
      <c r="Q507" s="47"/>
      <c r="R507" s="43"/>
      <c r="S507" s="46"/>
      <c r="T507" s="43"/>
      <c r="U507" s="44"/>
      <c r="V507" s="43"/>
      <c r="W507" s="45"/>
      <c r="X507" s="43"/>
      <c r="Y507" s="43"/>
      <c r="Z507" s="43"/>
      <c r="AA507" s="44"/>
      <c r="AB507" s="46"/>
      <c r="AC507" s="43"/>
      <c r="AD507" s="45"/>
      <c r="AE507" s="46"/>
      <c r="AF507" s="45"/>
      <c r="AG507" s="43"/>
      <c r="AH507" s="46"/>
      <c r="AI507" s="46"/>
      <c r="AJ507" s="31" t="s">
        <v>6875</v>
      </c>
      <c r="AK507" s="43"/>
      <c r="AL507" s="43"/>
      <c r="AM507" s="43"/>
      <c r="AN507" s="43"/>
      <c r="AO507" s="43"/>
      <c r="AP507" s="43"/>
      <c r="AQ507" s="43"/>
      <c r="AR507" s="44"/>
      <c r="AS507" s="44"/>
      <c r="AT507" s="44"/>
      <c r="AU507" s="44"/>
      <c r="AV507" s="43"/>
      <c r="AW507" s="44"/>
      <c r="AX507" s="43"/>
      <c r="AY507" s="44"/>
      <c r="AZ507" s="43"/>
      <c r="BA507" s="44"/>
      <c r="BB507" s="44"/>
      <c r="BC507" s="43"/>
      <c r="BD507" s="44"/>
      <c r="BE507" s="43"/>
      <c r="BF507" s="43"/>
      <c r="BG507" s="44"/>
      <c r="BH507" s="43"/>
      <c r="BI507" s="44"/>
      <c r="BJ507" s="44"/>
    </row>
    <row r="508" spans="1:62" hidden="1" x14ac:dyDescent="0.4">
      <c r="A508" s="44">
        <v>259</v>
      </c>
      <c r="B508" s="43">
        <v>5581196</v>
      </c>
      <c r="C508" s="43">
        <v>405629</v>
      </c>
      <c r="D508" s="43" t="s">
        <v>138</v>
      </c>
      <c r="E508" s="46">
        <v>44873</v>
      </c>
      <c r="F508" s="46">
        <v>44820</v>
      </c>
      <c r="G508" s="43" t="s">
        <v>246</v>
      </c>
      <c r="H508" s="46">
        <v>44644</v>
      </c>
      <c r="I508" s="44">
        <v>0</v>
      </c>
      <c r="J508" s="45">
        <v>44644</v>
      </c>
      <c r="K508" s="46">
        <v>44708</v>
      </c>
      <c r="L508" s="43" t="s">
        <v>1807</v>
      </c>
      <c r="M508" s="46">
        <v>44708</v>
      </c>
      <c r="N508" s="43" t="s">
        <v>1809</v>
      </c>
      <c r="O508" s="46">
        <v>44729</v>
      </c>
      <c r="P508" s="43" t="s">
        <v>1810</v>
      </c>
      <c r="Q508" s="47"/>
      <c r="R508" s="43" t="s">
        <v>184</v>
      </c>
      <c r="S508" s="43"/>
      <c r="T508" s="43"/>
      <c r="U508" s="44">
        <v>0</v>
      </c>
      <c r="V508" s="43" t="b">
        <v>0</v>
      </c>
      <c r="W508" s="44"/>
      <c r="X508" s="43" t="b">
        <v>0</v>
      </c>
      <c r="Y508" s="43" t="b">
        <v>0</v>
      </c>
      <c r="Z508" s="43" t="b">
        <v>0</v>
      </c>
      <c r="AA508" s="44">
        <v>1</v>
      </c>
      <c r="AB508" s="46">
        <v>44708</v>
      </c>
      <c r="AC508" s="43">
        <v>0</v>
      </c>
      <c r="AD508" s="45">
        <v>44708</v>
      </c>
      <c r="AE508" s="46">
        <v>44708</v>
      </c>
      <c r="AF508" s="45">
        <v>44708</v>
      </c>
      <c r="AG508" s="43" t="s">
        <v>138</v>
      </c>
      <c r="AH508" s="46">
        <v>44820</v>
      </c>
      <c r="AI508" s="46">
        <v>44873</v>
      </c>
      <c r="AJ508" s="43" t="s">
        <v>248</v>
      </c>
      <c r="AK508" s="43" t="s">
        <v>219</v>
      </c>
      <c r="AL508" s="43" t="s">
        <v>220</v>
      </c>
      <c r="AM508" s="31" t="s">
        <v>6864</v>
      </c>
      <c r="AN508" s="43">
        <v>0</v>
      </c>
      <c r="AO508" s="43">
        <v>1</v>
      </c>
      <c r="AP508" s="43">
        <v>0</v>
      </c>
      <c r="AQ508" s="43">
        <v>0</v>
      </c>
      <c r="AR508" s="44">
        <v>0</v>
      </c>
      <c r="AS508" s="44">
        <v>1</v>
      </c>
      <c r="AT508" s="44">
        <v>0</v>
      </c>
      <c r="AU508" s="44">
        <v>0</v>
      </c>
      <c r="AV508" s="43" t="s">
        <v>265</v>
      </c>
      <c r="AW508" s="44">
        <v>0</v>
      </c>
      <c r="AX508" s="43" t="s">
        <v>135</v>
      </c>
      <c r="AY508" s="44" t="s">
        <v>6872</v>
      </c>
      <c r="AZ508" s="43" t="s">
        <v>137</v>
      </c>
      <c r="BA508" s="44" t="s">
        <v>6866</v>
      </c>
      <c r="BB508" s="44">
        <v>65</v>
      </c>
      <c r="BC508" s="43" t="s">
        <v>210</v>
      </c>
      <c r="BD508" s="44" t="s">
        <v>6873</v>
      </c>
      <c r="BE508" s="43" t="s">
        <v>238</v>
      </c>
      <c r="BF508" s="43">
        <v>63</v>
      </c>
      <c r="BG508" s="44" t="s">
        <v>6868</v>
      </c>
      <c r="BH508" s="43" t="s">
        <v>1144</v>
      </c>
      <c r="BI508" s="44" t="s">
        <v>131</v>
      </c>
      <c r="BJ508" s="44" t="s">
        <v>6927</v>
      </c>
    </row>
    <row r="509" spans="1:62" hidden="1" x14ac:dyDescent="0.4">
      <c r="A509" s="44"/>
      <c r="B509" s="43"/>
      <c r="C509" s="43"/>
      <c r="D509" s="43"/>
      <c r="E509" s="46"/>
      <c r="F509" s="46"/>
      <c r="G509" s="43"/>
      <c r="H509" s="46"/>
      <c r="I509" s="44"/>
      <c r="J509" s="45"/>
      <c r="K509" s="46"/>
      <c r="L509" s="43"/>
      <c r="M509" s="46"/>
      <c r="N509" s="43"/>
      <c r="O509" s="46"/>
      <c r="P509" s="43"/>
      <c r="Q509" s="47"/>
      <c r="R509" s="43"/>
      <c r="S509" s="43"/>
      <c r="T509" s="43"/>
      <c r="U509" s="44"/>
      <c r="V509" s="43"/>
      <c r="W509" s="44"/>
      <c r="X509" s="43"/>
      <c r="Y509" s="43"/>
      <c r="Z509" s="43"/>
      <c r="AA509" s="44"/>
      <c r="AB509" s="46"/>
      <c r="AC509" s="43"/>
      <c r="AD509" s="45"/>
      <c r="AE509" s="46"/>
      <c r="AF509" s="45"/>
      <c r="AG509" s="43"/>
      <c r="AH509" s="46"/>
      <c r="AI509" s="46"/>
      <c r="AJ509" s="43"/>
      <c r="AK509" s="43"/>
      <c r="AL509" s="43"/>
      <c r="AM509" s="31" t="s">
        <v>6870</v>
      </c>
      <c r="AN509" s="43"/>
      <c r="AO509" s="43"/>
      <c r="AP509" s="43"/>
      <c r="AQ509" s="43"/>
      <c r="AR509" s="44"/>
      <c r="AS509" s="44"/>
      <c r="AT509" s="44"/>
      <c r="AU509" s="44"/>
      <c r="AV509" s="43"/>
      <c r="AW509" s="44"/>
      <c r="AX509" s="43"/>
      <c r="AY509" s="44"/>
      <c r="AZ509" s="43"/>
      <c r="BA509" s="44"/>
      <c r="BB509" s="44"/>
      <c r="BC509" s="43"/>
      <c r="BD509" s="44"/>
      <c r="BE509" s="43"/>
      <c r="BF509" s="43"/>
      <c r="BG509" s="44"/>
      <c r="BH509" s="43"/>
      <c r="BI509" s="44"/>
      <c r="BJ509" s="44"/>
    </row>
    <row r="510" spans="1:62" hidden="1" x14ac:dyDescent="0.4">
      <c r="A510" s="44">
        <v>260</v>
      </c>
      <c r="B510" s="43">
        <v>4849107</v>
      </c>
      <c r="C510" s="43">
        <v>327464</v>
      </c>
      <c r="D510" s="43" t="s">
        <v>138</v>
      </c>
      <c r="E510" s="46">
        <v>44959</v>
      </c>
      <c r="F510" s="46">
        <v>43825</v>
      </c>
      <c r="G510" s="48" t="s">
        <v>176</v>
      </c>
      <c r="H510" s="46">
        <v>43605</v>
      </c>
      <c r="I510" s="44">
        <v>0</v>
      </c>
      <c r="J510" s="45">
        <v>43605</v>
      </c>
      <c r="K510" s="46">
        <v>43626</v>
      </c>
      <c r="L510" s="43" t="s">
        <v>3893</v>
      </c>
      <c r="M510" s="46">
        <v>43626</v>
      </c>
      <c r="N510" s="43" t="s">
        <v>3894</v>
      </c>
      <c r="O510" s="46">
        <v>43626</v>
      </c>
      <c r="P510" s="43" t="s">
        <v>3895</v>
      </c>
      <c r="Q510" s="47"/>
      <c r="R510" s="43"/>
      <c r="S510" s="46">
        <v>43776</v>
      </c>
      <c r="T510" s="43"/>
      <c r="U510" s="44">
        <v>1</v>
      </c>
      <c r="V510" s="43" t="b">
        <v>1</v>
      </c>
      <c r="W510" s="45">
        <v>43776</v>
      </c>
      <c r="X510" s="43" t="b">
        <v>0</v>
      </c>
      <c r="Y510" s="43" t="b">
        <v>0</v>
      </c>
      <c r="Z510" s="43" t="b">
        <v>0</v>
      </c>
      <c r="AA510" s="44">
        <v>1</v>
      </c>
      <c r="AB510" s="46">
        <v>43626</v>
      </c>
      <c r="AC510" s="43">
        <v>0</v>
      </c>
      <c r="AD510" s="45">
        <v>43626</v>
      </c>
      <c r="AE510" s="46">
        <v>43626</v>
      </c>
      <c r="AF510" s="45">
        <v>43626</v>
      </c>
      <c r="AG510" s="43" t="s">
        <v>138</v>
      </c>
      <c r="AH510" s="46">
        <v>43825</v>
      </c>
      <c r="AI510" s="46">
        <v>44959</v>
      </c>
      <c r="AJ510" s="31" t="s">
        <v>6871</v>
      </c>
      <c r="AK510" s="31" t="s">
        <v>6871</v>
      </c>
      <c r="AL510" s="31" t="s">
        <v>6871</v>
      </c>
      <c r="AM510" s="31" t="s">
        <v>6871</v>
      </c>
      <c r="AN510" s="43">
        <v>9</v>
      </c>
      <c r="AO510" s="43">
        <v>9</v>
      </c>
      <c r="AP510" s="43">
        <v>9</v>
      </c>
      <c r="AQ510" s="43">
        <v>9</v>
      </c>
      <c r="AR510" s="44">
        <v>9</v>
      </c>
      <c r="AS510" s="44">
        <v>9</v>
      </c>
      <c r="AT510" s="44">
        <v>9</v>
      </c>
      <c r="AU510" s="44">
        <v>9</v>
      </c>
      <c r="AV510" s="43" t="s">
        <v>134</v>
      </c>
      <c r="AW510" s="44">
        <v>1</v>
      </c>
      <c r="AX510" s="43" t="s">
        <v>3883</v>
      </c>
      <c r="AY510" s="44" t="s">
        <v>6945</v>
      </c>
      <c r="AZ510" s="43" t="s">
        <v>137</v>
      </c>
      <c r="BA510" s="44" t="s">
        <v>6866</v>
      </c>
      <c r="BB510" s="44">
        <v>45</v>
      </c>
      <c r="BC510" s="43" t="s">
        <v>150</v>
      </c>
      <c r="BD510" s="44" t="s">
        <v>6867</v>
      </c>
      <c r="BE510" s="43" t="s">
        <v>211</v>
      </c>
      <c r="BF510" s="43">
        <v>20</v>
      </c>
      <c r="BG510" s="44" t="s">
        <v>6874</v>
      </c>
      <c r="BH510" s="43" t="s">
        <v>1909</v>
      </c>
      <c r="BI510" s="44" t="s">
        <v>131</v>
      </c>
      <c r="BJ510" s="44" t="s">
        <v>6884</v>
      </c>
    </row>
    <row r="511" spans="1:62" hidden="1" x14ac:dyDescent="0.4">
      <c r="A511" s="44"/>
      <c r="B511" s="43"/>
      <c r="C511" s="43"/>
      <c r="D511" s="43"/>
      <c r="E511" s="46"/>
      <c r="F511" s="46"/>
      <c r="G511" s="48"/>
      <c r="H511" s="46"/>
      <c r="I511" s="44"/>
      <c r="J511" s="45"/>
      <c r="K511" s="46"/>
      <c r="L511" s="43"/>
      <c r="M511" s="46"/>
      <c r="N511" s="43"/>
      <c r="O511" s="46"/>
      <c r="P511" s="43"/>
      <c r="Q511" s="47"/>
      <c r="R511" s="43"/>
      <c r="S511" s="46"/>
      <c r="T511" s="43"/>
      <c r="U511" s="44"/>
      <c r="V511" s="43"/>
      <c r="W511" s="45"/>
      <c r="X511" s="43"/>
      <c r="Y511" s="43"/>
      <c r="Z511" s="43"/>
      <c r="AA511" s="44"/>
      <c r="AB511" s="46"/>
      <c r="AC511" s="43"/>
      <c r="AD511" s="45"/>
      <c r="AE511" s="46"/>
      <c r="AF511" s="45"/>
      <c r="AG511" s="43"/>
      <c r="AH511" s="46"/>
      <c r="AI511" s="46"/>
      <c r="AJ511" s="31" t="s">
        <v>6875</v>
      </c>
      <c r="AK511" s="31" t="s">
        <v>6885</v>
      </c>
      <c r="AL511" s="31" t="s">
        <v>6886</v>
      </c>
      <c r="AM511" s="31" t="s">
        <v>6881</v>
      </c>
      <c r="AN511" s="43"/>
      <c r="AO511" s="43"/>
      <c r="AP511" s="43"/>
      <c r="AQ511" s="43"/>
      <c r="AR511" s="44"/>
      <c r="AS511" s="44"/>
      <c r="AT511" s="44"/>
      <c r="AU511" s="44"/>
      <c r="AV511" s="43"/>
      <c r="AW511" s="44"/>
      <c r="AX511" s="43"/>
      <c r="AY511" s="44"/>
      <c r="AZ511" s="43"/>
      <c r="BA511" s="44"/>
      <c r="BB511" s="44"/>
      <c r="BC511" s="43"/>
      <c r="BD511" s="44"/>
      <c r="BE511" s="43"/>
      <c r="BF511" s="43"/>
      <c r="BG511" s="44"/>
      <c r="BH511" s="43"/>
      <c r="BI511" s="44"/>
      <c r="BJ511" s="44"/>
    </row>
    <row r="512" spans="1:62" hidden="1" x14ac:dyDescent="0.4">
      <c r="A512" s="44">
        <v>261</v>
      </c>
      <c r="B512" s="43"/>
      <c r="C512" s="43">
        <v>101748</v>
      </c>
      <c r="D512" s="50" t="s">
        <v>266</v>
      </c>
      <c r="E512" s="46">
        <v>43904</v>
      </c>
      <c r="F512" s="46">
        <v>43904</v>
      </c>
      <c r="G512" s="43" t="s">
        <v>246</v>
      </c>
      <c r="H512" s="46">
        <v>43241</v>
      </c>
      <c r="I512" s="44">
        <v>0</v>
      </c>
      <c r="J512" s="45">
        <v>43241</v>
      </c>
      <c r="K512" s="46">
        <v>43278</v>
      </c>
      <c r="L512" s="43" t="s">
        <v>3071</v>
      </c>
      <c r="M512" s="46">
        <v>43278</v>
      </c>
      <c r="N512" s="43" t="s">
        <v>3072</v>
      </c>
      <c r="O512" s="46">
        <v>43278</v>
      </c>
      <c r="P512" s="43" t="s">
        <v>3073</v>
      </c>
      <c r="Q512" s="47"/>
      <c r="R512" s="43" t="s">
        <v>3074</v>
      </c>
      <c r="S512" s="43"/>
      <c r="T512" s="43"/>
      <c r="U512" s="44">
        <v>0</v>
      </c>
      <c r="V512" s="43" t="b">
        <v>1</v>
      </c>
      <c r="W512" s="44"/>
      <c r="X512" s="43" t="b">
        <v>0</v>
      </c>
      <c r="Y512" s="43" t="b">
        <v>0</v>
      </c>
      <c r="Z512" s="43" t="b">
        <v>0</v>
      </c>
      <c r="AA512" s="44">
        <v>1</v>
      </c>
      <c r="AB512" s="46">
        <v>43278</v>
      </c>
      <c r="AC512" s="43">
        <v>0</v>
      </c>
      <c r="AD512" s="45">
        <v>43278</v>
      </c>
      <c r="AE512" s="46">
        <v>43278</v>
      </c>
      <c r="AF512" s="45">
        <v>43278</v>
      </c>
      <c r="AG512" s="43" t="s">
        <v>266</v>
      </c>
      <c r="AH512" s="46">
        <v>43904</v>
      </c>
      <c r="AI512" s="46">
        <v>43904</v>
      </c>
      <c r="AJ512" s="43" t="s">
        <v>248</v>
      </c>
      <c r="AK512" s="31" t="s">
        <v>6871</v>
      </c>
      <c r="AL512" s="31" t="s">
        <v>6871</v>
      </c>
      <c r="AM512" s="31" t="s">
        <v>6871</v>
      </c>
      <c r="AN512" s="43">
        <v>0</v>
      </c>
      <c r="AO512" s="43">
        <v>9</v>
      </c>
      <c r="AP512" s="43">
        <v>9</v>
      </c>
      <c r="AQ512" s="43">
        <v>9</v>
      </c>
      <c r="AR512" s="44">
        <v>0</v>
      </c>
      <c r="AS512" s="44">
        <v>9</v>
      </c>
      <c r="AT512" s="44">
        <v>9</v>
      </c>
      <c r="AU512" s="44">
        <v>9</v>
      </c>
      <c r="AV512" s="43" t="s">
        <v>265</v>
      </c>
      <c r="AW512" s="44">
        <v>0</v>
      </c>
      <c r="AX512" s="43" t="s">
        <v>235</v>
      </c>
      <c r="AY512" s="44" t="s">
        <v>6865</v>
      </c>
      <c r="AZ512" s="43" t="s">
        <v>137</v>
      </c>
      <c r="BA512" s="44" t="s">
        <v>6866</v>
      </c>
      <c r="BB512" s="44">
        <v>70</v>
      </c>
      <c r="BC512" s="43" t="s">
        <v>210</v>
      </c>
      <c r="BD512" s="44" t="s">
        <v>6873</v>
      </c>
      <c r="BE512" s="43" t="s">
        <v>272</v>
      </c>
      <c r="BF512" s="43">
        <v>60</v>
      </c>
      <c r="BG512" s="44" t="s">
        <v>6868</v>
      </c>
      <c r="BH512" s="43" t="s">
        <v>740</v>
      </c>
      <c r="BI512" s="44" t="s">
        <v>739</v>
      </c>
      <c r="BJ512" s="44" t="s">
        <v>7048</v>
      </c>
    </row>
    <row r="513" spans="1:62" hidden="1" x14ac:dyDescent="0.4">
      <c r="A513" s="44"/>
      <c r="B513" s="43"/>
      <c r="C513" s="43"/>
      <c r="D513" s="50"/>
      <c r="E513" s="46"/>
      <c r="F513" s="46"/>
      <c r="G513" s="43"/>
      <c r="H513" s="46"/>
      <c r="I513" s="44"/>
      <c r="J513" s="45"/>
      <c r="K513" s="46"/>
      <c r="L513" s="43"/>
      <c r="M513" s="46"/>
      <c r="N513" s="43"/>
      <c r="O513" s="46"/>
      <c r="P513" s="43"/>
      <c r="Q513" s="47"/>
      <c r="R513" s="43"/>
      <c r="S513" s="43"/>
      <c r="T513" s="43"/>
      <c r="U513" s="44"/>
      <c r="V513" s="43"/>
      <c r="W513" s="44"/>
      <c r="X513" s="43"/>
      <c r="Y513" s="43"/>
      <c r="Z513" s="43"/>
      <c r="AA513" s="44"/>
      <c r="AB513" s="46"/>
      <c r="AC513" s="43"/>
      <c r="AD513" s="45"/>
      <c r="AE513" s="46"/>
      <c r="AF513" s="45"/>
      <c r="AG513" s="43"/>
      <c r="AH513" s="46"/>
      <c r="AI513" s="46"/>
      <c r="AJ513" s="43"/>
      <c r="AK513" s="31" t="s">
        <v>6885</v>
      </c>
      <c r="AL513" s="31" t="s">
        <v>6886</v>
      </c>
      <c r="AM513" s="31" t="s">
        <v>6881</v>
      </c>
      <c r="AN513" s="43"/>
      <c r="AO513" s="43"/>
      <c r="AP513" s="43"/>
      <c r="AQ513" s="43"/>
      <c r="AR513" s="44"/>
      <c r="AS513" s="44"/>
      <c r="AT513" s="44"/>
      <c r="AU513" s="44"/>
      <c r="AV513" s="43"/>
      <c r="AW513" s="44"/>
      <c r="AX513" s="43"/>
      <c r="AY513" s="44"/>
      <c r="AZ513" s="43"/>
      <c r="BA513" s="44"/>
      <c r="BB513" s="44"/>
      <c r="BC513" s="43"/>
      <c r="BD513" s="44"/>
      <c r="BE513" s="43"/>
      <c r="BF513" s="43"/>
      <c r="BG513" s="44"/>
      <c r="BH513" s="43"/>
      <c r="BI513" s="44"/>
      <c r="BJ513" s="44"/>
    </row>
    <row r="514" spans="1:62" hidden="1" x14ac:dyDescent="0.4">
      <c r="A514" s="34">
        <v>262</v>
      </c>
      <c r="B514" s="31">
        <v>4742266</v>
      </c>
      <c r="C514" s="31">
        <v>352528</v>
      </c>
      <c r="D514" s="31" t="s">
        <v>138</v>
      </c>
      <c r="E514" s="35">
        <v>44658</v>
      </c>
      <c r="F514" s="35">
        <v>44615</v>
      </c>
      <c r="G514" s="39" t="s">
        <v>176</v>
      </c>
      <c r="H514" s="35">
        <v>43998</v>
      </c>
      <c r="I514" s="34">
        <v>0</v>
      </c>
      <c r="J514" s="36">
        <v>43998</v>
      </c>
      <c r="K514" s="35">
        <v>44035</v>
      </c>
      <c r="L514" s="31" t="s">
        <v>3211</v>
      </c>
      <c r="M514" s="35">
        <v>44035</v>
      </c>
      <c r="N514" s="31" t="s">
        <v>3212</v>
      </c>
      <c r="O514" s="35">
        <v>44035</v>
      </c>
      <c r="P514" s="31" t="s">
        <v>3212</v>
      </c>
      <c r="Q514" s="38"/>
      <c r="R514" s="31" t="s">
        <v>3213</v>
      </c>
      <c r="S514" s="35">
        <v>44615</v>
      </c>
      <c r="T514" s="31" t="s">
        <v>359</v>
      </c>
      <c r="U514" s="34">
        <v>1</v>
      </c>
      <c r="V514" s="31" t="b">
        <v>1</v>
      </c>
      <c r="W514" s="36">
        <v>44615</v>
      </c>
      <c r="X514" s="31" t="b">
        <v>0</v>
      </c>
      <c r="Y514" s="31" t="b">
        <v>0</v>
      </c>
      <c r="Z514" s="31" t="b">
        <v>0</v>
      </c>
      <c r="AA514" s="34">
        <v>1</v>
      </c>
      <c r="AB514" s="35">
        <v>44035</v>
      </c>
      <c r="AC514" s="31">
        <v>0</v>
      </c>
      <c r="AD514" s="36">
        <v>44035</v>
      </c>
      <c r="AE514" s="35">
        <v>44035</v>
      </c>
      <c r="AF514" s="36">
        <v>44035</v>
      </c>
      <c r="AG514" s="31" t="s">
        <v>138</v>
      </c>
      <c r="AH514" s="35">
        <v>44615</v>
      </c>
      <c r="AI514" s="35">
        <v>44658</v>
      </c>
      <c r="AJ514" s="31" t="s">
        <v>248</v>
      </c>
      <c r="AK514" s="31" t="s">
        <v>249</v>
      </c>
      <c r="AL514" s="31" t="s">
        <v>220</v>
      </c>
      <c r="AM514" s="31" t="s">
        <v>279</v>
      </c>
      <c r="AN514" s="31">
        <v>0</v>
      </c>
      <c r="AO514" s="31">
        <v>0</v>
      </c>
      <c r="AP514" s="31">
        <v>0</v>
      </c>
      <c r="AQ514" s="31">
        <v>1</v>
      </c>
      <c r="AR514" s="34">
        <v>0</v>
      </c>
      <c r="AS514" s="34">
        <v>0</v>
      </c>
      <c r="AT514" s="34">
        <v>0</v>
      </c>
      <c r="AU514" s="34">
        <v>1</v>
      </c>
      <c r="AV514" s="31" t="s">
        <v>134</v>
      </c>
      <c r="AW514" s="34">
        <v>1</v>
      </c>
      <c r="AX514" s="31" t="s">
        <v>235</v>
      </c>
      <c r="AY514" s="34" t="s">
        <v>6865</v>
      </c>
      <c r="AZ514" s="31" t="s">
        <v>137</v>
      </c>
      <c r="BA514" s="34" t="s">
        <v>6866</v>
      </c>
      <c r="BB514" s="34">
        <v>65</v>
      </c>
      <c r="BC514" s="31" t="s">
        <v>322</v>
      </c>
      <c r="BD514" s="34" t="s">
        <v>6923</v>
      </c>
      <c r="BE514" s="31" t="s">
        <v>633</v>
      </c>
      <c r="BF514" s="31">
        <v>62</v>
      </c>
      <c r="BG514" s="34" t="s">
        <v>6868</v>
      </c>
      <c r="BH514" s="31" t="s">
        <v>1828</v>
      </c>
      <c r="BI514" s="34" t="s">
        <v>131</v>
      </c>
      <c r="BJ514" s="34" t="s">
        <v>3865</v>
      </c>
    </row>
    <row r="515" spans="1:62" hidden="1" x14ac:dyDescent="0.4">
      <c r="A515" s="44">
        <v>263</v>
      </c>
      <c r="B515" s="43">
        <v>6373762</v>
      </c>
      <c r="C515" s="43">
        <v>389707</v>
      </c>
      <c r="D515" s="43" t="s">
        <v>138</v>
      </c>
      <c r="E515" s="46">
        <v>44820</v>
      </c>
      <c r="F515" s="43"/>
      <c r="G515" s="43" t="s">
        <v>989</v>
      </c>
      <c r="H515" s="46">
        <v>44508</v>
      </c>
      <c r="I515" s="44">
        <v>0</v>
      </c>
      <c r="J515" s="45">
        <v>44508</v>
      </c>
      <c r="K515" s="46">
        <v>44531</v>
      </c>
      <c r="L515" s="43" t="s">
        <v>6227</v>
      </c>
      <c r="M515" s="46">
        <v>44531</v>
      </c>
      <c r="N515" s="43" t="s">
        <v>6228</v>
      </c>
      <c r="O515" s="46">
        <v>44531</v>
      </c>
      <c r="P515" s="43" t="s">
        <v>6229</v>
      </c>
      <c r="Q515" s="47"/>
      <c r="R515" s="43" t="s">
        <v>184</v>
      </c>
      <c r="S515" s="46">
        <v>44721</v>
      </c>
      <c r="T515" s="43" t="s">
        <v>359</v>
      </c>
      <c r="U515" s="44">
        <v>1</v>
      </c>
      <c r="V515" s="43" t="b">
        <v>1</v>
      </c>
      <c r="W515" s="45">
        <v>44721</v>
      </c>
      <c r="X515" s="43" t="b">
        <v>0</v>
      </c>
      <c r="Y515" s="43" t="b">
        <v>0</v>
      </c>
      <c r="Z515" s="43" t="b">
        <v>0</v>
      </c>
      <c r="AA515" s="44">
        <v>1</v>
      </c>
      <c r="AB515" s="46">
        <v>44531</v>
      </c>
      <c r="AC515" s="43">
        <v>0</v>
      </c>
      <c r="AD515" s="45">
        <v>44531</v>
      </c>
      <c r="AE515" s="46">
        <v>44531</v>
      </c>
      <c r="AF515" s="45">
        <v>44531</v>
      </c>
      <c r="AG515" s="43" t="s">
        <v>138</v>
      </c>
      <c r="AH515" s="43"/>
      <c r="AI515" s="46">
        <v>44820</v>
      </c>
      <c r="AJ515" s="31" t="s">
        <v>6871</v>
      </c>
      <c r="AK515" s="43" t="s">
        <v>219</v>
      </c>
      <c r="AL515" s="43" t="s">
        <v>220</v>
      </c>
      <c r="AM515" s="31" t="s">
        <v>6864</v>
      </c>
      <c r="AN515" s="43">
        <v>9</v>
      </c>
      <c r="AO515" s="43">
        <v>1</v>
      </c>
      <c r="AP515" s="43">
        <v>0</v>
      </c>
      <c r="AQ515" s="43">
        <v>0</v>
      </c>
      <c r="AR515" s="44">
        <v>9</v>
      </c>
      <c r="AS515" s="44">
        <v>1</v>
      </c>
      <c r="AT515" s="44">
        <v>0</v>
      </c>
      <c r="AU515" s="44">
        <v>0</v>
      </c>
      <c r="AV515" s="43" t="s">
        <v>134</v>
      </c>
      <c r="AW515" s="44">
        <v>1</v>
      </c>
      <c r="AX515" s="43" t="s">
        <v>235</v>
      </c>
      <c r="AY515" s="44" t="s">
        <v>6865</v>
      </c>
      <c r="AZ515" s="43" t="s">
        <v>137</v>
      </c>
      <c r="BA515" s="44" t="s">
        <v>6866</v>
      </c>
      <c r="BB515" s="44">
        <v>69</v>
      </c>
      <c r="BC515" s="43" t="s">
        <v>150</v>
      </c>
      <c r="BD515" s="44" t="s">
        <v>6867</v>
      </c>
      <c r="BE515" s="43" t="s">
        <v>211</v>
      </c>
      <c r="BF515" s="43">
        <v>20</v>
      </c>
      <c r="BG515" s="44" t="s">
        <v>6874</v>
      </c>
      <c r="BH515" s="43" t="s">
        <v>6215</v>
      </c>
      <c r="BI515" s="44" t="s">
        <v>2619</v>
      </c>
      <c r="BJ515" s="44" t="s">
        <v>7140</v>
      </c>
    </row>
    <row r="516" spans="1:62" hidden="1" x14ac:dyDescent="0.4">
      <c r="A516" s="44"/>
      <c r="B516" s="43"/>
      <c r="C516" s="43"/>
      <c r="D516" s="43"/>
      <c r="E516" s="46"/>
      <c r="F516" s="43"/>
      <c r="G516" s="43"/>
      <c r="H516" s="46"/>
      <c r="I516" s="44"/>
      <c r="J516" s="45"/>
      <c r="K516" s="46"/>
      <c r="L516" s="43"/>
      <c r="M516" s="46"/>
      <c r="N516" s="43"/>
      <c r="O516" s="46"/>
      <c r="P516" s="43"/>
      <c r="Q516" s="47"/>
      <c r="R516" s="43"/>
      <c r="S516" s="46"/>
      <c r="T516" s="43"/>
      <c r="U516" s="44"/>
      <c r="V516" s="43"/>
      <c r="W516" s="45"/>
      <c r="X516" s="43"/>
      <c r="Y516" s="43"/>
      <c r="Z516" s="43"/>
      <c r="AA516" s="44"/>
      <c r="AB516" s="46"/>
      <c r="AC516" s="43"/>
      <c r="AD516" s="45"/>
      <c r="AE516" s="46"/>
      <c r="AF516" s="45"/>
      <c r="AG516" s="43"/>
      <c r="AH516" s="43"/>
      <c r="AI516" s="46"/>
      <c r="AJ516" s="31" t="s">
        <v>6875</v>
      </c>
      <c r="AK516" s="43"/>
      <c r="AL516" s="43"/>
      <c r="AM516" s="31" t="s">
        <v>6870</v>
      </c>
      <c r="AN516" s="43"/>
      <c r="AO516" s="43"/>
      <c r="AP516" s="43"/>
      <c r="AQ516" s="43"/>
      <c r="AR516" s="44"/>
      <c r="AS516" s="44"/>
      <c r="AT516" s="44"/>
      <c r="AU516" s="44"/>
      <c r="AV516" s="43"/>
      <c r="AW516" s="44"/>
      <c r="AX516" s="43"/>
      <c r="AY516" s="44"/>
      <c r="AZ516" s="43"/>
      <c r="BA516" s="44"/>
      <c r="BB516" s="44"/>
      <c r="BC516" s="43"/>
      <c r="BD516" s="44"/>
      <c r="BE516" s="43"/>
      <c r="BF516" s="43"/>
      <c r="BG516" s="44"/>
      <c r="BH516" s="43"/>
      <c r="BI516" s="44"/>
      <c r="BJ516" s="44"/>
    </row>
    <row r="517" spans="1:62" hidden="1" x14ac:dyDescent="0.4">
      <c r="A517" s="44">
        <v>264</v>
      </c>
      <c r="B517" s="43">
        <v>890988</v>
      </c>
      <c r="C517" s="43">
        <v>103010</v>
      </c>
      <c r="D517" s="43" t="s">
        <v>138</v>
      </c>
      <c r="E517" s="46">
        <v>44977</v>
      </c>
      <c r="F517" s="46">
        <v>43752</v>
      </c>
      <c r="G517" s="43" t="s">
        <v>246</v>
      </c>
      <c r="H517" s="46">
        <v>43280</v>
      </c>
      <c r="I517" s="44">
        <v>0</v>
      </c>
      <c r="J517" s="45">
        <v>43280</v>
      </c>
      <c r="K517" s="46">
        <v>43306</v>
      </c>
      <c r="L517" s="43" t="s">
        <v>1411</v>
      </c>
      <c r="M517" s="46">
        <v>43306</v>
      </c>
      <c r="N517" s="43" t="s">
        <v>1412</v>
      </c>
      <c r="O517" s="46">
        <v>43306</v>
      </c>
      <c r="P517" s="43" t="s">
        <v>1413</v>
      </c>
      <c r="Q517" s="47"/>
      <c r="R517" s="43" t="s">
        <v>1414</v>
      </c>
      <c r="S517" s="46">
        <v>43524</v>
      </c>
      <c r="T517" s="43"/>
      <c r="U517" s="44">
        <v>1</v>
      </c>
      <c r="V517" s="43" t="b">
        <v>1</v>
      </c>
      <c r="W517" s="45">
        <v>43524</v>
      </c>
      <c r="X517" s="43" t="b">
        <v>0</v>
      </c>
      <c r="Y517" s="43" t="b">
        <v>0</v>
      </c>
      <c r="Z517" s="43" t="b">
        <v>0</v>
      </c>
      <c r="AA517" s="44">
        <v>1</v>
      </c>
      <c r="AB517" s="46">
        <v>43306</v>
      </c>
      <c r="AC517" s="43">
        <v>0</v>
      </c>
      <c r="AD517" s="45">
        <v>43306</v>
      </c>
      <c r="AE517" s="46">
        <v>43306</v>
      </c>
      <c r="AF517" s="45">
        <v>43306</v>
      </c>
      <c r="AG517" s="43" t="s">
        <v>138</v>
      </c>
      <c r="AH517" s="46">
        <v>43752</v>
      </c>
      <c r="AI517" s="46">
        <v>44977</v>
      </c>
      <c r="AJ517" s="43" t="s">
        <v>248</v>
      </c>
      <c r="AK517" s="43" t="s">
        <v>219</v>
      </c>
      <c r="AL517" s="31" t="s">
        <v>6871</v>
      </c>
      <c r="AM517" s="31" t="s">
        <v>6864</v>
      </c>
      <c r="AN517" s="43">
        <v>0</v>
      </c>
      <c r="AO517" s="43">
        <v>1</v>
      </c>
      <c r="AP517" s="43">
        <v>9</v>
      </c>
      <c r="AQ517" s="43">
        <v>0</v>
      </c>
      <c r="AR517" s="44">
        <v>0</v>
      </c>
      <c r="AS517" s="44">
        <v>1</v>
      </c>
      <c r="AT517" s="44">
        <v>9</v>
      </c>
      <c r="AU517" s="44">
        <v>0</v>
      </c>
      <c r="AV517" s="43" t="s">
        <v>265</v>
      </c>
      <c r="AW517" s="44">
        <v>0</v>
      </c>
      <c r="AX517" s="43" t="s">
        <v>235</v>
      </c>
      <c r="AY517" s="44" t="s">
        <v>6865</v>
      </c>
      <c r="AZ517" s="43" t="s">
        <v>137</v>
      </c>
      <c r="BA517" s="44" t="s">
        <v>6866</v>
      </c>
      <c r="BB517" s="44">
        <v>65</v>
      </c>
      <c r="BC517" s="43" t="s">
        <v>322</v>
      </c>
      <c r="BD517" s="44" t="s">
        <v>6923</v>
      </c>
      <c r="BE517" s="43" t="s">
        <v>600</v>
      </c>
      <c r="BF517" s="43">
        <v>61</v>
      </c>
      <c r="BG517" s="44" t="s">
        <v>6868</v>
      </c>
      <c r="BH517" s="43" t="s">
        <v>335</v>
      </c>
      <c r="BI517" s="44" t="s">
        <v>131</v>
      </c>
      <c r="BJ517" s="44" t="s">
        <v>304</v>
      </c>
    </row>
    <row r="518" spans="1:62" hidden="1" x14ac:dyDescent="0.4">
      <c r="A518" s="44"/>
      <c r="B518" s="43"/>
      <c r="C518" s="43"/>
      <c r="D518" s="43"/>
      <c r="E518" s="46"/>
      <c r="F518" s="46"/>
      <c r="G518" s="43"/>
      <c r="H518" s="46"/>
      <c r="I518" s="44"/>
      <c r="J518" s="45"/>
      <c r="K518" s="46"/>
      <c r="L518" s="43"/>
      <c r="M518" s="46"/>
      <c r="N518" s="43"/>
      <c r="O518" s="46"/>
      <c r="P518" s="43"/>
      <c r="Q518" s="47"/>
      <c r="R518" s="43"/>
      <c r="S518" s="46"/>
      <c r="T518" s="43"/>
      <c r="U518" s="44"/>
      <c r="V518" s="43"/>
      <c r="W518" s="45"/>
      <c r="X518" s="43"/>
      <c r="Y518" s="43"/>
      <c r="Z518" s="43"/>
      <c r="AA518" s="44"/>
      <c r="AB518" s="46"/>
      <c r="AC518" s="43"/>
      <c r="AD518" s="45"/>
      <c r="AE518" s="46"/>
      <c r="AF518" s="45"/>
      <c r="AG518" s="43"/>
      <c r="AH518" s="46"/>
      <c r="AI518" s="46"/>
      <c r="AJ518" s="43"/>
      <c r="AK518" s="43"/>
      <c r="AL518" s="31" t="s">
        <v>6886</v>
      </c>
      <c r="AM518" s="31" t="s">
        <v>6870</v>
      </c>
      <c r="AN518" s="43"/>
      <c r="AO518" s="43"/>
      <c r="AP518" s="43"/>
      <c r="AQ518" s="43"/>
      <c r="AR518" s="44"/>
      <c r="AS518" s="44"/>
      <c r="AT518" s="44"/>
      <c r="AU518" s="44"/>
      <c r="AV518" s="43"/>
      <c r="AW518" s="44"/>
      <c r="AX518" s="43"/>
      <c r="AY518" s="44"/>
      <c r="AZ518" s="43"/>
      <c r="BA518" s="44"/>
      <c r="BB518" s="44"/>
      <c r="BC518" s="43"/>
      <c r="BD518" s="44"/>
      <c r="BE518" s="43"/>
      <c r="BF518" s="43"/>
      <c r="BG518" s="44"/>
      <c r="BH518" s="43"/>
      <c r="BI518" s="44"/>
      <c r="BJ518" s="44"/>
    </row>
    <row r="519" spans="1:62" hidden="1" x14ac:dyDescent="0.4">
      <c r="A519" s="44">
        <v>265</v>
      </c>
      <c r="B519" s="43">
        <v>943854</v>
      </c>
      <c r="C519" s="43">
        <v>327352</v>
      </c>
      <c r="D519" s="43" t="s">
        <v>138</v>
      </c>
      <c r="E519" s="46">
        <v>45064</v>
      </c>
      <c r="F519" s="46">
        <v>43986</v>
      </c>
      <c r="G519" s="43" t="s">
        <v>246</v>
      </c>
      <c r="H519" s="46">
        <v>43606</v>
      </c>
      <c r="I519" s="44">
        <v>0</v>
      </c>
      <c r="J519" s="45">
        <v>43606</v>
      </c>
      <c r="K519" s="46">
        <v>43642</v>
      </c>
      <c r="L519" s="43" t="s">
        <v>770</v>
      </c>
      <c r="M519" s="46">
        <v>43642</v>
      </c>
      <c r="N519" s="43" t="s">
        <v>771</v>
      </c>
      <c r="O519" s="46">
        <v>43642</v>
      </c>
      <c r="P519" s="43" t="s">
        <v>772</v>
      </c>
      <c r="Q519" s="47"/>
      <c r="R519" s="43" t="s">
        <v>184</v>
      </c>
      <c r="S519" s="46">
        <v>43881</v>
      </c>
      <c r="T519" s="43" t="s">
        <v>7141</v>
      </c>
      <c r="U519" s="44">
        <v>1</v>
      </c>
      <c r="V519" s="43" t="b">
        <v>1</v>
      </c>
      <c r="W519" s="45">
        <v>43881</v>
      </c>
      <c r="X519" s="43" t="b">
        <v>0</v>
      </c>
      <c r="Y519" s="43" t="b">
        <v>0</v>
      </c>
      <c r="Z519" s="43" t="b">
        <v>0</v>
      </c>
      <c r="AA519" s="44">
        <v>1</v>
      </c>
      <c r="AB519" s="46">
        <v>43642</v>
      </c>
      <c r="AC519" s="43">
        <v>0</v>
      </c>
      <c r="AD519" s="45">
        <v>43642</v>
      </c>
      <c r="AE519" s="46">
        <v>43642</v>
      </c>
      <c r="AF519" s="45">
        <v>43642</v>
      </c>
      <c r="AG519" s="43" t="s">
        <v>138</v>
      </c>
      <c r="AH519" s="46">
        <v>43986</v>
      </c>
      <c r="AI519" s="46">
        <v>45064</v>
      </c>
      <c r="AJ519" s="31" t="s">
        <v>6871</v>
      </c>
      <c r="AK519" s="43" t="s">
        <v>219</v>
      </c>
      <c r="AL519" s="43" t="s">
        <v>299</v>
      </c>
      <c r="AM519" s="31" t="s">
        <v>6864</v>
      </c>
      <c r="AN519" s="43">
        <v>9</v>
      </c>
      <c r="AO519" s="43">
        <v>1</v>
      </c>
      <c r="AP519" s="43">
        <v>9</v>
      </c>
      <c r="AQ519" s="43">
        <v>0</v>
      </c>
      <c r="AR519" s="44">
        <v>9</v>
      </c>
      <c r="AS519" s="44">
        <v>1</v>
      </c>
      <c r="AT519" s="44">
        <v>9</v>
      </c>
      <c r="AU519" s="44">
        <v>0</v>
      </c>
      <c r="AV519" s="43" t="s">
        <v>265</v>
      </c>
      <c r="AW519" s="44">
        <v>0</v>
      </c>
      <c r="AX519" s="43" t="s">
        <v>135</v>
      </c>
      <c r="AY519" s="44" t="s">
        <v>6872</v>
      </c>
      <c r="AZ519" s="43" t="s">
        <v>137</v>
      </c>
      <c r="BA519" s="44" t="s">
        <v>6866</v>
      </c>
      <c r="BB519" s="44">
        <v>35</v>
      </c>
      <c r="BC519" s="43" t="s">
        <v>150</v>
      </c>
      <c r="BD519" s="44" t="s">
        <v>6867</v>
      </c>
      <c r="BE519" s="43" t="s">
        <v>211</v>
      </c>
      <c r="BF519" s="43">
        <v>20</v>
      </c>
      <c r="BG519" s="44" t="s">
        <v>6874</v>
      </c>
      <c r="BH519" s="43" t="s">
        <v>264</v>
      </c>
      <c r="BI519" s="44" t="s">
        <v>131</v>
      </c>
      <c r="BJ519" s="44" t="s">
        <v>6905</v>
      </c>
    </row>
    <row r="520" spans="1:62" hidden="1" x14ac:dyDescent="0.4">
      <c r="A520" s="44"/>
      <c r="B520" s="43"/>
      <c r="C520" s="43"/>
      <c r="D520" s="43"/>
      <c r="E520" s="46"/>
      <c r="F520" s="46"/>
      <c r="G520" s="43"/>
      <c r="H520" s="46"/>
      <c r="I520" s="44"/>
      <c r="J520" s="45"/>
      <c r="K520" s="46"/>
      <c r="L520" s="43"/>
      <c r="M520" s="46"/>
      <c r="N520" s="43"/>
      <c r="O520" s="46"/>
      <c r="P520" s="43"/>
      <c r="Q520" s="47"/>
      <c r="R520" s="43"/>
      <c r="S520" s="46"/>
      <c r="T520" s="43"/>
      <c r="U520" s="44"/>
      <c r="V520" s="43"/>
      <c r="W520" s="45"/>
      <c r="X520" s="43"/>
      <c r="Y520" s="43"/>
      <c r="Z520" s="43"/>
      <c r="AA520" s="44"/>
      <c r="AB520" s="46"/>
      <c r="AC520" s="43"/>
      <c r="AD520" s="45"/>
      <c r="AE520" s="46"/>
      <c r="AF520" s="45"/>
      <c r="AG520" s="43"/>
      <c r="AH520" s="46"/>
      <c r="AI520" s="46"/>
      <c r="AJ520" s="31" t="s">
        <v>6875</v>
      </c>
      <c r="AK520" s="43"/>
      <c r="AL520" s="43"/>
      <c r="AM520" s="31" t="s">
        <v>6870</v>
      </c>
      <c r="AN520" s="43"/>
      <c r="AO520" s="43"/>
      <c r="AP520" s="43"/>
      <c r="AQ520" s="43"/>
      <c r="AR520" s="44"/>
      <c r="AS520" s="44"/>
      <c r="AT520" s="44"/>
      <c r="AU520" s="44"/>
      <c r="AV520" s="43"/>
      <c r="AW520" s="44"/>
      <c r="AX520" s="43"/>
      <c r="AY520" s="44"/>
      <c r="AZ520" s="43"/>
      <c r="BA520" s="44"/>
      <c r="BB520" s="44"/>
      <c r="BC520" s="43"/>
      <c r="BD520" s="44"/>
      <c r="BE520" s="43"/>
      <c r="BF520" s="43"/>
      <c r="BG520" s="44"/>
      <c r="BH520" s="43"/>
      <c r="BI520" s="44"/>
      <c r="BJ520" s="44"/>
    </row>
    <row r="521" spans="1:62" hidden="1" x14ac:dyDescent="0.4">
      <c r="A521" s="44">
        <v>266</v>
      </c>
      <c r="B521" s="43">
        <v>279459</v>
      </c>
      <c r="C521" s="43">
        <v>334555</v>
      </c>
      <c r="D521" s="43" t="s">
        <v>138</v>
      </c>
      <c r="E521" s="46">
        <v>44944</v>
      </c>
      <c r="F521" s="46">
        <v>44533</v>
      </c>
      <c r="G521" s="48" t="s">
        <v>176</v>
      </c>
      <c r="H521" s="46">
        <v>43838</v>
      </c>
      <c r="I521" s="44">
        <v>0</v>
      </c>
      <c r="J521" s="45">
        <v>43838</v>
      </c>
      <c r="K521" s="46">
        <v>43879</v>
      </c>
      <c r="L521" s="43" t="s">
        <v>4472</v>
      </c>
      <c r="M521" s="46">
        <v>43879</v>
      </c>
      <c r="N521" s="43" t="s">
        <v>4473</v>
      </c>
      <c r="O521" s="46">
        <v>43879</v>
      </c>
      <c r="P521" s="43" t="s">
        <v>4474</v>
      </c>
      <c r="Q521" s="47"/>
      <c r="R521" s="43" t="s">
        <v>184</v>
      </c>
      <c r="S521" s="43"/>
      <c r="T521" s="43" t="s">
        <v>4475</v>
      </c>
      <c r="U521" s="44">
        <v>0</v>
      </c>
      <c r="V521" s="43" t="b">
        <v>0</v>
      </c>
      <c r="W521" s="44"/>
      <c r="X521" s="43" t="b">
        <v>0</v>
      </c>
      <c r="Y521" s="43" t="b">
        <v>0</v>
      </c>
      <c r="Z521" s="43" t="b">
        <v>0</v>
      </c>
      <c r="AA521" s="44">
        <v>1</v>
      </c>
      <c r="AB521" s="46">
        <v>43879</v>
      </c>
      <c r="AC521" s="43">
        <v>0</v>
      </c>
      <c r="AD521" s="45">
        <v>43879</v>
      </c>
      <c r="AE521" s="46">
        <v>43879</v>
      </c>
      <c r="AF521" s="45">
        <v>43879</v>
      </c>
      <c r="AG521" s="43" t="s">
        <v>138</v>
      </c>
      <c r="AH521" s="46">
        <v>44533</v>
      </c>
      <c r="AI521" s="46">
        <v>44944</v>
      </c>
      <c r="AJ521" s="43" t="s">
        <v>484</v>
      </c>
      <c r="AK521" s="43" t="s">
        <v>249</v>
      </c>
      <c r="AL521" s="43" t="s">
        <v>250</v>
      </c>
      <c r="AM521" s="31" t="s">
        <v>6864</v>
      </c>
      <c r="AN521" s="43">
        <v>1</v>
      </c>
      <c r="AO521" s="43">
        <v>0</v>
      </c>
      <c r="AP521" s="43">
        <v>1</v>
      </c>
      <c r="AQ521" s="43">
        <v>0</v>
      </c>
      <c r="AR521" s="44">
        <v>1</v>
      </c>
      <c r="AS521" s="44">
        <v>0</v>
      </c>
      <c r="AT521" s="44">
        <v>1</v>
      </c>
      <c r="AU521" s="44">
        <v>0</v>
      </c>
      <c r="AV521" s="43" t="s">
        <v>265</v>
      </c>
      <c r="AW521" s="44">
        <v>0</v>
      </c>
      <c r="AX521" s="43" t="s">
        <v>235</v>
      </c>
      <c r="AY521" s="44" t="s">
        <v>6865</v>
      </c>
      <c r="AZ521" s="43" t="s">
        <v>137</v>
      </c>
      <c r="BA521" s="44" t="s">
        <v>6866</v>
      </c>
      <c r="BB521" s="44">
        <v>74</v>
      </c>
      <c r="BC521" s="43" t="s">
        <v>150</v>
      </c>
      <c r="BD521" s="44" t="s">
        <v>6867</v>
      </c>
      <c r="BE521" s="43" t="s">
        <v>238</v>
      </c>
      <c r="BF521" s="43">
        <v>63</v>
      </c>
      <c r="BG521" s="44" t="s">
        <v>6868</v>
      </c>
      <c r="BH521" s="43" t="s">
        <v>335</v>
      </c>
      <c r="BI521" s="44" t="s">
        <v>131</v>
      </c>
      <c r="BJ521" s="44" t="s">
        <v>304</v>
      </c>
    </row>
    <row r="522" spans="1:62" hidden="1" x14ac:dyDescent="0.4">
      <c r="A522" s="44"/>
      <c r="B522" s="43"/>
      <c r="C522" s="43"/>
      <c r="D522" s="43"/>
      <c r="E522" s="46"/>
      <c r="F522" s="46"/>
      <c r="G522" s="48"/>
      <c r="H522" s="46"/>
      <c r="I522" s="44"/>
      <c r="J522" s="45"/>
      <c r="K522" s="46"/>
      <c r="L522" s="43"/>
      <c r="M522" s="46"/>
      <c r="N522" s="43"/>
      <c r="O522" s="46"/>
      <c r="P522" s="43"/>
      <c r="Q522" s="47"/>
      <c r="R522" s="43"/>
      <c r="S522" s="43"/>
      <c r="T522" s="43"/>
      <c r="U522" s="44"/>
      <c r="V522" s="43"/>
      <c r="W522" s="44"/>
      <c r="X522" s="43"/>
      <c r="Y522" s="43"/>
      <c r="Z522" s="43"/>
      <c r="AA522" s="44"/>
      <c r="AB522" s="46"/>
      <c r="AC522" s="43"/>
      <c r="AD522" s="45"/>
      <c r="AE522" s="46"/>
      <c r="AF522" s="45"/>
      <c r="AG522" s="43"/>
      <c r="AH522" s="46"/>
      <c r="AI522" s="46"/>
      <c r="AJ522" s="43"/>
      <c r="AK522" s="43"/>
      <c r="AL522" s="43"/>
      <c r="AM522" s="31" t="s">
        <v>6870</v>
      </c>
      <c r="AN522" s="43"/>
      <c r="AO522" s="43"/>
      <c r="AP522" s="43"/>
      <c r="AQ522" s="43"/>
      <c r="AR522" s="44"/>
      <c r="AS522" s="44"/>
      <c r="AT522" s="44"/>
      <c r="AU522" s="44"/>
      <c r="AV522" s="43"/>
      <c r="AW522" s="44"/>
      <c r="AX522" s="43"/>
      <c r="AY522" s="44"/>
      <c r="AZ522" s="43"/>
      <c r="BA522" s="44"/>
      <c r="BB522" s="44"/>
      <c r="BC522" s="43"/>
      <c r="BD522" s="44"/>
      <c r="BE522" s="43"/>
      <c r="BF522" s="43"/>
      <c r="BG522" s="44"/>
      <c r="BH522" s="43"/>
      <c r="BI522" s="44"/>
      <c r="BJ522" s="44"/>
    </row>
    <row r="523" spans="1:62" hidden="1" x14ac:dyDescent="0.4">
      <c r="A523" s="44">
        <v>267</v>
      </c>
      <c r="B523" s="43">
        <v>3297562</v>
      </c>
      <c r="C523" s="43">
        <v>334749</v>
      </c>
      <c r="D523" s="50" t="s">
        <v>266</v>
      </c>
      <c r="E523" s="46">
        <v>45048</v>
      </c>
      <c r="F523" s="46">
        <v>44977</v>
      </c>
      <c r="G523" s="43" t="s">
        <v>246</v>
      </c>
      <c r="H523" s="46">
        <v>43705</v>
      </c>
      <c r="I523" s="44">
        <v>0</v>
      </c>
      <c r="J523" s="45">
        <v>43705</v>
      </c>
      <c r="K523" s="46">
        <v>43735</v>
      </c>
      <c r="L523" s="31" t="s">
        <v>7142</v>
      </c>
      <c r="M523" s="46">
        <v>43714</v>
      </c>
      <c r="N523" s="43" t="s">
        <v>2026</v>
      </c>
      <c r="O523" s="46">
        <v>43714</v>
      </c>
      <c r="P523" s="43" t="s">
        <v>2027</v>
      </c>
      <c r="Q523" s="47"/>
      <c r="R523" s="43" t="s">
        <v>2028</v>
      </c>
      <c r="S523" s="46">
        <v>44020</v>
      </c>
      <c r="T523" s="43" t="s">
        <v>2029</v>
      </c>
      <c r="U523" s="44">
        <v>1</v>
      </c>
      <c r="V523" s="43" t="b">
        <v>1</v>
      </c>
      <c r="W523" s="45">
        <v>44020</v>
      </c>
      <c r="X523" s="43" t="b">
        <v>0</v>
      </c>
      <c r="Y523" s="43" t="b">
        <v>0</v>
      </c>
      <c r="Z523" s="43" t="b">
        <v>0</v>
      </c>
      <c r="AA523" s="44">
        <v>1</v>
      </c>
      <c r="AB523" s="46">
        <v>43714</v>
      </c>
      <c r="AC523" s="43">
        <v>0</v>
      </c>
      <c r="AD523" s="45">
        <v>43714</v>
      </c>
      <c r="AE523" s="46">
        <v>43714</v>
      </c>
      <c r="AF523" s="45">
        <v>43714</v>
      </c>
      <c r="AG523" s="43" t="s">
        <v>266</v>
      </c>
      <c r="AH523" s="46">
        <v>44977</v>
      </c>
      <c r="AI523" s="46">
        <v>45048</v>
      </c>
      <c r="AJ523" s="43" t="s">
        <v>248</v>
      </c>
      <c r="AK523" s="43" t="s">
        <v>219</v>
      </c>
      <c r="AL523" s="43" t="s">
        <v>220</v>
      </c>
      <c r="AM523" s="31" t="s">
        <v>6864</v>
      </c>
      <c r="AN523" s="43">
        <v>0</v>
      </c>
      <c r="AO523" s="43">
        <v>1</v>
      </c>
      <c r="AP523" s="43">
        <v>0</v>
      </c>
      <c r="AQ523" s="43">
        <v>0</v>
      </c>
      <c r="AR523" s="44">
        <v>0</v>
      </c>
      <c r="AS523" s="44">
        <v>1</v>
      </c>
      <c r="AT523" s="44">
        <v>0</v>
      </c>
      <c r="AU523" s="44">
        <v>0</v>
      </c>
      <c r="AV523" s="43" t="s">
        <v>265</v>
      </c>
      <c r="AW523" s="44">
        <v>0</v>
      </c>
      <c r="AX523" s="43" t="s">
        <v>235</v>
      </c>
      <c r="AY523" s="44" t="s">
        <v>6865</v>
      </c>
      <c r="AZ523" s="43" t="s">
        <v>137</v>
      </c>
      <c r="BA523" s="44" t="s">
        <v>6866</v>
      </c>
      <c r="BB523" s="44">
        <v>63</v>
      </c>
      <c r="BC523" s="43" t="s">
        <v>364</v>
      </c>
      <c r="BD523" s="44" t="s">
        <v>6878</v>
      </c>
      <c r="BE523" s="43" t="s">
        <v>211</v>
      </c>
      <c r="BF523" s="43">
        <v>20</v>
      </c>
      <c r="BG523" s="44" t="s">
        <v>6874</v>
      </c>
      <c r="BH523" s="43" t="s">
        <v>777</v>
      </c>
      <c r="BI523" s="44" t="s">
        <v>131</v>
      </c>
      <c r="BJ523" s="44" t="s">
        <v>6928</v>
      </c>
    </row>
    <row r="524" spans="1:62" hidden="1" x14ac:dyDescent="0.4">
      <c r="A524" s="44"/>
      <c r="B524" s="43"/>
      <c r="C524" s="43"/>
      <c r="D524" s="50"/>
      <c r="E524" s="46"/>
      <c r="F524" s="46"/>
      <c r="G524" s="43"/>
      <c r="H524" s="46"/>
      <c r="I524" s="44"/>
      <c r="J524" s="45"/>
      <c r="K524" s="46"/>
      <c r="L524" s="31" t="s">
        <v>7143</v>
      </c>
      <c r="M524" s="46"/>
      <c r="N524" s="43"/>
      <c r="O524" s="46"/>
      <c r="P524" s="43"/>
      <c r="Q524" s="47"/>
      <c r="R524" s="43"/>
      <c r="S524" s="46"/>
      <c r="T524" s="43"/>
      <c r="U524" s="44"/>
      <c r="V524" s="43"/>
      <c r="W524" s="45"/>
      <c r="X524" s="43"/>
      <c r="Y524" s="43"/>
      <c r="Z524" s="43"/>
      <c r="AA524" s="44"/>
      <c r="AB524" s="46"/>
      <c r="AC524" s="43"/>
      <c r="AD524" s="45"/>
      <c r="AE524" s="46"/>
      <c r="AF524" s="45"/>
      <c r="AG524" s="43"/>
      <c r="AH524" s="46"/>
      <c r="AI524" s="46"/>
      <c r="AJ524" s="43"/>
      <c r="AK524" s="43"/>
      <c r="AL524" s="43"/>
      <c r="AM524" s="31" t="s">
        <v>6870</v>
      </c>
      <c r="AN524" s="43"/>
      <c r="AO524" s="43"/>
      <c r="AP524" s="43"/>
      <c r="AQ524" s="43"/>
      <c r="AR524" s="44"/>
      <c r="AS524" s="44"/>
      <c r="AT524" s="44"/>
      <c r="AU524" s="44"/>
      <c r="AV524" s="43"/>
      <c r="AW524" s="44"/>
      <c r="AX524" s="43"/>
      <c r="AY524" s="44"/>
      <c r="AZ524" s="43"/>
      <c r="BA524" s="44"/>
      <c r="BB524" s="44"/>
      <c r="BC524" s="43"/>
      <c r="BD524" s="44"/>
      <c r="BE524" s="43"/>
      <c r="BF524" s="43"/>
      <c r="BG524" s="44"/>
      <c r="BH524" s="43"/>
      <c r="BI524" s="44"/>
      <c r="BJ524" s="44"/>
    </row>
    <row r="525" spans="1:62" hidden="1" x14ac:dyDescent="0.4">
      <c r="A525" s="44"/>
      <c r="B525" s="43"/>
      <c r="C525" s="43"/>
      <c r="D525" s="50"/>
      <c r="E525" s="46"/>
      <c r="F525" s="46"/>
      <c r="G525" s="43"/>
      <c r="H525" s="46"/>
      <c r="I525" s="44"/>
      <c r="J525" s="45"/>
      <c r="K525" s="46"/>
      <c r="L525" s="31" t="s">
        <v>7144</v>
      </c>
      <c r="M525" s="46"/>
      <c r="N525" s="43"/>
      <c r="O525" s="46"/>
      <c r="P525" s="43"/>
      <c r="Q525" s="47"/>
      <c r="R525" s="43"/>
      <c r="S525" s="46"/>
      <c r="T525" s="43"/>
      <c r="U525" s="44"/>
      <c r="V525" s="43"/>
      <c r="W525" s="45"/>
      <c r="X525" s="43"/>
      <c r="Y525" s="43"/>
      <c r="Z525" s="43"/>
      <c r="AA525" s="44"/>
      <c r="AB525" s="46"/>
      <c r="AC525" s="43"/>
      <c r="AD525" s="45"/>
      <c r="AE525" s="46"/>
      <c r="AF525" s="45"/>
      <c r="AG525" s="43"/>
      <c r="AH525" s="46"/>
      <c r="AI525" s="46"/>
      <c r="AJ525" s="43"/>
      <c r="AK525" s="43"/>
      <c r="AL525" s="43"/>
      <c r="AM525" s="31"/>
      <c r="AN525" s="43"/>
      <c r="AO525" s="43"/>
      <c r="AP525" s="43"/>
      <c r="AQ525" s="43"/>
      <c r="AR525" s="44"/>
      <c r="AS525" s="44"/>
      <c r="AT525" s="44"/>
      <c r="AU525" s="44"/>
      <c r="AV525" s="43"/>
      <c r="AW525" s="44"/>
      <c r="AX525" s="43"/>
      <c r="AY525" s="44"/>
      <c r="AZ525" s="43"/>
      <c r="BA525" s="44"/>
      <c r="BB525" s="44"/>
      <c r="BC525" s="43"/>
      <c r="BD525" s="44"/>
      <c r="BE525" s="43"/>
      <c r="BF525" s="43"/>
      <c r="BG525" s="44"/>
      <c r="BH525" s="43"/>
      <c r="BI525" s="44"/>
      <c r="BJ525" s="44"/>
    </row>
    <row r="526" spans="1:62" hidden="1" x14ac:dyDescent="0.4">
      <c r="A526" s="44">
        <v>268</v>
      </c>
      <c r="B526" s="43">
        <v>418596</v>
      </c>
      <c r="C526" s="43">
        <v>335767</v>
      </c>
      <c r="D526" s="43" t="s">
        <v>138</v>
      </c>
      <c r="E526" s="46">
        <v>44924</v>
      </c>
      <c r="F526" s="46">
        <v>44308</v>
      </c>
      <c r="G526" s="43" t="s">
        <v>246</v>
      </c>
      <c r="H526" s="46">
        <v>43473</v>
      </c>
      <c r="I526" s="44">
        <v>0</v>
      </c>
      <c r="J526" s="45">
        <v>43473</v>
      </c>
      <c r="K526" s="46">
        <v>43487</v>
      </c>
      <c r="L526" s="31" t="s">
        <v>7145</v>
      </c>
      <c r="M526" s="46">
        <v>43487</v>
      </c>
      <c r="N526" s="43" t="s">
        <v>570</v>
      </c>
      <c r="O526" s="46">
        <v>43585</v>
      </c>
      <c r="P526" s="31" t="s">
        <v>7146</v>
      </c>
      <c r="Q526" s="47"/>
      <c r="R526" s="31" t="s">
        <v>7147</v>
      </c>
      <c r="S526" s="43"/>
      <c r="T526" s="43"/>
      <c r="U526" s="44">
        <v>0</v>
      </c>
      <c r="V526" s="43" t="b">
        <v>1</v>
      </c>
      <c r="W526" s="44"/>
      <c r="X526" s="43" t="b">
        <v>0</v>
      </c>
      <c r="Y526" s="43" t="b">
        <v>0</v>
      </c>
      <c r="Z526" s="43" t="b">
        <v>0</v>
      </c>
      <c r="AA526" s="44">
        <v>1</v>
      </c>
      <c r="AB526" s="46">
        <v>43487</v>
      </c>
      <c r="AC526" s="43">
        <v>0</v>
      </c>
      <c r="AD526" s="45">
        <v>43487</v>
      </c>
      <c r="AE526" s="46">
        <v>43487</v>
      </c>
      <c r="AF526" s="45">
        <v>43487</v>
      </c>
      <c r="AG526" s="43" t="s">
        <v>138</v>
      </c>
      <c r="AH526" s="46">
        <v>44308</v>
      </c>
      <c r="AI526" s="46">
        <v>44924</v>
      </c>
      <c r="AJ526" s="43" t="s">
        <v>484</v>
      </c>
      <c r="AK526" s="43" t="s">
        <v>219</v>
      </c>
      <c r="AL526" s="43" t="s">
        <v>250</v>
      </c>
      <c r="AM526" s="31" t="s">
        <v>6864</v>
      </c>
      <c r="AN526" s="43">
        <v>1</v>
      </c>
      <c r="AO526" s="43">
        <v>1</v>
      </c>
      <c r="AP526" s="43">
        <v>1</v>
      </c>
      <c r="AQ526" s="43">
        <v>0</v>
      </c>
      <c r="AR526" s="44">
        <v>1</v>
      </c>
      <c r="AS526" s="44">
        <v>1</v>
      </c>
      <c r="AT526" s="44">
        <v>1</v>
      </c>
      <c r="AU526" s="44">
        <v>0</v>
      </c>
      <c r="AV526" s="43" t="s">
        <v>265</v>
      </c>
      <c r="AW526" s="44">
        <v>0</v>
      </c>
      <c r="AX526" s="43" t="s">
        <v>135</v>
      </c>
      <c r="AY526" s="44" t="s">
        <v>6872</v>
      </c>
      <c r="AZ526" s="43" t="s">
        <v>137</v>
      </c>
      <c r="BA526" s="44" t="s">
        <v>6866</v>
      </c>
      <c r="BB526" s="44">
        <v>42</v>
      </c>
      <c r="BC526" s="43" t="s">
        <v>210</v>
      </c>
      <c r="BD526" s="44" t="s">
        <v>6873</v>
      </c>
      <c r="BE526" s="43" t="s">
        <v>211</v>
      </c>
      <c r="BF526" s="43">
        <v>20</v>
      </c>
      <c r="BG526" s="44" t="s">
        <v>6874</v>
      </c>
      <c r="BH526" s="43" t="s">
        <v>335</v>
      </c>
      <c r="BI526" s="44" t="s">
        <v>131</v>
      </c>
      <c r="BJ526" s="44" t="s">
        <v>304</v>
      </c>
    </row>
    <row r="527" spans="1:62" hidden="1" x14ac:dyDescent="0.4">
      <c r="A527" s="44"/>
      <c r="B527" s="43"/>
      <c r="C527" s="43"/>
      <c r="D527" s="43"/>
      <c r="E527" s="46"/>
      <c r="F527" s="46"/>
      <c r="G527" s="43"/>
      <c r="H527" s="46"/>
      <c r="I527" s="44"/>
      <c r="J527" s="45"/>
      <c r="K527" s="46"/>
      <c r="L527" s="31" t="s">
        <v>7148</v>
      </c>
      <c r="M527" s="46"/>
      <c r="N527" s="43"/>
      <c r="O527" s="46"/>
      <c r="Q527" s="47"/>
      <c r="R527" s="31" t="s">
        <v>7149</v>
      </c>
      <c r="S527" s="43"/>
      <c r="T527" s="43"/>
      <c r="U527" s="44"/>
      <c r="V527" s="43"/>
      <c r="W527" s="44"/>
      <c r="X527" s="43"/>
      <c r="Y527" s="43"/>
      <c r="Z527" s="43"/>
      <c r="AA527" s="44"/>
      <c r="AB527" s="46"/>
      <c r="AC527" s="43"/>
      <c r="AD527" s="45"/>
      <c r="AE527" s="46"/>
      <c r="AF527" s="45"/>
      <c r="AG527" s="43"/>
      <c r="AH527" s="46"/>
      <c r="AI527" s="46"/>
      <c r="AJ527" s="43"/>
      <c r="AK527" s="43"/>
      <c r="AL527" s="43"/>
      <c r="AM527" s="31" t="s">
        <v>6870</v>
      </c>
      <c r="AN527" s="43"/>
      <c r="AO527" s="43"/>
      <c r="AP527" s="43"/>
      <c r="AQ527" s="43"/>
      <c r="AR527" s="44"/>
      <c r="AS527" s="44"/>
      <c r="AT527" s="44"/>
      <c r="AU527" s="44"/>
      <c r="AV527" s="43"/>
      <c r="AW527" s="44"/>
      <c r="AX527" s="43"/>
      <c r="AY527" s="44"/>
      <c r="AZ527" s="43"/>
      <c r="BA527" s="44"/>
      <c r="BB527" s="44"/>
      <c r="BC527" s="43"/>
      <c r="BD527" s="44"/>
      <c r="BE527" s="43"/>
      <c r="BF527" s="43"/>
      <c r="BG527" s="44"/>
      <c r="BH527" s="43"/>
      <c r="BI527" s="44"/>
      <c r="BJ527" s="44"/>
    </row>
    <row r="528" spans="1:62" hidden="1" x14ac:dyDescent="0.4">
      <c r="A528" s="44"/>
      <c r="B528" s="43"/>
      <c r="C528" s="43"/>
      <c r="D528" s="43"/>
      <c r="E528" s="46"/>
      <c r="F528" s="46"/>
      <c r="G528" s="43"/>
      <c r="H528" s="46"/>
      <c r="I528" s="44"/>
      <c r="J528" s="45"/>
      <c r="K528" s="46"/>
      <c r="L528" s="31"/>
      <c r="M528" s="46"/>
      <c r="N528" s="43"/>
      <c r="O528" s="46"/>
      <c r="P528" s="31" t="s">
        <v>7147</v>
      </c>
      <c r="Q528" s="47"/>
      <c r="R528" s="31"/>
      <c r="S528" s="43"/>
      <c r="T528" s="43"/>
      <c r="U528" s="44"/>
      <c r="V528" s="43"/>
      <c r="W528" s="44"/>
      <c r="X528" s="43"/>
      <c r="Y528" s="43"/>
      <c r="Z528" s="43"/>
      <c r="AA528" s="44"/>
      <c r="AB528" s="46"/>
      <c r="AC528" s="43"/>
      <c r="AD528" s="45"/>
      <c r="AE528" s="46"/>
      <c r="AF528" s="45"/>
      <c r="AG528" s="43"/>
      <c r="AH528" s="46"/>
      <c r="AI528" s="46"/>
      <c r="AJ528" s="43"/>
      <c r="AK528" s="43"/>
      <c r="AL528" s="43"/>
      <c r="AM528" s="31"/>
      <c r="AN528" s="43"/>
      <c r="AO528" s="43"/>
      <c r="AP528" s="43"/>
      <c r="AQ528" s="43"/>
      <c r="AR528" s="44"/>
      <c r="AS528" s="44"/>
      <c r="AT528" s="44"/>
      <c r="AU528" s="44"/>
      <c r="AV528" s="43"/>
      <c r="AW528" s="44"/>
      <c r="AX528" s="43"/>
      <c r="AY528" s="44"/>
      <c r="AZ528" s="43"/>
      <c r="BA528" s="44"/>
      <c r="BB528" s="44"/>
      <c r="BC528" s="43"/>
      <c r="BD528" s="44"/>
      <c r="BE528" s="43"/>
      <c r="BF528" s="43"/>
      <c r="BG528" s="44"/>
      <c r="BH528" s="43"/>
      <c r="BI528" s="44"/>
      <c r="BJ528" s="44"/>
    </row>
    <row r="529" spans="1:62" hidden="1" x14ac:dyDescent="0.4">
      <c r="A529" s="44"/>
      <c r="B529" s="43"/>
      <c r="C529" s="43"/>
      <c r="D529" s="43"/>
      <c r="E529" s="46"/>
      <c r="F529" s="46"/>
      <c r="G529" s="43"/>
      <c r="H529" s="46"/>
      <c r="I529" s="44"/>
      <c r="J529" s="45"/>
      <c r="K529" s="46"/>
      <c r="L529" s="31"/>
      <c r="M529" s="46"/>
      <c r="N529" s="43"/>
      <c r="O529" s="46"/>
      <c r="P529" s="31" t="s">
        <v>7149</v>
      </c>
      <c r="Q529" s="47"/>
      <c r="R529" s="31"/>
      <c r="S529" s="43"/>
      <c r="T529" s="43"/>
      <c r="U529" s="44"/>
      <c r="V529" s="43"/>
      <c r="W529" s="44"/>
      <c r="X529" s="43"/>
      <c r="Y529" s="43"/>
      <c r="Z529" s="43"/>
      <c r="AA529" s="44"/>
      <c r="AB529" s="46"/>
      <c r="AC529" s="43"/>
      <c r="AD529" s="45"/>
      <c r="AE529" s="46"/>
      <c r="AF529" s="45"/>
      <c r="AG529" s="43"/>
      <c r="AH529" s="46"/>
      <c r="AI529" s="46"/>
      <c r="AJ529" s="43"/>
      <c r="AK529" s="43"/>
      <c r="AL529" s="43"/>
      <c r="AM529" s="31"/>
      <c r="AN529" s="43"/>
      <c r="AO529" s="43"/>
      <c r="AP529" s="43"/>
      <c r="AQ529" s="43"/>
      <c r="AR529" s="44"/>
      <c r="AS529" s="44"/>
      <c r="AT529" s="44"/>
      <c r="AU529" s="44"/>
      <c r="AV529" s="43"/>
      <c r="AW529" s="44"/>
      <c r="AX529" s="43"/>
      <c r="AY529" s="44"/>
      <c r="AZ529" s="43"/>
      <c r="BA529" s="44"/>
      <c r="BB529" s="44"/>
      <c r="BC529" s="43"/>
      <c r="BD529" s="44"/>
      <c r="BE529" s="43"/>
      <c r="BF529" s="43"/>
      <c r="BG529" s="44"/>
      <c r="BH529" s="43"/>
      <c r="BI529" s="44"/>
      <c r="BJ529" s="44"/>
    </row>
    <row r="530" spans="1:62" hidden="1" x14ac:dyDescent="0.4">
      <c r="A530" s="44">
        <v>269</v>
      </c>
      <c r="B530" s="43">
        <v>2495304</v>
      </c>
      <c r="C530" s="43">
        <v>345460</v>
      </c>
      <c r="D530" s="43" t="s">
        <v>138</v>
      </c>
      <c r="E530" s="46">
        <v>44930</v>
      </c>
      <c r="F530" s="46">
        <v>44005</v>
      </c>
      <c r="G530" s="43" t="s">
        <v>246</v>
      </c>
      <c r="H530" s="46">
        <v>43661</v>
      </c>
      <c r="I530" s="44">
        <v>0</v>
      </c>
      <c r="J530" s="45">
        <v>43661</v>
      </c>
      <c r="K530" s="43"/>
      <c r="L530" s="43" t="s">
        <v>1718</v>
      </c>
      <c r="M530" s="43"/>
      <c r="N530" s="43" t="s">
        <v>184</v>
      </c>
      <c r="O530" s="43"/>
      <c r="P530" s="43" t="s">
        <v>184</v>
      </c>
      <c r="Q530" s="47"/>
      <c r="R530" s="43" t="s">
        <v>184</v>
      </c>
      <c r="S530" s="43"/>
      <c r="T530" s="43"/>
      <c r="U530" s="44">
        <v>0</v>
      </c>
      <c r="V530" s="43" t="b">
        <v>0</v>
      </c>
      <c r="W530" s="44"/>
      <c r="X530" s="47" t="b">
        <v>1</v>
      </c>
      <c r="Y530" s="47" t="b">
        <v>1</v>
      </c>
      <c r="Z530" s="47" t="b">
        <v>1</v>
      </c>
      <c r="AA530" s="44">
        <v>0</v>
      </c>
      <c r="AB530" s="43"/>
      <c r="AC530" s="43">
        <v>0</v>
      </c>
      <c r="AD530" s="44"/>
      <c r="AE530" s="43"/>
      <c r="AF530" s="44"/>
      <c r="AG530" s="43" t="s">
        <v>138</v>
      </c>
      <c r="AH530" s="46">
        <v>44005</v>
      </c>
      <c r="AI530" s="46">
        <v>44930</v>
      </c>
      <c r="AJ530" s="31" t="s">
        <v>6871</v>
      </c>
      <c r="AK530" s="43" t="s">
        <v>219</v>
      </c>
      <c r="AL530" s="43" t="s">
        <v>299</v>
      </c>
      <c r="AM530" s="43" t="s">
        <v>279</v>
      </c>
      <c r="AN530" s="43">
        <v>9</v>
      </c>
      <c r="AO530" s="43">
        <v>1</v>
      </c>
      <c r="AP530" s="43">
        <v>9</v>
      </c>
      <c r="AQ530" s="43">
        <v>1</v>
      </c>
      <c r="AR530" s="44">
        <v>9</v>
      </c>
      <c r="AS530" s="44">
        <v>1</v>
      </c>
      <c r="AT530" s="44">
        <v>9</v>
      </c>
      <c r="AU530" s="44">
        <v>1</v>
      </c>
      <c r="AV530" s="43" t="s">
        <v>134</v>
      </c>
      <c r="AW530" s="44">
        <v>1</v>
      </c>
      <c r="AX530" s="43" t="s">
        <v>235</v>
      </c>
      <c r="AY530" s="44" t="s">
        <v>6865</v>
      </c>
      <c r="AZ530" s="43" t="s">
        <v>137</v>
      </c>
      <c r="BA530" s="44" t="s">
        <v>6866</v>
      </c>
      <c r="BB530" s="44">
        <v>60</v>
      </c>
      <c r="BC530" s="43" t="s">
        <v>150</v>
      </c>
      <c r="BD530" s="44" t="s">
        <v>6867</v>
      </c>
      <c r="BE530" s="43" t="s">
        <v>211</v>
      </c>
      <c r="BF530" s="43">
        <v>20</v>
      </c>
      <c r="BG530" s="44" t="s">
        <v>6874</v>
      </c>
      <c r="BH530" s="43" t="s">
        <v>335</v>
      </c>
      <c r="BI530" s="44" t="s">
        <v>131</v>
      </c>
      <c r="BJ530" s="44" t="s">
        <v>304</v>
      </c>
    </row>
    <row r="531" spans="1:62" hidden="1" x14ac:dyDescent="0.4">
      <c r="A531" s="44"/>
      <c r="B531" s="43"/>
      <c r="C531" s="43"/>
      <c r="D531" s="43"/>
      <c r="E531" s="46"/>
      <c r="F531" s="46"/>
      <c r="G531" s="43"/>
      <c r="H531" s="46"/>
      <c r="I531" s="44"/>
      <c r="J531" s="45"/>
      <c r="K531" s="43"/>
      <c r="L531" s="43"/>
      <c r="M531" s="43"/>
      <c r="N531" s="43"/>
      <c r="O531" s="43"/>
      <c r="P531" s="43"/>
      <c r="Q531" s="47"/>
      <c r="R531" s="43"/>
      <c r="S531" s="43"/>
      <c r="T531" s="43"/>
      <c r="U531" s="44"/>
      <c r="V531" s="43"/>
      <c r="W531" s="44"/>
      <c r="X531" s="47"/>
      <c r="Y531" s="47"/>
      <c r="Z531" s="47"/>
      <c r="AA531" s="44"/>
      <c r="AB531" s="43"/>
      <c r="AC531" s="43"/>
      <c r="AD531" s="44"/>
      <c r="AE531" s="43"/>
      <c r="AF531" s="44"/>
      <c r="AG531" s="43"/>
      <c r="AH531" s="46"/>
      <c r="AI531" s="46"/>
      <c r="AJ531" s="31" t="s">
        <v>6875</v>
      </c>
      <c r="AK531" s="43"/>
      <c r="AL531" s="43"/>
      <c r="AM531" s="43"/>
      <c r="AN531" s="43"/>
      <c r="AO531" s="43"/>
      <c r="AP531" s="43"/>
      <c r="AQ531" s="43"/>
      <c r="AR531" s="44"/>
      <c r="AS531" s="44"/>
      <c r="AT531" s="44"/>
      <c r="AU531" s="44"/>
      <c r="AV531" s="43"/>
      <c r="AW531" s="44"/>
      <c r="AX531" s="43"/>
      <c r="AY531" s="44"/>
      <c r="AZ531" s="43"/>
      <c r="BA531" s="44"/>
      <c r="BB531" s="44"/>
      <c r="BC531" s="43"/>
      <c r="BD531" s="44"/>
      <c r="BE531" s="43"/>
      <c r="BF531" s="43"/>
      <c r="BG531" s="44"/>
      <c r="BH531" s="43"/>
      <c r="BI531" s="44"/>
      <c r="BJ531" s="44"/>
    </row>
    <row r="532" spans="1:62" hidden="1" x14ac:dyDescent="0.4">
      <c r="A532" s="44">
        <v>270</v>
      </c>
      <c r="B532" s="43">
        <v>1684411</v>
      </c>
      <c r="C532" s="43">
        <v>350034</v>
      </c>
      <c r="D532" s="43" t="s">
        <v>138</v>
      </c>
      <c r="E532" s="46">
        <v>44844</v>
      </c>
      <c r="F532" s="46">
        <v>44299</v>
      </c>
      <c r="G532" s="43" t="s">
        <v>246</v>
      </c>
      <c r="H532" s="46">
        <v>43948</v>
      </c>
      <c r="I532" s="44">
        <v>0</v>
      </c>
      <c r="J532" s="45">
        <v>43948</v>
      </c>
      <c r="K532" s="43"/>
      <c r="L532" s="43" t="s">
        <v>184</v>
      </c>
      <c r="M532" s="43"/>
      <c r="N532" s="43" t="s">
        <v>184</v>
      </c>
      <c r="O532" s="46">
        <v>44011</v>
      </c>
      <c r="P532" s="43" t="s">
        <v>4736</v>
      </c>
      <c r="Q532" s="47"/>
      <c r="R532" s="43" t="s">
        <v>184</v>
      </c>
      <c r="S532" s="43"/>
      <c r="T532" s="43" t="s">
        <v>184</v>
      </c>
      <c r="U532" s="44">
        <v>0</v>
      </c>
      <c r="V532" s="43" t="b">
        <v>0</v>
      </c>
      <c r="W532" s="44"/>
      <c r="X532" s="47" t="b">
        <v>1</v>
      </c>
      <c r="Y532" s="47" t="b">
        <v>1</v>
      </c>
      <c r="Z532" s="43" t="b">
        <v>0</v>
      </c>
      <c r="AA532" s="44">
        <v>1</v>
      </c>
      <c r="AB532" s="46">
        <v>44011</v>
      </c>
      <c r="AC532" s="43">
        <v>0</v>
      </c>
      <c r="AD532" s="45">
        <v>44011</v>
      </c>
      <c r="AE532" s="46">
        <v>44011</v>
      </c>
      <c r="AF532" s="45">
        <v>44011</v>
      </c>
      <c r="AG532" s="43" t="s">
        <v>138</v>
      </c>
      <c r="AH532" s="46">
        <v>44299</v>
      </c>
      <c r="AI532" s="46">
        <v>44844</v>
      </c>
      <c r="AJ532" s="43" t="s">
        <v>248</v>
      </c>
      <c r="AK532" s="43" t="s">
        <v>219</v>
      </c>
      <c r="AL532" s="43" t="s">
        <v>299</v>
      </c>
      <c r="AM532" s="31" t="s">
        <v>6864</v>
      </c>
      <c r="AN532" s="43">
        <v>0</v>
      </c>
      <c r="AO532" s="43">
        <v>1</v>
      </c>
      <c r="AP532" s="43">
        <v>9</v>
      </c>
      <c r="AQ532" s="43">
        <v>0</v>
      </c>
      <c r="AR532" s="44">
        <v>0</v>
      </c>
      <c r="AS532" s="44">
        <v>1</v>
      </c>
      <c r="AT532" s="44">
        <v>9</v>
      </c>
      <c r="AU532" s="44">
        <v>0</v>
      </c>
      <c r="AV532" s="43" t="s">
        <v>134</v>
      </c>
      <c r="AW532" s="44">
        <v>1</v>
      </c>
      <c r="AX532" s="43" t="s">
        <v>235</v>
      </c>
      <c r="AY532" s="44" t="s">
        <v>6865</v>
      </c>
      <c r="AZ532" s="43" t="s">
        <v>137</v>
      </c>
      <c r="BA532" s="44" t="s">
        <v>6866</v>
      </c>
      <c r="BB532" s="44">
        <v>67</v>
      </c>
      <c r="BC532" s="43" t="s">
        <v>150</v>
      </c>
      <c r="BD532" s="44" t="s">
        <v>6867</v>
      </c>
      <c r="BE532" s="43" t="s">
        <v>211</v>
      </c>
      <c r="BF532" s="43">
        <v>20</v>
      </c>
      <c r="BG532" s="44" t="s">
        <v>6874</v>
      </c>
      <c r="BH532" s="43" t="s">
        <v>335</v>
      </c>
      <c r="BI532" s="44" t="s">
        <v>131</v>
      </c>
      <c r="BJ532" s="44" t="s">
        <v>304</v>
      </c>
    </row>
    <row r="533" spans="1:62" hidden="1" x14ac:dyDescent="0.4">
      <c r="A533" s="44"/>
      <c r="B533" s="43"/>
      <c r="C533" s="43"/>
      <c r="D533" s="43"/>
      <c r="E533" s="46"/>
      <c r="F533" s="46"/>
      <c r="G533" s="43"/>
      <c r="H533" s="46"/>
      <c r="I533" s="44"/>
      <c r="J533" s="45"/>
      <c r="K533" s="43"/>
      <c r="L533" s="43"/>
      <c r="M533" s="43"/>
      <c r="N533" s="43"/>
      <c r="O533" s="46"/>
      <c r="P533" s="43"/>
      <c r="Q533" s="47"/>
      <c r="R533" s="43"/>
      <c r="S533" s="43"/>
      <c r="T533" s="43"/>
      <c r="U533" s="44"/>
      <c r="V533" s="43"/>
      <c r="W533" s="44"/>
      <c r="X533" s="47"/>
      <c r="Y533" s="47"/>
      <c r="Z533" s="43"/>
      <c r="AA533" s="44"/>
      <c r="AB533" s="46"/>
      <c r="AC533" s="43"/>
      <c r="AD533" s="45"/>
      <c r="AE533" s="46"/>
      <c r="AF533" s="45"/>
      <c r="AG533" s="43"/>
      <c r="AH533" s="46"/>
      <c r="AI533" s="46"/>
      <c r="AJ533" s="43"/>
      <c r="AK533" s="43"/>
      <c r="AL533" s="43"/>
      <c r="AM533" s="31" t="s">
        <v>6870</v>
      </c>
      <c r="AN533" s="43"/>
      <c r="AO533" s="43"/>
      <c r="AP533" s="43"/>
      <c r="AQ533" s="43"/>
      <c r="AR533" s="44"/>
      <c r="AS533" s="44"/>
      <c r="AT533" s="44"/>
      <c r="AU533" s="44"/>
      <c r="AV533" s="43"/>
      <c r="AW533" s="44"/>
      <c r="AX533" s="43"/>
      <c r="AY533" s="44"/>
      <c r="AZ533" s="43"/>
      <c r="BA533" s="44"/>
      <c r="BB533" s="44"/>
      <c r="BC533" s="43"/>
      <c r="BD533" s="44"/>
      <c r="BE533" s="43"/>
      <c r="BF533" s="43"/>
      <c r="BG533" s="44"/>
      <c r="BH533" s="43"/>
      <c r="BI533" s="44"/>
      <c r="BJ533" s="44"/>
    </row>
    <row r="534" spans="1:62" hidden="1" x14ac:dyDescent="0.4">
      <c r="A534" s="44">
        <v>271</v>
      </c>
      <c r="B534" s="43">
        <v>3727820</v>
      </c>
      <c r="C534" s="43">
        <v>364127</v>
      </c>
      <c r="D534" s="43" t="s">
        <v>138</v>
      </c>
      <c r="E534" s="46">
        <v>44575</v>
      </c>
      <c r="F534" s="46">
        <v>44523</v>
      </c>
      <c r="G534" s="43" t="s">
        <v>246</v>
      </c>
      <c r="H534" s="46">
        <v>44105</v>
      </c>
      <c r="I534" s="44">
        <v>0</v>
      </c>
      <c r="J534" s="45">
        <v>44105</v>
      </c>
      <c r="K534" s="46">
        <v>44130</v>
      </c>
      <c r="L534" s="43" t="s">
        <v>5264</v>
      </c>
      <c r="M534" s="46">
        <v>44130</v>
      </c>
      <c r="N534" s="43" t="s">
        <v>5265</v>
      </c>
      <c r="O534" s="46">
        <v>44133</v>
      </c>
      <c r="P534" s="43" t="s">
        <v>5266</v>
      </c>
      <c r="Q534" s="47"/>
      <c r="R534" s="43" t="s">
        <v>5267</v>
      </c>
      <c r="S534" s="46">
        <v>44329</v>
      </c>
      <c r="T534" s="43" t="s">
        <v>359</v>
      </c>
      <c r="U534" s="44">
        <v>1</v>
      </c>
      <c r="V534" s="43" t="b">
        <v>1</v>
      </c>
      <c r="W534" s="45">
        <v>44329</v>
      </c>
      <c r="X534" s="43" t="b">
        <v>0</v>
      </c>
      <c r="Y534" s="43" t="b">
        <v>0</v>
      </c>
      <c r="Z534" s="43" t="b">
        <v>0</v>
      </c>
      <c r="AA534" s="44">
        <v>1</v>
      </c>
      <c r="AB534" s="46">
        <v>44130</v>
      </c>
      <c r="AC534" s="43">
        <v>0</v>
      </c>
      <c r="AD534" s="45">
        <v>44130</v>
      </c>
      <c r="AE534" s="46">
        <v>44130</v>
      </c>
      <c r="AF534" s="45">
        <v>44130</v>
      </c>
      <c r="AG534" s="43" t="s">
        <v>138</v>
      </c>
      <c r="AH534" s="46">
        <v>44523</v>
      </c>
      <c r="AI534" s="46">
        <v>44575</v>
      </c>
      <c r="AJ534" s="31" t="s">
        <v>6871</v>
      </c>
      <c r="AK534" s="31" t="s">
        <v>6871</v>
      </c>
      <c r="AL534" s="43" t="s">
        <v>299</v>
      </c>
      <c r="AM534" s="31" t="s">
        <v>6871</v>
      </c>
      <c r="AN534" s="43">
        <v>9</v>
      </c>
      <c r="AO534" s="43">
        <v>9</v>
      </c>
      <c r="AP534" s="43">
        <v>9</v>
      </c>
      <c r="AQ534" s="43">
        <v>9</v>
      </c>
      <c r="AR534" s="44">
        <v>9</v>
      </c>
      <c r="AS534" s="44">
        <v>9</v>
      </c>
      <c r="AT534" s="44">
        <v>9</v>
      </c>
      <c r="AU534" s="44">
        <v>9</v>
      </c>
      <c r="AV534" s="43" t="s">
        <v>265</v>
      </c>
      <c r="AW534" s="44">
        <v>0</v>
      </c>
      <c r="AX534" s="43" t="s">
        <v>235</v>
      </c>
      <c r="AY534" s="44" t="s">
        <v>6865</v>
      </c>
      <c r="AZ534" s="43" t="s">
        <v>137</v>
      </c>
      <c r="BA534" s="44" t="s">
        <v>6866</v>
      </c>
      <c r="BB534" s="44">
        <v>73</v>
      </c>
      <c r="BC534" s="43" t="s">
        <v>322</v>
      </c>
      <c r="BD534" s="44" t="s">
        <v>6923</v>
      </c>
      <c r="BE534" s="43" t="s">
        <v>272</v>
      </c>
      <c r="BF534" s="43">
        <v>60</v>
      </c>
      <c r="BG534" s="44" t="s">
        <v>6868</v>
      </c>
      <c r="BH534" s="43" t="s">
        <v>264</v>
      </c>
      <c r="BI534" s="44" t="s">
        <v>131</v>
      </c>
      <c r="BJ534" s="44" t="s">
        <v>6905</v>
      </c>
    </row>
    <row r="535" spans="1:62" hidden="1" x14ac:dyDescent="0.4">
      <c r="A535" s="44"/>
      <c r="B535" s="43"/>
      <c r="C535" s="43"/>
      <c r="D535" s="43"/>
      <c r="E535" s="46"/>
      <c r="F535" s="46"/>
      <c r="G535" s="43"/>
      <c r="H535" s="46"/>
      <c r="I535" s="44"/>
      <c r="J535" s="45"/>
      <c r="K535" s="46"/>
      <c r="L535" s="43"/>
      <c r="M535" s="46"/>
      <c r="N535" s="43"/>
      <c r="O535" s="46"/>
      <c r="P535" s="43"/>
      <c r="Q535" s="47"/>
      <c r="R535" s="43"/>
      <c r="S535" s="46"/>
      <c r="T535" s="43"/>
      <c r="U535" s="44"/>
      <c r="V535" s="43"/>
      <c r="W535" s="45"/>
      <c r="X535" s="43"/>
      <c r="Y535" s="43"/>
      <c r="Z535" s="43"/>
      <c r="AA535" s="44"/>
      <c r="AB535" s="46"/>
      <c r="AC535" s="43"/>
      <c r="AD535" s="45"/>
      <c r="AE535" s="46"/>
      <c r="AF535" s="45"/>
      <c r="AG535" s="43"/>
      <c r="AH535" s="46"/>
      <c r="AI535" s="46"/>
      <c r="AJ535" s="31" t="s">
        <v>6875</v>
      </c>
      <c r="AK535" s="31" t="s">
        <v>6885</v>
      </c>
      <c r="AL535" s="43"/>
      <c r="AM535" s="31" t="s">
        <v>6881</v>
      </c>
      <c r="AN535" s="43"/>
      <c r="AO535" s="43"/>
      <c r="AP535" s="43"/>
      <c r="AQ535" s="43"/>
      <c r="AR535" s="44"/>
      <c r="AS535" s="44"/>
      <c r="AT535" s="44"/>
      <c r="AU535" s="44"/>
      <c r="AV535" s="43"/>
      <c r="AW535" s="44"/>
      <c r="AX535" s="43"/>
      <c r="AY535" s="44"/>
      <c r="AZ535" s="43"/>
      <c r="BA535" s="44"/>
      <c r="BB535" s="44"/>
      <c r="BC535" s="43"/>
      <c r="BD535" s="44"/>
      <c r="BE535" s="43"/>
      <c r="BF535" s="43"/>
      <c r="BG535" s="44"/>
      <c r="BH535" s="43"/>
      <c r="BI535" s="44"/>
      <c r="BJ535" s="44"/>
    </row>
    <row r="536" spans="1:62" hidden="1" x14ac:dyDescent="0.4">
      <c r="A536" s="44">
        <v>272</v>
      </c>
      <c r="B536" s="43">
        <v>879552</v>
      </c>
      <c r="C536" s="43">
        <v>405307</v>
      </c>
      <c r="D536" s="43" t="s">
        <v>138</v>
      </c>
      <c r="E536" s="46">
        <v>45077</v>
      </c>
      <c r="F536" s="46">
        <v>45019</v>
      </c>
      <c r="G536" s="48" t="s">
        <v>176</v>
      </c>
      <c r="H536" s="46">
        <v>44610</v>
      </c>
      <c r="I536" s="44">
        <v>0</v>
      </c>
      <c r="J536" s="45">
        <v>44610</v>
      </c>
      <c r="K536" s="46">
        <v>44621</v>
      </c>
      <c r="L536" s="31" t="s">
        <v>7150</v>
      </c>
      <c r="M536" s="46">
        <v>44621</v>
      </c>
      <c r="N536" s="43" t="s">
        <v>1276</v>
      </c>
      <c r="O536" s="46">
        <v>44621</v>
      </c>
      <c r="P536" s="31" t="s">
        <v>7151</v>
      </c>
      <c r="Q536" s="47"/>
      <c r="R536" s="43" t="s">
        <v>184</v>
      </c>
      <c r="S536" s="46">
        <v>44846</v>
      </c>
      <c r="T536" s="43" t="s">
        <v>359</v>
      </c>
      <c r="U536" s="44">
        <v>1</v>
      </c>
      <c r="V536" s="43" t="b">
        <v>1</v>
      </c>
      <c r="W536" s="45">
        <v>44846</v>
      </c>
      <c r="X536" s="43" t="b">
        <v>0</v>
      </c>
      <c r="Y536" s="43" t="b">
        <v>0</v>
      </c>
      <c r="Z536" s="43" t="b">
        <v>0</v>
      </c>
      <c r="AA536" s="44">
        <v>1</v>
      </c>
      <c r="AB536" s="46">
        <v>44621</v>
      </c>
      <c r="AC536" s="43">
        <v>0</v>
      </c>
      <c r="AD536" s="45">
        <v>44621</v>
      </c>
      <c r="AE536" s="46">
        <v>44621</v>
      </c>
      <c r="AF536" s="45">
        <v>44621</v>
      </c>
      <c r="AG536" s="43" t="s">
        <v>138</v>
      </c>
      <c r="AH536" s="46">
        <v>45019</v>
      </c>
      <c r="AI536" s="46">
        <v>45077</v>
      </c>
      <c r="AJ536" s="43" t="s">
        <v>248</v>
      </c>
      <c r="AK536" s="43" t="s">
        <v>219</v>
      </c>
      <c r="AL536" s="43" t="s">
        <v>299</v>
      </c>
      <c r="AM536" s="43" t="s">
        <v>279</v>
      </c>
      <c r="AN536" s="43">
        <v>0</v>
      </c>
      <c r="AO536" s="43">
        <v>1</v>
      </c>
      <c r="AP536" s="43">
        <v>9</v>
      </c>
      <c r="AQ536" s="43">
        <v>1</v>
      </c>
      <c r="AR536" s="44">
        <v>0</v>
      </c>
      <c r="AS536" s="44">
        <v>1</v>
      </c>
      <c r="AT536" s="44">
        <v>9</v>
      </c>
      <c r="AU536" s="44">
        <v>1</v>
      </c>
      <c r="AV536" s="43" t="s">
        <v>134</v>
      </c>
      <c r="AW536" s="44">
        <v>1</v>
      </c>
      <c r="AX536" s="43" t="s">
        <v>135</v>
      </c>
      <c r="AY536" s="44" t="s">
        <v>6872</v>
      </c>
      <c r="AZ536" s="43" t="s">
        <v>137</v>
      </c>
      <c r="BA536" s="44" t="s">
        <v>6866</v>
      </c>
      <c r="BB536" s="44">
        <v>57</v>
      </c>
      <c r="BC536" s="43" t="s">
        <v>210</v>
      </c>
      <c r="BD536" s="44" t="s">
        <v>6873</v>
      </c>
      <c r="BE536" s="43" t="s">
        <v>211</v>
      </c>
      <c r="BF536" s="43">
        <v>20</v>
      </c>
      <c r="BG536" s="44" t="s">
        <v>6874</v>
      </c>
      <c r="BH536" s="43" t="s">
        <v>264</v>
      </c>
      <c r="BI536" s="44" t="s">
        <v>131</v>
      </c>
      <c r="BJ536" s="44" t="s">
        <v>6905</v>
      </c>
    </row>
    <row r="537" spans="1:62" hidden="1" x14ac:dyDescent="0.4">
      <c r="A537" s="44"/>
      <c r="B537" s="43"/>
      <c r="C537" s="43"/>
      <c r="D537" s="43"/>
      <c r="E537" s="46"/>
      <c r="F537" s="46"/>
      <c r="G537" s="48"/>
      <c r="H537" s="46"/>
      <c r="I537" s="44"/>
      <c r="J537" s="45"/>
      <c r="K537" s="46"/>
      <c r="L537" s="31" t="s">
        <v>7152</v>
      </c>
      <c r="M537" s="46"/>
      <c r="N537" s="43"/>
      <c r="O537" s="46"/>
      <c r="P537" s="31" t="s">
        <v>7153</v>
      </c>
      <c r="Q537" s="47"/>
      <c r="R537" s="43"/>
      <c r="S537" s="46"/>
      <c r="T537" s="43"/>
      <c r="U537" s="44"/>
      <c r="V537" s="43"/>
      <c r="W537" s="45"/>
      <c r="X537" s="43"/>
      <c r="Y537" s="43"/>
      <c r="Z537" s="43"/>
      <c r="AA537" s="44"/>
      <c r="AB537" s="46"/>
      <c r="AC537" s="43"/>
      <c r="AD537" s="45"/>
      <c r="AE537" s="46"/>
      <c r="AF537" s="45"/>
      <c r="AG537" s="43"/>
      <c r="AH537" s="46"/>
      <c r="AI537" s="46"/>
      <c r="AJ537" s="43"/>
      <c r="AK537" s="43"/>
      <c r="AL537" s="43"/>
      <c r="AM537" s="43"/>
      <c r="AN537" s="43"/>
      <c r="AO537" s="43"/>
      <c r="AP537" s="43"/>
      <c r="AQ537" s="43"/>
      <c r="AR537" s="44"/>
      <c r="AS537" s="44"/>
      <c r="AT537" s="44"/>
      <c r="AU537" s="44"/>
      <c r="AV537" s="43"/>
      <c r="AW537" s="44"/>
      <c r="AX537" s="43"/>
      <c r="AY537" s="44"/>
      <c r="AZ537" s="43"/>
      <c r="BA537" s="44"/>
      <c r="BB537" s="44"/>
      <c r="BC537" s="43"/>
      <c r="BD537" s="44"/>
      <c r="BE537" s="43"/>
      <c r="BF537" s="43"/>
      <c r="BG537" s="44"/>
      <c r="BH537" s="43"/>
      <c r="BI537" s="44"/>
      <c r="BJ537" s="44"/>
    </row>
    <row r="538" spans="1:62" hidden="1" x14ac:dyDescent="0.4">
      <c r="A538" s="44">
        <v>273</v>
      </c>
      <c r="B538" s="43">
        <v>3964862</v>
      </c>
      <c r="C538" s="43">
        <v>427937</v>
      </c>
      <c r="D538" s="43" t="s">
        <v>138</v>
      </c>
      <c r="E538" s="46">
        <v>45119</v>
      </c>
      <c r="F538" s="46">
        <v>45105</v>
      </c>
      <c r="G538" s="48" t="s">
        <v>176</v>
      </c>
      <c r="H538" s="46">
        <v>44844</v>
      </c>
      <c r="I538" s="44">
        <v>0</v>
      </c>
      <c r="J538" s="45">
        <v>44844</v>
      </c>
      <c r="K538" s="46">
        <v>44845</v>
      </c>
      <c r="L538" s="43" t="s">
        <v>2045</v>
      </c>
      <c r="M538" s="46">
        <v>44845</v>
      </c>
      <c r="N538" s="43" t="s">
        <v>2046</v>
      </c>
      <c r="O538" s="46">
        <v>44865</v>
      </c>
      <c r="P538" s="31" t="s">
        <v>7154</v>
      </c>
      <c r="Q538" s="47"/>
      <c r="R538" s="43" t="s">
        <v>184</v>
      </c>
      <c r="S538" s="43"/>
      <c r="T538" s="43"/>
      <c r="U538" s="44">
        <v>0</v>
      </c>
      <c r="V538" s="43" t="b">
        <v>1</v>
      </c>
      <c r="W538" s="44"/>
      <c r="X538" s="43" t="b">
        <v>0</v>
      </c>
      <c r="Y538" s="43" t="b">
        <v>0</v>
      </c>
      <c r="Z538" s="43" t="b">
        <v>0</v>
      </c>
      <c r="AA538" s="44">
        <v>1</v>
      </c>
      <c r="AB538" s="46">
        <v>44845</v>
      </c>
      <c r="AC538" s="43">
        <v>0</v>
      </c>
      <c r="AD538" s="45">
        <v>44845</v>
      </c>
      <c r="AE538" s="46">
        <v>44845</v>
      </c>
      <c r="AF538" s="45">
        <v>44845</v>
      </c>
      <c r="AG538" s="43" t="s">
        <v>138</v>
      </c>
      <c r="AH538" s="46">
        <v>45105</v>
      </c>
      <c r="AI538" s="46">
        <v>45119</v>
      </c>
      <c r="AJ538" s="43" t="s">
        <v>484</v>
      </c>
      <c r="AK538" s="43" t="s">
        <v>219</v>
      </c>
      <c r="AL538" s="43" t="s">
        <v>299</v>
      </c>
      <c r="AM538" s="31" t="s">
        <v>6864</v>
      </c>
      <c r="AN538" s="43">
        <v>1</v>
      </c>
      <c r="AO538" s="43">
        <v>1</v>
      </c>
      <c r="AP538" s="43">
        <v>9</v>
      </c>
      <c r="AQ538" s="43">
        <v>0</v>
      </c>
      <c r="AR538" s="44">
        <v>1</v>
      </c>
      <c r="AS538" s="44">
        <v>1</v>
      </c>
      <c r="AT538" s="44">
        <v>9</v>
      </c>
      <c r="AU538" s="44">
        <v>0</v>
      </c>
      <c r="AV538" s="43" t="s">
        <v>134</v>
      </c>
      <c r="AW538" s="44">
        <v>1</v>
      </c>
      <c r="AX538" s="43" t="s">
        <v>235</v>
      </c>
      <c r="AY538" s="44" t="s">
        <v>6865</v>
      </c>
      <c r="AZ538" s="43" t="s">
        <v>137</v>
      </c>
      <c r="BA538" s="44" t="s">
        <v>6866</v>
      </c>
      <c r="BB538" s="44">
        <v>57</v>
      </c>
      <c r="BC538" s="43" t="s">
        <v>150</v>
      </c>
      <c r="BD538" s="44" t="s">
        <v>6867</v>
      </c>
      <c r="BE538" s="43" t="s">
        <v>211</v>
      </c>
      <c r="BF538" s="43">
        <v>20</v>
      </c>
      <c r="BG538" s="44" t="s">
        <v>6874</v>
      </c>
      <c r="BH538" s="43" t="s">
        <v>264</v>
      </c>
      <c r="BI538" s="44" t="s">
        <v>131</v>
      </c>
      <c r="BJ538" s="44" t="s">
        <v>6905</v>
      </c>
    </row>
    <row r="539" spans="1:62" hidden="1" x14ac:dyDescent="0.4">
      <c r="A539" s="44"/>
      <c r="B539" s="43"/>
      <c r="C539" s="43"/>
      <c r="D539" s="43"/>
      <c r="E539" s="46"/>
      <c r="F539" s="46"/>
      <c r="G539" s="48"/>
      <c r="H539" s="46"/>
      <c r="I539" s="44"/>
      <c r="J539" s="45"/>
      <c r="K539" s="46"/>
      <c r="L539" s="43"/>
      <c r="M539" s="46"/>
      <c r="N539" s="43"/>
      <c r="O539" s="46"/>
      <c r="P539" s="31" t="s">
        <v>7155</v>
      </c>
      <c r="Q539" s="47"/>
      <c r="R539" s="43"/>
      <c r="S539" s="43"/>
      <c r="T539" s="43"/>
      <c r="U539" s="44"/>
      <c r="V539" s="43"/>
      <c r="W539" s="44"/>
      <c r="X539" s="43"/>
      <c r="Y539" s="43"/>
      <c r="Z539" s="43"/>
      <c r="AA539" s="44"/>
      <c r="AB539" s="46"/>
      <c r="AC539" s="43"/>
      <c r="AD539" s="45"/>
      <c r="AE539" s="46"/>
      <c r="AF539" s="45"/>
      <c r="AG539" s="43"/>
      <c r="AH539" s="46"/>
      <c r="AI539" s="46"/>
      <c r="AJ539" s="43"/>
      <c r="AK539" s="43"/>
      <c r="AL539" s="43"/>
      <c r="AM539" s="31" t="s">
        <v>6870</v>
      </c>
      <c r="AN539" s="43"/>
      <c r="AO539" s="43"/>
      <c r="AP539" s="43"/>
      <c r="AQ539" s="43"/>
      <c r="AR539" s="44"/>
      <c r="AS539" s="44"/>
      <c r="AT539" s="44"/>
      <c r="AU539" s="44"/>
      <c r="AV539" s="43"/>
      <c r="AW539" s="44"/>
      <c r="AX539" s="43"/>
      <c r="AY539" s="44"/>
      <c r="AZ539" s="43"/>
      <c r="BA539" s="44"/>
      <c r="BB539" s="44"/>
      <c r="BC539" s="43"/>
      <c r="BD539" s="44"/>
      <c r="BE539" s="43"/>
      <c r="BF539" s="43"/>
      <c r="BG539" s="44"/>
      <c r="BH539" s="43"/>
      <c r="BI539" s="44"/>
      <c r="BJ539" s="44"/>
    </row>
    <row r="540" spans="1:62" hidden="1" x14ac:dyDescent="0.4">
      <c r="A540" s="44">
        <v>274</v>
      </c>
      <c r="B540" s="43">
        <v>6489663</v>
      </c>
      <c r="C540" s="43">
        <v>418880</v>
      </c>
      <c r="D540" s="43" t="s">
        <v>138</v>
      </c>
      <c r="E540" s="46">
        <v>45054</v>
      </c>
      <c r="F540" s="46">
        <v>45040</v>
      </c>
      <c r="G540" s="48" t="s">
        <v>176</v>
      </c>
      <c r="H540" s="46">
        <v>44406</v>
      </c>
      <c r="I540" s="44">
        <v>0</v>
      </c>
      <c r="J540" s="45">
        <v>44406</v>
      </c>
      <c r="K540" s="46">
        <v>44515</v>
      </c>
      <c r="L540" s="31" t="s">
        <v>7156</v>
      </c>
      <c r="M540" s="46">
        <v>44515</v>
      </c>
      <c r="N540" s="43" t="s">
        <v>6740</v>
      </c>
      <c r="O540" s="46">
        <v>44515</v>
      </c>
      <c r="P540" s="31" t="s">
        <v>7157</v>
      </c>
      <c r="Q540" s="47"/>
      <c r="R540" s="43" t="s">
        <v>184</v>
      </c>
      <c r="S540" s="46">
        <v>45023</v>
      </c>
      <c r="T540" s="43" t="s">
        <v>359</v>
      </c>
      <c r="U540" s="44">
        <v>1</v>
      </c>
      <c r="V540" s="43" t="b">
        <v>1</v>
      </c>
      <c r="W540" s="45">
        <v>45023</v>
      </c>
      <c r="X540" s="43" t="b">
        <v>0</v>
      </c>
      <c r="Y540" s="43" t="b">
        <v>0</v>
      </c>
      <c r="Z540" s="43" t="b">
        <v>0</v>
      </c>
      <c r="AA540" s="44">
        <v>1</v>
      </c>
      <c r="AB540" s="46">
        <v>44515</v>
      </c>
      <c r="AC540" s="43">
        <v>0</v>
      </c>
      <c r="AD540" s="45">
        <v>44515</v>
      </c>
      <c r="AE540" s="46">
        <v>44515</v>
      </c>
      <c r="AF540" s="45">
        <v>44515</v>
      </c>
      <c r="AG540" s="43" t="s">
        <v>138</v>
      </c>
      <c r="AH540" s="46">
        <v>45040</v>
      </c>
      <c r="AI540" s="46">
        <v>45054</v>
      </c>
      <c r="AJ540" s="43" t="s">
        <v>484</v>
      </c>
      <c r="AK540" s="43" t="s">
        <v>249</v>
      </c>
      <c r="AL540" s="43" t="s">
        <v>299</v>
      </c>
      <c r="AM540" s="31" t="s">
        <v>6864</v>
      </c>
      <c r="AN540" s="43">
        <v>1</v>
      </c>
      <c r="AO540" s="43">
        <v>0</v>
      </c>
      <c r="AP540" s="43">
        <v>9</v>
      </c>
      <c r="AQ540" s="43">
        <v>0</v>
      </c>
      <c r="AR540" s="44">
        <v>1</v>
      </c>
      <c r="AS540" s="44">
        <v>0</v>
      </c>
      <c r="AT540" s="44">
        <v>9</v>
      </c>
      <c r="AU540" s="44">
        <v>0</v>
      </c>
      <c r="AV540" s="43" t="s">
        <v>134</v>
      </c>
      <c r="AW540" s="44">
        <v>1</v>
      </c>
      <c r="AX540" s="43" t="s">
        <v>135</v>
      </c>
      <c r="AY540" s="44" t="s">
        <v>6872</v>
      </c>
      <c r="AZ540" s="43" t="s">
        <v>137</v>
      </c>
      <c r="BA540" s="44" t="s">
        <v>6866</v>
      </c>
      <c r="BB540" s="44">
        <v>43</v>
      </c>
      <c r="BC540" s="43" t="s">
        <v>150</v>
      </c>
      <c r="BD540" s="44" t="s">
        <v>6867</v>
      </c>
      <c r="BE540" s="43" t="s">
        <v>211</v>
      </c>
      <c r="BF540" s="43">
        <v>20</v>
      </c>
      <c r="BG540" s="44" t="s">
        <v>6874</v>
      </c>
      <c r="BH540" s="43" t="s">
        <v>1955</v>
      </c>
      <c r="BI540" s="44" t="s">
        <v>1954</v>
      </c>
      <c r="BJ540" s="44" t="s">
        <v>6997</v>
      </c>
    </row>
    <row r="541" spans="1:62" hidden="1" x14ac:dyDescent="0.4">
      <c r="A541" s="44"/>
      <c r="B541" s="43"/>
      <c r="C541" s="43"/>
      <c r="D541" s="43"/>
      <c r="E541" s="46"/>
      <c r="F541" s="46"/>
      <c r="G541" s="48"/>
      <c r="H541" s="46"/>
      <c r="I541" s="44"/>
      <c r="J541" s="45"/>
      <c r="K541" s="46"/>
      <c r="L541" s="31" t="s">
        <v>7158</v>
      </c>
      <c r="M541" s="46"/>
      <c r="N541" s="43"/>
      <c r="O541" s="46"/>
      <c r="P541" s="31" t="s">
        <v>7159</v>
      </c>
      <c r="Q541" s="47"/>
      <c r="R541" s="43"/>
      <c r="S541" s="46"/>
      <c r="T541" s="43"/>
      <c r="U541" s="44"/>
      <c r="V541" s="43"/>
      <c r="W541" s="45"/>
      <c r="X541" s="43"/>
      <c r="Y541" s="43"/>
      <c r="Z541" s="43"/>
      <c r="AA541" s="44"/>
      <c r="AB541" s="46"/>
      <c r="AC541" s="43"/>
      <c r="AD541" s="45"/>
      <c r="AE541" s="46"/>
      <c r="AF541" s="45"/>
      <c r="AG541" s="43"/>
      <c r="AH541" s="46"/>
      <c r="AI541" s="46"/>
      <c r="AJ541" s="43"/>
      <c r="AK541" s="43"/>
      <c r="AL541" s="43"/>
      <c r="AM541" s="31" t="s">
        <v>6870</v>
      </c>
      <c r="AN541" s="43"/>
      <c r="AO541" s="43"/>
      <c r="AP541" s="43"/>
      <c r="AQ541" s="43"/>
      <c r="AR541" s="44"/>
      <c r="AS541" s="44"/>
      <c r="AT541" s="44"/>
      <c r="AU541" s="44"/>
      <c r="AV541" s="43"/>
      <c r="AW541" s="44"/>
      <c r="AX541" s="43"/>
      <c r="AY541" s="44"/>
      <c r="AZ541" s="43"/>
      <c r="BA541" s="44"/>
      <c r="BB541" s="44"/>
      <c r="BC541" s="43"/>
      <c r="BD541" s="44"/>
      <c r="BE541" s="43"/>
      <c r="BF541" s="43"/>
      <c r="BG541" s="44"/>
      <c r="BH541" s="43"/>
      <c r="BI541" s="44"/>
      <c r="BJ541" s="44"/>
    </row>
    <row r="542" spans="1:62" hidden="1" x14ac:dyDescent="0.4">
      <c r="A542" s="44"/>
      <c r="B542" s="43"/>
      <c r="C542" s="43"/>
      <c r="D542" s="43"/>
      <c r="E542" s="46"/>
      <c r="F542" s="46"/>
      <c r="G542" s="48"/>
      <c r="H542" s="46"/>
      <c r="I542" s="44"/>
      <c r="J542" s="45"/>
      <c r="K542" s="46"/>
      <c r="L542" s="31"/>
      <c r="M542" s="46"/>
      <c r="N542" s="43"/>
      <c r="O542" s="46"/>
      <c r="P542" s="31" t="s">
        <v>7160</v>
      </c>
      <c r="Q542" s="47"/>
      <c r="R542" s="43"/>
      <c r="S542" s="46"/>
      <c r="T542" s="43"/>
      <c r="U542" s="44"/>
      <c r="V542" s="43"/>
      <c r="W542" s="45"/>
      <c r="X542" s="43"/>
      <c r="Y542" s="43"/>
      <c r="Z542" s="43"/>
      <c r="AA542" s="44"/>
      <c r="AB542" s="46"/>
      <c r="AC542" s="43"/>
      <c r="AD542" s="45"/>
      <c r="AE542" s="46"/>
      <c r="AF542" s="45"/>
      <c r="AG542" s="43"/>
      <c r="AH542" s="46"/>
      <c r="AI542" s="46"/>
      <c r="AJ542" s="43"/>
      <c r="AK542" s="43"/>
      <c r="AL542" s="43"/>
      <c r="AM542" s="31"/>
      <c r="AN542" s="43"/>
      <c r="AO542" s="43"/>
      <c r="AP542" s="43"/>
      <c r="AQ542" s="43"/>
      <c r="AR542" s="44"/>
      <c r="AS542" s="44"/>
      <c r="AT542" s="44"/>
      <c r="AU542" s="44"/>
      <c r="AV542" s="43"/>
      <c r="AW542" s="44"/>
      <c r="AX542" s="43"/>
      <c r="AY542" s="44"/>
      <c r="AZ542" s="43"/>
      <c r="BA542" s="44"/>
      <c r="BB542" s="44"/>
      <c r="BC542" s="43"/>
      <c r="BD542" s="44"/>
      <c r="BE542" s="43"/>
      <c r="BF542" s="43"/>
      <c r="BG542" s="44"/>
      <c r="BH542" s="43"/>
      <c r="BI542" s="44"/>
      <c r="BJ542" s="44"/>
    </row>
    <row r="543" spans="1:62" hidden="1" x14ac:dyDescent="0.4">
      <c r="A543" s="44">
        <v>275</v>
      </c>
      <c r="B543" s="43">
        <v>5104324</v>
      </c>
      <c r="C543" s="43">
        <v>372178</v>
      </c>
      <c r="D543" s="43" t="s">
        <v>138</v>
      </c>
      <c r="E543" s="46">
        <v>44601</v>
      </c>
      <c r="F543" s="46">
        <v>44497</v>
      </c>
      <c r="G543" s="43" t="s">
        <v>246</v>
      </c>
      <c r="H543" s="46">
        <v>44182</v>
      </c>
      <c r="I543" s="44">
        <v>0</v>
      </c>
      <c r="J543" s="45">
        <v>44182</v>
      </c>
      <c r="K543" s="46">
        <v>44228</v>
      </c>
      <c r="L543" s="31" t="s">
        <v>5606</v>
      </c>
      <c r="M543" s="46">
        <v>44228</v>
      </c>
      <c r="N543" s="43" t="s">
        <v>5606</v>
      </c>
      <c r="O543" s="46">
        <v>44228</v>
      </c>
      <c r="P543" s="43" t="s">
        <v>5607</v>
      </c>
      <c r="Q543" s="47"/>
      <c r="R543" s="43" t="s">
        <v>5608</v>
      </c>
      <c r="S543" s="46">
        <v>44497</v>
      </c>
      <c r="T543" s="43" t="s">
        <v>5609</v>
      </c>
      <c r="U543" s="44">
        <v>1</v>
      </c>
      <c r="V543" s="43" t="b">
        <v>1</v>
      </c>
      <c r="W543" s="45">
        <v>44497</v>
      </c>
      <c r="X543" s="43" t="b">
        <v>0</v>
      </c>
      <c r="Y543" s="43" t="b">
        <v>0</v>
      </c>
      <c r="Z543" s="43" t="b">
        <v>0</v>
      </c>
      <c r="AA543" s="44">
        <v>1</v>
      </c>
      <c r="AB543" s="46">
        <v>44228</v>
      </c>
      <c r="AC543" s="43">
        <v>0</v>
      </c>
      <c r="AD543" s="45">
        <v>44228</v>
      </c>
      <c r="AE543" s="46">
        <v>44228</v>
      </c>
      <c r="AF543" s="45">
        <v>44228</v>
      </c>
      <c r="AG543" s="43" t="s">
        <v>138</v>
      </c>
      <c r="AH543" s="46">
        <v>44497</v>
      </c>
      <c r="AI543" s="46">
        <v>44601</v>
      </c>
      <c r="AJ543" s="43" t="s">
        <v>248</v>
      </c>
      <c r="AK543" s="43" t="s">
        <v>219</v>
      </c>
      <c r="AL543" s="43" t="s">
        <v>220</v>
      </c>
      <c r="AM543" s="43" t="s">
        <v>279</v>
      </c>
      <c r="AN543" s="43">
        <v>0</v>
      </c>
      <c r="AO543" s="43">
        <v>1</v>
      </c>
      <c r="AP543" s="43">
        <v>0</v>
      </c>
      <c r="AQ543" s="43">
        <v>1</v>
      </c>
      <c r="AR543" s="44">
        <v>0</v>
      </c>
      <c r="AS543" s="44">
        <v>1</v>
      </c>
      <c r="AT543" s="44">
        <v>0</v>
      </c>
      <c r="AU543" s="44">
        <v>1</v>
      </c>
      <c r="AV543" s="43" t="s">
        <v>265</v>
      </c>
      <c r="AW543" s="44">
        <v>0</v>
      </c>
      <c r="AX543" s="43" t="s">
        <v>235</v>
      </c>
      <c r="AY543" s="44" t="s">
        <v>6865</v>
      </c>
      <c r="AZ543" s="43" t="s">
        <v>137</v>
      </c>
      <c r="BA543" s="44" t="s">
        <v>6866</v>
      </c>
      <c r="BB543" s="44">
        <v>68</v>
      </c>
      <c r="BC543" s="43" t="s">
        <v>322</v>
      </c>
      <c r="BD543" s="44" t="s">
        <v>6923</v>
      </c>
      <c r="BE543" s="43" t="s">
        <v>238</v>
      </c>
      <c r="BF543" s="43">
        <v>63</v>
      </c>
      <c r="BG543" s="44" t="s">
        <v>6868</v>
      </c>
      <c r="BH543" s="43" t="s">
        <v>2686</v>
      </c>
      <c r="BI543" s="44" t="s">
        <v>131</v>
      </c>
      <c r="BJ543" s="44" t="s">
        <v>6949</v>
      </c>
    </row>
    <row r="544" spans="1:62" hidden="1" x14ac:dyDescent="0.4">
      <c r="A544" s="44"/>
      <c r="B544" s="43"/>
      <c r="C544" s="43"/>
      <c r="D544" s="43"/>
      <c r="E544" s="46"/>
      <c r="F544" s="46"/>
      <c r="G544" s="43"/>
      <c r="H544" s="46"/>
      <c r="I544" s="44"/>
      <c r="J544" s="45"/>
      <c r="K544" s="46"/>
      <c r="L544" s="31" t="s">
        <v>7161</v>
      </c>
      <c r="M544" s="46"/>
      <c r="N544" s="43"/>
      <c r="O544" s="46"/>
      <c r="P544" s="43"/>
      <c r="Q544" s="47"/>
      <c r="R544" s="43"/>
      <c r="S544" s="46"/>
      <c r="T544" s="43"/>
      <c r="U544" s="44"/>
      <c r="V544" s="43"/>
      <c r="W544" s="45"/>
      <c r="X544" s="43"/>
      <c r="Y544" s="43"/>
      <c r="Z544" s="43"/>
      <c r="AA544" s="44"/>
      <c r="AB544" s="46"/>
      <c r="AC544" s="43"/>
      <c r="AD544" s="45"/>
      <c r="AE544" s="46"/>
      <c r="AF544" s="45"/>
      <c r="AG544" s="43"/>
      <c r="AH544" s="46"/>
      <c r="AI544" s="46"/>
      <c r="AJ544" s="43"/>
      <c r="AK544" s="43"/>
      <c r="AL544" s="43"/>
      <c r="AM544" s="43"/>
      <c r="AN544" s="43"/>
      <c r="AO544" s="43"/>
      <c r="AP544" s="43"/>
      <c r="AQ544" s="43"/>
      <c r="AR544" s="44"/>
      <c r="AS544" s="44"/>
      <c r="AT544" s="44"/>
      <c r="AU544" s="44"/>
      <c r="AV544" s="43"/>
      <c r="AW544" s="44"/>
      <c r="AX544" s="43"/>
      <c r="AY544" s="44"/>
      <c r="AZ544" s="43"/>
      <c r="BA544" s="44"/>
      <c r="BB544" s="44"/>
      <c r="BC544" s="43"/>
      <c r="BD544" s="44"/>
      <c r="BE544" s="43"/>
      <c r="BF544" s="43"/>
      <c r="BG544" s="44"/>
      <c r="BH544" s="43"/>
      <c r="BI544" s="44"/>
      <c r="BJ544" s="44"/>
    </row>
    <row r="545" spans="1:62" hidden="1" x14ac:dyDescent="0.4">
      <c r="A545" s="44">
        <v>276</v>
      </c>
      <c r="B545" s="43">
        <v>2208172</v>
      </c>
      <c r="C545" s="43">
        <v>315932</v>
      </c>
      <c r="D545" s="43" t="s">
        <v>138</v>
      </c>
      <c r="E545" s="46">
        <v>44963</v>
      </c>
      <c r="F545" s="46">
        <v>43819</v>
      </c>
      <c r="G545" s="43" t="s">
        <v>246</v>
      </c>
      <c r="H545" s="46">
        <v>43378</v>
      </c>
      <c r="I545" s="44">
        <v>0</v>
      </c>
      <c r="J545" s="45">
        <v>43378</v>
      </c>
      <c r="K545" s="46">
        <v>43395</v>
      </c>
      <c r="L545" s="43" t="s">
        <v>2602</v>
      </c>
      <c r="M545" s="46">
        <v>43395</v>
      </c>
      <c r="N545" s="43" t="s">
        <v>2603</v>
      </c>
      <c r="O545" s="46">
        <v>43395</v>
      </c>
      <c r="P545" s="43" t="s">
        <v>2604</v>
      </c>
      <c r="Q545" s="47"/>
      <c r="R545" s="43"/>
      <c r="S545" s="46">
        <v>43719</v>
      </c>
      <c r="T545" s="43"/>
      <c r="U545" s="44">
        <v>1</v>
      </c>
      <c r="V545" s="43" t="b">
        <v>1</v>
      </c>
      <c r="W545" s="45">
        <v>43719</v>
      </c>
      <c r="X545" s="43" t="b">
        <v>0</v>
      </c>
      <c r="Y545" s="43" t="b">
        <v>0</v>
      </c>
      <c r="Z545" s="43" t="b">
        <v>0</v>
      </c>
      <c r="AA545" s="44">
        <v>1</v>
      </c>
      <c r="AB545" s="46">
        <v>43395</v>
      </c>
      <c r="AC545" s="43">
        <v>0</v>
      </c>
      <c r="AD545" s="45">
        <v>43395</v>
      </c>
      <c r="AE545" s="46">
        <v>43395</v>
      </c>
      <c r="AF545" s="45">
        <v>43395</v>
      </c>
      <c r="AG545" s="43" t="s">
        <v>138</v>
      </c>
      <c r="AH545" s="46">
        <v>43819</v>
      </c>
      <c r="AI545" s="46">
        <v>44963</v>
      </c>
      <c r="AJ545" s="31" t="s">
        <v>6871</v>
      </c>
      <c r="AK545" s="31" t="s">
        <v>6871</v>
      </c>
      <c r="AL545" s="31" t="s">
        <v>6871</v>
      </c>
      <c r="AM545" s="31" t="s">
        <v>6871</v>
      </c>
      <c r="AN545" s="43">
        <v>9</v>
      </c>
      <c r="AO545" s="43">
        <v>9</v>
      </c>
      <c r="AP545" s="43">
        <v>9</v>
      </c>
      <c r="AQ545" s="43">
        <v>9</v>
      </c>
      <c r="AR545" s="44">
        <v>9</v>
      </c>
      <c r="AS545" s="44">
        <v>9</v>
      </c>
      <c r="AT545" s="44">
        <v>9</v>
      </c>
      <c r="AU545" s="44">
        <v>9</v>
      </c>
      <c r="AV545" s="43" t="s">
        <v>265</v>
      </c>
      <c r="AW545" s="44">
        <v>0</v>
      </c>
      <c r="AX545" s="43" t="s">
        <v>135</v>
      </c>
      <c r="AY545" s="44" t="s">
        <v>6872</v>
      </c>
      <c r="AZ545" s="43" t="s">
        <v>137</v>
      </c>
      <c r="BA545" s="44" t="s">
        <v>6866</v>
      </c>
      <c r="BB545" s="44">
        <v>62</v>
      </c>
      <c r="BC545" s="43" t="s">
        <v>150</v>
      </c>
      <c r="BD545" s="44" t="s">
        <v>6867</v>
      </c>
      <c r="BE545" s="43" t="s">
        <v>238</v>
      </c>
      <c r="BF545" s="43">
        <v>63</v>
      </c>
      <c r="BG545" s="44" t="s">
        <v>6868</v>
      </c>
      <c r="BH545" s="43" t="s">
        <v>133</v>
      </c>
      <c r="BI545" s="44" t="s">
        <v>131</v>
      </c>
      <c r="BJ545" s="44" t="s">
        <v>6887</v>
      </c>
    </row>
    <row r="546" spans="1:62" hidden="1" x14ac:dyDescent="0.4">
      <c r="A546" s="44"/>
      <c r="B546" s="43"/>
      <c r="C546" s="43"/>
      <c r="D546" s="43"/>
      <c r="E546" s="46"/>
      <c r="F546" s="46"/>
      <c r="G546" s="43"/>
      <c r="H546" s="46"/>
      <c r="I546" s="44"/>
      <c r="J546" s="45"/>
      <c r="K546" s="46"/>
      <c r="L546" s="43"/>
      <c r="M546" s="46"/>
      <c r="N546" s="43"/>
      <c r="O546" s="46"/>
      <c r="P546" s="43"/>
      <c r="Q546" s="47"/>
      <c r="R546" s="43"/>
      <c r="S546" s="46"/>
      <c r="T546" s="43"/>
      <c r="U546" s="44"/>
      <c r="V546" s="43"/>
      <c r="W546" s="45"/>
      <c r="X546" s="43"/>
      <c r="Y546" s="43"/>
      <c r="Z546" s="43"/>
      <c r="AA546" s="44"/>
      <c r="AB546" s="46"/>
      <c r="AC546" s="43"/>
      <c r="AD546" s="45"/>
      <c r="AE546" s="46"/>
      <c r="AF546" s="45"/>
      <c r="AG546" s="43"/>
      <c r="AH546" s="46"/>
      <c r="AI546" s="46"/>
      <c r="AJ546" s="31" t="s">
        <v>6875</v>
      </c>
      <c r="AK546" s="31" t="s">
        <v>6885</v>
      </c>
      <c r="AL546" s="31" t="s">
        <v>6886</v>
      </c>
      <c r="AM546" s="31" t="s">
        <v>6881</v>
      </c>
      <c r="AN546" s="43"/>
      <c r="AO546" s="43"/>
      <c r="AP546" s="43"/>
      <c r="AQ546" s="43"/>
      <c r="AR546" s="44"/>
      <c r="AS546" s="44"/>
      <c r="AT546" s="44"/>
      <c r="AU546" s="44"/>
      <c r="AV546" s="43"/>
      <c r="AW546" s="44"/>
      <c r="AX546" s="43"/>
      <c r="AY546" s="44"/>
      <c r="AZ546" s="43"/>
      <c r="BA546" s="44"/>
      <c r="BB546" s="44"/>
      <c r="BC546" s="43"/>
      <c r="BD546" s="44"/>
      <c r="BE546" s="43"/>
      <c r="BF546" s="43"/>
      <c r="BG546" s="44"/>
      <c r="BH546" s="43"/>
      <c r="BI546" s="44"/>
      <c r="BJ546" s="44"/>
    </row>
    <row r="547" spans="1:62" hidden="1" x14ac:dyDescent="0.4">
      <c r="A547" s="44">
        <v>277</v>
      </c>
      <c r="B547" s="43">
        <v>4810346</v>
      </c>
      <c r="C547" s="43">
        <v>316149</v>
      </c>
      <c r="D547" s="43" t="s">
        <v>138</v>
      </c>
      <c r="E547" s="46">
        <v>44502</v>
      </c>
      <c r="F547" s="46">
        <v>43747</v>
      </c>
      <c r="G547" s="43" t="s">
        <v>246</v>
      </c>
      <c r="H547" s="46">
        <v>43497</v>
      </c>
      <c r="I547" s="44">
        <v>0</v>
      </c>
      <c r="J547" s="45">
        <v>43497</v>
      </c>
      <c r="K547" s="46">
        <v>43535</v>
      </c>
      <c r="L547" s="43" t="s">
        <v>3644</v>
      </c>
      <c r="M547" s="46">
        <v>43535</v>
      </c>
      <c r="N547" s="43" t="s">
        <v>3645</v>
      </c>
      <c r="O547" s="46">
        <v>43535</v>
      </c>
      <c r="P547" s="43" t="s">
        <v>3646</v>
      </c>
      <c r="Q547" s="47"/>
      <c r="R547" s="43"/>
      <c r="S547" s="46">
        <v>43705</v>
      </c>
      <c r="T547" s="43"/>
      <c r="U547" s="44">
        <v>1</v>
      </c>
      <c r="V547" s="43" t="b">
        <v>1</v>
      </c>
      <c r="W547" s="45">
        <v>43705</v>
      </c>
      <c r="X547" s="43" t="b">
        <v>0</v>
      </c>
      <c r="Y547" s="43" t="b">
        <v>0</v>
      </c>
      <c r="Z547" s="43" t="b">
        <v>0</v>
      </c>
      <c r="AA547" s="44">
        <v>1</v>
      </c>
      <c r="AB547" s="46">
        <v>43535</v>
      </c>
      <c r="AC547" s="43">
        <v>0</v>
      </c>
      <c r="AD547" s="45">
        <v>43535</v>
      </c>
      <c r="AE547" s="46">
        <v>43535</v>
      </c>
      <c r="AF547" s="45">
        <v>43535</v>
      </c>
      <c r="AG547" s="43" t="s">
        <v>138</v>
      </c>
      <c r="AH547" s="46">
        <v>43747</v>
      </c>
      <c r="AI547" s="46">
        <v>44502</v>
      </c>
      <c r="AJ547" s="43" t="s">
        <v>248</v>
      </c>
      <c r="AK547" s="43" t="s">
        <v>219</v>
      </c>
      <c r="AL547" s="43" t="s">
        <v>220</v>
      </c>
      <c r="AM547" s="31" t="s">
        <v>6864</v>
      </c>
      <c r="AN547" s="43">
        <v>0</v>
      </c>
      <c r="AO547" s="43">
        <v>1</v>
      </c>
      <c r="AP547" s="43">
        <v>0</v>
      </c>
      <c r="AQ547" s="43">
        <v>0</v>
      </c>
      <c r="AR547" s="44">
        <v>0</v>
      </c>
      <c r="AS547" s="44">
        <v>1</v>
      </c>
      <c r="AT547" s="44">
        <v>0</v>
      </c>
      <c r="AU547" s="44">
        <v>0</v>
      </c>
      <c r="AV547" s="43" t="s">
        <v>265</v>
      </c>
      <c r="AW547" s="44">
        <v>0</v>
      </c>
      <c r="AX547" s="43" t="s">
        <v>235</v>
      </c>
      <c r="AY547" s="44" t="s">
        <v>6865</v>
      </c>
      <c r="AZ547" s="43" t="s">
        <v>137</v>
      </c>
      <c r="BA547" s="44" t="s">
        <v>6866</v>
      </c>
      <c r="BB547" s="44">
        <v>54</v>
      </c>
      <c r="BC547" s="43" t="s">
        <v>210</v>
      </c>
      <c r="BD547" s="44" t="s">
        <v>6873</v>
      </c>
      <c r="BE547" s="43" t="s">
        <v>211</v>
      </c>
      <c r="BF547" s="43">
        <v>20</v>
      </c>
      <c r="BG547" s="44" t="s">
        <v>6874</v>
      </c>
      <c r="BH547" s="43" t="s">
        <v>1690</v>
      </c>
      <c r="BI547" s="44" t="s">
        <v>131</v>
      </c>
      <c r="BJ547" s="44" t="s">
        <v>1689</v>
      </c>
    </row>
    <row r="548" spans="1:62" hidden="1" x14ac:dyDescent="0.4">
      <c r="A548" s="44"/>
      <c r="B548" s="43"/>
      <c r="C548" s="43"/>
      <c r="D548" s="43"/>
      <c r="E548" s="46"/>
      <c r="F548" s="46"/>
      <c r="G548" s="43"/>
      <c r="H548" s="46"/>
      <c r="I548" s="44"/>
      <c r="J548" s="45"/>
      <c r="K548" s="46"/>
      <c r="L548" s="43"/>
      <c r="M548" s="46"/>
      <c r="N548" s="43"/>
      <c r="O548" s="46"/>
      <c r="P548" s="43"/>
      <c r="Q548" s="47"/>
      <c r="R548" s="43"/>
      <c r="S548" s="46"/>
      <c r="T548" s="43"/>
      <c r="U548" s="44"/>
      <c r="V548" s="43"/>
      <c r="W548" s="45"/>
      <c r="X548" s="43"/>
      <c r="Y548" s="43"/>
      <c r="Z548" s="43"/>
      <c r="AA548" s="44"/>
      <c r="AB548" s="46"/>
      <c r="AC548" s="43"/>
      <c r="AD548" s="45"/>
      <c r="AE548" s="46"/>
      <c r="AF548" s="45"/>
      <c r="AG548" s="43"/>
      <c r="AH548" s="46"/>
      <c r="AI548" s="46"/>
      <c r="AJ548" s="43"/>
      <c r="AK548" s="43"/>
      <c r="AL548" s="43"/>
      <c r="AM548" s="31" t="s">
        <v>6870</v>
      </c>
      <c r="AN548" s="43"/>
      <c r="AO548" s="43"/>
      <c r="AP548" s="43"/>
      <c r="AQ548" s="43"/>
      <c r="AR548" s="44"/>
      <c r="AS548" s="44"/>
      <c r="AT548" s="44"/>
      <c r="AU548" s="44"/>
      <c r="AV548" s="43"/>
      <c r="AW548" s="44"/>
      <c r="AX548" s="43"/>
      <c r="AY548" s="44"/>
      <c r="AZ548" s="43"/>
      <c r="BA548" s="44"/>
      <c r="BB548" s="44"/>
      <c r="BC548" s="43"/>
      <c r="BD548" s="44"/>
      <c r="BE548" s="43"/>
      <c r="BF548" s="43"/>
      <c r="BG548" s="44"/>
      <c r="BH548" s="43"/>
      <c r="BI548" s="44"/>
      <c r="BJ548" s="44"/>
    </row>
    <row r="549" spans="1:62" hidden="1" x14ac:dyDescent="0.4">
      <c r="A549" s="44">
        <v>278</v>
      </c>
      <c r="B549" s="43">
        <v>1839975</v>
      </c>
      <c r="C549" s="43">
        <v>338771</v>
      </c>
      <c r="D549" s="43" t="s">
        <v>138</v>
      </c>
      <c r="E549" s="46">
        <v>44965</v>
      </c>
      <c r="F549" s="46">
        <v>44237</v>
      </c>
      <c r="G549" s="48" t="s">
        <v>176</v>
      </c>
      <c r="H549" s="46">
        <v>43840</v>
      </c>
      <c r="I549" s="44">
        <v>0</v>
      </c>
      <c r="J549" s="45">
        <v>43840</v>
      </c>
      <c r="K549" s="46">
        <v>43875</v>
      </c>
      <c r="L549" s="43" t="s">
        <v>4904</v>
      </c>
      <c r="M549" s="46">
        <v>43875</v>
      </c>
      <c r="N549" s="43" t="s">
        <v>4905</v>
      </c>
      <c r="O549" s="46">
        <v>43875</v>
      </c>
      <c r="P549" s="43" t="s">
        <v>4906</v>
      </c>
      <c r="Q549" s="47"/>
      <c r="R549" s="43" t="s">
        <v>184</v>
      </c>
      <c r="S549" s="46">
        <v>44139</v>
      </c>
      <c r="T549" s="43" t="s">
        <v>4907</v>
      </c>
      <c r="U549" s="44">
        <v>1</v>
      </c>
      <c r="V549" s="43" t="b">
        <v>1</v>
      </c>
      <c r="W549" s="45">
        <v>44139</v>
      </c>
      <c r="X549" s="43" t="b">
        <v>0</v>
      </c>
      <c r="Y549" s="43" t="b">
        <v>0</v>
      </c>
      <c r="Z549" s="43" t="b">
        <v>0</v>
      </c>
      <c r="AA549" s="44">
        <v>1</v>
      </c>
      <c r="AB549" s="46">
        <v>43875</v>
      </c>
      <c r="AC549" s="43">
        <v>0</v>
      </c>
      <c r="AD549" s="45">
        <v>43875</v>
      </c>
      <c r="AE549" s="46">
        <v>43875</v>
      </c>
      <c r="AF549" s="45">
        <v>43875</v>
      </c>
      <c r="AG549" s="43" t="s">
        <v>138</v>
      </c>
      <c r="AH549" s="46">
        <v>44237</v>
      </c>
      <c r="AI549" s="46">
        <v>44965</v>
      </c>
      <c r="AJ549" s="43" t="s">
        <v>484</v>
      </c>
      <c r="AK549" s="31" t="s">
        <v>6871</v>
      </c>
      <c r="AL549" s="31" t="s">
        <v>6871</v>
      </c>
      <c r="AM549" s="31" t="s">
        <v>6871</v>
      </c>
      <c r="AN549" s="43">
        <v>1</v>
      </c>
      <c r="AO549" s="43">
        <v>9</v>
      </c>
      <c r="AP549" s="43">
        <v>9</v>
      </c>
      <c r="AQ549" s="43">
        <v>9</v>
      </c>
      <c r="AR549" s="44">
        <v>1</v>
      </c>
      <c r="AS549" s="44">
        <v>9</v>
      </c>
      <c r="AT549" s="44">
        <v>9</v>
      </c>
      <c r="AU549" s="44">
        <v>9</v>
      </c>
      <c r="AV549" s="43" t="s">
        <v>265</v>
      </c>
      <c r="AW549" s="44">
        <v>0</v>
      </c>
      <c r="AX549" s="43" t="s">
        <v>135</v>
      </c>
      <c r="AY549" s="44" t="s">
        <v>6872</v>
      </c>
      <c r="AZ549" s="43" t="s">
        <v>137</v>
      </c>
      <c r="BA549" s="44" t="s">
        <v>6866</v>
      </c>
      <c r="BB549" s="44">
        <v>68</v>
      </c>
      <c r="BC549" s="43" t="s">
        <v>339</v>
      </c>
      <c r="BD549" s="44" t="s">
        <v>6878</v>
      </c>
      <c r="BE549" s="43" t="s">
        <v>238</v>
      </c>
      <c r="BF549" s="43">
        <v>63</v>
      </c>
      <c r="BG549" s="44" t="s">
        <v>6868</v>
      </c>
      <c r="BH549" s="43" t="s">
        <v>1144</v>
      </c>
      <c r="BI549" s="44" t="s">
        <v>131</v>
      </c>
      <c r="BJ549" s="44" t="s">
        <v>6927</v>
      </c>
    </row>
    <row r="550" spans="1:62" hidden="1" x14ac:dyDescent="0.4">
      <c r="A550" s="44"/>
      <c r="B550" s="43"/>
      <c r="C550" s="43"/>
      <c r="D550" s="43"/>
      <c r="E550" s="46"/>
      <c r="F550" s="46"/>
      <c r="G550" s="48"/>
      <c r="H550" s="46"/>
      <c r="I550" s="44"/>
      <c r="J550" s="45"/>
      <c r="K550" s="46"/>
      <c r="L550" s="43"/>
      <c r="M550" s="46"/>
      <c r="N550" s="43"/>
      <c r="O550" s="46"/>
      <c r="P550" s="43"/>
      <c r="Q550" s="47"/>
      <c r="R550" s="43"/>
      <c r="S550" s="46"/>
      <c r="T550" s="43"/>
      <c r="U550" s="44"/>
      <c r="V550" s="43"/>
      <c r="W550" s="45"/>
      <c r="X550" s="43"/>
      <c r="Y550" s="43"/>
      <c r="Z550" s="43"/>
      <c r="AA550" s="44"/>
      <c r="AB550" s="46"/>
      <c r="AC550" s="43"/>
      <c r="AD550" s="45"/>
      <c r="AE550" s="46"/>
      <c r="AF550" s="45"/>
      <c r="AG550" s="43"/>
      <c r="AH550" s="46"/>
      <c r="AI550" s="46"/>
      <c r="AJ550" s="43"/>
      <c r="AK550" s="31" t="s">
        <v>6885</v>
      </c>
      <c r="AL550" s="31" t="s">
        <v>6886</v>
      </c>
      <c r="AM550" s="31" t="s">
        <v>6881</v>
      </c>
      <c r="AN550" s="43"/>
      <c r="AO550" s="43"/>
      <c r="AP550" s="43"/>
      <c r="AQ550" s="43"/>
      <c r="AR550" s="44"/>
      <c r="AS550" s="44"/>
      <c r="AT550" s="44"/>
      <c r="AU550" s="44"/>
      <c r="AV550" s="43"/>
      <c r="AW550" s="44"/>
      <c r="AX550" s="43"/>
      <c r="AY550" s="44"/>
      <c r="AZ550" s="43"/>
      <c r="BA550" s="44"/>
      <c r="BB550" s="44"/>
      <c r="BC550" s="43"/>
      <c r="BD550" s="44"/>
      <c r="BE550" s="43"/>
      <c r="BF550" s="43"/>
      <c r="BG550" s="44"/>
      <c r="BH550" s="43"/>
      <c r="BI550" s="44"/>
      <c r="BJ550" s="44"/>
    </row>
    <row r="551" spans="1:62" hidden="1" x14ac:dyDescent="0.4">
      <c r="A551" s="44">
        <v>279</v>
      </c>
      <c r="B551" s="43">
        <v>5728383</v>
      </c>
      <c r="C551" s="43">
        <v>345540</v>
      </c>
      <c r="D551" s="43" t="s">
        <v>138</v>
      </c>
      <c r="E551" s="46">
        <v>44341</v>
      </c>
      <c r="F551" s="46">
        <v>44341</v>
      </c>
      <c r="G551" s="43" t="s">
        <v>246</v>
      </c>
      <c r="H551" s="46">
        <v>43770</v>
      </c>
      <c r="I551" s="44">
        <v>0</v>
      </c>
      <c r="J551" s="45">
        <v>43770</v>
      </c>
      <c r="K551" s="46">
        <v>43851</v>
      </c>
      <c r="L551" s="43" t="s">
        <v>4403</v>
      </c>
      <c r="M551" s="46">
        <v>43851</v>
      </c>
      <c r="N551" s="43" t="s">
        <v>4404</v>
      </c>
      <c r="O551" s="46">
        <v>43851</v>
      </c>
      <c r="P551" s="43" t="s">
        <v>4405</v>
      </c>
      <c r="Q551" s="47"/>
      <c r="R551" s="43" t="s">
        <v>184</v>
      </c>
      <c r="S551" s="46">
        <v>44126</v>
      </c>
      <c r="T551" s="43" t="s">
        <v>4406</v>
      </c>
      <c r="U551" s="44">
        <v>1</v>
      </c>
      <c r="V551" s="43" t="b">
        <v>1</v>
      </c>
      <c r="W551" s="45">
        <v>44126</v>
      </c>
      <c r="X551" s="43" t="b">
        <v>0</v>
      </c>
      <c r="Y551" s="43" t="b">
        <v>0</v>
      </c>
      <c r="Z551" s="43" t="b">
        <v>0</v>
      </c>
      <c r="AA551" s="44">
        <v>1</v>
      </c>
      <c r="AB551" s="46">
        <v>43851</v>
      </c>
      <c r="AC551" s="43">
        <v>0</v>
      </c>
      <c r="AD551" s="45">
        <v>43851</v>
      </c>
      <c r="AE551" s="46">
        <v>43851</v>
      </c>
      <c r="AF551" s="45">
        <v>43851</v>
      </c>
      <c r="AG551" s="43" t="s">
        <v>138</v>
      </c>
      <c r="AH551" s="46">
        <v>44341</v>
      </c>
      <c r="AI551" s="46">
        <v>44341</v>
      </c>
      <c r="AJ551" s="31" t="s">
        <v>6871</v>
      </c>
      <c r="AK551" s="43" t="s">
        <v>249</v>
      </c>
      <c r="AL551" s="43" t="s">
        <v>220</v>
      </c>
      <c r="AM551" s="31" t="s">
        <v>6864</v>
      </c>
      <c r="AN551" s="43">
        <v>9</v>
      </c>
      <c r="AO551" s="43">
        <v>0</v>
      </c>
      <c r="AP551" s="43">
        <v>0</v>
      </c>
      <c r="AQ551" s="43">
        <v>0</v>
      </c>
      <c r="AR551" s="44">
        <v>9</v>
      </c>
      <c r="AS551" s="44">
        <v>0</v>
      </c>
      <c r="AT551" s="44">
        <v>0</v>
      </c>
      <c r="AU551" s="44">
        <v>0</v>
      </c>
      <c r="AV551" s="43" t="s">
        <v>265</v>
      </c>
      <c r="AW551" s="44">
        <v>0</v>
      </c>
      <c r="AX551" s="43" t="s">
        <v>135</v>
      </c>
      <c r="AY551" s="44" t="s">
        <v>6872</v>
      </c>
      <c r="AZ551" s="43" t="s">
        <v>137</v>
      </c>
      <c r="BA551" s="44" t="s">
        <v>6866</v>
      </c>
      <c r="BB551" s="44">
        <v>61</v>
      </c>
      <c r="BC551" s="43" t="s">
        <v>322</v>
      </c>
      <c r="BD551" s="44" t="s">
        <v>6923</v>
      </c>
      <c r="BE551" s="43" t="s">
        <v>211</v>
      </c>
      <c r="BF551" s="43">
        <v>20</v>
      </c>
      <c r="BG551" s="44" t="s">
        <v>6874</v>
      </c>
      <c r="BH551" s="43" t="s">
        <v>133</v>
      </c>
      <c r="BI551" s="44" t="s">
        <v>131</v>
      </c>
      <c r="BJ551" s="44" t="s">
        <v>6887</v>
      </c>
    </row>
    <row r="552" spans="1:62" hidden="1" x14ac:dyDescent="0.4">
      <c r="A552" s="44"/>
      <c r="B552" s="43"/>
      <c r="C552" s="43"/>
      <c r="D552" s="43"/>
      <c r="E552" s="46"/>
      <c r="F552" s="46"/>
      <c r="G552" s="43"/>
      <c r="H552" s="46"/>
      <c r="I552" s="44"/>
      <c r="J552" s="45"/>
      <c r="K552" s="46"/>
      <c r="L552" s="43"/>
      <c r="M552" s="46"/>
      <c r="N552" s="43"/>
      <c r="O552" s="46"/>
      <c r="P552" s="43"/>
      <c r="Q552" s="47"/>
      <c r="R552" s="43"/>
      <c r="S552" s="46"/>
      <c r="T552" s="43"/>
      <c r="U552" s="44"/>
      <c r="V552" s="43"/>
      <c r="W552" s="45"/>
      <c r="X552" s="43"/>
      <c r="Y552" s="43"/>
      <c r="Z552" s="43"/>
      <c r="AA552" s="44"/>
      <c r="AB552" s="46"/>
      <c r="AC552" s="43"/>
      <c r="AD552" s="45"/>
      <c r="AE552" s="46"/>
      <c r="AF552" s="45"/>
      <c r="AG552" s="43"/>
      <c r="AH552" s="46"/>
      <c r="AI552" s="46"/>
      <c r="AJ552" s="31" t="s">
        <v>6875</v>
      </c>
      <c r="AK552" s="43"/>
      <c r="AL552" s="43"/>
      <c r="AM552" s="31" t="s">
        <v>6870</v>
      </c>
      <c r="AN552" s="43"/>
      <c r="AO552" s="43"/>
      <c r="AP552" s="43"/>
      <c r="AQ552" s="43"/>
      <c r="AR552" s="44"/>
      <c r="AS552" s="44"/>
      <c r="AT552" s="44"/>
      <c r="AU552" s="44"/>
      <c r="AV552" s="43"/>
      <c r="AW552" s="44"/>
      <c r="AX552" s="43"/>
      <c r="AY552" s="44"/>
      <c r="AZ552" s="43"/>
      <c r="BA552" s="44"/>
      <c r="BB552" s="44"/>
      <c r="BC552" s="43"/>
      <c r="BD552" s="44"/>
      <c r="BE552" s="43"/>
      <c r="BF552" s="43"/>
      <c r="BG552" s="44"/>
      <c r="BH552" s="43"/>
      <c r="BI552" s="44"/>
      <c r="BJ552" s="44"/>
    </row>
    <row r="553" spans="1:62" hidden="1" x14ac:dyDescent="0.4">
      <c r="A553" s="44">
        <v>280</v>
      </c>
      <c r="B553" s="43">
        <v>5784702</v>
      </c>
      <c r="C553" s="43">
        <v>351195</v>
      </c>
      <c r="D553" s="43" t="s">
        <v>138</v>
      </c>
      <c r="E553" s="46">
        <v>44901</v>
      </c>
      <c r="F553" s="46">
        <v>44320</v>
      </c>
      <c r="G553" s="43" t="s">
        <v>246</v>
      </c>
      <c r="H553" s="46">
        <v>43826</v>
      </c>
      <c r="I553" s="44">
        <v>0</v>
      </c>
      <c r="J553" s="45">
        <v>43826</v>
      </c>
      <c r="K553" s="46">
        <v>43860</v>
      </c>
      <c r="L553" s="43" t="s">
        <v>4802</v>
      </c>
      <c r="M553" s="46">
        <v>43860</v>
      </c>
      <c r="N553" s="43" t="s">
        <v>4803</v>
      </c>
      <c r="O553" s="46">
        <v>43860</v>
      </c>
      <c r="P553" s="43" t="s">
        <v>4804</v>
      </c>
      <c r="Q553" s="47"/>
      <c r="R553" s="43" t="s">
        <v>184</v>
      </c>
      <c r="S553" s="46">
        <v>44132</v>
      </c>
      <c r="T553" s="43" t="s">
        <v>4805</v>
      </c>
      <c r="U553" s="44">
        <v>1</v>
      </c>
      <c r="V553" s="43" t="b">
        <v>1</v>
      </c>
      <c r="W553" s="45">
        <v>44132</v>
      </c>
      <c r="X553" s="43" t="b">
        <v>0</v>
      </c>
      <c r="Y553" s="43" t="b">
        <v>0</v>
      </c>
      <c r="Z553" s="43" t="b">
        <v>0</v>
      </c>
      <c r="AA553" s="44">
        <v>1</v>
      </c>
      <c r="AB553" s="46">
        <v>43860</v>
      </c>
      <c r="AC553" s="43">
        <v>0</v>
      </c>
      <c r="AD553" s="45">
        <v>43860</v>
      </c>
      <c r="AE553" s="46">
        <v>43860</v>
      </c>
      <c r="AF553" s="45">
        <v>43860</v>
      </c>
      <c r="AG553" s="43" t="s">
        <v>138</v>
      </c>
      <c r="AH553" s="46">
        <v>44320</v>
      </c>
      <c r="AI553" s="46">
        <v>44901</v>
      </c>
      <c r="AJ553" s="43" t="s">
        <v>248</v>
      </c>
      <c r="AK553" s="43" t="s">
        <v>249</v>
      </c>
      <c r="AL553" s="31" t="s">
        <v>6871</v>
      </c>
      <c r="AM553" s="31" t="s">
        <v>6871</v>
      </c>
      <c r="AN553" s="43">
        <v>0</v>
      </c>
      <c r="AO553" s="43">
        <v>0</v>
      </c>
      <c r="AP553" s="43">
        <v>9</v>
      </c>
      <c r="AQ553" s="43">
        <v>9</v>
      </c>
      <c r="AR553" s="44">
        <v>0</v>
      </c>
      <c r="AS553" s="44">
        <v>0</v>
      </c>
      <c r="AT553" s="44">
        <v>9</v>
      </c>
      <c r="AU553" s="44">
        <v>9</v>
      </c>
      <c r="AV553" s="43" t="s">
        <v>265</v>
      </c>
      <c r="AW553" s="44">
        <v>0</v>
      </c>
      <c r="AX553" s="43" t="s">
        <v>135</v>
      </c>
      <c r="AY553" s="44" t="s">
        <v>6872</v>
      </c>
      <c r="AZ553" s="43" t="s">
        <v>137</v>
      </c>
      <c r="BA553" s="44" t="s">
        <v>6866</v>
      </c>
      <c r="BB553" s="44">
        <v>65</v>
      </c>
      <c r="BC553" s="43" t="s">
        <v>210</v>
      </c>
      <c r="BD553" s="44" t="s">
        <v>6873</v>
      </c>
      <c r="BE553" s="43" t="s">
        <v>272</v>
      </c>
      <c r="BF553" s="43">
        <v>60</v>
      </c>
      <c r="BG553" s="44" t="s">
        <v>6868</v>
      </c>
      <c r="BH553" s="43" t="s">
        <v>4791</v>
      </c>
      <c r="BI553" s="44" t="s">
        <v>1954</v>
      </c>
      <c r="BJ553" s="44" t="s">
        <v>7162</v>
      </c>
    </row>
    <row r="554" spans="1:62" hidden="1" x14ac:dyDescent="0.4">
      <c r="A554" s="44"/>
      <c r="B554" s="43"/>
      <c r="C554" s="43"/>
      <c r="D554" s="43"/>
      <c r="E554" s="46"/>
      <c r="F554" s="46"/>
      <c r="G554" s="43"/>
      <c r="H554" s="46"/>
      <c r="I554" s="44"/>
      <c r="J554" s="45"/>
      <c r="K554" s="46"/>
      <c r="L554" s="43"/>
      <c r="M554" s="46"/>
      <c r="N554" s="43"/>
      <c r="O554" s="46"/>
      <c r="P554" s="43"/>
      <c r="Q554" s="47"/>
      <c r="R554" s="43"/>
      <c r="S554" s="46"/>
      <c r="T554" s="43"/>
      <c r="U554" s="44"/>
      <c r="V554" s="43"/>
      <c r="W554" s="45"/>
      <c r="X554" s="43"/>
      <c r="Y554" s="43"/>
      <c r="Z554" s="43"/>
      <c r="AA554" s="44"/>
      <c r="AB554" s="46"/>
      <c r="AC554" s="43"/>
      <c r="AD554" s="45"/>
      <c r="AE554" s="46"/>
      <c r="AF554" s="45"/>
      <c r="AG554" s="43"/>
      <c r="AH554" s="46"/>
      <c r="AI554" s="46"/>
      <c r="AJ554" s="43"/>
      <c r="AK554" s="43"/>
      <c r="AL554" s="31" t="s">
        <v>6886</v>
      </c>
      <c r="AM554" s="31" t="s">
        <v>6881</v>
      </c>
      <c r="AN554" s="43"/>
      <c r="AO554" s="43"/>
      <c r="AP554" s="43"/>
      <c r="AQ554" s="43"/>
      <c r="AR554" s="44"/>
      <c r="AS554" s="44"/>
      <c r="AT554" s="44"/>
      <c r="AU554" s="44"/>
      <c r="AV554" s="43"/>
      <c r="AW554" s="44"/>
      <c r="AX554" s="43"/>
      <c r="AY554" s="44"/>
      <c r="AZ554" s="43"/>
      <c r="BA554" s="44"/>
      <c r="BB554" s="44"/>
      <c r="BC554" s="43"/>
      <c r="BD554" s="44"/>
      <c r="BE554" s="43"/>
      <c r="BF554" s="43"/>
      <c r="BG554" s="44"/>
      <c r="BH554" s="43"/>
      <c r="BI554" s="44"/>
      <c r="BJ554" s="44"/>
    </row>
    <row r="555" spans="1:62" hidden="1" x14ac:dyDescent="0.4">
      <c r="A555" s="44">
        <v>281</v>
      </c>
      <c r="B555" s="43">
        <v>5759295</v>
      </c>
      <c r="C555" s="43">
        <v>353740</v>
      </c>
      <c r="D555" s="43" t="s">
        <v>138</v>
      </c>
      <c r="E555" s="46">
        <v>44886</v>
      </c>
      <c r="F555" s="46">
        <v>44399</v>
      </c>
      <c r="G555" s="48" t="s">
        <v>176</v>
      </c>
      <c r="H555" s="46">
        <v>43867</v>
      </c>
      <c r="I555" s="44">
        <v>0</v>
      </c>
      <c r="J555" s="45">
        <v>43867</v>
      </c>
      <c r="K555" s="46">
        <v>43871</v>
      </c>
      <c r="L555" s="43" t="s">
        <v>4586</v>
      </c>
      <c r="M555" s="46">
        <v>43871</v>
      </c>
      <c r="N555" s="43" t="s">
        <v>4587</v>
      </c>
      <c r="O555" s="46">
        <v>43934</v>
      </c>
      <c r="P555" s="43" t="s">
        <v>4588</v>
      </c>
      <c r="Q555" s="47"/>
      <c r="R555" s="43" t="s">
        <v>4589</v>
      </c>
      <c r="S555" s="46">
        <v>44104</v>
      </c>
      <c r="T555" s="43" t="s">
        <v>4590</v>
      </c>
      <c r="U555" s="44">
        <v>1</v>
      </c>
      <c r="V555" s="43" t="b">
        <v>1</v>
      </c>
      <c r="W555" s="45">
        <v>44104</v>
      </c>
      <c r="X555" s="43" t="b">
        <v>0</v>
      </c>
      <c r="Y555" s="43" t="b">
        <v>0</v>
      </c>
      <c r="Z555" s="43" t="b">
        <v>0</v>
      </c>
      <c r="AA555" s="44">
        <v>1</v>
      </c>
      <c r="AB555" s="46">
        <v>43871</v>
      </c>
      <c r="AC555" s="43">
        <v>0</v>
      </c>
      <c r="AD555" s="45">
        <v>43871</v>
      </c>
      <c r="AE555" s="46">
        <v>43871</v>
      </c>
      <c r="AF555" s="45">
        <v>43871</v>
      </c>
      <c r="AG555" s="43" t="s">
        <v>138</v>
      </c>
      <c r="AH555" s="46">
        <v>44399</v>
      </c>
      <c r="AI555" s="46">
        <v>44886</v>
      </c>
      <c r="AJ555" s="43" t="s">
        <v>248</v>
      </c>
      <c r="AK555" s="43" t="s">
        <v>249</v>
      </c>
      <c r="AL555" s="43" t="s">
        <v>299</v>
      </c>
      <c r="AM555" s="31" t="s">
        <v>6871</v>
      </c>
      <c r="AN555" s="43">
        <v>0</v>
      </c>
      <c r="AO555" s="43">
        <v>0</v>
      </c>
      <c r="AP555" s="43">
        <v>9</v>
      </c>
      <c r="AQ555" s="43">
        <v>9</v>
      </c>
      <c r="AR555" s="44">
        <v>0</v>
      </c>
      <c r="AS555" s="44">
        <v>0</v>
      </c>
      <c r="AT555" s="44">
        <v>9</v>
      </c>
      <c r="AU555" s="44">
        <v>9</v>
      </c>
      <c r="AV555" s="43" t="s">
        <v>265</v>
      </c>
      <c r="AW555" s="44">
        <v>0</v>
      </c>
      <c r="AX555" s="43" t="s">
        <v>135</v>
      </c>
      <c r="AY555" s="44" t="s">
        <v>6872</v>
      </c>
      <c r="AZ555" s="43" t="s">
        <v>137</v>
      </c>
      <c r="BA555" s="44" t="s">
        <v>6866</v>
      </c>
      <c r="BB555" s="44">
        <v>57</v>
      </c>
      <c r="BC555" s="43" t="s">
        <v>150</v>
      </c>
      <c r="BD555" s="44" t="s">
        <v>6867</v>
      </c>
      <c r="BE555" s="43" t="s">
        <v>211</v>
      </c>
      <c r="BF555" s="43">
        <v>20</v>
      </c>
      <c r="BG555" s="44" t="s">
        <v>6874</v>
      </c>
      <c r="BH555" s="43" t="s">
        <v>1909</v>
      </c>
      <c r="BI555" s="44" t="s">
        <v>131</v>
      </c>
      <c r="BJ555" s="44" t="s">
        <v>6884</v>
      </c>
    </row>
    <row r="556" spans="1:62" hidden="1" x14ac:dyDescent="0.4">
      <c r="A556" s="44"/>
      <c r="B556" s="43"/>
      <c r="C556" s="43"/>
      <c r="D556" s="43"/>
      <c r="E556" s="46"/>
      <c r="F556" s="46"/>
      <c r="G556" s="48"/>
      <c r="H556" s="46"/>
      <c r="I556" s="44"/>
      <c r="J556" s="45"/>
      <c r="K556" s="46"/>
      <c r="L556" s="43"/>
      <c r="M556" s="46"/>
      <c r="N556" s="43"/>
      <c r="O556" s="46"/>
      <c r="P556" s="43"/>
      <c r="Q556" s="47"/>
      <c r="R556" s="43"/>
      <c r="S556" s="46"/>
      <c r="T556" s="43"/>
      <c r="U556" s="44"/>
      <c r="V556" s="43"/>
      <c r="W556" s="45"/>
      <c r="X556" s="43"/>
      <c r="Y556" s="43"/>
      <c r="Z556" s="43"/>
      <c r="AA556" s="44"/>
      <c r="AB556" s="46"/>
      <c r="AC556" s="43"/>
      <c r="AD556" s="45"/>
      <c r="AE556" s="46"/>
      <c r="AF556" s="45"/>
      <c r="AG556" s="43"/>
      <c r="AH556" s="46"/>
      <c r="AI556" s="46"/>
      <c r="AJ556" s="43"/>
      <c r="AK556" s="43"/>
      <c r="AL556" s="43"/>
      <c r="AM556" s="31" t="s">
        <v>6881</v>
      </c>
      <c r="AN556" s="43"/>
      <c r="AO556" s="43"/>
      <c r="AP556" s="43"/>
      <c r="AQ556" s="43"/>
      <c r="AR556" s="44"/>
      <c r="AS556" s="44"/>
      <c r="AT556" s="44"/>
      <c r="AU556" s="44"/>
      <c r="AV556" s="43"/>
      <c r="AW556" s="44"/>
      <c r="AX556" s="43"/>
      <c r="AY556" s="44"/>
      <c r="AZ556" s="43"/>
      <c r="BA556" s="44"/>
      <c r="BB556" s="44"/>
      <c r="BC556" s="43"/>
      <c r="BD556" s="44"/>
      <c r="BE556" s="43"/>
      <c r="BF556" s="43"/>
      <c r="BG556" s="44"/>
      <c r="BH556" s="43"/>
      <c r="BI556" s="44"/>
      <c r="BJ556" s="44"/>
    </row>
    <row r="557" spans="1:62" hidden="1" x14ac:dyDescent="0.4">
      <c r="A557" s="44">
        <v>282</v>
      </c>
      <c r="B557" s="43">
        <v>5829968</v>
      </c>
      <c r="C557" s="43">
        <v>354063</v>
      </c>
      <c r="D557" s="43" t="s">
        <v>138</v>
      </c>
      <c r="E557" s="46">
        <v>44895</v>
      </c>
      <c r="F557" s="46">
        <v>44552</v>
      </c>
      <c r="G557" s="43" t="s">
        <v>246</v>
      </c>
      <c r="H557" s="46">
        <v>43993</v>
      </c>
      <c r="I557" s="44">
        <v>0</v>
      </c>
      <c r="J557" s="45">
        <v>43993</v>
      </c>
      <c r="K557" s="46">
        <v>44008</v>
      </c>
      <c r="L557" s="31" t="s">
        <v>7163</v>
      </c>
      <c r="M557" s="46">
        <v>44088</v>
      </c>
      <c r="N557" s="31" t="s">
        <v>7164</v>
      </c>
      <c r="O557" s="46">
        <v>44008</v>
      </c>
      <c r="P557" s="31" t="s">
        <v>7165</v>
      </c>
      <c r="Q557" s="47"/>
      <c r="R557" s="43" t="s">
        <v>4887</v>
      </c>
      <c r="S557" s="46">
        <v>44494</v>
      </c>
      <c r="T557" s="43" t="s">
        <v>359</v>
      </c>
      <c r="U557" s="44">
        <v>1</v>
      </c>
      <c r="V557" s="43" t="b">
        <v>1</v>
      </c>
      <c r="W557" s="45">
        <v>44494</v>
      </c>
      <c r="X557" s="43" t="b">
        <v>0</v>
      </c>
      <c r="Y557" s="43" t="b">
        <v>0</v>
      </c>
      <c r="Z557" s="43" t="b">
        <v>0</v>
      </c>
      <c r="AA557" s="44">
        <v>1</v>
      </c>
      <c r="AB557" s="46">
        <v>44008</v>
      </c>
      <c r="AC557" s="43">
        <v>0</v>
      </c>
      <c r="AD557" s="45">
        <v>44008</v>
      </c>
      <c r="AE557" s="46">
        <v>44008</v>
      </c>
      <c r="AF557" s="45">
        <v>44008</v>
      </c>
      <c r="AG557" s="43" t="s">
        <v>138</v>
      </c>
      <c r="AH557" s="46">
        <v>44552</v>
      </c>
      <c r="AI557" s="46">
        <v>44895</v>
      </c>
      <c r="AJ557" s="43" t="s">
        <v>484</v>
      </c>
      <c r="AK557" s="31" t="s">
        <v>6871</v>
      </c>
      <c r="AL557" s="31" t="s">
        <v>6871</v>
      </c>
      <c r="AM557" s="31" t="s">
        <v>6871</v>
      </c>
      <c r="AN557" s="43">
        <v>1</v>
      </c>
      <c r="AO557" s="43">
        <v>9</v>
      </c>
      <c r="AP557" s="43">
        <v>9</v>
      </c>
      <c r="AQ557" s="43">
        <v>9</v>
      </c>
      <c r="AR557" s="44">
        <v>1</v>
      </c>
      <c r="AS557" s="44">
        <v>9</v>
      </c>
      <c r="AT557" s="44">
        <v>9</v>
      </c>
      <c r="AU557" s="44">
        <v>9</v>
      </c>
      <c r="AV557" s="43" t="s">
        <v>134</v>
      </c>
      <c r="AW557" s="44">
        <v>1</v>
      </c>
      <c r="AX557" s="43" t="s">
        <v>135</v>
      </c>
      <c r="AY557" s="44" t="s">
        <v>6872</v>
      </c>
      <c r="AZ557" s="43" t="s">
        <v>137</v>
      </c>
      <c r="BA557" s="44" t="s">
        <v>6866</v>
      </c>
      <c r="BB557" s="44">
        <v>57</v>
      </c>
      <c r="BC557" s="43" t="s">
        <v>150</v>
      </c>
      <c r="BD557" s="44" t="s">
        <v>6867</v>
      </c>
      <c r="BE557" s="43" t="s">
        <v>211</v>
      </c>
      <c r="BF557" s="43">
        <v>20</v>
      </c>
      <c r="BG557" s="44" t="s">
        <v>6874</v>
      </c>
      <c r="BH557" s="43" t="s">
        <v>133</v>
      </c>
      <c r="BI557" s="44" t="s">
        <v>131</v>
      </c>
      <c r="BJ557" s="44" t="s">
        <v>6887</v>
      </c>
    </row>
    <row r="558" spans="1:62" hidden="1" x14ac:dyDescent="0.4">
      <c r="A558" s="44"/>
      <c r="B558" s="43"/>
      <c r="C558" s="43"/>
      <c r="D558" s="43"/>
      <c r="E558" s="46"/>
      <c r="F558" s="46"/>
      <c r="G558" s="43"/>
      <c r="H558" s="46"/>
      <c r="I558" s="44"/>
      <c r="J558" s="45"/>
      <c r="K558" s="46"/>
      <c r="L558" s="31" t="s">
        <v>7166</v>
      </c>
      <c r="M558" s="46"/>
      <c r="N558" s="31" t="s">
        <v>7167</v>
      </c>
      <c r="O558" s="46"/>
      <c r="P558" s="31" t="s">
        <v>7167</v>
      </c>
      <c r="Q558" s="47"/>
      <c r="R558" s="43"/>
      <c r="S558" s="46"/>
      <c r="T558" s="43"/>
      <c r="U558" s="44"/>
      <c r="V558" s="43"/>
      <c r="W558" s="45"/>
      <c r="X558" s="43"/>
      <c r="Y558" s="43"/>
      <c r="Z558" s="43"/>
      <c r="AA558" s="44"/>
      <c r="AB558" s="46"/>
      <c r="AC558" s="43"/>
      <c r="AD558" s="45"/>
      <c r="AE558" s="46"/>
      <c r="AF558" s="45"/>
      <c r="AG558" s="43"/>
      <c r="AH558" s="46"/>
      <c r="AI558" s="46"/>
      <c r="AJ558" s="43"/>
      <c r="AK558" s="31" t="s">
        <v>6885</v>
      </c>
      <c r="AL558" s="31" t="s">
        <v>6886</v>
      </c>
      <c r="AM558" s="31" t="s">
        <v>6881</v>
      </c>
      <c r="AN558" s="43"/>
      <c r="AO558" s="43"/>
      <c r="AP558" s="43"/>
      <c r="AQ558" s="43"/>
      <c r="AR558" s="44"/>
      <c r="AS558" s="44"/>
      <c r="AT558" s="44"/>
      <c r="AU558" s="44"/>
      <c r="AV558" s="43"/>
      <c r="AW558" s="44"/>
      <c r="AX558" s="43"/>
      <c r="AY558" s="44"/>
      <c r="AZ558" s="43"/>
      <c r="BA558" s="44"/>
      <c r="BB558" s="44"/>
      <c r="BC558" s="43"/>
      <c r="BD558" s="44"/>
      <c r="BE558" s="43"/>
      <c r="BF558" s="43"/>
      <c r="BG558" s="44"/>
      <c r="BH558" s="43"/>
      <c r="BI558" s="44"/>
      <c r="BJ558" s="44"/>
    </row>
    <row r="559" spans="1:62" hidden="1" x14ac:dyDescent="0.4">
      <c r="A559" s="44">
        <v>283</v>
      </c>
      <c r="B559" s="43">
        <v>5937545</v>
      </c>
      <c r="C559" s="43">
        <v>361424</v>
      </c>
      <c r="D559" s="43" t="s">
        <v>138</v>
      </c>
      <c r="E559" s="46">
        <v>44564</v>
      </c>
      <c r="F559" s="46">
        <v>44503</v>
      </c>
      <c r="G559" s="48" t="s">
        <v>176</v>
      </c>
      <c r="H559" s="46">
        <v>44127</v>
      </c>
      <c r="I559" s="44">
        <v>0</v>
      </c>
      <c r="J559" s="45">
        <v>44127</v>
      </c>
      <c r="K559" s="46">
        <v>44150</v>
      </c>
      <c r="L559" s="43" t="s">
        <v>5184</v>
      </c>
      <c r="M559" s="46">
        <v>44150</v>
      </c>
      <c r="N559" s="43" t="s">
        <v>5185</v>
      </c>
      <c r="O559" s="46">
        <v>44150</v>
      </c>
      <c r="P559" s="43" t="s">
        <v>5186</v>
      </c>
      <c r="Q559" s="47"/>
      <c r="R559" s="43" t="s">
        <v>184</v>
      </c>
      <c r="S559" s="46">
        <v>44403</v>
      </c>
      <c r="T559" s="43" t="s">
        <v>359</v>
      </c>
      <c r="U559" s="44">
        <v>1</v>
      </c>
      <c r="V559" s="43" t="b">
        <v>1</v>
      </c>
      <c r="W559" s="45">
        <v>44403</v>
      </c>
      <c r="X559" s="43" t="b">
        <v>0</v>
      </c>
      <c r="Y559" s="43" t="b">
        <v>0</v>
      </c>
      <c r="Z559" s="43" t="b">
        <v>0</v>
      </c>
      <c r="AA559" s="44">
        <v>1</v>
      </c>
      <c r="AB559" s="46">
        <v>44150</v>
      </c>
      <c r="AC559" s="43">
        <v>0</v>
      </c>
      <c r="AD559" s="45">
        <v>44150</v>
      </c>
      <c r="AE559" s="46">
        <v>44150</v>
      </c>
      <c r="AF559" s="45">
        <v>44150</v>
      </c>
      <c r="AG559" s="43" t="s">
        <v>138</v>
      </c>
      <c r="AH559" s="46">
        <v>44503</v>
      </c>
      <c r="AI559" s="46">
        <v>44564</v>
      </c>
      <c r="AJ559" s="31" t="s">
        <v>6871</v>
      </c>
      <c r="AK559" s="43" t="s">
        <v>219</v>
      </c>
      <c r="AL559" s="43" t="s">
        <v>220</v>
      </c>
      <c r="AM559" s="31" t="s">
        <v>6871</v>
      </c>
      <c r="AN559" s="43">
        <v>9</v>
      </c>
      <c r="AO559" s="43">
        <v>1</v>
      </c>
      <c r="AP559" s="43">
        <v>0</v>
      </c>
      <c r="AQ559" s="43">
        <v>9</v>
      </c>
      <c r="AR559" s="44">
        <v>9</v>
      </c>
      <c r="AS559" s="44">
        <v>1</v>
      </c>
      <c r="AT559" s="44">
        <v>0</v>
      </c>
      <c r="AU559" s="44">
        <v>9</v>
      </c>
      <c r="AV559" s="43" t="s">
        <v>134</v>
      </c>
      <c r="AW559" s="44">
        <v>1</v>
      </c>
      <c r="AX559" s="43" t="s">
        <v>135</v>
      </c>
      <c r="AY559" s="44" t="s">
        <v>6872</v>
      </c>
      <c r="AZ559" s="43" t="s">
        <v>137</v>
      </c>
      <c r="BA559" s="44" t="s">
        <v>6866</v>
      </c>
      <c r="BB559" s="44">
        <v>50</v>
      </c>
      <c r="BC559" s="43" t="s">
        <v>150</v>
      </c>
      <c r="BD559" s="44" t="s">
        <v>6867</v>
      </c>
      <c r="BE559" s="43" t="s">
        <v>211</v>
      </c>
      <c r="BF559" s="43">
        <v>20</v>
      </c>
      <c r="BG559" s="44" t="s">
        <v>6874</v>
      </c>
      <c r="BH559" s="43" t="s">
        <v>133</v>
      </c>
      <c r="BI559" s="44" t="s">
        <v>131</v>
      </c>
      <c r="BJ559" s="44" t="s">
        <v>6887</v>
      </c>
    </row>
    <row r="560" spans="1:62" hidden="1" x14ac:dyDescent="0.4">
      <c r="A560" s="44"/>
      <c r="B560" s="43"/>
      <c r="C560" s="43"/>
      <c r="D560" s="43"/>
      <c r="E560" s="46"/>
      <c r="F560" s="46"/>
      <c r="G560" s="48"/>
      <c r="H560" s="46"/>
      <c r="I560" s="44"/>
      <c r="J560" s="45"/>
      <c r="K560" s="46"/>
      <c r="L560" s="43"/>
      <c r="M560" s="46"/>
      <c r="N560" s="43"/>
      <c r="O560" s="46"/>
      <c r="P560" s="43"/>
      <c r="Q560" s="47"/>
      <c r="R560" s="43"/>
      <c r="S560" s="46"/>
      <c r="T560" s="43"/>
      <c r="U560" s="44"/>
      <c r="V560" s="43"/>
      <c r="W560" s="45"/>
      <c r="X560" s="43"/>
      <c r="Y560" s="43"/>
      <c r="Z560" s="43"/>
      <c r="AA560" s="44"/>
      <c r="AB560" s="46"/>
      <c r="AC560" s="43"/>
      <c r="AD560" s="45"/>
      <c r="AE560" s="46"/>
      <c r="AF560" s="45"/>
      <c r="AG560" s="43"/>
      <c r="AH560" s="46"/>
      <c r="AI560" s="46"/>
      <c r="AJ560" s="31" t="s">
        <v>6875</v>
      </c>
      <c r="AK560" s="43"/>
      <c r="AL560" s="43"/>
      <c r="AM560" s="31" t="s">
        <v>6881</v>
      </c>
      <c r="AN560" s="43"/>
      <c r="AO560" s="43"/>
      <c r="AP560" s="43"/>
      <c r="AQ560" s="43"/>
      <c r="AR560" s="44"/>
      <c r="AS560" s="44"/>
      <c r="AT560" s="44"/>
      <c r="AU560" s="44"/>
      <c r="AV560" s="43"/>
      <c r="AW560" s="44"/>
      <c r="AX560" s="43"/>
      <c r="AY560" s="44"/>
      <c r="AZ560" s="43"/>
      <c r="BA560" s="44"/>
      <c r="BB560" s="44"/>
      <c r="BC560" s="43"/>
      <c r="BD560" s="44"/>
      <c r="BE560" s="43"/>
      <c r="BF560" s="43"/>
      <c r="BG560" s="44"/>
      <c r="BH560" s="43"/>
      <c r="BI560" s="44"/>
      <c r="BJ560" s="44"/>
    </row>
    <row r="561" spans="1:62" hidden="1" x14ac:dyDescent="0.4">
      <c r="A561" s="44">
        <v>284</v>
      </c>
      <c r="B561" s="43">
        <v>3809447</v>
      </c>
      <c r="C561" s="43">
        <v>361841</v>
      </c>
      <c r="D561" s="43" t="s">
        <v>138</v>
      </c>
      <c r="E561" s="46">
        <v>44867</v>
      </c>
      <c r="F561" s="46">
        <v>44558</v>
      </c>
      <c r="G561" s="43" t="s">
        <v>246</v>
      </c>
      <c r="H561" s="46">
        <v>43889</v>
      </c>
      <c r="I561" s="44">
        <v>0</v>
      </c>
      <c r="J561" s="45">
        <v>43889</v>
      </c>
      <c r="K561" s="46">
        <v>43969</v>
      </c>
      <c r="L561" s="43" t="s">
        <v>4967</v>
      </c>
      <c r="M561" s="46">
        <v>43969</v>
      </c>
      <c r="N561" s="43" t="s">
        <v>4968</v>
      </c>
      <c r="O561" s="46">
        <v>43969</v>
      </c>
      <c r="P561" s="31" t="s">
        <v>7168</v>
      </c>
      <c r="Q561" s="47"/>
      <c r="R561" s="43" t="s">
        <v>184</v>
      </c>
      <c r="S561" s="46">
        <v>44189</v>
      </c>
      <c r="T561" s="43" t="s">
        <v>359</v>
      </c>
      <c r="U561" s="44">
        <v>1</v>
      </c>
      <c r="V561" s="43" t="b">
        <v>1</v>
      </c>
      <c r="W561" s="45">
        <v>44189</v>
      </c>
      <c r="X561" s="43" t="b">
        <v>0</v>
      </c>
      <c r="Y561" s="43" t="b">
        <v>0</v>
      </c>
      <c r="Z561" s="43" t="b">
        <v>0</v>
      </c>
      <c r="AA561" s="44">
        <v>1</v>
      </c>
      <c r="AB561" s="46">
        <v>43969</v>
      </c>
      <c r="AC561" s="43">
        <v>0</v>
      </c>
      <c r="AD561" s="45">
        <v>43969</v>
      </c>
      <c r="AE561" s="46">
        <v>43969</v>
      </c>
      <c r="AF561" s="45">
        <v>43969</v>
      </c>
      <c r="AG561" s="43" t="s">
        <v>138</v>
      </c>
      <c r="AH561" s="46">
        <v>44558</v>
      </c>
      <c r="AI561" s="46">
        <v>44867</v>
      </c>
      <c r="AJ561" s="43" t="s">
        <v>484</v>
      </c>
      <c r="AK561" s="31" t="s">
        <v>6871</v>
      </c>
      <c r="AL561" s="31" t="s">
        <v>6871</v>
      </c>
      <c r="AM561" s="31" t="s">
        <v>6864</v>
      </c>
      <c r="AN561" s="43">
        <v>1</v>
      </c>
      <c r="AO561" s="43">
        <v>9</v>
      </c>
      <c r="AP561" s="43">
        <v>9</v>
      </c>
      <c r="AQ561" s="43">
        <v>0</v>
      </c>
      <c r="AR561" s="44">
        <v>1</v>
      </c>
      <c r="AS561" s="44">
        <v>9</v>
      </c>
      <c r="AT561" s="44">
        <v>9</v>
      </c>
      <c r="AU561" s="44">
        <v>0</v>
      </c>
      <c r="AV561" s="43" t="s">
        <v>265</v>
      </c>
      <c r="AW561" s="44">
        <v>0</v>
      </c>
      <c r="AX561" s="43" t="s">
        <v>135</v>
      </c>
      <c r="AY561" s="44" t="s">
        <v>6872</v>
      </c>
      <c r="AZ561" s="43" t="s">
        <v>137</v>
      </c>
      <c r="BA561" s="44" t="s">
        <v>6866</v>
      </c>
      <c r="BB561" s="44">
        <v>66</v>
      </c>
      <c r="BC561" s="43" t="s">
        <v>150</v>
      </c>
      <c r="BD561" s="44" t="s">
        <v>6867</v>
      </c>
      <c r="BE561" s="43" t="s">
        <v>238</v>
      </c>
      <c r="BF561" s="43">
        <v>63</v>
      </c>
      <c r="BG561" s="44" t="s">
        <v>6868</v>
      </c>
      <c r="BH561" s="43" t="s">
        <v>133</v>
      </c>
      <c r="BI561" s="44" t="s">
        <v>131</v>
      </c>
      <c r="BJ561" s="44" t="s">
        <v>6887</v>
      </c>
    </row>
    <row r="562" spans="1:62" hidden="1" x14ac:dyDescent="0.4">
      <c r="A562" s="44"/>
      <c r="B562" s="43"/>
      <c r="C562" s="43"/>
      <c r="D562" s="43"/>
      <c r="E562" s="46"/>
      <c r="F562" s="46"/>
      <c r="G562" s="43"/>
      <c r="H562" s="46"/>
      <c r="I562" s="44"/>
      <c r="J562" s="45"/>
      <c r="K562" s="46"/>
      <c r="L562" s="43"/>
      <c r="M562" s="46"/>
      <c r="N562" s="43"/>
      <c r="O562" s="46"/>
      <c r="P562" s="31" t="s">
        <v>7169</v>
      </c>
      <c r="Q562" s="47"/>
      <c r="R562" s="43"/>
      <c r="S562" s="46"/>
      <c r="T562" s="43"/>
      <c r="U562" s="44"/>
      <c r="V562" s="43"/>
      <c r="W562" s="45"/>
      <c r="X562" s="43"/>
      <c r="Y562" s="43"/>
      <c r="Z562" s="43"/>
      <c r="AA562" s="44"/>
      <c r="AB562" s="46"/>
      <c r="AC562" s="43"/>
      <c r="AD562" s="45"/>
      <c r="AE562" s="46"/>
      <c r="AF562" s="45"/>
      <c r="AG562" s="43"/>
      <c r="AH562" s="46"/>
      <c r="AI562" s="46"/>
      <c r="AJ562" s="43"/>
      <c r="AK562" s="31" t="s">
        <v>6885</v>
      </c>
      <c r="AL562" s="31" t="s">
        <v>6886</v>
      </c>
      <c r="AM562" s="31" t="s">
        <v>6870</v>
      </c>
      <c r="AN562" s="43"/>
      <c r="AO562" s="43"/>
      <c r="AP562" s="43"/>
      <c r="AQ562" s="43"/>
      <c r="AR562" s="44"/>
      <c r="AS562" s="44"/>
      <c r="AT562" s="44"/>
      <c r="AU562" s="44"/>
      <c r="AV562" s="43"/>
      <c r="AW562" s="44"/>
      <c r="AX562" s="43"/>
      <c r="AY562" s="44"/>
      <c r="AZ562" s="43"/>
      <c r="BA562" s="44"/>
      <c r="BB562" s="44"/>
      <c r="BC562" s="43"/>
      <c r="BD562" s="44"/>
      <c r="BE562" s="43"/>
      <c r="BF562" s="43"/>
      <c r="BG562" s="44"/>
      <c r="BH562" s="43"/>
      <c r="BI562" s="44"/>
      <c r="BJ562" s="44"/>
    </row>
    <row r="563" spans="1:62" hidden="1" x14ac:dyDescent="0.4">
      <c r="A563" s="44"/>
      <c r="B563" s="43"/>
      <c r="C563" s="43"/>
      <c r="D563" s="43"/>
      <c r="E563" s="46"/>
      <c r="F563" s="46"/>
      <c r="G563" s="43"/>
      <c r="H563" s="46"/>
      <c r="I563" s="44"/>
      <c r="J563" s="45"/>
      <c r="K563" s="46"/>
      <c r="L563" s="43"/>
      <c r="M563" s="46"/>
      <c r="N563" s="43"/>
      <c r="O563" s="46"/>
      <c r="P563" s="31" t="s">
        <v>7170</v>
      </c>
      <c r="Q563" s="47"/>
      <c r="R563" s="43"/>
      <c r="S563" s="46"/>
      <c r="T563" s="43"/>
      <c r="U563" s="44"/>
      <c r="V563" s="43"/>
      <c r="W563" s="45"/>
      <c r="X563" s="43"/>
      <c r="Y563" s="43"/>
      <c r="Z563" s="43"/>
      <c r="AA563" s="44"/>
      <c r="AB563" s="46"/>
      <c r="AC563" s="43"/>
      <c r="AD563" s="45"/>
      <c r="AE563" s="46"/>
      <c r="AF563" s="45"/>
      <c r="AG563" s="43"/>
      <c r="AH563" s="46"/>
      <c r="AI563" s="46"/>
      <c r="AJ563" s="43"/>
      <c r="AK563" s="31"/>
      <c r="AL563" s="31"/>
      <c r="AM563" s="31"/>
      <c r="AN563" s="43"/>
      <c r="AO563" s="43"/>
      <c r="AP563" s="43"/>
      <c r="AQ563" s="43"/>
      <c r="AR563" s="44"/>
      <c r="AS563" s="44"/>
      <c r="AT563" s="44"/>
      <c r="AU563" s="44"/>
      <c r="AV563" s="43"/>
      <c r="AW563" s="44"/>
      <c r="AX563" s="43"/>
      <c r="AY563" s="44"/>
      <c r="AZ563" s="43"/>
      <c r="BA563" s="44"/>
      <c r="BB563" s="44"/>
      <c r="BC563" s="43"/>
      <c r="BD563" s="44"/>
      <c r="BE563" s="43"/>
      <c r="BF563" s="43"/>
      <c r="BG563" s="44"/>
      <c r="BH563" s="43"/>
      <c r="BI563" s="44"/>
      <c r="BJ563" s="44"/>
    </row>
    <row r="564" spans="1:62" hidden="1" x14ac:dyDescent="0.4">
      <c r="A564" s="44">
        <v>285</v>
      </c>
      <c r="B564" s="43">
        <v>67667</v>
      </c>
      <c r="C564" s="43">
        <v>363930</v>
      </c>
      <c r="D564" s="43" t="s">
        <v>138</v>
      </c>
      <c r="E564" s="46">
        <v>44649</v>
      </c>
      <c r="F564" s="46">
        <v>44504</v>
      </c>
      <c r="G564" s="43" t="s">
        <v>246</v>
      </c>
      <c r="H564" s="46">
        <v>44139</v>
      </c>
      <c r="I564" s="44">
        <v>0</v>
      </c>
      <c r="J564" s="45">
        <v>44139</v>
      </c>
      <c r="K564" s="46">
        <v>44215</v>
      </c>
      <c r="L564" s="43" t="s">
        <v>5200</v>
      </c>
      <c r="M564" s="46">
        <v>44215</v>
      </c>
      <c r="N564" s="43" t="s">
        <v>5201</v>
      </c>
      <c r="O564" s="46">
        <v>44215</v>
      </c>
      <c r="P564" s="43" t="s">
        <v>5202</v>
      </c>
      <c r="Q564" s="47"/>
      <c r="R564" s="43" t="s">
        <v>5203</v>
      </c>
      <c r="S564" s="46">
        <v>44476</v>
      </c>
      <c r="T564" s="43" t="s">
        <v>359</v>
      </c>
      <c r="U564" s="44">
        <v>1</v>
      </c>
      <c r="V564" s="43" t="b">
        <v>1</v>
      </c>
      <c r="W564" s="45">
        <v>44476</v>
      </c>
      <c r="X564" s="43" t="b">
        <v>0</v>
      </c>
      <c r="Y564" s="43" t="b">
        <v>0</v>
      </c>
      <c r="Z564" s="43" t="b">
        <v>0</v>
      </c>
      <c r="AA564" s="44">
        <v>1</v>
      </c>
      <c r="AB564" s="46">
        <v>44215</v>
      </c>
      <c r="AC564" s="43">
        <v>0</v>
      </c>
      <c r="AD564" s="45">
        <v>44215</v>
      </c>
      <c r="AE564" s="46">
        <v>44215</v>
      </c>
      <c r="AF564" s="45">
        <v>44215</v>
      </c>
      <c r="AG564" s="43" t="s">
        <v>138</v>
      </c>
      <c r="AH564" s="46">
        <v>44504</v>
      </c>
      <c r="AI564" s="46">
        <v>44649</v>
      </c>
      <c r="AJ564" s="43" t="s">
        <v>248</v>
      </c>
      <c r="AK564" s="31" t="s">
        <v>6871</v>
      </c>
      <c r="AL564" s="31" t="s">
        <v>6871</v>
      </c>
      <c r="AM564" s="31" t="s">
        <v>6864</v>
      </c>
      <c r="AN564" s="43">
        <v>0</v>
      </c>
      <c r="AO564" s="43">
        <v>9</v>
      </c>
      <c r="AP564" s="43">
        <v>9</v>
      </c>
      <c r="AQ564" s="43">
        <v>0</v>
      </c>
      <c r="AR564" s="44">
        <v>0</v>
      </c>
      <c r="AS564" s="44">
        <v>9</v>
      </c>
      <c r="AT564" s="44">
        <v>9</v>
      </c>
      <c r="AU564" s="44">
        <v>0</v>
      </c>
      <c r="AV564" s="43" t="s">
        <v>134</v>
      </c>
      <c r="AW564" s="44">
        <v>1</v>
      </c>
      <c r="AX564" s="43" t="s">
        <v>135</v>
      </c>
      <c r="AY564" s="44" t="s">
        <v>6872</v>
      </c>
      <c r="AZ564" s="43" t="s">
        <v>137</v>
      </c>
      <c r="BA564" s="44" t="s">
        <v>6866</v>
      </c>
      <c r="BB564" s="44">
        <v>62</v>
      </c>
      <c r="BC564" s="43" t="s">
        <v>339</v>
      </c>
      <c r="BD564" s="44" t="s">
        <v>6878</v>
      </c>
      <c r="BE564" s="43" t="s">
        <v>211</v>
      </c>
      <c r="BF564" s="43">
        <v>20</v>
      </c>
      <c r="BG564" s="44" t="s">
        <v>6874</v>
      </c>
      <c r="BH564" s="43" t="s">
        <v>1144</v>
      </c>
      <c r="BI564" s="44" t="s">
        <v>131</v>
      </c>
      <c r="BJ564" s="44" t="s">
        <v>6927</v>
      </c>
    </row>
    <row r="565" spans="1:62" hidden="1" x14ac:dyDescent="0.4">
      <c r="A565" s="44"/>
      <c r="B565" s="43"/>
      <c r="C565" s="43"/>
      <c r="D565" s="43"/>
      <c r="E565" s="46"/>
      <c r="F565" s="46"/>
      <c r="G565" s="43"/>
      <c r="H565" s="46"/>
      <c r="I565" s="44"/>
      <c r="J565" s="45"/>
      <c r="K565" s="46"/>
      <c r="L565" s="43"/>
      <c r="M565" s="46"/>
      <c r="N565" s="43"/>
      <c r="O565" s="46"/>
      <c r="P565" s="43"/>
      <c r="Q565" s="47"/>
      <c r="R565" s="43"/>
      <c r="S565" s="46"/>
      <c r="T565" s="43"/>
      <c r="U565" s="44"/>
      <c r="V565" s="43"/>
      <c r="W565" s="45"/>
      <c r="X565" s="43"/>
      <c r="Y565" s="43"/>
      <c r="Z565" s="43"/>
      <c r="AA565" s="44"/>
      <c r="AB565" s="46"/>
      <c r="AC565" s="43"/>
      <c r="AD565" s="45"/>
      <c r="AE565" s="46"/>
      <c r="AF565" s="45"/>
      <c r="AG565" s="43"/>
      <c r="AH565" s="46"/>
      <c r="AI565" s="46"/>
      <c r="AJ565" s="43"/>
      <c r="AK565" s="31" t="s">
        <v>6885</v>
      </c>
      <c r="AL565" s="31" t="s">
        <v>6886</v>
      </c>
      <c r="AM565" s="31" t="s">
        <v>6870</v>
      </c>
      <c r="AN565" s="43"/>
      <c r="AO565" s="43"/>
      <c r="AP565" s="43"/>
      <c r="AQ565" s="43"/>
      <c r="AR565" s="44"/>
      <c r="AS565" s="44"/>
      <c r="AT565" s="44"/>
      <c r="AU565" s="44"/>
      <c r="AV565" s="43"/>
      <c r="AW565" s="44"/>
      <c r="AX565" s="43"/>
      <c r="AY565" s="44"/>
      <c r="AZ565" s="43"/>
      <c r="BA565" s="44"/>
      <c r="BB565" s="44"/>
      <c r="BC565" s="43"/>
      <c r="BD565" s="44"/>
      <c r="BE565" s="43"/>
      <c r="BF565" s="43"/>
      <c r="BG565" s="44"/>
      <c r="BH565" s="43"/>
      <c r="BI565" s="44"/>
      <c r="BJ565" s="44"/>
    </row>
    <row r="566" spans="1:62" hidden="1" x14ac:dyDescent="0.4">
      <c r="A566" s="44">
        <v>286</v>
      </c>
      <c r="B566" s="43">
        <v>6179361</v>
      </c>
      <c r="C566" s="43">
        <v>373671</v>
      </c>
      <c r="D566" s="43" t="s">
        <v>138</v>
      </c>
      <c r="E566" s="46">
        <v>44719</v>
      </c>
      <c r="F566" s="46">
        <v>44441</v>
      </c>
      <c r="G566" s="43" t="s">
        <v>246</v>
      </c>
      <c r="H566" s="46">
        <v>44195</v>
      </c>
      <c r="I566" s="44">
        <v>0</v>
      </c>
      <c r="J566" s="45">
        <v>44195</v>
      </c>
      <c r="K566" s="46">
        <v>44216</v>
      </c>
      <c r="L566" s="43" t="s">
        <v>5567</v>
      </c>
      <c r="M566" s="46">
        <v>44216</v>
      </c>
      <c r="N566" s="43" t="s">
        <v>5568</v>
      </c>
      <c r="O566" s="46">
        <v>44216</v>
      </c>
      <c r="P566" s="43" t="s">
        <v>5569</v>
      </c>
      <c r="Q566" s="47"/>
      <c r="R566" s="43" t="s">
        <v>184</v>
      </c>
      <c r="S566" s="46">
        <v>44441</v>
      </c>
      <c r="T566" s="43" t="s">
        <v>359</v>
      </c>
      <c r="U566" s="44">
        <v>1</v>
      </c>
      <c r="V566" s="43" t="b">
        <v>1</v>
      </c>
      <c r="W566" s="45">
        <v>44441</v>
      </c>
      <c r="X566" s="43" t="b">
        <v>0</v>
      </c>
      <c r="Y566" s="43" t="b">
        <v>0</v>
      </c>
      <c r="Z566" s="43" t="b">
        <v>0</v>
      </c>
      <c r="AA566" s="44">
        <v>1</v>
      </c>
      <c r="AB566" s="46">
        <v>44216</v>
      </c>
      <c r="AC566" s="43">
        <v>0</v>
      </c>
      <c r="AD566" s="45">
        <v>44216</v>
      </c>
      <c r="AE566" s="46">
        <v>44216</v>
      </c>
      <c r="AF566" s="45">
        <v>44216</v>
      </c>
      <c r="AG566" s="43" t="s">
        <v>138</v>
      </c>
      <c r="AH566" s="46">
        <v>44441</v>
      </c>
      <c r="AI566" s="46">
        <v>44719</v>
      </c>
      <c r="AJ566" s="31" t="s">
        <v>6871</v>
      </c>
      <c r="AK566" s="31" t="s">
        <v>6871</v>
      </c>
      <c r="AL566" s="31" t="s">
        <v>6871</v>
      </c>
      <c r="AM566" s="31" t="s">
        <v>6871</v>
      </c>
      <c r="AN566" s="43">
        <v>9</v>
      </c>
      <c r="AO566" s="43">
        <v>9</v>
      </c>
      <c r="AP566" s="43">
        <v>9</v>
      </c>
      <c r="AQ566" s="43">
        <v>9</v>
      </c>
      <c r="AR566" s="44">
        <v>9</v>
      </c>
      <c r="AS566" s="44">
        <v>9</v>
      </c>
      <c r="AT566" s="44">
        <v>9</v>
      </c>
      <c r="AU566" s="44">
        <v>9</v>
      </c>
      <c r="AV566" s="43" t="s">
        <v>134</v>
      </c>
      <c r="AW566" s="44">
        <v>1</v>
      </c>
      <c r="AX566" s="43" t="s">
        <v>5557</v>
      </c>
      <c r="AY566" s="44" t="s">
        <v>6945</v>
      </c>
      <c r="AZ566" s="43" t="s">
        <v>137</v>
      </c>
      <c r="BA566" s="44" t="s">
        <v>6866</v>
      </c>
      <c r="BB566" s="44">
        <v>41</v>
      </c>
      <c r="BC566" s="43" t="s">
        <v>150</v>
      </c>
      <c r="BD566" s="44" t="s">
        <v>6867</v>
      </c>
      <c r="BE566" s="43" t="s">
        <v>492</v>
      </c>
      <c r="BF566" s="43">
        <v>35</v>
      </c>
      <c r="BG566" s="44" t="s">
        <v>6868</v>
      </c>
      <c r="BH566" s="43" t="s">
        <v>1909</v>
      </c>
      <c r="BI566" s="44" t="s">
        <v>131</v>
      </c>
      <c r="BJ566" s="44" t="s">
        <v>6884</v>
      </c>
    </row>
    <row r="567" spans="1:62" hidden="1" x14ac:dyDescent="0.4">
      <c r="A567" s="44"/>
      <c r="B567" s="43"/>
      <c r="C567" s="43"/>
      <c r="D567" s="43"/>
      <c r="E567" s="46"/>
      <c r="F567" s="46"/>
      <c r="G567" s="43"/>
      <c r="H567" s="46"/>
      <c r="I567" s="44"/>
      <c r="J567" s="45"/>
      <c r="K567" s="46"/>
      <c r="L567" s="43"/>
      <c r="M567" s="46"/>
      <c r="N567" s="43"/>
      <c r="O567" s="46"/>
      <c r="P567" s="43"/>
      <c r="Q567" s="47"/>
      <c r="R567" s="43"/>
      <c r="S567" s="46"/>
      <c r="T567" s="43"/>
      <c r="U567" s="44"/>
      <c r="V567" s="43"/>
      <c r="W567" s="45"/>
      <c r="X567" s="43"/>
      <c r="Y567" s="43"/>
      <c r="Z567" s="43"/>
      <c r="AA567" s="44"/>
      <c r="AB567" s="46"/>
      <c r="AC567" s="43"/>
      <c r="AD567" s="45"/>
      <c r="AE567" s="46"/>
      <c r="AF567" s="45"/>
      <c r="AG567" s="43"/>
      <c r="AH567" s="46"/>
      <c r="AI567" s="46"/>
      <c r="AJ567" s="31" t="s">
        <v>6875</v>
      </c>
      <c r="AK567" s="31" t="s">
        <v>6885</v>
      </c>
      <c r="AL567" s="31" t="s">
        <v>6886</v>
      </c>
      <c r="AM567" s="31" t="s">
        <v>6881</v>
      </c>
      <c r="AN567" s="43"/>
      <c r="AO567" s="43"/>
      <c r="AP567" s="43"/>
      <c r="AQ567" s="43"/>
      <c r="AR567" s="44"/>
      <c r="AS567" s="44"/>
      <c r="AT567" s="44"/>
      <c r="AU567" s="44"/>
      <c r="AV567" s="43"/>
      <c r="AW567" s="44"/>
      <c r="AX567" s="43"/>
      <c r="AY567" s="44"/>
      <c r="AZ567" s="43"/>
      <c r="BA567" s="44"/>
      <c r="BB567" s="44"/>
      <c r="BC567" s="43"/>
      <c r="BD567" s="44"/>
      <c r="BE567" s="43"/>
      <c r="BF567" s="43"/>
      <c r="BG567" s="44"/>
      <c r="BH567" s="43"/>
      <c r="BI567" s="44"/>
      <c r="BJ567" s="44"/>
    </row>
    <row r="568" spans="1:62" hidden="1" x14ac:dyDescent="0.4">
      <c r="A568" s="44">
        <v>287</v>
      </c>
      <c r="B568" s="43">
        <v>3944524</v>
      </c>
      <c r="C568" s="43">
        <v>375960</v>
      </c>
      <c r="D568" s="43" t="s">
        <v>138</v>
      </c>
      <c r="E568" s="46">
        <v>44762</v>
      </c>
      <c r="F568" s="46">
        <v>44566</v>
      </c>
      <c r="G568" s="48" t="s">
        <v>176</v>
      </c>
      <c r="H568" s="46">
        <v>44219</v>
      </c>
      <c r="I568" s="44">
        <v>0</v>
      </c>
      <c r="J568" s="45">
        <v>44219</v>
      </c>
      <c r="K568" s="46">
        <v>44260</v>
      </c>
      <c r="L568" s="43" t="s">
        <v>5472</v>
      </c>
      <c r="M568" s="46">
        <v>44260</v>
      </c>
      <c r="N568" s="43" t="s">
        <v>5473</v>
      </c>
      <c r="O568" s="46">
        <v>44260</v>
      </c>
      <c r="P568" s="31" t="s">
        <v>7171</v>
      </c>
      <c r="Q568" s="47"/>
      <c r="R568" s="43" t="s">
        <v>184</v>
      </c>
      <c r="S568" s="46">
        <v>44456</v>
      </c>
      <c r="T568" s="43" t="s">
        <v>359</v>
      </c>
      <c r="U568" s="44">
        <v>1</v>
      </c>
      <c r="V568" s="43" t="b">
        <v>1</v>
      </c>
      <c r="W568" s="45">
        <v>44456</v>
      </c>
      <c r="X568" s="43" t="b">
        <v>0</v>
      </c>
      <c r="Y568" s="43" t="b">
        <v>0</v>
      </c>
      <c r="Z568" s="43" t="b">
        <v>0</v>
      </c>
      <c r="AA568" s="44">
        <v>1</v>
      </c>
      <c r="AB568" s="46">
        <v>44260</v>
      </c>
      <c r="AC568" s="43">
        <v>0</v>
      </c>
      <c r="AD568" s="45">
        <v>44260</v>
      </c>
      <c r="AE568" s="46">
        <v>44260</v>
      </c>
      <c r="AF568" s="45">
        <v>44260</v>
      </c>
      <c r="AG568" s="43" t="s">
        <v>138</v>
      </c>
      <c r="AH568" s="46">
        <v>44566</v>
      </c>
      <c r="AI568" s="46">
        <v>44762</v>
      </c>
      <c r="AJ568" s="31" t="s">
        <v>6871</v>
      </c>
      <c r="AK568" s="43" t="s">
        <v>219</v>
      </c>
      <c r="AL568" s="43" t="s">
        <v>220</v>
      </c>
      <c r="AM568" s="43" t="s">
        <v>2231</v>
      </c>
      <c r="AN568" s="43">
        <v>9</v>
      </c>
      <c r="AO568" s="43">
        <v>1</v>
      </c>
      <c r="AP568" s="43">
        <v>0</v>
      </c>
      <c r="AQ568" s="43">
        <v>9</v>
      </c>
      <c r="AR568" s="44">
        <v>9</v>
      </c>
      <c r="AS568" s="44">
        <v>1</v>
      </c>
      <c r="AT568" s="44">
        <v>0</v>
      </c>
      <c r="AU568" s="44">
        <v>9</v>
      </c>
      <c r="AV568" s="43" t="s">
        <v>265</v>
      </c>
      <c r="AW568" s="44">
        <v>0</v>
      </c>
      <c r="AX568" s="43" t="s">
        <v>135</v>
      </c>
      <c r="AY568" s="44" t="s">
        <v>6872</v>
      </c>
      <c r="AZ568" s="43" t="s">
        <v>137</v>
      </c>
      <c r="BA568" s="44" t="s">
        <v>6866</v>
      </c>
      <c r="BB568" s="44">
        <v>61</v>
      </c>
      <c r="BC568" s="43" t="s">
        <v>150</v>
      </c>
      <c r="BD568" s="44" t="s">
        <v>6867</v>
      </c>
      <c r="BE568" s="43" t="s">
        <v>211</v>
      </c>
      <c r="BF568" s="43">
        <v>20</v>
      </c>
      <c r="BG568" s="44" t="s">
        <v>6874</v>
      </c>
      <c r="BH568" s="43" t="s">
        <v>1144</v>
      </c>
      <c r="BI568" s="44" t="s">
        <v>131</v>
      </c>
      <c r="BJ568" s="44" t="s">
        <v>6927</v>
      </c>
    </row>
    <row r="569" spans="1:62" hidden="1" x14ac:dyDescent="0.4">
      <c r="A569" s="44"/>
      <c r="B569" s="43"/>
      <c r="C569" s="43"/>
      <c r="D569" s="43"/>
      <c r="E569" s="46"/>
      <c r="F569" s="46"/>
      <c r="G569" s="48"/>
      <c r="H569" s="46"/>
      <c r="I569" s="44"/>
      <c r="J569" s="45"/>
      <c r="K569" s="46"/>
      <c r="L569" s="43"/>
      <c r="M569" s="46"/>
      <c r="N569" s="43"/>
      <c r="O569" s="46"/>
      <c r="P569" s="31" t="s">
        <v>7172</v>
      </c>
      <c r="Q569" s="47"/>
      <c r="R569" s="43"/>
      <c r="S569" s="46"/>
      <c r="T569" s="43"/>
      <c r="U569" s="44"/>
      <c r="V569" s="43"/>
      <c r="W569" s="45"/>
      <c r="X569" s="43"/>
      <c r="Y569" s="43"/>
      <c r="Z569" s="43"/>
      <c r="AA569" s="44"/>
      <c r="AB569" s="46"/>
      <c r="AC569" s="43"/>
      <c r="AD569" s="45"/>
      <c r="AE569" s="46"/>
      <c r="AF569" s="45"/>
      <c r="AG569" s="43"/>
      <c r="AH569" s="46"/>
      <c r="AI569" s="46"/>
      <c r="AJ569" s="31" t="s">
        <v>6875</v>
      </c>
      <c r="AK569" s="43"/>
      <c r="AL569" s="43"/>
      <c r="AM569" s="43"/>
      <c r="AN569" s="43"/>
      <c r="AO569" s="43"/>
      <c r="AP569" s="43"/>
      <c r="AQ569" s="43"/>
      <c r="AR569" s="44"/>
      <c r="AS569" s="44"/>
      <c r="AT569" s="44"/>
      <c r="AU569" s="44"/>
      <c r="AV569" s="43"/>
      <c r="AW569" s="44"/>
      <c r="AX569" s="43"/>
      <c r="AY569" s="44"/>
      <c r="AZ569" s="43"/>
      <c r="BA569" s="44"/>
      <c r="BB569" s="44"/>
      <c r="BC569" s="43"/>
      <c r="BD569" s="44"/>
      <c r="BE569" s="43"/>
      <c r="BF569" s="43"/>
      <c r="BG569" s="44"/>
      <c r="BH569" s="43"/>
      <c r="BI569" s="44"/>
      <c r="BJ569" s="44"/>
    </row>
    <row r="570" spans="1:62" hidden="1" x14ac:dyDescent="0.4">
      <c r="A570" s="44"/>
      <c r="B570" s="43"/>
      <c r="C570" s="43"/>
      <c r="D570" s="43"/>
      <c r="E570" s="46"/>
      <c r="F570" s="46"/>
      <c r="G570" s="48"/>
      <c r="H570" s="46"/>
      <c r="I570" s="44"/>
      <c r="J570" s="45"/>
      <c r="K570" s="46"/>
      <c r="L570" s="43"/>
      <c r="M570" s="46"/>
      <c r="N570" s="43"/>
      <c r="O570" s="46"/>
      <c r="P570" s="31" t="s">
        <v>7173</v>
      </c>
      <c r="Q570" s="47"/>
      <c r="R570" s="43"/>
      <c r="S570" s="46"/>
      <c r="T570" s="43"/>
      <c r="U570" s="44"/>
      <c r="V570" s="43"/>
      <c r="W570" s="45"/>
      <c r="X570" s="43"/>
      <c r="Y570" s="43"/>
      <c r="Z570" s="43"/>
      <c r="AA570" s="44"/>
      <c r="AB570" s="46"/>
      <c r="AC570" s="43"/>
      <c r="AD570" s="45"/>
      <c r="AE570" s="46"/>
      <c r="AF570" s="45"/>
      <c r="AG570" s="43"/>
      <c r="AH570" s="46"/>
      <c r="AI570" s="46"/>
      <c r="AJ570" s="31"/>
      <c r="AK570" s="43"/>
      <c r="AL570" s="43"/>
      <c r="AM570" s="43"/>
      <c r="AN570" s="43"/>
      <c r="AO570" s="43"/>
      <c r="AP570" s="43"/>
      <c r="AQ570" s="43"/>
      <c r="AR570" s="44"/>
      <c r="AS570" s="44"/>
      <c r="AT570" s="44"/>
      <c r="AU570" s="44"/>
      <c r="AV570" s="43"/>
      <c r="AW570" s="44"/>
      <c r="AX570" s="43"/>
      <c r="AY570" s="44"/>
      <c r="AZ570" s="43"/>
      <c r="BA570" s="44"/>
      <c r="BB570" s="44"/>
      <c r="BC570" s="43"/>
      <c r="BD570" s="44"/>
      <c r="BE570" s="43"/>
      <c r="BF570" s="43"/>
      <c r="BG570" s="44"/>
      <c r="BH570" s="43"/>
      <c r="BI570" s="44"/>
      <c r="BJ570" s="44"/>
    </row>
    <row r="571" spans="1:62" hidden="1" x14ac:dyDescent="0.4">
      <c r="A571" s="44">
        <v>288</v>
      </c>
      <c r="B571" s="43">
        <v>6363543</v>
      </c>
      <c r="C571" s="43">
        <v>388328</v>
      </c>
      <c r="D571" s="43" t="s">
        <v>138</v>
      </c>
      <c r="E571" s="46">
        <v>44914</v>
      </c>
      <c r="F571" s="46">
        <v>44869</v>
      </c>
      <c r="G571" s="48" t="s">
        <v>176</v>
      </c>
      <c r="H571" s="46">
        <v>44189</v>
      </c>
      <c r="I571" s="44">
        <v>0</v>
      </c>
      <c r="J571" s="45">
        <v>44189</v>
      </c>
      <c r="K571" s="46">
        <v>44242</v>
      </c>
      <c r="L571" s="43" t="s">
        <v>6137</v>
      </c>
      <c r="M571" s="46">
        <v>44242</v>
      </c>
      <c r="N571" s="43" t="s">
        <v>6138</v>
      </c>
      <c r="O571" s="46">
        <v>44242</v>
      </c>
      <c r="P571" s="43" t="s">
        <v>6139</v>
      </c>
      <c r="Q571" s="47"/>
      <c r="R571" s="43" t="s">
        <v>184</v>
      </c>
      <c r="S571" s="46">
        <v>44791</v>
      </c>
      <c r="T571" s="43" t="s">
        <v>6140</v>
      </c>
      <c r="U571" s="44">
        <v>1</v>
      </c>
      <c r="V571" s="43" t="b">
        <v>1</v>
      </c>
      <c r="W571" s="45">
        <v>44791</v>
      </c>
      <c r="X571" s="43" t="b">
        <v>0</v>
      </c>
      <c r="Y571" s="43" t="b">
        <v>0</v>
      </c>
      <c r="Z571" s="43" t="b">
        <v>0</v>
      </c>
      <c r="AA571" s="44">
        <v>1</v>
      </c>
      <c r="AB571" s="46">
        <v>44242</v>
      </c>
      <c r="AC571" s="43">
        <v>0</v>
      </c>
      <c r="AD571" s="45">
        <v>44242</v>
      </c>
      <c r="AE571" s="46">
        <v>44242</v>
      </c>
      <c r="AF571" s="45">
        <v>44242</v>
      </c>
      <c r="AG571" s="43" t="s">
        <v>138</v>
      </c>
      <c r="AH571" s="46">
        <v>44869</v>
      </c>
      <c r="AI571" s="46">
        <v>44914</v>
      </c>
      <c r="AJ571" s="31" t="s">
        <v>6871</v>
      </c>
      <c r="AK571" s="43" t="s">
        <v>249</v>
      </c>
      <c r="AL571" s="31" t="s">
        <v>6871</v>
      </c>
      <c r="AM571" s="31" t="s">
        <v>6871</v>
      </c>
      <c r="AN571" s="43">
        <v>9</v>
      </c>
      <c r="AO571" s="43">
        <v>0</v>
      </c>
      <c r="AP571" s="43">
        <v>9</v>
      </c>
      <c r="AQ571" s="43">
        <v>9</v>
      </c>
      <c r="AR571" s="44">
        <v>9</v>
      </c>
      <c r="AS571" s="44">
        <v>0</v>
      </c>
      <c r="AT571" s="44">
        <v>9</v>
      </c>
      <c r="AU571" s="44">
        <v>9</v>
      </c>
      <c r="AV571" s="43" t="s">
        <v>265</v>
      </c>
      <c r="AW571" s="44">
        <v>0</v>
      </c>
      <c r="AX571" s="43" t="s">
        <v>235</v>
      </c>
      <c r="AY571" s="44" t="s">
        <v>6865</v>
      </c>
      <c r="AZ571" s="43" t="s">
        <v>137</v>
      </c>
      <c r="BA571" s="44" t="s">
        <v>6866</v>
      </c>
      <c r="BB571" s="44">
        <v>62</v>
      </c>
      <c r="BC571" s="43" t="s">
        <v>339</v>
      </c>
      <c r="BD571" s="44" t="s">
        <v>6878</v>
      </c>
      <c r="BE571" s="43" t="s">
        <v>211</v>
      </c>
      <c r="BF571" s="43">
        <v>20</v>
      </c>
      <c r="BG571" s="44" t="s">
        <v>6874</v>
      </c>
      <c r="BH571" s="43" t="s">
        <v>1909</v>
      </c>
      <c r="BI571" s="44" t="s">
        <v>131</v>
      </c>
      <c r="BJ571" s="44" t="s">
        <v>6884</v>
      </c>
    </row>
    <row r="572" spans="1:62" hidden="1" x14ac:dyDescent="0.4">
      <c r="A572" s="44"/>
      <c r="B572" s="43"/>
      <c r="C572" s="43"/>
      <c r="D572" s="43"/>
      <c r="E572" s="46"/>
      <c r="F572" s="46"/>
      <c r="G572" s="48"/>
      <c r="H572" s="46"/>
      <c r="I572" s="44"/>
      <c r="J572" s="45"/>
      <c r="K572" s="46"/>
      <c r="L572" s="43"/>
      <c r="M572" s="46"/>
      <c r="N572" s="43"/>
      <c r="O572" s="46"/>
      <c r="P572" s="43"/>
      <c r="Q572" s="47"/>
      <c r="R572" s="43"/>
      <c r="S572" s="46"/>
      <c r="T572" s="43"/>
      <c r="U572" s="44"/>
      <c r="V572" s="43"/>
      <c r="W572" s="45"/>
      <c r="X572" s="43"/>
      <c r="Y572" s="43"/>
      <c r="Z572" s="43"/>
      <c r="AA572" s="44"/>
      <c r="AB572" s="46"/>
      <c r="AC572" s="43"/>
      <c r="AD572" s="45"/>
      <c r="AE572" s="46"/>
      <c r="AF572" s="45"/>
      <c r="AG572" s="43"/>
      <c r="AH572" s="46"/>
      <c r="AI572" s="46"/>
      <c r="AJ572" s="31" t="s">
        <v>6875</v>
      </c>
      <c r="AK572" s="43"/>
      <c r="AL572" s="31" t="s">
        <v>6886</v>
      </c>
      <c r="AM572" s="31" t="s">
        <v>6881</v>
      </c>
      <c r="AN572" s="43"/>
      <c r="AO572" s="43"/>
      <c r="AP572" s="43"/>
      <c r="AQ572" s="43"/>
      <c r="AR572" s="44"/>
      <c r="AS572" s="44"/>
      <c r="AT572" s="44"/>
      <c r="AU572" s="44"/>
      <c r="AV572" s="43"/>
      <c r="AW572" s="44"/>
      <c r="AX572" s="43"/>
      <c r="AY572" s="44"/>
      <c r="AZ572" s="43"/>
      <c r="BA572" s="44"/>
      <c r="BB572" s="44"/>
      <c r="BC572" s="43"/>
      <c r="BD572" s="44"/>
      <c r="BE572" s="43"/>
      <c r="BF572" s="43"/>
      <c r="BG572" s="44"/>
      <c r="BH572" s="43"/>
      <c r="BI572" s="44"/>
      <c r="BJ572" s="44"/>
    </row>
    <row r="573" spans="1:62" hidden="1" x14ac:dyDescent="0.4">
      <c r="A573" s="44">
        <v>289</v>
      </c>
      <c r="B573" s="43">
        <v>4219791</v>
      </c>
      <c r="C573" s="43">
        <v>392819</v>
      </c>
      <c r="D573" s="43" t="s">
        <v>138</v>
      </c>
      <c r="E573" s="46">
        <v>44846</v>
      </c>
      <c r="F573" s="46">
        <v>44805</v>
      </c>
      <c r="G573" s="48" t="s">
        <v>176</v>
      </c>
      <c r="H573" s="46">
        <v>44602</v>
      </c>
      <c r="I573" s="44">
        <v>0</v>
      </c>
      <c r="J573" s="45">
        <v>44602</v>
      </c>
      <c r="K573" s="46">
        <v>44610</v>
      </c>
      <c r="L573" s="43" t="s">
        <v>4951</v>
      </c>
      <c r="M573" s="46">
        <v>44610</v>
      </c>
      <c r="N573" s="43" t="s">
        <v>4952</v>
      </c>
      <c r="O573" s="46">
        <v>44610</v>
      </c>
      <c r="P573" s="31" t="s">
        <v>4952</v>
      </c>
      <c r="Q573" s="47"/>
      <c r="R573" s="43" t="s">
        <v>184</v>
      </c>
      <c r="S573" s="46">
        <v>44805</v>
      </c>
      <c r="T573" s="43" t="s">
        <v>4954</v>
      </c>
      <c r="U573" s="44">
        <v>1</v>
      </c>
      <c r="V573" s="43" t="b">
        <v>1</v>
      </c>
      <c r="W573" s="45">
        <v>44805</v>
      </c>
      <c r="X573" s="43" t="b">
        <v>0</v>
      </c>
      <c r="Y573" s="43" t="b">
        <v>0</v>
      </c>
      <c r="Z573" s="43" t="b">
        <v>0</v>
      </c>
      <c r="AA573" s="44">
        <v>1</v>
      </c>
      <c r="AB573" s="46">
        <v>44610</v>
      </c>
      <c r="AC573" s="43">
        <v>0</v>
      </c>
      <c r="AD573" s="45">
        <v>44610</v>
      </c>
      <c r="AE573" s="46">
        <v>44610</v>
      </c>
      <c r="AF573" s="45">
        <v>44610</v>
      </c>
      <c r="AG573" s="43" t="s">
        <v>138</v>
      </c>
      <c r="AH573" s="46">
        <v>44805</v>
      </c>
      <c r="AI573" s="46">
        <v>44846</v>
      </c>
      <c r="AJ573" s="31" t="s">
        <v>6871</v>
      </c>
      <c r="AK573" s="31" t="s">
        <v>6871</v>
      </c>
      <c r="AL573" s="31" t="s">
        <v>6871</v>
      </c>
      <c r="AM573" s="31" t="s">
        <v>6871</v>
      </c>
      <c r="AN573" s="43">
        <v>9</v>
      </c>
      <c r="AO573" s="43">
        <v>9</v>
      </c>
      <c r="AP573" s="43">
        <v>9</v>
      </c>
      <c r="AQ573" s="43">
        <v>9</v>
      </c>
      <c r="AR573" s="44">
        <v>9</v>
      </c>
      <c r="AS573" s="44">
        <v>9</v>
      </c>
      <c r="AT573" s="44">
        <v>9</v>
      </c>
      <c r="AU573" s="44">
        <v>9</v>
      </c>
      <c r="AV573" s="43" t="s">
        <v>134</v>
      </c>
      <c r="AW573" s="44">
        <v>1</v>
      </c>
      <c r="AX573" s="43" t="s">
        <v>235</v>
      </c>
      <c r="AY573" s="44" t="s">
        <v>6865</v>
      </c>
      <c r="AZ573" s="43" t="s">
        <v>137</v>
      </c>
      <c r="BA573" s="44" t="s">
        <v>6866</v>
      </c>
      <c r="BB573" s="44">
        <v>54</v>
      </c>
      <c r="BC573" s="43" t="s">
        <v>150</v>
      </c>
      <c r="BD573" s="44" t="s">
        <v>6867</v>
      </c>
      <c r="BE573" s="43" t="s">
        <v>211</v>
      </c>
      <c r="BF573" s="43">
        <v>20</v>
      </c>
      <c r="BG573" s="44" t="s">
        <v>6874</v>
      </c>
      <c r="BH573" s="43" t="s">
        <v>1848</v>
      </c>
      <c r="BI573" s="44" t="s">
        <v>131</v>
      </c>
      <c r="BJ573" s="44" t="s">
        <v>6925</v>
      </c>
    </row>
    <row r="574" spans="1:62" hidden="1" x14ac:dyDescent="0.4">
      <c r="A574" s="44"/>
      <c r="B574" s="43"/>
      <c r="C574" s="43"/>
      <c r="D574" s="43"/>
      <c r="E574" s="46"/>
      <c r="F574" s="46"/>
      <c r="G574" s="48"/>
      <c r="H574" s="46"/>
      <c r="I574" s="44"/>
      <c r="J574" s="45"/>
      <c r="K574" s="46"/>
      <c r="L574" s="43"/>
      <c r="M574" s="46"/>
      <c r="N574" s="43"/>
      <c r="O574" s="46"/>
      <c r="P574" s="31" t="s">
        <v>4954</v>
      </c>
      <c r="Q574" s="47"/>
      <c r="R574" s="43"/>
      <c r="S574" s="46"/>
      <c r="T574" s="43"/>
      <c r="U574" s="44"/>
      <c r="V574" s="43"/>
      <c r="W574" s="45"/>
      <c r="X574" s="43"/>
      <c r="Y574" s="43"/>
      <c r="Z574" s="43"/>
      <c r="AA574" s="44"/>
      <c r="AB574" s="46"/>
      <c r="AC574" s="43"/>
      <c r="AD574" s="45"/>
      <c r="AE574" s="46"/>
      <c r="AF574" s="45"/>
      <c r="AG574" s="43"/>
      <c r="AH574" s="46"/>
      <c r="AI574" s="46"/>
      <c r="AJ574" s="31" t="s">
        <v>6875</v>
      </c>
      <c r="AK574" s="31" t="s">
        <v>6885</v>
      </c>
      <c r="AL574" s="31" t="s">
        <v>6886</v>
      </c>
      <c r="AM574" s="31" t="s">
        <v>6881</v>
      </c>
      <c r="AN574" s="43"/>
      <c r="AO574" s="43"/>
      <c r="AP574" s="43"/>
      <c r="AQ574" s="43"/>
      <c r="AR574" s="44"/>
      <c r="AS574" s="44"/>
      <c r="AT574" s="44"/>
      <c r="AU574" s="44"/>
      <c r="AV574" s="43"/>
      <c r="AW574" s="44"/>
      <c r="AX574" s="43"/>
      <c r="AY574" s="44"/>
      <c r="AZ574" s="43"/>
      <c r="BA574" s="44"/>
      <c r="BB574" s="44"/>
      <c r="BC574" s="43"/>
      <c r="BD574" s="44"/>
      <c r="BE574" s="43"/>
      <c r="BF574" s="43"/>
      <c r="BG574" s="44"/>
      <c r="BH574" s="43"/>
      <c r="BI574" s="44"/>
      <c r="BJ574" s="44"/>
    </row>
    <row r="575" spans="1:62" hidden="1" x14ac:dyDescent="0.4">
      <c r="A575" s="44">
        <v>290</v>
      </c>
      <c r="B575" s="43">
        <v>4842268</v>
      </c>
      <c r="C575" s="43">
        <v>397759</v>
      </c>
      <c r="D575" s="43" t="s">
        <v>138</v>
      </c>
      <c r="E575" s="46">
        <v>44894</v>
      </c>
      <c r="F575" s="46">
        <v>44893</v>
      </c>
      <c r="G575" s="48" t="s">
        <v>176</v>
      </c>
      <c r="H575" s="46">
        <v>44595</v>
      </c>
      <c r="I575" s="44">
        <v>0</v>
      </c>
      <c r="J575" s="45">
        <v>44595</v>
      </c>
      <c r="K575" s="46">
        <v>44602</v>
      </c>
      <c r="L575" s="31" t="s">
        <v>7174</v>
      </c>
      <c r="M575" s="46">
        <v>44602</v>
      </c>
      <c r="N575" s="43" t="s">
        <v>3830</v>
      </c>
      <c r="O575" s="46">
        <v>44609</v>
      </c>
      <c r="P575" s="31" t="s">
        <v>7175</v>
      </c>
      <c r="Q575" s="47"/>
      <c r="R575" s="43" t="s">
        <v>184</v>
      </c>
      <c r="S575" s="46">
        <v>44833</v>
      </c>
      <c r="T575" s="43" t="s">
        <v>359</v>
      </c>
      <c r="U575" s="44">
        <v>1</v>
      </c>
      <c r="V575" s="43" t="b">
        <v>1</v>
      </c>
      <c r="W575" s="45">
        <v>44833</v>
      </c>
      <c r="X575" s="43" t="b">
        <v>0</v>
      </c>
      <c r="Y575" s="43" t="b">
        <v>0</v>
      </c>
      <c r="Z575" s="43" t="b">
        <v>0</v>
      </c>
      <c r="AA575" s="44">
        <v>1</v>
      </c>
      <c r="AB575" s="46">
        <v>44602</v>
      </c>
      <c r="AC575" s="43">
        <v>0</v>
      </c>
      <c r="AD575" s="45">
        <v>44602</v>
      </c>
      <c r="AE575" s="46">
        <v>44602</v>
      </c>
      <c r="AF575" s="45">
        <v>44602</v>
      </c>
      <c r="AG575" s="43" t="s">
        <v>138</v>
      </c>
      <c r="AH575" s="46">
        <v>44893</v>
      </c>
      <c r="AI575" s="46">
        <v>44894</v>
      </c>
      <c r="AJ575" s="43" t="s">
        <v>248</v>
      </c>
      <c r="AK575" s="43" t="s">
        <v>249</v>
      </c>
      <c r="AL575" s="43" t="s">
        <v>220</v>
      </c>
      <c r="AM575" s="31" t="s">
        <v>6864</v>
      </c>
      <c r="AN575" s="43">
        <v>0</v>
      </c>
      <c r="AO575" s="43">
        <v>0</v>
      </c>
      <c r="AP575" s="43">
        <v>0</v>
      </c>
      <c r="AQ575" s="43">
        <v>0</v>
      </c>
      <c r="AR575" s="44">
        <v>0</v>
      </c>
      <c r="AS575" s="44">
        <v>0</v>
      </c>
      <c r="AT575" s="44">
        <v>0</v>
      </c>
      <c r="AU575" s="44">
        <v>0</v>
      </c>
      <c r="AV575" s="43" t="s">
        <v>265</v>
      </c>
      <c r="AW575" s="44">
        <v>0</v>
      </c>
      <c r="AX575" s="43" t="s">
        <v>135</v>
      </c>
      <c r="AY575" s="44" t="s">
        <v>6872</v>
      </c>
      <c r="AZ575" s="43" t="s">
        <v>137</v>
      </c>
      <c r="BA575" s="44" t="s">
        <v>6866</v>
      </c>
      <c r="BB575" s="44">
        <v>64</v>
      </c>
      <c r="BC575" s="43" t="s">
        <v>339</v>
      </c>
      <c r="BD575" s="44" t="s">
        <v>6878</v>
      </c>
      <c r="BE575" s="43" t="s">
        <v>272</v>
      </c>
      <c r="BF575" s="43">
        <v>60</v>
      </c>
      <c r="BG575" s="44" t="s">
        <v>6868</v>
      </c>
      <c r="BH575" s="43" t="s">
        <v>319</v>
      </c>
      <c r="BI575" s="44" t="s">
        <v>131</v>
      </c>
      <c r="BJ575" s="44" t="s">
        <v>6918</v>
      </c>
    </row>
    <row r="576" spans="1:62" hidden="1" x14ac:dyDescent="0.4">
      <c r="A576" s="44"/>
      <c r="B576" s="43"/>
      <c r="C576" s="43"/>
      <c r="D576" s="43"/>
      <c r="E576" s="46"/>
      <c r="F576" s="46"/>
      <c r="G576" s="48"/>
      <c r="H576" s="46"/>
      <c r="I576" s="44"/>
      <c r="J576" s="45"/>
      <c r="K576" s="46"/>
      <c r="L576" s="31" t="s">
        <v>7176</v>
      </c>
      <c r="M576" s="46"/>
      <c r="N576" s="43"/>
      <c r="O576" s="46"/>
      <c r="P576" s="31" t="s">
        <v>7177</v>
      </c>
      <c r="Q576" s="47"/>
      <c r="R576" s="43"/>
      <c r="S576" s="46"/>
      <c r="T576" s="43"/>
      <c r="U576" s="44"/>
      <c r="V576" s="43"/>
      <c r="W576" s="45"/>
      <c r="X576" s="43"/>
      <c r="Y576" s="43"/>
      <c r="Z576" s="43"/>
      <c r="AA576" s="44"/>
      <c r="AB576" s="46"/>
      <c r="AC576" s="43"/>
      <c r="AD576" s="45"/>
      <c r="AE576" s="46"/>
      <c r="AF576" s="45"/>
      <c r="AG576" s="43"/>
      <c r="AH576" s="46"/>
      <c r="AI576" s="46"/>
      <c r="AJ576" s="43"/>
      <c r="AK576" s="43"/>
      <c r="AL576" s="43"/>
      <c r="AM576" s="31" t="s">
        <v>6870</v>
      </c>
      <c r="AN576" s="43"/>
      <c r="AO576" s="43"/>
      <c r="AP576" s="43"/>
      <c r="AQ576" s="43"/>
      <c r="AR576" s="44"/>
      <c r="AS576" s="44"/>
      <c r="AT576" s="44"/>
      <c r="AU576" s="44"/>
      <c r="AV576" s="43"/>
      <c r="AW576" s="44"/>
      <c r="AX576" s="43"/>
      <c r="AY576" s="44"/>
      <c r="AZ576" s="43"/>
      <c r="BA576" s="44"/>
      <c r="BB576" s="44"/>
      <c r="BC576" s="43"/>
      <c r="BD576" s="44"/>
      <c r="BE576" s="43"/>
      <c r="BF576" s="43"/>
      <c r="BG576" s="44"/>
      <c r="BH576" s="43"/>
      <c r="BI576" s="44"/>
      <c r="BJ576" s="44"/>
    </row>
    <row r="577" spans="1:62" x14ac:dyDescent="0.4">
      <c r="A577" s="44">
        <v>291</v>
      </c>
      <c r="B577" s="43">
        <v>6386412</v>
      </c>
      <c r="C577" s="43">
        <v>398461</v>
      </c>
      <c r="D577" s="43" t="s">
        <v>138</v>
      </c>
      <c r="E577" s="46">
        <v>44846</v>
      </c>
      <c r="F577" s="43"/>
      <c r="G577" s="43" t="s">
        <v>989</v>
      </c>
      <c r="H577" s="46">
        <v>44405</v>
      </c>
      <c r="I577" s="44">
        <v>0</v>
      </c>
      <c r="J577" s="45">
        <v>44405</v>
      </c>
      <c r="K577" s="46">
        <v>44412</v>
      </c>
      <c r="L577" s="31" t="s">
        <v>7178</v>
      </c>
      <c r="M577" s="46">
        <v>44412</v>
      </c>
      <c r="N577" s="43" t="s">
        <v>6358</v>
      </c>
      <c r="O577" s="46">
        <v>44412</v>
      </c>
      <c r="P577" s="43" t="s">
        <v>6359</v>
      </c>
      <c r="Q577" s="47"/>
      <c r="R577" s="43" t="s">
        <v>184</v>
      </c>
      <c r="S577" s="46">
        <v>44762</v>
      </c>
      <c r="T577" s="43" t="s">
        <v>6360</v>
      </c>
      <c r="U577" s="44">
        <v>1</v>
      </c>
      <c r="V577" s="43" t="b">
        <v>1</v>
      </c>
      <c r="W577" s="45">
        <v>44762</v>
      </c>
      <c r="X577" s="43" t="b">
        <v>0</v>
      </c>
      <c r="Y577" s="43" t="b">
        <v>0</v>
      </c>
      <c r="Z577" s="43" t="b">
        <v>0</v>
      </c>
      <c r="AA577" s="44">
        <v>1</v>
      </c>
      <c r="AB577" s="46">
        <v>44412</v>
      </c>
      <c r="AC577" s="43">
        <v>0</v>
      </c>
      <c r="AD577" s="45">
        <v>44412</v>
      </c>
      <c r="AE577" s="46">
        <v>44412</v>
      </c>
      <c r="AF577" s="45">
        <v>44412</v>
      </c>
      <c r="AG577" s="43" t="s">
        <v>138</v>
      </c>
      <c r="AH577" s="43"/>
      <c r="AI577" s="46">
        <v>44846</v>
      </c>
      <c r="AJ577" s="43" t="s">
        <v>248</v>
      </c>
      <c r="AK577" s="43" t="s">
        <v>219</v>
      </c>
      <c r="AL577" s="31" t="s">
        <v>6871</v>
      </c>
      <c r="AM577" s="31" t="s">
        <v>6871</v>
      </c>
      <c r="AN577" s="43">
        <v>0</v>
      </c>
      <c r="AO577" s="43">
        <v>1</v>
      </c>
      <c r="AP577" s="43">
        <v>9</v>
      </c>
      <c r="AQ577" s="43">
        <v>9</v>
      </c>
      <c r="AR577" s="44">
        <v>0</v>
      </c>
      <c r="AS577" s="44">
        <v>1</v>
      </c>
      <c r="AT577" s="44">
        <v>9</v>
      </c>
      <c r="AU577" s="44">
        <v>9</v>
      </c>
      <c r="AV577" s="43" t="s">
        <v>134</v>
      </c>
      <c r="AW577" s="44">
        <v>1</v>
      </c>
      <c r="AX577" s="43" t="s">
        <v>235</v>
      </c>
      <c r="AY577" s="44" t="s">
        <v>6865</v>
      </c>
      <c r="AZ577" s="43" t="s">
        <v>503</v>
      </c>
      <c r="BA577" s="44" t="s">
        <v>6858</v>
      </c>
      <c r="BB577" s="44">
        <v>44</v>
      </c>
      <c r="BC577" s="43" t="s">
        <v>210</v>
      </c>
      <c r="BD577" s="44" t="s">
        <v>6873</v>
      </c>
      <c r="BE577" s="43" t="s">
        <v>211</v>
      </c>
      <c r="BF577" s="43">
        <v>20</v>
      </c>
      <c r="BG577" s="44" t="s">
        <v>6874</v>
      </c>
      <c r="BH577" s="43" t="s">
        <v>133</v>
      </c>
      <c r="BI577" s="44" t="s">
        <v>131</v>
      </c>
      <c r="BJ577" s="44" t="s">
        <v>6887</v>
      </c>
    </row>
    <row r="578" spans="1:62" hidden="1" x14ac:dyDescent="0.4">
      <c r="A578" s="44"/>
      <c r="B578" s="43"/>
      <c r="C578" s="43"/>
      <c r="D578" s="43"/>
      <c r="E578" s="46"/>
      <c r="F578" s="43"/>
      <c r="G578" s="43"/>
      <c r="H578" s="46"/>
      <c r="I578" s="44"/>
      <c r="J578" s="45"/>
      <c r="K578" s="46"/>
      <c r="L578" s="31" t="s">
        <v>7179</v>
      </c>
      <c r="M578" s="46"/>
      <c r="N578" s="43"/>
      <c r="O578" s="46"/>
      <c r="P578" s="43"/>
      <c r="Q578" s="47"/>
      <c r="R578" s="43"/>
      <c r="S578" s="46"/>
      <c r="T578" s="43"/>
      <c r="U578" s="44"/>
      <c r="V578" s="43"/>
      <c r="W578" s="45"/>
      <c r="X578" s="43"/>
      <c r="Y578" s="43"/>
      <c r="Z578" s="43"/>
      <c r="AA578" s="44"/>
      <c r="AB578" s="46"/>
      <c r="AC578" s="43"/>
      <c r="AD578" s="45"/>
      <c r="AE578" s="46"/>
      <c r="AF578" s="45"/>
      <c r="AG578" s="43"/>
      <c r="AH578" s="43"/>
      <c r="AI578" s="46"/>
      <c r="AJ578" s="43"/>
      <c r="AK578" s="43"/>
      <c r="AL578" s="31" t="s">
        <v>6886</v>
      </c>
      <c r="AM578" s="31" t="s">
        <v>6881</v>
      </c>
      <c r="AN578" s="43"/>
      <c r="AO578" s="43"/>
      <c r="AP578" s="43"/>
      <c r="AQ578" s="43"/>
      <c r="AR578" s="44"/>
      <c r="AS578" s="44"/>
      <c r="AT578" s="44"/>
      <c r="AU578" s="44"/>
      <c r="AV578" s="43"/>
      <c r="AW578" s="44"/>
      <c r="AX578" s="43"/>
      <c r="AY578" s="44"/>
      <c r="AZ578" s="43"/>
      <c r="BA578" s="44"/>
      <c r="BB578" s="44"/>
      <c r="BC578" s="43"/>
      <c r="BD578" s="44"/>
      <c r="BE578" s="43"/>
      <c r="BF578" s="43"/>
      <c r="BG578" s="44"/>
      <c r="BH578" s="43"/>
      <c r="BI578" s="44"/>
      <c r="BJ578" s="44"/>
    </row>
    <row r="579" spans="1:62" hidden="1" x14ac:dyDescent="0.4">
      <c r="A579" s="44">
        <v>292</v>
      </c>
      <c r="B579" s="43">
        <v>6243071</v>
      </c>
      <c r="C579" s="43">
        <v>405419</v>
      </c>
      <c r="D579" s="43" t="s">
        <v>138</v>
      </c>
      <c r="E579" s="46">
        <v>45041</v>
      </c>
      <c r="F579" s="46">
        <v>44868</v>
      </c>
      <c r="G579" s="48" t="s">
        <v>176</v>
      </c>
      <c r="H579" s="46">
        <v>44645</v>
      </c>
      <c r="I579" s="44">
        <v>0</v>
      </c>
      <c r="J579" s="45">
        <v>44645</v>
      </c>
      <c r="K579" s="46">
        <v>44664</v>
      </c>
      <c r="L579" s="43" t="s">
        <v>6541</v>
      </c>
      <c r="M579" s="46">
        <v>44664</v>
      </c>
      <c r="N579" s="43" t="s">
        <v>6542</v>
      </c>
      <c r="O579" s="46">
        <v>44664</v>
      </c>
      <c r="P579" s="31" t="s">
        <v>7180</v>
      </c>
      <c r="Q579" s="47"/>
      <c r="R579" s="43" t="s">
        <v>184</v>
      </c>
      <c r="S579" s="46">
        <v>44827</v>
      </c>
      <c r="T579" s="43" t="s">
        <v>359</v>
      </c>
      <c r="U579" s="44">
        <v>1</v>
      </c>
      <c r="V579" s="43" t="b">
        <v>1</v>
      </c>
      <c r="W579" s="45">
        <v>44827</v>
      </c>
      <c r="X579" s="43" t="b">
        <v>0</v>
      </c>
      <c r="Y579" s="43" t="b">
        <v>0</v>
      </c>
      <c r="Z579" s="43" t="b">
        <v>0</v>
      </c>
      <c r="AA579" s="44">
        <v>1</v>
      </c>
      <c r="AB579" s="46">
        <v>44664</v>
      </c>
      <c r="AC579" s="43">
        <v>0</v>
      </c>
      <c r="AD579" s="45">
        <v>44664</v>
      </c>
      <c r="AE579" s="46">
        <v>44664</v>
      </c>
      <c r="AF579" s="45">
        <v>44664</v>
      </c>
      <c r="AG579" s="43" t="s">
        <v>138</v>
      </c>
      <c r="AH579" s="46">
        <v>44868</v>
      </c>
      <c r="AI579" s="46">
        <v>45041</v>
      </c>
      <c r="AJ579" s="43" t="s">
        <v>484</v>
      </c>
      <c r="AK579" s="43" t="s">
        <v>219</v>
      </c>
      <c r="AL579" s="43" t="s">
        <v>220</v>
      </c>
      <c r="AM579" s="31" t="s">
        <v>6871</v>
      </c>
      <c r="AN579" s="43">
        <v>1</v>
      </c>
      <c r="AO579" s="43">
        <v>1</v>
      </c>
      <c r="AP579" s="43">
        <v>0</v>
      </c>
      <c r="AQ579" s="43">
        <v>9</v>
      </c>
      <c r="AR579" s="44">
        <v>1</v>
      </c>
      <c r="AS579" s="44">
        <v>1</v>
      </c>
      <c r="AT579" s="44">
        <v>0</v>
      </c>
      <c r="AU579" s="44">
        <v>9</v>
      </c>
      <c r="AV579" s="43" t="s">
        <v>265</v>
      </c>
      <c r="AW579" s="44">
        <v>0</v>
      </c>
      <c r="AX579" s="43" t="s">
        <v>235</v>
      </c>
      <c r="AY579" s="44" t="s">
        <v>6865</v>
      </c>
      <c r="AZ579" s="43" t="s">
        <v>137</v>
      </c>
      <c r="BA579" s="44" t="s">
        <v>6866</v>
      </c>
      <c r="BB579" s="44">
        <v>54</v>
      </c>
      <c r="BC579" s="43" t="s">
        <v>322</v>
      </c>
      <c r="BD579" s="44" t="s">
        <v>6923</v>
      </c>
      <c r="BE579" s="43" t="s">
        <v>4105</v>
      </c>
      <c r="BF579" s="43">
        <v>65</v>
      </c>
      <c r="BG579" s="44" t="s">
        <v>6868</v>
      </c>
      <c r="BH579" s="43" t="s">
        <v>133</v>
      </c>
      <c r="BI579" s="44" t="s">
        <v>131</v>
      </c>
      <c r="BJ579" s="44" t="s">
        <v>6887</v>
      </c>
    </row>
    <row r="580" spans="1:62" hidden="1" x14ac:dyDescent="0.4">
      <c r="A580" s="44"/>
      <c r="B580" s="43"/>
      <c r="C580" s="43"/>
      <c r="D580" s="43"/>
      <c r="E580" s="46"/>
      <c r="F580" s="46"/>
      <c r="G580" s="48"/>
      <c r="H580" s="46"/>
      <c r="I580" s="44"/>
      <c r="J580" s="45"/>
      <c r="K580" s="46"/>
      <c r="L580" s="43"/>
      <c r="M580" s="46"/>
      <c r="N580" s="43"/>
      <c r="O580" s="46"/>
      <c r="P580" s="31" t="s">
        <v>7181</v>
      </c>
      <c r="Q580" s="47"/>
      <c r="R580" s="43"/>
      <c r="S580" s="46"/>
      <c r="T580" s="43"/>
      <c r="U580" s="44"/>
      <c r="V580" s="43"/>
      <c r="W580" s="45"/>
      <c r="X580" s="43"/>
      <c r="Y580" s="43"/>
      <c r="Z580" s="43"/>
      <c r="AA580" s="44"/>
      <c r="AB580" s="46"/>
      <c r="AC580" s="43"/>
      <c r="AD580" s="45"/>
      <c r="AE580" s="46"/>
      <c r="AF580" s="45"/>
      <c r="AG580" s="43"/>
      <c r="AH580" s="46"/>
      <c r="AI580" s="46"/>
      <c r="AJ580" s="43"/>
      <c r="AK580" s="43"/>
      <c r="AL580" s="43"/>
      <c r="AM580" s="31" t="s">
        <v>6881</v>
      </c>
      <c r="AN580" s="43"/>
      <c r="AO580" s="43"/>
      <c r="AP580" s="43"/>
      <c r="AQ580" s="43"/>
      <c r="AR580" s="44"/>
      <c r="AS580" s="44"/>
      <c r="AT580" s="44"/>
      <c r="AU580" s="44"/>
      <c r="AV580" s="43"/>
      <c r="AW580" s="44"/>
      <c r="AX580" s="43"/>
      <c r="AY580" s="44"/>
      <c r="AZ580" s="43"/>
      <c r="BA580" s="44"/>
      <c r="BB580" s="44"/>
      <c r="BC580" s="43"/>
      <c r="BD580" s="44"/>
      <c r="BE580" s="43"/>
      <c r="BF580" s="43"/>
      <c r="BG580" s="44"/>
      <c r="BH580" s="43"/>
      <c r="BI580" s="44"/>
      <c r="BJ580" s="44"/>
    </row>
    <row r="581" spans="1:62" hidden="1" x14ac:dyDescent="0.4">
      <c r="A581" s="44"/>
      <c r="B581" s="43"/>
      <c r="C581" s="43"/>
      <c r="D581" s="43"/>
      <c r="E581" s="46"/>
      <c r="F581" s="46"/>
      <c r="G581" s="48"/>
      <c r="H581" s="46"/>
      <c r="I581" s="44"/>
      <c r="J581" s="45"/>
      <c r="K581" s="46"/>
      <c r="L581" s="43"/>
      <c r="M581" s="46"/>
      <c r="N581" s="43"/>
      <c r="O581" s="46"/>
      <c r="P581" s="31" t="s">
        <v>7182</v>
      </c>
      <c r="Q581" s="47"/>
      <c r="R581" s="43"/>
      <c r="S581" s="46"/>
      <c r="T581" s="43"/>
      <c r="U581" s="44"/>
      <c r="V581" s="43"/>
      <c r="W581" s="45"/>
      <c r="X581" s="43"/>
      <c r="Y581" s="43"/>
      <c r="Z581" s="43"/>
      <c r="AA581" s="44"/>
      <c r="AB581" s="46"/>
      <c r="AC581" s="43"/>
      <c r="AD581" s="45"/>
      <c r="AE581" s="46"/>
      <c r="AF581" s="45"/>
      <c r="AG581" s="43"/>
      <c r="AH581" s="46"/>
      <c r="AI581" s="46"/>
      <c r="AJ581" s="43"/>
      <c r="AK581" s="43"/>
      <c r="AL581" s="43"/>
      <c r="AM581" s="31"/>
      <c r="AN581" s="43"/>
      <c r="AO581" s="43"/>
      <c r="AP581" s="43"/>
      <c r="AQ581" s="43"/>
      <c r="AR581" s="44"/>
      <c r="AS581" s="44"/>
      <c r="AT581" s="44"/>
      <c r="AU581" s="44"/>
      <c r="AV581" s="43"/>
      <c r="AW581" s="44"/>
      <c r="AX581" s="43"/>
      <c r="AY581" s="44"/>
      <c r="AZ581" s="43"/>
      <c r="BA581" s="44"/>
      <c r="BB581" s="44"/>
      <c r="BC581" s="43"/>
      <c r="BD581" s="44"/>
      <c r="BE581" s="43"/>
      <c r="BF581" s="43"/>
      <c r="BG581" s="44"/>
      <c r="BH581" s="43"/>
      <c r="BI581" s="44"/>
      <c r="BJ581" s="44"/>
    </row>
    <row r="582" spans="1:62" hidden="1" x14ac:dyDescent="0.4">
      <c r="A582" s="44">
        <v>293</v>
      </c>
      <c r="B582" s="43">
        <v>1378579</v>
      </c>
      <c r="C582" s="43">
        <v>418135</v>
      </c>
      <c r="D582" s="43" t="s">
        <v>138</v>
      </c>
      <c r="E582" s="46">
        <v>45005</v>
      </c>
      <c r="F582" s="46">
        <v>44980</v>
      </c>
      <c r="G582" s="43" t="s">
        <v>246</v>
      </c>
      <c r="H582" s="46">
        <v>44869</v>
      </c>
      <c r="I582" s="44">
        <v>0</v>
      </c>
      <c r="J582" s="45">
        <v>44869</v>
      </c>
      <c r="K582" s="46">
        <v>44941</v>
      </c>
      <c r="L582" s="43" t="s">
        <v>6709</v>
      </c>
      <c r="M582" s="46">
        <v>44941</v>
      </c>
      <c r="N582" s="43" t="s">
        <v>6711</v>
      </c>
      <c r="O582" s="46">
        <v>44941</v>
      </c>
      <c r="P582" s="43" t="s">
        <v>6709</v>
      </c>
      <c r="Q582" s="47"/>
      <c r="R582" s="43" t="s">
        <v>184</v>
      </c>
      <c r="S582" s="43"/>
      <c r="T582" s="43"/>
      <c r="U582" s="44">
        <v>0</v>
      </c>
      <c r="V582" s="43" t="b">
        <v>0</v>
      </c>
      <c r="W582" s="44"/>
      <c r="X582" s="43" t="b">
        <v>0</v>
      </c>
      <c r="Y582" s="43" t="b">
        <v>0</v>
      </c>
      <c r="Z582" s="43" t="b">
        <v>0</v>
      </c>
      <c r="AA582" s="44">
        <v>1</v>
      </c>
      <c r="AB582" s="46">
        <v>44941</v>
      </c>
      <c r="AC582" s="43">
        <v>0</v>
      </c>
      <c r="AD582" s="45">
        <v>44941</v>
      </c>
      <c r="AE582" s="46">
        <v>44941</v>
      </c>
      <c r="AF582" s="45">
        <v>44941</v>
      </c>
      <c r="AG582" s="43" t="s">
        <v>138</v>
      </c>
      <c r="AH582" s="46">
        <v>44980</v>
      </c>
      <c r="AI582" s="46">
        <v>45005</v>
      </c>
      <c r="AJ582" s="31" t="s">
        <v>6871</v>
      </c>
      <c r="AK582" s="31" t="s">
        <v>6871</v>
      </c>
      <c r="AL582" s="31" t="s">
        <v>6871</v>
      </c>
      <c r="AM582" s="31" t="s">
        <v>6871</v>
      </c>
      <c r="AN582" s="43">
        <v>9</v>
      </c>
      <c r="AO582" s="43">
        <v>9</v>
      </c>
      <c r="AP582" s="43">
        <v>9</v>
      </c>
      <c r="AQ582" s="43">
        <v>9</v>
      </c>
      <c r="AR582" s="44">
        <v>9</v>
      </c>
      <c r="AS582" s="44">
        <v>9</v>
      </c>
      <c r="AT582" s="44">
        <v>9</v>
      </c>
      <c r="AU582" s="44">
        <v>9</v>
      </c>
      <c r="AV582" s="43" t="s">
        <v>265</v>
      </c>
      <c r="AW582" s="44">
        <v>0</v>
      </c>
      <c r="AX582" s="43" t="s">
        <v>135</v>
      </c>
      <c r="AY582" s="44" t="s">
        <v>6872</v>
      </c>
      <c r="AZ582" s="43" t="s">
        <v>137</v>
      </c>
      <c r="BA582" s="44" t="s">
        <v>6866</v>
      </c>
      <c r="BB582" s="44">
        <v>75</v>
      </c>
      <c r="BC582" s="43" t="s">
        <v>150</v>
      </c>
      <c r="BD582" s="44" t="s">
        <v>6867</v>
      </c>
      <c r="BE582" s="43" t="s">
        <v>238</v>
      </c>
      <c r="BF582" s="43">
        <v>63</v>
      </c>
      <c r="BG582" s="44" t="s">
        <v>6868</v>
      </c>
      <c r="BH582" s="43" t="s">
        <v>319</v>
      </c>
      <c r="BI582" s="44" t="s">
        <v>131</v>
      </c>
      <c r="BJ582" s="44" t="s">
        <v>6918</v>
      </c>
    </row>
    <row r="583" spans="1:62" hidden="1" x14ac:dyDescent="0.4">
      <c r="A583" s="44"/>
      <c r="B583" s="43"/>
      <c r="C583" s="43"/>
      <c r="D583" s="43"/>
      <c r="E583" s="46"/>
      <c r="F583" s="46"/>
      <c r="G583" s="43"/>
      <c r="H583" s="46"/>
      <c r="I583" s="44"/>
      <c r="J583" s="45"/>
      <c r="K583" s="46"/>
      <c r="L583" s="43"/>
      <c r="M583" s="46"/>
      <c r="N583" s="43"/>
      <c r="O583" s="46"/>
      <c r="P583" s="43"/>
      <c r="Q583" s="47"/>
      <c r="R583" s="43"/>
      <c r="S583" s="43"/>
      <c r="T583" s="43"/>
      <c r="U583" s="44"/>
      <c r="V583" s="43"/>
      <c r="W583" s="44"/>
      <c r="X583" s="43"/>
      <c r="Y583" s="43"/>
      <c r="Z583" s="43"/>
      <c r="AA583" s="44"/>
      <c r="AB583" s="46"/>
      <c r="AC583" s="43"/>
      <c r="AD583" s="45"/>
      <c r="AE583" s="46"/>
      <c r="AF583" s="45"/>
      <c r="AG583" s="43"/>
      <c r="AH583" s="46"/>
      <c r="AI583" s="46"/>
      <c r="AJ583" s="31" t="s">
        <v>6875</v>
      </c>
      <c r="AK583" s="31" t="s">
        <v>6885</v>
      </c>
      <c r="AL583" s="31" t="s">
        <v>6886</v>
      </c>
      <c r="AM583" s="31" t="s">
        <v>6881</v>
      </c>
      <c r="AN583" s="43"/>
      <c r="AO583" s="43"/>
      <c r="AP583" s="43"/>
      <c r="AQ583" s="43"/>
      <c r="AR583" s="44"/>
      <c r="AS583" s="44"/>
      <c r="AT583" s="44"/>
      <c r="AU583" s="44"/>
      <c r="AV583" s="43"/>
      <c r="AW583" s="44"/>
      <c r="AX583" s="43"/>
      <c r="AY583" s="44"/>
      <c r="AZ583" s="43"/>
      <c r="BA583" s="44"/>
      <c r="BB583" s="44"/>
      <c r="BC583" s="43"/>
      <c r="BD583" s="44"/>
      <c r="BE583" s="43"/>
      <c r="BF583" s="43"/>
      <c r="BG583" s="44"/>
      <c r="BH583" s="43"/>
      <c r="BI583" s="44"/>
      <c r="BJ583" s="44"/>
    </row>
    <row r="584" spans="1:62" hidden="1" x14ac:dyDescent="0.4">
      <c r="A584" s="44">
        <v>294</v>
      </c>
      <c r="B584" s="43">
        <v>6213815</v>
      </c>
      <c r="C584" s="43">
        <v>372002</v>
      </c>
      <c r="D584" s="43" t="s">
        <v>138</v>
      </c>
      <c r="E584" s="46">
        <v>44476</v>
      </c>
      <c r="F584" s="46">
        <v>44476</v>
      </c>
      <c r="G584" s="48" t="s">
        <v>176</v>
      </c>
      <c r="H584" s="46">
        <v>44154</v>
      </c>
      <c r="I584" s="44">
        <v>0</v>
      </c>
      <c r="J584" s="45">
        <v>44154</v>
      </c>
      <c r="K584" s="46">
        <v>44211</v>
      </c>
      <c r="L584" s="31" t="s">
        <v>7183</v>
      </c>
      <c r="M584" s="46">
        <v>44211</v>
      </c>
      <c r="N584" s="43" t="s">
        <v>5589</v>
      </c>
      <c r="O584" s="46">
        <v>44211</v>
      </c>
      <c r="P584" s="31" t="s">
        <v>7184</v>
      </c>
      <c r="Q584" s="47"/>
      <c r="R584" s="43" t="s">
        <v>516</v>
      </c>
      <c r="S584" s="46">
        <v>44438</v>
      </c>
      <c r="T584" s="43" t="s">
        <v>359</v>
      </c>
      <c r="U584" s="44">
        <v>1</v>
      </c>
      <c r="V584" s="43" t="b">
        <v>1</v>
      </c>
      <c r="W584" s="45">
        <v>44438</v>
      </c>
      <c r="X584" s="43" t="b">
        <v>0</v>
      </c>
      <c r="Y584" s="43" t="b">
        <v>0</v>
      </c>
      <c r="Z584" s="43" t="b">
        <v>0</v>
      </c>
      <c r="AA584" s="44">
        <v>1</v>
      </c>
      <c r="AB584" s="46">
        <v>44211</v>
      </c>
      <c r="AC584" s="43">
        <v>0</v>
      </c>
      <c r="AD584" s="45">
        <v>44211</v>
      </c>
      <c r="AE584" s="46">
        <v>44211</v>
      </c>
      <c r="AF584" s="45">
        <v>44211</v>
      </c>
      <c r="AG584" s="43" t="s">
        <v>138</v>
      </c>
      <c r="AH584" s="46">
        <v>44476</v>
      </c>
      <c r="AI584" s="46">
        <v>44476</v>
      </c>
      <c r="AJ584" s="43" t="s">
        <v>484</v>
      </c>
      <c r="AK584" s="43" t="s">
        <v>249</v>
      </c>
      <c r="AL584" s="43" t="s">
        <v>220</v>
      </c>
      <c r="AM584" s="31" t="s">
        <v>6864</v>
      </c>
      <c r="AN584" s="43">
        <v>1</v>
      </c>
      <c r="AO584" s="43">
        <v>0</v>
      </c>
      <c r="AP584" s="43">
        <v>0</v>
      </c>
      <c r="AQ584" s="43">
        <v>0</v>
      </c>
      <c r="AR584" s="44">
        <v>1</v>
      </c>
      <c r="AS584" s="44">
        <v>0</v>
      </c>
      <c r="AT584" s="44">
        <v>0</v>
      </c>
      <c r="AU584" s="44">
        <v>0</v>
      </c>
      <c r="AV584" s="43" t="s">
        <v>134</v>
      </c>
      <c r="AW584" s="44">
        <v>1</v>
      </c>
      <c r="AX584" s="43" t="s">
        <v>235</v>
      </c>
      <c r="AY584" s="44" t="s">
        <v>6865</v>
      </c>
      <c r="AZ584" s="43" t="s">
        <v>137</v>
      </c>
      <c r="BA584" s="44" t="s">
        <v>6866</v>
      </c>
      <c r="BB584" s="44">
        <v>67</v>
      </c>
      <c r="BC584" s="43" t="s">
        <v>150</v>
      </c>
      <c r="BD584" s="44" t="s">
        <v>6867</v>
      </c>
      <c r="BE584" s="43" t="s">
        <v>238</v>
      </c>
      <c r="BF584" s="43">
        <v>63</v>
      </c>
      <c r="BG584" s="44" t="s">
        <v>6868</v>
      </c>
      <c r="BH584" s="43" t="s">
        <v>5573</v>
      </c>
      <c r="BI584" s="44" t="s">
        <v>1954</v>
      </c>
      <c r="BJ584" s="44" t="s">
        <v>6110</v>
      </c>
    </row>
    <row r="585" spans="1:62" hidden="1" x14ac:dyDescent="0.4">
      <c r="A585" s="44"/>
      <c r="B585" s="43"/>
      <c r="C585" s="43"/>
      <c r="D585" s="43"/>
      <c r="E585" s="46"/>
      <c r="F585" s="46"/>
      <c r="G585" s="48"/>
      <c r="H585" s="46"/>
      <c r="I585" s="44"/>
      <c r="J585" s="45"/>
      <c r="K585" s="46"/>
      <c r="L585" s="31" t="s">
        <v>7185</v>
      </c>
      <c r="M585" s="46"/>
      <c r="N585" s="43"/>
      <c r="O585" s="46"/>
      <c r="P585" s="31" t="s">
        <v>7186</v>
      </c>
      <c r="Q585" s="47"/>
      <c r="R585" s="43"/>
      <c r="S585" s="46"/>
      <c r="T585" s="43"/>
      <c r="U585" s="44"/>
      <c r="V585" s="43"/>
      <c r="W585" s="45"/>
      <c r="X585" s="43"/>
      <c r="Y585" s="43"/>
      <c r="Z585" s="43"/>
      <c r="AA585" s="44"/>
      <c r="AB585" s="46"/>
      <c r="AC585" s="43"/>
      <c r="AD585" s="45"/>
      <c r="AE585" s="46"/>
      <c r="AF585" s="45"/>
      <c r="AG585" s="43"/>
      <c r="AH585" s="46"/>
      <c r="AI585" s="46"/>
      <c r="AJ585" s="43"/>
      <c r="AK585" s="43"/>
      <c r="AL585" s="43"/>
      <c r="AM585" s="31" t="s">
        <v>6870</v>
      </c>
      <c r="AN585" s="43"/>
      <c r="AO585" s="43"/>
      <c r="AP585" s="43"/>
      <c r="AQ585" s="43"/>
      <c r="AR585" s="44"/>
      <c r="AS585" s="44"/>
      <c r="AT585" s="44"/>
      <c r="AU585" s="44"/>
      <c r="AV585" s="43"/>
      <c r="AW585" s="44"/>
      <c r="AX585" s="43"/>
      <c r="AY585" s="44"/>
      <c r="AZ585" s="43"/>
      <c r="BA585" s="44"/>
      <c r="BB585" s="44"/>
      <c r="BC585" s="43"/>
      <c r="BD585" s="44"/>
      <c r="BE585" s="43"/>
      <c r="BF585" s="43"/>
      <c r="BG585" s="44"/>
      <c r="BH585" s="43"/>
      <c r="BI585" s="44"/>
      <c r="BJ585" s="44"/>
    </row>
    <row r="586" spans="1:62" hidden="1" x14ac:dyDescent="0.4">
      <c r="A586" s="44">
        <v>295</v>
      </c>
      <c r="B586" s="43">
        <v>1023061</v>
      </c>
      <c r="C586" s="43">
        <v>103182</v>
      </c>
      <c r="D586" s="43" t="s">
        <v>138</v>
      </c>
      <c r="E586" s="46">
        <v>44951</v>
      </c>
      <c r="F586" s="46">
        <v>43986</v>
      </c>
      <c r="G586" s="43" t="s">
        <v>246</v>
      </c>
      <c r="H586" s="46">
        <v>43343</v>
      </c>
      <c r="I586" s="44">
        <v>0</v>
      </c>
      <c r="J586" s="45">
        <v>43343</v>
      </c>
      <c r="K586" s="46">
        <v>43349</v>
      </c>
      <c r="L586" s="43" t="s">
        <v>942</v>
      </c>
      <c r="M586" s="46">
        <v>43349</v>
      </c>
      <c r="N586" s="43" t="s">
        <v>943</v>
      </c>
      <c r="O586" s="46">
        <v>43349</v>
      </c>
      <c r="P586" s="43" t="s">
        <v>944</v>
      </c>
      <c r="Q586" s="47"/>
      <c r="R586" s="43" t="s">
        <v>945</v>
      </c>
      <c r="S586" s="46">
        <v>43558</v>
      </c>
      <c r="T586" s="43"/>
      <c r="U586" s="44">
        <v>1</v>
      </c>
      <c r="V586" s="43" t="b">
        <v>1</v>
      </c>
      <c r="W586" s="45">
        <v>43558</v>
      </c>
      <c r="X586" s="43" t="b">
        <v>0</v>
      </c>
      <c r="Y586" s="43" t="b">
        <v>0</v>
      </c>
      <c r="Z586" s="43" t="b">
        <v>0</v>
      </c>
      <c r="AA586" s="44">
        <v>1</v>
      </c>
      <c r="AB586" s="46">
        <v>43349</v>
      </c>
      <c r="AC586" s="43">
        <v>0</v>
      </c>
      <c r="AD586" s="45">
        <v>43349</v>
      </c>
      <c r="AE586" s="46">
        <v>43349</v>
      </c>
      <c r="AF586" s="45">
        <v>43349</v>
      </c>
      <c r="AG586" s="43" t="s">
        <v>138</v>
      </c>
      <c r="AH586" s="46">
        <v>43986</v>
      </c>
      <c r="AI586" s="46">
        <v>44951</v>
      </c>
      <c r="AJ586" s="31" t="s">
        <v>6871</v>
      </c>
      <c r="AK586" s="43" t="s">
        <v>219</v>
      </c>
      <c r="AL586" s="43" t="s">
        <v>220</v>
      </c>
      <c r="AM586" s="31" t="s">
        <v>6864</v>
      </c>
      <c r="AN586" s="43">
        <v>9</v>
      </c>
      <c r="AO586" s="43">
        <v>1</v>
      </c>
      <c r="AP586" s="43">
        <v>0</v>
      </c>
      <c r="AQ586" s="43">
        <v>0</v>
      </c>
      <c r="AR586" s="44">
        <v>9</v>
      </c>
      <c r="AS586" s="44">
        <v>1</v>
      </c>
      <c r="AT586" s="44">
        <v>0</v>
      </c>
      <c r="AU586" s="44">
        <v>0</v>
      </c>
      <c r="AV586" s="43" t="s">
        <v>134</v>
      </c>
      <c r="AW586" s="44">
        <v>1</v>
      </c>
      <c r="AX586" s="43" t="s">
        <v>932</v>
      </c>
      <c r="AY586" s="44" t="s">
        <v>6882</v>
      </c>
      <c r="AZ586" s="43" t="s">
        <v>137</v>
      </c>
      <c r="BA586" s="44" t="s">
        <v>6866</v>
      </c>
      <c r="BB586" s="44">
        <v>53</v>
      </c>
      <c r="BC586" s="43" t="s">
        <v>150</v>
      </c>
      <c r="BD586" s="44" t="s">
        <v>6867</v>
      </c>
      <c r="BE586" s="43" t="s">
        <v>211</v>
      </c>
      <c r="BF586" s="43">
        <v>20</v>
      </c>
      <c r="BG586" s="44" t="s">
        <v>6874</v>
      </c>
      <c r="BH586" s="43" t="s">
        <v>335</v>
      </c>
      <c r="BI586" s="44" t="s">
        <v>131</v>
      </c>
      <c r="BJ586" s="44" t="s">
        <v>304</v>
      </c>
    </row>
    <row r="587" spans="1:62" hidden="1" x14ac:dyDescent="0.4">
      <c r="A587" s="44"/>
      <c r="B587" s="43"/>
      <c r="C587" s="43"/>
      <c r="D587" s="43"/>
      <c r="E587" s="46"/>
      <c r="F587" s="46"/>
      <c r="G587" s="43"/>
      <c r="H587" s="46"/>
      <c r="I587" s="44"/>
      <c r="J587" s="45"/>
      <c r="K587" s="46"/>
      <c r="L587" s="43"/>
      <c r="M587" s="46"/>
      <c r="N587" s="43"/>
      <c r="O587" s="46"/>
      <c r="P587" s="43"/>
      <c r="Q587" s="47"/>
      <c r="R587" s="43"/>
      <c r="S587" s="46"/>
      <c r="T587" s="43"/>
      <c r="U587" s="44"/>
      <c r="V587" s="43"/>
      <c r="W587" s="45"/>
      <c r="X587" s="43"/>
      <c r="Y587" s="43"/>
      <c r="Z587" s="43"/>
      <c r="AA587" s="44"/>
      <c r="AB587" s="46"/>
      <c r="AC587" s="43"/>
      <c r="AD587" s="45"/>
      <c r="AE587" s="46"/>
      <c r="AF587" s="45"/>
      <c r="AG587" s="43"/>
      <c r="AH587" s="46"/>
      <c r="AI587" s="46"/>
      <c r="AJ587" s="31" t="s">
        <v>6875</v>
      </c>
      <c r="AK587" s="43"/>
      <c r="AL587" s="43"/>
      <c r="AM587" s="31" t="s">
        <v>6870</v>
      </c>
      <c r="AN587" s="43"/>
      <c r="AO587" s="43"/>
      <c r="AP587" s="43"/>
      <c r="AQ587" s="43"/>
      <c r="AR587" s="44"/>
      <c r="AS587" s="44"/>
      <c r="AT587" s="44"/>
      <c r="AU587" s="44"/>
      <c r="AV587" s="43"/>
      <c r="AW587" s="44"/>
      <c r="AX587" s="43"/>
      <c r="AY587" s="44"/>
      <c r="AZ587" s="43"/>
      <c r="BA587" s="44"/>
      <c r="BB587" s="44"/>
      <c r="BC587" s="43"/>
      <c r="BD587" s="44"/>
      <c r="BE587" s="43"/>
      <c r="BF587" s="43"/>
      <c r="BG587" s="44"/>
      <c r="BH587" s="43"/>
      <c r="BI587" s="44"/>
      <c r="BJ587" s="44"/>
    </row>
    <row r="588" spans="1:62" x14ac:dyDescent="0.4">
      <c r="A588" s="44">
        <v>296</v>
      </c>
      <c r="B588" s="43">
        <v>4790995</v>
      </c>
      <c r="C588" s="43">
        <v>103288</v>
      </c>
      <c r="D588" s="50" t="s">
        <v>266</v>
      </c>
      <c r="E588" s="46">
        <v>43941</v>
      </c>
      <c r="F588" s="46">
        <v>43859</v>
      </c>
      <c r="G588" s="43" t="s">
        <v>246</v>
      </c>
      <c r="H588" s="46">
        <v>43340</v>
      </c>
      <c r="I588" s="44">
        <v>0</v>
      </c>
      <c r="J588" s="45">
        <v>43340</v>
      </c>
      <c r="K588" s="46">
        <v>43369</v>
      </c>
      <c r="L588" s="43" t="s">
        <v>3463</v>
      </c>
      <c r="M588" s="46">
        <v>43369</v>
      </c>
      <c r="N588" s="43" t="s">
        <v>3467</v>
      </c>
      <c r="O588" s="46">
        <v>43369</v>
      </c>
      <c r="P588" s="43" t="s">
        <v>3468</v>
      </c>
      <c r="Q588" s="47"/>
      <c r="R588" s="43" t="s">
        <v>3469</v>
      </c>
      <c r="S588" s="46">
        <v>43566</v>
      </c>
      <c r="T588" s="43"/>
      <c r="U588" s="44">
        <v>1</v>
      </c>
      <c r="V588" s="43" t="b">
        <v>1</v>
      </c>
      <c r="W588" s="45">
        <v>43566</v>
      </c>
      <c r="X588" s="43" t="b">
        <v>0</v>
      </c>
      <c r="Y588" s="43" t="b">
        <v>0</v>
      </c>
      <c r="Z588" s="43" t="b">
        <v>0</v>
      </c>
      <c r="AA588" s="44">
        <v>1</v>
      </c>
      <c r="AB588" s="46">
        <v>43369</v>
      </c>
      <c r="AC588" s="43">
        <v>0</v>
      </c>
      <c r="AD588" s="45">
        <v>43369</v>
      </c>
      <c r="AE588" s="46">
        <v>43369</v>
      </c>
      <c r="AF588" s="45">
        <v>43369</v>
      </c>
      <c r="AG588" s="43" t="s">
        <v>266</v>
      </c>
      <c r="AH588" s="46">
        <v>43859</v>
      </c>
      <c r="AI588" s="46">
        <v>43941</v>
      </c>
      <c r="AJ588" s="31" t="s">
        <v>6871</v>
      </c>
      <c r="AK588" s="31" t="s">
        <v>6871</v>
      </c>
      <c r="AL588" s="31" t="s">
        <v>6871</v>
      </c>
      <c r="AM588" s="31" t="s">
        <v>6871</v>
      </c>
      <c r="AN588" s="43">
        <v>9</v>
      </c>
      <c r="AO588" s="43">
        <v>9</v>
      </c>
      <c r="AP588" s="43">
        <v>9</v>
      </c>
      <c r="AQ588" s="43">
        <v>9</v>
      </c>
      <c r="AR588" s="44">
        <v>9</v>
      </c>
      <c r="AS588" s="44">
        <v>9</v>
      </c>
      <c r="AT588" s="44">
        <v>9</v>
      </c>
      <c r="AU588" s="44">
        <v>9</v>
      </c>
      <c r="AV588" s="43" t="s">
        <v>134</v>
      </c>
      <c r="AW588" s="44">
        <v>1</v>
      </c>
      <c r="AX588" s="43" t="s">
        <v>932</v>
      </c>
      <c r="AY588" s="44" t="s">
        <v>6882</v>
      </c>
      <c r="AZ588" s="43" t="s">
        <v>503</v>
      </c>
      <c r="BA588" s="44" t="s">
        <v>6858</v>
      </c>
      <c r="BB588" s="44">
        <v>54</v>
      </c>
      <c r="BC588" s="43" t="s">
        <v>150</v>
      </c>
      <c r="BD588" s="44" t="s">
        <v>6867</v>
      </c>
      <c r="BE588" s="43" t="s">
        <v>211</v>
      </c>
      <c r="BF588" s="43">
        <v>20</v>
      </c>
      <c r="BG588" s="44" t="s">
        <v>6874</v>
      </c>
      <c r="BH588" s="43" t="s">
        <v>1909</v>
      </c>
      <c r="BI588" s="44" t="s">
        <v>131</v>
      </c>
      <c r="BJ588" s="44" t="s">
        <v>6884</v>
      </c>
    </row>
    <row r="589" spans="1:62" hidden="1" x14ac:dyDescent="0.4">
      <c r="A589" s="44"/>
      <c r="B589" s="43"/>
      <c r="C589" s="43"/>
      <c r="D589" s="50"/>
      <c r="E589" s="46"/>
      <c r="F589" s="46"/>
      <c r="G589" s="43"/>
      <c r="H589" s="46"/>
      <c r="I589" s="44"/>
      <c r="J589" s="45"/>
      <c r="K589" s="46"/>
      <c r="L589" s="43"/>
      <c r="M589" s="46"/>
      <c r="N589" s="43"/>
      <c r="O589" s="46"/>
      <c r="P589" s="43"/>
      <c r="Q589" s="47"/>
      <c r="R589" s="43"/>
      <c r="S589" s="46"/>
      <c r="T589" s="43"/>
      <c r="U589" s="44"/>
      <c r="V589" s="43"/>
      <c r="W589" s="45"/>
      <c r="X589" s="43"/>
      <c r="Y589" s="43"/>
      <c r="Z589" s="43"/>
      <c r="AA589" s="44"/>
      <c r="AB589" s="46"/>
      <c r="AC589" s="43"/>
      <c r="AD589" s="45"/>
      <c r="AE589" s="46"/>
      <c r="AF589" s="45"/>
      <c r="AG589" s="43"/>
      <c r="AH589" s="46"/>
      <c r="AI589" s="46"/>
      <c r="AJ589" s="31" t="s">
        <v>6875</v>
      </c>
      <c r="AK589" s="31" t="s">
        <v>6885</v>
      </c>
      <c r="AL589" s="31" t="s">
        <v>6886</v>
      </c>
      <c r="AM589" s="31" t="s">
        <v>6881</v>
      </c>
      <c r="AN589" s="43"/>
      <c r="AO589" s="43"/>
      <c r="AP589" s="43"/>
      <c r="AQ589" s="43"/>
      <c r="AR589" s="44"/>
      <c r="AS589" s="44"/>
      <c r="AT589" s="44"/>
      <c r="AU589" s="44"/>
      <c r="AV589" s="43"/>
      <c r="AW589" s="44"/>
      <c r="AX589" s="43"/>
      <c r="AY589" s="44"/>
      <c r="AZ589" s="43"/>
      <c r="BA589" s="44"/>
      <c r="BB589" s="44"/>
      <c r="BC589" s="43"/>
      <c r="BD589" s="44"/>
      <c r="BE589" s="43"/>
      <c r="BF589" s="43"/>
      <c r="BG589" s="44"/>
      <c r="BH589" s="43"/>
      <c r="BI589" s="44"/>
      <c r="BJ589" s="44"/>
    </row>
    <row r="590" spans="1:62" hidden="1" x14ac:dyDescent="0.4">
      <c r="A590" s="44">
        <v>297</v>
      </c>
      <c r="B590" s="43">
        <v>294208</v>
      </c>
      <c r="C590" s="43">
        <v>345502</v>
      </c>
      <c r="D590" s="43" t="s">
        <v>138</v>
      </c>
      <c r="E590" s="46">
        <v>44509</v>
      </c>
      <c r="F590" s="46">
        <v>44144</v>
      </c>
      <c r="G590" s="43" t="s">
        <v>246</v>
      </c>
      <c r="H590" s="46">
        <v>43698</v>
      </c>
      <c r="I590" s="44">
        <v>0</v>
      </c>
      <c r="J590" s="45">
        <v>43698</v>
      </c>
      <c r="K590" s="46">
        <v>43804</v>
      </c>
      <c r="L590" s="43" t="s">
        <v>1428</v>
      </c>
      <c r="M590" s="46">
        <v>43804</v>
      </c>
      <c r="N590" s="43" t="s">
        <v>1431</v>
      </c>
      <c r="O590" s="46">
        <v>43804</v>
      </c>
      <c r="P590" s="43" t="s">
        <v>1432</v>
      </c>
      <c r="Q590" s="47"/>
      <c r="R590" s="43" t="s">
        <v>184</v>
      </c>
      <c r="S590" s="46">
        <v>44146</v>
      </c>
      <c r="T590" s="43" t="s">
        <v>359</v>
      </c>
      <c r="U590" s="44">
        <v>1</v>
      </c>
      <c r="V590" s="43" t="b">
        <v>1</v>
      </c>
      <c r="W590" s="45">
        <v>44146</v>
      </c>
      <c r="X590" s="43" t="b">
        <v>0</v>
      </c>
      <c r="Y590" s="43" t="b">
        <v>0</v>
      </c>
      <c r="Z590" s="43" t="b">
        <v>0</v>
      </c>
      <c r="AA590" s="44">
        <v>1</v>
      </c>
      <c r="AB590" s="46">
        <v>43804</v>
      </c>
      <c r="AC590" s="43">
        <v>0</v>
      </c>
      <c r="AD590" s="45">
        <v>43804</v>
      </c>
      <c r="AE590" s="46">
        <v>43804</v>
      </c>
      <c r="AF590" s="45">
        <v>43804</v>
      </c>
      <c r="AG590" s="43" t="s">
        <v>138</v>
      </c>
      <c r="AH590" s="46">
        <v>44144</v>
      </c>
      <c r="AI590" s="46">
        <v>44509</v>
      </c>
      <c r="AJ590" s="43" t="s">
        <v>248</v>
      </c>
      <c r="AK590" s="43" t="s">
        <v>219</v>
      </c>
      <c r="AL590" s="43" t="s">
        <v>220</v>
      </c>
      <c r="AM590" s="31" t="s">
        <v>6864</v>
      </c>
      <c r="AN590" s="43">
        <v>0</v>
      </c>
      <c r="AO590" s="43">
        <v>1</v>
      </c>
      <c r="AP590" s="43">
        <v>0</v>
      </c>
      <c r="AQ590" s="43">
        <v>0</v>
      </c>
      <c r="AR590" s="44">
        <v>0</v>
      </c>
      <c r="AS590" s="44">
        <v>1</v>
      </c>
      <c r="AT590" s="44">
        <v>0</v>
      </c>
      <c r="AU590" s="44">
        <v>0</v>
      </c>
      <c r="AV590" s="43" t="s">
        <v>265</v>
      </c>
      <c r="AW590" s="44">
        <v>0</v>
      </c>
      <c r="AX590" s="43" t="s">
        <v>135</v>
      </c>
      <c r="AY590" s="44" t="s">
        <v>6872</v>
      </c>
      <c r="AZ590" s="43" t="s">
        <v>137</v>
      </c>
      <c r="BA590" s="44" t="s">
        <v>6866</v>
      </c>
      <c r="BB590" s="44">
        <v>57</v>
      </c>
      <c r="BC590" s="43" t="s">
        <v>150</v>
      </c>
      <c r="BD590" s="44" t="s">
        <v>6867</v>
      </c>
      <c r="BE590" s="43" t="s">
        <v>211</v>
      </c>
      <c r="BF590" s="43">
        <v>20</v>
      </c>
      <c r="BG590" s="44" t="s">
        <v>6874</v>
      </c>
      <c r="BH590" s="43" t="s">
        <v>264</v>
      </c>
      <c r="BI590" s="44" t="s">
        <v>131</v>
      </c>
      <c r="BJ590" s="44" t="s">
        <v>6905</v>
      </c>
    </row>
    <row r="591" spans="1:62" hidden="1" x14ac:dyDescent="0.4">
      <c r="A591" s="44"/>
      <c r="B591" s="43"/>
      <c r="C591" s="43"/>
      <c r="D591" s="43"/>
      <c r="E591" s="46"/>
      <c r="F591" s="46"/>
      <c r="G591" s="43"/>
      <c r="H591" s="46"/>
      <c r="I591" s="44"/>
      <c r="J591" s="45"/>
      <c r="K591" s="46"/>
      <c r="L591" s="43"/>
      <c r="M591" s="46"/>
      <c r="N591" s="43"/>
      <c r="O591" s="46"/>
      <c r="P591" s="43"/>
      <c r="Q591" s="47"/>
      <c r="R591" s="43"/>
      <c r="S591" s="46"/>
      <c r="T591" s="43"/>
      <c r="U591" s="44"/>
      <c r="V591" s="43"/>
      <c r="W591" s="45"/>
      <c r="X591" s="43"/>
      <c r="Y591" s="43"/>
      <c r="Z591" s="43"/>
      <c r="AA591" s="44"/>
      <c r="AB591" s="46"/>
      <c r="AC591" s="43"/>
      <c r="AD591" s="45"/>
      <c r="AE591" s="46"/>
      <c r="AF591" s="45"/>
      <c r="AG591" s="43"/>
      <c r="AH591" s="46"/>
      <c r="AI591" s="46"/>
      <c r="AJ591" s="43"/>
      <c r="AK591" s="43"/>
      <c r="AL591" s="43"/>
      <c r="AM591" s="31" t="s">
        <v>6870</v>
      </c>
      <c r="AN591" s="43"/>
      <c r="AO591" s="43"/>
      <c r="AP591" s="43"/>
      <c r="AQ591" s="43"/>
      <c r="AR591" s="44"/>
      <c r="AS591" s="44"/>
      <c r="AT591" s="44"/>
      <c r="AU591" s="44"/>
      <c r="AV591" s="43"/>
      <c r="AW591" s="44"/>
      <c r="AX591" s="43"/>
      <c r="AY591" s="44"/>
      <c r="AZ591" s="43"/>
      <c r="BA591" s="44"/>
      <c r="BB591" s="44"/>
      <c r="BC591" s="43"/>
      <c r="BD591" s="44"/>
      <c r="BE591" s="43"/>
      <c r="BF591" s="43"/>
      <c r="BG591" s="44"/>
      <c r="BH591" s="43"/>
      <c r="BI591" s="44"/>
      <c r="BJ591" s="44"/>
    </row>
    <row r="592" spans="1:62" hidden="1" x14ac:dyDescent="0.4">
      <c r="A592" s="44">
        <v>298</v>
      </c>
      <c r="B592" s="43">
        <v>4674150</v>
      </c>
      <c r="C592" s="43">
        <v>370713</v>
      </c>
      <c r="D592" s="43" t="s">
        <v>138</v>
      </c>
      <c r="E592" s="46">
        <v>44502</v>
      </c>
      <c r="F592" s="46">
        <v>44502</v>
      </c>
      <c r="G592" s="43" t="s">
        <v>246</v>
      </c>
      <c r="H592" s="46">
        <v>43270</v>
      </c>
      <c r="I592" s="44">
        <v>0</v>
      </c>
      <c r="J592" s="45">
        <v>43270</v>
      </c>
      <c r="K592" s="46">
        <v>44270</v>
      </c>
      <c r="L592" s="43" t="s">
        <v>5379</v>
      </c>
      <c r="M592" s="46">
        <v>44270</v>
      </c>
      <c r="N592" s="43" t="s">
        <v>5380</v>
      </c>
      <c r="O592" s="46">
        <v>44270</v>
      </c>
      <c r="P592" s="31" t="s">
        <v>7187</v>
      </c>
      <c r="Q592" s="47"/>
      <c r="R592" s="43" t="s">
        <v>184</v>
      </c>
      <c r="S592" s="46">
        <v>44448</v>
      </c>
      <c r="T592" s="43" t="s">
        <v>359</v>
      </c>
      <c r="U592" s="44">
        <v>1</v>
      </c>
      <c r="V592" s="43" t="b">
        <v>1</v>
      </c>
      <c r="W592" s="45">
        <v>44448</v>
      </c>
      <c r="X592" s="43" t="b">
        <v>0</v>
      </c>
      <c r="Y592" s="43" t="b">
        <v>0</v>
      </c>
      <c r="Z592" s="43" t="b">
        <v>0</v>
      </c>
      <c r="AA592" s="44">
        <v>1</v>
      </c>
      <c r="AB592" s="46">
        <v>44270</v>
      </c>
      <c r="AC592" s="43">
        <v>0</v>
      </c>
      <c r="AD592" s="45">
        <v>44270</v>
      </c>
      <c r="AE592" s="46">
        <v>44270</v>
      </c>
      <c r="AF592" s="45">
        <v>44270</v>
      </c>
      <c r="AG592" s="43" t="s">
        <v>138</v>
      </c>
      <c r="AH592" s="46">
        <v>44502</v>
      </c>
      <c r="AI592" s="46">
        <v>44502</v>
      </c>
      <c r="AJ592" s="43" t="s">
        <v>248</v>
      </c>
      <c r="AK592" s="43" t="s">
        <v>219</v>
      </c>
      <c r="AL592" s="43" t="s">
        <v>220</v>
      </c>
      <c r="AM592" s="31" t="s">
        <v>6864</v>
      </c>
      <c r="AN592" s="43">
        <v>0</v>
      </c>
      <c r="AO592" s="43">
        <v>1</v>
      </c>
      <c r="AP592" s="43">
        <v>0</v>
      </c>
      <c r="AQ592" s="43">
        <v>0</v>
      </c>
      <c r="AR592" s="44">
        <v>0</v>
      </c>
      <c r="AS592" s="44">
        <v>1</v>
      </c>
      <c r="AT592" s="44">
        <v>0</v>
      </c>
      <c r="AU592" s="44">
        <v>0</v>
      </c>
      <c r="AV592" s="43" t="s">
        <v>265</v>
      </c>
      <c r="AW592" s="44">
        <v>0</v>
      </c>
      <c r="AX592" s="43" t="s">
        <v>235</v>
      </c>
      <c r="AY592" s="44" t="s">
        <v>6865</v>
      </c>
      <c r="AZ592" s="43" t="s">
        <v>137</v>
      </c>
      <c r="BA592" s="44" t="s">
        <v>6866</v>
      </c>
      <c r="BB592" s="44">
        <v>61</v>
      </c>
      <c r="BC592" s="43" t="s">
        <v>150</v>
      </c>
      <c r="BD592" s="44" t="s">
        <v>6867</v>
      </c>
      <c r="BE592" s="43" t="s">
        <v>211</v>
      </c>
      <c r="BF592" s="43">
        <v>20</v>
      </c>
      <c r="BG592" s="44" t="s">
        <v>6874</v>
      </c>
      <c r="BH592" s="43" t="s">
        <v>319</v>
      </c>
      <c r="BI592" s="44" t="s">
        <v>131</v>
      </c>
      <c r="BJ592" s="44" t="s">
        <v>6918</v>
      </c>
    </row>
    <row r="593" spans="1:62" hidden="1" x14ac:dyDescent="0.4">
      <c r="A593" s="44"/>
      <c r="B593" s="43"/>
      <c r="C593" s="43"/>
      <c r="D593" s="43"/>
      <c r="E593" s="46"/>
      <c r="F593" s="46"/>
      <c r="G593" s="43"/>
      <c r="H593" s="46"/>
      <c r="I593" s="44"/>
      <c r="J593" s="45"/>
      <c r="K593" s="46"/>
      <c r="L593" s="43"/>
      <c r="M593" s="46"/>
      <c r="N593" s="43"/>
      <c r="O593" s="46"/>
      <c r="P593" s="31" t="s">
        <v>7188</v>
      </c>
      <c r="Q593" s="47"/>
      <c r="R593" s="43"/>
      <c r="S593" s="46"/>
      <c r="T593" s="43"/>
      <c r="U593" s="44"/>
      <c r="V593" s="43"/>
      <c r="W593" s="45"/>
      <c r="X593" s="43"/>
      <c r="Y593" s="43"/>
      <c r="Z593" s="43"/>
      <c r="AA593" s="44"/>
      <c r="AB593" s="46"/>
      <c r="AC593" s="43"/>
      <c r="AD593" s="45"/>
      <c r="AE593" s="46"/>
      <c r="AF593" s="45"/>
      <c r="AG593" s="43"/>
      <c r="AH593" s="46"/>
      <c r="AI593" s="46"/>
      <c r="AJ593" s="43"/>
      <c r="AK593" s="43"/>
      <c r="AL593" s="43"/>
      <c r="AM593" s="31" t="s">
        <v>6870</v>
      </c>
      <c r="AN593" s="43"/>
      <c r="AO593" s="43"/>
      <c r="AP593" s="43"/>
      <c r="AQ593" s="43"/>
      <c r="AR593" s="44"/>
      <c r="AS593" s="44"/>
      <c r="AT593" s="44"/>
      <c r="AU593" s="44"/>
      <c r="AV593" s="43"/>
      <c r="AW593" s="44"/>
      <c r="AX593" s="43"/>
      <c r="AY593" s="44"/>
      <c r="AZ593" s="43"/>
      <c r="BA593" s="44"/>
      <c r="BB593" s="44"/>
      <c r="BC593" s="43"/>
      <c r="BD593" s="44"/>
      <c r="BE593" s="43"/>
      <c r="BF593" s="43"/>
      <c r="BG593" s="44"/>
      <c r="BH593" s="43"/>
      <c r="BI593" s="44"/>
      <c r="BJ593" s="44"/>
    </row>
    <row r="594" spans="1:62" hidden="1" x14ac:dyDescent="0.4">
      <c r="A594" s="44">
        <v>299</v>
      </c>
      <c r="B594" s="43">
        <v>1715715</v>
      </c>
      <c r="C594" s="43">
        <v>380247</v>
      </c>
      <c r="D594" s="50" t="s">
        <v>266</v>
      </c>
      <c r="E594" s="46">
        <v>44542</v>
      </c>
      <c r="F594" s="46">
        <v>44542</v>
      </c>
      <c r="G594" s="43" t="s">
        <v>246</v>
      </c>
      <c r="H594" s="46">
        <v>44132</v>
      </c>
      <c r="I594" s="44">
        <v>0</v>
      </c>
      <c r="J594" s="45">
        <v>44132</v>
      </c>
      <c r="K594" s="46">
        <v>44466</v>
      </c>
      <c r="L594" s="43" t="s">
        <v>1686</v>
      </c>
      <c r="M594" s="46">
        <v>44466</v>
      </c>
      <c r="N594" s="43" t="s">
        <v>1686</v>
      </c>
      <c r="O594" s="43"/>
      <c r="P594" s="43" t="s">
        <v>184</v>
      </c>
      <c r="Q594" s="47"/>
      <c r="R594" s="43" t="s">
        <v>184</v>
      </c>
      <c r="S594" s="43"/>
      <c r="T594" s="43" t="s">
        <v>184</v>
      </c>
      <c r="U594" s="44">
        <v>0</v>
      </c>
      <c r="V594" s="43" t="b">
        <v>0</v>
      </c>
      <c r="W594" s="44"/>
      <c r="X594" s="43" t="b">
        <v>0</v>
      </c>
      <c r="Y594" s="43" t="b">
        <v>0</v>
      </c>
      <c r="Z594" s="47" t="b">
        <v>1</v>
      </c>
      <c r="AA594" s="44">
        <v>1</v>
      </c>
      <c r="AB594" s="46">
        <v>44466</v>
      </c>
      <c r="AC594" s="43">
        <v>0</v>
      </c>
      <c r="AD594" s="45">
        <v>44466</v>
      </c>
      <c r="AE594" s="46">
        <v>44466</v>
      </c>
      <c r="AF594" s="45">
        <v>44466</v>
      </c>
      <c r="AG594" s="43" t="s">
        <v>266</v>
      </c>
      <c r="AH594" s="46">
        <v>44542</v>
      </c>
      <c r="AI594" s="46">
        <v>44542</v>
      </c>
      <c r="AJ594" s="31" t="s">
        <v>6871</v>
      </c>
      <c r="AK594" s="43" t="s">
        <v>219</v>
      </c>
      <c r="AL594" s="43" t="s">
        <v>220</v>
      </c>
      <c r="AM594" s="43" t="s">
        <v>279</v>
      </c>
      <c r="AN594" s="43">
        <v>9</v>
      </c>
      <c r="AO594" s="43">
        <v>1</v>
      </c>
      <c r="AP594" s="43">
        <v>0</v>
      </c>
      <c r="AQ594" s="43">
        <v>1</v>
      </c>
      <c r="AR594" s="44">
        <v>9</v>
      </c>
      <c r="AS594" s="44">
        <v>1</v>
      </c>
      <c r="AT594" s="44">
        <v>0</v>
      </c>
      <c r="AU594" s="44">
        <v>1</v>
      </c>
      <c r="AV594" s="43" t="s">
        <v>134</v>
      </c>
      <c r="AW594" s="44">
        <v>1</v>
      </c>
      <c r="AX594" s="43" t="s">
        <v>135</v>
      </c>
      <c r="AY594" s="44" t="s">
        <v>6872</v>
      </c>
      <c r="AZ594" s="43" t="s">
        <v>137</v>
      </c>
      <c r="BA594" s="44" t="s">
        <v>6866</v>
      </c>
      <c r="BB594" s="44">
        <v>61</v>
      </c>
      <c r="BC594" s="43" t="s">
        <v>210</v>
      </c>
      <c r="BD594" s="44" t="s">
        <v>6873</v>
      </c>
      <c r="BE594" s="43" t="s">
        <v>492</v>
      </c>
      <c r="BF594" s="43">
        <v>35</v>
      </c>
      <c r="BG594" s="44" t="s">
        <v>6868</v>
      </c>
      <c r="BH594" s="43" t="s">
        <v>335</v>
      </c>
      <c r="BI594" s="44" t="s">
        <v>131</v>
      </c>
      <c r="BJ594" s="44" t="s">
        <v>304</v>
      </c>
    </row>
    <row r="595" spans="1:62" hidden="1" x14ac:dyDescent="0.4">
      <c r="A595" s="44"/>
      <c r="B595" s="43"/>
      <c r="C595" s="43"/>
      <c r="D595" s="50"/>
      <c r="E595" s="46"/>
      <c r="F595" s="46"/>
      <c r="G595" s="43"/>
      <c r="H595" s="46"/>
      <c r="I595" s="44"/>
      <c r="J595" s="45"/>
      <c r="K595" s="46"/>
      <c r="L595" s="43"/>
      <c r="M595" s="46"/>
      <c r="N595" s="43"/>
      <c r="O595" s="43"/>
      <c r="P595" s="43"/>
      <c r="Q595" s="47"/>
      <c r="R595" s="43"/>
      <c r="S595" s="43"/>
      <c r="T595" s="43"/>
      <c r="U595" s="44"/>
      <c r="V595" s="43"/>
      <c r="W595" s="44"/>
      <c r="X595" s="43"/>
      <c r="Y595" s="43"/>
      <c r="Z595" s="47"/>
      <c r="AA595" s="44"/>
      <c r="AB595" s="46"/>
      <c r="AC595" s="43"/>
      <c r="AD595" s="45"/>
      <c r="AE595" s="46"/>
      <c r="AF595" s="45"/>
      <c r="AG595" s="43"/>
      <c r="AH595" s="46"/>
      <c r="AI595" s="46"/>
      <c r="AJ595" s="31" t="s">
        <v>6875</v>
      </c>
      <c r="AK595" s="43"/>
      <c r="AL595" s="43"/>
      <c r="AM595" s="43"/>
      <c r="AN595" s="43"/>
      <c r="AO595" s="43"/>
      <c r="AP595" s="43"/>
      <c r="AQ595" s="43"/>
      <c r="AR595" s="44"/>
      <c r="AS595" s="44"/>
      <c r="AT595" s="44"/>
      <c r="AU595" s="44"/>
      <c r="AV595" s="43"/>
      <c r="AW595" s="44"/>
      <c r="AX595" s="43"/>
      <c r="AY595" s="44"/>
      <c r="AZ595" s="43"/>
      <c r="BA595" s="44"/>
      <c r="BB595" s="44"/>
      <c r="BC595" s="43"/>
      <c r="BD595" s="44"/>
      <c r="BE595" s="43"/>
      <c r="BF595" s="43"/>
      <c r="BG595" s="44"/>
      <c r="BH595" s="43"/>
      <c r="BI595" s="44"/>
      <c r="BJ595" s="44"/>
    </row>
    <row r="596" spans="1:62" hidden="1" x14ac:dyDescent="0.4">
      <c r="A596" s="44">
        <v>300</v>
      </c>
      <c r="B596" s="43">
        <v>157591</v>
      </c>
      <c r="C596" s="43">
        <v>415444</v>
      </c>
      <c r="D596" s="43" t="s">
        <v>138</v>
      </c>
      <c r="E596" s="46">
        <v>45119</v>
      </c>
      <c r="F596" s="46">
        <v>45086</v>
      </c>
      <c r="G596" s="48" t="s">
        <v>176</v>
      </c>
      <c r="H596" s="46">
        <v>44712</v>
      </c>
      <c r="I596" s="44">
        <v>0</v>
      </c>
      <c r="J596" s="45">
        <v>44712</v>
      </c>
      <c r="K596" s="46">
        <v>44775</v>
      </c>
      <c r="L596" s="43" t="s">
        <v>421</v>
      </c>
      <c r="M596" s="46">
        <v>44775</v>
      </c>
      <c r="N596" s="43" t="s">
        <v>424</v>
      </c>
      <c r="O596" s="46">
        <v>44775</v>
      </c>
      <c r="P596" s="31" t="s">
        <v>7189</v>
      </c>
      <c r="Q596" s="47"/>
      <c r="R596" s="43" t="s">
        <v>184</v>
      </c>
      <c r="S596" s="46">
        <v>44987</v>
      </c>
      <c r="T596" s="43" t="s">
        <v>359</v>
      </c>
      <c r="U596" s="44">
        <v>1</v>
      </c>
      <c r="V596" s="43" t="b">
        <v>1</v>
      </c>
      <c r="W596" s="45">
        <v>44987</v>
      </c>
      <c r="X596" s="43" t="b">
        <v>0</v>
      </c>
      <c r="Y596" s="43" t="b">
        <v>0</v>
      </c>
      <c r="Z596" s="43" t="b">
        <v>0</v>
      </c>
      <c r="AA596" s="44">
        <v>1</v>
      </c>
      <c r="AB596" s="46">
        <v>44775</v>
      </c>
      <c r="AC596" s="43">
        <v>0</v>
      </c>
      <c r="AD596" s="45">
        <v>44775</v>
      </c>
      <c r="AE596" s="46">
        <v>44775</v>
      </c>
      <c r="AF596" s="45">
        <v>44775</v>
      </c>
      <c r="AG596" s="43" t="s">
        <v>138</v>
      </c>
      <c r="AH596" s="46">
        <v>45086</v>
      </c>
      <c r="AI596" s="46">
        <v>45119</v>
      </c>
      <c r="AJ596" s="31" t="s">
        <v>6871</v>
      </c>
      <c r="AK596" s="43" t="s">
        <v>219</v>
      </c>
      <c r="AL596" s="43" t="s">
        <v>220</v>
      </c>
      <c r="AM596" s="31" t="s">
        <v>6864</v>
      </c>
      <c r="AN596" s="43">
        <v>9</v>
      </c>
      <c r="AO596" s="43">
        <v>1</v>
      </c>
      <c r="AP596" s="43">
        <v>0</v>
      </c>
      <c r="AQ596" s="43">
        <v>0</v>
      </c>
      <c r="AR596" s="44">
        <v>9</v>
      </c>
      <c r="AS596" s="44">
        <v>1</v>
      </c>
      <c r="AT596" s="44">
        <v>0</v>
      </c>
      <c r="AU596" s="44">
        <v>0</v>
      </c>
      <c r="AV596" s="43" t="s">
        <v>265</v>
      </c>
      <c r="AW596" s="44">
        <v>0</v>
      </c>
      <c r="AX596" s="43" t="s">
        <v>135</v>
      </c>
      <c r="AY596" s="44" t="s">
        <v>6872</v>
      </c>
      <c r="AZ596" s="43" t="s">
        <v>137</v>
      </c>
      <c r="BA596" s="44" t="s">
        <v>6866</v>
      </c>
      <c r="BB596" s="44">
        <v>58</v>
      </c>
      <c r="BC596" s="43" t="s">
        <v>150</v>
      </c>
      <c r="BD596" s="44" t="s">
        <v>6867</v>
      </c>
      <c r="BE596" s="43" t="s">
        <v>211</v>
      </c>
      <c r="BF596" s="43">
        <v>20</v>
      </c>
      <c r="BG596" s="44" t="s">
        <v>6874</v>
      </c>
      <c r="BH596" s="43" t="s">
        <v>264</v>
      </c>
      <c r="BI596" s="44" t="s">
        <v>131</v>
      </c>
      <c r="BJ596" s="44" t="s">
        <v>6905</v>
      </c>
    </row>
    <row r="597" spans="1:62" hidden="1" x14ac:dyDescent="0.4">
      <c r="A597" s="44"/>
      <c r="B597" s="43"/>
      <c r="C597" s="43"/>
      <c r="D597" s="43"/>
      <c r="E597" s="46"/>
      <c r="F597" s="46"/>
      <c r="G597" s="48"/>
      <c r="H597" s="46"/>
      <c r="I597" s="44"/>
      <c r="J597" s="45"/>
      <c r="K597" s="46"/>
      <c r="L597" s="43"/>
      <c r="M597" s="46"/>
      <c r="N597" s="43"/>
      <c r="O597" s="46"/>
      <c r="P597" s="31" t="s">
        <v>7190</v>
      </c>
      <c r="Q597" s="47"/>
      <c r="R597" s="43"/>
      <c r="S597" s="46"/>
      <c r="T597" s="43"/>
      <c r="U597" s="44"/>
      <c r="V597" s="43"/>
      <c r="W597" s="45"/>
      <c r="X597" s="43"/>
      <c r="Y597" s="43"/>
      <c r="Z597" s="43"/>
      <c r="AA597" s="44"/>
      <c r="AB597" s="46"/>
      <c r="AC597" s="43"/>
      <c r="AD597" s="45"/>
      <c r="AE597" s="46"/>
      <c r="AF597" s="45"/>
      <c r="AG597" s="43"/>
      <c r="AH597" s="46"/>
      <c r="AI597" s="46"/>
      <c r="AJ597" s="31" t="s">
        <v>6875</v>
      </c>
      <c r="AK597" s="43"/>
      <c r="AL597" s="43"/>
      <c r="AM597" s="31" t="s">
        <v>6870</v>
      </c>
      <c r="AN597" s="43"/>
      <c r="AO597" s="43"/>
      <c r="AP597" s="43"/>
      <c r="AQ597" s="43"/>
      <c r="AR597" s="44"/>
      <c r="AS597" s="44"/>
      <c r="AT597" s="44"/>
      <c r="AU597" s="44"/>
      <c r="AV597" s="43"/>
      <c r="AW597" s="44"/>
      <c r="AX597" s="43"/>
      <c r="AY597" s="44"/>
      <c r="AZ597" s="43"/>
      <c r="BA597" s="44"/>
      <c r="BB597" s="44"/>
      <c r="BC597" s="43"/>
      <c r="BD597" s="44"/>
      <c r="BE597" s="43"/>
      <c r="BF597" s="43"/>
      <c r="BG597" s="44"/>
      <c r="BH597" s="43"/>
      <c r="BI597" s="44"/>
      <c r="BJ597" s="44"/>
    </row>
    <row r="598" spans="1:62" x14ac:dyDescent="0.4">
      <c r="A598" s="44">
        <v>301</v>
      </c>
      <c r="B598" s="43">
        <v>4667965</v>
      </c>
      <c r="C598" s="43">
        <v>101882</v>
      </c>
      <c r="D598" s="43" t="s">
        <v>138</v>
      </c>
      <c r="E598" s="46">
        <v>44817</v>
      </c>
      <c r="F598" s="46">
        <v>44259</v>
      </c>
      <c r="G598" s="43" t="s">
        <v>246</v>
      </c>
      <c r="H598" s="46">
        <v>43217</v>
      </c>
      <c r="I598" s="44">
        <v>0</v>
      </c>
      <c r="J598" s="45">
        <v>43217</v>
      </c>
      <c r="K598" s="46">
        <v>43246</v>
      </c>
      <c r="L598" s="43" t="s">
        <v>3086</v>
      </c>
      <c r="M598" s="46">
        <v>43246</v>
      </c>
      <c r="N598" s="43" t="s">
        <v>3087</v>
      </c>
      <c r="O598" s="46">
        <v>43246</v>
      </c>
      <c r="P598" s="43" t="s">
        <v>3088</v>
      </c>
      <c r="Q598" s="47"/>
      <c r="R598" s="43" t="s">
        <v>3089</v>
      </c>
      <c r="S598" s="46">
        <v>43425</v>
      </c>
      <c r="T598" s="43"/>
      <c r="U598" s="44">
        <v>1</v>
      </c>
      <c r="V598" s="43" t="b">
        <v>1</v>
      </c>
      <c r="W598" s="45">
        <v>43425</v>
      </c>
      <c r="X598" s="43" t="b">
        <v>0</v>
      </c>
      <c r="Y598" s="43" t="b">
        <v>0</v>
      </c>
      <c r="Z598" s="43" t="b">
        <v>0</v>
      </c>
      <c r="AA598" s="44">
        <v>1</v>
      </c>
      <c r="AB598" s="46">
        <v>43246</v>
      </c>
      <c r="AC598" s="43">
        <v>0</v>
      </c>
      <c r="AD598" s="45">
        <v>43246</v>
      </c>
      <c r="AE598" s="46">
        <v>43246</v>
      </c>
      <c r="AF598" s="45">
        <v>43246</v>
      </c>
      <c r="AG598" s="43" t="s">
        <v>138</v>
      </c>
      <c r="AH598" s="46">
        <v>44259</v>
      </c>
      <c r="AI598" s="46">
        <v>44817</v>
      </c>
      <c r="AJ598" s="43" t="s">
        <v>484</v>
      </c>
      <c r="AK598" s="31" t="s">
        <v>6871</v>
      </c>
      <c r="AL598" s="31" t="s">
        <v>6871</v>
      </c>
      <c r="AM598" s="31" t="s">
        <v>6871</v>
      </c>
      <c r="AN598" s="43">
        <v>1</v>
      </c>
      <c r="AO598" s="43">
        <v>9</v>
      </c>
      <c r="AP598" s="43">
        <v>9</v>
      </c>
      <c r="AQ598" s="43">
        <v>9</v>
      </c>
      <c r="AR598" s="44">
        <v>1</v>
      </c>
      <c r="AS598" s="44">
        <v>9</v>
      </c>
      <c r="AT598" s="44">
        <v>9</v>
      </c>
      <c r="AU598" s="44">
        <v>9</v>
      </c>
      <c r="AV598" s="43" t="s">
        <v>134</v>
      </c>
      <c r="AW598" s="44">
        <v>1</v>
      </c>
      <c r="AX598" s="43" t="s">
        <v>235</v>
      </c>
      <c r="AY598" s="44" t="s">
        <v>6865</v>
      </c>
      <c r="AZ598" s="43" t="s">
        <v>2549</v>
      </c>
      <c r="BA598" s="44" t="s">
        <v>6858</v>
      </c>
      <c r="BB598" s="44">
        <v>46</v>
      </c>
      <c r="BC598" s="43" t="s">
        <v>150</v>
      </c>
      <c r="BD598" s="44" t="s">
        <v>6867</v>
      </c>
      <c r="BE598" s="43" t="s">
        <v>211</v>
      </c>
      <c r="BF598" s="43">
        <v>20</v>
      </c>
      <c r="BG598" s="44" t="s">
        <v>6874</v>
      </c>
      <c r="BH598" s="43" t="s">
        <v>133</v>
      </c>
      <c r="BI598" s="44" t="s">
        <v>131</v>
      </c>
      <c r="BJ598" s="44" t="s">
        <v>6887</v>
      </c>
    </row>
    <row r="599" spans="1:62" hidden="1" x14ac:dyDescent="0.4">
      <c r="A599" s="44"/>
      <c r="B599" s="43"/>
      <c r="C599" s="43"/>
      <c r="D599" s="43"/>
      <c r="E599" s="46"/>
      <c r="F599" s="46"/>
      <c r="G599" s="43"/>
      <c r="H599" s="46"/>
      <c r="I599" s="44"/>
      <c r="J599" s="45"/>
      <c r="K599" s="46"/>
      <c r="L599" s="43"/>
      <c r="M599" s="46"/>
      <c r="N599" s="43"/>
      <c r="O599" s="46"/>
      <c r="P599" s="43"/>
      <c r="Q599" s="47"/>
      <c r="R599" s="43"/>
      <c r="S599" s="46"/>
      <c r="T599" s="43"/>
      <c r="U599" s="44"/>
      <c r="V599" s="43"/>
      <c r="W599" s="45"/>
      <c r="X599" s="43"/>
      <c r="Y599" s="43"/>
      <c r="Z599" s="43"/>
      <c r="AA599" s="44"/>
      <c r="AB599" s="46"/>
      <c r="AC599" s="43"/>
      <c r="AD599" s="45"/>
      <c r="AE599" s="46"/>
      <c r="AF599" s="45"/>
      <c r="AG599" s="43"/>
      <c r="AH599" s="46"/>
      <c r="AI599" s="46"/>
      <c r="AJ599" s="43"/>
      <c r="AK599" s="31" t="s">
        <v>6885</v>
      </c>
      <c r="AL599" s="31" t="s">
        <v>6886</v>
      </c>
      <c r="AM599" s="31" t="s">
        <v>6881</v>
      </c>
      <c r="AN599" s="43"/>
      <c r="AO599" s="43"/>
      <c r="AP599" s="43"/>
      <c r="AQ599" s="43"/>
      <c r="AR599" s="44"/>
      <c r="AS599" s="44"/>
      <c r="AT599" s="44"/>
      <c r="AU599" s="44"/>
      <c r="AV599" s="43"/>
      <c r="AW599" s="44"/>
      <c r="AX599" s="43"/>
      <c r="AY599" s="44"/>
      <c r="AZ599" s="43"/>
      <c r="BA599" s="44"/>
      <c r="BB599" s="44"/>
      <c r="BC599" s="43"/>
      <c r="BD599" s="44"/>
      <c r="BE599" s="43"/>
      <c r="BF599" s="43"/>
      <c r="BG599" s="44"/>
      <c r="BH599" s="43"/>
      <c r="BI599" s="44"/>
      <c r="BJ599" s="44"/>
    </row>
    <row r="600" spans="1:62" hidden="1" x14ac:dyDescent="0.4">
      <c r="A600" s="44">
        <v>302</v>
      </c>
      <c r="B600" s="43">
        <v>5782281</v>
      </c>
      <c r="C600" s="43">
        <v>351181</v>
      </c>
      <c r="D600" s="43" t="s">
        <v>138</v>
      </c>
      <c r="E600" s="46">
        <v>44825</v>
      </c>
      <c r="F600" s="43"/>
      <c r="G600" s="48" t="s">
        <v>176</v>
      </c>
      <c r="H600" s="46">
        <v>43742</v>
      </c>
      <c r="I600" s="44">
        <v>0</v>
      </c>
      <c r="J600" s="45">
        <v>43742</v>
      </c>
      <c r="K600" s="46">
        <v>43749</v>
      </c>
      <c r="L600" s="43" t="s">
        <v>4784</v>
      </c>
      <c r="M600" s="46">
        <v>43749</v>
      </c>
      <c r="N600" s="43" t="s">
        <v>4785</v>
      </c>
      <c r="O600" s="46">
        <v>43749</v>
      </c>
      <c r="P600" s="43" t="s">
        <v>4786</v>
      </c>
      <c r="Q600" s="47"/>
      <c r="R600" s="43" t="s">
        <v>184</v>
      </c>
      <c r="S600" s="43"/>
      <c r="T600" s="43" t="s">
        <v>7191</v>
      </c>
      <c r="U600" s="44">
        <v>0</v>
      </c>
      <c r="V600" s="43" t="b">
        <v>1</v>
      </c>
      <c r="W600" s="44"/>
      <c r="X600" s="43" t="b">
        <v>0</v>
      </c>
      <c r="Y600" s="43" t="b">
        <v>0</v>
      </c>
      <c r="Z600" s="43" t="b">
        <v>0</v>
      </c>
      <c r="AA600" s="44">
        <v>1</v>
      </c>
      <c r="AB600" s="46">
        <v>43749</v>
      </c>
      <c r="AC600" s="43">
        <v>0</v>
      </c>
      <c r="AD600" s="45">
        <v>43749</v>
      </c>
      <c r="AE600" s="46">
        <v>43749</v>
      </c>
      <c r="AF600" s="45">
        <v>43749</v>
      </c>
      <c r="AG600" s="43" t="s">
        <v>138</v>
      </c>
      <c r="AH600" s="43"/>
      <c r="AI600" s="46">
        <v>44825</v>
      </c>
      <c r="AJ600" s="43" t="s">
        <v>248</v>
      </c>
      <c r="AK600" s="43" t="s">
        <v>249</v>
      </c>
      <c r="AL600" s="43" t="s">
        <v>299</v>
      </c>
      <c r="AM600" s="31" t="s">
        <v>6871</v>
      </c>
      <c r="AN600" s="43">
        <v>0</v>
      </c>
      <c r="AO600" s="43">
        <v>0</v>
      </c>
      <c r="AP600" s="43">
        <v>9</v>
      </c>
      <c r="AQ600" s="43">
        <v>9</v>
      </c>
      <c r="AR600" s="44">
        <v>0</v>
      </c>
      <c r="AS600" s="44">
        <v>0</v>
      </c>
      <c r="AT600" s="44">
        <v>9</v>
      </c>
      <c r="AU600" s="44">
        <v>9</v>
      </c>
      <c r="AV600" s="43" t="s">
        <v>265</v>
      </c>
      <c r="AW600" s="44">
        <v>0</v>
      </c>
      <c r="AX600" s="43" t="s">
        <v>135</v>
      </c>
      <c r="AY600" s="44" t="s">
        <v>6872</v>
      </c>
      <c r="AZ600" s="43" t="s">
        <v>137</v>
      </c>
      <c r="BA600" s="44" t="s">
        <v>6866</v>
      </c>
      <c r="BB600" s="44">
        <v>52</v>
      </c>
      <c r="BC600" s="43" t="s">
        <v>150</v>
      </c>
      <c r="BD600" s="44" t="s">
        <v>6867</v>
      </c>
      <c r="BE600" s="43" t="s">
        <v>211</v>
      </c>
      <c r="BF600" s="43">
        <v>20</v>
      </c>
      <c r="BG600" s="44" t="s">
        <v>6874</v>
      </c>
      <c r="BH600" s="43" t="s">
        <v>3692</v>
      </c>
      <c r="BI600" s="44" t="s">
        <v>1954</v>
      </c>
      <c r="BJ600" s="44" t="s">
        <v>3691</v>
      </c>
    </row>
    <row r="601" spans="1:62" hidden="1" x14ac:dyDescent="0.4">
      <c r="A601" s="44"/>
      <c r="B601" s="43"/>
      <c r="C601" s="43"/>
      <c r="D601" s="43"/>
      <c r="E601" s="46"/>
      <c r="F601" s="43"/>
      <c r="G601" s="48"/>
      <c r="H601" s="46"/>
      <c r="I601" s="44"/>
      <c r="J601" s="45"/>
      <c r="K601" s="46"/>
      <c r="L601" s="43"/>
      <c r="M601" s="46"/>
      <c r="N601" s="43"/>
      <c r="O601" s="46"/>
      <c r="P601" s="43"/>
      <c r="Q601" s="47"/>
      <c r="R601" s="43"/>
      <c r="S601" s="43"/>
      <c r="T601" s="43"/>
      <c r="U601" s="44"/>
      <c r="V601" s="43"/>
      <c r="W601" s="44"/>
      <c r="X601" s="43"/>
      <c r="Y601" s="43"/>
      <c r="Z601" s="43"/>
      <c r="AA601" s="44"/>
      <c r="AB601" s="46"/>
      <c r="AC601" s="43"/>
      <c r="AD601" s="45"/>
      <c r="AE601" s="46"/>
      <c r="AF601" s="45"/>
      <c r="AG601" s="43"/>
      <c r="AH601" s="43"/>
      <c r="AI601" s="46"/>
      <c r="AJ601" s="43"/>
      <c r="AK601" s="43"/>
      <c r="AL601" s="43"/>
      <c r="AM601" s="31" t="s">
        <v>6881</v>
      </c>
      <c r="AN601" s="43"/>
      <c r="AO601" s="43"/>
      <c r="AP601" s="43"/>
      <c r="AQ601" s="43"/>
      <c r="AR601" s="44"/>
      <c r="AS601" s="44"/>
      <c r="AT601" s="44"/>
      <c r="AU601" s="44"/>
      <c r="AV601" s="43"/>
      <c r="AW601" s="44"/>
      <c r="AX601" s="43"/>
      <c r="AY601" s="44"/>
      <c r="AZ601" s="43"/>
      <c r="BA601" s="44"/>
      <c r="BB601" s="44"/>
      <c r="BC601" s="43"/>
      <c r="BD601" s="44"/>
      <c r="BE601" s="43"/>
      <c r="BF601" s="43"/>
      <c r="BG601" s="44"/>
      <c r="BH601" s="43"/>
      <c r="BI601" s="44"/>
      <c r="BJ601" s="44"/>
    </row>
    <row r="602" spans="1:62" hidden="1" x14ac:dyDescent="0.4">
      <c r="A602" s="44">
        <v>303</v>
      </c>
      <c r="B602" s="43">
        <v>6347367</v>
      </c>
      <c r="C602" s="43">
        <v>386185</v>
      </c>
      <c r="D602" s="43" t="s">
        <v>138</v>
      </c>
      <c r="E602" s="46">
        <v>44803</v>
      </c>
      <c r="F602" s="43"/>
      <c r="G602" s="43" t="s">
        <v>989</v>
      </c>
      <c r="H602" s="46">
        <v>44539</v>
      </c>
      <c r="I602" s="44">
        <v>0</v>
      </c>
      <c r="J602" s="45">
        <v>44539</v>
      </c>
      <c r="K602" s="46">
        <v>44571</v>
      </c>
      <c r="L602" s="31" t="s">
        <v>6009</v>
      </c>
      <c r="M602" s="46">
        <v>44571</v>
      </c>
      <c r="N602" s="43" t="s">
        <v>6009</v>
      </c>
      <c r="O602" s="46">
        <v>44571</v>
      </c>
      <c r="P602" s="31" t="s">
        <v>6009</v>
      </c>
      <c r="Q602" s="47"/>
      <c r="R602" s="43" t="s">
        <v>184</v>
      </c>
      <c r="S602" s="46">
        <v>44769</v>
      </c>
      <c r="T602" s="43" t="s">
        <v>6011</v>
      </c>
      <c r="U602" s="44">
        <v>1</v>
      </c>
      <c r="V602" s="43" t="b">
        <v>1</v>
      </c>
      <c r="W602" s="45">
        <v>44769</v>
      </c>
      <c r="X602" s="43" t="b">
        <v>0</v>
      </c>
      <c r="Y602" s="43" t="b">
        <v>0</v>
      </c>
      <c r="Z602" s="43" t="b">
        <v>0</v>
      </c>
      <c r="AA602" s="44">
        <v>1</v>
      </c>
      <c r="AB602" s="46">
        <v>44571</v>
      </c>
      <c r="AC602" s="43">
        <v>0</v>
      </c>
      <c r="AD602" s="45">
        <v>44571</v>
      </c>
      <c r="AE602" s="46">
        <v>44571</v>
      </c>
      <c r="AF602" s="45">
        <v>44571</v>
      </c>
      <c r="AG602" s="43" t="s">
        <v>138</v>
      </c>
      <c r="AH602" s="43"/>
      <c r="AI602" s="46">
        <v>44803</v>
      </c>
      <c r="AJ602" s="31" t="s">
        <v>6871</v>
      </c>
      <c r="AK602" s="43" t="s">
        <v>249</v>
      </c>
      <c r="AL602" s="43" t="s">
        <v>220</v>
      </c>
      <c r="AM602" s="31" t="s">
        <v>6864</v>
      </c>
      <c r="AN602" s="43">
        <v>9</v>
      </c>
      <c r="AO602" s="43">
        <v>0</v>
      </c>
      <c r="AP602" s="43">
        <v>0</v>
      </c>
      <c r="AQ602" s="43">
        <v>0</v>
      </c>
      <c r="AR602" s="44">
        <v>9</v>
      </c>
      <c r="AS602" s="44">
        <v>0</v>
      </c>
      <c r="AT602" s="44">
        <v>0</v>
      </c>
      <c r="AU602" s="44">
        <v>0</v>
      </c>
      <c r="AV602" s="43" t="s">
        <v>134</v>
      </c>
      <c r="AW602" s="44">
        <v>1</v>
      </c>
      <c r="AX602" s="43" t="s">
        <v>135</v>
      </c>
      <c r="AY602" s="44" t="s">
        <v>6872</v>
      </c>
      <c r="AZ602" s="43" t="s">
        <v>137</v>
      </c>
      <c r="BA602" s="44" t="s">
        <v>6866</v>
      </c>
      <c r="BB602" s="44">
        <v>72</v>
      </c>
      <c r="BC602" s="43" t="s">
        <v>150</v>
      </c>
      <c r="BD602" s="44" t="s">
        <v>6867</v>
      </c>
      <c r="BE602" s="43" t="s">
        <v>211</v>
      </c>
      <c r="BF602" s="43">
        <v>20</v>
      </c>
      <c r="BG602" s="44" t="s">
        <v>6874</v>
      </c>
      <c r="BH602" s="43" t="s">
        <v>335</v>
      </c>
      <c r="BI602" s="44" t="s">
        <v>131</v>
      </c>
      <c r="BJ602" s="44" t="s">
        <v>304</v>
      </c>
    </row>
    <row r="603" spans="1:62" hidden="1" x14ac:dyDescent="0.4">
      <c r="A603" s="44"/>
      <c r="B603" s="43"/>
      <c r="C603" s="43"/>
      <c r="D603" s="43"/>
      <c r="E603" s="46"/>
      <c r="F603" s="43"/>
      <c r="G603" s="43"/>
      <c r="H603" s="46"/>
      <c r="I603" s="44"/>
      <c r="J603" s="45"/>
      <c r="K603" s="46"/>
      <c r="L603" s="31" t="s">
        <v>7192</v>
      </c>
      <c r="M603" s="46"/>
      <c r="N603" s="43"/>
      <c r="O603" s="46"/>
      <c r="P603" s="31" t="s">
        <v>6011</v>
      </c>
      <c r="Q603" s="47"/>
      <c r="R603" s="43"/>
      <c r="S603" s="46"/>
      <c r="T603" s="43"/>
      <c r="U603" s="44"/>
      <c r="V603" s="43"/>
      <c r="W603" s="45"/>
      <c r="X603" s="43"/>
      <c r="Y603" s="43"/>
      <c r="Z603" s="43"/>
      <c r="AA603" s="44"/>
      <c r="AB603" s="46"/>
      <c r="AC603" s="43"/>
      <c r="AD603" s="45"/>
      <c r="AE603" s="46"/>
      <c r="AF603" s="45"/>
      <c r="AG603" s="43"/>
      <c r="AH603" s="43"/>
      <c r="AI603" s="46"/>
      <c r="AJ603" s="31" t="s">
        <v>6875</v>
      </c>
      <c r="AK603" s="43"/>
      <c r="AL603" s="43"/>
      <c r="AM603" s="31" t="s">
        <v>6870</v>
      </c>
      <c r="AN603" s="43"/>
      <c r="AO603" s="43"/>
      <c r="AP603" s="43"/>
      <c r="AQ603" s="43"/>
      <c r="AR603" s="44"/>
      <c r="AS603" s="44"/>
      <c r="AT603" s="44"/>
      <c r="AU603" s="44"/>
      <c r="AV603" s="43"/>
      <c r="AW603" s="44"/>
      <c r="AX603" s="43"/>
      <c r="AY603" s="44"/>
      <c r="AZ603" s="43"/>
      <c r="BA603" s="44"/>
      <c r="BB603" s="44"/>
      <c r="BC603" s="43"/>
      <c r="BD603" s="44"/>
      <c r="BE603" s="43"/>
      <c r="BF603" s="43"/>
      <c r="BG603" s="44"/>
      <c r="BH603" s="43"/>
      <c r="BI603" s="44"/>
      <c r="BJ603" s="44"/>
    </row>
    <row r="604" spans="1:62" hidden="1" x14ac:dyDescent="0.4">
      <c r="A604" s="34">
        <v>304</v>
      </c>
      <c r="B604" s="31">
        <v>4845931</v>
      </c>
      <c r="C604" s="31">
        <v>328748</v>
      </c>
      <c r="D604" s="31" t="s">
        <v>138</v>
      </c>
      <c r="E604" s="35">
        <v>44581</v>
      </c>
      <c r="F604" s="35">
        <v>43846</v>
      </c>
      <c r="G604" s="39" t="s">
        <v>176</v>
      </c>
      <c r="H604" s="35">
        <v>43469</v>
      </c>
      <c r="I604" s="34">
        <v>0</v>
      </c>
      <c r="J604" s="36">
        <v>43469</v>
      </c>
      <c r="K604" s="35">
        <v>43552</v>
      </c>
      <c r="L604" s="31" t="s">
        <v>3878</v>
      </c>
      <c r="M604" s="35">
        <v>43552</v>
      </c>
      <c r="N604" s="31" t="s">
        <v>3879</v>
      </c>
      <c r="O604" s="35">
        <v>43552</v>
      </c>
      <c r="P604" s="31" t="s">
        <v>3880</v>
      </c>
      <c r="Q604" s="38"/>
      <c r="R604" s="31" t="s">
        <v>172</v>
      </c>
      <c r="S604" s="35">
        <v>43726</v>
      </c>
      <c r="T604" s="31" t="s">
        <v>3881</v>
      </c>
      <c r="U604" s="34">
        <v>1</v>
      </c>
      <c r="V604" s="31" t="b">
        <v>1</v>
      </c>
      <c r="W604" s="36">
        <v>43726</v>
      </c>
      <c r="X604" s="31" t="b">
        <v>0</v>
      </c>
      <c r="Y604" s="31" t="b">
        <v>0</v>
      </c>
      <c r="Z604" s="31" t="b">
        <v>0</v>
      </c>
      <c r="AA604" s="34">
        <v>1</v>
      </c>
      <c r="AB604" s="35">
        <v>43552</v>
      </c>
      <c r="AC604" s="31">
        <v>0</v>
      </c>
      <c r="AD604" s="36">
        <v>43552</v>
      </c>
      <c r="AE604" s="35">
        <v>43552</v>
      </c>
      <c r="AF604" s="36">
        <v>43552</v>
      </c>
      <c r="AG604" s="31" t="s">
        <v>138</v>
      </c>
      <c r="AH604" s="35">
        <v>43846</v>
      </c>
      <c r="AI604" s="35">
        <v>44581</v>
      </c>
      <c r="AJ604" s="31" t="s">
        <v>248</v>
      </c>
      <c r="AK604" s="31" t="s">
        <v>219</v>
      </c>
      <c r="AL604" s="31" t="s">
        <v>220</v>
      </c>
      <c r="AM604" s="31" t="s">
        <v>2231</v>
      </c>
      <c r="AN604" s="31">
        <v>0</v>
      </c>
      <c r="AO604" s="31">
        <v>1</v>
      </c>
      <c r="AP604" s="31">
        <v>0</v>
      </c>
      <c r="AQ604" s="31">
        <v>9</v>
      </c>
      <c r="AR604" s="34">
        <v>0</v>
      </c>
      <c r="AS604" s="34">
        <v>1</v>
      </c>
      <c r="AT604" s="34">
        <v>0</v>
      </c>
      <c r="AU604" s="34">
        <v>9</v>
      </c>
      <c r="AV604" s="31" t="s">
        <v>265</v>
      </c>
      <c r="AW604" s="34">
        <v>0</v>
      </c>
      <c r="AX604" s="31" t="s">
        <v>135</v>
      </c>
      <c r="AY604" s="34" t="s">
        <v>6872</v>
      </c>
      <c r="AZ604" s="31" t="s">
        <v>137</v>
      </c>
      <c r="BA604" s="34" t="s">
        <v>6866</v>
      </c>
      <c r="BB604" s="34">
        <v>57</v>
      </c>
      <c r="BC604" s="31" t="s">
        <v>210</v>
      </c>
      <c r="BD604" s="34" t="s">
        <v>6873</v>
      </c>
      <c r="BE604" s="31" t="s">
        <v>211</v>
      </c>
      <c r="BF604" s="31">
        <v>20</v>
      </c>
      <c r="BG604" s="34" t="s">
        <v>6874</v>
      </c>
      <c r="BH604" s="31" t="s">
        <v>2671</v>
      </c>
      <c r="BI604" s="34" t="s">
        <v>2942</v>
      </c>
      <c r="BJ604" s="34" t="s">
        <v>6883</v>
      </c>
    </row>
    <row r="605" spans="1:62" hidden="1" x14ac:dyDescent="0.4">
      <c r="A605" s="44">
        <v>305</v>
      </c>
      <c r="B605" s="43"/>
      <c r="C605" s="43">
        <v>101828</v>
      </c>
      <c r="D605" s="43" t="s">
        <v>138</v>
      </c>
      <c r="E605" s="46">
        <v>44719</v>
      </c>
      <c r="F605" s="43"/>
      <c r="G605" s="43" t="s">
        <v>246</v>
      </c>
      <c r="H605" s="46">
        <v>43137</v>
      </c>
      <c r="I605" s="44">
        <v>0</v>
      </c>
      <c r="J605" s="45">
        <v>43137</v>
      </c>
      <c r="K605" s="46">
        <v>43172</v>
      </c>
      <c r="L605" s="43" t="s">
        <v>3254</v>
      </c>
      <c r="M605" s="46">
        <v>43172</v>
      </c>
      <c r="N605" s="43" t="s">
        <v>3255</v>
      </c>
      <c r="O605" s="46">
        <v>43172</v>
      </c>
      <c r="P605" s="43" t="s">
        <v>3256</v>
      </c>
      <c r="Q605" s="47"/>
      <c r="R605" s="43" t="s">
        <v>3251</v>
      </c>
      <c r="S605" s="46">
        <v>43418</v>
      </c>
      <c r="T605" s="43"/>
      <c r="U605" s="44">
        <v>1</v>
      </c>
      <c r="V605" s="43" t="b">
        <v>1</v>
      </c>
      <c r="W605" s="45">
        <v>43418</v>
      </c>
      <c r="X605" s="43" t="b">
        <v>0</v>
      </c>
      <c r="Y605" s="43" t="b">
        <v>0</v>
      </c>
      <c r="Z605" s="43" t="b">
        <v>0</v>
      </c>
      <c r="AA605" s="44">
        <v>1</v>
      </c>
      <c r="AB605" s="46">
        <v>43172</v>
      </c>
      <c r="AC605" s="43">
        <v>0</v>
      </c>
      <c r="AD605" s="45">
        <v>43172</v>
      </c>
      <c r="AE605" s="46">
        <v>43172</v>
      </c>
      <c r="AF605" s="45">
        <v>43172</v>
      </c>
      <c r="AG605" s="43" t="s">
        <v>138</v>
      </c>
      <c r="AH605" s="43"/>
      <c r="AI605" s="46">
        <v>44719</v>
      </c>
      <c r="AJ605" s="43" t="s">
        <v>248</v>
      </c>
      <c r="AK605" s="31" t="s">
        <v>6871</v>
      </c>
      <c r="AL605" s="43" t="s">
        <v>250</v>
      </c>
      <c r="AM605" s="31" t="s">
        <v>6871</v>
      </c>
      <c r="AN605" s="43">
        <v>0</v>
      </c>
      <c r="AO605" s="43">
        <v>9</v>
      </c>
      <c r="AP605" s="43">
        <v>1</v>
      </c>
      <c r="AQ605" s="43">
        <v>9</v>
      </c>
      <c r="AR605" s="44">
        <v>0</v>
      </c>
      <c r="AS605" s="44">
        <v>9</v>
      </c>
      <c r="AT605" s="44">
        <v>1</v>
      </c>
      <c r="AU605" s="44">
        <v>9</v>
      </c>
      <c r="AV605" s="43" t="s">
        <v>265</v>
      </c>
      <c r="AW605" s="44">
        <v>0</v>
      </c>
      <c r="AX605" s="43" t="s">
        <v>135</v>
      </c>
      <c r="AY605" s="44" t="s">
        <v>6872</v>
      </c>
      <c r="AZ605" s="43" t="s">
        <v>137</v>
      </c>
      <c r="BA605" s="44" t="s">
        <v>6866</v>
      </c>
      <c r="BB605" s="44">
        <v>70</v>
      </c>
      <c r="BC605" s="43" t="s">
        <v>150</v>
      </c>
      <c r="BD605" s="44" t="s">
        <v>6867</v>
      </c>
      <c r="BE605" s="43" t="s">
        <v>238</v>
      </c>
      <c r="BF605" s="43">
        <v>63</v>
      </c>
      <c r="BG605" s="44" t="s">
        <v>6868</v>
      </c>
      <c r="BH605" s="43" t="s">
        <v>1909</v>
      </c>
      <c r="BI605" s="44" t="s">
        <v>131</v>
      </c>
      <c r="BJ605" s="44" t="s">
        <v>6884</v>
      </c>
    </row>
    <row r="606" spans="1:62" hidden="1" x14ac:dyDescent="0.4">
      <c r="A606" s="44"/>
      <c r="B606" s="43"/>
      <c r="C606" s="43"/>
      <c r="D606" s="43"/>
      <c r="E606" s="46"/>
      <c r="F606" s="43"/>
      <c r="G606" s="43"/>
      <c r="H606" s="46"/>
      <c r="I606" s="44"/>
      <c r="J606" s="45"/>
      <c r="K606" s="46"/>
      <c r="L606" s="43"/>
      <c r="M606" s="46"/>
      <c r="N606" s="43"/>
      <c r="O606" s="46"/>
      <c r="P606" s="43"/>
      <c r="Q606" s="47"/>
      <c r="R606" s="43"/>
      <c r="S606" s="46"/>
      <c r="T606" s="43"/>
      <c r="U606" s="44"/>
      <c r="V606" s="43"/>
      <c r="W606" s="45"/>
      <c r="X606" s="43"/>
      <c r="Y606" s="43"/>
      <c r="Z606" s="43"/>
      <c r="AA606" s="44"/>
      <c r="AB606" s="46"/>
      <c r="AC606" s="43"/>
      <c r="AD606" s="45"/>
      <c r="AE606" s="46"/>
      <c r="AF606" s="45"/>
      <c r="AG606" s="43"/>
      <c r="AH606" s="43"/>
      <c r="AI606" s="46"/>
      <c r="AJ606" s="43"/>
      <c r="AK606" s="31" t="s">
        <v>6885</v>
      </c>
      <c r="AL606" s="43"/>
      <c r="AM606" s="31" t="s">
        <v>6881</v>
      </c>
      <c r="AN606" s="43"/>
      <c r="AO606" s="43"/>
      <c r="AP606" s="43"/>
      <c r="AQ606" s="43"/>
      <c r="AR606" s="44"/>
      <c r="AS606" s="44"/>
      <c r="AT606" s="44"/>
      <c r="AU606" s="44"/>
      <c r="AV606" s="43"/>
      <c r="AW606" s="44"/>
      <c r="AX606" s="43"/>
      <c r="AY606" s="44"/>
      <c r="AZ606" s="43"/>
      <c r="BA606" s="44"/>
      <c r="BB606" s="44"/>
      <c r="BC606" s="43"/>
      <c r="BD606" s="44"/>
      <c r="BE606" s="43"/>
      <c r="BF606" s="43"/>
      <c r="BG606" s="44"/>
      <c r="BH606" s="43"/>
      <c r="BI606" s="44"/>
      <c r="BJ606" s="44"/>
    </row>
    <row r="607" spans="1:62" hidden="1" x14ac:dyDescent="0.4">
      <c r="A607" s="44">
        <v>306</v>
      </c>
      <c r="B607" s="43">
        <v>4777364</v>
      </c>
      <c r="C607" s="43">
        <v>103056</v>
      </c>
      <c r="D607" s="43" t="s">
        <v>138</v>
      </c>
      <c r="E607" s="46">
        <v>44750</v>
      </c>
      <c r="F607" s="46">
        <v>43522</v>
      </c>
      <c r="G607" s="43" t="s">
        <v>246</v>
      </c>
      <c r="H607" s="46">
        <v>43350</v>
      </c>
      <c r="I607" s="44">
        <v>0</v>
      </c>
      <c r="J607" s="45">
        <v>43350</v>
      </c>
      <c r="K607" s="46">
        <v>43363</v>
      </c>
      <c r="L607" s="43" t="s">
        <v>3389</v>
      </c>
      <c r="M607" s="46">
        <v>43363</v>
      </c>
      <c r="N607" s="43" t="s">
        <v>3390</v>
      </c>
      <c r="O607" s="46">
        <v>43363</v>
      </c>
      <c r="P607" s="43" t="s">
        <v>3391</v>
      </c>
      <c r="Q607" s="47"/>
      <c r="R607" s="43"/>
      <c r="S607" s="46">
        <v>43524</v>
      </c>
      <c r="T607" s="43"/>
      <c r="U607" s="44">
        <v>1</v>
      </c>
      <c r="V607" s="43" t="b">
        <v>1</v>
      </c>
      <c r="W607" s="45">
        <v>43524</v>
      </c>
      <c r="X607" s="43" t="b">
        <v>0</v>
      </c>
      <c r="Y607" s="43" t="b">
        <v>0</v>
      </c>
      <c r="Z607" s="43" t="b">
        <v>0</v>
      </c>
      <c r="AA607" s="44">
        <v>1</v>
      </c>
      <c r="AB607" s="46">
        <v>43363</v>
      </c>
      <c r="AC607" s="43">
        <v>0</v>
      </c>
      <c r="AD607" s="45">
        <v>43363</v>
      </c>
      <c r="AE607" s="46">
        <v>43363</v>
      </c>
      <c r="AF607" s="45">
        <v>43363</v>
      </c>
      <c r="AG607" s="43" t="s">
        <v>138</v>
      </c>
      <c r="AH607" s="46">
        <v>43522</v>
      </c>
      <c r="AI607" s="46">
        <v>44750</v>
      </c>
      <c r="AJ607" s="31" t="s">
        <v>6871</v>
      </c>
      <c r="AK607" s="31" t="s">
        <v>6871</v>
      </c>
      <c r="AL607" s="31" t="s">
        <v>6871</v>
      </c>
      <c r="AM607" s="31" t="s">
        <v>6871</v>
      </c>
      <c r="AN607" s="43">
        <v>9</v>
      </c>
      <c r="AO607" s="43">
        <v>9</v>
      </c>
      <c r="AP607" s="43">
        <v>9</v>
      </c>
      <c r="AQ607" s="43">
        <v>9</v>
      </c>
      <c r="AR607" s="44">
        <v>9</v>
      </c>
      <c r="AS607" s="44">
        <v>9</v>
      </c>
      <c r="AT607" s="44">
        <v>9</v>
      </c>
      <c r="AU607" s="44">
        <v>9</v>
      </c>
      <c r="AV607" s="43" t="s">
        <v>134</v>
      </c>
      <c r="AW607" s="44">
        <v>1</v>
      </c>
      <c r="AX607" s="43" t="s">
        <v>135</v>
      </c>
      <c r="AY607" s="44" t="s">
        <v>6872</v>
      </c>
      <c r="AZ607" s="43" t="s">
        <v>137</v>
      </c>
      <c r="BA607" s="44" t="s">
        <v>6866</v>
      </c>
      <c r="BB607" s="44">
        <v>27</v>
      </c>
      <c r="BC607" s="43" t="s">
        <v>210</v>
      </c>
      <c r="BD607" s="44" t="s">
        <v>6873</v>
      </c>
      <c r="BE607" s="43" t="s">
        <v>211</v>
      </c>
      <c r="BF607" s="43">
        <v>20</v>
      </c>
      <c r="BG607" s="44" t="s">
        <v>6874</v>
      </c>
      <c r="BH607" s="43" t="s">
        <v>3376</v>
      </c>
      <c r="BI607" s="44" t="s">
        <v>1954</v>
      </c>
      <c r="BJ607" s="44" t="s">
        <v>3375</v>
      </c>
    </row>
    <row r="608" spans="1:62" hidden="1" x14ac:dyDescent="0.4">
      <c r="A608" s="44"/>
      <c r="B608" s="43"/>
      <c r="C608" s="43"/>
      <c r="D608" s="43"/>
      <c r="E608" s="46"/>
      <c r="F608" s="46"/>
      <c r="G608" s="43"/>
      <c r="H608" s="46"/>
      <c r="I608" s="44"/>
      <c r="J608" s="45"/>
      <c r="K608" s="46"/>
      <c r="L608" s="43"/>
      <c r="M608" s="46"/>
      <c r="N608" s="43"/>
      <c r="O608" s="46"/>
      <c r="P608" s="43"/>
      <c r="Q608" s="47"/>
      <c r="R608" s="43"/>
      <c r="S608" s="46"/>
      <c r="T608" s="43"/>
      <c r="U608" s="44"/>
      <c r="V608" s="43"/>
      <c r="W608" s="45"/>
      <c r="X608" s="43"/>
      <c r="Y608" s="43"/>
      <c r="Z608" s="43"/>
      <c r="AA608" s="44"/>
      <c r="AB608" s="46"/>
      <c r="AC608" s="43"/>
      <c r="AD608" s="45"/>
      <c r="AE608" s="46"/>
      <c r="AF608" s="45"/>
      <c r="AG608" s="43"/>
      <c r="AH608" s="46"/>
      <c r="AI608" s="46"/>
      <c r="AJ608" s="31" t="s">
        <v>6875</v>
      </c>
      <c r="AK608" s="31" t="s">
        <v>6885</v>
      </c>
      <c r="AL608" s="31" t="s">
        <v>6886</v>
      </c>
      <c r="AM608" s="31" t="s">
        <v>6881</v>
      </c>
      <c r="AN608" s="43"/>
      <c r="AO608" s="43"/>
      <c r="AP608" s="43"/>
      <c r="AQ608" s="43"/>
      <c r="AR608" s="44"/>
      <c r="AS608" s="44"/>
      <c r="AT608" s="44"/>
      <c r="AU608" s="44"/>
      <c r="AV608" s="43"/>
      <c r="AW608" s="44"/>
      <c r="AX608" s="43"/>
      <c r="AY608" s="44"/>
      <c r="AZ608" s="43"/>
      <c r="BA608" s="44"/>
      <c r="BB608" s="44"/>
      <c r="BC608" s="43"/>
      <c r="BD608" s="44"/>
      <c r="BE608" s="43"/>
      <c r="BF608" s="43"/>
      <c r="BG608" s="44"/>
      <c r="BH608" s="43"/>
      <c r="BI608" s="44"/>
      <c r="BJ608" s="44"/>
    </row>
    <row r="609" spans="1:62" hidden="1" x14ac:dyDescent="0.4">
      <c r="A609" s="44">
        <v>307</v>
      </c>
      <c r="B609" s="43">
        <v>2163557</v>
      </c>
      <c r="C609" s="43">
        <v>101934</v>
      </c>
      <c r="D609" s="43" t="s">
        <v>138</v>
      </c>
      <c r="E609" s="46">
        <v>44907</v>
      </c>
      <c r="F609" s="43"/>
      <c r="G609" s="43" t="s">
        <v>246</v>
      </c>
      <c r="H609" s="46">
        <v>43218</v>
      </c>
      <c r="I609" s="44">
        <v>0</v>
      </c>
      <c r="J609" s="45">
        <v>43218</v>
      </c>
      <c r="K609" s="46">
        <v>43219</v>
      </c>
      <c r="L609" s="43" t="s">
        <v>2483</v>
      </c>
      <c r="M609" s="46">
        <v>43219</v>
      </c>
      <c r="N609" s="43" t="s">
        <v>2484</v>
      </c>
      <c r="O609" s="43"/>
      <c r="P609" s="43"/>
      <c r="Q609" s="47"/>
      <c r="R609" s="43" t="s">
        <v>2485</v>
      </c>
      <c r="S609" s="46">
        <v>43447</v>
      </c>
      <c r="T609" s="43"/>
      <c r="U609" s="44">
        <v>1</v>
      </c>
      <c r="V609" s="43" t="b">
        <v>1</v>
      </c>
      <c r="W609" s="45">
        <v>43447</v>
      </c>
      <c r="X609" s="43" t="b">
        <v>0</v>
      </c>
      <c r="Y609" s="43" t="b">
        <v>0</v>
      </c>
      <c r="Z609" s="47" t="b">
        <v>1</v>
      </c>
      <c r="AA609" s="44">
        <v>1</v>
      </c>
      <c r="AB609" s="46">
        <v>43219</v>
      </c>
      <c r="AC609" s="43">
        <v>0</v>
      </c>
      <c r="AD609" s="45">
        <v>43219</v>
      </c>
      <c r="AE609" s="46">
        <v>43219</v>
      </c>
      <c r="AF609" s="45">
        <v>43219</v>
      </c>
      <c r="AG609" s="43" t="s">
        <v>138</v>
      </c>
      <c r="AH609" s="43"/>
      <c r="AI609" s="46">
        <v>44907</v>
      </c>
      <c r="AJ609" s="31" t="s">
        <v>6871</v>
      </c>
      <c r="AK609" s="43" t="s">
        <v>219</v>
      </c>
      <c r="AL609" s="43" t="s">
        <v>220</v>
      </c>
      <c r="AM609" s="31" t="s">
        <v>6871</v>
      </c>
      <c r="AN609" s="43">
        <v>9</v>
      </c>
      <c r="AO609" s="43">
        <v>1</v>
      </c>
      <c r="AP609" s="43">
        <v>0</v>
      </c>
      <c r="AQ609" s="43">
        <v>9</v>
      </c>
      <c r="AR609" s="44">
        <v>9</v>
      </c>
      <c r="AS609" s="44">
        <v>1</v>
      </c>
      <c r="AT609" s="44">
        <v>0</v>
      </c>
      <c r="AU609" s="44">
        <v>9</v>
      </c>
      <c r="AV609" s="43" t="s">
        <v>134</v>
      </c>
      <c r="AW609" s="44">
        <v>1</v>
      </c>
      <c r="AX609" s="43" t="s">
        <v>235</v>
      </c>
      <c r="AY609" s="44" t="s">
        <v>6865</v>
      </c>
      <c r="AZ609" s="43" t="s">
        <v>137</v>
      </c>
      <c r="BA609" s="44" t="s">
        <v>6866</v>
      </c>
      <c r="BB609" s="44">
        <v>61</v>
      </c>
      <c r="BC609" s="43" t="s">
        <v>150</v>
      </c>
      <c r="BD609" s="44" t="s">
        <v>6867</v>
      </c>
      <c r="BE609" s="43" t="s">
        <v>211</v>
      </c>
      <c r="BF609" s="43">
        <v>20</v>
      </c>
      <c r="BG609" s="44" t="s">
        <v>6874</v>
      </c>
      <c r="BH609" s="43" t="s">
        <v>335</v>
      </c>
      <c r="BI609" s="44" t="s">
        <v>131</v>
      </c>
      <c r="BJ609" s="44" t="s">
        <v>304</v>
      </c>
    </row>
    <row r="610" spans="1:62" hidden="1" x14ac:dyDescent="0.4">
      <c r="A610" s="44"/>
      <c r="B610" s="43"/>
      <c r="C610" s="43"/>
      <c r="D610" s="43"/>
      <c r="E610" s="46"/>
      <c r="F610" s="43"/>
      <c r="G610" s="43"/>
      <c r="H610" s="46"/>
      <c r="I610" s="44"/>
      <c r="J610" s="45"/>
      <c r="K610" s="46"/>
      <c r="L610" s="43"/>
      <c r="M610" s="46"/>
      <c r="N610" s="43"/>
      <c r="O610" s="43"/>
      <c r="P610" s="43"/>
      <c r="Q610" s="47"/>
      <c r="R610" s="43"/>
      <c r="S610" s="46"/>
      <c r="T610" s="43"/>
      <c r="U610" s="44"/>
      <c r="V610" s="43"/>
      <c r="W610" s="45"/>
      <c r="X610" s="43"/>
      <c r="Y610" s="43"/>
      <c r="Z610" s="47"/>
      <c r="AA610" s="44"/>
      <c r="AB610" s="46"/>
      <c r="AC610" s="43"/>
      <c r="AD610" s="45"/>
      <c r="AE610" s="46"/>
      <c r="AF610" s="45"/>
      <c r="AG610" s="43"/>
      <c r="AH610" s="43"/>
      <c r="AI610" s="46"/>
      <c r="AJ610" s="31" t="s">
        <v>6875</v>
      </c>
      <c r="AK610" s="43"/>
      <c r="AL610" s="43"/>
      <c r="AM610" s="31" t="s">
        <v>6881</v>
      </c>
      <c r="AN610" s="43"/>
      <c r="AO610" s="43"/>
      <c r="AP610" s="43"/>
      <c r="AQ610" s="43"/>
      <c r="AR610" s="44"/>
      <c r="AS610" s="44"/>
      <c r="AT610" s="44"/>
      <c r="AU610" s="44"/>
      <c r="AV610" s="43"/>
      <c r="AW610" s="44"/>
      <c r="AX610" s="43"/>
      <c r="AY610" s="44"/>
      <c r="AZ610" s="43"/>
      <c r="BA610" s="44"/>
      <c r="BB610" s="44"/>
      <c r="BC610" s="43"/>
      <c r="BD610" s="44"/>
      <c r="BE610" s="43"/>
      <c r="BF610" s="43"/>
      <c r="BG610" s="44"/>
      <c r="BH610" s="43"/>
      <c r="BI610" s="44"/>
      <c r="BJ610" s="44"/>
    </row>
    <row r="611" spans="1:62" hidden="1" x14ac:dyDescent="0.4">
      <c r="A611" s="44">
        <v>308</v>
      </c>
      <c r="B611" s="43">
        <v>4640467</v>
      </c>
      <c r="C611" s="43">
        <v>103012</v>
      </c>
      <c r="D611" s="43" t="s">
        <v>138</v>
      </c>
      <c r="E611" s="46">
        <v>45065</v>
      </c>
      <c r="F611" s="46">
        <v>43565</v>
      </c>
      <c r="G611" s="48" t="s">
        <v>176</v>
      </c>
      <c r="H611" s="46">
        <v>43229</v>
      </c>
      <c r="I611" s="44">
        <v>0</v>
      </c>
      <c r="J611" s="45">
        <v>43229</v>
      </c>
      <c r="K611" s="54" t="s">
        <v>2917</v>
      </c>
      <c r="L611" s="43" t="s">
        <v>2918</v>
      </c>
      <c r="M611" s="54" t="s">
        <v>2917</v>
      </c>
      <c r="N611" s="43" t="s">
        <v>2922</v>
      </c>
      <c r="O611" s="54" t="s">
        <v>2917</v>
      </c>
      <c r="P611" s="43" t="s">
        <v>2923</v>
      </c>
      <c r="Q611" s="47"/>
      <c r="R611" s="43" t="s">
        <v>2924</v>
      </c>
      <c r="S611" s="46">
        <v>43530</v>
      </c>
      <c r="T611" s="43"/>
      <c r="U611" s="44">
        <v>1</v>
      </c>
      <c r="V611" s="43" t="b">
        <v>1</v>
      </c>
      <c r="W611" s="45">
        <v>43530</v>
      </c>
      <c r="X611" s="43" t="b">
        <v>0</v>
      </c>
      <c r="Y611" s="43" t="b">
        <v>0</v>
      </c>
      <c r="Z611" s="43" t="b">
        <v>0</v>
      </c>
      <c r="AA611" s="44">
        <v>1</v>
      </c>
      <c r="AB611" s="43" t="s">
        <v>2917</v>
      </c>
      <c r="AC611" s="54">
        <v>1</v>
      </c>
      <c r="AD611" s="44"/>
      <c r="AE611" s="46">
        <v>43530</v>
      </c>
      <c r="AF611" s="44"/>
      <c r="AG611" s="43" t="s">
        <v>138</v>
      </c>
      <c r="AH611" s="46">
        <v>43565</v>
      </c>
      <c r="AI611" s="46">
        <v>45065</v>
      </c>
      <c r="AJ611" s="31" t="s">
        <v>6871</v>
      </c>
      <c r="AK611" s="31" t="s">
        <v>6871</v>
      </c>
      <c r="AL611" s="31" t="s">
        <v>6871</v>
      </c>
      <c r="AM611" s="31" t="s">
        <v>6871</v>
      </c>
      <c r="AN611" s="43">
        <v>9</v>
      </c>
      <c r="AO611" s="43">
        <v>9</v>
      </c>
      <c r="AP611" s="43">
        <v>9</v>
      </c>
      <c r="AQ611" s="43">
        <v>9</v>
      </c>
      <c r="AR611" s="44">
        <v>9</v>
      </c>
      <c r="AS611" s="44">
        <v>9</v>
      </c>
      <c r="AT611" s="44">
        <v>9</v>
      </c>
      <c r="AU611" s="44">
        <v>9</v>
      </c>
      <c r="AV611" s="43" t="s">
        <v>265</v>
      </c>
      <c r="AW611" s="44">
        <v>0</v>
      </c>
      <c r="AX611" s="43" t="s">
        <v>235</v>
      </c>
      <c r="AY611" s="44" t="s">
        <v>6865</v>
      </c>
      <c r="AZ611" s="43" t="s">
        <v>137</v>
      </c>
      <c r="BA611" s="44" t="s">
        <v>6866</v>
      </c>
      <c r="BB611" s="44">
        <v>52</v>
      </c>
      <c r="BC611" s="43" t="s">
        <v>150</v>
      </c>
      <c r="BD611" s="44" t="s">
        <v>6867</v>
      </c>
      <c r="BE611" s="43" t="s">
        <v>211</v>
      </c>
      <c r="BF611" s="43">
        <v>20</v>
      </c>
      <c r="BG611" s="44" t="s">
        <v>6874</v>
      </c>
      <c r="BH611" s="43" t="s">
        <v>319</v>
      </c>
      <c r="BI611" s="44" t="s">
        <v>131</v>
      </c>
      <c r="BJ611" s="44" t="s">
        <v>6918</v>
      </c>
    </row>
    <row r="612" spans="1:62" hidden="1" x14ac:dyDescent="0.4">
      <c r="A612" s="44"/>
      <c r="B612" s="43"/>
      <c r="C612" s="43"/>
      <c r="D612" s="43"/>
      <c r="E612" s="46"/>
      <c r="F612" s="46"/>
      <c r="G612" s="48"/>
      <c r="H612" s="46"/>
      <c r="I612" s="44"/>
      <c r="J612" s="45"/>
      <c r="K612" s="54"/>
      <c r="L612" s="43"/>
      <c r="M612" s="54"/>
      <c r="N612" s="43"/>
      <c r="O612" s="54"/>
      <c r="P612" s="43"/>
      <c r="Q612" s="47"/>
      <c r="R612" s="43"/>
      <c r="S612" s="46"/>
      <c r="T612" s="43"/>
      <c r="U612" s="44"/>
      <c r="V612" s="43"/>
      <c r="W612" s="45"/>
      <c r="X612" s="43"/>
      <c r="Y612" s="43"/>
      <c r="Z612" s="43"/>
      <c r="AA612" s="44"/>
      <c r="AB612" s="43"/>
      <c r="AC612" s="54"/>
      <c r="AD612" s="44"/>
      <c r="AE612" s="46"/>
      <c r="AF612" s="44"/>
      <c r="AG612" s="43"/>
      <c r="AH612" s="46"/>
      <c r="AI612" s="46"/>
      <c r="AJ612" s="31" t="s">
        <v>6875</v>
      </c>
      <c r="AK612" s="31" t="s">
        <v>6885</v>
      </c>
      <c r="AL612" s="31" t="s">
        <v>6886</v>
      </c>
      <c r="AM612" s="31" t="s">
        <v>6881</v>
      </c>
      <c r="AN612" s="43"/>
      <c r="AO612" s="43"/>
      <c r="AP612" s="43"/>
      <c r="AQ612" s="43"/>
      <c r="AR612" s="44"/>
      <c r="AS612" s="44"/>
      <c r="AT612" s="44"/>
      <c r="AU612" s="44"/>
      <c r="AV612" s="43"/>
      <c r="AW612" s="44"/>
      <c r="AX612" s="43"/>
      <c r="AY612" s="44"/>
      <c r="AZ612" s="43"/>
      <c r="BA612" s="44"/>
      <c r="BB612" s="44"/>
      <c r="BC612" s="43"/>
      <c r="BD612" s="44"/>
      <c r="BE612" s="43"/>
      <c r="BF612" s="43"/>
      <c r="BG612" s="44"/>
      <c r="BH612" s="43"/>
      <c r="BI612" s="44"/>
      <c r="BJ612" s="44"/>
    </row>
    <row r="613" spans="1:62" hidden="1" x14ac:dyDescent="0.4">
      <c r="A613" s="44">
        <v>309</v>
      </c>
      <c r="B613" s="43">
        <v>4451689</v>
      </c>
      <c r="C613" s="43">
        <v>350490</v>
      </c>
      <c r="D613" s="43" t="s">
        <v>138</v>
      </c>
      <c r="E613" s="46">
        <v>45014</v>
      </c>
      <c r="F613" s="46">
        <v>44047</v>
      </c>
      <c r="G613" s="43" t="s">
        <v>246</v>
      </c>
      <c r="H613" s="46">
        <v>43861</v>
      </c>
      <c r="I613" s="44">
        <v>0</v>
      </c>
      <c r="J613" s="45">
        <v>43861</v>
      </c>
      <c r="K613" s="46">
        <v>43867</v>
      </c>
      <c r="L613" s="43" t="s">
        <v>2514</v>
      </c>
      <c r="M613" s="46">
        <v>43867</v>
      </c>
      <c r="N613" s="43" t="s">
        <v>2515</v>
      </c>
      <c r="O613" s="46">
        <v>44188</v>
      </c>
      <c r="P613" s="43" t="s">
        <v>2516</v>
      </c>
      <c r="Q613" s="47"/>
      <c r="R613" s="43" t="s">
        <v>184</v>
      </c>
      <c r="S613" s="46">
        <v>44029</v>
      </c>
      <c r="T613" s="43" t="s">
        <v>2517</v>
      </c>
      <c r="U613" s="44">
        <v>1</v>
      </c>
      <c r="V613" s="43" t="b">
        <v>1</v>
      </c>
      <c r="W613" s="45">
        <v>44029</v>
      </c>
      <c r="X613" s="43" t="b">
        <v>0</v>
      </c>
      <c r="Y613" s="43" t="b">
        <v>0</v>
      </c>
      <c r="Z613" s="43" t="b">
        <v>0</v>
      </c>
      <c r="AA613" s="44">
        <v>1</v>
      </c>
      <c r="AB613" s="46">
        <v>43867</v>
      </c>
      <c r="AC613" s="43">
        <v>0</v>
      </c>
      <c r="AD613" s="45">
        <v>43867</v>
      </c>
      <c r="AE613" s="46">
        <v>43867</v>
      </c>
      <c r="AF613" s="45">
        <v>43867</v>
      </c>
      <c r="AG613" s="43" t="s">
        <v>138</v>
      </c>
      <c r="AH613" s="46">
        <v>44047</v>
      </c>
      <c r="AI613" s="46">
        <v>45014</v>
      </c>
      <c r="AJ613" s="43" t="s">
        <v>484</v>
      </c>
      <c r="AK613" s="43" t="s">
        <v>249</v>
      </c>
      <c r="AL613" s="43" t="s">
        <v>220</v>
      </c>
      <c r="AM613" s="31" t="s">
        <v>6864</v>
      </c>
      <c r="AN613" s="43">
        <v>1</v>
      </c>
      <c r="AO613" s="43">
        <v>0</v>
      </c>
      <c r="AP613" s="43">
        <v>0</v>
      </c>
      <c r="AQ613" s="43">
        <v>0</v>
      </c>
      <c r="AR613" s="44">
        <v>1</v>
      </c>
      <c r="AS613" s="44">
        <v>0</v>
      </c>
      <c r="AT613" s="44">
        <v>0</v>
      </c>
      <c r="AU613" s="44">
        <v>0</v>
      </c>
      <c r="AV613" s="43" t="s">
        <v>134</v>
      </c>
      <c r="AW613" s="44">
        <v>1</v>
      </c>
      <c r="AX613" s="43" t="s">
        <v>235</v>
      </c>
      <c r="AY613" s="44" t="s">
        <v>6865</v>
      </c>
      <c r="AZ613" s="43" t="s">
        <v>137</v>
      </c>
      <c r="BA613" s="44" t="s">
        <v>6866</v>
      </c>
      <c r="BB613" s="44">
        <v>65</v>
      </c>
      <c r="BC613" s="43" t="s">
        <v>150</v>
      </c>
      <c r="BD613" s="44" t="s">
        <v>6867</v>
      </c>
      <c r="BE613" s="43" t="s">
        <v>211</v>
      </c>
      <c r="BF613" s="43">
        <v>20</v>
      </c>
      <c r="BG613" s="44" t="s">
        <v>6874</v>
      </c>
      <c r="BH613" s="43" t="s">
        <v>319</v>
      </c>
      <c r="BI613" s="44" t="s">
        <v>131</v>
      </c>
      <c r="BJ613" s="44" t="s">
        <v>6918</v>
      </c>
    </row>
    <row r="614" spans="1:62" hidden="1" x14ac:dyDescent="0.4">
      <c r="A614" s="44"/>
      <c r="B614" s="43"/>
      <c r="C614" s="43"/>
      <c r="D614" s="43"/>
      <c r="E614" s="46"/>
      <c r="F614" s="46"/>
      <c r="G614" s="43"/>
      <c r="H614" s="46"/>
      <c r="I614" s="44"/>
      <c r="J614" s="45"/>
      <c r="K614" s="46"/>
      <c r="L614" s="43"/>
      <c r="M614" s="46"/>
      <c r="N614" s="43"/>
      <c r="O614" s="46"/>
      <c r="P614" s="43"/>
      <c r="Q614" s="47"/>
      <c r="R614" s="43"/>
      <c r="S614" s="46"/>
      <c r="T614" s="43"/>
      <c r="U614" s="44"/>
      <c r="V614" s="43"/>
      <c r="W614" s="45"/>
      <c r="X614" s="43"/>
      <c r="Y614" s="43"/>
      <c r="Z614" s="43"/>
      <c r="AA614" s="44"/>
      <c r="AB614" s="46"/>
      <c r="AC614" s="43"/>
      <c r="AD614" s="45"/>
      <c r="AE614" s="46"/>
      <c r="AF614" s="45"/>
      <c r="AG614" s="43"/>
      <c r="AH614" s="46"/>
      <c r="AI614" s="46"/>
      <c r="AJ614" s="43"/>
      <c r="AK614" s="43"/>
      <c r="AL614" s="43"/>
      <c r="AM614" s="31" t="s">
        <v>6870</v>
      </c>
      <c r="AN614" s="43"/>
      <c r="AO614" s="43"/>
      <c r="AP614" s="43"/>
      <c r="AQ614" s="43"/>
      <c r="AR614" s="44"/>
      <c r="AS614" s="44"/>
      <c r="AT614" s="44"/>
      <c r="AU614" s="44"/>
      <c r="AV614" s="43"/>
      <c r="AW614" s="44"/>
      <c r="AX614" s="43"/>
      <c r="AY614" s="44"/>
      <c r="AZ614" s="43"/>
      <c r="BA614" s="44"/>
      <c r="BB614" s="44"/>
      <c r="BC614" s="43"/>
      <c r="BD614" s="44"/>
      <c r="BE614" s="43"/>
      <c r="BF614" s="43"/>
      <c r="BG614" s="44"/>
      <c r="BH614" s="43"/>
      <c r="BI614" s="44"/>
      <c r="BJ614" s="44"/>
    </row>
    <row r="615" spans="1:62" hidden="1" x14ac:dyDescent="0.4">
      <c r="A615" s="44">
        <v>310</v>
      </c>
      <c r="B615" s="43">
        <v>4661765</v>
      </c>
      <c r="C615" s="43">
        <v>360294</v>
      </c>
      <c r="D615" s="43" t="s">
        <v>138</v>
      </c>
      <c r="E615" s="46">
        <v>44875</v>
      </c>
      <c r="F615" s="43"/>
      <c r="G615" s="48" t="s">
        <v>176</v>
      </c>
      <c r="H615" s="46">
        <v>43997</v>
      </c>
      <c r="I615" s="44">
        <v>0</v>
      </c>
      <c r="J615" s="45">
        <v>43997</v>
      </c>
      <c r="K615" s="46">
        <v>44013</v>
      </c>
      <c r="L615" s="43" t="s">
        <v>3042</v>
      </c>
      <c r="M615" s="46">
        <v>44005</v>
      </c>
      <c r="N615" s="43" t="s">
        <v>3043</v>
      </c>
      <c r="O615" s="46">
        <v>44013</v>
      </c>
      <c r="P615" s="43" t="s">
        <v>3044</v>
      </c>
      <c r="Q615" s="47"/>
      <c r="R615" s="43" t="s">
        <v>184</v>
      </c>
      <c r="S615" s="46">
        <v>44181</v>
      </c>
      <c r="T615" s="43" t="s">
        <v>359</v>
      </c>
      <c r="U615" s="44">
        <v>1</v>
      </c>
      <c r="V615" s="43" t="b">
        <v>1</v>
      </c>
      <c r="W615" s="45">
        <v>44181</v>
      </c>
      <c r="X615" s="43" t="b">
        <v>0</v>
      </c>
      <c r="Y615" s="43" t="b">
        <v>0</v>
      </c>
      <c r="Z615" s="43" t="b">
        <v>0</v>
      </c>
      <c r="AA615" s="44">
        <v>1</v>
      </c>
      <c r="AB615" s="46">
        <v>44005</v>
      </c>
      <c r="AC615" s="43">
        <v>0</v>
      </c>
      <c r="AD615" s="45">
        <v>44005</v>
      </c>
      <c r="AE615" s="46">
        <v>44005</v>
      </c>
      <c r="AF615" s="45">
        <v>44005</v>
      </c>
      <c r="AG615" s="43" t="s">
        <v>138</v>
      </c>
      <c r="AH615" s="43"/>
      <c r="AI615" s="46">
        <v>44875</v>
      </c>
      <c r="AJ615" s="43" t="s">
        <v>484</v>
      </c>
      <c r="AK615" s="43" t="s">
        <v>249</v>
      </c>
      <c r="AL615" s="43" t="s">
        <v>250</v>
      </c>
      <c r="AM615" s="31" t="s">
        <v>6864</v>
      </c>
      <c r="AN615" s="43">
        <v>1</v>
      </c>
      <c r="AO615" s="43">
        <v>0</v>
      </c>
      <c r="AP615" s="43">
        <v>1</v>
      </c>
      <c r="AQ615" s="43">
        <v>0</v>
      </c>
      <c r="AR615" s="44">
        <v>1</v>
      </c>
      <c r="AS615" s="44">
        <v>0</v>
      </c>
      <c r="AT615" s="44">
        <v>1</v>
      </c>
      <c r="AU615" s="44">
        <v>0</v>
      </c>
      <c r="AV615" s="43" t="s">
        <v>134</v>
      </c>
      <c r="AW615" s="44">
        <v>1</v>
      </c>
      <c r="AX615" s="43" t="s">
        <v>235</v>
      </c>
      <c r="AY615" s="44" t="s">
        <v>6865</v>
      </c>
      <c r="AZ615" s="43" t="s">
        <v>137</v>
      </c>
      <c r="BA615" s="44" t="s">
        <v>6866</v>
      </c>
      <c r="BB615" s="44">
        <v>56</v>
      </c>
      <c r="BC615" s="43" t="s">
        <v>150</v>
      </c>
      <c r="BD615" s="44" t="s">
        <v>6867</v>
      </c>
      <c r="BE615" s="43" t="s">
        <v>211</v>
      </c>
      <c r="BF615" s="43">
        <v>20</v>
      </c>
      <c r="BG615" s="44" t="s">
        <v>6874</v>
      </c>
      <c r="BH615" s="43" t="s">
        <v>319</v>
      </c>
      <c r="BI615" s="44" t="s">
        <v>131</v>
      </c>
      <c r="BJ615" s="44" t="s">
        <v>6918</v>
      </c>
    </row>
    <row r="616" spans="1:62" hidden="1" x14ac:dyDescent="0.4">
      <c r="A616" s="44"/>
      <c r="B616" s="43"/>
      <c r="C616" s="43"/>
      <c r="D616" s="43"/>
      <c r="E616" s="46"/>
      <c r="F616" s="43"/>
      <c r="G616" s="48"/>
      <c r="H616" s="46"/>
      <c r="I616" s="44"/>
      <c r="J616" s="45"/>
      <c r="K616" s="46"/>
      <c r="L616" s="43"/>
      <c r="M616" s="46"/>
      <c r="N616" s="43"/>
      <c r="O616" s="46"/>
      <c r="P616" s="43"/>
      <c r="Q616" s="47"/>
      <c r="R616" s="43"/>
      <c r="S616" s="46"/>
      <c r="T616" s="43"/>
      <c r="U616" s="44"/>
      <c r="V616" s="43"/>
      <c r="W616" s="45"/>
      <c r="X616" s="43"/>
      <c r="Y616" s="43"/>
      <c r="Z616" s="43"/>
      <c r="AA616" s="44"/>
      <c r="AB616" s="46"/>
      <c r="AC616" s="43"/>
      <c r="AD616" s="45"/>
      <c r="AE616" s="46"/>
      <c r="AF616" s="45"/>
      <c r="AG616" s="43"/>
      <c r="AH616" s="43"/>
      <c r="AI616" s="46"/>
      <c r="AJ616" s="43"/>
      <c r="AK616" s="43"/>
      <c r="AL616" s="43"/>
      <c r="AM616" s="31" t="s">
        <v>6870</v>
      </c>
      <c r="AN616" s="43"/>
      <c r="AO616" s="43"/>
      <c r="AP616" s="43"/>
      <c r="AQ616" s="43"/>
      <c r="AR616" s="44"/>
      <c r="AS616" s="44"/>
      <c r="AT616" s="44"/>
      <c r="AU616" s="44"/>
      <c r="AV616" s="43"/>
      <c r="AW616" s="44"/>
      <c r="AX616" s="43"/>
      <c r="AY616" s="44"/>
      <c r="AZ616" s="43"/>
      <c r="BA616" s="44"/>
      <c r="BB616" s="44"/>
      <c r="BC616" s="43"/>
      <c r="BD616" s="44"/>
      <c r="BE616" s="43"/>
      <c r="BF616" s="43"/>
      <c r="BG616" s="44"/>
      <c r="BH616" s="43"/>
      <c r="BI616" s="44"/>
      <c r="BJ616" s="44"/>
    </row>
    <row r="617" spans="1:62" hidden="1" x14ac:dyDescent="0.4">
      <c r="A617" s="44">
        <v>311</v>
      </c>
      <c r="B617" s="43"/>
      <c r="C617" s="43">
        <v>102286</v>
      </c>
      <c r="D617" s="43" t="s">
        <v>138</v>
      </c>
      <c r="E617" s="46">
        <v>44496</v>
      </c>
      <c r="F617" s="43"/>
      <c r="G617" s="43" t="s">
        <v>246</v>
      </c>
      <c r="H617" s="46">
        <v>43143</v>
      </c>
      <c r="I617" s="44">
        <v>0</v>
      </c>
      <c r="J617" s="45">
        <v>43143</v>
      </c>
      <c r="K617" s="46">
        <v>43147</v>
      </c>
      <c r="L617" s="43" t="s">
        <v>2982</v>
      </c>
      <c r="M617" s="46">
        <v>43147</v>
      </c>
      <c r="N617" s="43" t="s">
        <v>2984</v>
      </c>
      <c r="O617" s="43"/>
      <c r="P617" s="43"/>
      <c r="Q617" s="47"/>
      <c r="R617" s="43" t="s">
        <v>2985</v>
      </c>
      <c r="S617" s="46">
        <v>43454</v>
      </c>
      <c r="T617" s="43"/>
      <c r="U617" s="44">
        <v>1</v>
      </c>
      <c r="V617" s="43" t="b">
        <v>1</v>
      </c>
      <c r="W617" s="45">
        <v>43454</v>
      </c>
      <c r="X617" s="43" t="b">
        <v>0</v>
      </c>
      <c r="Y617" s="43" t="b">
        <v>0</v>
      </c>
      <c r="Z617" s="47" t="b">
        <v>1</v>
      </c>
      <c r="AA617" s="44">
        <v>1</v>
      </c>
      <c r="AB617" s="46">
        <v>43147</v>
      </c>
      <c r="AC617" s="43">
        <v>0</v>
      </c>
      <c r="AD617" s="45">
        <v>43147</v>
      </c>
      <c r="AE617" s="46">
        <v>43147</v>
      </c>
      <c r="AF617" s="45">
        <v>43147</v>
      </c>
      <c r="AG617" s="43" t="s">
        <v>138</v>
      </c>
      <c r="AH617" s="43"/>
      <c r="AI617" s="46">
        <v>44496</v>
      </c>
      <c r="AJ617" s="43" t="s">
        <v>484</v>
      </c>
      <c r="AK617" s="31" t="s">
        <v>6871</v>
      </c>
      <c r="AL617" s="31" t="s">
        <v>6871</v>
      </c>
      <c r="AM617" s="31" t="s">
        <v>6871</v>
      </c>
      <c r="AN617" s="43">
        <v>1</v>
      </c>
      <c r="AO617" s="43">
        <v>9</v>
      </c>
      <c r="AP617" s="43">
        <v>9</v>
      </c>
      <c r="AQ617" s="43">
        <v>9</v>
      </c>
      <c r="AR617" s="44">
        <v>1</v>
      </c>
      <c r="AS617" s="44">
        <v>9</v>
      </c>
      <c r="AT617" s="44">
        <v>9</v>
      </c>
      <c r="AU617" s="44">
        <v>9</v>
      </c>
      <c r="AV617" s="43" t="s">
        <v>265</v>
      </c>
      <c r="AW617" s="44">
        <v>0</v>
      </c>
      <c r="AX617" s="43" t="s">
        <v>135</v>
      </c>
      <c r="AY617" s="44" t="s">
        <v>6872</v>
      </c>
      <c r="AZ617" s="43" t="s">
        <v>137</v>
      </c>
      <c r="BA617" s="44" t="s">
        <v>6866</v>
      </c>
      <c r="BB617" s="44">
        <v>45</v>
      </c>
      <c r="BC617" s="43" t="s">
        <v>210</v>
      </c>
      <c r="BD617" s="44" t="s">
        <v>6873</v>
      </c>
      <c r="BE617" s="43" t="s">
        <v>211</v>
      </c>
      <c r="BF617" s="43">
        <v>20</v>
      </c>
      <c r="BG617" s="44" t="s">
        <v>6874</v>
      </c>
      <c r="BH617" s="43" t="s">
        <v>133</v>
      </c>
      <c r="BI617" s="44" t="s">
        <v>131</v>
      </c>
      <c r="BJ617" s="44" t="s">
        <v>6887</v>
      </c>
    </row>
    <row r="618" spans="1:62" hidden="1" x14ac:dyDescent="0.4">
      <c r="A618" s="44"/>
      <c r="B618" s="43"/>
      <c r="C618" s="43"/>
      <c r="D618" s="43"/>
      <c r="E618" s="46"/>
      <c r="F618" s="43"/>
      <c r="G618" s="43"/>
      <c r="H618" s="46"/>
      <c r="I618" s="44"/>
      <c r="J618" s="45"/>
      <c r="K618" s="46"/>
      <c r="L618" s="43"/>
      <c r="M618" s="46"/>
      <c r="N618" s="43"/>
      <c r="O618" s="43"/>
      <c r="P618" s="43"/>
      <c r="Q618" s="47"/>
      <c r="R618" s="43"/>
      <c r="S618" s="46"/>
      <c r="T618" s="43"/>
      <c r="U618" s="44"/>
      <c r="V618" s="43"/>
      <c r="W618" s="45"/>
      <c r="X618" s="43"/>
      <c r="Y618" s="43"/>
      <c r="Z618" s="47"/>
      <c r="AA618" s="44"/>
      <c r="AB618" s="46"/>
      <c r="AC618" s="43"/>
      <c r="AD618" s="45"/>
      <c r="AE618" s="46"/>
      <c r="AF618" s="45"/>
      <c r="AG618" s="43"/>
      <c r="AH618" s="43"/>
      <c r="AI618" s="46"/>
      <c r="AJ618" s="43"/>
      <c r="AK618" s="31" t="s">
        <v>6885</v>
      </c>
      <c r="AL618" s="31" t="s">
        <v>6886</v>
      </c>
      <c r="AM618" s="31" t="s">
        <v>6881</v>
      </c>
      <c r="AN618" s="43"/>
      <c r="AO618" s="43"/>
      <c r="AP618" s="43"/>
      <c r="AQ618" s="43"/>
      <c r="AR618" s="44"/>
      <c r="AS618" s="44"/>
      <c r="AT618" s="44"/>
      <c r="AU618" s="44"/>
      <c r="AV618" s="43"/>
      <c r="AW618" s="44"/>
      <c r="AX618" s="43"/>
      <c r="AY618" s="44"/>
      <c r="AZ618" s="43"/>
      <c r="BA618" s="44"/>
      <c r="BB618" s="44"/>
      <c r="BC618" s="43"/>
      <c r="BD618" s="44"/>
      <c r="BE618" s="43"/>
      <c r="BF618" s="43"/>
      <c r="BG618" s="44"/>
      <c r="BH618" s="43"/>
      <c r="BI618" s="44"/>
      <c r="BJ618" s="44"/>
    </row>
    <row r="619" spans="1:62" hidden="1" x14ac:dyDescent="0.4">
      <c r="A619" s="44">
        <v>312</v>
      </c>
      <c r="B619" s="43">
        <v>6355996</v>
      </c>
      <c r="C619" s="43">
        <v>387288</v>
      </c>
      <c r="D619" s="43" t="s">
        <v>138</v>
      </c>
      <c r="E619" s="46">
        <v>45117</v>
      </c>
      <c r="F619" s="46">
        <v>44791</v>
      </c>
      <c r="G619" s="48" t="s">
        <v>176</v>
      </c>
      <c r="H619" s="46">
        <v>44474</v>
      </c>
      <c r="I619" s="44">
        <v>0</v>
      </c>
      <c r="J619" s="45">
        <v>44474</v>
      </c>
      <c r="K619" s="46">
        <v>44502</v>
      </c>
      <c r="L619" s="31" t="s">
        <v>7193</v>
      </c>
      <c r="M619" s="46">
        <v>44502</v>
      </c>
      <c r="N619" s="43" t="s">
        <v>6072</v>
      </c>
      <c r="O619" s="46">
        <v>44502</v>
      </c>
      <c r="P619" s="31" t="s">
        <v>7194</v>
      </c>
      <c r="Q619" s="47"/>
      <c r="R619" s="43" t="s">
        <v>184</v>
      </c>
      <c r="S619" s="46">
        <v>44757</v>
      </c>
      <c r="T619" s="43" t="s">
        <v>359</v>
      </c>
      <c r="U619" s="44">
        <v>1</v>
      </c>
      <c r="V619" s="43" t="b">
        <v>1</v>
      </c>
      <c r="W619" s="45">
        <v>44757</v>
      </c>
      <c r="X619" s="43" t="b">
        <v>0</v>
      </c>
      <c r="Y619" s="43" t="b">
        <v>0</v>
      </c>
      <c r="Z619" s="43" t="b">
        <v>0</v>
      </c>
      <c r="AA619" s="44">
        <v>1</v>
      </c>
      <c r="AB619" s="46">
        <v>44502</v>
      </c>
      <c r="AC619" s="43">
        <v>0</v>
      </c>
      <c r="AD619" s="45">
        <v>44502</v>
      </c>
      <c r="AE619" s="46">
        <v>44502</v>
      </c>
      <c r="AF619" s="45">
        <v>44502</v>
      </c>
      <c r="AG619" s="43" t="s">
        <v>138</v>
      </c>
      <c r="AH619" s="46">
        <v>44791</v>
      </c>
      <c r="AI619" s="46">
        <v>45117</v>
      </c>
      <c r="AJ619" s="43" t="s">
        <v>484</v>
      </c>
      <c r="AK619" s="31" t="s">
        <v>6871</v>
      </c>
      <c r="AL619" s="31" t="s">
        <v>6871</v>
      </c>
      <c r="AM619" s="31" t="s">
        <v>6871</v>
      </c>
      <c r="AN619" s="43">
        <v>1</v>
      </c>
      <c r="AO619" s="43">
        <v>9</v>
      </c>
      <c r="AP619" s="43">
        <v>9</v>
      </c>
      <c r="AQ619" s="43">
        <v>9</v>
      </c>
      <c r="AR619" s="44">
        <v>1</v>
      </c>
      <c r="AS619" s="44">
        <v>9</v>
      </c>
      <c r="AT619" s="44">
        <v>9</v>
      </c>
      <c r="AU619" s="44">
        <v>9</v>
      </c>
      <c r="AV619" s="43" t="s">
        <v>134</v>
      </c>
      <c r="AW619" s="44">
        <v>1</v>
      </c>
      <c r="AX619" s="43" t="s">
        <v>135</v>
      </c>
      <c r="AY619" s="44" t="s">
        <v>6872</v>
      </c>
      <c r="AZ619" s="43" t="s">
        <v>137</v>
      </c>
      <c r="BA619" s="44" t="s">
        <v>6866</v>
      </c>
      <c r="BB619" s="44">
        <v>58</v>
      </c>
      <c r="BC619" s="43" t="s">
        <v>210</v>
      </c>
      <c r="BD619" s="44" t="s">
        <v>6873</v>
      </c>
      <c r="BE619" s="43" t="s">
        <v>211</v>
      </c>
      <c r="BF619" s="43">
        <v>20</v>
      </c>
      <c r="BG619" s="44" t="s">
        <v>6874</v>
      </c>
      <c r="BH619" s="43" t="s">
        <v>1909</v>
      </c>
      <c r="BI619" s="44" t="s">
        <v>131</v>
      </c>
      <c r="BJ619" s="44" t="s">
        <v>6884</v>
      </c>
    </row>
    <row r="620" spans="1:62" hidden="1" x14ac:dyDescent="0.4">
      <c r="A620" s="44"/>
      <c r="B620" s="43"/>
      <c r="C620" s="43"/>
      <c r="D620" s="43"/>
      <c r="E620" s="46"/>
      <c r="F620" s="46"/>
      <c r="G620" s="48"/>
      <c r="H620" s="46"/>
      <c r="I620" s="44"/>
      <c r="J620" s="45"/>
      <c r="K620" s="46"/>
      <c r="L620" s="31" t="s">
        <v>7195</v>
      </c>
      <c r="M620" s="46"/>
      <c r="N620" s="43"/>
      <c r="O620" s="46"/>
      <c r="P620" s="31" t="s">
        <v>7196</v>
      </c>
      <c r="Q620" s="47"/>
      <c r="R620" s="43"/>
      <c r="S620" s="46"/>
      <c r="T620" s="43"/>
      <c r="U620" s="44"/>
      <c r="V620" s="43"/>
      <c r="W620" s="45"/>
      <c r="X620" s="43"/>
      <c r="Y620" s="43"/>
      <c r="Z620" s="43"/>
      <c r="AA620" s="44"/>
      <c r="AB620" s="46"/>
      <c r="AC620" s="43"/>
      <c r="AD620" s="45"/>
      <c r="AE620" s="46"/>
      <c r="AF620" s="45"/>
      <c r="AG620" s="43"/>
      <c r="AH620" s="46"/>
      <c r="AI620" s="46"/>
      <c r="AJ620" s="43"/>
      <c r="AK620" s="31" t="s">
        <v>6885</v>
      </c>
      <c r="AL620" s="31" t="s">
        <v>6886</v>
      </c>
      <c r="AM620" s="31" t="s">
        <v>6881</v>
      </c>
      <c r="AN620" s="43"/>
      <c r="AO620" s="43"/>
      <c r="AP620" s="43"/>
      <c r="AQ620" s="43"/>
      <c r="AR620" s="44"/>
      <c r="AS620" s="44"/>
      <c r="AT620" s="44"/>
      <c r="AU620" s="44"/>
      <c r="AV620" s="43"/>
      <c r="AW620" s="44"/>
      <c r="AX620" s="43"/>
      <c r="AY620" s="44"/>
      <c r="AZ620" s="43"/>
      <c r="BA620" s="44"/>
      <c r="BB620" s="44"/>
      <c r="BC620" s="43"/>
      <c r="BD620" s="44"/>
      <c r="BE620" s="43"/>
      <c r="BF620" s="43"/>
      <c r="BG620" s="44"/>
      <c r="BH620" s="43"/>
      <c r="BI620" s="44"/>
      <c r="BJ620" s="44"/>
    </row>
    <row r="621" spans="1:62" hidden="1" x14ac:dyDescent="0.4">
      <c r="A621" s="44"/>
      <c r="B621" s="43"/>
      <c r="C621" s="43"/>
      <c r="D621" s="43"/>
      <c r="E621" s="46"/>
      <c r="F621" s="46"/>
      <c r="G621" s="48"/>
      <c r="H621" s="46"/>
      <c r="I621" s="44"/>
      <c r="J621" s="45"/>
      <c r="K621" s="46"/>
      <c r="L621" s="31"/>
      <c r="M621" s="46"/>
      <c r="N621" s="43"/>
      <c r="O621" s="46"/>
      <c r="P621" s="31" t="s">
        <v>7197</v>
      </c>
      <c r="Q621" s="47"/>
      <c r="R621" s="43"/>
      <c r="S621" s="46"/>
      <c r="T621" s="43"/>
      <c r="U621" s="44"/>
      <c r="V621" s="43"/>
      <c r="W621" s="45"/>
      <c r="X621" s="43"/>
      <c r="Y621" s="43"/>
      <c r="Z621" s="43"/>
      <c r="AA621" s="44"/>
      <c r="AB621" s="46"/>
      <c r="AC621" s="43"/>
      <c r="AD621" s="45"/>
      <c r="AE621" s="46"/>
      <c r="AF621" s="45"/>
      <c r="AG621" s="43"/>
      <c r="AH621" s="46"/>
      <c r="AI621" s="46"/>
      <c r="AJ621" s="43"/>
      <c r="AK621" s="31"/>
      <c r="AL621" s="31"/>
      <c r="AM621" s="31"/>
      <c r="AN621" s="43"/>
      <c r="AO621" s="43"/>
      <c r="AP621" s="43"/>
      <c r="AQ621" s="43"/>
      <c r="AR621" s="44"/>
      <c r="AS621" s="44"/>
      <c r="AT621" s="44"/>
      <c r="AU621" s="44"/>
      <c r="AV621" s="43"/>
      <c r="AW621" s="44"/>
      <c r="AX621" s="43"/>
      <c r="AY621" s="44"/>
      <c r="AZ621" s="43"/>
      <c r="BA621" s="44"/>
      <c r="BB621" s="44"/>
      <c r="BC621" s="43"/>
      <c r="BD621" s="44"/>
      <c r="BE621" s="43"/>
      <c r="BF621" s="43"/>
      <c r="BG621" s="44"/>
      <c r="BH621" s="43"/>
      <c r="BI621" s="44"/>
      <c r="BJ621" s="44"/>
    </row>
    <row r="622" spans="1:62" hidden="1" x14ac:dyDescent="0.4">
      <c r="A622" s="44">
        <v>313</v>
      </c>
      <c r="B622" s="43">
        <v>5852217</v>
      </c>
      <c r="C622" s="43">
        <v>360224</v>
      </c>
      <c r="D622" s="43" t="s">
        <v>138</v>
      </c>
      <c r="E622" s="46">
        <v>44488</v>
      </c>
      <c r="F622" s="46">
        <v>44144</v>
      </c>
      <c r="G622" s="43" t="s">
        <v>246</v>
      </c>
      <c r="H622" s="46">
        <v>44008</v>
      </c>
      <c r="I622" s="44">
        <v>0</v>
      </c>
      <c r="J622" s="45">
        <v>44008</v>
      </c>
      <c r="K622" s="46">
        <v>44011</v>
      </c>
      <c r="L622" s="43" t="s">
        <v>4982</v>
      </c>
      <c r="M622" s="46">
        <v>44008</v>
      </c>
      <c r="N622" s="43" t="s">
        <v>4984</v>
      </c>
      <c r="O622" s="46">
        <v>44238</v>
      </c>
      <c r="P622" s="43" t="s">
        <v>4985</v>
      </c>
      <c r="Q622" s="47"/>
      <c r="R622" s="43" t="s">
        <v>184</v>
      </c>
      <c r="S622" s="46">
        <v>44146</v>
      </c>
      <c r="T622" s="43" t="s">
        <v>359</v>
      </c>
      <c r="U622" s="44">
        <v>1</v>
      </c>
      <c r="V622" s="43" t="b">
        <v>1</v>
      </c>
      <c r="W622" s="45">
        <v>44146</v>
      </c>
      <c r="X622" s="43" t="b">
        <v>0</v>
      </c>
      <c r="Y622" s="43" t="b">
        <v>0</v>
      </c>
      <c r="Z622" s="43" t="b">
        <v>0</v>
      </c>
      <c r="AA622" s="44">
        <v>1</v>
      </c>
      <c r="AB622" s="46">
        <v>44008</v>
      </c>
      <c r="AC622" s="43">
        <v>0</v>
      </c>
      <c r="AD622" s="45">
        <v>44008</v>
      </c>
      <c r="AE622" s="46">
        <v>44008</v>
      </c>
      <c r="AF622" s="45">
        <v>44008</v>
      </c>
      <c r="AG622" s="43" t="s">
        <v>138</v>
      </c>
      <c r="AH622" s="46">
        <v>44144</v>
      </c>
      <c r="AI622" s="46">
        <v>44488</v>
      </c>
      <c r="AJ622" s="43" t="s">
        <v>484</v>
      </c>
      <c r="AK622" s="31" t="s">
        <v>6871</v>
      </c>
      <c r="AL622" s="31" t="s">
        <v>6871</v>
      </c>
      <c r="AM622" s="31" t="s">
        <v>6871</v>
      </c>
      <c r="AN622" s="43">
        <v>1</v>
      </c>
      <c r="AO622" s="43">
        <v>9</v>
      </c>
      <c r="AP622" s="43">
        <v>9</v>
      </c>
      <c r="AQ622" s="43">
        <v>9</v>
      </c>
      <c r="AR622" s="44">
        <v>1</v>
      </c>
      <c r="AS622" s="44">
        <v>9</v>
      </c>
      <c r="AT622" s="44">
        <v>9</v>
      </c>
      <c r="AU622" s="44">
        <v>9</v>
      </c>
      <c r="AV622" s="43" t="s">
        <v>265</v>
      </c>
      <c r="AW622" s="44">
        <v>0</v>
      </c>
      <c r="AX622" s="43" t="s">
        <v>135</v>
      </c>
      <c r="AY622" s="44" t="s">
        <v>6872</v>
      </c>
      <c r="AZ622" s="43" t="s">
        <v>137</v>
      </c>
      <c r="BA622" s="44" t="s">
        <v>6866</v>
      </c>
      <c r="BB622" s="44">
        <v>59</v>
      </c>
      <c r="BC622" s="43" t="s">
        <v>150</v>
      </c>
      <c r="BD622" s="44" t="s">
        <v>6867</v>
      </c>
      <c r="BE622" s="43" t="s">
        <v>211</v>
      </c>
      <c r="BF622" s="43">
        <v>20</v>
      </c>
      <c r="BG622" s="44" t="s">
        <v>6874</v>
      </c>
      <c r="BH622" s="43" t="s">
        <v>1690</v>
      </c>
      <c r="BI622" s="44" t="s">
        <v>131</v>
      </c>
      <c r="BJ622" s="44" t="s">
        <v>1689</v>
      </c>
    </row>
    <row r="623" spans="1:62" hidden="1" x14ac:dyDescent="0.4">
      <c r="A623" s="44"/>
      <c r="B623" s="43"/>
      <c r="C623" s="43"/>
      <c r="D623" s="43"/>
      <c r="E623" s="46"/>
      <c r="F623" s="46"/>
      <c r="G623" s="43"/>
      <c r="H623" s="46"/>
      <c r="I623" s="44"/>
      <c r="J623" s="45"/>
      <c r="K623" s="46"/>
      <c r="L623" s="43"/>
      <c r="M623" s="46"/>
      <c r="N623" s="43"/>
      <c r="O623" s="46"/>
      <c r="P623" s="43"/>
      <c r="Q623" s="47"/>
      <c r="R623" s="43"/>
      <c r="S623" s="46"/>
      <c r="T623" s="43"/>
      <c r="U623" s="44"/>
      <c r="V623" s="43"/>
      <c r="W623" s="45"/>
      <c r="X623" s="43"/>
      <c r="Y623" s="43"/>
      <c r="Z623" s="43"/>
      <c r="AA623" s="44"/>
      <c r="AB623" s="46"/>
      <c r="AC623" s="43"/>
      <c r="AD623" s="45"/>
      <c r="AE623" s="46"/>
      <c r="AF623" s="45"/>
      <c r="AG623" s="43"/>
      <c r="AH623" s="46"/>
      <c r="AI623" s="46"/>
      <c r="AJ623" s="43"/>
      <c r="AK623" s="31" t="s">
        <v>6885</v>
      </c>
      <c r="AL623" s="31" t="s">
        <v>6886</v>
      </c>
      <c r="AM623" s="31" t="s">
        <v>6881</v>
      </c>
      <c r="AN623" s="43"/>
      <c r="AO623" s="43"/>
      <c r="AP623" s="43"/>
      <c r="AQ623" s="43"/>
      <c r="AR623" s="44"/>
      <c r="AS623" s="44"/>
      <c r="AT623" s="44"/>
      <c r="AU623" s="44"/>
      <c r="AV623" s="43"/>
      <c r="AW623" s="44"/>
      <c r="AX623" s="43"/>
      <c r="AY623" s="44"/>
      <c r="AZ623" s="43"/>
      <c r="BA623" s="44"/>
      <c r="BB623" s="44"/>
      <c r="BC623" s="43"/>
      <c r="BD623" s="44"/>
      <c r="BE623" s="43"/>
      <c r="BF623" s="43"/>
      <c r="BG623" s="44"/>
      <c r="BH623" s="43"/>
      <c r="BI623" s="44"/>
      <c r="BJ623" s="44"/>
    </row>
    <row r="624" spans="1:62" hidden="1" x14ac:dyDescent="0.4">
      <c r="A624" s="44">
        <v>314</v>
      </c>
      <c r="B624" s="43">
        <v>4778651</v>
      </c>
      <c r="C624" s="43">
        <v>163200</v>
      </c>
      <c r="D624" s="43" t="s">
        <v>138</v>
      </c>
      <c r="E624" s="46">
        <v>44860</v>
      </c>
      <c r="F624" s="46">
        <v>43731</v>
      </c>
      <c r="G624" s="43" t="s">
        <v>246</v>
      </c>
      <c r="H624" s="46">
        <v>43414</v>
      </c>
      <c r="I624" s="44">
        <v>0</v>
      </c>
      <c r="J624" s="45">
        <v>43414</v>
      </c>
      <c r="K624" s="46">
        <v>43514</v>
      </c>
      <c r="L624" s="43" t="s">
        <v>3421</v>
      </c>
      <c r="M624" s="46">
        <v>43514</v>
      </c>
      <c r="N624" s="43" t="s">
        <v>3422</v>
      </c>
      <c r="O624" s="46">
        <v>43514</v>
      </c>
      <c r="P624" s="43" t="s">
        <v>3423</v>
      </c>
      <c r="Q624" s="47"/>
      <c r="R624" s="43"/>
      <c r="S624" s="46">
        <v>43733</v>
      </c>
      <c r="T624" s="43"/>
      <c r="U624" s="44">
        <v>1</v>
      </c>
      <c r="V624" s="43" t="b">
        <v>1</v>
      </c>
      <c r="W624" s="45">
        <v>43733</v>
      </c>
      <c r="X624" s="43" t="b">
        <v>0</v>
      </c>
      <c r="Y624" s="43" t="b">
        <v>0</v>
      </c>
      <c r="Z624" s="43" t="b">
        <v>0</v>
      </c>
      <c r="AA624" s="44">
        <v>1</v>
      </c>
      <c r="AB624" s="46">
        <v>43514</v>
      </c>
      <c r="AC624" s="43">
        <v>0</v>
      </c>
      <c r="AD624" s="45">
        <v>43514</v>
      </c>
      <c r="AE624" s="46">
        <v>43514</v>
      </c>
      <c r="AF624" s="45">
        <v>43514</v>
      </c>
      <c r="AG624" s="43" t="s">
        <v>138</v>
      </c>
      <c r="AH624" s="46">
        <v>43731</v>
      </c>
      <c r="AI624" s="46">
        <v>44860</v>
      </c>
      <c r="AJ624" s="43" t="s">
        <v>248</v>
      </c>
      <c r="AK624" s="43" t="s">
        <v>219</v>
      </c>
      <c r="AL624" s="43" t="s">
        <v>220</v>
      </c>
      <c r="AM624" s="31" t="s">
        <v>6864</v>
      </c>
      <c r="AN624" s="43">
        <v>0</v>
      </c>
      <c r="AO624" s="43">
        <v>1</v>
      </c>
      <c r="AP624" s="43">
        <v>0</v>
      </c>
      <c r="AQ624" s="43">
        <v>0</v>
      </c>
      <c r="AR624" s="44">
        <v>0</v>
      </c>
      <c r="AS624" s="44">
        <v>1</v>
      </c>
      <c r="AT624" s="44">
        <v>0</v>
      </c>
      <c r="AU624" s="44">
        <v>0</v>
      </c>
      <c r="AV624" s="43" t="s">
        <v>265</v>
      </c>
      <c r="AW624" s="44">
        <v>0</v>
      </c>
      <c r="AX624" s="43" t="s">
        <v>135</v>
      </c>
      <c r="AY624" s="44" t="s">
        <v>6872</v>
      </c>
      <c r="AZ624" s="43" t="s">
        <v>137</v>
      </c>
      <c r="BA624" s="44" t="s">
        <v>6866</v>
      </c>
      <c r="BB624" s="44">
        <v>43</v>
      </c>
      <c r="BC624" s="43" t="s">
        <v>150</v>
      </c>
      <c r="BD624" s="44" t="s">
        <v>6867</v>
      </c>
      <c r="BE624" s="43" t="s">
        <v>492</v>
      </c>
      <c r="BF624" s="43">
        <v>35</v>
      </c>
      <c r="BG624" s="44" t="s">
        <v>6868</v>
      </c>
      <c r="BH624" s="43" t="s">
        <v>777</v>
      </c>
      <c r="BI624" s="44" t="s">
        <v>131</v>
      </c>
      <c r="BJ624" s="44" t="s">
        <v>6928</v>
      </c>
    </row>
    <row r="625" spans="1:62" hidden="1" x14ac:dyDescent="0.4">
      <c r="A625" s="44"/>
      <c r="B625" s="43"/>
      <c r="C625" s="43"/>
      <c r="D625" s="43"/>
      <c r="E625" s="46"/>
      <c r="F625" s="46"/>
      <c r="G625" s="43"/>
      <c r="H625" s="46"/>
      <c r="I625" s="44"/>
      <c r="J625" s="45"/>
      <c r="K625" s="46"/>
      <c r="L625" s="43"/>
      <c r="M625" s="46"/>
      <c r="N625" s="43"/>
      <c r="O625" s="46"/>
      <c r="P625" s="43"/>
      <c r="Q625" s="47"/>
      <c r="R625" s="43"/>
      <c r="S625" s="46"/>
      <c r="T625" s="43"/>
      <c r="U625" s="44"/>
      <c r="V625" s="43"/>
      <c r="W625" s="45"/>
      <c r="X625" s="43"/>
      <c r="Y625" s="43"/>
      <c r="Z625" s="43"/>
      <c r="AA625" s="44"/>
      <c r="AB625" s="46"/>
      <c r="AC625" s="43"/>
      <c r="AD625" s="45"/>
      <c r="AE625" s="46"/>
      <c r="AF625" s="45"/>
      <c r="AG625" s="43"/>
      <c r="AH625" s="46"/>
      <c r="AI625" s="46"/>
      <c r="AJ625" s="43"/>
      <c r="AK625" s="43"/>
      <c r="AL625" s="43"/>
      <c r="AM625" s="31" t="s">
        <v>6870</v>
      </c>
      <c r="AN625" s="43"/>
      <c r="AO625" s="43"/>
      <c r="AP625" s="43"/>
      <c r="AQ625" s="43"/>
      <c r="AR625" s="44"/>
      <c r="AS625" s="44"/>
      <c r="AT625" s="44"/>
      <c r="AU625" s="44"/>
      <c r="AV625" s="43"/>
      <c r="AW625" s="44"/>
      <c r="AX625" s="43"/>
      <c r="AY625" s="44"/>
      <c r="AZ625" s="43"/>
      <c r="BA625" s="44"/>
      <c r="BB625" s="44"/>
      <c r="BC625" s="43"/>
      <c r="BD625" s="44"/>
      <c r="BE625" s="43"/>
      <c r="BF625" s="43"/>
      <c r="BG625" s="44"/>
      <c r="BH625" s="43"/>
      <c r="BI625" s="44"/>
      <c r="BJ625" s="44"/>
    </row>
    <row r="626" spans="1:62" hidden="1" x14ac:dyDescent="0.4">
      <c r="A626" s="44">
        <v>315</v>
      </c>
      <c r="B626" s="43">
        <v>472397</v>
      </c>
      <c r="C626" s="43">
        <v>401339</v>
      </c>
      <c r="D626" s="43" t="s">
        <v>138</v>
      </c>
      <c r="E626" s="46">
        <v>45035</v>
      </c>
      <c r="F626" s="46">
        <v>45000</v>
      </c>
      <c r="G626" s="48" t="s">
        <v>176</v>
      </c>
      <c r="H626" s="46">
        <v>44714</v>
      </c>
      <c r="I626" s="44">
        <v>0</v>
      </c>
      <c r="J626" s="45">
        <v>44714</v>
      </c>
      <c r="K626" s="46">
        <v>44743</v>
      </c>
      <c r="L626" s="31" t="s">
        <v>7198</v>
      </c>
      <c r="M626" s="46">
        <v>44714</v>
      </c>
      <c r="N626" s="31" t="s">
        <v>7199</v>
      </c>
      <c r="O626" s="46">
        <v>44964</v>
      </c>
      <c r="P626" s="43" t="s">
        <v>1079</v>
      </c>
      <c r="Q626" s="47"/>
      <c r="R626" s="43" t="s">
        <v>1080</v>
      </c>
      <c r="S626" s="46">
        <v>45002</v>
      </c>
      <c r="T626" s="43" t="s">
        <v>359</v>
      </c>
      <c r="U626" s="44">
        <v>1</v>
      </c>
      <c r="V626" s="43" t="b">
        <v>1</v>
      </c>
      <c r="W626" s="45">
        <v>45002</v>
      </c>
      <c r="X626" s="43" t="b">
        <v>0</v>
      </c>
      <c r="Y626" s="43" t="b">
        <v>0</v>
      </c>
      <c r="Z626" s="43" t="b">
        <v>0</v>
      </c>
      <c r="AA626" s="44">
        <v>1</v>
      </c>
      <c r="AB626" s="46">
        <v>44714</v>
      </c>
      <c r="AC626" s="43">
        <v>0</v>
      </c>
      <c r="AD626" s="45">
        <v>44714</v>
      </c>
      <c r="AE626" s="46">
        <v>44714</v>
      </c>
      <c r="AF626" s="45">
        <v>44714</v>
      </c>
      <c r="AG626" s="43" t="s">
        <v>138</v>
      </c>
      <c r="AH626" s="46">
        <v>45000</v>
      </c>
      <c r="AI626" s="46">
        <v>45035</v>
      </c>
      <c r="AJ626" s="43" t="s">
        <v>484</v>
      </c>
      <c r="AK626" s="43" t="s">
        <v>249</v>
      </c>
      <c r="AL626" s="31" t="s">
        <v>6871</v>
      </c>
      <c r="AM626" s="31" t="s">
        <v>6864</v>
      </c>
      <c r="AN626" s="43">
        <v>1</v>
      </c>
      <c r="AO626" s="43">
        <v>0</v>
      </c>
      <c r="AP626" s="43">
        <v>9</v>
      </c>
      <c r="AQ626" s="43">
        <v>0</v>
      </c>
      <c r="AR626" s="44">
        <v>1</v>
      </c>
      <c r="AS626" s="44">
        <v>0</v>
      </c>
      <c r="AT626" s="44">
        <v>9</v>
      </c>
      <c r="AU626" s="44">
        <v>0</v>
      </c>
      <c r="AV626" s="43" t="s">
        <v>265</v>
      </c>
      <c r="AW626" s="44">
        <v>0</v>
      </c>
      <c r="AX626" s="43" t="s">
        <v>235</v>
      </c>
      <c r="AY626" s="44" t="s">
        <v>6865</v>
      </c>
      <c r="AZ626" s="43" t="s">
        <v>137</v>
      </c>
      <c r="BA626" s="44" t="s">
        <v>6866</v>
      </c>
      <c r="BB626" s="44">
        <v>58</v>
      </c>
      <c r="BC626" s="43" t="s">
        <v>150</v>
      </c>
      <c r="BD626" s="44" t="s">
        <v>6867</v>
      </c>
      <c r="BE626" s="43" t="s">
        <v>211</v>
      </c>
      <c r="BF626" s="43">
        <v>20</v>
      </c>
      <c r="BG626" s="44" t="s">
        <v>6874</v>
      </c>
      <c r="BH626" s="43" t="s">
        <v>264</v>
      </c>
      <c r="BI626" s="44" t="s">
        <v>131</v>
      </c>
      <c r="BJ626" s="44" t="s">
        <v>6905</v>
      </c>
    </row>
    <row r="627" spans="1:62" hidden="1" x14ac:dyDescent="0.4">
      <c r="A627" s="44"/>
      <c r="B627" s="43"/>
      <c r="C627" s="43"/>
      <c r="D627" s="43"/>
      <c r="E627" s="46"/>
      <c r="F627" s="46"/>
      <c r="G627" s="48"/>
      <c r="H627" s="46"/>
      <c r="I627" s="44"/>
      <c r="J627" s="45"/>
      <c r="K627" s="46"/>
      <c r="L627" s="31" t="s">
        <v>7200</v>
      </c>
      <c r="M627" s="46"/>
      <c r="N627" s="31" t="s">
        <v>7201</v>
      </c>
      <c r="O627" s="46"/>
      <c r="P627" s="43"/>
      <c r="Q627" s="47"/>
      <c r="R627" s="43"/>
      <c r="S627" s="46"/>
      <c r="T627" s="43"/>
      <c r="U627" s="44"/>
      <c r="V627" s="43"/>
      <c r="W627" s="45"/>
      <c r="X627" s="43"/>
      <c r="Y627" s="43"/>
      <c r="Z627" s="43"/>
      <c r="AA627" s="44"/>
      <c r="AB627" s="46"/>
      <c r="AC627" s="43"/>
      <c r="AD627" s="45"/>
      <c r="AE627" s="46"/>
      <c r="AF627" s="45"/>
      <c r="AG627" s="43"/>
      <c r="AH627" s="46"/>
      <c r="AI627" s="46"/>
      <c r="AJ627" s="43"/>
      <c r="AK627" s="43"/>
      <c r="AL627" s="31" t="s">
        <v>6886</v>
      </c>
      <c r="AM627" s="31" t="s">
        <v>6870</v>
      </c>
      <c r="AN627" s="43"/>
      <c r="AO627" s="43"/>
      <c r="AP627" s="43"/>
      <c r="AQ627" s="43"/>
      <c r="AR627" s="44"/>
      <c r="AS627" s="44"/>
      <c r="AT627" s="44"/>
      <c r="AU627" s="44"/>
      <c r="AV627" s="43"/>
      <c r="AW627" s="44"/>
      <c r="AX627" s="43"/>
      <c r="AY627" s="44"/>
      <c r="AZ627" s="43"/>
      <c r="BA627" s="44"/>
      <c r="BB627" s="44"/>
      <c r="BC627" s="43"/>
      <c r="BD627" s="44"/>
      <c r="BE627" s="43"/>
      <c r="BF627" s="43"/>
      <c r="BG627" s="44"/>
      <c r="BH627" s="43"/>
      <c r="BI627" s="44"/>
      <c r="BJ627" s="44"/>
    </row>
    <row r="628" spans="1:62" x14ac:dyDescent="0.4">
      <c r="A628" s="44">
        <v>316</v>
      </c>
      <c r="B628" s="43"/>
      <c r="C628" s="43">
        <v>101726</v>
      </c>
      <c r="D628" s="43" t="s">
        <v>138</v>
      </c>
      <c r="E628" s="46">
        <v>44531</v>
      </c>
      <c r="F628" s="46">
        <v>43491</v>
      </c>
      <c r="G628" s="48" t="s">
        <v>176</v>
      </c>
      <c r="H628" s="46">
        <v>43181</v>
      </c>
      <c r="I628" s="44">
        <v>0</v>
      </c>
      <c r="J628" s="45">
        <v>43181</v>
      </c>
      <c r="K628" s="46">
        <v>43185</v>
      </c>
      <c r="L628" s="43" t="s">
        <v>3025</v>
      </c>
      <c r="M628" s="46">
        <v>43185</v>
      </c>
      <c r="N628" s="43" t="s">
        <v>3026</v>
      </c>
      <c r="O628" s="43"/>
      <c r="P628" s="43"/>
      <c r="Q628" s="47"/>
      <c r="R628" s="43" t="s">
        <v>3027</v>
      </c>
      <c r="S628" s="46">
        <v>43390</v>
      </c>
      <c r="T628" s="43"/>
      <c r="U628" s="44">
        <v>1</v>
      </c>
      <c r="V628" s="43" t="b">
        <v>1</v>
      </c>
      <c r="W628" s="45">
        <v>43390</v>
      </c>
      <c r="X628" s="43" t="b">
        <v>0</v>
      </c>
      <c r="Y628" s="43" t="b">
        <v>0</v>
      </c>
      <c r="Z628" s="47" t="b">
        <v>1</v>
      </c>
      <c r="AA628" s="44">
        <v>1</v>
      </c>
      <c r="AB628" s="46">
        <v>43185</v>
      </c>
      <c r="AC628" s="43">
        <v>0</v>
      </c>
      <c r="AD628" s="45">
        <v>43185</v>
      </c>
      <c r="AE628" s="46">
        <v>43185</v>
      </c>
      <c r="AF628" s="45">
        <v>43185</v>
      </c>
      <c r="AG628" s="43" t="s">
        <v>138</v>
      </c>
      <c r="AH628" s="46">
        <v>43491</v>
      </c>
      <c r="AI628" s="46">
        <v>44531</v>
      </c>
      <c r="AJ628" s="43" t="s">
        <v>248</v>
      </c>
      <c r="AK628" s="43" t="s">
        <v>219</v>
      </c>
      <c r="AL628" s="43" t="s">
        <v>299</v>
      </c>
      <c r="AM628" s="31" t="s">
        <v>6871</v>
      </c>
      <c r="AN628" s="43">
        <v>0</v>
      </c>
      <c r="AO628" s="43">
        <v>1</v>
      </c>
      <c r="AP628" s="43">
        <v>9</v>
      </c>
      <c r="AQ628" s="43">
        <v>9</v>
      </c>
      <c r="AR628" s="44">
        <v>0</v>
      </c>
      <c r="AS628" s="44">
        <v>1</v>
      </c>
      <c r="AT628" s="44">
        <v>9</v>
      </c>
      <c r="AU628" s="44">
        <v>9</v>
      </c>
      <c r="AV628" s="43" t="s">
        <v>134</v>
      </c>
      <c r="AW628" s="44">
        <v>1</v>
      </c>
      <c r="AX628" s="43" t="s">
        <v>235</v>
      </c>
      <c r="AY628" s="44" t="s">
        <v>6865</v>
      </c>
      <c r="AZ628" s="43" t="s">
        <v>3018</v>
      </c>
      <c r="BA628" s="44" t="s">
        <v>6858</v>
      </c>
      <c r="BB628" s="44">
        <v>57</v>
      </c>
      <c r="BC628" s="43" t="s">
        <v>210</v>
      </c>
      <c r="BD628" s="44" t="s">
        <v>6873</v>
      </c>
      <c r="BE628" s="43" t="s">
        <v>211</v>
      </c>
      <c r="BF628" s="43">
        <v>20</v>
      </c>
      <c r="BG628" s="44" t="s">
        <v>6874</v>
      </c>
      <c r="BH628" s="43" t="s">
        <v>335</v>
      </c>
      <c r="BI628" s="44" t="s">
        <v>131</v>
      </c>
      <c r="BJ628" s="44" t="s">
        <v>304</v>
      </c>
    </row>
    <row r="629" spans="1:62" hidden="1" x14ac:dyDescent="0.4">
      <c r="A629" s="44"/>
      <c r="B629" s="43"/>
      <c r="C629" s="43"/>
      <c r="D629" s="43"/>
      <c r="E629" s="46"/>
      <c r="F629" s="46"/>
      <c r="G629" s="48"/>
      <c r="H629" s="46"/>
      <c r="I629" s="44"/>
      <c r="J629" s="45"/>
      <c r="K629" s="46"/>
      <c r="L629" s="43"/>
      <c r="M629" s="46"/>
      <c r="N629" s="43"/>
      <c r="O629" s="43"/>
      <c r="P629" s="43"/>
      <c r="Q629" s="47"/>
      <c r="R629" s="43"/>
      <c r="S629" s="46"/>
      <c r="T629" s="43"/>
      <c r="U629" s="44"/>
      <c r="V629" s="43"/>
      <c r="W629" s="45"/>
      <c r="X629" s="43"/>
      <c r="Y629" s="43"/>
      <c r="Z629" s="47"/>
      <c r="AA629" s="44"/>
      <c r="AB629" s="46"/>
      <c r="AC629" s="43"/>
      <c r="AD629" s="45"/>
      <c r="AE629" s="46"/>
      <c r="AF629" s="45"/>
      <c r="AG629" s="43"/>
      <c r="AH629" s="46"/>
      <c r="AI629" s="46"/>
      <c r="AJ629" s="43"/>
      <c r="AK629" s="43"/>
      <c r="AL629" s="43"/>
      <c r="AM629" s="31" t="s">
        <v>6881</v>
      </c>
      <c r="AN629" s="43"/>
      <c r="AO629" s="43"/>
      <c r="AP629" s="43"/>
      <c r="AQ629" s="43"/>
      <c r="AR629" s="44"/>
      <c r="AS629" s="44"/>
      <c r="AT629" s="44"/>
      <c r="AU629" s="44"/>
      <c r="AV629" s="43"/>
      <c r="AW629" s="44"/>
      <c r="AX629" s="43"/>
      <c r="AY629" s="44"/>
      <c r="AZ629" s="43"/>
      <c r="BA629" s="44"/>
      <c r="BB629" s="44"/>
      <c r="BC629" s="43"/>
      <c r="BD629" s="44"/>
      <c r="BE629" s="43"/>
      <c r="BF629" s="43"/>
      <c r="BG629" s="44"/>
      <c r="BH629" s="43"/>
      <c r="BI629" s="44"/>
      <c r="BJ629" s="44"/>
    </row>
    <row r="630" spans="1:62" hidden="1" x14ac:dyDescent="0.4">
      <c r="A630" s="44">
        <v>317</v>
      </c>
      <c r="B630" s="43"/>
      <c r="C630" s="43">
        <v>117648</v>
      </c>
      <c r="D630" s="43" t="s">
        <v>138</v>
      </c>
      <c r="E630" s="46">
        <v>44918</v>
      </c>
      <c r="F630" s="46">
        <v>44119</v>
      </c>
      <c r="G630" s="48" t="s">
        <v>176</v>
      </c>
      <c r="H630" s="46">
        <v>43126</v>
      </c>
      <c r="I630" s="44">
        <v>0</v>
      </c>
      <c r="J630" s="45">
        <v>43126</v>
      </c>
      <c r="K630" s="46">
        <v>43126</v>
      </c>
      <c r="L630" s="43" t="s">
        <v>721</v>
      </c>
      <c r="M630" s="46">
        <v>43126</v>
      </c>
      <c r="N630" s="43" t="s">
        <v>723</v>
      </c>
      <c r="O630" s="46">
        <v>43126</v>
      </c>
      <c r="P630" s="43" t="s">
        <v>724</v>
      </c>
      <c r="Q630" s="47"/>
      <c r="R630" s="43"/>
      <c r="S630" s="46">
        <v>43236</v>
      </c>
      <c r="T630" s="43"/>
      <c r="U630" s="44">
        <v>1</v>
      </c>
      <c r="V630" s="43" t="b">
        <v>1</v>
      </c>
      <c r="W630" s="45">
        <v>43236</v>
      </c>
      <c r="X630" s="43" t="b">
        <v>0</v>
      </c>
      <c r="Y630" s="43" t="b">
        <v>0</v>
      </c>
      <c r="Z630" s="43" t="b">
        <v>0</v>
      </c>
      <c r="AA630" s="44">
        <v>1</v>
      </c>
      <c r="AB630" s="46">
        <v>43126</v>
      </c>
      <c r="AC630" s="43">
        <v>0</v>
      </c>
      <c r="AD630" s="45">
        <v>43126</v>
      </c>
      <c r="AE630" s="46">
        <v>43126</v>
      </c>
      <c r="AF630" s="45">
        <v>43126</v>
      </c>
      <c r="AG630" s="43" t="s">
        <v>138</v>
      </c>
      <c r="AH630" s="46">
        <v>44119</v>
      </c>
      <c r="AI630" s="46">
        <v>44918</v>
      </c>
      <c r="AJ630" s="43" t="s">
        <v>248</v>
      </c>
      <c r="AK630" s="43" t="s">
        <v>219</v>
      </c>
      <c r="AL630" s="43" t="s">
        <v>299</v>
      </c>
      <c r="AM630" s="31" t="s">
        <v>6864</v>
      </c>
      <c r="AN630" s="43">
        <v>0</v>
      </c>
      <c r="AO630" s="43">
        <v>1</v>
      </c>
      <c r="AP630" s="43">
        <v>9</v>
      </c>
      <c r="AQ630" s="43">
        <v>0</v>
      </c>
      <c r="AR630" s="44">
        <v>0</v>
      </c>
      <c r="AS630" s="44">
        <v>1</v>
      </c>
      <c r="AT630" s="44">
        <v>9</v>
      </c>
      <c r="AU630" s="44">
        <v>0</v>
      </c>
      <c r="AV630" s="43" t="s">
        <v>134</v>
      </c>
      <c r="AW630" s="44">
        <v>1</v>
      </c>
      <c r="AX630" s="43" t="s">
        <v>235</v>
      </c>
      <c r="AY630" s="44" t="s">
        <v>6865</v>
      </c>
      <c r="AZ630" s="43" t="s">
        <v>137</v>
      </c>
      <c r="BA630" s="44" t="s">
        <v>6866</v>
      </c>
      <c r="BB630" s="44">
        <v>56</v>
      </c>
      <c r="BC630" s="43" t="s">
        <v>150</v>
      </c>
      <c r="BD630" s="44" t="s">
        <v>6867</v>
      </c>
      <c r="BE630" s="43" t="s">
        <v>211</v>
      </c>
      <c r="BF630" s="43">
        <v>20</v>
      </c>
      <c r="BG630" s="44" t="s">
        <v>6874</v>
      </c>
      <c r="BH630" s="43" t="s">
        <v>264</v>
      </c>
      <c r="BI630" s="44" t="s">
        <v>131</v>
      </c>
      <c r="BJ630" s="44" t="s">
        <v>6905</v>
      </c>
    </row>
    <row r="631" spans="1:62" hidden="1" x14ac:dyDescent="0.4">
      <c r="A631" s="44"/>
      <c r="B631" s="43"/>
      <c r="C631" s="43"/>
      <c r="D631" s="43"/>
      <c r="E631" s="46"/>
      <c r="F631" s="46"/>
      <c r="G631" s="48"/>
      <c r="H631" s="46"/>
      <c r="I631" s="44"/>
      <c r="J631" s="45"/>
      <c r="K631" s="46"/>
      <c r="L631" s="43"/>
      <c r="M631" s="46"/>
      <c r="N631" s="43"/>
      <c r="O631" s="46"/>
      <c r="P631" s="43"/>
      <c r="Q631" s="47"/>
      <c r="R631" s="43"/>
      <c r="S631" s="46"/>
      <c r="T631" s="43"/>
      <c r="U631" s="44"/>
      <c r="V631" s="43"/>
      <c r="W631" s="45"/>
      <c r="X631" s="43"/>
      <c r="Y631" s="43"/>
      <c r="Z631" s="43"/>
      <c r="AA631" s="44"/>
      <c r="AB631" s="46"/>
      <c r="AC631" s="43"/>
      <c r="AD631" s="45"/>
      <c r="AE631" s="46"/>
      <c r="AF631" s="45"/>
      <c r="AG631" s="43"/>
      <c r="AH631" s="46"/>
      <c r="AI631" s="46"/>
      <c r="AJ631" s="43"/>
      <c r="AK631" s="43"/>
      <c r="AL631" s="43"/>
      <c r="AM631" s="31" t="s">
        <v>6870</v>
      </c>
      <c r="AN631" s="43"/>
      <c r="AO631" s="43"/>
      <c r="AP631" s="43"/>
      <c r="AQ631" s="43"/>
      <c r="AR631" s="44"/>
      <c r="AS631" s="44"/>
      <c r="AT631" s="44"/>
      <c r="AU631" s="44"/>
      <c r="AV631" s="43"/>
      <c r="AW631" s="44"/>
      <c r="AX631" s="43"/>
      <c r="AY631" s="44"/>
      <c r="AZ631" s="43"/>
      <c r="BA631" s="44"/>
      <c r="BB631" s="44"/>
      <c r="BC631" s="43"/>
      <c r="BD631" s="44"/>
      <c r="BE631" s="43"/>
      <c r="BF631" s="43"/>
      <c r="BG631" s="44"/>
      <c r="BH631" s="43"/>
      <c r="BI631" s="44"/>
      <c r="BJ631" s="44"/>
    </row>
    <row r="632" spans="1:62" hidden="1" x14ac:dyDescent="0.4">
      <c r="A632" s="44">
        <v>318</v>
      </c>
      <c r="B632" s="43"/>
      <c r="C632" s="43">
        <v>162530</v>
      </c>
      <c r="D632" s="43" t="s">
        <v>138</v>
      </c>
      <c r="E632" s="46">
        <v>44483</v>
      </c>
      <c r="F632" s="46">
        <v>43712</v>
      </c>
      <c r="G632" s="48" t="s">
        <v>176</v>
      </c>
      <c r="H632" s="46">
        <v>43389</v>
      </c>
      <c r="I632" s="44">
        <v>0</v>
      </c>
      <c r="J632" s="45">
        <v>43389</v>
      </c>
      <c r="K632" s="46">
        <v>43412</v>
      </c>
      <c r="L632" s="43" t="s">
        <v>2303</v>
      </c>
      <c r="M632" s="46">
        <v>43412</v>
      </c>
      <c r="N632" s="43" t="s">
        <v>2304</v>
      </c>
      <c r="O632" s="46">
        <v>43412</v>
      </c>
      <c r="P632" s="43" t="s">
        <v>2305</v>
      </c>
      <c r="Q632" s="47"/>
      <c r="R632" s="43" t="s">
        <v>2301</v>
      </c>
      <c r="S632" s="46">
        <v>43587</v>
      </c>
      <c r="T632" s="43"/>
      <c r="U632" s="44">
        <v>1</v>
      </c>
      <c r="V632" s="43" t="b">
        <v>1</v>
      </c>
      <c r="W632" s="45">
        <v>43587</v>
      </c>
      <c r="X632" s="43" t="b">
        <v>0</v>
      </c>
      <c r="Y632" s="43" t="b">
        <v>0</v>
      </c>
      <c r="Z632" s="43" t="b">
        <v>0</v>
      </c>
      <c r="AA632" s="44">
        <v>1</v>
      </c>
      <c r="AB632" s="46">
        <v>43412</v>
      </c>
      <c r="AC632" s="43">
        <v>0</v>
      </c>
      <c r="AD632" s="45">
        <v>43412</v>
      </c>
      <c r="AE632" s="46">
        <v>43412</v>
      </c>
      <c r="AF632" s="45">
        <v>43412</v>
      </c>
      <c r="AG632" s="43" t="s">
        <v>138</v>
      </c>
      <c r="AH632" s="46">
        <v>43712</v>
      </c>
      <c r="AI632" s="46">
        <v>44483</v>
      </c>
      <c r="AJ632" s="43" t="s">
        <v>248</v>
      </c>
      <c r="AK632" s="43" t="s">
        <v>219</v>
      </c>
      <c r="AL632" s="43" t="s">
        <v>220</v>
      </c>
      <c r="AM632" s="31" t="s">
        <v>6864</v>
      </c>
      <c r="AN632" s="43">
        <v>0</v>
      </c>
      <c r="AO632" s="43">
        <v>1</v>
      </c>
      <c r="AP632" s="43">
        <v>0</v>
      </c>
      <c r="AQ632" s="43">
        <v>0</v>
      </c>
      <c r="AR632" s="44">
        <v>0</v>
      </c>
      <c r="AS632" s="44">
        <v>1</v>
      </c>
      <c r="AT632" s="44">
        <v>0</v>
      </c>
      <c r="AU632" s="44">
        <v>0</v>
      </c>
      <c r="AV632" s="43" t="s">
        <v>134</v>
      </c>
      <c r="AW632" s="44">
        <v>1</v>
      </c>
      <c r="AX632" s="43" t="s">
        <v>235</v>
      </c>
      <c r="AY632" s="44" t="s">
        <v>6865</v>
      </c>
      <c r="AZ632" s="43" t="s">
        <v>137</v>
      </c>
      <c r="BA632" s="44" t="s">
        <v>6866</v>
      </c>
      <c r="BB632" s="44">
        <v>56</v>
      </c>
      <c r="BC632" s="43" t="s">
        <v>150</v>
      </c>
      <c r="BD632" s="44" t="s">
        <v>6867</v>
      </c>
      <c r="BE632" s="43" t="s">
        <v>211</v>
      </c>
      <c r="BF632" s="43">
        <v>20</v>
      </c>
      <c r="BG632" s="44" t="s">
        <v>6874</v>
      </c>
      <c r="BH632" s="43" t="s">
        <v>335</v>
      </c>
      <c r="BI632" s="44" t="s">
        <v>131</v>
      </c>
      <c r="BJ632" s="44" t="s">
        <v>304</v>
      </c>
    </row>
    <row r="633" spans="1:62" hidden="1" x14ac:dyDescent="0.4">
      <c r="A633" s="44"/>
      <c r="B633" s="43"/>
      <c r="C633" s="43"/>
      <c r="D633" s="43"/>
      <c r="E633" s="46"/>
      <c r="F633" s="46"/>
      <c r="G633" s="48"/>
      <c r="H633" s="46"/>
      <c r="I633" s="44"/>
      <c r="J633" s="45"/>
      <c r="K633" s="46"/>
      <c r="L633" s="43"/>
      <c r="M633" s="46"/>
      <c r="N633" s="43"/>
      <c r="O633" s="46"/>
      <c r="P633" s="43"/>
      <c r="Q633" s="47"/>
      <c r="R633" s="43"/>
      <c r="S633" s="46"/>
      <c r="T633" s="43"/>
      <c r="U633" s="44"/>
      <c r="V633" s="43"/>
      <c r="W633" s="45"/>
      <c r="X633" s="43"/>
      <c r="Y633" s="43"/>
      <c r="Z633" s="43"/>
      <c r="AA633" s="44"/>
      <c r="AB633" s="46"/>
      <c r="AC633" s="43"/>
      <c r="AD633" s="45"/>
      <c r="AE633" s="46"/>
      <c r="AF633" s="45"/>
      <c r="AG633" s="43"/>
      <c r="AH633" s="46"/>
      <c r="AI633" s="46"/>
      <c r="AJ633" s="43"/>
      <c r="AK633" s="43"/>
      <c r="AL633" s="43"/>
      <c r="AM633" s="31" t="s">
        <v>6870</v>
      </c>
      <c r="AN633" s="43"/>
      <c r="AO633" s="43"/>
      <c r="AP633" s="43"/>
      <c r="AQ633" s="43"/>
      <c r="AR633" s="44"/>
      <c r="AS633" s="44"/>
      <c r="AT633" s="44"/>
      <c r="AU633" s="44"/>
      <c r="AV633" s="43"/>
      <c r="AW633" s="44"/>
      <c r="AX633" s="43"/>
      <c r="AY633" s="44"/>
      <c r="AZ633" s="43"/>
      <c r="BA633" s="44"/>
      <c r="BB633" s="44"/>
      <c r="BC633" s="43"/>
      <c r="BD633" s="44"/>
      <c r="BE633" s="43"/>
      <c r="BF633" s="43"/>
      <c r="BG633" s="44"/>
      <c r="BH633" s="43"/>
      <c r="BI633" s="44"/>
      <c r="BJ633" s="44"/>
    </row>
    <row r="634" spans="1:62" hidden="1" x14ac:dyDescent="0.4">
      <c r="A634" s="44">
        <v>319</v>
      </c>
      <c r="B634" s="43">
        <v>95671</v>
      </c>
      <c r="C634" s="43">
        <v>328814</v>
      </c>
      <c r="D634" s="43" t="s">
        <v>138</v>
      </c>
      <c r="E634" s="46">
        <v>44966</v>
      </c>
      <c r="F634" s="46">
        <v>43907</v>
      </c>
      <c r="G634" s="48" t="s">
        <v>176</v>
      </c>
      <c r="H634" s="46">
        <v>43461</v>
      </c>
      <c r="I634" s="44">
        <v>0</v>
      </c>
      <c r="J634" s="45">
        <v>43461</v>
      </c>
      <c r="K634" s="46">
        <v>43469</v>
      </c>
      <c r="L634" s="43" t="s">
        <v>751</v>
      </c>
      <c r="M634" s="46">
        <v>43469</v>
      </c>
      <c r="N634" s="43" t="s">
        <v>753</v>
      </c>
      <c r="O634" s="46">
        <v>43469</v>
      </c>
      <c r="P634" s="43" t="s">
        <v>754</v>
      </c>
      <c r="Q634" s="49">
        <v>43907</v>
      </c>
      <c r="R634" s="43" t="s">
        <v>756</v>
      </c>
      <c r="S634" s="46">
        <v>43727</v>
      </c>
      <c r="T634" s="43"/>
      <c r="U634" s="44">
        <v>1</v>
      </c>
      <c r="V634" s="43" t="b">
        <v>1</v>
      </c>
      <c r="W634" s="45">
        <v>43727</v>
      </c>
      <c r="X634" s="43" t="b">
        <v>0</v>
      </c>
      <c r="Y634" s="43" t="b">
        <v>0</v>
      </c>
      <c r="Z634" s="43" t="b">
        <v>0</v>
      </c>
      <c r="AA634" s="44">
        <v>1</v>
      </c>
      <c r="AB634" s="46">
        <v>43469</v>
      </c>
      <c r="AC634" s="43">
        <v>0</v>
      </c>
      <c r="AD634" s="45">
        <v>43469</v>
      </c>
      <c r="AE634" s="46">
        <v>43469</v>
      </c>
      <c r="AF634" s="45">
        <v>43469</v>
      </c>
      <c r="AG634" s="43" t="s">
        <v>138</v>
      </c>
      <c r="AH634" s="46">
        <v>43907</v>
      </c>
      <c r="AI634" s="46">
        <v>44966</v>
      </c>
      <c r="AJ634" s="43" t="s">
        <v>484</v>
      </c>
      <c r="AK634" s="43" t="s">
        <v>219</v>
      </c>
      <c r="AL634" s="43" t="s">
        <v>220</v>
      </c>
      <c r="AM634" s="31" t="s">
        <v>6864</v>
      </c>
      <c r="AN634" s="43">
        <v>1</v>
      </c>
      <c r="AO634" s="43">
        <v>1</v>
      </c>
      <c r="AP634" s="43">
        <v>0</v>
      </c>
      <c r="AQ634" s="43">
        <v>0</v>
      </c>
      <c r="AR634" s="44">
        <v>1</v>
      </c>
      <c r="AS634" s="44">
        <v>1</v>
      </c>
      <c r="AT634" s="44">
        <v>0</v>
      </c>
      <c r="AU634" s="44">
        <v>0</v>
      </c>
      <c r="AV634" s="43" t="s">
        <v>134</v>
      </c>
      <c r="AW634" s="44">
        <v>1</v>
      </c>
      <c r="AX634" s="43" t="s">
        <v>235</v>
      </c>
      <c r="AY634" s="44" t="s">
        <v>6865</v>
      </c>
      <c r="AZ634" s="43" t="s">
        <v>137</v>
      </c>
      <c r="BA634" s="44" t="s">
        <v>6866</v>
      </c>
      <c r="BB634" s="44">
        <v>56</v>
      </c>
      <c r="BC634" s="43" t="s">
        <v>150</v>
      </c>
      <c r="BD634" s="44" t="s">
        <v>6867</v>
      </c>
      <c r="BE634" s="43" t="s">
        <v>211</v>
      </c>
      <c r="BF634" s="43">
        <v>20</v>
      </c>
      <c r="BG634" s="44" t="s">
        <v>6874</v>
      </c>
      <c r="BH634" s="43" t="s">
        <v>740</v>
      </c>
      <c r="BI634" s="44" t="s">
        <v>739</v>
      </c>
      <c r="BJ634" s="44" t="s">
        <v>7048</v>
      </c>
    </row>
    <row r="635" spans="1:62" hidden="1" x14ac:dyDescent="0.4">
      <c r="A635" s="44"/>
      <c r="B635" s="43"/>
      <c r="C635" s="43"/>
      <c r="D635" s="43"/>
      <c r="E635" s="46"/>
      <c r="F635" s="46"/>
      <c r="G635" s="48"/>
      <c r="H635" s="46"/>
      <c r="I635" s="44"/>
      <c r="J635" s="45"/>
      <c r="K635" s="46"/>
      <c r="L635" s="43"/>
      <c r="M635" s="46"/>
      <c r="N635" s="43"/>
      <c r="O635" s="46"/>
      <c r="P635" s="43"/>
      <c r="Q635" s="49"/>
      <c r="R635" s="43"/>
      <c r="S635" s="46"/>
      <c r="T635" s="43"/>
      <c r="U635" s="44"/>
      <c r="V635" s="43"/>
      <c r="W635" s="45"/>
      <c r="X635" s="43"/>
      <c r="Y635" s="43"/>
      <c r="Z635" s="43"/>
      <c r="AA635" s="44"/>
      <c r="AB635" s="46"/>
      <c r="AC635" s="43"/>
      <c r="AD635" s="45"/>
      <c r="AE635" s="46"/>
      <c r="AF635" s="45"/>
      <c r="AG635" s="43"/>
      <c r="AH635" s="46"/>
      <c r="AI635" s="46"/>
      <c r="AJ635" s="43"/>
      <c r="AK635" s="43"/>
      <c r="AL635" s="43"/>
      <c r="AM635" s="31" t="s">
        <v>6870</v>
      </c>
      <c r="AN635" s="43"/>
      <c r="AO635" s="43"/>
      <c r="AP635" s="43"/>
      <c r="AQ635" s="43"/>
      <c r="AR635" s="44"/>
      <c r="AS635" s="44"/>
      <c r="AT635" s="44"/>
      <c r="AU635" s="44"/>
      <c r="AV635" s="43"/>
      <c r="AW635" s="44"/>
      <c r="AX635" s="43"/>
      <c r="AY635" s="44"/>
      <c r="AZ635" s="43"/>
      <c r="BA635" s="44"/>
      <c r="BB635" s="44"/>
      <c r="BC635" s="43"/>
      <c r="BD635" s="44"/>
      <c r="BE635" s="43"/>
      <c r="BF635" s="43"/>
      <c r="BG635" s="44"/>
      <c r="BH635" s="43"/>
      <c r="BI635" s="44"/>
      <c r="BJ635" s="44"/>
    </row>
    <row r="636" spans="1:62" hidden="1" x14ac:dyDescent="0.4">
      <c r="A636" s="44">
        <v>320</v>
      </c>
      <c r="B636" s="43">
        <v>3560639</v>
      </c>
      <c r="C636" s="43">
        <v>340451</v>
      </c>
      <c r="D636" s="43" t="s">
        <v>138</v>
      </c>
      <c r="E636" s="46">
        <v>44517</v>
      </c>
      <c r="F636" s="46">
        <v>44063</v>
      </c>
      <c r="G636" s="43" t="s">
        <v>246</v>
      </c>
      <c r="H636" s="46">
        <v>43539</v>
      </c>
      <c r="I636" s="44">
        <v>0</v>
      </c>
      <c r="J636" s="45">
        <v>43539</v>
      </c>
      <c r="K636" s="46">
        <v>43579</v>
      </c>
      <c r="L636" s="43" t="s">
        <v>3796</v>
      </c>
      <c r="M636" s="46">
        <v>43579</v>
      </c>
      <c r="N636" s="43" t="s">
        <v>3797</v>
      </c>
      <c r="O636" s="46">
        <v>43579</v>
      </c>
      <c r="P636" s="43" t="s">
        <v>3798</v>
      </c>
      <c r="Q636" s="47"/>
      <c r="R636" s="43" t="s">
        <v>3795</v>
      </c>
      <c r="S636" s="46">
        <v>43720</v>
      </c>
      <c r="T636" s="43"/>
      <c r="U636" s="44">
        <v>1</v>
      </c>
      <c r="V636" s="43" t="b">
        <v>1</v>
      </c>
      <c r="W636" s="45">
        <v>43720</v>
      </c>
      <c r="X636" s="43" t="b">
        <v>0</v>
      </c>
      <c r="Y636" s="43" t="b">
        <v>0</v>
      </c>
      <c r="Z636" s="43" t="b">
        <v>0</v>
      </c>
      <c r="AA636" s="44">
        <v>1</v>
      </c>
      <c r="AB636" s="46">
        <v>43579</v>
      </c>
      <c r="AC636" s="43">
        <v>0</v>
      </c>
      <c r="AD636" s="45">
        <v>43579</v>
      </c>
      <c r="AE636" s="46">
        <v>43579</v>
      </c>
      <c r="AF636" s="45">
        <v>43579</v>
      </c>
      <c r="AG636" s="43" t="s">
        <v>138</v>
      </c>
      <c r="AH636" s="46">
        <v>44063</v>
      </c>
      <c r="AI636" s="46">
        <v>44517</v>
      </c>
      <c r="AJ636" s="43" t="s">
        <v>484</v>
      </c>
      <c r="AK636" s="43" t="s">
        <v>219</v>
      </c>
      <c r="AL636" s="43" t="s">
        <v>220</v>
      </c>
      <c r="AM636" s="31" t="s">
        <v>6864</v>
      </c>
      <c r="AN636" s="43">
        <v>1</v>
      </c>
      <c r="AO636" s="43">
        <v>1</v>
      </c>
      <c r="AP636" s="43">
        <v>0</v>
      </c>
      <c r="AQ636" s="43">
        <v>0</v>
      </c>
      <c r="AR636" s="44">
        <v>1</v>
      </c>
      <c r="AS636" s="44">
        <v>1</v>
      </c>
      <c r="AT636" s="44">
        <v>0</v>
      </c>
      <c r="AU636" s="44">
        <v>0</v>
      </c>
      <c r="AV636" s="43" t="s">
        <v>265</v>
      </c>
      <c r="AW636" s="44">
        <v>0</v>
      </c>
      <c r="AX636" s="43" t="s">
        <v>135</v>
      </c>
      <c r="AY636" s="44" t="s">
        <v>6872</v>
      </c>
      <c r="AZ636" s="43" t="s">
        <v>137</v>
      </c>
      <c r="BA636" s="44" t="s">
        <v>6866</v>
      </c>
      <c r="BB636" s="44">
        <v>72</v>
      </c>
      <c r="BC636" s="43" t="s">
        <v>150</v>
      </c>
      <c r="BD636" s="44" t="s">
        <v>6867</v>
      </c>
      <c r="BE636" s="43" t="s">
        <v>272</v>
      </c>
      <c r="BF636" s="43">
        <v>60</v>
      </c>
      <c r="BG636" s="44" t="s">
        <v>6868</v>
      </c>
      <c r="BH636" s="43" t="s">
        <v>264</v>
      </c>
      <c r="BI636" s="44" t="s">
        <v>131</v>
      </c>
      <c r="BJ636" s="44" t="s">
        <v>6905</v>
      </c>
    </row>
    <row r="637" spans="1:62" hidden="1" x14ac:dyDescent="0.4">
      <c r="A637" s="44"/>
      <c r="B637" s="43"/>
      <c r="C637" s="43"/>
      <c r="D637" s="43"/>
      <c r="E637" s="46"/>
      <c r="F637" s="46"/>
      <c r="G637" s="43"/>
      <c r="H637" s="46"/>
      <c r="I637" s="44"/>
      <c r="J637" s="45"/>
      <c r="K637" s="46"/>
      <c r="L637" s="43"/>
      <c r="M637" s="46"/>
      <c r="N637" s="43"/>
      <c r="O637" s="46"/>
      <c r="P637" s="43"/>
      <c r="Q637" s="47"/>
      <c r="R637" s="43"/>
      <c r="S637" s="46"/>
      <c r="T637" s="43"/>
      <c r="U637" s="44"/>
      <c r="V637" s="43"/>
      <c r="W637" s="45"/>
      <c r="X637" s="43"/>
      <c r="Y637" s="43"/>
      <c r="Z637" s="43"/>
      <c r="AA637" s="44"/>
      <c r="AB637" s="46"/>
      <c r="AC637" s="43"/>
      <c r="AD637" s="45"/>
      <c r="AE637" s="46"/>
      <c r="AF637" s="45"/>
      <c r="AG637" s="43"/>
      <c r="AH637" s="46"/>
      <c r="AI637" s="46"/>
      <c r="AJ637" s="43"/>
      <c r="AK637" s="43"/>
      <c r="AL637" s="43"/>
      <c r="AM637" s="31" t="s">
        <v>6870</v>
      </c>
      <c r="AN637" s="43"/>
      <c r="AO637" s="43"/>
      <c r="AP637" s="43"/>
      <c r="AQ637" s="43"/>
      <c r="AR637" s="44"/>
      <c r="AS637" s="44"/>
      <c r="AT637" s="44"/>
      <c r="AU637" s="44"/>
      <c r="AV637" s="43"/>
      <c r="AW637" s="44"/>
      <c r="AX637" s="43"/>
      <c r="AY637" s="44"/>
      <c r="AZ637" s="43"/>
      <c r="BA637" s="44"/>
      <c r="BB637" s="44"/>
      <c r="BC637" s="43"/>
      <c r="BD637" s="44"/>
      <c r="BE637" s="43"/>
      <c r="BF637" s="43"/>
      <c r="BG637" s="44"/>
      <c r="BH637" s="43"/>
      <c r="BI637" s="44"/>
      <c r="BJ637" s="44"/>
    </row>
    <row r="638" spans="1:62" hidden="1" x14ac:dyDescent="0.4">
      <c r="A638" s="44">
        <v>321</v>
      </c>
      <c r="B638" s="43">
        <v>5829323</v>
      </c>
      <c r="C638" s="43">
        <v>352496</v>
      </c>
      <c r="D638" s="43" t="s">
        <v>138</v>
      </c>
      <c r="E638" s="46">
        <v>44537</v>
      </c>
      <c r="F638" s="46">
        <v>44335</v>
      </c>
      <c r="G638" s="48" t="s">
        <v>176</v>
      </c>
      <c r="H638" s="46">
        <v>43866</v>
      </c>
      <c r="I638" s="44">
        <v>0</v>
      </c>
      <c r="J638" s="45">
        <v>43866</v>
      </c>
      <c r="K638" s="46">
        <v>43899</v>
      </c>
      <c r="L638" s="43" t="s">
        <v>4867</v>
      </c>
      <c r="M638" s="46">
        <v>43899</v>
      </c>
      <c r="N638" s="43" t="s">
        <v>4870</v>
      </c>
      <c r="O638" s="46">
        <v>43899</v>
      </c>
      <c r="P638" s="43" t="s">
        <v>4871</v>
      </c>
      <c r="Q638" s="47"/>
      <c r="R638" s="43" t="s">
        <v>184</v>
      </c>
      <c r="S638" s="51">
        <v>40585</v>
      </c>
      <c r="T638" s="43" t="s">
        <v>359</v>
      </c>
      <c r="U638" s="44">
        <v>1</v>
      </c>
      <c r="V638" s="43" t="b">
        <v>1</v>
      </c>
      <c r="W638" s="45">
        <v>40585</v>
      </c>
      <c r="X638" s="43" t="b">
        <v>0</v>
      </c>
      <c r="Y638" s="43" t="b">
        <v>0</v>
      </c>
      <c r="Z638" s="43" t="b">
        <v>0</v>
      </c>
      <c r="AA638" s="44">
        <v>1</v>
      </c>
      <c r="AB638" s="46">
        <v>43899</v>
      </c>
      <c r="AC638" s="43">
        <v>0</v>
      </c>
      <c r="AD638" s="45">
        <v>43899</v>
      </c>
      <c r="AE638" s="46">
        <v>40585</v>
      </c>
      <c r="AF638" s="45">
        <v>40585</v>
      </c>
      <c r="AG638" s="43" t="s">
        <v>138</v>
      </c>
      <c r="AH638" s="46">
        <v>44335</v>
      </c>
      <c r="AI638" s="46">
        <v>44537</v>
      </c>
      <c r="AJ638" s="43" t="s">
        <v>484</v>
      </c>
      <c r="AK638" s="43" t="s">
        <v>219</v>
      </c>
      <c r="AL638" s="43" t="s">
        <v>220</v>
      </c>
      <c r="AM638" s="31" t="s">
        <v>6871</v>
      </c>
      <c r="AN638" s="43">
        <v>1</v>
      </c>
      <c r="AO638" s="43">
        <v>1</v>
      </c>
      <c r="AP638" s="43">
        <v>0</v>
      </c>
      <c r="AQ638" s="43">
        <v>9</v>
      </c>
      <c r="AR638" s="44">
        <v>1</v>
      </c>
      <c r="AS638" s="44">
        <v>1</v>
      </c>
      <c r="AT638" s="44">
        <v>0</v>
      </c>
      <c r="AU638" s="44">
        <v>9</v>
      </c>
      <c r="AV638" s="43" t="s">
        <v>134</v>
      </c>
      <c r="AW638" s="44">
        <v>1</v>
      </c>
      <c r="AX638" s="43" t="s">
        <v>135</v>
      </c>
      <c r="AY638" s="44" t="s">
        <v>6872</v>
      </c>
      <c r="AZ638" s="43" t="s">
        <v>137</v>
      </c>
      <c r="BA638" s="44" t="s">
        <v>6866</v>
      </c>
      <c r="BB638" s="44">
        <v>43</v>
      </c>
      <c r="BC638" s="43" t="s">
        <v>210</v>
      </c>
      <c r="BD638" s="44" t="s">
        <v>6873</v>
      </c>
      <c r="BE638" s="43" t="s">
        <v>211</v>
      </c>
      <c r="BF638" s="43">
        <v>20</v>
      </c>
      <c r="BG638" s="44" t="s">
        <v>6874</v>
      </c>
      <c r="BH638" s="43" t="s">
        <v>335</v>
      </c>
      <c r="BI638" s="44" t="s">
        <v>131</v>
      </c>
      <c r="BJ638" s="44" t="s">
        <v>304</v>
      </c>
    </row>
    <row r="639" spans="1:62" hidden="1" x14ac:dyDescent="0.4">
      <c r="A639" s="44"/>
      <c r="B639" s="43"/>
      <c r="C639" s="43"/>
      <c r="D639" s="43"/>
      <c r="E639" s="46"/>
      <c r="F639" s="46"/>
      <c r="G639" s="48"/>
      <c r="H639" s="46"/>
      <c r="I639" s="44"/>
      <c r="J639" s="45"/>
      <c r="K639" s="46"/>
      <c r="L639" s="43"/>
      <c r="M639" s="46"/>
      <c r="N639" s="43"/>
      <c r="O639" s="46"/>
      <c r="P639" s="43"/>
      <c r="Q639" s="47"/>
      <c r="R639" s="43"/>
      <c r="S639" s="51"/>
      <c r="T639" s="43"/>
      <c r="U639" s="44"/>
      <c r="V639" s="43"/>
      <c r="W639" s="45"/>
      <c r="X639" s="43"/>
      <c r="Y639" s="43"/>
      <c r="Z639" s="43"/>
      <c r="AA639" s="44"/>
      <c r="AB639" s="46"/>
      <c r="AC639" s="43"/>
      <c r="AD639" s="45"/>
      <c r="AE639" s="46"/>
      <c r="AF639" s="45"/>
      <c r="AG639" s="43"/>
      <c r="AH639" s="46"/>
      <c r="AI639" s="46"/>
      <c r="AJ639" s="43"/>
      <c r="AK639" s="43"/>
      <c r="AL639" s="43"/>
      <c r="AM639" s="31" t="s">
        <v>6881</v>
      </c>
      <c r="AN639" s="43"/>
      <c r="AO639" s="43"/>
      <c r="AP639" s="43"/>
      <c r="AQ639" s="43"/>
      <c r="AR639" s="44"/>
      <c r="AS639" s="44"/>
      <c r="AT639" s="44"/>
      <c r="AU639" s="44"/>
      <c r="AV639" s="43"/>
      <c r="AW639" s="44"/>
      <c r="AX639" s="43"/>
      <c r="AY639" s="44"/>
      <c r="AZ639" s="43"/>
      <c r="BA639" s="44"/>
      <c r="BB639" s="44"/>
      <c r="BC639" s="43"/>
      <c r="BD639" s="44"/>
      <c r="BE639" s="43"/>
      <c r="BF639" s="43"/>
      <c r="BG639" s="44"/>
      <c r="BH639" s="43"/>
      <c r="BI639" s="44"/>
      <c r="BJ639" s="44"/>
    </row>
    <row r="640" spans="1:62" hidden="1" x14ac:dyDescent="0.4">
      <c r="A640" s="44">
        <v>322</v>
      </c>
      <c r="B640" s="43">
        <v>1711766</v>
      </c>
      <c r="C640" s="43">
        <v>367739</v>
      </c>
      <c r="D640" s="43" t="s">
        <v>138</v>
      </c>
      <c r="E640" s="46">
        <v>44545</v>
      </c>
      <c r="F640" s="46">
        <v>44545</v>
      </c>
      <c r="G640" s="48" t="s">
        <v>176</v>
      </c>
      <c r="H640" s="46">
        <v>44097</v>
      </c>
      <c r="I640" s="44">
        <v>0</v>
      </c>
      <c r="J640" s="45">
        <v>44097</v>
      </c>
      <c r="K640" s="46">
        <v>44141</v>
      </c>
      <c r="L640" s="31" t="s">
        <v>7202</v>
      </c>
      <c r="M640" s="46">
        <v>44141</v>
      </c>
      <c r="N640" s="43" t="s">
        <v>5332</v>
      </c>
      <c r="O640" s="46">
        <v>44141</v>
      </c>
      <c r="P640" s="31" t="s">
        <v>7203</v>
      </c>
      <c r="Q640" s="47"/>
      <c r="R640" s="43" t="s">
        <v>516</v>
      </c>
      <c r="S640" s="46">
        <v>44325</v>
      </c>
      <c r="T640" s="43" t="s">
        <v>359</v>
      </c>
      <c r="U640" s="44">
        <v>1</v>
      </c>
      <c r="V640" s="43" t="b">
        <v>1</v>
      </c>
      <c r="W640" s="45">
        <v>44325</v>
      </c>
      <c r="X640" s="43" t="b">
        <v>0</v>
      </c>
      <c r="Y640" s="43" t="b">
        <v>0</v>
      </c>
      <c r="Z640" s="43" t="b">
        <v>0</v>
      </c>
      <c r="AA640" s="44">
        <v>1</v>
      </c>
      <c r="AB640" s="46">
        <v>44141</v>
      </c>
      <c r="AC640" s="43">
        <v>0</v>
      </c>
      <c r="AD640" s="45">
        <v>44141</v>
      </c>
      <c r="AE640" s="46">
        <v>44141</v>
      </c>
      <c r="AF640" s="45">
        <v>44141</v>
      </c>
      <c r="AG640" s="43" t="s">
        <v>138</v>
      </c>
      <c r="AH640" s="46">
        <v>44545</v>
      </c>
      <c r="AI640" s="46">
        <v>44545</v>
      </c>
      <c r="AJ640" s="43" t="s">
        <v>248</v>
      </c>
      <c r="AK640" s="43" t="s">
        <v>249</v>
      </c>
      <c r="AL640" s="43" t="s">
        <v>220</v>
      </c>
      <c r="AM640" s="31" t="s">
        <v>6864</v>
      </c>
      <c r="AN640" s="43">
        <v>0</v>
      </c>
      <c r="AO640" s="43">
        <v>0</v>
      </c>
      <c r="AP640" s="43">
        <v>0</v>
      </c>
      <c r="AQ640" s="43">
        <v>0</v>
      </c>
      <c r="AR640" s="44">
        <v>0</v>
      </c>
      <c r="AS640" s="44">
        <v>0</v>
      </c>
      <c r="AT640" s="44">
        <v>0</v>
      </c>
      <c r="AU640" s="44">
        <v>0</v>
      </c>
      <c r="AV640" s="43" t="s">
        <v>134</v>
      </c>
      <c r="AW640" s="44">
        <v>1</v>
      </c>
      <c r="AX640" s="43" t="s">
        <v>135</v>
      </c>
      <c r="AY640" s="44" t="s">
        <v>6872</v>
      </c>
      <c r="AZ640" s="43" t="s">
        <v>137</v>
      </c>
      <c r="BA640" s="44" t="s">
        <v>6866</v>
      </c>
      <c r="BB640" s="44">
        <v>65</v>
      </c>
      <c r="BC640" s="43" t="s">
        <v>210</v>
      </c>
      <c r="BD640" s="44" t="s">
        <v>6873</v>
      </c>
      <c r="BE640" s="43" t="s">
        <v>238</v>
      </c>
      <c r="BF640" s="43">
        <v>63</v>
      </c>
      <c r="BG640" s="44" t="s">
        <v>6868</v>
      </c>
      <c r="BH640" s="43" t="s">
        <v>335</v>
      </c>
      <c r="BI640" s="44" t="s">
        <v>131</v>
      </c>
      <c r="BJ640" s="44" t="s">
        <v>304</v>
      </c>
    </row>
    <row r="641" spans="1:62" hidden="1" x14ac:dyDescent="0.4">
      <c r="A641" s="44"/>
      <c r="B641" s="43"/>
      <c r="C641" s="43"/>
      <c r="D641" s="43"/>
      <c r="E641" s="46"/>
      <c r="F641" s="46"/>
      <c r="G641" s="48"/>
      <c r="H641" s="46"/>
      <c r="I641" s="44"/>
      <c r="J641" s="45"/>
      <c r="K641" s="46"/>
      <c r="L641" s="31" t="s">
        <v>7204</v>
      </c>
      <c r="M641" s="46"/>
      <c r="N641" s="43"/>
      <c r="O641" s="46"/>
      <c r="P641" s="31" t="s">
        <v>7205</v>
      </c>
      <c r="Q641" s="47"/>
      <c r="R641" s="43"/>
      <c r="S641" s="46"/>
      <c r="T641" s="43"/>
      <c r="U641" s="44"/>
      <c r="V641" s="43"/>
      <c r="W641" s="45"/>
      <c r="X641" s="43"/>
      <c r="Y641" s="43"/>
      <c r="Z641" s="43"/>
      <c r="AA641" s="44"/>
      <c r="AB641" s="46"/>
      <c r="AC641" s="43"/>
      <c r="AD641" s="45"/>
      <c r="AE641" s="46"/>
      <c r="AF641" s="45"/>
      <c r="AG641" s="43"/>
      <c r="AH641" s="46"/>
      <c r="AI641" s="46"/>
      <c r="AJ641" s="43"/>
      <c r="AK641" s="43"/>
      <c r="AL641" s="43"/>
      <c r="AM641" s="31" t="s">
        <v>6870</v>
      </c>
      <c r="AN641" s="43"/>
      <c r="AO641" s="43"/>
      <c r="AP641" s="43"/>
      <c r="AQ641" s="43"/>
      <c r="AR641" s="44"/>
      <c r="AS641" s="44"/>
      <c r="AT641" s="44"/>
      <c r="AU641" s="44"/>
      <c r="AV641" s="43"/>
      <c r="AW641" s="44"/>
      <c r="AX641" s="43"/>
      <c r="AY641" s="44"/>
      <c r="AZ641" s="43"/>
      <c r="BA641" s="44"/>
      <c r="BB641" s="44"/>
      <c r="BC641" s="43"/>
      <c r="BD641" s="44"/>
      <c r="BE641" s="43"/>
      <c r="BF641" s="43"/>
      <c r="BG641" s="44"/>
      <c r="BH641" s="43"/>
      <c r="BI641" s="44"/>
      <c r="BJ641" s="44"/>
    </row>
    <row r="642" spans="1:62" hidden="1" x14ac:dyDescent="0.4">
      <c r="A642" s="44">
        <v>323</v>
      </c>
      <c r="B642" s="43">
        <v>3250122</v>
      </c>
      <c r="C642" s="43">
        <v>370783</v>
      </c>
      <c r="D642" s="43" t="s">
        <v>138</v>
      </c>
      <c r="E642" s="46">
        <v>44769</v>
      </c>
      <c r="F642" s="46">
        <v>44769</v>
      </c>
      <c r="G642" s="48" t="s">
        <v>176</v>
      </c>
      <c r="H642" s="46">
        <v>44258</v>
      </c>
      <c r="I642" s="44">
        <v>0</v>
      </c>
      <c r="J642" s="45">
        <v>44258</v>
      </c>
      <c r="K642" s="46">
        <v>44267</v>
      </c>
      <c r="L642" s="43" t="s">
        <v>5552</v>
      </c>
      <c r="M642" s="46">
        <v>44267</v>
      </c>
      <c r="N642" s="43" t="s">
        <v>5553</v>
      </c>
      <c r="O642" s="46">
        <v>44267</v>
      </c>
      <c r="P642" s="31" t="s">
        <v>7206</v>
      </c>
      <c r="Q642" s="47"/>
      <c r="R642" s="43" t="s">
        <v>184</v>
      </c>
      <c r="S642" s="46">
        <v>44490</v>
      </c>
      <c r="T642" s="43" t="s">
        <v>359</v>
      </c>
      <c r="U642" s="44">
        <v>1</v>
      </c>
      <c r="V642" s="43" t="b">
        <v>1</v>
      </c>
      <c r="W642" s="45">
        <v>44490</v>
      </c>
      <c r="X642" s="43" t="b">
        <v>0</v>
      </c>
      <c r="Y642" s="43" t="b">
        <v>0</v>
      </c>
      <c r="Z642" s="43" t="b">
        <v>0</v>
      </c>
      <c r="AA642" s="44">
        <v>1</v>
      </c>
      <c r="AB642" s="46">
        <v>44267</v>
      </c>
      <c r="AC642" s="43">
        <v>0</v>
      </c>
      <c r="AD642" s="45">
        <v>44267</v>
      </c>
      <c r="AE642" s="46">
        <v>44267</v>
      </c>
      <c r="AF642" s="45">
        <v>44267</v>
      </c>
      <c r="AG642" s="43" t="s">
        <v>138</v>
      </c>
      <c r="AH642" s="46">
        <v>44769</v>
      </c>
      <c r="AI642" s="46">
        <v>44769</v>
      </c>
      <c r="AJ642" s="43" t="s">
        <v>484</v>
      </c>
      <c r="AK642" s="43" t="s">
        <v>219</v>
      </c>
      <c r="AL642" s="43" t="s">
        <v>250</v>
      </c>
      <c r="AM642" s="31" t="s">
        <v>6864</v>
      </c>
      <c r="AN642" s="43">
        <v>1</v>
      </c>
      <c r="AO642" s="43">
        <v>1</v>
      </c>
      <c r="AP642" s="43">
        <v>1</v>
      </c>
      <c r="AQ642" s="43">
        <v>0</v>
      </c>
      <c r="AR642" s="44">
        <v>1</v>
      </c>
      <c r="AS642" s="44">
        <v>1</v>
      </c>
      <c r="AT642" s="44">
        <v>1</v>
      </c>
      <c r="AU642" s="44">
        <v>0</v>
      </c>
      <c r="AV642" s="43" t="s">
        <v>265</v>
      </c>
      <c r="AW642" s="44">
        <v>0</v>
      </c>
      <c r="AX642" s="43" t="s">
        <v>235</v>
      </c>
      <c r="AY642" s="44" t="s">
        <v>6865</v>
      </c>
      <c r="AZ642" s="43" t="s">
        <v>137</v>
      </c>
      <c r="BA642" s="44" t="s">
        <v>6866</v>
      </c>
      <c r="BB642" s="44">
        <v>60</v>
      </c>
      <c r="BC642" s="43" t="s">
        <v>150</v>
      </c>
      <c r="BD642" s="44" t="s">
        <v>6867</v>
      </c>
      <c r="BE642" s="43" t="s">
        <v>2727</v>
      </c>
      <c r="BF642" s="43">
        <v>10</v>
      </c>
      <c r="BG642" s="44" t="s">
        <v>6935</v>
      </c>
      <c r="BH642" s="43" t="s">
        <v>335</v>
      </c>
      <c r="BI642" s="44" t="s">
        <v>131</v>
      </c>
      <c r="BJ642" s="44" t="s">
        <v>304</v>
      </c>
    </row>
    <row r="643" spans="1:62" hidden="1" x14ac:dyDescent="0.4">
      <c r="A643" s="44"/>
      <c r="B643" s="43"/>
      <c r="C643" s="43"/>
      <c r="D643" s="43"/>
      <c r="E643" s="46"/>
      <c r="F643" s="46"/>
      <c r="G643" s="48"/>
      <c r="H643" s="46"/>
      <c r="I643" s="44"/>
      <c r="J643" s="45"/>
      <c r="K643" s="46"/>
      <c r="L643" s="43"/>
      <c r="M643" s="46"/>
      <c r="N643" s="43"/>
      <c r="O643" s="46"/>
      <c r="P643" s="31" t="s">
        <v>7207</v>
      </c>
      <c r="Q643" s="47"/>
      <c r="R643" s="43"/>
      <c r="S643" s="46"/>
      <c r="T643" s="43"/>
      <c r="U643" s="44"/>
      <c r="V643" s="43"/>
      <c r="W643" s="45"/>
      <c r="X643" s="43"/>
      <c r="Y643" s="43"/>
      <c r="Z643" s="43"/>
      <c r="AA643" s="44"/>
      <c r="AB643" s="46"/>
      <c r="AC643" s="43"/>
      <c r="AD643" s="45"/>
      <c r="AE643" s="46"/>
      <c r="AF643" s="45"/>
      <c r="AG643" s="43"/>
      <c r="AH643" s="46"/>
      <c r="AI643" s="46"/>
      <c r="AJ643" s="43"/>
      <c r="AK643" s="43"/>
      <c r="AL643" s="43"/>
      <c r="AM643" s="31" t="s">
        <v>6870</v>
      </c>
      <c r="AN643" s="43"/>
      <c r="AO643" s="43"/>
      <c r="AP643" s="43"/>
      <c r="AQ643" s="43"/>
      <c r="AR643" s="44"/>
      <c r="AS643" s="44"/>
      <c r="AT643" s="44"/>
      <c r="AU643" s="44"/>
      <c r="AV643" s="43"/>
      <c r="AW643" s="44"/>
      <c r="AX643" s="43"/>
      <c r="AY643" s="44"/>
      <c r="AZ643" s="43"/>
      <c r="BA643" s="44"/>
      <c r="BB643" s="44"/>
      <c r="BC643" s="43"/>
      <c r="BD643" s="44"/>
      <c r="BE643" s="43"/>
      <c r="BF643" s="43"/>
      <c r="BG643" s="44"/>
      <c r="BH643" s="43"/>
      <c r="BI643" s="44"/>
      <c r="BJ643" s="44"/>
    </row>
    <row r="644" spans="1:62" hidden="1" x14ac:dyDescent="0.4">
      <c r="A644" s="44"/>
      <c r="B644" s="43"/>
      <c r="C644" s="43"/>
      <c r="D644" s="43"/>
      <c r="E644" s="46"/>
      <c r="F644" s="46"/>
      <c r="G644" s="48"/>
      <c r="H644" s="46"/>
      <c r="I644" s="44"/>
      <c r="J644" s="45"/>
      <c r="K644" s="46"/>
      <c r="L644" s="43"/>
      <c r="M644" s="46"/>
      <c r="N644" s="43"/>
      <c r="O644" s="46"/>
      <c r="P644" s="31" t="s">
        <v>7208</v>
      </c>
      <c r="Q644" s="47"/>
      <c r="R644" s="43"/>
      <c r="S644" s="46"/>
      <c r="T644" s="43"/>
      <c r="U644" s="44"/>
      <c r="V644" s="43"/>
      <c r="W644" s="45"/>
      <c r="X644" s="43"/>
      <c r="Y644" s="43"/>
      <c r="Z644" s="43"/>
      <c r="AA644" s="44"/>
      <c r="AB644" s="46"/>
      <c r="AC644" s="43"/>
      <c r="AD644" s="45"/>
      <c r="AE644" s="46"/>
      <c r="AF644" s="45"/>
      <c r="AG644" s="43"/>
      <c r="AH644" s="46"/>
      <c r="AI644" s="46"/>
      <c r="AJ644" s="43"/>
      <c r="AK644" s="43"/>
      <c r="AL644" s="43"/>
      <c r="AM644" s="31"/>
      <c r="AN644" s="43"/>
      <c r="AO644" s="43"/>
      <c r="AP644" s="43"/>
      <c r="AQ644" s="43"/>
      <c r="AR644" s="44"/>
      <c r="AS644" s="44"/>
      <c r="AT644" s="44"/>
      <c r="AU644" s="44"/>
      <c r="AV644" s="43"/>
      <c r="AW644" s="44"/>
      <c r="AX644" s="43"/>
      <c r="AY644" s="44"/>
      <c r="AZ644" s="43"/>
      <c r="BA644" s="44"/>
      <c r="BB644" s="44"/>
      <c r="BC644" s="43"/>
      <c r="BD644" s="44"/>
      <c r="BE644" s="43"/>
      <c r="BF644" s="43"/>
      <c r="BG644" s="44"/>
      <c r="BH644" s="43"/>
      <c r="BI644" s="44"/>
      <c r="BJ644" s="44"/>
    </row>
    <row r="645" spans="1:62" hidden="1" x14ac:dyDescent="0.4">
      <c r="A645" s="44">
        <v>324</v>
      </c>
      <c r="B645" s="43">
        <v>6053154</v>
      </c>
      <c r="C645" s="43">
        <v>373069</v>
      </c>
      <c r="D645" s="43" t="s">
        <v>138</v>
      </c>
      <c r="E645" s="46">
        <v>44707</v>
      </c>
      <c r="F645" s="46">
        <v>44502</v>
      </c>
      <c r="G645" s="48" t="s">
        <v>176</v>
      </c>
      <c r="H645" s="46">
        <v>44225</v>
      </c>
      <c r="I645" s="44">
        <v>0</v>
      </c>
      <c r="J645" s="45">
        <v>44225</v>
      </c>
      <c r="K645" s="46">
        <v>44267</v>
      </c>
      <c r="L645" s="43" t="s">
        <v>5503</v>
      </c>
      <c r="M645" s="46">
        <v>44267</v>
      </c>
      <c r="N645" s="43" t="s">
        <v>5504</v>
      </c>
      <c r="O645" s="46">
        <v>44267</v>
      </c>
      <c r="P645" s="31" t="s">
        <v>7209</v>
      </c>
      <c r="Q645" s="47"/>
      <c r="R645" s="43" t="s">
        <v>184</v>
      </c>
      <c r="S645" s="46">
        <v>44426</v>
      </c>
      <c r="T645" s="43" t="s">
        <v>359</v>
      </c>
      <c r="U645" s="44">
        <v>1</v>
      </c>
      <c r="V645" s="43" t="b">
        <v>1</v>
      </c>
      <c r="W645" s="45">
        <v>44426</v>
      </c>
      <c r="X645" s="43" t="b">
        <v>0</v>
      </c>
      <c r="Y645" s="43" t="b">
        <v>0</v>
      </c>
      <c r="Z645" s="43" t="b">
        <v>0</v>
      </c>
      <c r="AA645" s="44">
        <v>1</v>
      </c>
      <c r="AB645" s="46">
        <v>44267</v>
      </c>
      <c r="AC645" s="43">
        <v>0</v>
      </c>
      <c r="AD645" s="45">
        <v>44267</v>
      </c>
      <c r="AE645" s="46">
        <v>44267</v>
      </c>
      <c r="AF645" s="45">
        <v>44267</v>
      </c>
      <c r="AG645" s="43" t="s">
        <v>138</v>
      </c>
      <c r="AH645" s="46">
        <v>44502</v>
      </c>
      <c r="AI645" s="46">
        <v>44707</v>
      </c>
      <c r="AJ645" s="31" t="s">
        <v>6871</v>
      </c>
      <c r="AK645" s="31" t="s">
        <v>6871</v>
      </c>
      <c r="AL645" s="31" t="s">
        <v>6871</v>
      </c>
      <c r="AM645" s="31" t="s">
        <v>6871</v>
      </c>
      <c r="AN645" s="43">
        <v>9</v>
      </c>
      <c r="AO645" s="43">
        <v>9</v>
      </c>
      <c r="AP645" s="43">
        <v>9</v>
      </c>
      <c r="AQ645" s="43">
        <v>9</v>
      </c>
      <c r="AR645" s="44">
        <v>9</v>
      </c>
      <c r="AS645" s="44">
        <v>9</v>
      </c>
      <c r="AT645" s="44">
        <v>9</v>
      </c>
      <c r="AU645" s="44">
        <v>9</v>
      </c>
      <c r="AV645" s="43" t="s">
        <v>265</v>
      </c>
      <c r="AW645" s="44">
        <v>0</v>
      </c>
      <c r="AX645" s="43" t="s">
        <v>235</v>
      </c>
      <c r="AY645" s="44" t="s">
        <v>6865</v>
      </c>
      <c r="AZ645" s="43" t="s">
        <v>137</v>
      </c>
      <c r="BA645" s="44" t="s">
        <v>6866</v>
      </c>
      <c r="BB645" s="44">
        <v>55</v>
      </c>
      <c r="BC645" s="43" t="s">
        <v>150</v>
      </c>
      <c r="BD645" s="44" t="s">
        <v>6867</v>
      </c>
      <c r="BE645" s="43" t="s">
        <v>211</v>
      </c>
      <c r="BF645" s="43">
        <v>20</v>
      </c>
      <c r="BG645" s="44" t="s">
        <v>6874</v>
      </c>
      <c r="BH645" s="43" t="s">
        <v>335</v>
      </c>
      <c r="BI645" s="44" t="s">
        <v>131</v>
      </c>
      <c r="BJ645" s="44" t="s">
        <v>304</v>
      </c>
    </row>
    <row r="646" spans="1:62" hidden="1" x14ac:dyDescent="0.4">
      <c r="A646" s="44"/>
      <c r="B646" s="43"/>
      <c r="C646" s="43"/>
      <c r="D646" s="43"/>
      <c r="E646" s="46"/>
      <c r="F646" s="46"/>
      <c r="G646" s="48"/>
      <c r="H646" s="46"/>
      <c r="I646" s="44"/>
      <c r="J646" s="45"/>
      <c r="K646" s="46"/>
      <c r="L646" s="43"/>
      <c r="M646" s="46"/>
      <c r="N646" s="43"/>
      <c r="O646" s="46"/>
      <c r="P646" s="31" t="s">
        <v>7210</v>
      </c>
      <c r="Q646" s="47"/>
      <c r="R646" s="43"/>
      <c r="S646" s="46"/>
      <c r="T646" s="43"/>
      <c r="U646" s="44"/>
      <c r="V646" s="43"/>
      <c r="W646" s="45"/>
      <c r="X646" s="43"/>
      <c r="Y646" s="43"/>
      <c r="Z646" s="43"/>
      <c r="AA646" s="44"/>
      <c r="AB646" s="46"/>
      <c r="AC646" s="43"/>
      <c r="AD646" s="45"/>
      <c r="AE646" s="46"/>
      <c r="AF646" s="45"/>
      <c r="AG646" s="43"/>
      <c r="AH646" s="46"/>
      <c r="AI646" s="46"/>
      <c r="AJ646" s="31" t="s">
        <v>6875</v>
      </c>
      <c r="AK646" s="31" t="s">
        <v>6885</v>
      </c>
      <c r="AL646" s="31" t="s">
        <v>6886</v>
      </c>
      <c r="AM646" s="31" t="s">
        <v>6881</v>
      </c>
      <c r="AN646" s="43"/>
      <c r="AO646" s="43"/>
      <c r="AP646" s="43"/>
      <c r="AQ646" s="43"/>
      <c r="AR646" s="44"/>
      <c r="AS646" s="44"/>
      <c r="AT646" s="44"/>
      <c r="AU646" s="44"/>
      <c r="AV646" s="43"/>
      <c r="AW646" s="44"/>
      <c r="AX646" s="43"/>
      <c r="AY646" s="44"/>
      <c r="AZ646" s="43"/>
      <c r="BA646" s="44"/>
      <c r="BB646" s="44"/>
      <c r="BC646" s="43"/>
      <c r="BD646" s="44"/>
      <c r="BE646" s="43"/>
      <c r="BF646" s="43"/>
      <c r="BG646" s="44"/>
      <c r="BH646" s="43"/>
      <c r="BI646" s="44"/>
      <c r="BJ646" s="44"/>
    </row>
    <row r="647" spans="1:62" hidden="1" x14ac:dyDescent="0.4">
      <c r="A647" s="44">
        <v>325</v>
      </c>
      <c r="B647" s="43">
        <v>3101198</v>
      </c>
      <c r="C647" s="43">
        <v>378964</v>
      </c>
      <c r="D647" s="43" t="s">
        <v>138</v>
      </c>
      <c r="E647" s="46">
        <v>44692</v>
      </c>
      <c r="F647" s="43"/>
      <c r="G647" s="43" t="s">
        <v>989</v>
      </c>
      <c r="H647" s="46">
        <v>44333</v>
      </c>
      <c r="I647" s="44">
        <v>0</v>
      </c>
      <c r="J647" s="45">
        <v>44333</v>
      </c>
      <c r="K647" s="46">
        <v>44350</v>
      </c>
      <c r="L647" s="31" t="s">
        <v>5786</v>
      </c>
      <c r="M647" s="46">
        <v>44350</v>
      </c>
      <c r="N647" s="43" t="s">
        <v>5786</v>
      </c>
      <c r="O647" s="46">
        <v>44350</v>
      </c>
      <c r="P647" s="31" t="s">
        <v>7211</v>
      </c>
      <c r="Q647" s="47"/>
      <c r="R647" s="43" t="s">
        <v>184</v>
      </c>
      <c r="S647" s="51">
        <v>44216</v>
      </c>
      <c r="T647" s="43" t="s">
        <v>5788</v>
      </c>
      <c r="U647" s="44">
        <v>1</v>
      </c>
      <c r="V647" s="43" t="b">
        <v>1</v>
      </c>
      <c r="W647" s="45">
        <v>44216</v>
      </c>
      <c r="X647" s="43" t="b">
        <v>0</v>
      </c>
      <c r="Y647" s="43" t="b">
        <v>0</v>
      </c>
      <c r="Z647" s="43" t="b">
        <v>0</v>
      </c>
      <c r="AA647" s="44">
        <v>1</v>
      </c>
      <c r="AB647" s="46">
        <v>44350</v>
      </c>
      <c r="AC647" s="43">
        <v>0</v>
      </c>
      <c r="AD647" s="45">
        <v>44350</v>
      </c>
      <c r="AE647" s="46">
        <v>44216</v>
      </c>
      <c r="AF647" s="45">
        <v>44216</v>
      </c>
      <c r="AG647" s="43" t="s">
        <v>138</v>
      </c>
      <c r="AH647" s="43"/>
      <c r="AI647" s="46">
        <v>44692</v>
      </c>
      <c r="AJ647" s="43" t="s">
        <v>484</v>
      </c>
      <c r="AK647" s="43" t="s">
        <v>219</v>
      </c>
      <c r="AL647" s="43" t="s">
        <v>250</v>
      </c>
      <c r="AM647" s="31" t="s">
        <v>6871</v>
      </c>
      <c r="AN647" s="43">
        <v>1</v>
      </c>
      <c r="AO647" s="43">
        <v>1</v>
      </c>
      <c r="AP647" s="43">
        <v>1</v>
      </c>
      <c r="AQ647" s="43">
        <v>9</v>
      </c>
      <c r="AR647" s="44">
        <v>1</v>
      </c>
      <c r="AS647" s="44">
        <v>1</v>
      </c>
      <c r="AT647" s="44">
        <v>1</v>
      </c>
      <c r="AU647" s="44">
        <v>9</v>
      </c>
      <c r="AV647" s="43" t="s">
        <v>265</v>
      </c>
      <c r="AW647" s="44">
        <v>0</v>
      </c>
      <c r="AX647" s="43" t="s">
        <v>932</v>
      </c>
      <c r="AY647" s="44" t="s">
        <v>6882</v>
      </c>
      <c r="AZ647" s="43" t="s">
        <v>137</v>
      </c>
      <c r="BA647" s="44" t="s">
        <v>6866</v>
      </c>
      <c r="BB647" s="44">
        <v>60</v>
      </c>
      <c r="BC647" s="43" t="s">
        <v>150</v>
      </c>
      <c r="BD647" s="44" t="s">
        <v>6867</v>
      </c>
      <c r="BE647" s="43" t="s">
        <v>492</v>
      </c>
      <c r="BF647" s="43">
        <v>35</v>
      </c>
      <c r="BG647" s="44" t="s">
        <v>6868</v>
      </c>
      <c r="BH647" s="43" t="s">
        <v>335</v>
      </c>
      <c r="BI647" s="44" t="s">
        <v>131</v>
      </c>
      <c r="BJ647" s="44" t="s">
        <v>304</v>
      </c>
    </row>
    <row r="648" spans="1:62" hidden="1" x14ac:dyDescent="0.4">
      <c r="A648" s="44"/>
      <c r="B648" s="43"/>
      <c r="C648" s="43"/>
      <c r="D648" s="43"/>
      <c r="E648" s="46"/>
      <c r="F648" s="43"/>
      <c r="G648" s="43"/>
      <c r="H648" s="46"/>
      <c r="I648" s="44"/>
      <c r="J648" s="45"/>
      <c r="K648" s="46"/>
      <c r="L648" s="31" t="s">
        <v>7212</v>
      </c>
      <c r="M648" s="46"/>
      <c r="N648" s="43"/>
      <c r="O648" s="46"/>
      <c r="P648" s="31" t="s">
        <v>5788</v>
      </c>
      <c r="Q648" s="47"/>
      <c r="R648" s="43"/>
      <c r="S648" s="51"/>
      <c r="T648" s="43"/>
      <c r="U648" s="44"/>
      <c r="V648" s="43"/>
      <c r="W648" s="45"/>
      <c r="X648" s="43"/>
      <c r="Y648" s="43"/>
      <c r="Z648" s="43"/>
      <c r="AA648" s="44"/>
      <c r="AB648" s="46"/>
      <c r="AC648" s="43"/>
      <c r="AD648" s="45"/>
      <c r="AE648" s="46"/>
      <c r="AF648" s="45"/>
      <c r="AG648" s="43"/>
      <c r="AH648" s="43"/>
      <c r="AI648" s="46"/>
      <c r="AJ648" s="43"/>
      <c r="AK648" s="43"/>
      <c r="AL648" s="43"/>
      <c r="AM648" s="31" t="s">
        <v>6881</v>
      </c>
      <c r="AN648" s="43"/>
      <c r="AO648" s="43"/>
      <c r="AP648" s="43"/>
      <c r="AQ648" s="43"/>
      <c r="AR648" s="44"/>
      <c r="AS648" s="44"/>
      <c r="AT648" s="44"/>
      <c r="AU648" s="44"/>
      <c r="AV648" s="43"/>
      <c r="AW648" s="44"/>
      <c r="AX648" s="43"/>
      <c r="AY648" s="44"/>
      <c r="AZ648" s="43"/>
      <c r="BA648" s="44"/>
      <c r="BB648" s="44"/>
      <c r="BC648" s="43"/>
      <c r="BD648" s="44"/>
      <c r="BE648" s="43"/>
      <c r="BF648" s="43"/>
      <c r="BG648" s="44"/>
      <c r="BH648" s="43"/>
      <c r="BI648" s="44"/>
      <c r="BJ648" s="44"/>
    </row>
    <row r="649" spans="1:62" hidden="1" x14ac:dyDescent="0.4">
      <c r="A649" s="34">
        <v>326</v>
      </c>
      <c r="B649" s="31">
        <v>4487726</v>
      </c>
      <c r="C649" s="31">
        <v>392473</v>
      </c>
      <c r="D649" s="31" t="s">
        <v>138</v>
      </c>
      <c r="E649" s="35">
        <v>44845</v>
      </c>
      <c r="F649" s="35">
        <v>44642</v>
      </c>
      <c r="G649" s="31" t="s">
        <v>246</v>
      </c>
      <c r="H649" s="35">
        <v>44621</v>
      </c>
      <c r="I649" s="34">
        <v>0</v>
      </c>
      <c r="J649" s="36">
        <v>44621</v>
      </c>
      <c r="K649" s="31"/>
      <c r="L649" s="31" t="s">
        <v>184</v>
      </c>
      <c r="M649" s="31"/>
      <c r="N649" s="31" t="s">
        <v>184</v>
      </c>
      <c r="O649" s="31"/>
      <c r="P649" s="31" t="s">
        <v>184</v>
      </c>
      <c r="Q649" s="38"/>
      <c r="R649" s="31" t="s">
        <v>184</v>
      </c>
      <c r="S649" s="31"/>
      <c r="T649" s="31"/>
      <c r="U649" s="34">
        <v>0</v>
      </c>
      <c r="V649" s="31" t="b">
        <v>0</v>
      </c>
      <c r="W649" s="34"/>
      <c r="X649" s="38" t="b">
        <v>1</v>
      </c>
      <c r="Y649" s="38" t="b">
        <v>1</v>
      </c>
      <c r="Z649" s="38" t="b">
        <v>1</v>
      </c>
      <c r="AA649" s="34">
        <v>0</v>
      </c>
      <c r="AB649" s="31"/>
      <c r="AC649" s="31">
        <v>0</v>
      </c>
      <c r="AD649" s="34"/>
      <c r="AE649" s="31"/>
      <c r="AF649" s="34"/>
      <c r="AG649" s="31" t="s">
        <v>138</v>
      </c>
      <c r="AH649" s="35">
        <v>44642</v>
      </c>
      <c r="AI649" s="35">
        <v>44845</v>
      </c>
      <c r="AJ649" s="31" t="s">
        <v>710</v>
      </c>
      <c r="AK649" s="31" t="s">
        <v>710</v>
      </c>
      <c r="AL649" s="31" t="s">
        <v>710</v>
      </c>
      <c r="AM649" s="31" t="s">
        <v>710</v>
      </c>
      <c r="AN649" s="31">
        <v>5</v>
      </c>
      <c r="AO649" s="31">
        <v>5</v>
      </c>
      <c r="AP649" s="31">
        <v>5</v>
      </c>
      <c r="AQ649" s="31">
        <v>5</v>
      </c>
      <c r="AR649" s="34">
        <v>9</v>
      </c>
      <c r="AS649" s="34">
        <v>9</v>
      </c>
      <c r="AT649" s="34">
        <v>9</v>
      </c>
      <c r="AU649" s="34">
        <v>9</v>
      </c>
      <c r="AV649" s="31" t="s">
        <v>265</v>
      </c>
      <c r="AW649" s="34">
        <v>0</v>
      </c>
      <c r="AX649" s="31" t="s">
        <v>135</v>
      </c>
      <c r="AY649" s="34" t="s">
        <v>6872</v>
      </c>
      <c r="AZ649" s="31" t="s">
        <v>137</v>
      </c>
      <c r="BA649" s="34" t="s">
        <v>6866</v>
      </c>
      <c r="BB649" s="34">
        <v>69</v>
      </c>
      <c r="BC649" s="31" t="s">
        <v>322</v>
      </c>
      <c r="BD649" s="34" t="s">
        <v>6923</v>
      </c>
      <c r="BE649" s="31" t="s">
        <v>238</v>
      </c>
      <c r="BF649" s="31">
        <v>63</v>
      </c>
      <c r="BG649" s="34" t="s">
        <v>6868</v>
      </c>
      <c r="BH649" s="31" t="s">
        <v>264</v>
      </c>
      <c r="BI649" s="34" t="s">
        <v>131</v>
      </c>
      <c r="BJ649" s="34" t="s">
        <v>6905</v>
      </c>
    </row>
    <row r="650" spans="1:62" hidden="1" x14ac:dyDescent="0.4">
      <c r="A650" s="44">
        <v>327</v>
      </c>
      <c r="B650" s="43">
        <v>6409250</v>
      </c>
      <c r="C650" s="43">
        <v>405175</v>
      </c>
      <c r="D650" s="43" t="s">
        <v>138</v>
      </c>
      <c r="E650" s="46">
        <v>45085</v>
      </c>
      <c r="F650" s="46">
        <v>44978</v>
      </c>
      <c r="G650" s="48" t="s">
        <v>176</v>
      </c>
      <c r="H650" s="46">
        <v>44564</v>
      </c>
      <c r="I650" s="44">
        <v>0</v>
      </c>
      <c r="J650" s="45">
        <v>44564</v>
      </c>
      <c r="K650" s="46">
        <v>44599</v>
      </c>
      <c r="L650" s="31" t="s">
        <v>7213</v>
      </c>
      <c r="M650" s="46">
        <v>44599</v>
      </c>
      <c r="N650" s="43" t="s">
        <v>6466</v>
      </c>
      <c r="O650" s="46">
        <v>44599</v>
      </c>
      <c r="P650" s="31" t="s">
        <v>7214</v>
      </c>
      <c r="Q650" s="47"/>
      <c r="R650" s="43" t="s">
        <v>184</v>
      </c>
      <c r="S650" s="46">
        <v>44869</v>
      </c>
      <c r="T650" s="43" t="s">
        <v>359</v>
      </c>
      <c r="U650" s="44">
        <v>1</v>
      </c>
      <c r="V650" s="43" t="b">
        <v>1</v>
      </c>
      <c r="W650" s="45">
        <v>44869</v>
      </c>
      <c r="X650" s="43" t="b">
        <v>0</v>
      </c>
      <c r="Y650" s="43" t="b">
        <v>0</v>
      </c>
      <c r="Z650" s="43" t="b">
        <v>0</v>
      </c>
      <c r="AA650" s="44">
        <v>1</v>
      </c>
      <c r="AB650" s="46">
        <v>44599</v>
      </c>
      <c r="AC650" s="43">
        <v>0</v>
      </c>
      <c r="AD650" s="45">
        <v>44599</v>
      </c>
      <c r="AE650" s="46">
        <v>44599</v>
      </c>
      <c r="AF650" s="45">
        <v>44599</v>
      </c>
      <c r="AG650" s="43" t="s">
        <v>138</v>
      </c>
      <c r="AH650" s="46">
        <v>44978</v>
      </c>
      <c r="AI650" s="46">
        <v>45085</v>
      </c>
      <c r="AJ650" s="43" t="s">
        <v>248</v>
      </c>
      <c r="AK650" s="43" t="s">
        <v>219</v>
      </c>
      <c r="AL650" s="31" t="s">
        <v>6871</v>
      </c>
      <c r="AM650" s="31" t="s">
        <v>6871</v>
      </c>
      <c r="AN650" s="43">
        <v>0</v>
      </c>
      <c r="AO650" s="43">
        <v>1</v>
      </c>
      <c r="AP650" s="43">
        <v>9</v>
      </c>
      <c r="AQ650" s="43">
        <v>9</v>
      </c>
      <c r="AR650" s="44">
        <v>0</v>
      </c>
      <c r="AS650" s="44">
        <v>1</v>
      </c>
      <c r="AT650" s="44">
        <v>9</v>
      </c>
      <c r="AU650" s="44">
        <v>9</v>
      </c>
      <c r="AV650" s="43" t="s">
        <v>134</v>
      </c>
      <c r="AW650" s="44">
        <v>1</v>
      </c>
      <c r="AX650" s="43" t="s">
        <v>135</v>
      </c>
      <c r="AY650" s="44" t="s">
        <v>6872</v>
      </c>
      <c r="AZ650" s="43" t="s">
        <v>137</v>
      </c>
      <c r="BA650" s="44" t="s">
        <v>6866</v>
      </c>
      <c r="BB650" s="44">
        <v>53</v>
      </c>
      <c r="BC650" s="43" t="s">
        <v>150</v>
      </c>
      <c r="BD650" s="44" t="s">
        <v>6867</v>
      </c>
      <c r="BE650" s="43" t="s">
        <v>2727</v>
      </c>
      <c r="BF650" s="43">
        <v>10</v>
      </c>
      <c r="BG650" s="44" t="s">
        <v>6935</v>
      </c>
      <c r="BH650" s="43" t="s">
        <v>264</v>
      </c>
      <c r="BI650" s="44" t="s">
        <v>131</v>
      </c>
      <c r="BJ650" s="44" t="s">
        <v>6905</v>
      </c>
    </row>
    <row r="651" spans="1:62" hidden="1" x14ac:dyDescent="0.4">
      <c r="A651" s="44"/>
      <c r="B651" s="43"/>
      <c r="C651" s="43"/>
      <c r="D651" s="43"/>
      <c r="E651" s="46"/>
      <c r="F651" s="46"/>
      <c r="G651" s="48"/>
      <c r="H651" s="46"/>
      <c r="I651" s="44"/>
      <c r="J651" s="45"/>
      <c r="K651" s="46"/>
      <c r="L651" s="31" t="s">
        <v>7215</v>
      </c>
      <c r="M651" s="46"/>
      <c r="N651" s="43"/>
      <c r="O651" s="46"/>
      <c r="P651" s="31" t="s">
        <v>7216</v>
      </c>
      <c r="Q651" s="47"/>
      <c r="R651" s="43"/>
      <c r="S651" s="46"/>
      <c r="T651" s="43"/>
      <c r="U651" s="44"/>
      <c r="V651" s="43"/>
      <c r="W651" s="45"/>
      <c r="X651" s="43"/>
      <c r="Y651" s="43"/>
      <c r="Z651" s="43"/>
      <c r="AA651" s="44"/>
      <c r="AB651" s="46"/>
      <c r="AC651" s="43"/>
      <c r="AD651" s="45"/>
      <c r="AE651" s="46"/>
      <c r="AF651" s="45"/>
      <c r="AG651" s="43"/>
      <c r="AH651" s="46"/>
      <c r="AI651" s="46"/>
      <c r="AJ651" s="43"/>
      <c r="AK651" s="43"/>
      <c r="AL651" s="31" t="s">
        <v>6886</v>
      </c>
      <c r="AM651" s="31" t="s">
        <v>6881</v>
      </c>
      <c r="AN651" s="43"/>
      <c r="AO651" s="43"/>
      <c r="AP651" s="43"/>
      <c r="AQ651" s="43"/>
      <c r="AR651" s="44"/>
      <c r="AS651" s="44"/>
      <c r="AT651" s="44"/>
      <c r="AU651" s="44"/>
      <c r="AV651" s="43"/>
      <c r="AW651" s="44"/>
      <c r="AX651" s="43"/>
      <c r="AY651" s="44"/>
      <c r="AZ651" s="43"/>
      <c r="BA651" s="44"/>
      <c r="BB651" s="44"/>
      <c r="BC651" s="43"/>
      <c r="BD651" s="44"/>
      <c r="BE651" s="43"/>
      <c r="BF651" s="43"/>
      <c r="BG651" s="44"/>
      <c r="BH651" s="43"/>
      <c r="BI651" s="44"/>
      <c r="BJ651" s="44"/>
    </row>
    <row r="652" spans="1:62" hidden="1" x14ac:dyDescent="0.4">
      <c r="A652" s="44"/>
      <c r="B652" s="43"/>
      <c r="C652" s="43"/>
      <c r="D652" s="43"/>
      <c r="E652" s="46"/>
      <c r="F652" s="46"/>
      <c r="G652" s="48"/>
      <c r="H652" s="46"/>
      <c r="I652" s="44"/>
      <c r="J652" s="45"/>
      <c r="K652" s="46"/>
      <c r="L652" s="31"/>
      <c r="M652" s="46"/>
      <c r="N652" s="43"/>
      <c r="O652" s="46"/>
      <c r="P652" s="31" t="s">
        <v>7217</v>
      </c>
      <c r="Q652" s="47"/>
      <c r="R652" s="43"/>
      <c r="S652" s="46"/>
      <c r="T652" s="43"/>
      <c r="U652" s="44"/>
      <c r="V652" s="43"/>
      <c r="W652" s="45"/>
      <c r="X652" s="43"/>
      <c r="Y652" s="43"/>
      <c r="Z652" s="43"/>
      <c r="AA652" s="44"/>
      <c r="AB652" s="46"/>
      <c r="AC652" s="43"/>
      <c r="AD652" s="45"/>
      <c r="AE652" s="46"/>
      <c r="AF652" s="45"/>
      <c r="AG652" s="43"/>
      <c r="AH652" s="46"/>
      <c r="AI652" s="46"/>
      <c r="AJ652" s="43"/>
      <c r="AK652" s="43"/>
      <c r="AL652" s="31"/>
      <c r="AM652" s="31"/>
      <c r="AN652" s="43"/>
      <c r="AO652" s="43"/>
      <c r="AP652" s="43"/>
      <c r="AQ652" s="43"/>
      <c r="AR652" s="44"/>
      <c r="AS652" s="44"/>
      <c r="AT652" s="44"/>
      <c r="AU652" s="44"/>
      <c r="AV652" s="43"/>
      <c r="AW652" s="44"/>
      <c r="AX652" s="43"/>
      <c r="AY652" s="44"/>
      <c r="AZ652" s="43"/>
      <c r="BA652" s="44"/>
      <c r="BB652" s="44"/>
      <c r="BC652" s="43"/>
      <c r="BD652" s="44"/>
      <c r="BE652" s="43"/>
      <c r="BF652" s="43"/>
      <c r="BG652" s="44"/>
      <c r="BH652" s="43"/>
      <c r="BI652" s="44"/>
      <c r="BJ652" s="44"/>
    </row>
    <row r="653" spans="1:62" hidden="1" x14ac:dyDescent="0.4">
      <c r="A653" s="44">
        <v>328</v>
      </c>
      <c r="B653" s="43">
        <v>6412511</v>
      </c>
      <c r="C653" s="43">
        <v>405431</v>
      </c>
      <c r="D653" s="43" t="s">
        <v>138</v>
      </c>
      <c r="E653" s="46">
        <v>44897</v>
      </c>
      <c r="F653" s="46">
        <v>44886</v>
      </c>
      <c r="G653" s="48" t="s">
        <v>176</v>
      </c>
      <c r="H653" s="46">
        <v>44634</v>
      </c>
      <c r="I653" s="44">
        <v>0</v>
      </c>
      <c r="J653" s="45">
        <v>44634</v>
      </c>
      <c r="K653" s="46">
        <v>44673</v>
      </c>
      <c r="L653" s="43" t="s">
        <v>6510</v>
      </c>
      <c r="M653" s="46">
        <v>44673</v>
      </c>
      <c r="N653" s="43" t="s">
        <v>6511</v>
      </c>
      <c r="O653" s="46">
        <v>44673</v>
      </c>
      <c r="P653" s="31" t="s">
        <v>7218</v>
      </c>
      <c r="Q653" s="47"/>
      <c r="R653" s="43" t="s">
        <v>184</v>
      </c>
      <c r="S653" s="46">
        <v>44853</v>
      </c>
      <c r="T653" s="43" t="s">
        <v>359</v>
      </c>
      <c r="U653" s="44">
        <v>1</v>
      </c>
      <c r="V653" s="43" t="b">
        <v>1</v>
      </c>
      <c r="W653" s="45">
        <v>44853</v>
      </c>
      <c r="X653" s="43" t="b">
        <v>0</v>
      </c>
      <c r="Y653" s="43" t="b">
        <v>0</v>
      </c>
      <c r="Z653" s="43" t="b">
        <v>0</v>
      </c>
      <c r="AA653" s="44">
        <v>1</v>
      </c>
      <c r="AB653" s="46">
        <v>44673</v>
      </c>
      <c r="AC653" s="43">
        <v>0</v>
      </c>
      <c r="AD653" s="45">
        <v>44673</v>
      </c>
      <c r="AE653" s="46">
        <v>44673</v>
      </c>
      <c r="AF653" s="45">
        <v>44673</v>
      </c>
      <c r="AG653" s="43" t="s">
        <v>138</v>
      </c>
      <c r="AH653" s="46">
        <v>44886</v>
      </c>
      <c r="AI653" s="46">
        <v>44897</v>
      </c>
      <c r="AJ653" s="43" t="s">
        <v>248</v>
      </c>
      <c r="AK653" s="31" t="s">
        <v>6871</v>
      </c>
      <c r="AL653" s="43" t="s">
        <v>220</v>
      </c>
      <c r="AM653" s="31" t="s">
        <v>6871</v>
      </c>
      <c r="AN653" s="43">
        <v>0</v>
      </c>
      <c r="AO653" s="43">
        <v>9</v>
      </c>
      <c r="AP653" s="43">
        <v>0</v>
      </c>
      <c r="AQ653" s="43">
        <v>9</v>
      </c>
      <c r="AR653" s="44">
        <v>0</v>
      </c>
      <c r="AS653" s="44">
        <v>9</v>
      </c>
      <c r="AT653" s="44">
        <v>0</v>
      </c>
      <c r="AU653" s="44">
        <v>9</v>
      </c>
      <c r="AV653" s="43" t="s">
        <v>134</v>
      </c>
      <c r="AW653" s="44">
        <v>1</v>
      </c>
      <c r="AX653" s="43" t="s">
        <v>235</v>
      </c>
      <c r="AY653" s="44" t="s">
        <v>6865</v>
      </c>
      <c r="AZ653" s="43" t="s">
        <v>137</v>
      </c>
      <c r="BA653" s="44" t="s">
        <v>6866</v>
      </c>
      <c r="BB653" s="44">
        <v>66</v>
      </c>
      <c r="BC653" s="43" t="s">
        <v>150</v>
      </c>
      <c r="BD653" s="44" t="s">
        <v>6867</v>
      </c>
      <c r="BE653" s="43" t="s">
        <v>211</v>
      </c>
      <c r="BF653" s="43">
        <v>20</v>
      </c>
      <c r="BG653" s="44" t="s">
        <v>6874</v>
      </c>
      <c r="BH653" s="43" t="s">
        <v>1144</v>
      </c>
      <c r="BI653" s="44" t="s">
        <v>131</v>
      </c>
      <c r="BJ653" s="44" t="s">
        <v>6927</v>
      </c>
    </row>
    <row r="654" spans="1:62" hidden="1" x14ac:dyDescent="0.4">
      <c r="A654" s="44"/>
      <c r="B654" s="43"/>
      <c r="C654" s="43"/>
      <c r="D654" s="43"/>
      <c r="E654" s="46"/>
      <c r="F654" s="46"/>
      <c r="G654" s="48"/>
      <c r="H654" s="46"/>
      <c r="I654" s="44"/>
      <c r="J654" s="45"/>
      <c r="K654" s="46"/>
      <c r="L654" s="43"/>
      <c r="M654" s="46"/>
      <c r="N654" s="43"/>
      <c r="O654" s="46"/>
      <c r="P654" s="31" t="s">
        <v>7219</v>
      </c>
      <c r="Q654" s="47"/>
      <c r="R654" s="43"/>
      <c r="S654" s="46"/>
      <c r="T654" s="43"/>
      <c r="U654" s="44"/>
      <c r="V654" s="43"/>
      <c r="W654" s="45"/>
      <c r="X654" s="43"/>
      <c r="Y654" s="43"/>
      <c r="Z654" s="43"/>
      <c r="AA654" s="44"/>
      <c r="AB654" s="46"/>
      <c r="AC654" s="43"/>
      <c r="AD654" s="45"/>
      <c r="AE654" s="46"/>
      <c r="AF654" s="45"/>
      <c r="AG654" s="43"/>
      <c r="AH654" s="46"/>
      <c r="AI654" s="46"/>
      <c r="AJ654" s="43"/>
      <c r="AK654" s="31" t="s">
        <v>6885</v>
      </c>
      <c r="AL654" s="43"/>
      <c r="AM654" s="31" t="s">
        <v>6881</v>
      </c>
      <c r="AN654" s="43"/>
      <c r="AO654" s="43"/>
      <c r="AP654" s="43"/>
      <c r="AQ654" s="43"/>
      <c r="AR654" s="44"/>
      <c r="AS654" s="44"/>
      <c r="AT654" s="44"/>
      <c r="AU654" s="44"/>
      <c r="AV654" s="43"/>
      <c r="AW654" s="44"/>
      <c r="AX654" s="43"/>
      <c r="AY654" s="44"/>
      <c r="AZ654" s="43"/>
      <c r="BA654" s="44"/>
      <c r="BB654" s="44"/>
      <c r="BC654" s="43"/>
      <c r="BD654" s="44"/>
      <c r="BE654" s="43"/>
      <c r="BF654" s="43"/>
      <c r="BG654" s="44"/>
      <c r="BH654" s="43"/>
      <c r="BI654" s="44"/>
      <c r="BJ654" s="44"/>
    </row>
    <row r="655" spans="1:62" hidden="1" x14ac:dyDescent="0.4">
      <c r="A655" s="44"/>
      <c r="B655" s="43"/>
      <c r="C655" s="43"/>
      <c r="D655" s="43"/>
      <c r="E655" s="46"/>
      <c r="F655" s="46"/>
      <c r="G655" s="48"/>
      <c r="H655" s="46"/>
      <c r="I655" s="44"/>
      <c r="J655" s="45"/>
      <c r="K655" s="46"/>
      <c r="L655" s="43"/>
      <c r="M655" s="46"/>
      <c r="N655" s="43"/>
      <c r="O655" s="46"/>
      <c r="P655" s="31" t="s">
        <v>7220</v>
      </c>
      <c r="Q655" s="47"/>
      <c r="R655" s="43"/>
      <c r="S655" s="46"/>
      <c r="T655" s="43"/>
      <c r="U655" s="44"/>
      <c r="V655" s="43"/>
      <c r="W655" s="45"/>
      <c r="X655" s="43"/>
      <c r="Y655" s="43"/>
      <c r="Z655" s="43"/>
      <c r="AA655" s="44"/>
      <c r="AB655" s="46"/>
      <c r="AC655" s="43"/>
      <c r="AD655" s="45"/>
      <c r="AE655" s="46"/>
      <c r="AF655" s="45"/>
      <c r="AG655" s="43"/>
      <c r="AH655" s="46"/>
      <c r="AI655" s="46"/>
      <c r="AJ655" s="43"/>
      <c r="AK655" s="31"/>
      <c r="AL655" s="43"/>
      <c r="AM655" s="31"/>
      <c r="AN655" s="43"/>
      <c r="AO655" s="43"/>
      <c r="AP655" s="43"/>
      <c r="AQ655" s="43"/>
      <c r="AR655" s="44"/>
      <c r="AS655" s="44"/>
      <c r="AT655" s="44"/>
      <c r="AU655" s="44"/>
      <c r="AV655" s="43"/>
      <c r="AW655" s="44"/>
      <c r="AX655" s="43"/>
      <c r="AY655" s="44"/>
      <c r="AZ655" s="43"/>
      <c r="BA655" s="44"/>
      <c r="BB655" s="44"/>
      <c r="BC655" s="43"/>
      <c r="BD655" s="44"/>
      <c r="BE655" s="43"/>
      <c r="BF655" s="43"/>
      <c r="BG655" s="44"/>
      <c r="BH655" s="43"/>
      <c r="BI655" s="44"/>
      <c r="BJ655" s="44"/>
    </row>
    <row r="656" spans="1:62" hidden="1" x14ac:dyDescent="0.4">
      <c r="A656" s="44">
        <v>329</v>
      </c>
      <c r="B656" s="43">
        <v>2679003</v>
      </c>
      <c r="C656" s="43">
        <v>405555</v>
      </c>
      <c r="D656" s="43" t="s">
        <v>138</v>
      </c>
      <c r="E656" s="46">
        <v>44941</v>
      </c>
      <c r="F656" s="43"/>
      <c r="G656" s="43" t="s">
        <v>989</v>
      </c>
      <c r="H656" s="46">
        <v>44726</v>
      </c>
      <c r="I656" s="44">
        <v>0</v>
      </c>
      <c r="J656" s="45">
        <v>44726</v>
      </c>
      <c r="K656" s="46">
        <v>44735</v>
      </c>
      <c r="L656" s="43" t="s">
        <v>1871</v>
      </c>
      <c r="M656" s="46">
        <v>44735</v>
      </c>
      <c r="N656" s="43" t="s">
        <v>1871</v>
      </c>
      <c r="O656" s="43"/>
      <c r="P656" s="43" t="s">
        <v>184</v>
      </c>
      <c r="Q656" s="47"/>
      <c r="R656" s="43" t="s">
        <v>184</v>
      </c>
      <c r="S656" s="43"/>
      <c r="T656" s="43"/>
      <c r="U656" s="44">
        <v>0</v>
      </c>
      <c r="V656" s="43" t="b">
        <v>0</v>
      </c>
      <c r="W656" s="44"/>
      <c r="X656" s="43" t="b">
        <v>0</v>
      </c>
      <c r="Y656" s="43" t="b">
        <v>0</v>
      </c>
      <c r="Z656" s="47" t="b">
        <v>1</v>
      </c>
      <c r="AA656" s="44">
        <v>1</v>
      </c>
      <c r="AB656" s="46">
        <v>44735</v>
      </c>
      <c r="AC656" s="43">
        <v>0</v>
      </c>
      <c r="AD656" s="45">
        <v>44735</v>
      </c>
      <c r="AE656" s="46">
        <v>44735</v>
      </c>
      <c r="AF656" s="45">
        <v>44735</v>
      </c>
      <c r="AG656" s="43" t="s">
        <v>138</v>
      </c>
      <c r="AH656" s="43"/>
      <c r="AI656" s="46">
        <v>44941</v>
      </c>
      <c r="AJ656" s="31" t="s">
        <v>6871</v>
      </c>
      <c r="AK656" s="43" t="s">
        <v>219</v>
      </c>
      <c r="AL656" s="43" t="s">
        <v>250</v>
      </c>
      <c r="AM656" s="31" t="s">
        <v>6864</v>
      </c>
      <c r="AN656" s="43">
        <v>9</v>
      </c>
      <c r="AO656" s="43">
        <v>1</v>
      </c>
      <c r="AP656" s="43">
        <v>1</v>
      </c>
      <c r="AQ656" s="43">
        <v>0</v>
      </c>
      <c r="AR656" s="44">
        <v>9</v>
      </c>
      <c r="AS656" s="44">
        <v>1</v>
      </c>
      <c r="AT656" s="44">
        <v>1</v>
      </c>
      <c r="AU656" s="44">
        <v>0</v>
      </c>
      <c r="AV656" s="43" t="s">
        <v>265</v>
      </c>
      <c r="AW656" s="44">
        <v>0</v>
      </c>
      <c r="AX656" s="43" t="s">
        <v>135</v>
      </c>
      <c r="AY656" s="44" t="s">
        <v>6872</v>
      </c>
      <c r="AZ656" s="43" t="s">
        <v>137</v>
      </c>
      <c r="BA656" s="44" t="s">
        <v>6866</v>
      </c>
      <c r="BB656" s="44">
        <v>36</v>
      </c>
      <c r="BC656" s="43" t="s">
        <v>210</v>
      </c>
      <c r="BD656" s="44" t="s">
        <v>6873</v>
      </c>
      <c r="BE656" s="43" t="s">
        <v>238</v>
      </c>
      <c r="BF656" s="43">
        <v>63</v>
      </c>
      <c r="BG656" s="44" t="s">
        <v>6868</v>
      </c>
      <c r="BH656" s="43" t="s">
        <v>264</v>
      </c>
      <c r="BI656" s="44" t="s">
        <v>131</v>
      </c>
      <c r="BJ656" s="44" t="s">
        <v>6905</v>
      </c>
    </row>
    <row r="657" spans="1:62" hidden="1" x14ac:dyDescent="0.4">
      <c r="A657" s="44"/>
      <c r="B657" s="43"/>
      <c r="C657" s="43"/>
      <c r="D657" s="43"/>
      <c r="E657" s="46"/>
      <c r="F657" s="43"/>
      <c r="G657" s="43"/>
      <c r="H657" s="46"/>
      <c r="I657" s="44"/>
      <c r="J657" s="45"/>
      <c r="K657" s="46"/>
      <c r="L657" s="43"/>
      <c r="M657" s="46"/>
      <c r="N657" s="43"/>
      <c r="O657" s="43"/>
      <c r="P657" s="43"/>
      <c r="Q657" s="47"/>
      <c r="R657" s="43"/>
      <c r="S657" s="43"/>
      <c r="T657" s="43"/>
      <c r="U657" s="44"/>
      <c r="V657" s="43"/>
      <c r="W657" s="44"/>
      <c r="X657" s="43"/>
      <c r="Y657" s="43"/>
      <c r="Z657" s="47"/>
      <c r="AA657" s="44"/>
      <c r="AB657" s="46"/>
      <c r="AC657" s="43"/>
      <c r="AD657" s="45"/>
      <c r="AE657" s="46"/>
      <c r="AF657" s="45"/>
      <c r="AG657" s="43"/>
      <c r="AH657" s="43"/>
      <c r="AI657" s="46"/>
      <c r="AJ657" s="31" t="s">
        <v>6875</v>
      </c>
      <c r="AK657" s="43"/>
      <c r="AL657" s="43"/>
      <c r="AM657" s="31" t="s">
        <v>6870</v>
      </c>
      <c r="AN657" s="43"/>
      <c r="AO657" s="43"/>
      <c r="AP657" s="43"/>
      <c r="AQ657" s="43"/>
      <c r="AR657" s="44"/>
      <c r="AS657" s="44"/>
      <c r="AT657" s="44"/>
      <c r="AU657" s="44"/>
      <c r="AV657" s="43"/>
      <c r="AW657" s="44"/>
      <c r="AX657" s="43"/>
      <c r="AY657" s="44"/>
      <c r="AZ657" s="43"/>
      <c r="BA657" s="44"/>
      <c r="BB657" s="44"/>
      <c r="BC657" s="43"/>
      <c r="BD657" s="44"/>
      <c r="BE657" s="43"/>
      <c r="BF657" s="43"/>
      <c r="BG657" s="44"/>
      <c r="BH657" s="43"/>
      <c r="BI657" s="44"/>
      <c r="BJ657" s="44"/>
    </row>
    <row r="658" spans="1:62" hidden="1" x14ac:dyDescent="0.4">
      <c r="A658" s="44">
        <v>330</v>
      </c>
      <c r="B658" s="43">
        <v>87457</v>
      </c>
      <c r="C658" s="43">
        <v>415863</v>
      </c>
      <c r="D658" s="43" t="s">
        <v>138</v>
      </c>
      <c r="E658" s="46">
        <v>44993</v>
      </c>
      <c r="F658" s="46">
        <v>44909</v>
      </c>
      <c r="G658" s="48" t="s">
        <v>176</v>
      </c>
      <c r="H658" s="46">
        <v>44452</v>
      </c>
      <c r="I658" s="44">
        <v>0</v>
      </c>
      <c r="J658" s="45">
        <v>44452</v>
      </c>
      <c r="K658" s="46">
        <v>44811</v>
      </c>
      <c r="L658" s="43" t="s">
        <v>1171</v>
      </c>
      <c r="M658" s="46">
        <v>44564</v>
      </c>
      <c r="N658" s="43" t="s">
        <v>1172</v>
      </c>
      <c r="O658" s="46">
        <v>44564</v>
      </c>
      <c r="P658" s="43" t="s">
        <v>1173</v>
      </c>
      <c r="Q658" s="47"/>
      <c r="R658" s="43" t="s">
        <v>184</v>
      </c>
      <c r="S658" s="46">
        <v>44813</v>
      </c>
      <c r="T658" s="43" t="s">
        <v>1174</v>
      </c>
      <c r="U658" s="44">
        <v>1</v>
      </c>
      <c r="V658" s="43" t="b">
        <v>1</v>
      </c>
      <c r="W658" s="45">
        <v>44813</v>
      </c>
      <c r="X658" s="43" t="b">
        <v>0</v>
      </c>
      <c r="Y658" s="43" t="b">
        <v>0</v>
      </c>
      <c r="Z658" s="43" t="b">
        <v>0</v>
      </c>
      <c r="AA658" s="44">
        <v>1</v>
      </c>
      <c r="AB658" s="46">
        <v>44564</v>
      </c>
      <c r="AC658" s="43">
        <v>0</v>
      </c>
      <c r="AD658" s="45">
        <v>44564</v>
      </c>
      <c r="AE658" s="46">
        <v>44564</v>
      </c>
      <c r="AF658" s="45">
        <v>44564</v>
      </c>
      <c r="AG658" s="43" t="s">
        <v>138</v>
      </c>
      <c r="AH658" s="46">
        <v>44909</v>
      </c>
      <c r="AI658" s="46">
        <v>44993</v>
      </c>
      <c r="AJ658" s="31" t="s">
        <v>6871</v>
      </c>
      <c r="AK658" s="31" t="s">
        <v>6871</v>
      </c>
      <c r="AL658" s="31" t="s">
        <v>6871</v>
      </c>
      <c r="AM658" s="31" t="s">
        <v>6871</v>
      </c>
      <c r="AN658" s="43">
        <v>9</v>
      </c>
      <c r="AO658" s="43">
        <v>9</v>
      </c>
      <c r="AP658" s="43">
        <v>9</v>
      </c>
      <c r="AQ658" s="43">
        <v>9</v>
      </c>
      <c r="AR658" s="44">
        <v>9</v>
      </c>
      <c r="AS658" s="44">
        <v>9</v>
      </c>
      <c r="AT658" s="44">
        <v>9</v>
      </c>
      <c r="AU658" s="44">
        <v>9</v>
      </c>
      <c r="AV658" s="43" t="s">
        <v>265</v>
      </c>
      <c r="AW658" s="44">
        <v>0</v>
      </c>
      <c r="AX658" s="43" t="s">
        <v>135</v>
      </c>
      <c r="AY658" s="44" t="s">
        <v>6872</v>
      </c>
      <c r="AZ658" s="43" t="s">
        <v>137</v>
      </c>
      <c r="BA658" s="44" t="s">
        <v>6866</v>
      </c>
      <c r="BB658" s="44">
        <v>46</v>
      </c>
      <c r="BC658" s="43" t="s">
        <v>210</v>
      </c>
      <c r="BD658" s="44" t="s">
        <v>6873</v>
      </c>
      <c r="BE658" s="43" t="s">
        <v>492</v>
      </c>
      <c r="BF658" s="43">
        <v>35</v>
      </c>
      <c r="BG658" s="44" t="s">
        <v>6868</v>
      </c>
      <c r="BH658" s="43" t="s">
        <v>335</v>
      </c>
      <c r="BI658" s="44" t="s">
        <v>131</v>
      </c>
      <c r="BJ658" s="44" t="s">
        <v>304</v>
      </c>
    </row>
    <row r="659" spans="1:62" hidden="1" x14ac:dyDescent="0.4">
      <c r="A659" s="44"/>
      <c r="B659" s="43"/>
      <c r="C659" s="43"/>
      <c r="D659" s="43"/>
      <c r="E659" s="46"/>
      <c r="F659" s="46"/>
      <c r="G659" s="48"/>
      <c r="H659" s="46"/>
      <c r="I659" s="44"/>
      <c r="J659" s="45"/>
      <c r="K659" s="46"/>
      <c r="L659" s="43"/>
      <c r="M659" s="46"/>
      <c r="N659" s="43"/>
      <c r="O659" s="46"/>
      <c r="P659" s="43"/>
      <c r="Q659" s="47"/>
      <c r="R659" s="43"/>
      <c r="S659" s="46"/>
      <c r="T659" s="43"/>
      <c r="U659" s="44"/>
      <c r="V659" s="43"/>
      <c r="W659" s="45"/>
      <c r="X659" s="43"/>
      <c r="Y659" s="43"/>
      <c r="Z659" s="43"/>
      <c r="AA659" s="44"/>
      <c r="AB659" s="46"/>
      <c r="AC659" s="43"/>
      <c r="AD659" s="45"/>
      <c r="AE659" s="46"/>
      <c r="AF659" s="45"/>
      <c r="AG659" s="43"/>
      <c r="AH659" s="46"/>
      <c r="AI659" s="46"/>
      <c r="AJ659" s="31" t="s">
        <v>6875</v>
      </c>
      <c r="AK659" s="31" t="s">
        <v>6885</v>
      </c>
      <c r="AL659" s="31" t="s">
        <v>6886</v>
      </c>
      <c r="AM659" s="31" t="s">
        <v>6881</v>
      </c>
      <c r="AN659" s="43"/>
      <c r="AO659" s="43"/>
      <c r="AP659" s="43"/>
      <c r="AQ659" s="43"/>
      <c r="AR659" s="44"/>
      <c r="AS659" s="44"/>
      <c r="AT659" s="44"/>
      <c r="AU659" s="44"/>
      <c r="AV659" s="43"/>
      <c r="AW659" s="44"/>
      <c r="AX659" s="43"/>
      <c r="AY659" s="44"/>
      <c r="AZ659" s="43"/>
      <c r="BA659" s="44"/>
      <c r="BB659" s="44"/>
      <c r="BC659" s="43"/>
      <c r="BD659" s="44"/>
      <c r="BE659" s="43"/>
      <c r="BF659" s="43"/>
      <c r="BG659" s="44"/>
      <c r="BH659" s="43"/>
      <c r="BI659" s="44"/>
      <c r="BJ659" s="44"/>
    </row>
    <row r="660" spans="1:62" hidden="1" x14ac:dyDescent="0.4">
      <c r="A660" s="44">
        <v>331</v>
      </c>
      <c r="B660" s="43">
        <v>6411883</v>
      </c>
      <c r="C660" s="43">
        <v>416519</v>
      </c>
      <c r="D660" s="43" t="s">
        <v>138</v>
      </c>
      <c r="E660" s="46">
        <v>45076</v>
      </c>
      <c r="F660" s="46">
        <v>44973</v>
      </c>
      <c r="G660" s="48" t="s">
        <v>176</v>
      </c>
      <c r="H660" s="46">
        <v>44595</v>
      </c>
      <c r="I660" s="44">
        <v>0</v>
      </c>
      <c r="J660" s="45">
        <v>44595</v>
      </c>
      <c r="K660" s="46">
        <v>44631</v>
      </c>
      <c r="L660" s="43" t="s">
        <v>6476</v>
      </c>
      <c r="M660" s="46">
        <v>44631</v>
      </c>
      <c r="N660" s="43" t="s">
        <v>6476</v>
      </c>
      <c r="O660" s="46">
        <v>44631</v>
      </c>
      <c r="P660" s="31" t="s">
        <v>7221</v>
      </c>
      <c r="Q660" s="47"/>
      <c r="R660" s="43" t="s">
        <v>184</v>
      </c>
      <c r="S660" s="46">
        <v>44868</v>
      </c>
      <c r="T660" s="43" t="s">
        <v>6479</v>
      </c>
      <c r="U660" s="44">
        <v>1</v>
      </c>
      <c r="V660" s="43" t="b">
        <v>1</v>
      </c>
      <c r="W660" s="45">
        <v>44868</v>
      </c>
      <c r="X660" s="43" t="b">
        <v>0</v>
      </c>
      <c r="Y660" s="43" t="b">
        <v>0</v>
      </c>
      <c r="Z660" s="43" t="b">
        <v>0</v>
      </c>
      <c r="AA660" s="44">
        <v>1</v>
      </c>
      <c r="AB660" s="46">
        <v>44631</v>
      </c>
      <c r="AC660" s="43">
        <v>0</v>
      </c>
      <c r="AD660" s="45">
        <v>44631</v>
      </c>
      <c r="AE660" s="46">
        <v>44631</v>
      </c>
      <c r="AF660" s="45">
        <v>44631</v>
      </c>
      <c r="AG660" s="43" t="s">
        <v>138</v>
      </c>
      <c r="AH660" s="46">
        <v>44973</v>
      </c>
      <c r="AI660" s="46">
        <v>45076</v>
      </c>
      <c r="AJ660" s="31" t="s">
        <v>6871</v>
      </c>
      <c r="AK660" s="43" t="s">
        <v>219</v>
      </c>
      <c r="AL660" s="43" t="s">
        <v>220</v>
      </c>
      <c r="AM660" s="31" t="s">
        <v>6864</v>
      </c>
      <c r="AN660" s="43">
        <v>9</v>
      </c>
      <c r="AO660" s="43">
        <v>1</v>
      </c>
      <c r="AP660" s="43">
        <v>0</v>
      </c>
      <c r="AQ660" s="43">
        <v>0</v>
      </c>
      <c r="AR660" s="44">
        <v>9</v>
      </c>
      <c r="AS660" s="44">
        <v>1</v>
      </c>
      <c r="AT660" s="44">
        <v>0</v>
      </c>
      <c r="AU660" s="44">
        <v>0</v>
      </c>
      <c r="AV660" s="43" t="s">
        <v>134</v>
      </c>
      <c r="AW660" s="44">
        <v>1</v>
      </c>
      <c r="AX660" s="43" t="s">
        <v>135</v>
      </c>
      <c r="AY660" s="44" t="s">
        <v>6872</v>
      </c>
      <c r="AZ660" s="43" t="s">
        <v>137</v>
      </c>
      <c r="BA660" s="44" t="s">
        <v>6866</v>
      </c>
      <c r="BB660" s="44">
        <v>66</v>
      </c>
      <c r="BC660" s="43" t="s">
        <v>150</v>
      </c>
      <c r="BD660" s="44" t="s">
        <v>6867</v>
      </c>
      <c r="BE660" s="43" t="s">
        <v>238</v>
      </c>
      <c r="BF660" s="43">
        <v>63</v>
      </c>
      <c r="BG660" s="44" t="s">
        <v>6868</v>
      </c>
      <c r="BH660" s="43" t="s">
        <v>2620</v>
      </c>
      <c r="BI660" s="44" t="s">
        <v>2619</v>
      </c>
      <c r="BJ660" s="44" t="s">
        <v>6952</v>
      </c>
    </row>
    <row r="661" spans="1:62" hidden="1" x14ac:dyDescent="0.4">
      <c r="A661" s="44"/>
      <c r="B661" s="43"/>
      <c r="C661" s="43"/>
      <c r="D661" s="43"/>
      <c r="E661" s="46"/>
      <c r="F661" s="46"/>
      <c r="G661" s="48"/>
      <c r="H661" s="46"/>
      <c r="I661" s="44"/>
      <c r="J661" s="45"/>
      <c r="K661" s="46"/>
      <c r="L661" s="43"/>
      <c r="M661" s="46"/>
      <c r="N661" s="43"/>
      <c r="O661" s="46"/>
      <c r="P661" s="31" t="s">
        <v>6479</v>
      </c>
      <c r="Q661" s="47"/>
      <c r="R661" s="43"/>
      <c r="S661" s="46"/>
      <c r="T661" s="43"/>
      <c r="U661" s="44"/>
      <c r="V661" s="43"/>
      <c r="W661" s="45"/>
      <c r="X661" s="43"/>
      <c r="Y661" s="43"/>
      <c r="Z661" s="43"/>
      <c r="AA661" s="44"/>
      <c r="AB661" s="46"/>
      <c r="AC661" s="43"/>
      <c r="AD661" s="45"/>
      <c r="AE661" s="46"/>
      <c r="AF661" s="45"/>
      <c r="AG661" s="43"/>
      <c r="AH661" s="46"/>
      <c r="AI661" s="46"/>
      <c r="AJ661" s="31" t="s">
        <v>6875</v>
      </c>
      <c r="AK661" s="43"/>
      <c r="AL661" s="43"/>
      <c r="AM661" s="31" t="s">
        <v>6870</v>
      </c>
      <c r="AN661" s="43"/>
      <c r="AO661" s="43"/>
      <c r="AP661" s="43"/>
      <c r="AQ661" s="43"/>
      <c r="AR661" s="44"/>
      <c r="AS661" s="44"/>
      <c r="AT661" s="44"/>
      <c r="AU661" s="44"/>
      <c r="AV661" s="43"/>
      <c r="AW661" s="44"/>
      <c r="AX661" s="43"/>
      <c r="AY661" s="44"/>
      <c r="AZ661" s="43"/>
      <c r="BA661" s="44"/>
      <c r="BB661" s="44"/>
      <c r="BC661" s="43"/>
      <c r="BD661" s="44"/>
      <c r="BE661" s="43"/>
      <c r="BF661" s="43"/>
      <c r="BG661" s="44"/>
      <c r="BH661" s="43"/>
      <c r="BI661" s="44"/>
      <c r="BJ661" s="44"/>
    </row>
    <row r="662" spans="1:62" hidden="1" x14ac:dyDescent="0.4">
      <c r="A662" s="34">
        <v>332</v>
      </c>
      <c r="B662" s="31">
        <v>1611361</v>
      </c>
      <c r="C662" s="31">
        <v>345943</v>
      </c>
      <c r="D662" s="31" t="s">
        <v>138</v>
      </c>
      <c r="E662" s="35">
        <v>44949</v>
      </c>
      <c r="F662" s="31"/>
      <c r="G662" s="39" t="s">
        <v>176</v>
      </c>
      <c r="H662" s="35">
        <v>43677</v>
      </c>
      <c r="I662" s="34">
        <v>0</v>
      </c>
      <c r="J662" s="36">
        <v>43677</v>
      </c>
      <c r="K662" s="35">
        <v>43739</v>
      </c>
      <c r="L662" s="31" t="s">
        <v>4217</v>
      </c>
      <c r="M662" s="35">
        <v>43739</v>
      </c>
      <c r="N662" s="31" t="s">
        <v>4218</v>
      </c>
      <c r="O662" s="35">
        <v>43739</v>
      </c>
      <c r="P662" s="31" t="s">
        <v>4219</v>
      </c>
      <c r="Q662" s="38"/>
      <c r="R662" s="31" t="s">
        <v>657</v>
      </c>
      <c r="S662" s="35">
        <v>44084</v>
      </c>
      <c r="T662" s="31" t="s">
        <v>4220</v>
      </c>
      <c r="U662" s="34">
        <v>1</v>
      </c>
      <c r="V662" s="31" t="b">
        <v>1</v>
      </c>
      <c r="W662" s="36">
        <v>44084</v>
      </c>
      <c r="X662" s="31" t="b">
        <v>0</v>
      </c>
      <c r="Y662" s="31" t="b">
        <v>0</v>
      </c>
      <c r="Z662" s="31" t="b">
        <v>0</v>
      </c>
      <c r="AA662" s="34">
        <v>1</v>
      </c>
      <c r="AB662" s="35">
        <v>43739</v>
      </c>
      <c r="AC662" s="31">
        <v>0</v>
      </c>
      <c r="AD662" s="36">
        <v>43739</v>
      </c>
      <c r="AE662" s="35">
        <v>43739</v>
      </c>
      <c r="AF662" s="36">
        <v>43739</v>
      </c>
      <c r="AG662" s="31" t="s">
        <v>138</v>
      </c>
      <c r="AH662" s="31"/>
      <c r="AI662" s="35">
        <v>44949</v>
      </c>
      <c r="AJ662" s="31" t="s">
        <v>484</v>
      </c>
      <c r="AK662" s="31" t="s">
        <v>219</v>
      </c>
      <c r="AL662" s="31" t="s">
        <v>220</v>
      </c>
      <c r="AM662" s="31" t="s">
        <v>279</v>
      </c>
      <c r="AN662" s="31">
        <v>1</v>
      </c>
      <c r="AO662" s="31">
        <v>1</v>
      </c>
      <c r="AP662" s="31">
        <v>0</v>
      </c>
      <c r="AQ662" s="31">
        <v>1</v>
      </c>
      <c r="AR662" s="34">
        <v>1</v>
      </c>
      <c r="AS662" s="34">
        <v>1</v>
      </c>
      <c r="AT662" s="34">
        <v>0</v>
      </c>
      <c r="AU662" s="34">
        <v>1</v>
      </c>
      <c r="AV662" s="31" t="s">
        <v>134</v>
      </c>
      <c r="AW662" s="34">
        <v>1</v>
      </c>
      <c r="AX662" s="31" t="s">
        <v>135</v>
      </c>
      <c r="AY662" s="34" t="s">
        <v>6872</v>
      </c>
      <c r="AZ662" s="31" t="s">
        <v>137</v>
      </c>
      <c r="BA662" s="34" t="s">
        <v>6866</v>
      </c>
      <c r="BB662" s="34">
        <v>50</v>
      </c>
      <c r="BC662" s="31" t="s">
        <v>210</v>
      </c>
      <c r="BD662" s="34" t="s">
        <v>6873</v>
      </c>
      <c r="BE662" s="31" t="s">
        <v>211</v>
      </c>
      <c r="BF662" s="31">
        <v>20</v>
      </c>
      <c r="BG662" s="34" t="s">
        <v>6874</v>
      </c>
      <c r="BH662" s="31" t="s">
        <v>264</v>
      </c>
      <c r="BI662" s="34" t="s">
        <v>131</v>
      </c>
      <c r="BJ662" s="34" t="s">
        <v>6905</v>
      </c>
    </row>
    <row r="663" spans="1:62" hidden="1" x14ac:dyDescent="0.4">
      <c r="A663" s="44">
        <v>333</v>
      </c>
      <c r="B663" s="43">
        <v>816710</v>
      </c>
      <c r="C663" s="43">
        <v>359800</v>
      </c>
      <c r="D663" s="43" t="s">
        <v>138</v>
      </c>
      <c r="E663" s="46">
        <v>44547</v>
      </c>
      <c r="F663" s="46">
        <v>44497</v>
      </c>
      <c r="G663" s="48" t="s">
        <v>176</v>
      </c>
      <c r="H663" s="46">
        <v>43935</v>
      </c>
      <c r="I663" s="44">
        <v>0</v>
      </c>
      <c r="J663" s="45">
        <v>43935</v>
      </c>
      <c r="K663" s="46">
        <v>44230</v>
      </c>
      <c r="L663" s="43" t="s">
        <v>7222</v>
      </c>
      <c r="M663" s="46">
        <v>44046</v>
      </c>
      <c r="N663" s="43" t="s">
        <v>356</v>
      </c>
      <c r="O663" s="46">
        <v>44046</v>
      </c>
      <c r="P663" s="43" t="s">
        <v>358</v>
      </c>
      <c r="Q663" s="47"/>
      <c r="R663" s="43" t="s">
        <v>184</v>
      </c>
      <c r="S663" s="46">
        <v>44260</v>
      </c>
      <c r="T663" s="43" t="s">
        <v>359</v>
      </c>
      <c r="U663" s="44">
        <v>1</v>
      </c>
      <c r="V663" s="43" t="b">
        <v>1</v>
      </c>
      <c r="W663" s="45">
        <v>44260</v>
      </c>
      <c r="X663" s="43" t="b">
        <v>0</v>
      </c>
      <c r="Y663" s="43" t="b">
        <v>0</v>
      </c>
      <c r="Z663" s="43" t="b">
        <v>0</v>
      </c>
      <c r="AA663" s="44">
        <v>1</v>
      </c>
      <c r="AB663" s="46">
        <v>44046</v>
      </c>
      <c r="AC663" s="43">
        <v>0</v>
      </c>
      <c r="AD663" s="45">
        <v>44046</v>
      </c>
      <c r="AE663" s="46">
        <v>44046</v>
      </c>
      <c r="AF663" s="45">
        <v>44046</v>
      </c>
      <c r="AG663" s="43" t="s">
        <v>138</v>
      </c>
      <c r="AH663" s="46">
        <v>44497</v>
      </c>
      <c r="AI663" s="46">
        <v>44547</v>
      </c>
      <c r="AJ663" s="43" t="s">
        <v>248</v>
      </c>
      <c r="AK663" s="43" t="s">
        <v>219</v>
      </c>
      <c r="AL663" s="43" t="s">
        <v>250</v>
      </c>
      <c r="AM663" s="31" t="s">
        <v>6871</v>
      </c>
      <c r="AN663" s="43">
        <v>0</v>
      </c>
      <c r="AO663" s="43">
        <v>1</v>
      </c>
      <c r="AP663" s="43">
        <v>1</v>
      </c>
      <c r="AQ663" s="43">
        <v>9</v>
      </c>
      <c r="AR663" s="44">
        <v>0</v>
      </c>
      <c r="AS663" s="44">
        <v>1</v>
      </c>
      <c r="AT663" s="44">
        <v>1</v>
      </c>
      <c r="AU663" s="44">
        <v>9</v>
      </c>
      <c r="AV663" s="43" t="s">
        <v>265</v>
      </c>
      <c r="AW663" s="44">
        <v>0</v>
      </c>
      <c r="AX663" s="43" t="s">
        <v>135</v>
      </c>
      <c r="AY663" s="44" t="s">
        <v>6872</v>
      </c>
      <c r="AZ663" s="43" t="s">
        <v>137</v>
      </c>
      <c r="BA663" s="44" t="s">
        <v>6866</v>
      </c>
      <c r="BB663" s="44">
        <v>61</v>
      </c>
      <c r="BC663" s="43" t="s">
        <v>339</v>
      </c>
      <c r="BD663" s="44" t="s">
        <v>6878</v>
      </c>
      <c r="BE663" s="43" t="s">
        <v>211</v>
      </c>
      <c r="BF663" s="43">
        <v>20</v>
      </c>
      <c r="BG663" s="44" t="s">
        <v>6874</v>
      </c>
      <c r="BH663" s="43" t="s">
        <v>335</v>
      </c>
      <c r="BI663" s="44" t="s">
        <v>131</v>
      </c>
      <c r="BJ663" s="44" t="s">
        <v>304</v>
      </c>
    </row>
    <row r="664" spans="1:62" hidden="1" x14ac:dyDescent="0.4">
      <c r="A664" s="44"/>
      <c r="B664" s="43"/>
      <c r="C664" s="43"/>
      <c r="D664" s="43"/>
      <c r="E664" s="46"/>
      <c r="F664" s="46"/>
      <c r="G664" s="48"/>
      <c r="H664" s="46"/>
      <c r="I664" s="44"/>
      <c r="J664" s="45"/>
      <c r="K664" s="46"/>
      <c r="L664" s="43"/>
      <c r="M664" s="46"/>
      <c r="N664" s="43"/>
      <c r="O664" s="46"/>
      <c r="P664" s="43"/>
      <c r="Q664" s="47"/>
      <c r="R664" s="43"/>
      <c r="S664" s="46"/>
      <c r="T664" s="43"/>
      <c r="U664" s="44"/>
      <c r="V664" s="43"/>
      <c r="W664" s="45"/>
      <c r="X664" s="43"/>
      <c r="Y664" s="43"/>
      <c r="Z664" s="43"/>
      <c r="AA664" s="44"/>
      <c r="AB664" s="46"/>
      <c r="AC664" s="43"/>
      <c r="AD664" s="45"/>
      <c r="AE664" s="46"/>
      <c r="AF664" s="45"/>
      <c r="AG664" s="43"/>
      <c r="AH664" s="46"/>
      <c r="AI664" s="46"/>
      <c r="AJ664" s="43"/>
      <c r="AK664" s="43"/>
      <c r="AL664" s="43"/>
      <c r="AM664" s="31" t="s">
        <v>6881</v>
      </c>
      <c r="AN664" s="43"/>
      <c r="AO664" s="43"/>
      <c r="AP664" s="43"/>
      <c r="AQ664" s="43"/>
      <c r="AR664" s="44"/>
      <c r="AS664" s="44"/>
      <c r="AT664" s="44"/>
      <c r="AU664" s="44"/>
      <c r="AV664" s="43"/>
      <c r="AW664" s="44"/>
      <c r="AX664" s="43"/>
      <c r="AY664" s="44"/>
      <c r="AZ664" s="43"/>
      <c r="BA664" s="44"/>
      <c r="BB664" s="44"/>
      <c r="BC664" s="43"/>
      <c r="BD664" s="44"/>
      <c r="BE664" s="43"/>
      <c r="BF664" s="43"/>
      <c r="BG664" s="44"/>
      <c r="BH664" s="43"/>
      <c r="BI664" s="44"/>
      <c r="BJ664" s="44"/>
    </row>
    <row r="665" spans="1:62" hidden="1" x14ac:dyDescent="0.4">
      <c r="A665" s="34">
        <v>334</v>
      </c>
      <c r="B665" s="31">
        <v>2698003</v>
      </c>
      <c r="C665" s="31">
        <v>371958</v>
      </c>
      <c r="D665" s="31" t="s">
        <v>138</v>
      </c>
      <c r="E665" s="35">
        <v>44683</v>
      </c>
      <c r="F665" s="31"/>
      <c r="G665" s="31" t="s">
        <v>246</v>
      </c>
      <c r="H665" s="35">
        <v>44251</v>
      </c>
      <c r="I665" s="34">
        <v>0</v>
      </c>
      <c r="J665" s="36">
        <v>44251</v>
      </c>
      <c r="K665" s="31"/>
      <c r="L665" s="31" t="s">
        <v>184</v>
      </c>
      <c r="M665" s="31"/>
      <c r="N665" s="31" t="s">
        <v>184</v>
      </c>
      <c r="O665" s="31"/>
      <c r="P665" s="31" t="s">
        <v>184</v>
      </c>
      <c r="Q665" s="38"/>
      <c r="R665" s="31" t="s">
        <v>1884</v>
      </c>
      <c r="S665" s="31"/>
      <c r="T665" s="31"/>
      <c r="U665" s="34">
        <v>0</v>
      </c>
      <c r="V665" s="31" t="b">
        <v>0</v>
      </c>
      <c r="W665" s="34"/>
      <c r="X665" s="38" t="b">
        <v>1</v>
      </c>
      <c r="Y665" s="38" t="b">
        <v>1</v>
      </c>
      <c r="Z665" s="38" t="b">
        <v>1</v>
      </c>
      <c r="AA665" s="34">
        <v>0</v>
      </c>
      <c r="AB665" s="31"/>
      <c r="AC665" s="31">
        <v>0</v>
      </c>
      <c r="AD665" s="34"/>
      <c r="AE665" s="31"/>
      <c r="AF665" s="34"/>
      <c r="AG665" s="31" t="s">
        <v>138</v>
      </c>
      <c r="AH665" s="31"/>
      <c r="AI665" s="35">
        <v>44683</v>
      </c>
      <c r="AJ665" s="31" t="s">
        <v>710</v>
      </c>
      <c r="AK665" s="31" t="s">
        <v>710</v>
      </c>
      <c r="AL665" s="31" t="s">
        <v>710</v>
      </c>
      <c r="AM665" s="31" t="s">
        <v>710</v>
      </c>
      <c r="AN665" s="31">
        <v>5</v>
      </c>
      <c r="AO665" s="31">
        <v>5</v>
      </c>
      <c r="AP665" s="31">
        <v>5</v>
      </c>
      <c r="AQ665" s="31">
        <v>5</v>
      </c>
      <c r="AR665" s="34">
        <v>9</v>
      </c>
      <c r="AS665" s="34">
        <v>9</v>
      </c>
      <c r="AT665" s="34">
        <v>9</v>
      </c>
      <c r="AU665" s="34">
        <v>9</v>
      </c>
      <c r="AV665" s="31" t="s">
        <v>265</v>
      </c>
      <c r="AW665" s="34">
        <v>0</v>
      </c>
      <c r="AX665" s="31" t="s">
        <v>235</v>
      </c>
      <c r="AY665" s="34" t="s">
        <v>6865</v>
      </c>
      <c r="AZ665" s="31" t="s">
        <v>137</v>
      </c>
      <c r="BA665" s="34" t="s">
        <v>6866</v>
      </c>
      <c r="BB665" s="34">
        <v>38</v>
      </c>
      <c r="BC665" s="31" t="s">
        <v>150</v>
      </c>
      <c r="BD665" s="34" t="s">
        <v>6867</v>
      </c>
      <c r="BE665" s="31" t="s">
        <v>211</v>
      </c>
      <c r="BF665" s="31">
        <v>20</v>
      </c>
      <c r="BG665" s="34" t="s">
        <v>6874</v>
      </c>
      <c r="BH665" s="31" t="s">
        <v>264</v>
      </c>
      <c r="BI665" s="34" t="s">
        <v>131</v>
      </c>
      <c r="BJ665" s="34" t="s">
        <v>6905</v>
      </c>
    </row>
    <row r="666" spans="1:62" hidden="1" x14ac:dyDescent="0.4">
      <c r="A666" s="44">
        <v>335</v>
      </c>
      <c r="B666" s="43">
        <v>1006055</v>
      </c>
      <c r="C666" s="43">
        <v>406399</v>
      </c>
      <c r="D666" s="43" t="s">
        <v>138</v>
      </c>
      <c r="E666" s="46">
        <v>45019</v>
      </c>
      <c r="F666" s="46">
        <v>45019</v>
      </c>
      <c r="G666" s="48" t="s">
        <v>176</v>
      </c>
      <c r="H666" s="46">
        <v>44343</v>
      </c>
      <c r="I666" s="44">
        <v>0</v>
      </c>
      <c r="J666" s="45">
        <v>44343</v>
      </c>
      <c r="K666" s="46">
        <v>44349</v>
      </c>
      <c r="L666" s="43" t="s">
        <v>6104</v>
      </c>
      <c r="M666" s="46">
        <v>44349</v>
      </c>
      <c r="N666" s="43" t="s">
        <v>6105</v>
      </c>
      <c r="O666" s="46">
        <v>44349</v>
      </c>
      <c r="P666" s="43" t="s">
        <v>6106</v>
      </c>
      <c r="Q666" s="47"/>
      <c r="R666" s="43" t="s">
        <v>184</v>
      </c>
      <c r="S666" s="46">
        <v>44902</v>
      </c>
      <c r="T666" s="43" t="s">
        <v>6107</v>
      </c>
      <c r="U666" s="44">
        <v>1</v>
      </c>
      <c r="V666" s="43" t="b">
        <v>1</v>
      </c>
      <c r="W666" s="45">
        <v>44902</v>
      </c>
      <c r="X666" s="43" t="b">
        <v>0</v>
      </c>
      <c r="Y666" s="43" t="b">
        <v>0</v>
      </c>
      <c r="Z666" s="43" t="b">
        <v>0</v>
      </c>
      <c r="AA666" s="44">
        <v>1</v>
      </c>
      <c r="AB666" s="46">
        <v>44349</v>
      </c>
      <c r="AC666" s="43">
        <v>0</v>
      </c>
      <c r="AD666" s="45">
        <v>44349</v>
      </c>
      <c r="AE666" s="46">
        <v>44349</v>
      </c>
      <c r="AF666" s="45">
        <v>44349</v>
      </c>
      <c r="AG666" s="43" t="s">
        <v>138</v>
      </c>
      <c r="AH666" s="46">
        <v>45019</v>
      </c>
      <c r="AI666" s="46">
        <v>45019</v>
      </c>
      <c r="AJ666" s="31" t="s">
        <v>6871</v>
      </c>
      <c r="AK666" s="31" t="s">
        <v>6871</v>
      </c>
      <c r="AL666" s="31" t="s">
        <v>6871</v>
      </c>
      <c r="AM666" s="31" t="s">
        <v>6871</v>
      </c>
      <c r="AN666" s="43">
        <v>9</v>
      </c>
      <c r="AO666" s="43">
        <v>9</v>
      </c>
      <c r="AP666" s="43">
        <v>9</v>
      </c>
      <c r="AQ666" s="43">
        <v>9</v>
      </c>
      <c r="AR666" s="44">
        <v>9</v>
      </c>
      <c r="AS666" s="44">
        <v>9</v>
      </c>
      <c r="AT666" s="44">
        <v>9</v>
      </c>
      <c r="AU666" s="44">
        <v>9</v>
      </c>
      <c r="AV666" s="43" t="s">
        <v>265</v>
      </c>
      <c r="AW666" s="44">
        <v>0</v>
      </c>
      <c r="AX666" s="43" t="s">
        <v>135</v>
      </c>
      <c r="AY666" s="44" t="s">
        <v>6872</v>
      </c>
      <c r="AZ666" s="43" t="s">
        <v>137</v>
      </c>
      <c r="BA666" s="44" t="s">
        <v>6866</v>
      </c>
      <c r="BB666" s="44">
        <v>40</v>
      </c>
      <c r="BC666" s="43" t="s">
        <v>210</v>
      </c>
      <c r="BD666" s="44" t="s">
        <v>6873</v>
      </c>
      <c r="BE666" s="43" t="s">
        <v>492</v>
      </c>
      <c r="BF666" s="43">
        <v>35</v>
      </c>
      <c r="BG666" s="44" t="s">
        <v>6868</v>
      </c>
      <c r="BH666" s="43" t="s">
        <v>264</v>
      </c>
      <c r="BI666" s="44" t="s">
        <v>131</v>
      </c>
      <c r="BJ666" s="44" t="s">
        <v>6905</v>
      </c>
    </row>
    <row r="667" spans="1:62" hidden="1" x14ac:dyDescent="0.4">
      <c r="A667" s="44"/>
      <c r="B667" s="43"/>
      <c r="C667" s="43"/>
      <c r="D667" s="43"/>
      <c r="E667" s="46"/>
      <c r="F667" s="46"/>
      <c r="G667" s="48"/>
      <c r="H667" s="46"/>
      <c r="I667" s="44"/>
      <c r="J667" s="45"/>
      <c r="K667" s="46"/>
      <c r="L667" s="43"/>
      <c r="M667" s="46"/>
      <c r="N667" s="43"/>
      <c r="O667" s="46"/>
      <c r="P667" s="43"/>
      <c r="Q667" s="47"/>
      <c r="R667" s="43"/>
      <c r="S667" s="46"/>
      <c r="T667" s="43"/>
      <c r="U667" s="44"/>
      <c r="V667" s="43"/>
      <c r="W667" s="45"/>
      <c r="X667" s="43"/>
      <c r="Y667" s="43"/>
      <c r="Z667" s="43"/>
      <c r="AA667" s="44"/>
      <c r="AB667" s="46"/>
      <c r="AC667" s="43"/>
      <c r="AD667" s="45"/>
      <c r="AE667" s="46"/>
      <c r="AF667" s="45"/>
      <c r="AG667" s="43"/>
      <c r="AH667" s="46"/>
      <c r="AI667" s="46"/>
      <c r="AJ667" s="31" t="s">
        <v>6875</v>
      </c>
      <c r="AK667" s="31" t="s">
        <v>6885</v>
      </c>
      <c r="AL667" s="31" t="s">
        <v>6886</v>
      </c>
      <c r="AM667" s="31" t="s">
        <v>6881</v>
      </c>
      <c r="AN667" s="43"/>
      <c r="AO667" s="43"/>
      <c r="AP667" s="43"/>
      <c r="AQ667" s="43"/>
      <c r="AR667" s="44"/>
      <c r="AS667" s="44"/>
      <c r="AT667" s="44"/>
      <c r="AU667" s="44"/>
      <c r="AV667" s="43"/>
      <c r="AW667" s="44"/>
      <c r="AX667" s="43"/>
      <c r="AY667" s="44"/>
      <c r="AZ667" s="43"/>
      <c r="BA667" s="44"/>
      <c r="BB667" s="44"/>
      <c r="BC667" s="43"/>
      <c r="BD667" s="44"/>
      <c r="BE667" s="43"/>
      <c r="BF667" s="43"/>
      <c r="BG667" s="44"/>
      <c r="BH667" s="43"/>
      <c r="BI667" s="44"/>
      <c r="BJ667" s="44"/>
    </row>
    <row r="668" spans="1:62" hidden="1" x14ac:dyDescent="0.4">
      <c r="A668" s="44">
        <v>336</v>
      </c>
      <c r="B668" s="43">
        <v>309608</v>
      </c>
      <c r="C668" s="43">
        <v>421288</v>
      </c>
      <c r="D668" s="43" t="s">
        <v>138</v>
      </c>
      <c r="E668" s="46">
        <v>45084</v>
      </c>
      <c r="F668" s="46">
        <v>45050</v>
      </c>
      <c r="G668" s="43" t="s">
        <v>246</v>
      </c>
      <c r="H668" s="46">
        <v>44803</v>
      </c>
      <c r="I668" s="44">
        <v>0</v>
      </c>
      <c r="J668" s="45">
        <v>44803</v>
      </c>
      <c r="K668" s="46">
        <v>44830</v>
      </c>
      <c r="L668" s="43" t="s">
        <v>898</v>
      </c>
      <c r="M668" s="46">
        <v>44830</v>
      </c>
      <c r="N668" s="43" t="s">
        <v>898</v>
      </c>
      <c r="O668" s="46">
        <v>44830</v>
      </c>
      <c r="P668" s="43" t="s">
        <v>899</v>
      </c>
      <c r="Q668" s="47"/>
      <c r="R668" s="43" t="s">
        <v>184</v>
      </c>
      <c r="S668" s="46">
        <v>45033</v>
      </c>
      <c r="T668" s="43" t="s">
        <v>900</v>
      </c>
      <c r="U668" s="44">
        <v>1</v>
      </c>
      <c r="V668" s="43" t="b">
        <v>1</v>
      </c>
      <c r="W668" s="45">
        <v>45033</v>
      </c>
      <c r="X668" s="43" t="b">
        <v>0</v>
      </c>
      <c r="Y668" s="43" t="b">
        <v>0</v>
      </c>
      <c r="Z668" s="43" t="b">
        <v>0</v>
      </c>
      <c r="AA668" s="44">
        <v>1</v>
      </c>
      <c r="AB668" s="46">
        <v>44830</v>
      </c>
      <c r="AC668" s="43">
        <v>0</v>
      </c>
      <c r="AD668" s="45">
        <v>44830</v>
      </c>
      <c r="AE668" s="46">
        <v>44830</v>
      </c>
      <c r="AF668" s="45">
        <v>44830</v>
      </c>
      <c r="AG668" s="43" t="s">
        <v>138</v>
      </c>
      <c r="AH668" s="46">
        <v>45050</v>
      </c>
      <c r="AI668" s="46">
        <v>45084</v>
      </c>
      <c r="AJ668" s="31" t="s">
        <v>6871</v>
      </c>
      <c r="AK668" s="31" t="s">
        <v>6871</v>
      </c>
      <c r="AL668" s="31" t="s">
        <v>6871</v>
      </c>
      <c r="AM668" s="31" t="s">
        <v>6871</v>
      </c>
      <c r="AN668" s="43">
        <v>9</v>
      </c>
      <c r="AO668" s="43">
        <v>9</v>
      </c>
      <c r="AP668" s="43">
        <v>9</v>
      </c>
      <c r="AQ668" s="43">
        <v>9</v>
      </c>
      <c r="AR668" s="44">
        <v>9</v>
      </c>
      <c r="AS668" s="44">
        <v>9</v>
      </c>
      <c r="AT668" s="44">
        <v>9</v>
      </c>
      <c r="AU668" s="44">
        <v>9</v>
      </c>
      <c r="AV668" s="43" t="s">
        <v>265</v>
      </c>
      <c r="AW668" s="44">
        <v>0</v>
      </c>
      <c r="AX668" s="43" t="s">
        <v>135</v>
      </c>
      <c r="AY668" s="44" t="s">
        <v>6872</v>
      </c>
      <c r="AZ668" s="43" t="s">
        <v>137</v>
      </c>
      <c r="BA668" s="44" t="s">
        <v>6866</v>
      </c>
      <c r="BB668" s="44">
        <v>67</v>
      </c>
      <c r="BC668" s="43" t="s">
        <v>150</v>
      </c>
      <c r="BD668" s="44" t="s">
        <v>6867</v>
      </c>
      <c r="BE668" s="43" t="s">
        <v>633</v>
      </c>
      <c r="BF668" s="43">
        <v>62</v>
      </c>
      <c r="BG668" s="44" t="s">
        <v>6868</v>
      </c>
      <c r="BH668" s="43" t="s">
        <v>264</v>
      </c>
      <c r="BI668" s="44" t="s">
        <v>131</v>
      </c>
      <c r="BJ668" s="44" t="s">
        <v>6905</v>
      </c>
    </row>
    <row r="669" spans="1:62" hidden="1" x14ac:dyDescent="0.4">
      <c r="A669" s="44"/>
      <c r="B669" s="43"/>
      <c r="C669" s="43"/>
      <c r="D669" s="43"/>
      <c r="E669" s="46"/>
      <c r="F669" s="46"/>
      <c r="G669" s="43"/>
      <c r="H669" s="46"/>
      <c r="I669" s="44"/>
      <c r="J669" s="45"/>
      <c r="K669" s="46"/>
      <c r="L669" s="43"/>
      <c r="M669" s="46"/>
      <c r="N669" s="43"/>
      <c r="O669" s="46"/>
      <c r="P669" s="43"/>
      <c r="Q669" s="47"/>
      <c r="R669" s="43"/>
      <c r="S669" s="46"/>
      <c r="T669" s="43"/>
      <c r="U669" s="44"/>
      <c r="V669" s="43"/>
      <c r="W669" s="45"/>
      <c r="X669" s="43"/>
      <c r="Y669" s="43"/>
      <c r="Z669" s="43"/>
      <c r="AA669" s="44"/>
      <c r="AB669" s="46"/>
      <c r="AC669" s="43"/>
      <c r="AD669" s="45"/>
      <c r="AE669" s="46"/>
      <c r="AF669" s="45"/>
      <c r="AG669" s="43"/>
      <c r="AH669" s="46"/>
      <c r="AI669" s="46"/>
      <c r="AJ669" s="31" t="s">
        <v>6875</v>
      </c>
      <c r="AK669" s="31" t="s">
        <v>6885</v>
      </c>
      <c r="AL669" s="31" t="s">
        <v>6886</v>
      </c>
      <c r="AM669" s="31" t="s">
        <v>6881</v>
      </c>
      <c r="AN669" s="43"/>
      <c r="AO669" s="43"/>
      <c r="AP669" s="43"/>
      <c r="AQ669" s="43"/>
      <c r="AR669" s="44"/>
      <c r="AS669" s="44"/>
      <c r="AT669" s="44"/>
      <c r="AU669" s="44"/>
      <c r="AV669" s="43"/>
      <c r="AW669" s="44"/>
      <c r="AX669" s="43"/>
      <c r="AY669" s="44"/>
      <c r="AZ669" s="43"/>
      <c r="BA669" s="44"/>
      <c r="BB669" s="44"/>
      <c r="BC669" s="43"/>
      <c r="BD669" s="44"/>
      <c r="BE669" s="43"/>
      <c r="BF669" s="43"/>
      <c r="BG669" s="44"/>
      <c r="BH669" s="43"/>
      <c r="BI669" s="44"/>
      <c r="BJ669" s="44"/>
    </row>
    <row r="670" spans="1:62" hidden="1" x14ac:dyDescent="0.4">
      <c r="A670" s="44">
        <v>337</v>
      </c>
      <c r="B670" s="43">
        <v>6533875</v>
      </c>
      <c r="C670" s="43">
        <v>427605</v>
      </c>
      <c r="D670" s="43" t="s">
        <v>138</v>
      </c>
      <c r="E670" s="46">
        <v>45127</v>
      </c>
      <c r="F670" s="46">
        <v>45096</v>
      </c>
      <c r="G670" s="43" t="s">
        <v>246</v>
      </c>
      <c r="H670" s="46">
        <v>44842</v>
      </c>
      <c r="I670" s="44">
        <v>0</v>
      </c>
      <c r="J670" s="45">
        <v>44842</v>
      </c>
      <c r="K670" s="46">
        <v>44880</v>
      </c>
      <c r="L670" s="43" t="s">
        <v>6817</v>
      </c>
      <c r="M670" s="46">
        <v>44880</v>
      </c>
      <c r="N670" s="43" t="s">
        <v>6818</v>
      </c>
      <c r="O670" s="46">
        <v>44880</v>
      </c>
      <c r="P670" s="31" t="s">
        <v>6818</v>
      </c>
      <c r="Q670" s="47"/>
      <c r="R670" s="43" t="s">
        <v>184</v>
      </c>
      <c r="S670" s="46">
        <v>45085</v>
      </c>
      <c r="T670" s="43" t="s">
        <v>6820</v>
      </c>
      <c r="U670" s="44">
        <v>1</v>
      </c>
      <c r="V670" s="43" t="b">
        <v>1</v>
      </c>
      <c r="W670" s="45">
        <v>45085</v>
      </c>
      <c r="X670" s="43" t="b">
        <v>0</v>
      </c>
      <c r="Y670" s="43" t="b">
        <v>0</v>
      </c>
      <c r="Z670" s="43" t="b">
        <v>0</v>
      </c>
      <c r="AA670" s="44">
        <v>1</v>
      </c>
      <c r="AB670" s="46">
        <v>44880</v>
      </c>
      <c r="AC670" s="43">
        <v>0</v>
      </c>
      <c r="AD670" s="45">
        <v>44880</v>
      </c>
      <c r="AE670" s="46">
        <v>44880</v>
      </c>
      <c r="AF670" s="45">
        <v>44880</v>
      </c>
      <c r="AG670" s="43" t="s">
        <v>138</v>
      </c>
      <c r="AH670" s="46">
        <v>45096</v>
      </c>
      <c r="AI670" s="46">
        <v>45127</v>
      </c>
      <c r="AJ670" s="31" t="s">
        <v>6871</v>
      </c>
      <c r="AK670" s="43" t="s">
        <v>249</v>
      </c>
      <c r="AL670" s="31" t="s">
        <v>6871</v>
      </c>
      <c r="AM670" s="31" t="s">
        <v>6871</v>
      </c>
      <c r="AN670" s="43">
        <v>9</v>
      </c>
      <c r="AO670" s="43">
        <v>0</v>
      </c>
      <c r="AP670" s="43">
        <v>9</v>
      </c>
      <c r="AQ670" s="43">
        <v>9</v>
      </c>
      <c r="AR670" s="44">
        <v>9</v>
      </c>
      <c r="AS670" s="44">
        <v>0</v>
      </c>
      <c r="AT670" s="44">
        <v>9</v>
      </c>
      <c r="AU670" s="44">
        <v>9</v>
      </c>
      <c r="AV670" s="43" t="s">
        <v>134</v>
      </c>
      <c r="AW670" s="44">
        <v>1</v>
      </c>
      <c r="AX670" s="43" t="s">
        <v>235</v>
      </c>
      <c r="AY670" s="44" t="s">
        <v>6865</v>
      </c>
      <c r="AZ670" s="43" t="s">
        <v>137</v>
      </c>
      <c r="BA670" s="44" t="s">
        <v>6866</v>
      </c>
      <c r="BB670" s="44">
        <v>58</v>
      </c>
      <c r="BC670" s="43" t="s">
        <v>268</v>
      </c>
      <c r="BD670" s="44" t="s">
        <v>1103</v>
      </c>
      <c r="BE670" s="43" t="s">
        <v>211</v>
      </c>
      <c r="BF670" s="43">
        <v>20</v>
      </c>
      <c r="BG670" s="44" t="s">
        <v>6874</v>
      </c>
      <c r="BH670" s="43" t="s">
        <v>2671</v>
      </c>
      <c r="BI670" s="44" t="s">
        <v>2942</v>
      </c>
      <c r="BJ670" s="44" t="s">
        <v>6883</v>
      </c>
    </row>
    <row r="671" spans="1:62" hidden="1" x14ac:dyDescent="0.4">
      <c r="A671" s="44"/>
      <c r="B671" s="43"/>
      <c r="C671" s="43"/>
      <c r="D671" s="43"/>
      <c r="E671" s="46"/>
      <c r="F671" s="46"/>
      <c r="G671" s="43"/>
      <c r="H671" s="46"/>
      <c r="I671" s="44"/>
      <c r="J671" s="45"/>
      <c r="K671" s="46"/>
      <c r="L671" s="43"/>
      <c r="M671" s="46"/>
      <c r="N671" s="43"/>
      <c r="O671" s="46"/>
      <c r="P671" s="31" t="s">
        <v>6820</v>
      </c>
      <c r="Q671" s="47"/>
      <c r="R671" s="43"/>
      <c r="S671" s="46"/>
      <c r="T671" s="43"/>
      <c r="U671" s="44"/>
      <c r="V671" s="43"/>
      <c r="W671" s="45"/>
      <c r="X671" s="43"/>
      <c r="Y671" s="43"/>
      <c r="Z671" s="43"/>
      <c r="AA671" s="44"/>
      <c r="AB671" s="46"/>
      <c r="AC671" s="43"/>
      <c r="AD671" s="45"/>
      <c r="AE671" s="46"/>
      <c r="AF671" s="45"/>
      <c r="AG671" s="43"/>
      <c r="AH671" s="46"/>
      <c r="AI671" s="46"/>
      <c r="AJ671" s="31" t="s">
        <v>6875</v>
      </c>
      <c r="AK671" s="43"/>
      <c r="AL671" s="31" t="s">
        <v>6886</v>
      </c>
      <c r="AM671" s="31" t="s">
        <v>6881</v>
      </c>
      <c r="AN671" s="43"/>
      <c r="AO671" s="43"/>
      <c r="AP671" s="43"/>
      <c r="AQ671" s="43"/>
      <c r="AR671" s="44"/>
      <c r="AS671" s="44"/>
      <c r="AT671" s="44"/>
      <c r="AU671" s="44"/>
      <c r="AV671" s="43"/>
      <c r="AW671" s="44"/>
      <c r="AX671" s="43"/>
      <c r="AY671" s="44"/>
      <c r="AZ671" s="43"/>
      <c r="BA671" s="44"/>
      <c r="BB671" s="44"/>
      <c r="BC671" s="43"/>
      <c r="BD671" s="44"/>
      <c r="BE671" s="43"/>
      <c r="BF671" s="43"/>
      <c r="BG671" s="44"/>
      <c r="BH671" s="43"/>
      <c r="BI671" s="44"/>
      <c r="BJ671" s="44"/>
    </row>
    <row r="672" spans="1:62" hidden="1" x14ac:dyDescent="0.4">
      <c r="A672" s="44">
        <v>338</v>
      </c>
      <c r="B672" s="43">
        <v>4800167</v>
      </c>
      <c r="C672" s="43">
        <v>327390</v>
      </c>
      <c r="D672" s="43" t="s">
        <v>138</v>
      </c>
      <c r="E672" s="46">
        <v>44510</v>
      </c>
      <c r="F672" s="46">
        <v>43808</v>
      </c>
      <c r="G672" s="48" t="s">
        <v>176</v>
      </c>
      <c r="H672" s="46">
        <v>43454</v>
      </c>
      <c r="I672" s="44">
        <v>0</v>
      </c>
      <c r="J672" s="45">
        <v>43454</v>
      </c>
      <c r="K672" s="46">
        <v>43488</v>
      </c>
      <c r="L672" s="43" t="s">
        <v>3597</v>
      </c>
      <c r="M672" s="46">
        <v>43488</v>
      </c>
      <c r="N672" s="43" t="s">
        <v>3598</v>
      </c>
      <c r="O672" s="43"/>
      <c r="P672" s="43" t="s">
        <v>3599</v>
      </c>
      <c r="Q672" s="47"/>
      <c r="R672" s="43" t="s">
        <v>399</v>
      </c>
      <c r="S672" s="46">
        <v>43832</v>
      </c>
      <c r="T672" s="43"/>
      <c r="U672" s="44">
        <v>1</v>
      </c>
      <c r="V672" s="43" t="b">
        <v>1</v>
      </c>
      <c r="W672" s="45">
        <v>43832</v>
      </c>
      <c r="X672" s="43" t="b">
        <v>0</v>
      </c>
      <c r="Y672" s="43" t="b">
        <v>0</v>
      </c>
      <c r="Z672" s="47" t="b">
        <v>1</v>
      </c>
      <c r="AA672" s="44">
        <v>1</v>
      </c>
      <c r="AB672" s="46">
        <v>43488</v>
      </c>
      <c r="AC672" s="43">
        <v>0</v>
      </c>
      <c r="AD672" s="45">
        <v>43488</v>
      </c>
      <c r="AE672" s="46">
        <v>43488</v>
      </c>
      <c r="AF672" s="45">
        <v>43488</v>
      </c>
      <c r="AG672" s="43" t="s">
        <v>138</v>
      </c>
      <c r="AH672" s="46">
        <v>43808</v>
      </c>
      <c r="AI672" s="46">
        <v>44510</v>
      </c>
      <c r="AJ672" s="31" t="s">
        <v>6871</v>
      </c>
      <c r="AK672" s="43" t="s">
        <v>249</v>
      </c>
      <c r="AL672" s="43" t="s">
        <v>220</v>
      </c>
      <c r="AM672" s="31" t="s">
        <v>6871</v>
      </c>
      <c r="AN672" s="43">
        <v>9</v>
      </c>
      <c r="AO672" s="43">
        <v>0</v>
      </c>
      <c r="AP672" s="43">
        <v>0</v>
      </c>
      <c r="AQ672" s="43">
        <v>9</v>
      </c>
      <c r="AR672" s="44">
        <v>9</v>
      </c>
      <c r="AS672" s="44">
        <v>0</v>
      </c>
      <c r="AT672" s="44">
        <v>0</v>
      </c>
      <c r="AU672" s="44">
        <v>9</v>
      </c>
      <c r="AV672" s="43" t="s">
        <v>265</v>
      </c>
      <c r="AW672" s="44">
        <v>0</v>
      </c>
      <c r="AX672" s="43" t="s">
        <v>135</v>
      </c>
      <c r="AY672" s="44" t="s">
        <v>6872</v>
      </c>
      <c r="AZ672" s="43" t="s">
        <v>137</v>
      </c>
      <c r="BA672" s="44" t="s">
        <v>6866</v>
      </c>
      <c r="BB672" s="44">
        <v>68</v>
      </c>
      <c r="BC672" s="43" t="s">
        <v>150</v>
      </c>
      <c r="BD672" s="44" t="s">
        <v>6867</v>
      </c>
      <c r="BE672" s="43" t="s">
        <v>211</v>
      </c>
      <c r="BF672" s="43">
        <v>20</v>
      </c>
      <c r="BG672" s="44" t="s">
        <v>6874</v>
      </c>
      <c r="BH672" s="43" t="s">
        <v>133</v>
      </c>
      <c r="BI672" s="44" t="s">
        <v>131</v>
      </c>
      <c r="BJ672" s="44" t="s">
        <v>6887</v>
      </c>
    </row>
    <row r="673" spans="1:62" hidden="1" x14ac:dyDescent="0.4">
      <c r="A673" s="44"/>
      <c r="B673" s="43"/>
      <c r="C673" s="43"/>
      <c r="D673" s="43"/>
      <c r="E673" s="46"/>
      <c r="F673" s="46"/>
      <c r="G673" s="48"/>
      <c r="H673" s="46"/>
      <c r="I673" s="44"/>
      <c r="J673" s="45"/>
      <c r="K673" s="46"/>
      <c r="L673" s="43"/>
      <c r="M673" s="46"/>
      <c r="N673" s="43"/>
      <c r="O673" s="43"/>
      <c r="P673" s="43"/>
      <c r="Q673" s="47"/>
      <c r="R673" s="43"/>
      <c r="S673" s="46"/>
      <c r="T673" s="43"/>
      <c r="U673" s="44"/>
      <c r="V673" s="43"/>
      <c r="W673" s="45"/>
      <c r="X673" s="43"/>
      <c r="Y673" s="43"/>
      <c r="Z673" s="47"/>
      <c r="AA673" s="44"/>
      <c r="AB673" s="46"/>
      <c r="AC673" s="43"/>
      <c r="AD673" s="45"/>
      <c r="AE673" s="46"/>
      <c r="AF673" s="45"/>
      <c r="AG673" s="43"/>
      <c r="AH673" s="46"/>
      <c r="AI673" s="46"/>
      <c r="AJ673" s="31" t="s">
        <v>6875</v>
      </c>
      <c r="AK673" s="43"/>
      <c r="AL673" s="43"/>
      <c r="AM673" s="31" t="s">
        <v>6881</v>
      </c>
      <c r="AN673" s="43"/>
      <c r="AO673" s="43"/>
      <c r="AP673" s="43"/>
      <c r="AQ673" s="43"/>
      <c r="AR673" s="44"/>
      <c r="AS673" s="44"/>
      <c r="AT673" s="44"/>
      <c r="AU673" s="44"/>
      <c r="AV673" s="43"/>
      <c r="AW673" s="44"/>
      <c r="AX673" s="43"/>
      <c r="AY673" s="44"/>
      <c r="AZ673" s="43"/>
      <c r="BA673" s="44"/>
      <c r="BB673" s="44"/>
      <c r="BC673" s="43"/>
      <c r="BD673" s="44"/>
      <c r="BE673" s="43"/>
      <c r="BF673" s="43"/>
      <c r="BG673" s="44"/>
      <c r="BH673" s="43"/>
      <c r="BI673" s="44"/>
      <c r="BJ673" s="44"/>
    </row>
    <row r="674" spans="1:62" hidden="1" x14ac:dyDescent="0.4">
      <c r="A674" s="44">
        <v>339</v>
      </c>
      <c r="B674" s="43">
        <v>6388636</v>
      </c>
      <c r="C674" s="43">
        <v>397745</v>
      </c>
      <c r="D674" s="43" t="s">
        <v>138</v>
      </c>
      <c r="E674" s="46">
        <v>44845</v>
      </c>
      <c r="F674" s="46">
        <v>44805</v>
      </c>
      <c r="G674" s="43" t="s">
        <v>246</v>
      </c>
      <c r="H674" s="46">
        <v>44306</v>
      </c>
      <c r="I674" s="44">
        <v>0</v>
      </c>
      <c r="J674" s="45">
        <v>44306</v>
      </c>
      <c r="K674" s="46">
        <v>44348</v>
      </c>
      <c r="L674" s="43" t="s">
        <v>6375</v>
      </c>
      <c r="M674" s="46">
        <v>44348</v>
      </c>
      <c r="N674" s="43" t="s">
        <v>6376</v>
      </c>
      <c r="O674" s="46">
        <v>44348</v>
      </c>
      <c r="P674" s="31" t="s">
        <v>7223</v>
      </c>
      <c r="Q674" s="47"/>
      <c r="R674" s="43" t="s">
        <v>184</v>
      </c>
      <c r="S674" s="46">
        <v>44701</v>
      </c>
      <c r="T674" s="43" t="s">
        <v>359</v>
      </c>
      <c r="U674" s="44">
        <v>1</v>
      </c>
      <c r="V674" s="43" t="b">
        <v>1</v>
      </c>
      <c r="W674" s="45">
        <v>44701</v>
      </c>
      <c r="X674" s="43" t="b">
        <v>0</v>
      </c>
      <c r="Y674" s="43" t="b">
        <v>0</v>
      </c>
      <c r="Z674" s="43" t="b">
        <v>0</v>
      </c>
      <c r="AA674" s="44">
        <v>1</v>
      </c>
      <c r="AB674" s="46">
        <v>44348</v>
      </c>
      <c r="AC674" s="43">
        <v>0</v>
      </c>
      <c r="AD674" s="45">
        <v>44348</v>
      </c>
      <c r="AE674" s="46">
        <v>44348</v>
      </c>
      <c r="AF674" s="45">
        <v>44348</v>
      </c>
      <c r="AG674" s="43" t="s">
        <v>138</v>
      </c>
      <c r="AH674" s="46">
        <v>44805</v>
      </c>
      <c r="AI674" s="46">
        <v>44845</v>
      </c>
      <c r="AJ674" s="43" t="s">
        <v>484</v>
      </c>
      <c r="AK674" s="43" t="s">
        <v>219</v>
      </c>
      <c r="AL674" s="43" t="s">
        <v>250</v>
      </c>
      <c r="AM674" s="31" t="s">
        <v>6864</v>
      </c>
      <c r="AN674" s="43">
        <v>1</v>
      </c>
      <c r="AO674" s="43">
        <v>1</v>
      </c>
      <c r="AP674" s="43">
        <v>1</v>
      </c>
      <c r="AQ674" s="43">
        <v>0</v>
      </c>
      <c r="AR674" s="44">
        <v>1</v>
      </c>
      <c r="AS674" s="44">
        <v>1</v>
      </c>
      <c r="AT674" s="44">
        <v>1</v>
      </c>
      <c r="AU674" s="44">
        <v>0</v>
      </c>
      <c r="AV674" s="43" t="s">
        <v>134</v>
      </c>
      <c r="AW674" s="44">
        <v>1</v>
      </c>
      <c r="AX674" s="43" t="s">
        <v>235</v>
      </c>
      <c r="AY674" s="44" t="s">
        <v>6865</v>
      </c>
      <c r="AZ674" s="43" t="s">
        <v>137</v>
      </c>
      <c r="BA674" s="44" t="s">
        <v>6866</v>
      </c>
      <c r="BB674" s="44">
        <v>62</v>
      </c>
      <c r="BC674" s="43" t="s">
        <v>150</v>
      </c>
      <c r="BD674" s="44" t="s">
        <v>6867</v>
      </c>
      <c r="BE674" s="43" t="s">
        <v>211</v>
      </c>
      <c r="BF674" s="43">
        <v>20</v>
      </c>
      <c r="BG674" s="44" t="s">
        <v>6874</v>
      </c>
      <c r="BH674" s="43" t="s">
        <v>1144</v>
      </c>
      <c r="BI674" s="44" t="s">
        <v>131</v>
      </c>
      <c r="BJ674" s="44" t="s">
        <v>6927</v>
      </c>
    </row>
    <row r="675" spans="1:62" hidden="1" x14ac:dyDescent="0.4">
      <c r="A675" s="44"/>
      <c r="B675" s="43"/>
      <c r="C675" s="43"/>
      <c r="D675" s="43"/>
      <c r="E675" s="46"/>
      <c r="F675" s="46"/>
      <c r="G675" s="43"/>
      <c r="H675" s="46"/>
      <c r="I675" s="44"/>
      <c r="J675" s="45"/>
      <c r="K675" s="46"/>
      <c r="L675" s="43"/>
      <c r="M675" s="46"/>
      <c r="N675" s="43"/>
      <c r="O675" s="46"/>
      <c r="P675" s="31" t="s">
        <v>7224</v>
      </c>
      <c r="Q675" s="47"/>
      <c r="R675" s="43"/>
      <c r="S675" s="46"/>
      <c r="T675" s="43"/>
      <c r="U675" s="44"/>
      <c r="V675" s="43"/>
      <c r="W675" s="45"/>
      <c r="X675" s="43"/>
      <c r="Y675" s="43"/>
      <c r="Z675" s="43"/>
      <c r="AA675" s="44"/>
      <c r="AB675" s="46"/>
      <c r="AC675" s="43"/>
      <c r="AD675" s="45"/>
      <c r="AE675" s="46"/>
      <c r="AF675" s="45"/>
      <c r="AG675" s="43"/>
      <c r="AH675" s="46"/>
      <c r="AI675" s="46"/>
      <c r="AJ675" s="43"/>
      <c r="AK675" s="43"/>
      <c r="AL675" s="43"/>
      <c r="AM675" s="31" t="s">
        <v>6870</v>
      </c>
      <c r="AN675" s="43"/>
      <c r="AO675" s="43"/>
      <c r="AP675" s="43"/>
      <c r="AQ675" s="43"/>
      <c r="AR675" s="44"/>
      <c r="AS675" s="44"/>
      <c r="AT675" s="44"/>
      <c r="AU675" s="44"/>
      <c r="AV675" s="43"/>
      <c r="AW675" s="44"/>
      <c r="AX675" s="43"/>
      <c r="AY675" s="44"/>
      <c r="AZ675" s="43"/>
      <c r="BA675" s="44"/>
      <c r="BB675" s="44"/>
      <c r="BC675" s="43"/>
      <c r="BD675" s="44"/>
      <c r="BE675" s="43"/>
      <c r="BF675" s="43"/>
      <c r="BG675" s="44"/>
      <c r="BH675" s="43"/>
      <c r="BI675" s="44"/>
      <c r="BJ675" s="44"/>
    </row>
    <row r="676" spans="1:62" hidden="1" x14ac:dyDescent="0.4">
      <c r="A676" s="44"/>
      <c r="B676" s="43"/>
      <c r="C676" s="43"/>
      <c r="D676" s="43"/>
      <c r="E676" s="46"/>
      <c r="F676" s="46"/>
      <c r="G676" s="43"/>
      <c r="H676" s="46"/>
      <c r="I676" s="44"/>
      <c r="J676" s="45"/>
      <c r="K676" s="46"/>
      <c r="L676" s="43"/>
      <c r="M676" s="46"/>
      <c r="N676" s="43"/>
      <c r="O676" s="46"/>
      <c r="P676" s="31" t="s">
        <v>7225</v>
      </c>
      <c r="Q676" s="47"/>
      <c r="R676" s="43"/>
      <c r="S676" s="46"/>
      <c r="T676" s="43"/>
      <c r="U676" s="44"/>
      <c r="V676" s="43"/>
      <c r="W676" s="45"/>
      <c r="X676" s="43"/>
      <c r="Y676" s="43"/>
      <c r="Z676" s="43"/>
      <c r="AA676" s="44"/>
      <c r="AB676" s="46"/>
      <c r="AC676" s="43"/>
      <c r="AD676" s="45"/>
      <c r="AE676" s="46"/>
      <c r="AF676" s="45"/>
      <c r="AG676" s="43"/>
      <c r="AH676" s="46"/>
      <c r="AI676" s="46"/>
      <c r="AJ676" s="43"/>
      <c r="AK676" s="43"/>
      <c r="AL676" s="43"/>
      <c r="AM676" s="31"/>
      <c r="AN676" s="43"/>
      <c r="AO676" s="43"/>
      <c r="AP676" s="43"/>
      <c r="AQ676" s="43"/>
      <c r="AR676" s="44"/>
      <c r="AS676" s="44"/>
      <c r="AT676" s="44"/>
      <c r="AU676" s="44"/>
      <c r="AV676" s="43"/>
      <c r="AW676" s="44"/>
      <c r="AX676" s="43"/>
      <c r="AY676" s="44"/>
      <c r="AZ676" s="43"/>
      <c r="BA676" s="44"/>
      <c r="BB676" s="44"/>
      <c r="BC676" s="43"/>
      <c r="BD676" s="44"/>
      <c r="BE676" s="43"/>
      <c r="BF676" s="43"/>
      <c r="BG676" s="44"/>
      <c r="BH676" s="43"/>
      <c r="BI676" s="44"/>
      <c r="BJ676" s="44"/>
    </row>
    <row r="677" spans="1:62" hidden="1" x14ac:dyDescent="0.4">
      <c r="A677" s="44">
        <v>340</v>
      </c>
      <c r="B677" s="43">
        <v>6366481</v>
      </c>
      <c r="C677" s="43">
        <v>388060</v>
      </c>
      <c r="D677" s="43" t="s">
        <v>138</v>
      </c>
      <c r="E677" s="46">
        <v>44734</v>
      </c>
      <c r="F677" s="46">
        <v>44697</v>
      </c>
      <c r="G677" s="48" t="s">
        <v>176</v>
      </c>
      <c r="H677" s="46">
        <v>44500</v>
      </c>
      <c r="I677" s="44">
        <v>0</v>
      </c>
      <c r="J677" s="45">
        <v>44500</v>
      </c>
      <c r="K677" s="46">
        <v>44515</v>
      </c>
      <c r="L677" s="43" t="s">
        <v>6164</v>
      </c>
      <c r="M677" s="46">
        <v>44515</v>
      </c>
      <c r="N677" s="43" t="s">
        <v>6165</v>
      </c>
      <c r="O677" s="46">
        <v>44515</v>
      </c>
      <c r="P677" s="31" t="s">
        <v>7226</v>
      </c>
      <c r="Q677" s="47"/>
      <c r="R677" s="43" t="s">
        <v>184</v>
      </c>
      <c r="S677" s="46">
        <v>44659</v>
      </c>
      <c r="T677" s="43" t="s">
        <v>359</v>
      </c>
      <c r="U677" s="44">
        <v>1</v>
      </c>
      <c r="V677" s="43" t="b">
        <v>1</v>
      </c>
      <c r="W677" s="45">
        <v>44659</v>
      </c>
      <c r="X677" s="43" t="b">
        <v>0</v>
      </c>
      <c r="Y677" s="43" t="b">
        <v>0</v>
      </c>
      <c r="Z677" s="43" t="b">
        <v>0</v>
      </c>
      <c r="AA677" s="44">
        <v>1</v>
      </c>
      <c r="AB677" s="46">
        <v>44515</v>
      </c>
      <c r="AC677" s="43">
        <v>0</v>
      </c>
      <c r="AD677" s="45">
        <v>44515</v>
      </c>
      <c r="AE677" s="46">
        <v>44515</v>
      </c>
      <c r="AF677" s="45">
        <v>44515</v>
      </c>
      <c r="AG677" s="43" t="s">
        <v>138</v>
      </c>
      <c r="AH677" s="46">
        <v>44697</v>
      </c>
      <c r="AI677" s="46">
        <v>44734</v>
      </c>
      <c r="AJ677" s="43" t="s">
        <v>484</v>
      </c>
      <c r="AK677" s="43" t="s">
        <v>219</v>
      </c>
      <c r="AL677" s="43" t="s">
        <v>299</v>
      </c>
      <c r="AM677" s="31" t="s">
        <v>6864</v>
      </c>
      <c r="AN677" s="43">
        <v>1</v>
      </c>
      <c r="AO677" s="43">
        <v>1</v>
      </c>
      <c r="AP677" s="43">
        <v>9</v>
      </c>
      <c r="AQ677" s="43">
        <v>0</v>
      </c>
      <c r="AR677" s="44">
        <v>1</v>
      </c>
      <c r="AS677" s="44">
        <v>1</v>
      </c>
      <c r="AT677" s="44">
        <v>9</v>
      </c>
      <c r="AU677" s="44">
        <v>0</v>
      </c>
      <c r="AV677" s="43" t="s">
        <v>134</v>
      </c>
      <c r="AW677" s="44">
        <v>1</v>
      </c>
      <c r="AX677" s="43" t="s">
        <v>235</v>
      </c>
      <c r="AY677" s="44" t="s">
        <v>6865</v>
      </c>
      <c r="AZ677" s="43" t="s">
        <v>137</v>
      </c>
      <c r="BA677" s="44" t="s">
        <v>6866</v>
      </c>
      <c r="BB677" s="44">
        <v>58</v>
      </c>
      <c r="BC677" s="43" t="s">
        <v>150</v>
      </c>
      <c r="BD677" s="44" t="s">
        <v>6867</v>
      </c>
      <c r="BE677" s="43" t="s">
        <v>211</v>
      </c>
      <c r="BF677" s="43">
        <v>20</v>
      </c>
      <c r="BG677" s="44" t="s">
        <v>6874</v>
      </c>
      <c r="BH677" s="43" t="s">
        <v>1690</v>
      </c>
      <c r="BI677" s="44" t="s">
        <v>131</v>
      </c>
      <c r="BJ677" s="44" t="s">
        <v>1689</v>
      </c>
    </row>
    <row r="678" spans="1:62" hidden="1" x14ac:dyDescent="0.4">
      <c r="A678" s="44"/>
      <c r="B678" s="43"/>
      <c r="C678" s="43"/>
      <c r="D678" s="43"/>
      <c r="E678" s="46"/>
      <c r="F678" s="46"/>
      <c r="G678" s="48"/>
      <c r="H678" s="46"/>
      <c r="I678" s="44"/>
      <c r="J678" s="45"/>
      <c r="K678" s="46"/>
      <c r="L678" s="43"/>
      <c r="M678" s="46"/>
      <c r="N678" s="43"/>
      <c r="O678" s="46"/>
      <c r="P678" s="31" t="s">
        <v>7227</v>
      </c>
      <c r="Q678" s="47"/>
      <c r="R678" s="43"/>
      <c r="S678" s="46"/>
      <c r="T678" s="43"/>
      <c r="U678" s="44"/>
      <c r="V678" s="43"/>
      <c r="W678" s="45"/>
      <c r="X678" s="43"/>
      <c r="Y678" s="43"/>
      <c r="Z678" s="43"/>
      <c r="AA678" s="44"/>
      <c r="AB678" s="46"/>
      <c r="AC678" s="43"/>
      <c r="AD678" s="45"/>
      <c r="AE678" s="46"/>
      <c r="AF678" s="45"/>
      <c r="AG678" s="43"/>
      <c r="AH678" s="46"/>
      <c r="AI678" s="46"/>
      <c r="AJ678" s="43"/>
      <c r="AK678" s="43"/>
      <c r="AL678" s="43"/>
      <c r="AM678" s="31" t="s">
        <v>6870</v>
      </c>
      <c r="AN678" s="43"/>
      <c r="AO678" s="43"/>
      <c r="AP678" s="43"/>
      <c r="AQ678" s="43"/>
      <c r="AR678" s="44"/>
      <c r="AS678" s="44"/>
      <c r="AT678" s="44"/>
      <c r="AU678" s="44"/>
      <c r="AV678" s="43"/>
      <c r="AW678" s="44"/>
      <c r="AX678" s="43"/>
      <c r="AY678" s="44"/>
      <c r="AZ678" s="43"/>
      <c r="BA678" s="44"/>
      <c r="BB678" s="44"/>
      <c r="BC678" s="43"/>
      <c r="BD678" s="44"/>
      <c r="BE678" s="43"/>
      <c r="BF678" s="43"/>
      <c r="BG678" s="44"/>
      <c r="BH678" s="43"/>
      <c r="BI678" s="44"/>
      <c r="BJ678" s="44"/>
    </row>
    <row r="679" spans="1:62" hidden="1" x14ac:dyDescent="0.4">
      <c r="A679" s="44"/>
      <c r="B679" s="43"/>
      <c r="C679" s="43"/>
      <c r="D679" s="43"/>
      <c r="E679" s="46"/>
      <c r="F679" s="46"/>
      <c r="G679" s="48"/>
      <c r="H679" s="46"/>
      <c r="I679" s="44"/>
      <c r="J679" s="45"/>
      <c r="K679" s="46"/>
      <c r="L679" s="43"/>
      <c r="M679" s="46"/>
      <c r="N679" s="43"/>
      <c r="O679" s="46"/>
      <c r="P679" s="31" t="s">
        <v>7228</v>
      </c>
      <c r="Q679" s="47"/>
      <c r="R679" s="43"/>
      <c r="S679" s="46"/>
      <c r="T679" s="43"/>
      <c r="U679" s="44"/>
      <c r="V679" s="43"/>
      <c r="W679" s="45"/>
      <c r="X679" s="43"/>
      <c r="Y679" s="43"/>
      <c r="Z679" s="43"/>
      <c r="AA679" s="44"/>
      <c r="AB679" s="46"/>
      <c r="AC679" s="43"/>
      <c r="AD679" s="45"/>
      <c r="AE679" s="46"/>
      <c r="AF679" s="45"/>
      <c r="AG679" s="43"/>
      <c r="AH679" s="46"/>
      <c r="AI679" s="46"/>
      <c r="AJ679" s="43"/>
      <c r="AK679" s="43"/>
      <c r="AL679" s="43"/>
      <c r="AM679" s="31"/>
      <c r="AN679" s="43"/>
      <c r="AO679" s="43"/>
      <c r="AP679" s="43"/>
      <c r="AQ679" s="43"/>
      <c r="AR679" s="44"/>
      <c r="AS679" s="44"/>
      <c r="AT679" s="44"/>
      <c r="AU679" s="44"/>
      <c r="AV679" s="43"/>
      <c r="AW679" s="44"/>
      <c r="AX679" s="43"/>
      <c r="AY679" s="44"/>
      <c r="AZ679" s="43"/>
      <c r="BA679" s="44"/>
      <c r="BB679" s="44"/>
      <c r="BC679" s="43"/>
      <c r="BD679" s="44"/>
      <c r="BE679" s="43"/>
      <c r="BF679" s="43"/>
      <c r="BG679" s="44"/>
      <c r="BH679" s="43"/>
      <c r="BI679" s="44"/>
      <c r="BJ679" s="44"/>
    </row>
    <row r="680" spans="1:62" hidden="1" x14ac:dyDescent="0.4">
      <c r="A680" s="44">
        <v>341</v>
      </c>
      <c r="B680" s="43">
        <v>4626391</v>
      </c>
      <c r="C680" s="43">
        <v>102060</v>
      </c>
      <c r="D680" s="43" t="s">
        <v>138</v>
      </c>
      <c r="E680" s="46">
        <v>44513</v>
      </c>
      <c r="F680" s="46">
        <v>43439</v>
      </c>
      <c r="G680" s="43" t="s">
        <v>246</v>
      </c>
      <c r="H680" s="46">
        <v>43182</v>
      </c>
      <c r="I680" s="44">
        <v>0</v>
      </c>
      <c r="J680" s="45">
        <v>43182</v>
      </c>
      <c r="K680" s="54" t="s">
        <v>1920</v>
      </c>
      <c r="L680" s="43" t="s">
        <v>2798</v>
      </c>
      <c r="M680" s="54" t="s">
        <v>1920</v>
      </c>
      <c r="N680" s="43" t="s">
        <v>2799</v>
      </c>
      <c r="O680" s="54" t="s">
        <v>1920</v>
      </c>
      <c r="P680" s="43" t="s">
        <v>2800</v>
      </c>
      <c r="Q680" s="47"/>
      <c r="R680" s="43" t="s">
        <v>2801</v>
      </c>
      <c r="S680" s="46">
        <v>43439</v>
      </c>
      <c r="T680" s="43"/>
      <c r="U680" s="44">
        <v>1</v>
      </c>
      <c r="V680" s="43" t="b">
        <v>1</v>
      </c>
      <c r="W680" s="45">
        <v>43439</v>
      </c>
      <c r="X680" s="43" t="b">
        <v>0</v>
      </c>
      <c r="Y680" s="43" t="b">
        <v>0</v>
      </c>
      <c r="Z680" s="43" t="b">
        <v>0</v>
      </c>
      <c r="AA680" s="44">
        <v>1</v>
      </c>
      <c r="AB680" s="43" t="s">
        <v>1920</v>
      </c>
      <c r="AC680" s="54">
        <v>1</v>
      </c>
      <c r="AD680" s="44"/>
      <c r="AE680" s="46">
        <v>43439</v>
      </c>
      <c r="AF680" s="44"/>
      <c r="AG680" s="43" t="s">
        <v>138</v>
      </c>
      <c r="AH680" s="46">
        <v>43439</v>
      </c>
      <c r="AI680" s="46">
        <v>44513</v>
      </c>
      <c r="AJ680" s="43" t="s">
        <v>484</v>
      </c>
      <c r="AK680" s="31" t="s">
        <v>6871</v>
      </c>
      <c r="AL680" s="31" t="s">
        <v>6871</v>
      </c>
      <c r="AM680" s="31" t="s">
        <v>6871</v>
      </c>
      <c r="AN680" s="43">
        <v>1</v>
      </c>
      <c r="AO680" s="43">
        <v>9</v>
      </c>
      <c r="AP680" s="43">
        <v>9</v>
      </c>
      <c r="AQ680" s="43">
        <v>9</v>
      </c>
      <c r="AR680" s="44">
        <v>1</v>
      </c>
      <c r="AS680" s="44">
        <v>9</v>
      </c>
      <c r="AT680" s="44">
        <v>9</v>
      </c>
      <c r="AU680" s="44">
        <v>9</v>
      </c>
      <c r="AV680" s="43" t="s">
        <v>134</v>
      </c>
      <c r="AW680" s="44">
        <v>1</v>
      </c>
      <c r="AX680" s="43" t="s">
        <v>2788</v>
      </c>
      <c r="AY680" s="44" t="s">
        <v>1103</v>
      </c>
      <c r="AZ680" s="43" t="s">
        <v>137</v>
      </c>
      <c r="BA680" s="44" t="s">
        <v>6866</v>
      </c>
      <c r="BB680" s="44">
        <v>70</v>
      </c>
      <c r="BC680" s="43" t="s">
        <v>150</v>
      </c>
      <c r="BD680" s="44" t="s">
        <v>6867</v>
      </c>
      <c r="BE680" s="43" t="s">
        <v>238</v>
      </c>
      <c r="BF680" s="43">
        <v>63</v>
      </c>
      <c r="BG680" s="44" t="s">
        <v>6868</v>
      </c>
      <c r="BH680" s="43" t="s">
        <v>1690</v>
      </c>
      <c r="BI680" s="44" t="s">
        <v>131</v>
      </c>
      <c r="BJ680" s="44" t="s">
        <v>1689</v>
      </c>
    </row>
    <row r="681" spans="1:62" hidden="1" x14ac:dyDescent="0.4">
      <c r="A681" s="44"/>
      <c r="B681" s="43"/>
      <c r="C681" s="43"/>
      <c r="D681" s="43"/>
      <c r="E681" s="46"/>
      <c r="F681" s="46"/>
      <c r="G681" s="43"/>
      <c r="H681" s="46"/>
      <c r="I681" s="44"/>
      <c r="J681" s="45"/>
      <c r="K681" s="54"/>
      <c r="L681" s="43"/>
      <c r="M681" s="54"/>
      <c r="N681" s="43"/>
      <c r="O681" s="54"/>
      <c r="P681" s="43"/>
      <c r="Q681" s="47"/>
      <c r="R681" s="43"/>
      <c r="S681" s="46"/>
      <c r="T681" s="43"/>
      <c r="U681" s="44"/>
      <c r="V681" s="43"/>
      <c r="W681" s="45"/>
      <c r="X681" s="43"/>
      <c r="Y681" s="43"/>
      <c r="Z681" s="43"/>
      <c r="AA681" s="44"/>
      <c r="AB681" s="43"/>
      <c r="AC681" s="54"/>
      <c r="AD681" s="44"/>
      <c r="AE681" s="46"/>
      <c r="AF681" s="44"/>
      <c r="AG681" s="43"/>
      <c r="AH681" s="46"/>
      <c r="AI681" s="46"/>
      <c r="AJ681" s="43"/>
      <c r="AK681" s="31" t="s">
        <v>6885</v>
      </c>
      <c r="AL681" s="31" t="s">
        <v>6886</v>
      </c>
      <c r="AM681" s="31" t="s">
        <v>6881</v>
      </c>
      <c r="AN681" s="43"/>
      <c r="AO681" s="43"/>
      <c r="AP681" s="43"/>
      <c r="AQ681" s="43"/>
      <c r="AR681" s="44"/>
      <c r="AS681" s="44"/>
      <c r="AT681" s="44"/>
      <c r="AU681" s="44"/>
      <c r="AV681" s="43"/>
      <c r="AW681" s="44"/>
      <c r="AX681" s="43"/>
      <c r="AY681" s="44"/>
      <c r="AZ681" s="43"/>
      <c r="BA681" s="44"/>
      <c r="BB681" s="44"/>
      <c r="BC681" s="43"/>
      <c r="BD681" s="44"/>
      <c r="BE681" s="43"/>
      <c r="BF681" s="43"/>
      <c r="BG681" s="44"/>
      <c r="BH681" s="43"/>
      <c r="BI681" s="44"/>
      <c r="BJ681" s="44"/>
    </row>
    <row r="682" spans="1:62" hidden="1" x14ac:dyDescent="0.4">
      <c r="A682" s="44">
        <v>342</v>
      </c>
      <c r="B682" s="43">
        <v>4649287</v>
      </c>
      <c r="C682" s="43">
        <v>117940</v>
      </c>
      <c r="D682" s="43" t="s">
        <v>138</v>
      </c>
      <c r="E682" s="46">
        <v>45028</v>
      </c>
      <c r="F682" s="46">
        <v>44154</v>
      </c>
      <c r="G682" s="43" t="s">
        <v>246</v>
      </c>
      <c r="H682" s="46">
        <v>43237</v>
      </c>
      <c r="I682" s="44">
        <v>0</v>
      </c>
      <c r="J682" s="45">
        <v>43237</v>
      </c>
      <c r="K682" s="46">
        <v>43298</v>
      </c>
      <c r="L682" s="43" t="s">
        <v>2968</v>
      </c>
      <c r="M682" s="46">
        <v>43298</v>
      </c>
      <c r="N682" s="43" t="s">
        <v>2969</v>
      </c>
      <c r="O682" s="46">
        <v>43298</v>
      </c>
      <c r="P682" s="43" t="s">
        <v>2970</v>
      </c>
      <c r="Q682" s="47"/>
      <c r="R682" s="43" t="s">
        <v>2971</v>
      </c>
      <c r="S682" s="46">
        <v>43469</v>
      </c>
      <c r="T682" s="43"/>
      <c r="U682" s="44">
        <v>1</v>
      </c>
      <c r="V682" s="43" t="b">
        <v>1</v>
      </c>
      <c r="W682" s="45">
        <v>43469</v>
      </c>
      <c r="X682" s="43" t="b">
        <v>0</v>
      </c>
      <c r="Y682" s="43" t="b">
        <v>0</v>
      </c>
      <c r="Z682" s="43" t="b">
        <v>0</v>
      </c>
      <c r="AA682" s="44">
        <v>1</v>
      </c>
      <c r="AB682" s="46">
        <v>43298</v>
      </c>
      <c r="AC682" s="43">
        <v>0</v>
      </c>
      <c r="AD682" s="45">
        <v>43298</v>
      </c>
      <c r="AE682" s="46">
        <v>43298</v>
      </c>
      <c r="AF682" s="45">
        <v>43298</v>
      </c>
      <c r="AG682" s="43" t="s">
        <v>138</v>
      </c>
      <c r="AH682" s="46">
        <v>44154</v>
      </c>
      <c r="AI682" s="46">
        <v>45028</v>
      </c>
      <c r="AJ682" s="43" t="s">
        <v>248</v>
      </c>
      <c r="AK682" s="43" t="s">
        <v>249</v>
      </c>
      <c r="AL682" s="43" t="s">
        <v>250</v>
      </c>
      <c r="AM682" s="31" t="s">
        <v>6864</v>
      </c>
      <c r="AN682" s="43">
        <v>0</v>
      </c>
      <c r="AO682" s="43">
        <v>0</v>
      </c>
      <c r="AP682" s="43">
        <v>1</v>
      </c>
      <c r="AQ682" s="43">
        <v>0</v>
      </c>
      <c r="AR682" s="44">
        <v>0</v>
      </c>
      <c r="AS682" s="44">
        <v>0</v>
      </c>
      <c r="AT682" s="44">
        <v>1</v>
      </c>
      <c r="AU682" s="44">
        <v>0</v>
      </c>
      <c r="AV682" s="43" t="s">
        <v>265</v>
      </c>
      <c r="AW682" s="44">
        <v>0</v>
      </c>
      <c r="AX682" s="43" t="s">
        <v>235</v>
      </c>
      <c r="AY682" s="44" t="s">
        <v>6865</v>
      </c>
      <c r="AZ682" s="43" t="s">
        <v>137</v>
      </c>
      <c r="BA682" s="44" t="s">
        <v>6866</v>
      </c>
      <c r="BB682" s="44">
        <v>62</v>
      </c>
      <c r="BC682" s="43" t="s">
        <v>150</v>
      </c>
      <c r="BD682" s="44" t="s">
        <v>6867</v>
      </c>
      <c r="BE682" s="43" t="s">
        <v>211</v>
      </c>
      <c r="BF682" s="43">
        <v>20</v>
      </c>
      <c r="BG682" s="44" t="s">
        <v>6874</v>
      </c>
      <c r="BH682" s="43" t="s">
        <v>1690</v>
      </c>
      <c r="BI682" s="44" t="s">
        <v>131</v>
      </c>
      <c r="BJ682" s="44" t="s">
        <v>1689</v>
      </c>
    </row>
    <row r="683" spans="1:62" hidden="1" x14ac:dyDescent="0.4">
      <c r="A683" s="44"/>
      <c r="B683" s="43"/>
      <c r="C683" s="43"/>
      <c r="D683" s="43"/>
      <c r="E683" s="46"/>
      <c r="F683" s="46"/>
      <c r="G683" s="43"/>
      <c r="H683" s="46"/>
      <c r="I683" s="44"/>
      <c r="J683" s="45"/>
      <c r="K683" s="46"/>
      <c r="L683" s="43"/>
      <c r="M683" s="46"/>
      <c r="N683" s="43"/>
      <c r="O683" s="46"/>
      <c r="P683" s="43"/>
      <c r="Q683" s="47"/>
      <c r="R683" s="43"/>
      <c r="S683" s="46"/>
      <c r="T683" s="43"/>
      <c r="U683" s="44"/>
      <c r="V683" s="43"/>
      <c r="W683" s="45"/>
      <c r="X683" s="43"/>
      <c r="Y683" s="43"/>
      <c r="Z683" s="43"/>
      <c r="AA683" s="44"/>
      <c r="AB683" s="46"/>
      <c r="AC683" s="43"/>
      <c r="AD683" s="45"/>
      <c r="AE683" s="46"/>
      <c r="AF683" s="45"/>
      <c r="AG683" s="43"/>
      <c r="AH683" s="46"/>
      <c r="AI683" s="46"/>
      <c r="AJ683" s="43"/>
      <c r="AK683" s="43"/>
      <c r="AL683" s="43"/>
      <c r="AM683" s="31" t="s">
        <v>6870</v>
      </c>
      <c r="AN683" s="43"/>
      <c r="AO683" s="43"/>
      <c r="AP683" s="43"/>
      <c r="AQ683" s="43"/>
      <c r="AR683" s="44"/>
      <c r="AS683" s="44"/>
      <c r="AT683" s="44"/>
      <c r="AU683" s="44"/>
      <c r="AV683" s="43"/>
      <c r="AW683" s="44"/>
      <c r="AX683" s="43"/>
      <c r="AY683" s="44"/>
      <c r="AZ683" s="43"/>
      <c r="BA683" s="44"/>
      <c r="BB683" s="44"/>
      <c r="BC683" s="43"/>
      <c r="BD683" s="44"/>
      <c r="BE683" s="43"/>
      <c r="BF683" s="43"/>
      <c r="BG683" s="44"/>
      <c r="BH683" s="43"/>
      <c r="BI683" s="44"/>
      <c r="BJ683" s="44"/>
    </row>
    <row r="684" spans="1:62" hidden="1" x14ac:dyDescent="0.4">
      <c r="A684" s="34">
        <v>343</v>
      </c>
      <c r="B684" s="31">
        <v>5779612</v>
      </c>
      <c r="C684" s="31">
        <v>353672</v>
      </c>
      <c r="D684" s="31" t="s">
        <v>138</v>
      </c>
      <c r="E684" s="35">
        <v>44566</v>
      </c>
      <c r="F684" s="35">
        <v>44203</v>
      </c>
      <c r="G684" s="39" t="s">
        <v>176</v>
      </c>
      <c r="H684" s="35">
        <v>43901</v>
      </c>
      <c r="I684" s="34">
        <v>0</v>
      </c>
      <c r="J684" s="36">
        <v>43901</v>
      </c>
      <c r="K684" s="35">
        <v>43911</v>
      </c>
      <c r="L684" s="31" t="s">
        <v>4751</v>
      </c>
      <c r="M684" s="35">
        <v>43911</v>
      </c>
      <c r="N684" s="31" t="s">
        <v>4754</v>
      </c>
      <c r="O684" s="35">
        <v>43911</v>
      </c>
      <c r="P684" s="31" t="s">
        <v>4755</v>
      </c>
      <c r="Q684" s="38"/>
      <c r="R684" s="31" t="s">
        <v>184</v>
      </c>
      <c r="S684" s="35">
        <v>44105</v>
      </c>
      <c r="T684" s="31" t="s">
        <v>4756</v>
      </c>
      <c r="U684" s="34">
        <v>1</v>
      </c>
      <c r="V684" s="31" t="b">
        <v>1</v>
      </c>
      <c r="W684" s="36">
        <v>44105</v>
      </c>
      <c r="X684" s="31" t="b">
        <v>0</v>
      </c>
      <c r="Y684" s="31" t="b">
        <v>0</v>
      </c>
      <c r="Z684" s="31" t="b">
        <v>0</v>
      </c>
      <c r="AA684" s="34">
        <v>1</v>
      </c>
      <c r="AB684" s="35">
        <v>43911</v>
      </c>
      <c r="AC684" s="31">
        <v>0</v>
      </c>
      <c r="AD684" s="36">
        <v>43911</v>
      </c>
      <c r="AE684" s="35">
        <v>43911</v>
      </c>
      <c r="AF684" s="36">
        <v>43911</v>
      </c>
      <c r="AG684" s="31" t="s">
        <v>138</v>
      </c>
      <c r="AH684" s="35">
        <v>44203</v>
      </c>
      <c r="AI684" s="35">
        <v>44566</v>
      </c>
      <c r="AJ684" s="31" t="s">
        <v>248</v>
      </c>
      <c r="AK684" s="31" t="s">
        <v>219</v>
      </c>
      <c r="AL684" s="31" t="s">
        <v>220</v>
      </c>
      <c r="AM684" s="31" t="s">
        <v>279</v>
      </c>
      <c r="AN684" s="31">
        <v>0</v>
      </c>
      <c r="AO684" s="31">
        <v>1</v>
      </c>
      <c r="AP684" s="31">
        <v>0</v>
      </c>
      <c r="AQ684" s="31">
        <v>1</v>
      </c>
      <c r="AR684" s="34">
        <v>0</v>
      </c>
      <c r="AS684" s="34">
        <v>1</v>
      </c>
      <c r="AT684" s="34">
        <v>0</v>
      </c>
      <c r="AU684" s="34">
        <v>1</v>
      </c>
      <c r="AV684" s="31" t="s">
        <v>134</v>
      </c>
      <c r="AW684" s="34">
        <v>1</v>
      </c>
      <c r="AX684" s="31" t="s">
        <v>135</v>
      </c>
      <c r="AY684" s="34" t="s">
        <v>6872</v>
      </c>
      <c r="AZ684" s="31" t="s">
        <v>137</v>
      </c>
      <c r="BA684" s="34" t="s">
        <v>6866</v>
      </c>
      <c r="BB684" s="34">
        <v>50</v>
      </c>
      <c r="BC684" s="31" t="s">
        <v>150</v>
      </c>
      <c r="BD684" s="34" t="s">
        <v>6867</v>
      </c>
      <c r="BE684" s="31" t="s">
        <v>211</v>
      </c>
      <c r="BF684" s="31">
        <v>20</v>
      </c>
      <c r="BG684" s="34" t="s">
        <v>6874</v>
      </c>
      <c r="BH684" s="31" t="s">
        <v>1690</v>
      </c>
      <c r="BI684" s="34" t="s">
        <v>131</v>
      </c>
      <c r="BJ684" s="34" t="s">
        <v>1689</v>
      </c>
    </row>
    <row r="685" spans="1:62" hidden="1" x14ac:dyDescent="0.4">
      <c r="A685" s="44">
        <v>344</v>
      </c>
      <c r="B685" s="43">
        <v>5912123</v>
      </c>
      <c r="C685" s="43">
        <v>361492</v>
      </c>
      <c r="D685" s="43" t="s">
        <v>138</v>
      </c>
      <c r="E685" s="46">
        <v>44541</v>
      </c>
      <c r="F685" s="46">
        <v>44264</v>
      </c>
      <c r="G685" s="43" t="s">
        <v>246</v>
      </c>
      <c r="H685" s="46">
        <v>44050</v>
      </c>
      <c r="I685" s="44">
        <v>0</v>
      </c>
      <c r="J685" s="45">
        <v>44050</v>
      </c>
      <c r="K685" s="46">
        <v>44058</v>
      </c>
      <c r="L685" s="43" t="s">
        <v>5081</v>
      </c>
      <c r="M685" s="46">
        <v>44058</v>
      </c>
      <c r="N685" s="43" t="s">
        <v>5083</v>
      </c>
      <c r="O685" s="46">
        <v>44166</v>
      </c>
      <c r="P685" s="43" t="s">
        <v>5084</v>
      </c>
      <c r="Q685" s="47"/>
      <c r="R685" s="43" t="s">
        <v>184</v>
      </c>
      <c r="S685" s="46">
        <v>44266</v>
      </c>
      <c r="T685" s="43" t="s">
        <v>359</v>
      </c>
      <c r="U685" s="44">
        <v>1</v>
      </c>
      <c r="V685" s="43" t="b">
        <v>1</v>
      </c>
      <c r="W685" s="45">
        <v>44266</v>
      </c>
      <c r="X685" s="43" t="b">
        <v>0</v>
      </c>
      <c r="Y685" s="43" t="b">
        <v>0</v>
      </c>
      <c r="Z685" s="43" t="b">
        <v>0</v>
      </c>
      <c r="AA685" s="44">
        <v>1</v>
      </c>
      <c r="AB685" s="46">
        <v>44058</v>
      </c>
      <c r="AC685" s="43">
        <v>0</v>
      </c>
      <c r="AD685" s="45">
        <v>44058</v>
      </c>
      <c r="AE685" s="46">
        <v>44058</v>
      </c>
      <c r="AF685" s="45">
        <v>44058</v>
      </c>
      <c r="AG685" s="43" t="s">
        <v>138</v>
      </c>
      <c r="AH685" s="46">
        <v>44264</v>
      </c>
      <c r="AI685" s="46">
        <v>44541</v>
      </c>
      <c r="AJ685" s="31" t="s">
        <v>6871</v>
      </c>
      <c r="AK685" s="31" t="s">
        <v>6871</v>
      </c>
      <c r="AL685" s="31" t="s">
        <v>6871</v>
      </c>
      <c r="AM685" s="31" t="s">
        <v>6871</v>
      </c>
      <c r="AN685" s="43">
        <v>9</v>
      </c>
      <c r="AO685" s="43">
        <v>9</v>
      </c>
      <c r="AP685" s="43">
        <v>9</v>
      </c>
      <c r="AQ685" s="43">
        <v>9</v>
      </c>
      <c r="AR685" s="44">
        <v>9</v>
      </c>
      <c r="AS685" s="44">
        <v>9</v>
      </c>
      <c r="AT685" s="44">
        <v>9</v>
      </c>
      <c r="AU685" s="44">
        <v>9</v>
      </c>
      <c r="AV685" s="43" t="s">
        <v>265</v>
      </c>
      <c r="AW685" s="44">
        <v>0</v>
      </c>
      <c r="AX685" s="43" t="s">
        <v>135</v>
      </c>
      <c r="AY685" s="44" t="s">
        <v>6872</v>
      </c>
      <c r="AZ685" s="43" t="s">
        <v>137</v>
      </c>
      <c r="BA685" s="44" t="s">
        <v>6866</v>
      </c>
      <c r="BB685" s="44">
        <v>65</v>
      </c>
      <c r="BC685" s="43" t="s">
        <v>150</v>
      </c>
      <c r="BD685" s="44" t="s">
        <v>6867</v>
      </c>
      <c r="BE685" s="43" t="s">
        <v>211</v>
      </c>
      <c r="BF685" s="43">
        <v>20</v>
      </c>
      <c r="BG685" s="44" t="s">
        <v>6874</v>
      </c>
      <c r="BH685" s="43" t="s">
        <v>1690</v>
      </c>
      <c r="BI685" s="44" t="s">
        <v>131</v>
      </c>
      <c r="BJ685" s="44" t="s">
        <v>1689</v>
      </c>
    </row>
    <row r="686" spans="1:62" hidden="1" x14ac:dyDescent="0.4">
      <c r="A686" s="44"/>
      <c r="B686" s="43"/>
      <c r="C686" s="43"/>
      <c r="D686" s="43"/>
      <c r="E686" s="46"/>
      <c r="F686" s="46"/>
      <c r="G686" s="43"/>
      <c r="H686" s="46"/>
      <c r="I686" s="44"/>
      <c r="J686" s="45"/>
      <c r="K686" s="46"/>
      <c r="L686" s="43"/>
      <c r="M686" s="46"/>
      <c r="N686" s="43"/>
      <c r="O686" s="46"/>
      <c r="P686" s="43"/>
      <c r="Q686" s="47"/>
      <c r="R686" s="43"/>
      <c r="S686" s="46"/>
      <c r="T686" s="43"/>
      <c r="U686" s="44"/>
      <c r="V686" s="43"/>
      <c r="W686" s="45"/>
      <c r="X686" s="43"/>
      <c r="Y686" s="43"/>
      <c r="Z686" s="43"/>
      <c r="AA686" s="44"/>
      <c r="AB686" s="46"/>
      <c r="AC686" s="43"/>
      <c r="AD686" s="45"/>
      <c r="AE686" s="46"/>
      <c r="AF686" s="45"/>
      <c r="AG686" s="43"/>
      <c r="AH686" s="46"/>
      <c r="AI686" s="46"/>
      <c r="AJ686" s="31" t="s">
        <v>6875</v>
      </c>
      <c r="AK686" s="31" t="s">
        <v>6885</v>
      </c>
      <c r="AL686" s="31" t="s">
        <v>6886</v>
      </c>
      <c r="AM686" s="31" t="s">
        <v>6881</v>
      </c>
      <c r="AN686" s="43"/>
      <c r="AO686" s="43"/>
      <c r="AP686" s="43"/>
      <c r="AQ686" s="43"/>
      <c r="AR686" s="44"/>
      <c r="AS686" s="44"/>
      <c r="AT686" s="44"/>
      <c r="AU686" s="44"/>
      <c r="AV686" s="43"/>
      <c r="AW686" s="44"/>
      <c r="AX686" s="43"/>
      <c r="AY686" s="44"/>
      <c r="AZ686" s="43"/>
      <c r="BA686" s="44"/>
      <c r="BB686" s="44"/>
      <c r="BC686" s="43"/>
      <c r="BD686" s="44"/>
      <c r="BE686" s="43"/>
      <c r="BF686" s="43"/>
      <c r="BG686" s="44"/>
      <c r="BH686" s="43"/>
      <c r="BI686" s="44"/>
      <c r="BJ686" s="44"/>
    </row>
    <row r="687" spans="1:62" hidden="1" x14ac:dyDescent="0.4">
      <c r="A687" s="44">
        <v>345</v>
      </c>
      <c r="B687" s="43">
        <v>5874552</v>
      </c>
      <c r="C687" s="43">
        <v>369260</v>
      </c>
      <c r="D687" s="43" t="s">
        <v>138</v>
      </c>
      <c r="E687" s="46">
        <v>44957</v>
      </c>
      <c r="F687" s="46">
        <v>44957</v>
      </c>
      <c r="G687" s="48" t="s">
        <v>176</v>
      </c>
      <c r="H687" s="46">
        <v>44054</v>
      </c>
      <c r="I687" s="44">
        <v>0</v>
      </c>
      <c r="J687" s="45">
        <v>44054</v>
      </c>
      <c r="K687" s="46">
        <v>44067</v>
      </c>
      <c r="L687" s="31" t="s">
        <v>7229</v>
      </c>
      <c r="M687" s="46">
        <v>44067</v>
      </c>
      <c r="N687" s="43" t="s">
        <v>5037</v>
      </c>
      <c r="O687" s="46">
        <v>44067</v>
      </c>
      <c r="P687" s="31" t="s">
        <v>7230</v>
      </c>
      <c r="Q687" s="47"/>
      <c r="R687" s="43" t="s">
        <v>516</v>
      </c>
      <c r="S687" s="46">
        <v>44298</v>
      </c>
      <c r="T687" s="43" t="s">
        <v>359</v>
      </c>
      <c r="U687" s="44">
        <v>1</v>
      </c>
      <c r="V687" s="43" t="b">
        <v>0</v>
      </c>
      <c r="W687" s="45">
        <v>44298</v>
      </c>
      <c r="X687" s="43" t="b">
        <v>0</v>
      </c>
      <c r="Y687" s="43" t="b">
        <v>0</v>
      </c>
      <c r="Z687" s="43" t="b">
        <v>0</v>
      </c>
      <c r="AA687" s="44">
        <v>1</v>
      </c>
      <c r="AB687" s="46">
        <v>44067</v>
      </c>
      <c r="AC687" s="43">
        <v>0</v>
      </c>
      <c r="AD687" s="45">
        <v>44067</v>
      </c>
      <c r="AE687" s="46">
        <v>44067</v>
      </c>
      <c r="AF687" s="45">
        <v>44067</v>
      </c>
      <c r="AG687" s="43" t="s">
        <v>138</v>
      </c>
      <c r="AH687" s="46">
        <v>44957</v>
      </c>
      <c r="AI687" s="46">
        <v>44957</v>
      </c>
      <c r="AJ687" s="43" t="s">
        <v>248</v>
      </c>
      <c r="AK687" s="43" t="s">
        <v>249</v>
      </c>
      <c r="AL687" s="43" t="s">
        <v>220</v>
      </c>
      <c r="AM687" s="31" t="s">
        <v>6864</v>
      </c>
      <c r="AN687" s="43">
        <v>0</v>
      </c>
      <c r="AO687" s="43">
        <v>0</v>
      </c>
      <c r="AP687" s="43">
        <v>0</v>
      </c>
      <c r="AQ687" s="43">
        <v>0</v>
      </c>
      <c r="AR687" s="44">
        <v>0</v>
      </c>
      <c r="AS687" s="44">
        <v>0</v>
      </c>
      <c r="AT687" s="44">
        <v>0</v>
      </c>
      <c r="AU687" s="44">
        <v>0</v>
      </c>
      <c r="AV687" s="43" t="s">
        <v>134</v>
      </c>
      <c r="AW687" s="44">
        <v>1</v>
      </c>
      <c r="AX687" s="43" t="s">
        <v>235</v>
      </c>
      <c r="AY687" s="44" t="s">
        <v>6865</v>
      </c>
      <c r="AZ687" s="43" t="s">
        <v>137</v>
      </c>
      <c r="BA687" s="44" t="s">
        <v>6866</v>
      </c>
      <c r="BB687" s="44">
        <v>71</v>
      </c>
      <c r="BC687" s="43" t="s">
        <v>150</v>
      </c>
      <c r="BD687" s="44" t="s">
        <v>6867</v>
      </c>
      <c r="BE687" s="43" t="s">
        <v>238</v>
      </c>
      <c r="BF687" s="43">
        <v>63</v>
      </c>
      <c r="BG687" s="44" t="s">
        <v>6868</v>
      </c>
      <c r="BH687" s="43" t="s">
        <v>1828</v>
      </c>
      <c r="BI687" s="44" t="s">
        <v>131</v>
      </c>
      <c r="BJ687" s="44" t="s">
        <v>3865</v>
      </c>
    </row>
    <row r="688" spans="1:62" hidden="1" x14ac:dyDescent="0.4">
      <c r="A688" s="44"/>
      <c r="B688" s="43"/>
      <c r="C688" s="43"/>
      <c r="D688" s="43"/>
      <c r="E688" s="46"/>
      <c r="F688" s="46"/>
      <c r="G688" s="48"/>
      <c r="H688" s="46"/>
      <c r="I688" s="44"/>
      <c r="J688" s="45"/>
      <c r="K688" s="46"/>
      <c r="L688" s="31" t="s">
        <v>7231</v>
      </c>
      <c r="M688" s="46"/>
      <c r="N688" s="43"/>
      <c r="O688" s="46"/>
      <c r="P688" s="31" t="s">
        <v>7232</v>
      </c>
      <c r="Q688" s="47"/>
      <c r="R688" s="43"/>
      <c r="S688" s="46"/>
      <c r="T688" s="43"/>
      <c r="U688" s="44"/>
      <c r="V688" s="43"/>
      <c r="W688" s="45"/>
      <c r="X688" s="43"/>
      <c r="Y688" s="43"/>
      <c r="Z688" s="43"/>
      <c r="AA688" s="44"/>
      <c r="AB688" s="46"/>
      <c r="AC688" s="43"/>
      <c r="AD688" s="45"/>
      <c r="AE688" s="46"/>
      <c r="AF688" s="45"/>
      <c r="AG688" s="43"/>
      <c r="AH688" s="46"/>
      <c r="AI688" s="46"/>
      <c r="AJ688" s="43"/>
      <c r="AK688" s="43"/>
      <c r="AL688" s="43"/>
      <c r="AM688" s="31" t="s">
        <v>6870</v>
      </c>
      <c r="AN688" s="43"/>
      <c r="AO688" s="43"/>
      <c r="AP688" s="43"/>
      <c r="AQ688" s="43"/>
      <c r="AR688" s="44"/>
      <c r="AS688" s="44"/>
      <c r="AT688" s="44"/>
      <c r="AU688" s="44"/>
      <c r="AV688" s="43"/>
      <c r="AW688" s="44"/>
      <c r="AX688" s="43"/>
      <c r="AY688" s="44"/>
      <c r="AZ688" s="43"/>
      <c r="BA688" s="44"/>
      <c r="BB688" s="44"/>
      <c r="BC688" s="43"/>
      <c r="BD688" s="44"/>
      <c r="BE688" s="43"/>
      <c r="BF688" s="43"/>
      <c r="BG688" s="44"/>
      <c r="BH688" s="43"/>
      <c r="BI688" s="44"/>
      <c r="BJ688" s="44"/>
    </row>
    <row r="689" spans="1:62" hidden="1" x14ac:dyDescent="0.4">
      <c r="A689" s="44"/>
      <c r="B689" s="43"/>
      <c r="C689" s="43"/>
      <c r="D689" s="43"/>
      <c r="E689" s="46"/>
      <c r="F689" s="46"/>
      <c r="G689" s="48"/>
      <c r="H689" s="46"/>
      <c r="I689" s="44"/>
      <c r="J689" s="45"/>
      <c r="K689" s="46"/>
      <c r="L689" s="31"/>
      <c r="M689" s="46"/>
      <c r="N689" s="43"/>
      <c r="O689" s="46"/>
      <c r="P689" s="31" t="s">
        <v>7233</v>
      </c>
      <c r="Q689" s="47"/>
      <c r="R689" s="43"/>
      <c r="S689" s="46"/>
      <c r="T689" s="43"/>
      <c r="U689" s="44"/>
      <c r="V689" s="43"/>
      <c r="W689" s="45"/>
      <c r="X689" s="43"/>
      <c r="Y689" s="43"/>
      <c r="Z689" s="43"/>
      <c r="AA689" s="44"/>
      <c r="AB689" s="46"/>
      <c r="AC689" s="43"/>
      <c r="AD689" s="45"/>
      <c r="AE689" s="46"/>
      <c r="AF689" s="45"/>
      <c r="AG689" s="43"/>
      <c r="AH689" s="46"/>
      <c r="AI689" s="46"/>
      <c r="AJ689" s="43"/>
      <c r="AK689" s="43"/>
      <c r="AL689" s="43"/>
      <c r="AM689" s="31"/>
      <c r="AN689" s="43"/>
      <c r="AO689" s="43"/>
      <c r="AP689" s="43"/>
      <c r="AQ689" s="43"/>
      <c r="AR689" s="44"/>
      <c r="AS689" s="44"/>
      <c r="AT689" s="44"/>
      <c r="AU689" s="44"/>
      <c r="AV689" s="43"/>
      <c r="AW689" s="44"/>
      <c r="AX689" s="43"/>
      <c r="AY689" s="44"/>
      <c r="AZ689" s="43"/>
      <c r="BA689" s="44"/>
      <c r="BB689" s="44"/>
      <c r="BC689" s="43"/>
      <c r="BD689" s="44"/>
      <c r="BE689" s="43"/>
      <c r="BF689" s="43"/>
      <c r="BG689" s="44"/>
      <c r="BH689" s="43"/>
      <c r="BI689" s="44"/>
      <c r="BJ689" s="44"/>
    </row>
    <row r="690" spans="1:62" hidden="1" x14ac:dyDescent="0.4">
      <c r="A690" s="44">
        <v>346</v>
      </c>
      <c r="B690" s="43">
        <v>6372706</v>
      </c>
      <c r="C690" s="43">
        <v>392277</v>
      </c>
      <c r="D690" s="43" t="s">
        <v>138</v>
      </c>
      <c r="E690" s="46">
        <v>45057</v>
      </c>
      <c r="F690" s="46">
        <v>44938</v>
      </c>
      <c r="G690" s="43" t="s">
        <v>246</v>
      </c>
      <c r="H690" s="46">
        <v>44592</v>
      </c>
      <c r="I690" s="44">
        <v>0</v>
      </c>
      <c r="J690" s="45">
        <v>44592</v>
      </c>
      <c r="K690" s="46">
        <v>44606</v>
      </c>
      <c r="L690" s="31" t="s">
        <v>7234</v>
      </c>
      <c r="M690" s="46">
        <v>44606</v>
      </c>
      <c r="N690" s="43" t="s">
        <v>6210</v>
      </c>
      <c r="O690" s="46">
        <v>44606</v>
      </c>
      <c r="P690" s="31" t="s">
        <v>7235</v>
      </c>
      <c r="Q690" s="47"/>
      <c r="R690" s="43" t="s">
        <v>184</v>
      </c>
      <c r="S690" s="46">
        <v>44846</v>
      </c>
      <c r="T690" s="43" t="s">
        <v>359</v>
      </c>
      <c r="U690" s="44">
        <v>1</v>
      </c>
      <c r="V690" s="43" t="b">
        <v>1</v>
      </c>
      <c r="W690" s="45">
        <v>44846</v>
      </c>
      <c r="X690" s="43" t="b">
        <v>0</v>
      </c>
      <c r="Y690" s="43" t="b">
        <v>0</v>
      </c>
      <c r="Z690" s="43" t="b">
        <v>0</v>
      </c>
      <c r="AA690" s="44">
        <v>1</v>
      </c>
      <c r="AB690" s="46">
        <v>44606</v>
      </c>
      <c r="AC690" s="43">
        <v>0</v>
      </c>
      <c r="AD690" s="45">
        <v>44606</v>
      </c>
      <c r="AE690" s="46">
        <v>44606</v>
      </c>
      <c r="AF690" s="45">
        <v>44606</v>
      </c>
      <c r="AG690" s="43" t="s">
        <v>138</v>
      </c>
      <c r="AH690" s="46">
        <v>44938</v>
      </c>
      <c r="AI690" s="46">
        <v>45057</v>
      </c>
      <c r="AJ690" s="43" t="s">
        <v>484</v>
      </c>
      <c r="AK690" s="31" t="s">
        <v>6871</v>
      </c>
      <c r="AL690" s="31" t="s">
        <v>6871</v>
      </c>
      <c r="AM690" s="31" t="s">
        <v>6871</v>
      </c>
      <c r="AN690" s="43">
        <v>1</v>
      </c>
      <c r="AO690" s="43">
        <v>9</v>
      </c>
      <c r="AP690" s="43">
        <v>9</v>
      </c>
      <c r="AQ690" s="43">
        <v>9</v>
      </c>
      <c r="AR690" s="44">
        <v>1</v>
      </c>
      <c r="AS690" s="44">
        <v>9</v>
      </c>
      <c r="AT690" s="44">
        <v>9</v>
      </c>
      <c r="AU690" s="44">
        <v>9</v>
      </c>
      <c r="AV690" s="43" t="s">
        <v>134</v>
      </c>
      <c r="AW690" s="44">
        <v>1</v>
      </c>
      <c r="AX690" s="43" t="s">
        <v>235</v>
      </c>
      <c r="AY690" s="44" t="s">
        <v>6865</v>
      </c>
      <c r="AZ690" s="43" t="s">
        <v>137</v>
      </c>
      <c r="BA690" s="44" t="s">
        <v>6866</v>
      </c>
      <c r="BB690" s="44">
        <v>61</v>
      </c>
      <c r="BC690" s="43" t="s">
        <v>150</v>
      </c>
      <c r="BD690" s="44" t="s">
        <v>6867</v>
      </c>
      <c r="BE690" s="43" t="s">
        <v>211</v>
      </c>
      <c r="BF690" s="43">
        <v>20</v>
      </c>
      <c r="BG690" s="44" t="s">
        <v>6874</v>
      </c>
      <c r="BH690" s="43" t="s">
        <v>1690</v>
      </c>
      <c r="BI690" s="44" t="s">
        <v>131</v>
      </c>
      <c r="BJ690" s="44" t="s">
        <v>1689</v>
      </c>
    </row>
    <row r="691" spans="1:62" hidden="1" x14ac:dyDescent="0.4">
      <c r="A691" s="44"/>
      <c r="B691" s="43"/>
      <c r="C691" s="43"/>
      <c r="D691" s="43"/>
      <c r="E691" s="46"/>
      <c r="F691" s="46"/>
      <c r="G691" s="43"/>
      <c r="H691" s="46"/>
      <c r="I691" s="44"/>
      <c r="J691" s="45"/>
      <c r="K691" s="46"/>
      <c r="L691" s="31" t="s">
        <v>7236</v>
      </c>
      <c r="M691" s="46"/>
      <c r="N691" s="43"/>
      <c r="O691" s="46"/>
      <c r="P691" s="31" t="s">
        <v>7153</v>
      </c>
      <c r="Q691" s="47"/>
      <c r="R691" s="43"/>
      <c r="S691" s="46"/>
      <c r="T691" s="43"/>
      <c r="U691" s="44"/>
      <c r="V691" s="43"/>
      <c r="W691" s="45"/>
      <c r="X691" s="43"/>
      <c r="Y691" s="43"/>
      <c r="Z691" s="43"/>
      <c r="AA691" s="44"/>
      <c r="AB691" s="46"/>
      <c r="AC691" s="43"/>
      <c r="AD691" s="45"/>
      <c r="AE691" s="46"/>
      <c r="AF691" s="45"/>
      <c r="AG691" s="43"/>
      <c r="AH691" s="46"/>
      <c r="AI691" s="46"/>
      <c r="AJ691" s="43"/>
      <c r="AK691" s="31" t="s">
        <v>6885</v>
      </c>
      <c r="AL691" s="31" t="s">
        <v>6886</v>
      </c>
      <c r="AM691" s="31" t="s">
        <v>6881</v>
      </c>
      <c r="AN691" s="43"/>
      <c r="AO691" s="43"/>
      <c r="AP691" s="43"/>
      <c r="AQ691" s="43"/>
      <c r="AR691" s="44"/>
      <c r="AS691" s="44"/>
      <c r="AT691" s="44"/>
      <c r="AU691" s="44"/>
      <c r="AV691" s="43"/>
      <c r="AW691" s="44"/>
      <c r="AX691" s="43"/>
      <c r="AY691" s="44"/>
      <c r="AZ691" s="43"/>
      <c r="BA691" s="44"/>
      <c r="BB691" s="44"/>
      <c r="BC691" s="43"/>
      <c r="BD691" s="44"/>
      <c r="BE691" s="43"/>
      <c r="BF691" s="43"/>
      <c r="BG691" s="44"/>
      <c r="BH691" s="43"/>
      <c r="BI691" s="44"/>
      <c r="BJ691" s="44"/>
    </row>
    <row r="692" spans="1:62" hidden="1" x14ac:dyDescent="0.4">
      <c r="A692" s="44">
        <v>347</v>
      </c>
      <c r="B692" s="43">
        <v>6403479</v>
      </c>
      <c r="C692" s="43">
        <v>399471</v>
      </c>
      <c r="D692" s="43" t="s">
        <v>138</v>
      </c>
      <c r="E692" s="46">
        <v>45040</v>
      </c>
      <c r="F692" s="43"/>
      <c r="G692" s="43" t="s">
        <v>246</v>
      </c>
      <c r="H692" s="46">
        <v>44664</v>
      </c>
      <c r="I692" s="44">
        <v>0</v>
      </c>
      <c r="J692" s="45">
        <v>44664</v>
      </c>
      <c r="K692" s="46">
        <v>44699</v>
      </c>
      <c r="L692" s="31" t="s">
        <v>7237</v>
      </c>
      <c r="M692" s="46">
        <v>44699</v>
      </c>
      <c r="N692" s="43" t="s">
        <v>6411</v>
      </c>
      <c r="O692" s="46">
        <v>44699</v>
      </c>
      <c r="P692" s="31" t="s">
        <v>7238</v>
      </c>
      <c r="Q692" s="47"/>
      <c r="R692" s="43" t="s">
        <v>184</v>
      </c>
      <c r="S692" s="46">
        <v>44827</v>
      </c>
      <c r="T692" s="43" t="s">
        <v>359</v>
      </c>
      <c r="U692" s="44">
        <v>1</v>
      </c>
      <c r="V692" s="43" t="b">
        <v>1</v>
      </c>
      <c r="W692" s="45">
        <v>44827</v>
      </c>
      <c r="X692" s="43" t="b">
        <v>0</v>
      </c>
      <c r="Y692" s="43" t="b">
        <v>0</v>
      </c>
      <c r="Z692" s="43" t="b">
        <v>0</v>
      </c>
      <c r="AA692" s="44">
        <v>1</v>
      </c>
      <c r="AB692" s="46">
        <v>44699</v>
      </c>
      <c r="AC692" s="43">
        <v>0</v>
      </c>
      <c r="AD692" s="45">
        <v>44699</v>
      </c>
      <c r="AE692" s="46">
        <v>44699</v>
      </c>
      <c r="AF692" s="45">
        <v>44699</v>
      </c>
      <c r="AG692" s="43" t="s">
        <v>138</v>
      </c>
      <c r="AH692" s="43"/>
      <c r="AI692" s="46">
        <v>45040</v>
      </c>
      <c r="AJ692" s="43" t="s">
        <v>248</v>
      </c>
      <c r="AK692" s="43" t="s">
        <v>219</v>
      </c>
      <c r="AL692" s="31" t="s">
        <v>6871</v>
      </c>
      <c r="AM692" s="31" t="s">
        <v>6871</v>
      </c>
      <c r="AN692" s="43">
        <v>0</v>
      </c>
      <c r="AO692" s="43">
        <v>1</v>
      </c>
      <c r="AP692" s="43">
        <v>9</v>
      </c>
      <c r="AQ692" s="43">
        <v>9</v>
      </c>
      <c r="AR692" s="44">
        <v>0</v>
      </c>
      <c r="AS692" s="44">
        <v>1</v>
      </c>
      <c r="AT692" s="44">
        <v>9</v>
      </c>
      <c r="AU692" s="44">
        <v>9</v>
      </c>
      <c r="AV692" s="43" t="s">
        <v>134</v>
      </c>
      <c r="AW692" s="44">
        <v>1</v>
      </c>
      <c r="AX692" s="43" t="s">
        <v>235</v>
      </c>
      <c r="AY692" s="44" t="s">
        <v>6865</v>
      </c>
      <c r="AZ692" s="43" t="s">
        <v>137</v>
      </c>
      <c r="BA692" s="44" t="s">
        <v>6866</v>
      </c>
      <c r="BB692" s="44">
        <v>70</v>
      </c>
      <c r="BC692" s="43" t="s">
        <v>150</v>
      </c>
      <c r="BD692" s="44" t="s">
        <v>6867</v>
      </c>
      <c r="BE692" s="43" t="s">
        <v>633</v>
      </c>
      <c r="BF692" s="43">
        <v>62</v>
      </c>
      <c r="BG692" s="44" t="s">
        <v>6868</v>
      </c>
      <c r="BH692" s="43" t="s">
        <v>1690</v>
      </c>
      <c r="BI692" s="44" t="s">
        <v>131</v>
      </c>
      <c r="BJ692" s="44" t="s">
        <v>1689</v>
      </c>
    </row>
    <row r="693" spans="1:62" hidden="1" x14ac:dyDescent="0.4">
      <c r="A693" s="44"/>
      <c r="B693" s="43"/>
      <c r="C693" s="43"/>
      <c r="D693" s="43"/>
      <c r="E693" s="46"/>
      <c r="F693" s="43"/>
      <c r="G693" s="43"/>
      <c r="H693" s="46"/>
      <c r="I693" s="44"/>
      <c r="J693" s="45"/>
      <c r="K693" s="46"/>
      <c r="L693" s="31" t="s">
        <v>7239</v>
      </c>
      <c r="M693" s="46"/>
      <c r="N693" s="43"/>
      <c r="O693" s="46"/>
      <c r="P693" s="31" t="s">
        <v>7240</v>
      </c>
      <c r="Q693" s="47"/>
      <c r="R693" s="43"/>
      <c r="S693" s="46"/>
      <c r="T693" s="43"/>
      <c r="U693" s="44"/>
      <c r="V693" s="43"/>
      <c r="W693" s="45"/>
      <c r="X693" s="43"/>
      <c r="Y693" s="43"/>
      <c r="Z693" s="43"/>
      <c r="AA693" s="44"/>
      <c r="AB693" s="46"/>
      <c r="AC693" s="43"/>
      <c r="AD693" s="45"/>
      <c r="AE693" s="46"/>
      <c r="AF693" s="45"/>
      <c r="AG693" s="43"/>
      <c r="AH693" s="43"/>
      <c r="AI693" s="46"/>
      <c r="AJ693" s="43"/>
      <c r="AK693" s="43"/>
      <c r="AL693" s="31" t="s">
        <v>6886</v>
      </c>
      <c r="AM693" s="31" t="s">
        <v>6881</v>
      </c>
      <c r="AN693" s="43"/>
      <c r="AO693" s="43"/>
      <c r="AP693" s="43"/>
      <c r="AQ693" s="43"/>
      <c r="AR693" s="44"/>
      <c r="AS693" s="44"/>
      <c r="AT693" s="44"/>
      <c r="AU693" s="44"/>
      <c r="AV693" s="43"/>
      <c r="AW693" s="44"/>
      <c r="AX693" s="43"/>
      <c r="AY693" s="44"/>
      <c r="AZ693" s="43"/>
      <c r="BA693" s="44"/>
      <c r="BB693" s="44"/>
      <c r="BC693" s="43"/>
      <c r="BD693" s="44"/>
      <c r="BE693" s="43"/>
      <c r="BF693" s="43"/>
      <c r="BG693" s="44"/>
      <c r="BH693" s="43"/>
      <c r="BI693" s="44"/>
      <c r="BJ693" s="44"/>
    </row>
    <row r="694" spans="1:62" hidden="1" x14ac:dyDescent="0.4">
      <c r="A694" s="44"/>
      <c r="B694" s="43"/>
      <c r="C694" s="43"/>
      <c r="D694" s="43"/>
      <c r="E694" s="46"/>
      <c r="F694" s="43"/>
      <c r="G694" s="43"/>
      <c r="H694" s="46"/>
      <c r="I694" s="44"/>
      <c r="J694" s="45"/>
      <c r="K694" s="46"/>
      <c r="L694" s="31"/>
      <c r="M694" s="46"/>
      <c r="N694" s="43"/>
      <c r="O694" s="46"/>
      <c r="P694" s="31" t="s">
        <v>7241</v>
      </c>
      <c r="Q694" s="47"/>
      <c r="R694" s="43"/>
      <c r="S694" s="46"/>
      <c r="T694" s="43"/>
      <c r="U694" s="44"/>
      <c r="V694" s="43"/>
      <c r="W694" s="45"/>
      <c r="X694" s="43"/>
      <c r="Y694" s="43"/>
      <c r="Z694" s="43"/>
      <c r="AA694" s="44"/>
      <c r="AB694" s="46"/>
      <c r="AC694" s="43"/>
      <c r="AD694" s="45"/>
      <c r="AE694" s="46"/>
      <c r="AF694" s="45"/>
      <c r="AG694" s="43"/>
      <c r="AH694" s="43"/>
      <c r="AI694" s="46"/>
      <c r="AJ694" s="43"/>
      <c r="AK694" s="43"/>
      <c r="AL694" s="31"/>
      <c r="AM694" s="31"/>
      <c r="AN694" s="43"/>
      <c r="AO694" s="43"/>
      <c r="AP694" s="43"/>
      <c r="AQ694" s="43"/>
      <c r="AR694" s="44"/>
      <c r="AS694" s="44"/>
      <c r="AT694" s="44"/>
      <c r="AU694" s="44"/>
      <c r="AV694" s="43"/>
      <c r="AW694" s="44"/>
      <c r="AX694" s="43"/>
      <c r="AY694" s="44"/>
      <c r="AZ694" s="43"/>
      <c r="BA694" s="44"/>
      <c r="BB694" s="44"/>
      <c r="BC694" s="43"/>
      <c r="BD694" s="44"/>
      <c r="BE694" s="43"/>
      <c r="BF694" s="43"/>
      <c r="BG694" s="44"/>
      <c r="BH694" s="43"/>
      <c r="BI694" s="44"/>
      <c r="BJ694" s="44"/>
    </row>
    <row r="695" spans="1:62" hidden="1" x14ac:dyDescent="0.4">
      <c r="A695" s="44">
        <v>348</v>
      </c>
      <c r="B695" s="43">
        <v>6536993</v>
      </c>
      <c r="C695" s="43">
        <v>427839</v>
      </c>
      <c r="D695" s="43" t="s">
        <v>138</v>
      </c>
      <c r="E695" s="46">
        <v>45187</v>
      </c>
      <c r="F695" s="46">
        <v>45187</v>
      </c>
      <c r="G695" s="48" t="s">
        <v>176</v>
      </c>
      <c r="H695" s="46">
        <v>44887</v>
      </c>
      <c r="I695" s="44">
        <v>0</v>
      </c>
      <c r="J695" s="45">
        <v>44887</v>
      </c>
      <c r="K695" s="46">
        <v>44900</v>
      </c>
      <c r="L695" s="31" t="s">
        <v>7242</v>
      </c>
      <c r="M695" s="46">
        <v>44900</v>
      </c>
      <c r="N695" s="31" t="s">
        <v>7242</v>
      </c>
      <c r="O695" s="46">
        <v>44900</v>
      </c>
      <c r="P695" s="31" t="s">
        <v>7242</v>
      </c>
      <c r="Q695" s="47"/>
      <c r="R695" s="43" t="s">
        <v>184</v>
      </c>
      <c r="S695" s="43"/>
      <c r="T695" s="43"/>
      <c r="U695" s="44">
        <v>0</v>
      </c>
      <c r="V695" s="43" t="b">
        <v>1</v>
      </c>
      <c r="W695" s="44"/>
      <c r="X695" s="43" t="b">
        <v>0</v>
      </c>
      <c r="Y695" s="43" t="b">
        <v>0</v>
      </c>
      <c r="Z695" s="43" t="b">
        <v>0</v>
      </c>
      <c r="AA695" s="44">
        <v>1</v>
      </c>
      <c r="AB695" s="46">
        <v>44900</v>
      </c>
      <c r="AC695" s="43">
        <v>0</v>
      </c>
      <c r="AD695" s="45">
        <v>44900</v>
      </c>
      <c r="AE695" s="46">
        <v>44900</v>
      </c>
      <c r="AF695" s="45">
        <v>44900</v>
      </c>
      <c r="AG695" s="43" t="s">
        <v>138</v>
      </c>
      <c r="AH695" s="46">
        <v>45187</v>
      </c>
      <c r="AI695" s="46">
        <v>45187</v>
      </c>
      <c r="AJ695" s="43" t="s">
        <v>248</v>
      </c>
      <c r="AK695" s="31" t="s">
        <v>6871</v>
      </c>
      <c r="AL695" s="43" t="s">
        <v>299</v>
      </c>
      <c r="AM695" s="31" t="s">
        <v>6871</v>
      </c>
      <c r="AN695" s="43">
        <v>0</v>
      </c>
      <c r="AO695" s="43">
        <v>9</v>
      </c>
      <c r="AP695" s="43">
        <v>9</v>
      </c>
      <c r="AQ695" s="43">
        <v>9</v>
      </c>
      <c r="AR695" s="44">
        <v>0</v>
      </c>
      <c r="AS695" s="44">
        <v>9</v>
      </c>
      <c r="AT695" s="44">
        <v>9</v>
      </c>
      <c r="AU695" s="44">
        <v>9</v>
      </c>
      <c r="AV695" s="43" t="s">
        <v>134</v>
      </c>
      <c r="AW695" s="44">
        <v>1</v>
      </c>
      <c r="AX695" s="43" t="s">
        <v>235</v>
      </c>
      <c r="AY695" s="44" t="s">
        <v>6865</v>
      </c>
      <c r="AZ695" s="43" t="s">
        <v>137</v>
      </c>
      <c r="BA695" s="44" t="s">
        <v>6866</v>
      </c>
      <c r="BB695" s="44">
        <v>59</v>
      </c>
      <c r="BC695" s="43" t="s">
        <v>150</v>
      </c>
      <c r="BD695" s="44" t="s">
        <v>6867</v>
      </c>
      <c r="BE695" s="43" t="s">
        <v>2727</v>
      </c>
      <c r="BF695" s="43">
        <v>10</v>
      </c>
      <c r="BG695" s="44" t="s">
        <v>6935</v>
      </c>
      <c r="BH695" s="43" t="s">
        <v>1690</v>
      </c>
      <c r="BI695" s="44" t="s">
        <v>131</v>
      </c>
      <c r="BJ695" s="44" t="s">
        <v>1689</v>
      </c>
    </row>
    <row r="696" spans="1:62" hidden="1" x14ac:dyDescent="0.4">
      <c r="A696" s="44"/>
      <c r="B696" s="43"/>
      <c r="C696" s="43"/>
      <c r="D696" s="43"/>
      <c r="E696" s="46"/>
      <c r="F696" s="46"/>
      <c r="G696" s="48"/>
      <c r="H696" s="46"/>
      <c r="I696" s="44"/>
      <c r="J696" s="45"/>
      <c r="K696" s="46"/>
      <c r="L696" s="31" t="s">
        <v>7243</v>
      </c>
      <c r="M696" s="46"/>
      <c r="N696" s="31" t="s">
        <v>7243</v>
      </c>
      <c r="O696" s="46"/>
      <c r="P696" s="31" t="s">
        <v>7244</v>
      </c>
      <c r="Q696" s="47"/>
      <c r="R696" s="43"/>
      <c r="S696" s="43"/>
      <c r="T696" s="43"/>
      <c r="U696" s="44"/>
      <c r="V696" s="43"/>
      <c r="W696" s="44"/>
      <c r="X696" s="43"/>
      <c r="Y696" s="43"/>
      <c r="Z696" s="43"/>
      <c r="AA696" s="44"/>
      <c r="AB696" s="46"/>
      <c r="AC696" s="43"/>
      <c r="AD696" s="45"/>
      <c r="AE696" s="46"/>
      <c r="AF696" s="45"/>
      <c r="AG696" s="43"/>
      <c r="AH696" s="46"/>
      <c r="AI696" s="46"/>
      <c r="AJ696" s="43"/>
      <c r="AK696" s="31" t="s">
        <v>6885</v>
      </c>
      <c r="AL696" s="43"/>
      <c r="AM696" s="31" t="s">
        <v>6881</v>
      </c>
      <c r="AN696" s="43"/>
      <c r="AO696" s="43"/>
      <c r="AP696" s="43"/>
      <c r="AQ696" s="43"/>
      <c r="AR696" s="44"/>
      <c r="AS696" s="44"/>
      <c r="AT696" s="44"/>
      <c r="AU696" s="44"/>
      <c r="AV696" s="43"/>
      <c r="AW696" s="44"/>
      <c r="AX696" s="43"/>
      <c r="AY696" s="44"/>
      <c r="AZ696" s="43"/>
      <c r="BA696" s="44"/>
      <c r="BB696" s="44"/>
      <c r="BC696" s="43"/>
      <c r="BD696" s="44"/>
      <c r="BE696" s="43"/>
      <c r="BF696" s="43"/>
      <c r="BG696" s="44"/>
      <c r="BH696" s="43"/>
      <c r="BI696" s="44"/>
      <c r="BJ696" s="44"/>
    </row>
    <row r="697" spans="1:62" hidden="1" x14ac:dyDescent="0.4">
      <c r="A697" s="34">
        <v>349</v>
      </c>
      <c r="B697" s="31">
        <v>6485403</v>
      </c>
      <c r="C697" s="31">
        <v>415925</v>
      </c>
      <c r="D697" s="31" t="s">
        <v>138</v>
      </c>
      <c r="E697" s="35">
        <v>45096</v>
      </c>
      <c r="F697" s="35">
        <v>44872</v>
      </c>
      <c r="G697" s="31" t="s">
        <v>246</v>
      </c>
      <c r="H697" s="35">
        <v>44865</v>
      </c>
      <c r="I697" s="34">
        <v>0</v>
      </c>
      <c r="J697" s="36">
        <v>44865</v>
      </c>
      <c r="K697" s="31"/>
      <c r="L697" s="31" t="s">
        <v>6724</v>
      </c>
      <c r="M697" s="31"/>
      <c r="N697" s="31" t="s">
        <v>184</v>
      </c>
      <c r="O697" s="31"/>
      <c r="P697" s="31" t="s">
        <v>184</v>
      </c>
      <c r="Q697" s="38"/>
      <c r="R697" s="31" t="s">
        <v>184</v>
      </c>
      <c r="S697" s="31"/>
      <c r="T697" s="31"/>
      <c r="U697" s="34">
        <v>0</v>
      </c>
      <c r="V697" s="31" t="b">
        <v>0</v>
      </c>
      <c r="W697" s="34"/>
      <c r="X697" s="38" t="b">
        <v>1</v>
      </c>
      <c r="Y697" s="38" t="b">
        <v>1</v>
      </c>
      <c r="Z697" s="38" t="b">
        <v>1</v>
      </c>
      <c r="AA697" s="34">
        <v>0</v>
      </c>
      <c r="AB697" s="31"/>
      <c r="AC697" s="31">
        <v>0</v>
      </c>
      <c r="AD697" s="34"/>
      <c r="AE697" s="31"/>
      <c r="AF697" s="34"/>
      <c r="AG697" s="31" t="s">
        <v>138</v>
      </c>
      <c r="AH697" s="35">
        <v>44872</v>
      </c>
      <c r="AI697" s="35">
        <v>45096</v>
      </c>
      <c r="AJ697" s="31" t="s">
        <v>710</v>
      </c>
      <c r="AK697" s="31" t="s">
        <v>710</v>
      </c>
      <c r="AL697" s="31" t="s">
        <v>710</v>
      </c>
      <c r="AM697" s="31" t="s">
        <v>710</v>
      </c>
      <c r="AN697" s="31">
        <v>5</v>
      </c>
      <c r="AO697" s="31">
        <v>5</v>
      </c>
      <c r="AP697" s="31">
        <v>5</v>
      </c>
      <c r="AQ697" s="31">
        <v>5</v>
      </c>
      <c r="AR697" s="34">
        <v>9</v>
      </c>
      <c r="AS697" s="34">
        <v>9</v>
      </c>
      <c r="AT697" s="34">
        <v>9</v>
      </c>
      <c r="AU697" s="34">
        <v>9</v>
      </c>
      <c r="AV697" s="31" t="s">
        <v>134</v>
      </c>
      <c r="AW697" s="34">
        <v>1</v>
      </c>
      <c r="AX697" s="31" t="s">
        <v>235</v>
      </c>
      <c r="AY697" s="34" t="s">
        <v>6865</v>
      </c>
      <c r="AZ697" s="31" t="s">
        <v>137</v>
      </c>
      <c r="BA697" s="34" t="s">
        <v>6866</v>
      </c>
      <c r="BB697" s="34">
        <v>68</v>
      </c>
      <c r="BC697" s="31" t="s">
        <v>150</v>
      </c>
      <c r="BD697" s="34" t="s">
        <v>6867</v>
      </c>
      <c r="BE697" s="31" t="s">
        <v>238</v>
      </c>
      <c r="BF697" s="31">
        <v>63</v>
      </c>
      <c r="BG697" s="34" t="s">
        <v>6868</v>
      </c>
      <c r="BH697" s="31" t="s">
        <v>1690</v>
      </c>
      <c r="BI697" s="34" t="s">
        <v>131</v>
      </c>
      <c r="BJ697" s="34" t="s">
        <v>1689</v>
      </c>
    </row>
    <row r="698" spans="1:62" hidden="1" x14ac:dyDescent="0.4">
      <c r="A698" s="44">
        <v>350</v>
      </c>
      <c r="B698" s="43">
        <v>1227144</v>
      </c>
      <c r="C698" s="43">
        <v>163408</v>
      </c>
      <c r="D698" s="43" t="s">
        <v>138</v>
      </c>
      <c r="E698" s="46">
        <v>44798</v>
      </c>
      <c r="F698" s="46">
        <v>43654</v>
      </c>
      <c r="G698" s="48" t="s">
        <v>176</v>
      </c>
      <c r="H698" s="46">
        <v>43455</v>
      </c>
      <c r="I698" s="44">
        <v>0</v>
      </c>
      <c r="J698" s="45">
        <v>43455</v>
      </c>
      <c r="K698" s="46">
        <v>43472</v>
      </c>
      <c r="L698" s="43" t="s">
        <v>855</v>
      </c>
      <c r="M698" s="46">
        <v>43472</v>
      </c>
      <c r="N698" s="43" t="s">
        <v>856</v>
      </c>
      <c r="O698" s="46">
        <v>43472</v>
      </c>
      <c r="P698" s="31" t="s">
        <v>7245</v>
      </c>
      <c r="Q698" s="47"/>
      <c r="R698" s="43" t="s">
        <v>399</v>
      </c>
      <c r="S698" s="46">
        <v>43656</v>
      </c>
      <c r="T698" s="43"/>
      <c r="U698" s="44">
        <v>1</v>
      </c>
      <c r="V698" s="43" t="b">
        <v>1</v>
      </c>
      <c r="W698" s="45">
        <v>43656</v>
      </c>
      <c r="X698" s="43" t="b">
        <v>0</v>
      </c>
      <c r="Y698" s="43" t="b">
        <v>0</v>
      </c>
      <c r="Z698" s="43" t="b">
        <v>0</v>
      </c>
      <c r="AA698" s="44">
        <v>1</v>
      </c>
      <c r="AB698" s="46">
        <v>43472</v>
      </c>
      <c r="AC698" s="43">
        <v>0</v>
      </c>
      <c r="AD698" s="45">
        <v>43472</v>
      </c>
      <c r="AE698" s="46">
        <v>43472</v>
      </c>
      <c r="AF698" s="45">
        <v>43472</v>
      </c>
      <c r="AG698" s="43" t="s">
        <v>138</v>
      </c>
      <c r="AH698" s="46">
        <v>43654</v>
      </c>
      <c r="AI698" s="46">
        <v>44798</v>
      </c>
      <c r="AJ698" s="43" t="s">
        <v>484</v>
      </c>
      <c r="AK698" s="43" t="s">
        <v>249</v>
      </c>
      <c r="AL698" s="43" t="s">
        <v>220</v>
      </c>
      <c r="AM698" s="31" t="s">
        <v>6871</v>
      </c>
      <c r="AN698" s="43">
        <v>1</v>
      </c>
      <c r="AO698" s="43">
        <v>0</v>
      </c>
      <c r="AP698" s="43">
        <v>0</v>
      </c>
      <c r="AQ698" s="43">
        <v>9</v>
      </c>
      <c r="AR698" s="44">
        <v>1</v>
      </c>
      <c r="AS698" s="44">
        <v>0</v>
      </c>
      <c r="AT698" s="44">
        <v>0</v>
      </c>
      <c r="AU698" s="44">
        <v>9</v>
      </c>
      <c r="AV698" s="43" t="s">
        <v>134</v>
      </c>
      <c r="AW698" s="44">
        <v>1</v>
      </c>
      <c r="AX698" s="43" t="s">
        <v>235</v>
      </c>
      <c r="AY698" s="44" t="s">
        <v>6865</v>
      </c>
      <c r="AZ698" s="43" t="s">
        <v>137</v>
      </c>
      <c r="BA698" s="44" t="s">
        <v>6866</v>
      </c>
      <c r="BB698" s="44">
        <v>60</v>
      </c>
      <c r="BC698" s="43" t="s">
        <v>150</v>
      </c>
      <c r="BD698" s="44" t="s">
        <v>6867</v>
      </c>
      <c r="BE698" s="43" t="s">
        <v>211</v>
      </c>
      <c r="BF698" s="43">
        <v>20</v>
      </c>
      <c r="BG698" s="44" t="s">
        <v>6874</v>
      </c>
      <c r="BH698" s="43" t="s">
        <v>777</v>
      </c>
      <c r="BI698" s="44" t="s">
        <v>131</v>
      </c>
      <c r="BJ698" s="44" t="s">
        <v>6928</v>
      </c>
    </row>
    <row r="699" spans="1:62" hidden="1" x14ac:dyDescent="0.4">
      <c r="A699" s="44"/>
      <c r="B699" s="43"/>
      <c r="C699" s="43"/>
      <c r="D699" s="43"/>
      <c r="E699" s="46"/>
      <c r="F699" s="46"/>
      <c r="G699" s="48"/>
      <c r="H699" s="46"/>
      <c r="I699" s="44"/>
      <c r="J699" s="45"/>
      <c r="K699" s="46"/>
      <c r="L699" s="43"/>
      <c r="M699" s="46"/>
      <c r="N699" s="43"/>
      <c r="O699" s="46"/>
      <c r="P699" s="31" t="s">
        <v>7246</v>
      </c>
      <c r="Q699" s="47"/>
      <c r="R699" s="43"/>
      <c r="S699" s="46"/>
      <c r="T699" s="43"/>
      <c r="U699" s="44"/>
      <c r="V699" s="43"/>
      <c r="W699" s="45"/>
      <c r="X699" s="43"/>
      <c r="Y699" s="43"/>
      <c r="Z699" s="43"/>
      <c r="AA699" s="44"/>
      <c r="AB699" s="46"/>
      <c r="AC699" s="43"/>
      <c r="AD699" s="45"/>
      <c r="AE699" s="46"/>
      <c r="AF699" s="45"/>
      <c r="AG699" s="43"/>
      <c r="AH699" s="46"/>
      <c r="AI699" s="46"/>
      <c r="AJ699" s="43"/>
      <c r="AK699" s="43"/>
      <c r="AL699" s="43"/>
      <c r="AM699" s="31" t="s">
        <v>6881</v>
      </c>
      <c r="AN699" s="43"/>
      <c r="AO699" s="43"/>
      <c r="AP699" s="43"/>
      <c r="AQ699" s="43"/>
      <c r="AR699" s="44"/>
      <c r="AS699" s="44"/>
      <c r="AT699" s="44"/>
      <c r="AU699" s="44"/>
      <c r="AV699" s="43"/>
      <c r="AW699" s="44"/>
      <c r="AX699" s="43"/>
      <c r="AY699" s="44"/>
      <c r="AZ699" s="43"/>
      <c r="BA699" s="44"/>
      <c r="BB699" s="44"/>
      <c r="BC699" s="43"/>
      <c r="BD699" s="44"/>
      <c r="BE699" s="43"/>
      <c r="BF699" s="43"/>
      <c r="BG699" s="44"/>
      <c r="BH699" s="43"/>
      <c r="BI699" s="44"/>
      <c r="BJ699" s="44"/>
    </row>
    <row r="700" spans="1:62" hidden="1" x14ac:dyDescent="0.4">
      <c r="A700" s="44">
        <v>351</v>
      </c>
      <c r="B700" s="43">
        <v>2746454</v>
      </c>
      <c r="C700" s="43">
        <v>337939</v>
      </c>
      <c r="D700" s="43" t="s">
        <v>138</v>
      </c>
      <c r="E700" s="46">
        <v>44819</v>
      </c>
      <c r="F700" s="43"/>
      <c r="G700" s="48" t="s">
        <v>176</v>
      </c>
      <c r="H700" s="46">
        <v>43811</v>
      </c>
      <c r="I700" s="44">
        <v>0</v>
      </c>
      <c r="J700" s="45">
        <v>43811</v>
      </c>
      <c r="K700" s="46">
        <v>43864</v>
      </c>
      <c r="L700" s="43" t="s">
        <v>4534</v>
      </c>
      <c r="M700" s="46">
        <v>43864</v>
      </c>
      <c r="N700" s="43" t="s">
        <v>4535</v>
      </c>
      <c r="O700" s="46">
        <v>43864</v>
      </c>
      <c r="P700" s="43" t="s">
        <v>4536</v>
      </c>
      <c r="Q700" s="47"/>
      <c r="R700" s="43" t="s">
        <v>172</v>
      </c>
      <c r="S700" s="46">
        <v>44069</v>
      </c>
      <c r="T700" s="43" t="s">
        <v>4537</v>
      </c>
      <c r="U700" s="44">
        <v>1</v>
      </c>
      <c r="V700" s="43" t="b">
        <v>1</v>
      </c>
      <c r="W700" s="45">
        <v>44069</v>
      </c>
      <c r="X700" s="43" t="b">
        <v>0</v>
      </c>
      <c r="Y700" s="43" t="b">
        <v>0</v>
      </c>
      <c r="Z700" s="43" t="b">
        <v>0</v>
      </c>
      <c r="AA700" s="44">
        <v>1</v>
      </c>
      <c r="AB700" s="46">
        <v>43864</v>
      </c>
      <c r="AC700" s="43">
        <v>0</v>
      </c>
      <c r="AD700" s="45">
        <v>43864</v>
      </c>
      <c r="AE700" s="46">
        <v>43864</v>
      </c>
      <c r="AF700" s="45">
        <v>43864</v>
      </c>
      <c r="AG700" s="43" t="s">
        <v>138</v>
      </c>
      <c r="AH700" s="43"/>
      <c r="AI700" s="46">
        <v>44819</v>
      </c>
      <c r="AJ700" s="31" t="s">
        <v>6871</v>
      </c>
      <c r="AK700" s="43" t="s">
        <v>219</v>
      </c>
      <c r="AL700" s="31" t="s">
        <v>6871</v>
      </c>
      <c r="AM700" s="31" t="s">
        <v>6864</v>
      </c>
      <c r="AN700" s="43">
        <v>9</v>
      </c>
      <c r="AO700" s="43">
        <v>1</v>
      </c>
      <c r="AP700" s="43">
        <v>9</v>
      </c>
      <c r="AQ700" s="43">
        <v>0</v>
      </c>
      <c r="AR700" s="44">
        <v>9</v>
      </c>
      <c r="AS700" s="44">
        <v>1</v>
      </c>
      <c r="AT700" s="44">
        <v>9</v>
      </c>
      <c r="AU700" s="44">
        <v>0</v>
      </c>
      <c r="AV700" s="43" t="s">
        <v>134</v>
      </c>
      <c r="AW700" s="44">
        <v>1</v>
      </c>
      <c r="AX700" s="43" t="s">
        <v>235</v>
      </c>
      <c r="AY700" s="44" t="s">
        <v>6865</v>
      </c>
      <c r="AZ700" s="43" t="s">
        <v>137</v>
      </c>
      <c r="BA700" s="44" t="s">
        <v>6866</v>
      </c>
      <c r="BB700" s="44">
        <v>55</v>
      </c>
      <c r="BC700" s="43" t="s">
        <v>150</v>
      </c>
      <c r="BD700" s="44" t="s">
        <v>6867</v>
      </c>
      <c r="BE700" s="43" t="s">
        <v>211</v>
      </c>
      <c r="BF700" s="43">
        <v>20</v>
      </c>
      <c r="BG700" s="44" t="s">
        <v>6874</v>
      </c>
      <c r="BH700" s="43" t="s">
        <v>1481</v>
      </c>
      <c r="BI700" s="44" t="s">
        <v>131</v>
      </c>
      <c r="BJ700" s="44" t="s">
        <v>6908</v>
      </c>
    </row>
    <row r="701" spans="1:62" hidden="1" x14ac:dyDescent="0.4">
      <c r="A701" s="44"/>
      <c r="B701" s="43"/>
      <c r="C701" s="43"/>
      <c r="D701" s="43"/>
      <c r="E701" s="46"/>
      <c r="F701" s="43"/>
      <c r="G701" s="48"/>
      <c r="H701" s="46"/>
      <c r="I701" s="44"/>
      <c r="J701" s="45"/>
      <c r="K701" s="46"/>
      <c r="L701" s="43"/>
      <c r="M701" s="46"/>
      <c r="N701" s="43"/>
      <c r="O701" s="46"/>
      <c r="P701" s="43"/>
      <c r="Q701" s="47"/>
      <c r="R701" s="43"/>
      <c r="S701" s="46"/>
      <c r="T701" s="43"/>
      <c r="U701" s="44"/>
      <c r="V701" s="43"/>
      <c r="W701" s="45"/>
      <c r="X701" s="43"/>
      <c r="Y701" s="43"/>
      <c r="Z701" s="43"/>
      <c r="AA701" s="44"/>
      <c r="AB701" s="46"/>
      <c r="AC701" s="43"/>
      <c r="AD701" s="45"/>
      <c r="AE701" s="46"/>
      <c r="AF701" s="45"/>
      <c r="AG701" s="43"/>
      <c r="AH701" s="43"/>
      <c r="AI701" s="46"/>
      <c r="AJ701" s="31" t="s">
        <v>6875</v>
      </c>
      <c r="AK701" s="43"/>
      <c r="AL701" s="31" t="s">
        <v>6886</v>
      </c>
      <c r="AM701" s="31" t="s">
        <v>6870</v>
      </c>
      <c r="AN701" s="43"/>
      <c r="AO701" s="43"/>
      <c r="AP701" s="43"/>
      <c r="AQ701" s="43"/>
      <c r="AR701" s="44"/>
      <c r="AS701" s="44"/>
      <c r="AT701" s="44"/>
      <c r="AU701" s="44"/>
      <c r="AV701" s="43"/>
      <c r="AW701" s="44"/>
      <c r="AX701" s="43"/>
      <c r="AY701" s="44"/>
      <c r="AZ701" s="43"/>
      <c r="BA701" s="44"/>
      <c r="BB701" s="44"/>
      <c r="BC701" s="43"/>
      <c r="BD701" s="44"/>
      <c r="BE701" s="43"/>
      <c r="BF701" s="43"/>
      <c r="BG701" s="44"/>
      <c r="BH701" s="43"/>
      <c r="BI701" s="44"/>
      <c r="BJ701" s="44"/>
    </row>
    <row r="702" spans="1:62" hidden="1" x14ac:dyDescent="0.4">
      <c r="A702" s="44">
        <v>352</v>
      </c>
      <c r="B702" s="43">
        <v>5867880</v>
      </c>
      <c r="C702" s="43">
        <v>359528</v>
      </c>
      <c r="D702" s="43" t="s">
        <v>138</v>
      </c>
      <c r="E702" s="46">
        <v>44956</v>
      </c>
      <c r="F702" s="46">
        <v>44403</v>
      </c>
      <c r="G702" s="43" t="s">
        <v>246</v>
      </c>
      <c r="H702" s="46">
        <v>43992</v>
      </c>
      <c r="I702" s="44">
        <v>0</v>
      </c>
      <c r="J702" s="45">
        <v>43992</v>
      </c>
      <c r="K702" s="46">
        <v>44013</v>
      </c>
      <c r="L702" s="43" t="s">
        <v>5020</v>
      </c>
      <c r="M702" s="46">
        <v>44013</v>
      </c>
      <c r="N702" s="43" t="s">
        <v>5022</v>
      </c>
      <c r="O702" s="46">
        <v>44013</v>
      </c>
      <c r="P702" s="31" t="s">
        <v>7247</v>
      </c>
      <c r="Q702" s="47"/>
      <c r="R702" s="43" t="s">
        <v>184</v>
      </c>
      <c r="S702" s="46">
        <v>44225</v>
      </c>
      <c r="T702" s="43" t="s">
        <v>359</v>
      </c>
      <c r="U702" s="44">
        <v>1</v>
      </c>
      <c r="V702" s="43" t="b">
        <v>1</v>
      </c>
      <c r="W702" s="45">
        <v>44225</v>
      </c>
      <c r="X702" s="43" t="b">
        <v>0</v>
      </c>
      <c r="Y702" s="43" t="b">
        <v>0</v>
      </c>
      <c r="Z702" s="43" t="b">
        <v>0</v>
      </c>
      <c r="AA702" s="44">
        <v>1</v>
      </c>
      <c r="AB702" s="46">
        <v>44013</v>
      </c>
      <c r="AC702" s="43">
        <v>0</v>
      </c>
      <c r="AD702" s="45">
        <v>44013</v>
      </c>
      <c r="AE702" s="46">
        <v>44013</v>
      </c>
      <c r="AF702" s="45">
        <v>44013</v>
      </c>
      <c r="AG702" s="43" t="s">
        <v>138</v>
      </c>
      <c r="AH702" s="46">
        <v>44403</v>
      </c>
      <c r="AI702" s="46">
        <v>44956</v>
      </c>
      <c r="AJ702" s="31" t="s">
        <v>6871</v>
      </c>
      <c r="AK702" s="43" t="s">
        <v>219</v>
      </c>
      <c r="AL702" s="43" t="s">
        <v>250</v>
      </c>
      <c r="AM702" s="31" t="s">
        <v>6871</v>
      </c>
      <c r="AN702" s="43">
        <v>9</v>
      </c>
      <c r="AO702" s="43">
        <v>1</v>
      </c>
      <c r="AP702" s="43">
        <v>1</v>
      </c>
      <c r="AQ702" s="43">
        <v>9</v>
      </c>
      <c r="AR702" s="44">
        <v>9</v>
      </c>
      <c r="AS702" s="44">
        <v>1</v>
      </c>
      <c r="AT702" s="44">
        <v>1</v>
      </c>
      <c r="AU702" s="44">
        <v>9</v>
      </c>
      <c r="AV702" s="43" t="s">
        <v>134</v>
      </c>
      <c r="AW702" s="44">
        <v>1</v>
      </c>
      <c r="AX702" s="43" t="s">
        <v>2063</v>
      </c>
      <c r="AY702" s="44" t="s">
        <v>6945</v>
      </c>
      <c r="AZ702" s="43" t="s">
        <v>137</v>
      </c>
      <c r="BA702" s="44" t="s">
        <v>6866</v>
      </c>
      <c r="BB702" s="44">
        <v>47</v>
      </c>
      <c r="BC702" s="43" t="s">
        <v>210</v>
      </c>
      <c r="BD702" s="44" t="s">
        <v>6873</v>
      </c>
      <c r="BE702" s="43" t="s">
        <v>492</v>
      </c>
      <c r="BF702" s="43">
        <v>35</v>
      </c>
      <c r="BG702" s="44" t="s">
        <v>6868</v>
      </c>
      <c r="BH702" s="43" t="s">
        <v>335</v>
      </c>
      <c r="BI702" s="44" t="s">
        <v>131</v>
      </c>
      <c r="BJ702" s="44" t="s">
        <v>304</v>
      </c>
    </row>
    <row r="703" spans="1:62" hidden="1" x14ac:dyDescent="0.4">
      <c r="A703" s="44"/>
      <c r="B703" s="43"/>
      <c r="C703" s="43"/>
      <c r="D703" s="43"/>
      <c r="E703" s="46"/>
      <c r="F703" s="46"/>
      <c r="G703" s="43"/>
      <c r="H703" s="46"/>
      <c r="I703" s="44"/>
      <c r="J703" s="45"/>
      <c r="K703" s="46"/>
      <c r="L703" s="43"/>
      <c r="M703" s="46"/>
      <c r="N703" s="43"/>
      <c r="O703" s="46"/>
      <c r="P703" s="31" t="s">
        <v>7248</v>
      </c>
      <c r="Q703" s="47"/>
      <c r="R703" s="43"/>
      <c r="S703" s="46"/>
      <c r="T703" s="43"/>
      <c r="U703" s="44"/>
      <c r="V703" s="43"/>
      <c r="W703" s="45"/>
      <c r="X703" s="43"/>
      <c r="Y703" s="43"/>
      <c r="Z703" s="43"/>
      <c r="AA703" s="44"/>
      <c r="AB703" s="46"/>
      <c r="AC703" s="43"/>
      <c r="AD703" s="45"/>
      <c r="AE703" s="46"/>
      <c r="AF703" s="45"/>
      <c r="AG703" s="43"/>
      <c r="AH703" s="46"/>
      <c r="AI703" s="46"/>
      <c r="AJ703" s="31" t="s">
        <v>6875</v>
      </c>
      <c r="AK703" s="43"/>
      <c r="AL703" s="43"/>
      <c r="AM703" s="31" t="s">
        <v>6881</v>
      </c>
      <c r="AN703" s="43"/>
      <c r="AO703" s="43"/>
      <c r="AP703" s="43"/>
      <c r="AQ703" s="43"/>
      <c r="AR703" s="44"/>
      <c r="AS703" s="44"/>
      <c r="AT703" s="44"/>
      <c r="AU703" s="44"/>
      <c r="AV703" s="43"/>
      <c r="AW703" s="44"/>
      <c r="AX703" s="43"/>
      <c r="AY703" s="44"/>
      <c r="AZ703" s="43"/>
      <c r="BA703" s="44"/>
      <c r="BB703" s="44"/>
      <c r="BC703" s="43"/>
      <c r="BD703" s="44"/>
      <c r="BE703" s="43"/>
      <c r="BF703" s="43"/>
      <c r="BG703" s="44"/>
      <c r="BH703" s="43"/>
      <c r="BI703" s="44"/>
      <c r="BJ703" s="44"/>
    </row>
    <row r="704" spans="1:62" hidden="1" x14ac:dyDescent="0.4">
      <c r="A704" s="44"/>
      <c r="B704" s="43"/>
      <c r="C704" s="43"/>
      <c r="D704" s="43"/>
      <c r="E704" s="46"/>
      <c r="F704" s="46"/>
      <c r="G704" s="43"/>
      <c r="H704" s="46"/>
      <c r="I704" s="44"/>
      <c r="J704" s="45"/>
      <c r="K704" s="46"/>
      <c r="L704" s="43"/>
      <c r="M704" s="46"/>
      <c r="N704" s="43"/>
      <c r="O704" s="46"/>
      <c r="P704" s="31" t="s">
        <v>7249</v>
      </c>
      <c r="Q704" s="47"/>
      <c r="R704" s="43"/>
      <c r="S704" s="46"/>
      <c r="T704" s="43"/>
      <c r="U704" s="44"/>
      <c r="V704" s="43"/>
      <c r="W704" s="45"/>
      <c r="X704" s="43"/>
      <c r="Y704" s="43"/>
      <c r="Z704" s="43"/>
      <c r="AA704" s="44"/>
      <c r="AB704" s="46"/>
      <c r="AC704" s="43"/>
      <c r="AD704" s="45"/>
      <c r="AE704" s="46"/>
      <c r="AF704" s="45"/>
      <c r="AG704" s="43"/>
      <c r="AH704" s="46"/>
      <c r="AI704" s="46"/>
      <c r="AJ704" s="31"/>
      <c r="AK704" s="43"/>
      <c r="AL704" s="43"/>
      <c r="AM704" s="31"/>
      <c r="AN704" s="43"/>
      <c r="AO704" s="43"/>
      <c r="AP704" s="43"/>
      <c r="AQ704" s="43"/>
      <c r="AR704" s="44"/>
      <c r="AS704" s="44"/>
      <c r="AT704" s="44"/>
      <c r="AU704" s="44"/>
      <c r="AV704" s="43"/>
      <c r="AW704" s="44"/>
      <c r="AX704" s="43"/>
      <c r="AY704" s="44"/>
      <c r="AZ704" s="43"/>
      <c r="BA704" s="44"/>
      <c r="BB704" s="44"/>
      <c r="BC704" s="43"/>
      <c r="BD704" s="44"/>
      <c r="BE704" s="43"/>
      <c r="BF704" s="43"/>
      <c r="BG704" s="44"/>
      <c r="BH704" s="43"/>
      <c r="BI704" s="44"/>
      <c r="BJ704" s="44"/>
    </row>
    <row r="705" spans="1:62" hidden="1" x14ac:dyDescent="0.4">
      <c r="A705" s="44">
        <v>353</v>
      </c>
      <c r="B705" s="43">
        <v>3403827</v>
      </c>
      <c r="C705" s="43">
        <v>361434</v>
      </c>
      <c r="D705" s="43" t="s">
        <v>138</v>
      </c>
      <c r="E705" s="46">
        <v>44819</v>
      </c>
      <c r="F705" s="46">
        <v>44251</v>
      </c>
      <c r="G705" s="48" t="s">
        <v>176</v>
      </c>
      <c r="H705" s="46">
        <v>44077</v>
      </c>
      <c r="I705" s="44">
        <v>0</v>
      </c>
      <c r="J705" s="45">
        <v>44077</v>
      </c>
      <c r="K705" s="46">
        <v>44089</v>
      </c>
      <c r="L705" s="43" t="s">
        <v>5070</v>
      </c>
      <c r="M705" s="46">
        <v>44089</v>
      </c>
      <c r="N705" s="43" t="s">
        <v>5071</v>
      </c>
      <c r="O705" s="46">
        <v>44089</v>
      </c>
      <c r="P705" s="43" t="s">
        <v>5072</v>
      </c>
      <c r="Q705" s="47"/>
      <c r="R705" s="43" t="s">
        <v>184</v>
      </c>
      <c r="S705" s="46">
        <v>44274</v>
      </c>
      <c r="T705" s="43" t="s">
        <v>359</v>
      </c>
      <c r="U705" s="44">
        <v>1</v>
      </c>
      <c r="V705" s="43" t="b">
        <v>1</v>
      </c>
      <c r="W705" s="45">
        <v>44274</v>
      </c>
      <c r="X705" s="43" t="b">
        <v>0</v>
      </c>
      <c r="Y705" s="43" t="b">
        <v>0</v>
      </c>
      <c r="Z705" s="43" t="b">
        <v>0</v>
      </c>
      <c r="AA705" s="44">
        <v>1</v>
      </c>
      <c r="AB705" s="46">
        <v>44089</v>
      </c>
      <c r="AC705" s="43">
        <v>0</v>
      </c>
      <c r="AD705" s="45">
        <v>44089</v>
      </c>
      <c r="AE705" s="46">
        <v>44089</v>
      </c>
      <c r="AF705" s="45">
        <v>44089</v>
      </c>
      <c r="AG705" s="43" t="s">
        <v>138</v>
      </c>
      <c r="AH705" s="46">
        <v>44251</v>
      </c>
      <c r="AI705" s="46">
        <v>44819</v>
      </c>
      <c r="AJ705" s="31" t="s">
        <v>6871</v>
      </c>
      <c r="AK705" s="31" t="s">
        <v>6871</v>
      </c>
      <c r="AL705" s="31" t="s">
        <v>6871</v>
      </c>
      <c r="AM705" s="31" t="s">
        <v>6871</v>
      </c>
      <c r="AN705" s="43">
        <v>9</v>
      </c>
      <c r="AO705" s="43">
        <v>9</v>
      </c>
      <c r="AP705" s="43">
        <v>9</v>
      </c>
      <c r="AQ705" s="43">
        <v>9</v>
      </c>
      <c r="AR705" s="44">
        <v>9</v>
      </c>
      <c r="AS705" s="44">
        <v>9</v>
      </c>
      <c r="AT705" s="44">
        <v>9</v>
      </c>
      <c r="AU705" s="44">
        <v>9</v>
      </c>
      <c r="AV705" s="43" t="s">
        <v>134</v>
      </c>
      <c r="AW705" s="44">
        <v>1</v>
      </c>
      <c r="AX705" s="43" t="s">
        <v>235</v>
      </c>
      <c r="AY705" s="44" t="s">
        <v>6865</v>
      </c>
      <c r="AZ705" s="43" t="s">
        <v>137</v>
      </c>
      <c r="BA705" s="44" t="s">
        <v>6866</v>
      </c>
      <c r="BB705" s="44">
        <v>49</v>
      </c>
      <c r="BC705" s="43" t="s">
        <v>150</v>
      </c>
      <c r="BD705" s="44" t="s">
        <v>6867</v>
      </c>
      <c r="BE705" s="43" t="s">
        <v>211</v>
      </c>
      <c r="BF705" s="43">
        <v>20</v>
      </c>
      <c r="BG705" s="44" t="s">
        <v>6874</v>
      </c>
      <c r="BH705" s="43" t="s">
        <v>335</v>
      </c>
      <c r="BI705" s="44" t="s">
        <v>131</v>
      </c>
      <c r="BJ705" s="44" t="s">
        <v>304</v>
      </c>
    </row>
    <row r="706" spans="1:62" hidden="1" x14ac:dyDescent="0.4">
      <c r="A706" s="44"/>
      <c r="B706" s="43"/>
      <c r="C706" s="43"/>
      <c r="D706" s="43"/>
      <c r="E706" s="46"/>
      <c r="F706" s="46"/>
      <c r="G706" s="48"/>
      <c r="H706" s="46"/>
      <c r="I706" s="44"/>
      <c r="J706" s="45"/>
      <c r="K706" s="46"/>
      <c r="L706" s="43"/>
      <c r="M706" s="46"/>
      <c r="N706" s="43"/>
      <c r="O706" s="46"/>
      <c r="P706" s="43"/>
      <c r="Q706" s="47"/>
      <c r="R706" s="43"/>
      <c r="S706" s="46"/>
      <c r="T706" s="43"/>
      <c r="U706" s="44"/>
      <c r="V706" s="43"/>
      <c r="W706" s="45"/>
      <c r="X706" s="43"/>
      <c r="Y706" s="43"/>
      <c r="Z706" s="43"/>
      <c r="AA706" s="44"/>
      <c r="AB706" s="46"/>
      <c r="AC706" s="43"/>
      <c r="AD706" s="45"/>
      <c r="AE706" s="46"/>
      <c r="AF706" s="45"/>
      <c r="AG706" s="43"/>
      <c r="AH706" s="46"/>
      <c r="AI706" s="46"/>
      <c r="AJ706" s="31" t="s">
        <v>6875</v>
      </c>
      <c r="AK706" s="31" t="s">
        <v>6885</v>
      </c>
      <c r="AL706" s="31" t="s">
        <v>6886</v>
      </c>
      <c r="AM706" s="31" t="s">
        <v>6881</v>
      </c>
      <c r="AN706" s="43"/>
      <c r="AO706" s="43"/>
      <c r="AP706" s="43"/>
      <c r="AQ706" s="43"/>
      <c r="AR706" s="44"/>
      <c r="AS706" s="44"/>
      <c r="AT706" s="44"/>
      <c r="AU706" s="44"/>
      <c r="AV706" s="43"/>
      <c r="AW706" s="44"/>
      <c r="AX706" s="43"/>
      <c r="AY706" s="44"/>
      <c r="AZ706" s="43"/>
      <c r="BA706" s="44"/>
      <c r="BB706" s="44"/>
      <c r="BC706" s="43"/>
      <c r="BD706" s="44"/>
      <c r="BE706" s="43"/>
      <c r="BF706" s="43"/>
      <c r="BG706" s="44"/>
      <c r="BH706" s="43"/>
      <c r="BI706" s="44"/>
      <c r="BJ706" s="44"/>
    </row>
    <row r="707" spans="1:62" hidden="1" x14ac:dyDescent="0.4">
      <c r="A707" s="44">
        <v>354</v>
      </c>
      <c r="B707" s="43">
        <v>1346504</v>
      </c>
      <c r="C707" s="43">
        <v>362757</v>
      </c>
      <c r="D707" s="43" t="s">
        <v>138</v>
      </c>
      <c r="E707" s="46">
        <v>44551</v>
      </c>
      <c r="F707" s="46">
        <v>44399</v>
      </c>
      <c r="G707" s="48" t="s">
        <v>176</v>
      </c>
      <c r="H707" s="46">
        <v>44088</v>
      </c>
      <c r="I707" s="44">
        <v>0</v>
      </c>
      <c r="J707" s="45">
        <v>44088</v>
      </c>
      <c r="K707" s="46">
        <v>44127</v>
      </c>
      <c r="L707" s="43" t="s">
        <v>1378</v>
      </c>
      <c r="M707" s="46">
        <v>44127</v>
      </c>
      <c r="N707" s="43" t="s">
        <v>1379</v>
      </c>
      <c r="O707" s="46">
        <v>44127</v>
      </c>
      <c r="P707" s="43" t="s">
        <v>1380</v>
      </c>
      <c r="Q707" s="47"/>
      <c r="R707" s="43" t="s">
        <v>1381</v>
      </c>
      <c r="S707" s="46">
        <v>44300</v>
      </c>
      <c r="T707" s="43" t="s">
        <v>359</v>
      </c>
      <c r="U707" s="44">
        <v>1</v>
      </c>
      <c r="V707" s="43" t="b">
        <v>1</v>
      </c>
      <c r="W707" s="45">
        <v>44300</v>
      </c>
      <c r="X707" s="43" t="b">
        <v>0</v>
      </c>
      <c r="Y707" s="43" t="b">
        <v>0</v>
      </c>
      <c r="Z707" s="43" t="b">
        <v>0</v>
      </c>
      <c r="AA707" s="44">
        <v>1</v>
      </c>
      <c r="AB707" s="46">
        <v>44127</v>
      </c>
      <c r="AC707" s="43">
        <v>0</v>
      </c>
      <c r="AD707" s="45">
        <v>44127</v>
      </c>
      <c r="AE707" s="46">
        <v>44127</v>
      </c>
      <c r="AF707" s="45">
        <v>44127</v>
      </c>
      <c r="AG707" s="43" t="s">
        <v>138</v>
      </c>
      <c r="AH707" s="46">
        <v>44399</v>
      </c>
      <c r="AI707" s="46">
        <v>44551</v>
      </c>
      <c r="AJ707" s="43" t="s">
        <v>248</v>
      </c>
      <c r="AK707" s="31" t="s">
        <v>6871</v>
      </c>
      <c r="AL707" s="43" t="s">
        <v>220</v>
      </c>
      <c r="AM707" s="31" t="s">
        <v>6871</v>
      </c>
      <c r="AN707" s="43">
        <v>0</v>
      </c>
      <c r="AO707" s="43">
        <v>9</v>
      </c>
      <c r="AP707" s="43">
        <v>0</v>
      </c>
      <c r="AQ707" s="43">
        <v>9</v>
      </c>
      <c r="AR707" s="44">
        <v>0</v>
      </c>
      <c r="AS707" s="44">
        <v>9</v>
      </c>
      <c r="AT707" s="44">
        <v>0</v>
      </c>
      <c r="AU707" s="44">
        <v>9</v>
      </c>
      <c r="AV707" s="43" t="s">
        <v>134</v>
      </c>
      <c r="AW707" s="44">
        <v>1</v>
      </c>
      <c r="AX707" s="43" t="s">
        <v>235</v>
      </c>
      <c r="AY707" s="44" t="s">
        <v>6865</v>
      </c>
      <c r="AZ707" s="43" t="s">
        <v>137</v>
      </c>
      <c r="BA707" s="44" t="s">
        <v>6866</v>
      </c>
      <c r="BB707" s="44">
        <v>61</v>
      </c>
      <c r="BC707" s="43" t="s">
        <v>150</v>
      </c>
      <c r="BD707" s="44" t="s">
        <v>6867</v>
      </c>
      <c r="BE707" s="43" t="s">
        <v>211</v>
      </c>
      <c r="BF707" s="43">
        <v>20</v>
      </c>
      <c r="BG707" s="44" t="s">
        <v>6874</v>
      </c>
      <c r="BH707" s="43" t="s">
        <v>335</v>
      </c>
      <c r="BI707" s="44" t="s">
        <v>131</v>
      </c>
      <c r="BJ707" s="44" t="s">
        <v>304</v>
      </c>
    </row>
    <row r="708" spans="1:62" hidden="1" x14ac:dyDescent="0.4">
      <c r="A708" s="44"/>
      <c r="B708" s="43"/>
      <c r="C708" s="43"/>
      <c r="D708" s="43"/>
      <c r="E708" s="46"/>
      <c r="F708" s="46"/>
      <c r="G708" s="48"/>
      <c r="H708" s="46"/>
      <c r="I708" s="44"/>
      <c r="J708" s="45"/>
      <c r="K708" s="46"/>
      <c r="L708" s="43"/>
      <c r="M708" s="46"/>
      <c r="N708" s="43"/>
      <c r="O708" s="46"/>
      <c r="P708" s="43"/>
      <c r="Q708" s="47"/>
      <c r="R708" s="43"/>
      <c r="S708" s="46"/>
      <c r="T708" s="43"/>
      <c r="U708" s="44"/>
      <c r="V708" s="43"/>
      <c r="W708" s="45"/>
      <c r="X708" s="43"/>
      <c r="Y708" s="43"/>
      <c r="Z708" s="43"/>
      <c r="AA708" s="44"/>
      <c r="AB708" s="46"/>
      <c r="AC708" s="43"/>
      <c r="AD708" s="45"/>
      <c r="AE708" s="46"/>
      <c r="AF708" s="45"/>
      <c r="AG708" s="43"/>
      <c r="AH708" s="46"/>
      <c r="AI708" s="46"/>
      <c r="AJ708" s="43"/>
      <c r="AK708" s="31" t="s">
        <v>6885</v>
      </c>
      <c r="AL708" s="43"/>
      <c r="AM708" s="31" t="s">
        <v>6881</v>
      </c>
      <c r="AN708" s="43"/>
      <c r="AO708" s="43"/>
      <c r="AP708" s="43"/>
      <c r="AQ708" s="43"/>
      <c r="AR708" s="44"/>
      <c r="AS708" s="44"/>
      <c r="AT708" s="44"/>
      <c r="AU708" s="44"/>
      <c r="AV708" s="43"/>
      <c r="AW708" s="44"/>
      <c r="AX708" s="43"/>
      <c r="AY708" s="44"/>
      <c r="AZ708" s="43"/>
      <c r="BA708" s="44"/>
      <c r="BB708" s="44"/>
      <c r="BC708" s="43"/>
      <c r="BD708" s="44"/>
      <c r="BE708" s="43"/>
      <c r="BF708" s="43"/>
      <c r="BG708" s="44"/>
      <c r="BH708" s="43"/>
      <c r="BI708" s="44"/>
      <c r="BJ708" s="44"/>
    </row>
    <row r="709" spans="1:62" hidden="1" x14ac:dyDescent="0.4">
      <c r="A709" s="44">
        <v>355</v>
      </c>
      <c r="B709" s="43">
        <v>3519576</v>
      </c>
      <c r="C709" s="43">
        <v>363945</v>
      </c>
      <c r="D709" s="50" t="s">
        <v>266</v>
      </c>
      <c r="E709" s="46">
        <v>44250</v>
      </c>
      <c r="F709" s="46">
        <v>44250</v>
      </c>
      <c r="G709" s="43" t="s">
        <v>246</v>
      </c>
      <c r="H709" s="46">
        <v>44176</v>
      </c>
      <c r="I709" s="44">
        <v>0</v>
      </c>
      <c r="J709" s="45">
        <v>44176</v>
      </c>
      <c r="K709" s="46">
        <v>44190</v>
      </c>
      <c r="L709" s="43" t="s">
        <v>5299</v>
      </c>
      <c r="M709" s="46">
        <v>44190</v>
      </c>
      <c r="N709" s="43" t="s">
        <v>5300</v>
      </c>
      <c r="O709" s="43"/>
      <c r="P709" s="43" t="s">
        <v>184</v>
      </c>
      <c r="Q709" s="47"/>
      <c r="R709" s="43" t="s">
        <v>184</v>
      </c>
      <c r="S709" s="43"/>
      <c r="T709" s="43" t="s">
        <v>172</v>
      </c>
      <c r="U709" s="44">
        <v>0</v>
      </c>
      <c r="V709" s="43" t="b">
        <v>1</v>
      </c>
      <c r="W709" s="44"/>
      <c r="X709" s="43" t="b">
        <v>0</v>
      </c>
      <c r="Y709" s="43" t="b">
        <v>0</v>
      </c>
      <c r="Z709" s="47" t="b">
        <v>1</v>
      </c>
      <c r="AA709" s="44">
        <v>1</v>
      </c>
      <c r="AB709" s="46">
        <v>44190</v>
      </c>
      <c r="AC709" s="43">
        <v>0</v>
      </c>
      <c r="AD709" s="45">
        <v>44190</v>
      </c>
      <c r="AE709" s="46">
        <v>44190</v>
      </c>
      <c r="AF709" s="45">
        <v>44190</v>
      </c>
      <c r="AG709" s="43" t="s">
        <v>266</v>
      </c>
      <c r="AH709" s="46">
        <v>44250</v>
      </c>
      <c r="AI709" s="46">
        <v>44250</v>
      </c>
      <c r="AJ709" s="31" t="s">
        <v>6871</v>
      </c>
      <c r="AK709" s="43" t="s">
        <v>249</v>
      </c>
      <c r="AL709" s="43" t="s">
        <v>299</v>
      </c>
      <c r="AM709" s="43" t="s">
        <v>279</v>
      </c>
      <c r="AN709" s="43">
        <v>9</v>
      </c>
      <c r="AO709" s="43">
        <v>0</v>
      </c>
      <c r="AP709" s="43">
        <v>9</v>
      </c>
      <c r="AQ709" s="43">
        <v>1</v>
      </c>
      <c r="AR709" s="44">
        <v>9</v>
      </c>
      <c r="AS709" s="44">
        <v>0</v>
      </c>
      <c r="AT709" s="44">
        <v>9</v>
      </c>
      <c r="AU709" s="44">
        <v>1</v>
      </c>
      <c r="AV709" s="43" t="s">
        <v>134</v>
      </c>
      <c r="AW709" s="44">
        <v>1</v>
      </c>
      <c r="AX709" s="43" t="s">
        <v>235</v>
      </c>
      <c r="AY709" s="44" t="s">
        <v>6865</v>
      </c>
      <c r="AZ709" s="43" t="s">
        <v>137</v>
      </c>
      <c r="BA709" s="44" t="s">
        <v>6866</v>
      </c>
      <c r="BB709" s="44">
        <v>80</v>
      </c>
      <c r="BC709" s="43" t="s">
        <v>150</v>
      </c>
      <c r="BD709" s="44" t="s">
        <v>6867</v>
      </c>
      <c r="BE709" s="43" t="s">
        <v>211</v>
      </c>
      <c r="BF709" s="43">
        <v>20</v>
      </c>
      <c r="BG709" s="44" t="s">
        <v>6874</v>
      </c>
      <c r="BH709" s="43" t="s">
        <v>335</v>
      </c>
      <c r="BI709" s="44" t="s">
        <v>131</v>
      </c>
      <c r="BJ709" s="44" t="s">
        <v>304</v>
      </c>
    </row>
    <row r="710" spans="1:62" hidden="1" x14ac:dyDescent="0.4">
      <c r="A710" s="44"/>
      <c r="B710" s="43"/>
      <c r="C710" s="43"/>
      <c r="D710" s="50"/>
      <c r="E710" s="46"/>
      <c r="F710" s="46"/>
      <c r="G710" s="43"/>
      <c r="H710" s="46"/>
      <c r="I710" s="44"/>
      <c r="J710" s="45"/>
      <c r="K710" s="46"/>
      <c r="L710" s="43"/>
      <c r="M710" s="46"/>
      <c r="N710" s="43"/>
      <c r="O710" s="43"/>
      <c r="P710" s="43"/>
      <c r="Q710" s="47"/>
      <c r="R710" s="43"/>
      <c r="S710" s="43"/>
      <c r="T710" s="43"/>
      <c r="U710" s="44"/>
      <c r="V710" s="43"/>
      <c r="W710" s="44"/>
      <c r="X710" s="43"/>
      <c r="Y710" s="43"/>
      <c r="Z710" s="47"/>
      <c r="AA710" s="44"/>
      <c r="AB710" s="46"/>
      <c r="AC710" s="43"/>
      <c r="AD710" s="45"/>
      <c r="AE710" s="46"/>
      <c r="AF710" s="45"/>
      <c r="AG710" s="43"/>
      <c r="AH710" s="46"/>
      <c r="AI710" s="46"/>
      <c r="AJ710" s="31" t="s">
        <v>6875</v>
      </c>
      <c r="AK710" s="43"/>
      <c r="AL710" s="43"/>
      <c r="AM710" s="43"/>
      <c r="AN710" s="43"/>
      <c r="AO710" s="43"/>
      <c r="AP710" s="43"/>
      <c r="AQ710" s="43"/>
      <c r="AR710" s="44"/>
      <c r="AS710" s="44"/>
      <c r="AT710" s="44"/>
      <c r="AU710" s="44"/>
      <c r="AV710" s="43"/>
      <c r="AW710" s="44"/>
      <c r="AX710" s="43"/>
      <c r="AY710" s="44"/>
      <c r="AZ710" s="43"/>
      <c r="BA710" s="44"/>
      <c r="BB710" s="44"/>
      <c r="BC710" s="43"/>
      <c r="BD710" s="44"/>
      <c r="BE710" s="43"/>
      <c r="BF710" s="43"/>
      <c r="BG710" s="44"/>
      <c r="BH710" s="43"/>
      <c r="BI710" s="44"/>
      <c r="BJ710" s="44"/>
    </row>
    <row r="711" spans="1:62" hidden="1" x14ac:dyDescent="0.4">
      <c r="A711" s="44">
        <v>356</v>
      </c>
      <c r="B711" s="43">
        <v>6332284</v>
      </c>
      <c r="C711" s="43">
        <v>384506</v>
      </c>
      <c r="D711" s="43" t="s">
        <v>138</v>
      </c>
      <c r="E711" s="46">
        <v>44797</v>
      </c>
      <c r="F711" s="46">
        <v>44699</v>
      </c>
      <c r="G711" s="48" t="s">
        <v>176</v>
      </c>
      <c r="H711" s="46">
        <v>44467</v>
      </c>
      <c r="I711" s="44">
        <v>0</v>
      </c>
      <c r="J711" s="45">
        <v>44467</v>
      </c>
      <c r="K711" s="46">
        <v>44489</v>
      </c>
      <c r="L711" s="43" t="s">
        <v>5961</v>
      </c>
      <c r="M711" s="46">
        <v>44489</v>
      </c>
      <c r="N711" s="43" t="s">
        <v>5962</v>
      </c>
      <c r="O711" s="46">
        <v>44489</v>
      </c>
      <c r="P711" s="31" t="s">
        <v>7250</v>
      </c>
      <c r="Q711" s="47"/>
      <c r="R711" s="43" t="s">
        <v>184</v>
      </c>
      <c r="S711" s="46">
        <v>44666</v>
      </c>
      <c r="T711" s="43" t="s">
        <v>359</v>
      </c>
      <c r="U711" s="44">
        <v>1</v>
      </c>
      <c r="V711" s="43" t="b">
        <v>1</v>
      </c>
      <c r="W711" s="45">
        <v>44666</v>
      </c>
      <c r="X711" s="43" t="b">
        <v>0</v>
      </c>
      <c r="Y711" s="43" t="b">
        <v>0</v>
      </c>
      <c r="Z711" s="43" t="b">
        <v>0</v>
      </c>
      <c r="AA711" s="44">
        <v>1</v>
      </c>
      <c r="AB711" s="46">
        <v>44489</v>
      </c>
      <c r="AC711" s="43">
        <v>0</v>
      </c>
      <c r="AD711" s="45">
        <v>44489</v>
      </c>
      <c r="AE711" s="46">
        <v>44489</v>
      </c>
      <c r="AF711" s="45">
        <v>44489</v>
      </c>
      <c r="AG711" s="43" t="s">
        <v>138</v>
      </c>
      <c r="AH711" s="46">
        <v>44699</v>
      </c>
      <c r="AI711" s="46">
        <v>44797</v>
      </c>
      <c r="AJ711" s="31" t="s">
        <v>6871</v>
      </c>
      <c r="AK711" s="31" t="s">
        <v>6871</v>
      </c>
      <c r="AL711" s="31" t="s">
        <v>6871</v>
      </c>
      <c r="AM711" s="31" t="s">
        <v>6871</v>
      </c>
      <c r="AN711" s="43">
        <v>9</v>
      </c>
      <c r="AO711" s="43">
        <v>9</v>
      </c>
      <c r="AP711" s="43">
        <v>9</v>
      </c>
      <c r="AQ711" s="43">
        <v>9</v>
      </c>
      <c r="AR711" s="44">
        <v>9</v>
      </c>
      <c r="AS711" s="44">
        <v>9</v>
      </c>
      <c r="AT711" s="44">
        <v>9</v>
      </c>
      <c r="AU711" s="44">
        <v>9</v>
      </c>
      <c r="AV711" s="43" t="s">
        <v>265</v>
      </c>
      <c r="AW711" s="44">
        <v>0</v>
      </c>
      <c r="AX711" s="43" t="s">
        <v>235</v>
      </c>
      <c r="AY711" s="44" t="s">
        <v>6865</v>
      </c>
      <c r="AZ711" s="43" t="s">
        <v>137</v>
      </c>
      <c r="BA711" s="44" t="s">
        <v>6866</v>
      </c>
      <c r="BB711" s="44">
        <v>55</v>
      </c>
      <c r="BC711" s="43" t="s">
        <v>210</v>
      </c>
      <c r="BD711" s="44" t="s">
        <v>6873</v>
      </c>
      <c r="BE711" s="43" t="s">
        <v>211</v>
      </c>
      <c r="BF711" s="43">
        <v>20</v>
      </c>
      <c r="BG711" s="44" t="s">
        <v>6874</v>
      </c>
      <c r="BH711" s="43" t="s">
        <v>335</v>
      </c>
      <c r="BI711" s="44" t="s">
        <v>131</v>
      </c>
      <c r="BJ711" s="44" t="s">
        <v>304</v>
      </c>
    </row>
    <row r="712" spans="1:62" hidden="1" x14ac:dyDescent="0.4">
      <c r="A712" s="44"/>
      <c r="B712" s="43"/>
      <c r="C712" s="43"/>
      <c r="D712" s="43"/>
      <c r="E712" s="46"/>
      <c r="F712" s="46"/>
      <c r="G712" s="48"/>
      <c r="H712" s="46"/>
      <c r="I712" s="44"/>
      <c r="J712" s="45"/>
      <c r="K712" s="46"/>
      <c r="L712" s="43"/>
      <c r="M712" s="46"/>
      <c r="N712" s="43"/>
      <c r="O712" s="46"/>
      <c r="P712" s="31" t="s">
        <v>7251</v>
      </c>
      <c r="Q712" s="47"/>
      <c r="R712" s="43"/>
      <c r="S712" s="46"/>
      <c r="T712" s="43"/>
      <c r="U712" s="44"/>
      <c r="V712" s="43"/>
      <c r="W712" s="45"/>
      <c r="X712" s="43"/>
      <c r="Y712" s="43"/>
      <c r="Z712" s="43"/>
      <c r="AA712" s="44"/>
      <c r="AB712" s="46"/>
      <c r="AC712" s="43"/>
      <c r="AD712" s="45"/>
      <c r="AE712" s="46"/>
      <c r="AF712" s="45"/>
      <c r="AG712" s="43"/>
      <c r="AH712" s="46"/>
      <c r="AI712" s="46"/>
      <c r="AJ712" s="31" t="s">
        <v>6875</v>
      </c>
      <c r="AK712" s="31" t="s">
        <v>6885</v>
      </c>
      <c r="AL712" s="31" t="s">
        <v>6886</v>
      </c>
      <c r="AM712" s="31" t="s">
        <v>6881</v>
      </c>
      <c r="AN712" s="43"/>
      <c r="AO712" s="43"/>
      <c r="AP712" s="43"/>
      <c r="AQ712" s="43"/>
      <c r="AR712" s="44"/>
      <c r="AS712" s="44"/>
      <c r="AT712" s="44"/>
      <c r="AU712" s="44"/>
      <c r="AV712" s="43"/>
      <c r="AW712" s="44"/>
      <c r="AX712" s="43"/>
      <c r="AY712" s="44"/>
      <c r="AZ712" s="43"/>
      <c r="BA712" s="44"/>
      <c r="BB712" s="44"/>
      <c r="BC712" s="43"/>
      <c r="BD712" s="44"/>
      <c r="BE712" s="43"/>
      <c r="BF712" s="43"/>
      <c r="BG712" s="44"/>
      <c r="BH712" s="43"/>
      <c r="BI712" s="44"/>
      <c r="BJ712" s="44"/>
    </row>
    <row r="713" spans="1:62" x14ac:dyDescent="0.4">
      <c r="A713" s="44">
        <v>357</v>
      </c>
      <c r="B713" s="43">
        <v>6358045</v>
      </c>
      <c r="C713" s="43">
        <v>387460</v>
      </c>
      <c r="D713" s="43" t="s">
        <v>138</v>
      </c>
      <c r="E713" s="46">
        <v>44833</v>
      </c>
      <c r="F713" s="46">
        <v>44685</v>
      </c>
      <c r="G713" s="43" t="s">
        <v>246</v>
      </c>
      <c r="H713" s="46">
        <v>44402</v>
      </c>
      <c r="I713" s="44">
        <v>0</v>
      </c>
      <c r="J713" s="45">
        <v>44402</v>
      </c>
      <c r="K713" s="46">
        <v>44427</v>
      </c>
      <c r="L713" s="43" t="s">
        <v>6087</v>
      </c>
      <c r="M713" s="46">
        <v>44427</v>
      </c>
      <c r="N713" s="43" t="s">
        <v>6090</v>
      </c>
      <c r="O713" s="46">
        <v>44427</v>
      </c>
      <c r="P713" s="43" t="s">
        <v>6091</v>
      </c>
      <c r="Q713" s="47"/>
      <c r="R713" s="43" t="s">
        <v>184</v>
      </c>
      <c r="S713" s="46">
        <v>44624</v>
      </c>
      <c r="T713" s="43" t="s">
        <v>359</v>
      </c>
      <c r="U713" s="44">
        <v>1</v>
      </c>
      <c r="V713" s="43" t="b">
        <v>1</v>
      </c>
      <c r="W713" s="45">
        <v>44624</v>
      </c>
      <c r="X713" s="43" t="b">
        <v>0</v>
      </c>
      <c r="Y713" s="43" t="b">
        <v>0</v>
      </c>
      <c r="Z713" s="43" t="b">
        <v>0</v>
      </c>
      <c r="AA713" s="44">
        <v>1</v>
      </c>
      <c r="AB713" s="46">
        <v>44427</v>
      </c>
      <c r="AC713" s="43">
        <v>0</v>
      </c>
      <c r="AD713" s="45">
        <v>44427</v>
      </c>
      <c r="AE713" s="46">
        <v>44427</v>
      </c>
      <c r="AF713" s="45">
        <v>44427</v>
      </c>
      <c r="AG713" s="43" t="s">
        <v>138</v>
      </c>
      <c r="AH713" s="46">
        <v>44685</v>
      </c>
      <c r="AI713" s="46">
        <v>44833</v>
      </c>
      <c r="AJ713" s="43" t="s">
        <v>248</v>
      </c>
      <c r="AK713" s="31" t="s">
        <v>6871</v>
      </c>
      <c r="AL713" s="43" t="s">
        <v>220</v>
      </c>
      <c r="AM713" s="31" t="s">
        <v>6864</v>
      </c>
      <c r="AN713" s="43">
        <v>0</v>
      </c>
      <c r="AO713" s="43">
        <v>9</v>
      </c>
      <c r="AP713" s="43">
        <v>0</v>
      </c>
      <c r="AQ713" s="43">
        <v>0</v>
      </c>
      <c r="AR713" s="44">
        <v>0</v>
      </c>
      <c r="AS713" s="44">
        <v>9</v>
      </c>
      <c r="AT713" s="44">
        <v>0</v>
      </c>
      <c r="AU713" s="44">
        <v>0</v>
      </c>
      <c r="AV713" s="43" t="s">
        <v>265</v>
      </c>
      <c r="AW713" s="44">
        <v>0</v>
      </c>
      <c r="AX713" s="43" t="s">
        <v>235</v>
      </c>
      <c r="AY713" s="44" t="s">
        <v>6865</v>
      </c>
      <c r="AZ713" s="43" t="s">
        <v>503</v>
      </c>
      <c r="BA713" s="44" t="s">
        <v>6858</v>
      </c>
      <c r="BB713" s="44">
        <v>61</v>
      </c>
      <c r="BC713" s="43" t="s">
        <v>150</v>
      </c>
      <c r="BD713" s="44" t="s">
        <v>6867</v>
      </c>
      <c r="BE713" s="43" t="s">
        <v>288</v>
      </c>
      <c r="BF713" s="43">
        <v>64</v>
      </c>
      <c r="BG713" s="44" t="s">
        <v>6868</v>
      </c>
      <c r="BH713" s="43" t="s">
        <v>335</v>
      </c>
      <c r="BI713" s="44" t="s">
        <v>131</v>
      </c>
      <c r="BJ713" s="44" t="s">
        <v>304</v>
      </c>
    </row>
    <row r="714" spans="1:62" hidden="1" x14ac:dyDescent="0.4">
      <c r="A714" s="44"/>
      <c r="B714" s="43"/>
      <c r="C714" s="43"/>
      <c r="D714" s="43"/>
      <c r="E714" s="46"/>
      <c r="F714" s="46"/>
      <c r="G714" s="43"/>
      <c r="H714" s="46"/>
      <c r="I714" s="44"/>
      <c r="J714" s="45"/>
      <c r="K714" s="46"/>
      <c r="L714" s="43"/>
      <c r="M714" s="46"/>
      <c r="N714" s="43"/>
      <c r="O714" s="46"/>
      <c r="P714" s="43"/>
      <c r="Q714" s="47"/>
      <c r="R714" s="43"/>
      <c r="S714" s="46"/>
      <c r="T714" s="43"/>
      <c r="U714" s="44"/>
      <c r="V714" s="43"/>
      <c r="W714" s="45"/>
      <c r="X714" s="43"/>
      <c r="Y714" s="43"/>
      <c r="Z714" s="43"/>
      <c r="AA714" s="44"/>
      <c r="AB714" s="46"/>
      <c r="AC714" s="43"/>
      <c r="AD714" s="45"/>
      <c r="AE714" s="46"/>
      <c r="AF714" s="45"/>
      <c r="AG714" s="43"/>
      <c r="AH714" s="46"/>
      <c r="AI714" s="46"/>
      <c r="AJ714" s="43"/>
      <c r="AK714" s="31" t="s">
        <v>6885</v>
      </c>
      <c r="AL714" s="43"/>
      <c r="AM714" s="31" t="s">
        <v>6870</v>
      </c>
      <c r="AN714" s="43"/>
      <c r="AO714" s="43"/>
      <c r="AP714" s="43"/>
      <c r="AQ714" s="43"/>
      <c r="AR714" s="44"/>
      <c r="AS714" s="44"/>
      <c r="AT714" s="44"/>
      <c r="AU714" s="44"/>
      <c r="AV714" s="43"/>
      <c r="AW714" s="44"/>
      <c r="AX714" s="43"/>
      <c r="AY714" s="44"/>
      <c r="AZ714" s="43"/>
      <c r="BA714" s="44"/>
      <c r="BB714" s="44"/>
      <c r="BC714" s="43"/>
      <c r="BD714" s="44"/>
      <c r="BE714" s="43"/>
      <c r="BF714" s="43"/>
      <c r="BG714" s="44"/>
      <c r="BH714" s="43"/>
      <c r="BI714" s="44"/>
      <c r="BJ714" s="44"/>
    </row>
    <row r="715" spans="1:62" hidden="1" x14ac:dyDescent="0.4">
      <c r="A715" s="44">
        <v>358</v>
      </c>
      <c r="B715" s="43">
        <v>1078879</v>
      </c>
      <c r="C715" s="43">
        <v>388006</v>
      </c>
      <c r="D715" s="43" t="s">
        <v>138</v>
      </c>
      <c r="E715" s="46">
        <v>45104</v>
      </c>
      <c r="F715" s="46">
        <v>44818</v>
      </c>
      <c r="G715" s="48" t="s">
        <v>176</v>
      </c>
      <c r="H715" s="46">
        <v>44448</v>
      </c>
      <c r="I715" s="44">
        <v>0</v>
      </c>
      <c r="J715" s="45">
        <v>44448</v>
      </c>
      <c r="K715" s="46">
        <v>44475</v>
      </c>
      <c r="L715" s="43" t="s">
        <v>2180</v>
      </c>
      <c r="M715" s="46">
        <v>44475</v>
      </c>
      <c r="N715" s="43" t="s">
        <v>2181</v>
      </c>
      <c r="O715" s="46">
        <v>44475</v>
      </c>
      <c r="P715" s="31" t="s">
        <v>2181</v>
      </c>
      <c r="Q715" s="47"/>
      <c r="R715" s="43" t="s">
        <v>184</v>
      </c>
      <c r="S715" s="46">
        <v>44742</v>
      </c>
      <c r="T715" s="43" t="s">
        <v>7252</v>
      </c>
      <c r="U715" s="44">
        <v>1</v>
      </c>
      <c r="V715" s="43" t="b">
        <v>1</v>
      </c>
      <c r="W715" s="45">
        <v>44742</v>
      </c>
      <c r="X715" s="43" t="b">
        <v>0</v>
      </c>
      <c r="Y715" s="43" t="b">
        <v>0</v>
      </c>
      <c r="Z715" s="43" t="b">
        <v>0</v>
      </c>
      <c r="AA715" s="44">
        <v>1</v>
      </c>
      <c r="AB715" s="46">
        <v>44475</v>
      </c>
      <c r="AC715" s="43">
        <v>0</v>
      </c>
      <c r="AD715" s="45">
        <v>44475</v>
      </c>
      <c r="AE715" s="46">
        <v>44475</v>
      </c>
      <c r="AF715" s="45">
        <v>44475</v>
      </c>
      <c r="AG715" s="43" t="s">
        <v>138</v>
      </c>
      <c r="AH715" s="46">
        <v>44818</v>
      </c>
      <c r="AI715" s="46">
        <v>45104</v>
      </c>
      <c r="AJ715" s="43" t="s">
        <v>484</v>
      </c>
      <c r="AK715" s="31" t="s">
        <v>6871</v>
      </c>
      <c r="AL715" s="43" t="s">
        <v>220</v>
      </c>
      <c r="AM715" s="31" t="s">
        <v>6864</v>
      </c>
      <c r="AN715" s="43">
        <v>1</v>
      </c>
      <c r="AO715" s="43">
        <v>9</v>
      </c>
      <c r="AP715" s="43">
        <v>0</v>
      </c>
      <c r="AQ715" s="43">
        <v>0</v>
      </c>
      <c r="AR715" s="44">
        <v>1</v>
      </c>
      <c r="AS715" s="44">
        <v>9</v>
      </c>
      <c r="AT715" s="44">
        <v>0</v>
      </c>
      <c r="AU715" s="44">
        <v>0</v>
      </c>
      <c r="AV715" s="43" t="s">
        <v>265</v>
      </c>
      <c r="AW715" s="44">
        <v>0</v>
      </c>
      <c r="AX715" s="43" t="s">
        <v>135</v>
      </c>
      <c r="AY715" s="44" t="s">
        <v>6872</v>
      </c>
      <c r="AZ715" s="43" t="s">
        <v>137</v>
      </c>
      <c r="BA715" s="44" t="s">
        <v>6866</v>
      </c>
      <c r="BB715" s="44">
        <v>64</v>
      </c>
      <c r="BC715" s="43" t="s">
        <v>210</v>
      </c>
      <c r="BD715" s="44" t="s">
        <v>6873</v>
      </c>
      <c r="BE715" s="43" t="s">
        <v>211</v>
      </c>
      <c r="BF715" s="43">
        <v>20</v>
      </c>
      <c r="BG715" s="44" t="s">
        <v>6874</v>
      </c>
      <c r="BH715" s="43" t="s">
        <v>264</v>
      </c>
      <c r="BI715" s="44" t="s">
        <v>131</v>
      </c>
      <c r="BJ715" s="44" t="s">
        <v>6905</v>
      </c>
    </row>
    <row r="716" spans="1:62" hidden="1" x14ac:dyDescent="0.4">
      <c r="A716" s="44"/>
      <c r="B716" s="43"/>
      <c r="C716" s="43"/>
      <c r="D716" s="43"/>
      <c r="E716" s="46"/>
      <c r="F716" s="46"/>
      <c r="G716" s="48"/>
      <c r="H716" s="46"/>
      <c r="I716" s="44"/>
      <c r="J716" s="45"/>
      <c r="K716" s="46"/>
      <c r="L716" s="43"/>
      <c r="M716" s="46"/>
      <c r="N716" s="43"/>
      <c r="O716" s="46"/>
      <c r="P716" s="31" t="s">
        <v>2183</v>
      </c>
      <c r="Q716" s="47"/>
      <c r="R716" s="43"/>
      <c r="S716" s="46"/>
      <c r="T716" s="43"/>
      <c r="U716" s="44"/>
      <c r="V716" s="43"/>
      <c r="W716" s="45"/>
      <c r="X716" s="43"/>
      <c r="Y716" s="43"/>
      <c r="Z716" s="43"/>
      <c r="AA716" s="44"/>
      <c r="AB716" s="46"/>
      <c r="AC716" s="43"/>
      <c r="AD716" s="45"/>
      <c r="AE716" s="46"/>
      <c r="AF716" s="45"/>
      <c r="AG716" s="43"/>
      <c r="AH716" s="46"/>
      <c r="AI716" s="46"/>
      <c r="AJ716" s="43"/>
      <c r="AK716" s="31" t="s">
        <v>6885</v>
      </c>
      <c r="AL716" s="43"/>
      <c r="AM716" s="31" t="s">
        <v>6870</v>
      </c>
      <c r="AN716" s="43"/>
      <c r="AO716" s="43"/>
      <c r="AP716" s="43"/>
      <c r="AQ716" s="43"/>
      <c r="AR716" s="44"/>
      <c r="AS716" s="44"/>
      <c r="AT716" s="44"/>
      <c r="AU716" s="44"/>
      <c r="AV716" s="43"/>
      <c r="AW716" s="44"/>
      <c r="AX716" s="43"/>
      <c r="AY716" s="44"/>
      <c r="AZ716" s="43"/>
      <c r="BA716" s="44"/>
      <c r="BB716" s="44"/>
      <c r="BC716" s="43"/>
      <c r="BD716" s="44"/>
      <c r="BE716" s="43"/>
      <c r="BF716" s="43"/>
      <c r="BG716" s="44"/>
      <c r="BH716" s="43"/>
      <c r="BI716" s="44"/>
      <c r="BJ716" s="44"/>
    </row>
    <row r="717" spans="1:62" hidden="1" x14ac:dyDescent="0.4">
      <c r="A717" s="44">
        <v>359</v>
      </c>
      <c r="B717" s="43">
        <v>3662528</v>
      </c>
      <c r="C717" s="43">
        <v>409697</v>
      </c>
      <c r="D717" s="43" t="s">
        <v>138</v>
      </c>
      <c r="E717" s="46">
        <v>45085</v>
      </c>
      <c r="F717" s="46">
        <v>44949</v>
      </c>
      <c r="G717" s="48" t="s">
        <v>176</v>
      </c>
      <c r="H717" s="46">
        <v>44623</v>
      </c>
      <c r="I717" s="44">
        <v>0</v>
      </c>
      <c r="J717" s="45">
        <v>44623</v>
      </c>
      <c r="K717" s="46">
        <v>44666</v>
      </c>
      <c r="L717" s="43" t="s">
        <v>2199</v>
      </c>
      <c r="M717" s="46">
        <v>44666</v>
      </c>
      <c r="N717" s="43" t="s">
        <v>2199</v>
      </c>
      <c r="O717" s="43"/>
      <c r="P717" s="43" t="s">
        <v>2200</v>
      </c>
      <c r="Q717" s="47"/>
      <c r="R717" s="43" t="s">
        <v>184</v>
      </c>
      <c r="S717" s="46">
        <v>44879</v>
      </c>
      <c r="T717" s="43" t="s">
        <v>2201</v>
      </c>
      <c r="U717" s="44">
        <v>1</v>
      </c>
      <c r="V717" s="43" t="b">
        <v>1</v>
      </c>
      <c r="W717" s="45">
        <v>44879</v>
      </c>
      <c r="X717" s="43" t="b">
        <v>0</v>
      </c>
      <c r="Y717" s="43" t="b">
        <v>0</v>
      </c>
      <c r="Z717" s="47" t="b">
        <v>1</v>
      </c>
      <c r="AA717" s="44">
        <v>1</v>
      </c>
      <c r="AB717" s="46">
        <v>44666</v>
      </c>
      <c r="AC717" s="43">
        <v>0</v>
      </c>
      <c r="AD717" s="45">
        <v>44666</v>
      </c>
      <c r="AE717" s="46">
        <v>44666</v>
      </c>
      <c r="AF717" s="45">
        <v>44666</v>
      </c>
      <c r="AG717" s="43" t="s">
        <v>138</v>
      </c>
      <c r="AH717" s="46">
        <v>44949</v>
      </c>
      <c r="AI717" s="46">
        <v>45085</v>
      </c>
      <c r="AJ717" s="43" t="s">
        <v>484</v>
      </c>
      <c r="AK717" s="31" t="s">
        <v>6871</v>
      </c>
      <c r="AL717" s="31" t="s">
        <v>6871</v>
      </c>
      <c r="AM717" s="31" t="s">
        <v>6871</v>
      </c>
      <c r="AN717" s="43">
        <v>1</v>
      </c>
      <c r="AO717" s="43">
        <v>9</v>
      </c>
      <c r="AP717" s="43">
        <v>9</v>
      </c>
      <c r="AQ717" s="43">
        <v>9</v>
      </c>
      <c r="AR717" s="44">
        <v>1</v>
      </c>
      <c r="AS717" s="44">
        <v>9</v>
      </c>
      <c r="AT717" s="44">
        <v>9</v>
      </c>
      <c r="AU717" s="44">
        <v>9</v>
      </c>
      <c r="AV717" s="43" t="s">
        <v>134</v>
      </c>
      <c r="AW717" s="44">
        <v>1</v>
      </c>
      <c r="AX717" s="43" t="s">
        <v>235</v>
      </c>
      <c r="AY717" s="44" t="s">
        <v>6865</v>
      </c>
      <c r="AZ717" s="43" t="s">
        <v>137</v>
      </c>
      <c r="BA717" s="44" t="s">
        <v>6866</v>
      </c>
      <c r="BB717" s="44">
        <v>75</v>
      </c>
      <c r="BC717" s="43" t="s">
        <v>150</v>
      </c>
      <c r="BD717" s="44" t="s">
        <v>6867</v>
      </c>
      <c r="BE717" s="43" t="s">
        <v>633</v>
      </c>
      <c r="BF717" s="43">
        <v>62</v>
      </c>
      <c r="BG717" s="44" t="s">
        <v>6868</v>
      </c>
      <c r="BH717" s="43" t="s">
        <v>335</v>
      </c>
      <c r="BI717" s="44" t="s">
        <v>131</v>
      </c>
      <c r="BJ717" s="44" t="s">
        <v>304</v>
      </c>
    </row>
    <row r="718" spans="1:62" hidden="1" x14ac:dyDescent="0.4">
      <c r="A718" s="44"/>
      <c r="B718" s="43"/>
      <c r="C718" s="43"/>
      <c r="D718" s="43"/>
      <c r="E718" s="46"/>
      <c r="F718" s="46"/>
      <c r="G718" s="48"/>
      <c r="H718" s="46"/>
      <c r="I718" s="44"/>
      <c r="J718" s="45"/>
      <c r="K718" s="46"/>
      <c r="L718" s="43"/>
      <c r="M718" s="46"/>
      <c r="N718" s="43"/>
      <c r="O718" s="43"/>
      <c r="P718" s="43"/>
      <c r="Q718" s="47"/>
      <c r="R718" s="43"/>
      <c r="S718" s="46"/>
      <c r="T718" s="43"/>
      <c r="U718" s="44"/>
      <c r="V718" s="43"/>
      <c r="W718" s="45"/>
      <c r="X718" s="43"/>
      <c r="Y718" s="43"/>
      <c r="Z718" s="47"/>
      <c r="AA718" s="44"/>
      <c r="AB718" s="46"/>
      <c r="AC718" s="43"/>
      <c r="AD718" s="45"/>
      <c r="AE718" s="46"/>
      <c r="AF718" s="45"/>
      <c r="AG718" s="43"/>
      <c r="AH718" s="46"/>
      <c r="AI718" s="46"/>
      <c r="AJ718" s="43"/>
      <c r="AK718" s="31" t="s">
        <v>6885</v>
      </c>
      <c r="AL718" s="31" t="s">
        <v>6886</v>
      </c>
      <c r="AM718" s="31" t="s">
        <v>6881</v>
      </c>
      <c r="AN718" s="43"/>
      <c r="AO718" s="43"/>
      <c r="AP718" s="43"/>
      <c r="AQ718" s="43"/>
      <c r="AR718" s="44"/>
      <c r="AS718" s="44"/>
      <c r="AT718" s="44"/>
      <c r="AU718" s="44"/>
      <c r="AV718" s="43"/>
      <c r="AW718" s="44"/>
      <c r="AX718" s="43"/>
      <c r="AY718" s="44"/>
      <c r="AZ718" s="43"/>
      <c r="BA718" s="44"/>
      <c r="BB718" s="44"/>
      <c r="BC718" s="43"/>
      <c r="BD718" s="44"/>
      <c r="BE718" s="43"/>
      <c r="BF718" s="43"/>
      <c r="BG718" s="44"/>
      <c r="BH718" s="43"/>
      <c r="BI718" s="44"/>
      <c r="BJ718" s="44"/>
    </row>
    <row r="719" spans="1:62" hidden="1" x14ac:dyDescent="0.4">
      <c r="A719" s="44">
        <v>360</v>
      </c>
      <c r="B719" s="43">
        <v>589559</v>
      </c>
      <c r="C719" s="43">
        <v>415158</v>
      </c>
      <c r="D719" s="43" t="s">
        <v>138</v>
      </c>
      <c r="E719" s="46">
        <v>45160</v>
      </c>
      <c r="F719" s="43"/>
      <c r="G719" s="48" t="s">
        <v>176</v>
      </c>
      <c r="H719" s="46">
        <v>44764</v>
      </c>
      <c r="I719" s="44">
        <v>0</v>
      </c>
      <c r="J719" s="45">
        <v>44764</v>
      </c>
      <c r="K719" s="46">
        <v>44795</v>
      </c>
      <c r="L719" s="43" t="s">
        <v>927</v>
      </c>
      <c r="M719" s="46">
        <v>44795</v>
      </c>
      <c r="N719" s="43" t="s">
        <v>928</v>
      </c>
      <c r="O719" s="46">
        <v>44795</v>
      </c>
      <c r="P719" s="31" t="s">
        <v>7253</v>
      </c>
      <c r="Q719" s="47"/>
      <c r="R719" s="43" t="s">
        <v>184</v>
      </c>
      <c r="S719" s="46">
        <v>45128</v>
      </c>
      <c r="T719" s="43" t="s">
        <v>359</v>
      </c>
      <c r="U719" s="44">
        <v>1</v>
      </c>
      <c r="V719" s="43" t="b">
        <v>1</v>
      </c>
      <c r="W719" s="45">
        <v>45128</v>
      </c>
      <c r="X719" s="43" t="b">
        <v>0</v>
      </c>
      <c r="Y719" s="43" t="b">
        <v>0</v>
      </c>
      <c r="Z719" s="43" t="b">
        <v>0</v>
      </c>
      <c r="AA719" s="44">
        <v>1</v>
      </c>
      <c r="AB719" s="46">
        <v>44795</v>
      </c>
      <c r="AC719" s="43">
        <v>0</v>
      </c>
      <c r="AD719" s="45">
        <v>44795</v>
      </c>
      <c r="AE719" s="46">
        <v>44795</v>
      </c>
      <c r="AF719" s="45">
        <v>44795</v>
      </c>
      <c r="AG719" s="43" t="s">
        <v>138</v>
      </c>
      <c r="AH719" s="43"/>
      <c r="AI719" s="46">
        <v>45160</v>
      </c>
      <c r="AJ719" s="31" t="s">
        <v>6871</v>
      </c>
      <c r="AK719" s="43" t="s">
        <v>249</v>
      </c>
      <c r="AL719" s="43" t="s">
        <v>250</v>
      </c>
      <c r="AM719" s="31" t="s">
        <v>6871</v>
      </c>
      <c r="AN719" s="43">
        <v>9</v>
      </c>
      <c r="AO719" s="43">
        <v>0</v>
      </c>
      <c r="AP719" s="43">
        <v>1</v>
      </c>
      <c r="AQ719" s="43">
        <v>9</v>
      </c>
      <c r="AR719" s="44">
        <v>9</v>
      </c>
      <c r="AS719" s="44">
        <v>0</v>
      </c>
      <c r="AT719" s="44">
        <v>1</v>
      </c>
      <c r="AU719" s="44">
        <v>9</v>
      </c>
      <c r="AV719" s="43" t="s">
        <v>265</v>
      </c>
      <c r="AW719" s="44">
        <v>0</v>
      </c>
      <c r="AX719" s="43" t="s">
        <v>135</v>
      </c>
      <c r="AY719" s="44" t="s">
        <v>6872</v>
      </c>
      <c r="AZ719" s="43" t="s">
        <v>137</v>
      </c>
      <c r="BA719" s="44" t="s">
        <v>6866</v>
      </c>
      <c r="BB719" s="44">
        <v>60</v>
      </c>
      <c r="BC719" s="43" t="s">
        <v>322</v>
      </c>
      <c r="BD719" s="44" t="s">
        <v>6923</v>
      </c>
      <c r="BE719" s="43" t="s">
        <v>211</v>
      </c>
      <c r="BF719" s="43">
        <v>20</v>
      </c>
      <c r="BG719" s="44" t="s">
        <v>6874</v>
      </c>
      <c r="BH719" s="43" t="s">
        <v>335</v>
      </c>
      <c r="BI719" s="44" t="s">
        <v>131</v>
      </c>
      <c r="BJ719" s="44" t="s">
        <v>304</v>
      </c>
    </row>
    <row r="720" spans="1:62" hidden="1" x14ac:dyDescent="0.4">
      <c r="A720" s="44"/>
      <c r="B720" s="43"/>
      <c r="C720" s="43"/>
      <c r="D720" s="43"/>
      <c r="E720" s="46"/>
      <c r="F720" s="43"/>
      <c r="G720" s="48"/>
      <c r="H720" s="46"/>
      <c r="I720" s="44"/>
      <c r="J720" s="45"/>
      <c r="K720" s="46"/>
      <c r="L720" s="43"/>
      <c r="M720" s="46"/>
      <c r="N720" s="43"/>
      <c r="O720" s="46"/>
      <c r="P720" s="31" t="s">
        <v>7254</v>
      </c>
      <c r="Q720" s="47"/>
      <c r="R720" s="43"/>
      <c r="S720" s="46"/>
      <c r="T720" s="43"/>
      <c r="U720" s="44"/>
      <c r="V720" s="43"/>
      <c r="W720" s="45"/>
      <c r="X720" s="43"/>
      <c r="Y720" s="43"/>
      <c r="Z720" s="43"/>
      <c r="AA720" s="44"/>
      <c r="AB720" s="46"/>
      <c r="AC720" s="43"/>
      <c r="AD720" s="45"/>
      <c r="AE720" s="46"/>
      <c r="AF720" s="45"/>
      <c r="AG720" s="43"/>
      <c r="AH720" s="43"/>
      <c r="AI720" s="46"/>
      <c r="AJ720" s="31" t="s">
        <v>6875</v>
      </c>
      <c r="AK720" s="43"/>
      <c r="AL720" s="43"/>
      <c r="AM720" s="31" t="s">
        <v>6881</v>
      </c>
      <c r="AN720" s="43"/>
      <c r="AO720" s="43"/>
      <c r="AP720" s="43"/>
      <c r="AQ720" s="43"/>
      <c r="AR720" s="44"/>
      <c r="AS720" s="44"/>
      <c r="AT720" s="44"/>
      <c r="AU720" s="44"/>
      <c r="AV720" s="43"/>
      <c r="AW720" s="44"/>
      <c r="AX720" s="43"/>
      <c r="AY720" s="44"/>
      <c r="AZ720" s="43"/>
      <c r="BA720" s="44"/>
      <c r="BB720" s="44"/>
      <c r="BC720" s="43"/>
      <c r="BD720" s="44"/>
      <c r="BE720" s="43"/>
      <c r="BF720" s="43"/>
      <c r="BG720" s="44"/>
      <c r="BH720" s="43"/>
      <c r="BI720" s="44"/>
      <c r="BJ720" s="44"/>
    </row>
    <row r="721" spans="1:62" hidden="1" x14ac:dyDescent="0.4">
      <c r="A721" s="44"/>
      <c r="B721" s="43"/>
      <c r="C721" s="43"/>
      <c r="D721" s="43"/>
      <c r="E721" s="46"/>
      <c r="F721" s="43"/>
      <c r="G721" s="48"/>
      <c r="H721" s="46"/>
      <c r="I721" s="44"/>
      <c r="J721" s="45"/>
      <c r="K721" s="46"/>
      <c r="L721" s="43"/>
      <c r="M721" s="46"/>
      <c r="N721" s="43"/>
      <c r="O721" s="46"/>
      <c r="P721" s="31" t="s">
        <v>7255</v>
      </c>
      <c r="Q721" s="47"/>
      <c r="R721" s="43"/>
      <c r="S721" s="46"/>
      <c r="T721" s="43"/>
      <c r="U721" s="44"/>
      <c r="V721" s="43"/>
      <c r="W721" s="45"/>
      <c r="X721" s="43"/>
      <c r="Y721" s="43"/>
      <c r="Z721" s="43"/>
      <c r="AA721" s="44"/>
      <c r="AB721" s="46"/>
      <c r="AC721" s="43"/>
      <c r="AD721" s="45"/>
      <c r="AE721" s="46"/>
      <c r="AF721" s="45"/>
      <c r="AG721" s="43"/>
      <c r="AH721" s="43"/>
      <c r="AI721" s="46"/>
      <c r="AJ721" s="31"/>
      <c r="AK721" s="43"/>
      <c r="AL721" s="43"/>
      <c r="AM721" s="31"/>
      <c r="AN721" s="43"/>
      <c r="AO721" s="43"/>
      <c r="AP721" s="43"/>
      <c r="AQ721" s="43"/>
      <c r="AR721" s="44"/>
      <c r="AS721" s="44"/>
      <c r="AT721" s="44"/>
      <c r="AU721" s="44"/>
      <c r="AV721" s="43"/>
      <c r="AW721" s="44"/>
      <c r="AX721" s="43"/>
      <c r="AY721" s="44"/>
      <c r="AZ721" s="43"/>
      <c r="BA721" s="44"/>
      <c r="BB721" s="44"/>
      <c r="BC721" s="43"/>
      <c r="BD721" s="44"/>
      <c r="BE721" s="43"/>
      <c r="BF721" s="43"/>
      <c r="BG721" s="44"/>
      <c r="BH721" s="43"/>
      <c r="BI721" s="44"/>
      <c r="BJ721" s="44"/>
    </row>
    <row r="722" spans="1:62" hidden="1" x14ac:dyDescent="0.4">
      <c r="A722" s="44">
        <v>361</v>
      </c>
      <c r="B722" s="43">
        <v>1311288</v>
      </c>
      <c r="C722" s="43">
        <v>419610</v>
      </c>
      <c r="D722" s="43" t="s">
        <v>138</v>
      </c>
      <c r="E722" s="46">
        <v>45154</v>
      </c>
      <c r="F722" s="46">
        <v>45145</v>
      </c>
      <c r="G722" s="48" t="s">
        <v>176</v>
      </c>
      <c r="H722" s="46">
        <v>44826</v>
      </c>
      <c r="I722" s="44">
        <v>0</v>
      </c>
      <c r="J722" s="45">
        <v>44826</v>
      </c>
      <c r="K722" s="46">
        <v>44858</v>
      </c>
      <c r="L722" s="43" t="s">
        <v>1493</v>
      </c>
      <c r="M722" s="46">
        <v>44858</v>
      </c>
      <c r="N722" s="43" t="s">
        <v>1494</v>
      </c>
      <c r="O722" s="46">
        <v>44858</v>
      </c>
      <c r="P722" s="31" t="s">
        <v>1494</v>
      </c>
      <c r="Q722" s="47"/>
      <c r="R722" s="43" t="s">
        <v>184</v>
      </c>
      <c r="S722" s="46">
        <v>45050</v>
      </c>
      <c r="T722" s="43" t="s">
        <v>1496</v>
      </c>
      <c r="U722" s="44">
        <v>1</v>
      </c>
      <c r="V722" s="43" t="b">
        <v>1</v>
      </c>
      <c r="W722" s="45">
        <v>45050</v>
      </c>
      <c r="X722" s="43" t="b">
        <v>0</v>
      </c>
      <c r="Y722" s="43" t="b">
        <v>0</v>
      </c>
      <c r="Z722" s="43" t="b">
        <v>0</v>
      </c>
      <c r="AA722" s="44">
        <v>1</v>
      </c>
      <c r="AB722" s="46">
        <v>44858</v>
      </c>
      <c r="AC722" s="43">
        <v>0</v>
      </c>
      <c r="AD722" s="45">
        <v>44858</v>
      </c>
      <c r="AE722" s="46">
        <v>44858</v>
      </c>
      <c r="AF722" s="45">
        <v>44858</v>
      </c>
      <c r="AG722" s="43" t="s">
        <v>138</v>
      </c>
      <c r="AH722" s="46">
        <v>45145</v>
      </c>
      <c r="AI722" s="46">
        <v>45154</v>
      </c>
      <c r="AJ722" s="43" t="s">
        <v>248</v>
      </c>
      <c r="AK722" s="43" t="s">
        <v>219</v>
      </c>
      <c r="AL722" s="43" t="s">
        <v>220</v>
      </c>
      <c r="AM722" s="31" t="s">
        <v>6864</v>
      </c>
      <c r="AN722" s="43">
        <v>0</v>
      </c>
      <c r="AO722" s="43">
        <v>1</v>
      </c>
      <c r="AP722" s="43">
        <v>0</v>
      </c>
      <c r="AQ722" s="43">
        <v>0</v>
      </c>
      <c r="AR722" s="44">
        <v>0</v>
      </c>
      <c r="AS722" s="44">
        <v>1</v>
      </c>
      <c r="AT722" s="44">
        <v>0</v>
      </c>
      <c r="AU722" s="44">
        <v>0</v>
      </c>
      <c r="AV722" s="43" t="s">
        <v>265</v>
      </c>
      <c r="AW722" s="44">
        <v>0</v>
      </c>
      <c r="AX722" s="43" t="s">
        <v>135</v>
      </c>
      <c r="AY722" s="44" t="s">
        <v>6872</v>
      </c>
      <c r="AZ722" s="43" t="s">
        <v>137</v>
      </c>
      <c r="BA722" s="44" t="s">
        <v>6866</v>
      </c>
      <c r="BB722" s="44">
        <v>67</v>
      </c>
      <c r="BC722" s="43" t="s">
        <v>150</v>
      </c>
      <c r="BD722" s="44" t="s">
        <v>6867</v>
      </c>
      <c r="BE722" s="43" t="s">
        <v>272</v>
      </c>
      <c r="BF722" s="43">
        <v>60</v>
      </c>
      <c r="BG722" s="44" t="s">
        <v>6868</v>
      </c>
      <c r="BH722" s="43" t="s">
        <v>1481</v>
      </c>
      <c r="BI722" s="44" t="s">
        <v>131</v>
      </c>
      <c r="BJ722" s="44" t="s">
        <v>6908</v>
      </c>
    </row>
    <row r="723" spans="1:62" hidden="1" x14ac:dyDescent="0.4">
      <c r="A723" s="44"/>
      <c r="B723" s="43"/>
      <c r="C723" s="43"/>
      <c r="D723" s="43"/>
      <c r="E723" s="46"/>
      <c r="F723" s="46"/>
      <c r="G723" s="48"/>
      <c r="H723" s="46"/>
      <c r="I723" s="44"/>
      <c r="J723" s="45"/>
      <c r="K723" s="46"/>
      <c r="L723" s="43"/>
      <c r="M723" s="46"/>
      <c r="N723" s="43"/>
      <c r="O723" s="46"/>
      <c r="P723" s="31" t="s">
        <v>1496</v>
      </c>
      <c r="Q723" s="47"/>
      <c r="R723" s="43"/>
      <c r="S723" s="46"/>
      <c r="T723" s="43"/>
      <c r="U723" s="44"/>
      <c r="V723" s="43"/>
      <c r="W723" s="45"/>
      <c r="X723" s="43"/>
      <c r="Y723" s="43"/>
      <c r="Z723" s="43"/>
      <c r="AA723" s="44"/>
      <c r="AB723" s="46"/>
      <c r="AC723" s="43"/>
      <c r="AD723" s="45"/>
      <c r="AE723" s="46"/>
      <c r="AF723" s="45"/>
      <c r="AG723" s="43"/>
      <c r="AH723" s="46"/>
      <c r="AI723" s="46"/>
      <c r="AJ723" s="43"/>
      <c r="AK723" s="43"/>
      <c r="AL723" s="43"/>
      <c r="AM723" s="31" t="s">
        <v>6870</v>
      </c>
      <c r="AN723" s="43"/>
      <c r="AO723" s="43"/>
      <c r="AP723" s="43"/>
      <c r="AQ723" s="43"/>
      <c r="AR723" s="44"/>
      <c r="AS723" s="44"/>
      <c r="AT723" s="44"/>
      <c r="AU723" s="44"/>
      <c r="AV723" s="43"/>
      <c r="AW723" s="44"/>
      <c r="AX723" s="43"/>
      <c r="AY723" s="44"/>
      <c r="AZ723" s="43"/>
      <c r="BA723" s="44"/>
      <c r="BB723" s="44"/>
      <c r="BC723" s="43"/>
      <c r="BD723" s="44"/>
      <c r="BE723" s="43"/>
      <c r="BF723" s="43"/>
      <c r="BG723" s="44"/>
      <c r="BH723" s="43"/>
      <c r="BI723" s="44"/>
      <c r="BJ723" s="44"/>
    </row>
    <row r="724" spans="1:62" hidden="1" x14ac:dyDescent="0.4">
      <c r="A724" s="44">
        <v>362</v>
      </c>
      <c r="B724" s="43">
        <v>4883084</v>
      </c>
      <c r="C724" s="43">
        <v>341923</v>
      </c>
      <c r="D724" s="43" t="s">
        <v>138</v>
      </c>
      <c r="E724" s="46">
        <v>44923</v>
      </c>
      <c r="F724" s="43"/>
      <c r="G724" s="48" t="s">
        <v>176</v>
      </c>
      <c r="H724" s="46">
        <v>43693</v>
      </c>
      <c r="I724" s="44">
        <v>0</v>
      </c>
      <c r="J724" s="45">
        <v>43693</v>
      </c>
      <c r="K724" s="46">
        <v>43698</v>
      </c>
      <c r="L724" s="43" t="s">
        <v>4165</v>
      </c>
      <c r="M724" s="46">
        <v>43698</v>
      </c>
      <c r="N724" s="43" t="s">
        <v>4166</v>
      </c>
      <c r="O724" s="46">
        <v>43698</v>
      </c>
      <c r="P724" s="43" t="s">
        <v>4167</v>
      </c>
      <c r="Q724" s="47"/>
      <c r="R724" s="43" t="s">
        <v>184</v>
      </c>
      <c r="S724" s="46">
        <v>44084</v>
      </c>
      <c r="T724" s="43" t="s">
        <v>4168</v>
      </c>
      <c r="U724" s="44">
        <v>1</v>
      </c>
      <c r="V724" s="43" t="b">
        <v>1</v>
      </c>
      <c r="W724" s="45">
        <v>44084</v>
      </c>
      <c r="X724" s="43" t="b">
        <v>0</v>
      </c>
      <c r="Y724" s="43" t="b">
        <v>0</v>
      </c>
      <c r="Z724" s="43" t="b">
        <v>0</v>
      </c>
      <c r="AA724" s="44">
        <v>1</v>
      </c>
      <c r="AB724" s="46">
        <v>43698</v>
      </c>
      <c r="AC724" s="43">
        <v>0</v>
      </c>
      <c r="AD724" s="45">
        <v>43698</v>
      </c>
      <c r="AE724" s="46">
        <v>43698</v>
      </c>
      <c r="AF724" s="45">
        <v>43698</v>
      </c>
      <c r="AG724" s="43" t="s">
        <v>138</v>
      </c>
      <c r="AH724" s="43"/>
      <c r="AI724" s="46">
        <v>44923</v>
      </c>
      <c r="AJ724" s="31" t="s">
        <v>6871</v>
      </c>
      <c r="AK724" s="43" t="s">
        <v>219</v>
      </c>
      <c r="AL724" s="43" t="s">
        <v>220</v>
      </c>
      <c r="AM724" s="31" t="s">
        <v>6871</v>
      </c>
      <c r="AN724" s="43">
        <v>9</v>
      </c>
      <c r="AO724" s="43">
        <v>1</v>
      </c>
      <c r="AP724" s="43">
        <v>0</v>
      </c>
      <c r="AQ724" s="43">
        <v>9</v>
      </c>
      <c r="AR724" s="44">
        <v>9</v>
      </c>
      <c r="AS724" s="44">
        <v>1</v>
      </c>
      <c r="AT724" s="44">
        <v>0</v>
      </c>
      <c r="AU724" s="44">
        <v>9</v>
      </c>
      <c r="AV724" s="43" t="s">
        <v>265</v>
      </c>
      <c r="AW724" s="44">
        <v>0</v>
      </c>
      <c r="AX724" s="43" t="s">
        <v>135</v>
      </c>
      <c r="AY724" s="44" t="s">
        <v>6872</v>
      </c>
      <c r="AZ724" s="43" t="s">
        <v>137</v>
      </c>
      <c r="BA724" s="44" t="s">
        <v>6866</v>
      </c>
      <c r="BB724" s="44">
        <v>55</v>
      </c>
      <c r="BC724" s="43" t="s">
        <v>210</v>
      </c>
      <c r="BD724" s="44" t="s">
        <v>6873</v>
      </c>
      <c r="BE724" s="43" t="s">
        <v>211</v>
      </c>
      <c r="BF724" s="43">
        <v>20</v>
      </c>
      <c r="BG724" s="44" t="s">
        <v>6874</v>
      </c>
      <c r="BH724" s="43" t="s">
        <v>133</v>
      </c>
      <c r="BI724" s="44" t="s">
        <v>131</v>
      </c>
      <c r="BJ724" s="44" t="s">
        <v>6887</v>
      </c>
    </row>
    <row r="725" spans="1:62" hidden="1" x14ac:dyDescent="0.4">
      <c r="A725" s="44"/>
      <c r="B725" s="43"/>
      <c r="C725" s="43"/>
      <c r="D725" s="43"/>
      <c r="E725" s="46"/>
      <c r="F725" s="43"/>
      <c r="G725" s="48"/>
      <c r="H725" s="46"/>
      <c r="I725" s="44"/>
      <c r="J725" s="45"/>
      <c r="K725" s="46"/>
      <c r="L725" s="43"/>
      <c r="M725" s="46"/>
      <c r="N725" s="43"/>
      <c r="O725" s="46"/>
      <c r="P725" s="43"/>
      <c r="Q725" s="47"/>
      <c r="R725" s="43"/>
      <c r="S725" s="46"/>
      <c r="T725" s="43"/>
      <c r="U725" s="44"/>
      <c r="V725" s="43"/>
      <c r="W725" s="45"/>
      <c r="X725" s="43"/>
      <c r="Y725" s="43"/>
      <c r="Z725" s="43"/>
      <c r="AA725" s="44"/>
      <c r="AB725" s="46"/>
      <c r="AC725" s="43"/>
      <c r="AD725" s="45"/>
      <c r="AE725" s="46"/>
      <c r="AF725" s="45"/>
      <c r="AG725" s="43"/>
      <c r="AH725" s="43"/>
      <c r="AI725" s="46"/>
      <c r="AJ725" s="31" t="s">
        <v>6875</v>
      </c>
      <c r="AK725" s="43"/>
      <c r="AL725" s="43"/>
      <c r="AM725" s="31" t="s">
        <v>6881</v>
      </c>
      <c r="AN725" s="43"/>
      <c r="AO725" s="43"/>
      <c r="AP725" s="43"/>
      <c r="AQ725" s="43"/>
      <c r="AR725" s="44"/>
      <c r="AS725" s="44"/>
      <c r="AT725" s="44"/>
      <c r="AU725" s="44"/>
      <c r="AV725" s="43"/>
      <c r="AW725" s="44"/>
      <c r="AX725" s="43"/>
      <c r="AY725" s="44"/>
      <c r="AZ725" s="43"/>
      <c r="BA725" s="44"/>
      <c r="BB725" s="44"/>
      <c r="BC725" s="43"/>
      <c r="BD725" s="44"/>
      <c r="BE725" s="43"/>
      <c r="BF725" s="43"/>
      <c r="BG725" s="44"/>
      <c r="BH725" s="43"/>
      <c r="BI725" s="44"/>
      <c r="BJ725" s="44"/>
    </row>
    <row r="726" spans="1:62" hidden="1" x14ac:dyDescent="0.4">
      <c r="A726" s="44">
        <v>363</v>
      </c>
      <c r="B726" s="43">
        <v>5763373</v>
      </c>
      <c r="C726" s="43">
        <v>352352</v>
      </c>
      <c r="D726" s="43" t="s">
        <v>138</v>
      </c>
      <c r="E726" s="46">
        <v>44545</v>
      </c>
      <c r="F726" s="46">
        <v>44545</v>
      </c>
      <c r="G726" s="43" t="s">
        <v>246</v>
      </c>
      <c r="H726" s="46">
        <v>43886</v>
      </c>
      <c r="I726" s="44">
        <v>0</v>
      </c>
      <c r="J726" s="45">
        <v>43886</v>
      </c>
      <c r="K726" s="46">
        <v>44013</v>
      </c>
      <c r="L726" s="43" t="s">
        <v>4654</v>
      </c>
      <c r="M726" s="46">
        <v>44013</v>
      </c>
      <c r="N726" s="43" t="s">
        <v>4656</v>
      </c>
      <c r="O726" s="46">
        <v>44013</v>
      </c>
      <c r="P726" s="43" t="s">
        <v>4657</v>
      </c>
      <c r="Q726" s="47"/>
      <c r="R726" s="43" t="s">
        <v>184</v>
      </c>
      <c r="S726" s="46">
        <v>44217</v>
      </c>
      <c r="T726" s="43" t="s">
        <v>359</v>
      </c>
      <c r="U726" s="44">
        <v>1</v>
      </c>
      <c r="V726" s="43" t="b">
        <v>1</v>
      </c>
      <c r="W726" s="45">
        <v>44217</v>
      </c>
      <c r="X726" s="43" t="b">
        <v>0</v>
      </c>
      <c r="Y726" s="43" t="b">
        <v>0</v>
      </c>
      <c r="Z726" s="43" t="b">
        <v>0</v>
      </c>
      <c r="AA726" s="44">
        <v>1</v>
      </c>
      <c r="AB726" s="46">
        <v>44013</v>
      </c>
      <c r="AC726" s="43">
        <v>0</v>
      </c>
      <c r="AD726" s="45">
        <v>44013</v>
      </c>
      <c r="AE726" s="46">
        <v>44013</v>
      </c>
      <c r="AF726" s="45">
        <v>44013</v>
      </c>
      <c r="AG726" s="43" t="s">
        <v>138</v>
      </c>
      <c r="AH726" s="46">
        <v>44545</v>
      </c>
      <c r="AI726" s="46">
        <v>44545</v>
      </c>
      <c r="AJ726" s="43" t="s">
        <v>484</v>
      </c>
      <c r="AK726" s="31" t="s">
        <v>6871</v>
      </c>
      <c r="AL726" s="43" t="s">
        <v>250</v>
      </c>
      <c r="AM726" s="31" t="s">
        <v>6871</v>
      </c>
      <c r="AN726" s="43">
        <v>1</v>
      </c>
      <c r="AO726" s="43">
        <v>9</v>
      </c>
      <c r="AP726" s="43">
        <v>1</v>
      </c>
      <c r="AQ726" s="43">
        <v>9</v>
      </c>
      <c r="AR726" s="44">
        <v>1</v>
      </c>
      <c r="AS726" s="44">
        <v>9</v>
      </c>
      <c r="AT726" s="44">
        <v>1</v>
      </c>
      <c r="AU726" s="44">
        <v>9</v>
      </c>
      <c r="AV726" s="43" t="s">
        <v>134</v>
      </c>
      <c r="AW726" s="44">
        <v>1</v>
      </c>
      <c r="AX726" s="43" t="s">
        <v>135</v>
      </c>
      <c r="AY726" s="44" t="s">
        <v>6872</v>
      </c>
      <c r="AZ726" s="43" t="s">
        <v>137</v>
      </c>
      <c r="BA726" s="44" t="s">
        <v>6866</v>
      </c>
      <c r="BB726" s="44">
        <v>54</v>
      </c>
      <c r="BC726" s="43" t="s">
        <v>322</v>
      </c>
      <c r="BD726" s="44" t="s">
        <v>6923</v>
      </c>
      <c r="BE726" s="43" t="s">
        <v>211</v>
      </c>
      <c r="BF726" s="43">
        <v>20</v>
      </c>
      <c r="BG726" s="44" t="s">
        <v>6874</v>
      </c>
      <c r="BH726" s="43" t="s">
        <v>133</v>
      </c>
      <c r="BI726" s="44" t="s">
        <v>131</v>
      </c>
      <c r="BJ726" s="44" t="s">
        <v>6887</v>
      </c>
    </row>
    <row r="727" spans="1:62" hidden="1" x14ac:dyDescent="0.4">
      <c r="A727" s="44"/>
      <c r="B727" s="43"/>
      <c r="C727" s="43"/>
      <c r="D727" s="43"/>
      <c r="E727" s="46"/>
      <c r="F727" s="46"/>
      <c r="G727" s="43"/>
      <c r="H727" s="46"/>
      <c r="I727" s="44"/>
      <c r="J727" s="45"/>
      <c r="K727" s="46"/>
      <c r="L727" s="43"/>
      <c r="M727" s="46"/>
      <c r="N727" s="43"/>
      <c r="O727" s="46"/>
      <c r="P727" s="43"/>
      <c r="Q727" s="47"/>
      <c r="R727" s="43"/>
      <c r="S727" s="46"/>
      <c r="T727" s="43"/>
      <c r="U727" s="44"/>
      <c r="V727" s="43"/>
      <c r="W727" s="45"/>
      <c r="X727" s="43"/>
      <c r="Y727" s="43"/>
      <c r="Z727" s="43"/>
      <c r="AA727" s="44"/>
      <c r="AB727" s="46"/>
      <c r="AC727" s="43"/>
      <c r="AD727" s="45"/>
      <c r="AE727" s="46"/>
      <c r="AF727" s="45"/>
      <c r="AG727" s="43"/>
      <c r="AH727" s="46"/>
      <c r="AI727" s="46"/>
      <c r="AJ727" s="43"/>
      <c r="AK727" s="31" t="s">
        <v>6885</v>
      </c>
      <c r="AL727" s="43"/>
      <c r="AM727" s="31" t="s">
        <v>6881</v>
      </c>
      <c r="AN727" s="43"/>
      <c r="AO727" s="43"/>
      <c r="AP727" s="43"/>
      <c r="AQ727" s="43"/>
      <c r="AR727" s="44"/>
      <c r="AS727" s="44"/>
      <c r="AT727" s="44"/>
      <c r="AU727" s="44"/>
      <c r="AV727" s="43"/>
      <c r="AW727" s="44"/>
      <c r="AX727" s="43"/>
      <c r="AY727" s="44"/>
      <c r="AZ727" s="43"/>
      <c r="BA727" s="44"/>
      <c r="BB727" s="44"/>
      <c r="BC727" s="43"/>
      <c r="BD727" s="44"/>
      <c r="BE727" s="43"/>
      <c r="BF727" s="43"/>
      <c r="BG727" s="44"/>
      <c r="BH727" s="43"/>
      <c r="BI727" s="44"/>
      <c r="BJ727" s="44"/>
    </row>
    <row r="728" spans="1:62" hidden="1" x14ac:dyDescent="0.4">
      <c r="A728" s="44">
        <v>364</v>
      </c>
      <c r="B728" s="43">
        <v>5714750</v>
      </c>
      <c r="C728" s="43">
        <v>354105</v>
      </c>
      <c r="D728" s="43" t="s">
        <v>138</v>
      </c>
      <c r="E728" s="46">
        <v>44342</v>
      </c>
      <c r="F728" s="46">
        <v>44342</v>
      </c>
      <c r="G728" s="43" t="s">
        <v>246</v>
      </c>
      <c r="H728" s="46">
        <v>43822</v>
      </c>
      <c r="I728" s="44">
        <v>0</v>
      </c>
      <c r="J728" s="45">
        <v>43822</v>
      </c>
      <c r="K728" s="46">
        <v>43844</v>
      </c>
      <c r="L728" s="43" t="s">
        <v>4348</v>
      </c>
      <c r="M728" s="46">
        <v>43844</v>
      </c>
      <c r="N728" s="43" t="s">
        <v>4349</v>
      </c>
      <c r="O728" s="46">
        <v>43844</v>
      </c>
      <c r="P728" s="43" t="s">
        <v>4350</v>
      </c>
      <c r="Q728" s="47"/>
      <c r="R728" s="43" t="s">
        <v>184</v>
      </c>
      <c r="S728" s="46">
        <v>44140</v>
      </c>
      <c r="T728" s="43" t="s">
        <v>4351</v>
      </c>
      <c r="U728" s="44">
        <v>1</v>
      </c>
      <c r="V728" s="43" t="b">
        <v>1</v>
      </c>
      <c r="W728" s="45">
        <v>44140</v>
      </c>
      <c r="X728" s="43" t="b">
        <v>0</v>
      </c>
      <c r="Y728" s="43" t="b">
        <v>0</v>
      </c>
      <c r="Z728" s="43" t="b">
        <v>0</v>
      </c>
      <c r="AA728" s="44">
        <v>1</v>
      </c>
      <c r="AB728" s="46">
        <v>43844</v>
      </c>
      <c r="AC728" s="43">
        <v>0</v>
      </c>
      <c r="AD728" s="45">
        <v>43844</v>
      </c>
      <c r="AE728" s="46">
        <v>43844</v>
      </c>
      <c r="AF728" s="45">
        <v>43844</v>
      </c>
      <c r="AG728" s="43" t="s">
        <v>138</v>
      </c>
      <c r="AH728" s="46">
        <v>44342</v>
      </c>
      <c r="AI728" s="46">
        <v>44342</v>
      </c>
      <c r="AJ728" s="31" t="s">
        <v>6871</v>
      </c>
      <c r="AK728" s="43" t="s">
        <v>219</v>
      </c>
      <c r="AL728" s="43" t="s">
        <v>250</v>
      </c>
      <c r="AM728" s="31" t="s">
        <v>6871</v>
      </c>
      <c r="AN728" s="43">
        <v>9</v>
      </c>
      <c r="AO728" s="43">
        <v>1</v>
      </c>
      <c r="AP728" s="43">
        <v>1</v>
      </c>
      <c r="AQ728" s="43">
        <v>9</v>
      </c>
      <c r="AR728" s="44">
        <v>9</v>
      </c>
      <c r="AS728" s="44">
        <v>1</v>
      </c>
      <c r="AT728" s="44">
        <v>1</v>
      </c>
      <c r="AU728" s="44">
        <v>9</v>
      </c>
      <c r="AV728" s="43" t="s">
        <v>134</v>
      </c>
      <c r="AW728" s="44">
        <v>1</v>
      </c>
      <c r="AX728" s="43" t="s">
        <v>135</v>
      </c>
      <c r="AY728" s="44" t="s">
        <v>6872</v>
      </c>
      <c r="AZ728" s="43" t="s">
        <v>137</v>
      </c>
      <c r="BA728" s="44" t="s">
        <v>6866</v>
      </c>
      <c r="BB728" s="44">
        <v>72</v>
      </c>
      <c r="BC728" s="43" t="s">
        <v>339</v>
      </c>
      <c r="BD728" s="44" t="s">
        <v>6878</v>
      </c>
      <c r="BE728" s="43" t="s">
        <v>238</v>
      </c>
      <c r="BF728" s="43">
        <v>63</v>
      </c>
      <c r="BG728" s="44" t="s">
        <v>6868</v>
      </c>
      <c r="BH728" s="43" t="s">
        <v>133</v>
      </c>
      <c r="BI728" s="44" t="s">
        <v>131</v>
      </c>
      <c r="BJ728" s="44" t="s">
        <v>6887</v>
      </c>
    </row>
    <row r="729" spans="1:62" hidden="1" x14ac:dyDescent="0.4">
      <c r="A729" s="44"/>
      <c r="B729" s="43"/>
      <c r="C729" s="43"/>
      <c r="D729" s="43"/>
      <c r="E729" s="46"/>
      <c r="F729" s="46"/>
      <c r="G729" s="43"/>
      <c r="H729" s="46"/>
      <c r="I729" s="44"/>
      <c r="J729" s="45"/>
      <c r="K729" s="46"/>
      <c r="L729" s="43"/>
      <c r="M729" s="46"/>
      <c r="N729" s="43"/>
      <c r="O729" s="46"/>
      <c r="P729" s="43"/>
      <c r="Q729" s="47"/>
      <c r="R729" s="43"/>
      <c r="S729" s="46"/>
      <c r="T729" s="43"/>
      <c r="U729" s="44"/>
      <c r="V729" s="43"/>
      <c r="W729" s="45"/>
      <c r="X729" s="43"/>
      <c r="Y729" s="43"/>
      <c r="Z729" s="43"/>
      <c r="AA729" s="44"/>
      <c r="AB729" s="46"/>
      <c r="AC729" s="43"/>
      <c r="AD729" s="45"/>
      <c r="AE729" s="46"/>
      <c r="AF729" s="45"/>
      <c r="AG729" s="43"/>
      <c r="AH729" s="46"/>
      <c r="AI729" s="46"/>
      <c r="AJ729" s="31" t="s">
        <v>6875</v>
      </c>
      <c r="AK729" s="43"/>
      <c r="AL729" s="43"/>
      <c r="AM729" s="31" t="s">
        <v>6881</v>
      </c>
      <c r="AN729" s="43"/>
      <c r="AO729" s="43"/>
      <c r="AP729" s="43"/>
      <c r="AQ729" s="43"/>
      <c r="AR729" s="44"/>
      <c r="AS729" s="44"/>
      <c r="AT729" s="44"/>
      <c r="AU729" s="44"/>
      <c r="AV729" s="43"/>
      <c r="AW729" s="44"/>
      <c r="AX729" s="43"/>
      <c r="AY729" s="44"/>
      <c r="AZ729" s="43"/>
      <c r="BA729" s="44"/>
      <c r="BB729" s="44"/>
      <c r="BC729" s="43"/>
      <c r="BD729" s="44"/>
      <c r="BE729" s="43"/>
      <c r="BF729" s="43"/>
      <c r="BG729" s="44"/>
      <c r="BH729" s="43"/>
      <c r="BI729" s="44"/>
      <c r="BJ729" s="44"/>
    </row>
    <row r="730" spans="1:62" hidden="1" x14ac:dyDescent="0.4">
      <c r="A730" s="34">
        <v>365</v>
      </c>
      <c r="B730" s="31"/>
      <c r="C730" s="31">
        <v>104954</v>
      </c>
      <c r="D730" s="31" t="s">
        <v>138</v>
      </c>
      <c r="E730" s="35">
        <v>44588</v>
      </c>
      <c r="F730" s="35">
        <v>43563</v>
      </c>
      <c r="G730" s="31" t="s">
        <v>246</v>
      </c>
      <c r="H730" s="35">
        <v>43108</v>
      </c>
      <c r="I730" s="34">
        <v>0</v>
      </c>
      <c r="J730" s="36">
        <v>43108</v>
      </c>
      <c r="K730" s="31"/>
      <c r="L730" s="31"/>
      <c r="M730" s="31"/>
      <c r="N730" s="31"/>
      <c r="O730" s="31"/>
      <c r="P730" s="31"/>
      <c r="Q730" s="38"/>
      <c r="R730" s="31" t="s">
        <v>2654</v>
      </c>
      <c r="S730" s="31"/>
      <c r="T730" s="31"/>
      <c r="U730" s="34">
        <v>0</v>
      </c>
      <c r="V730" s="31" t="b">
        <v>0</v>
      </c>
      <c r="W730" s="34"/>
      <c r="X730" s="38" t="b">
        <v>1</v>
      </c>
      <c r="Y730" s="38" t="b">
        <v>1</v>
      </c>
      <c r="Z730" s="38" t="b">
        <v>1</v>
      </c>
      <c r="AA730" s="34">
        <v>0</v>
      </c>
      <c r="AB730" s="31"/>
      <c r="AC730" s="31">
        <v>0</v>
      </c>
      <c r="AD730" s="34"/>
      <c r="AE730" s="31"/>
      <c r="AF730" s="34"/>
      <c r="AG730" s="31" t="s">
        <v>138</v>
      </c>
      <c r="AH730" s="35">
        <v>43563</v>
      </c>
      <c r="AI730" s="35">
        <v>44588</v>
      </c>
      <c r="AJ730" s="31" t="s">
        <v>710</v>
      </c>
      <c r="AK730" s="31" t="s">
        <v>710</v>
      </c>
      <c r="AL730" s="31" t="s">
        <v>710</v>
      </c>
      <c r="AM730" s="31" t="s">
        <v>710</v>
      </c>
      <c r="AN730" s="31">
        <v>5</v>
      </c>
      <c r="AO730" s="31">
        <v>5</v>
      </c>
      <c r="AP730" s="31">
        <v>5</v>
      </c>
      <c r="AQ730" s="31">
        <v>5</v>
      </c>
      <c r="AR730" s="34">
        <v>9</v>
      </c>
      <c r="AS730" s="34">
        <v>9</v>
      </c>
      <c r="AT730" s="34">
        <v>9</v>
      </c>
      <c r="AU730" s="34">
        <v>9</v>
      </c>
      <c r="AV730" s="31" t="s">
        <v>265</v>
      </c>
      <c r="AW730" s="34">
        <v>0</v>
      </c>
      <c r="AX730" s="31" t="s">
        <v>135</v>
      </c>
      <c r="AY730" s="34" t="s">
        <v>6872</v>
      </c>
      <c r="AZ730" s="31" t="s">
        <v>137</v>
      </c>
      <c r="BA730" s="34" t="s">
        <v>6866</v>
      </c>
      <c r="BB730" s="34">
        <v>40</v>
      </c>
      <c r="BC730" s="31" t="s">
        <v>210</v>
      </c>
      <c r="BD730" s="34" t="s">
        <v>6873</v>
      </c>
      <c r="BE730" s="31" t="s">
        <v>211</v>
      </c>
      <c r="BF730" s="31">
        <v>20</v>
      </c>
      <c r="BG730" s="34" t="s">
        <v>6874</v>
      </c>
      <c r="BH730" s="31" t="s">
        <v>133</v>
      </c>
      <c r="BI730" s="34" t="s">
        <v>131</v>
      </c>
      <c r="BJ730" s="34" t="s">
        <v>6887</v>
      </c>
    </row>
    <row r="731" spans="1:62" hidden="1" x14ac:dyDescent="0.4">
      <c r="A731" s="44">
        <v>366</v>
      </c>
      <c r="B731" s="43">
        <v>6426722</v>
      </c>
      <c r="C731" s="43">
        <v>405645</v>
      </c>
      <c r="D731" s="43" t="s">
        <v>138</v>
      </c>
      <c r="E731" s="46">
        <v>44931</v>
      </c>
      <c r="F731" s="43"/>
      <c r="G731" s="43" t="s">
        <v>246</v>
      </c>
      <c r="H731" s="46">
        <v>44713</v>
      </c>
      <c r="I731" s="44">
        <v>0</v>
      </c>
      <c r="J731" s="45">
        <v>44713</v>
      </c>
      <c r="K731" s="46">
        <v>44718</v>
      </c>
      <c r="L731" s="31" t="s">
        <v>7256</v>
      </c>
      <c r="M731" s="46">
        <v>44718</v>
      </c>
      <c r="N731" s="31" t="s">
        <v>7257</v>
      </c>
      <c r="O731" s="43"/>
      <c r="P731" s="43" t="s">
        <v>6560</v>
      </c>
      <c r="Q731" s="47"/>
      <c r="R731" s="43" t="s">
        <v>184</v>
      </c>
      <c r="S731" s="46">
        <v>44900</v>
      </c>
      <c r="T731" s="43" t="s">
        <v>359</v>
      </c>
      <c r="U731" s="44">
        <v>1</v>
      </c>
      <c r="V731" s="43" t="b">
        <v>1</v>
      </c>
      <c r="W731" s="45">
        <v>44900</v>
      </c>
      <c r="X731" s="43" t="b">
        <v>0</v>
      </c>
      <c r="Y731" s="43" t="b">
        <v>0</v>
      </c>
      <c r="Z731" s="47" t="b">
        <v>1</v>
      </c>
      <c r="AA731" s="44">
        <v>1</v>
      </c>
      <c r="AB731" s="46">
        <v>44718</v>
      </c>
      <c r="AC731" s="43">
        <v>0</v>
      </c>
      <c r="AD731" s="45">
        <v>44718</v>
      </c>
      <c r="AE731" s="46">
        <v>44718</v>
      </c>
      <c r="AF731" s="45">
        <v>44718</v>
      </c>
      <c r="AG731" s="43" t="s">
        <v>138</v>
      </c>
      <c r="AH731" s="43"/>
      <c r="AI731" s="46">
        <v>44931</v>
      </c>
      <c r="AJ731" s="31" t="s">
        <v>6871</v>
      </c>
      <c r="AK731" s="43" t="s">
        <v>219</v>
      </c>
      <c r="AL731" s="43" t="s">
        <v>299</v>
      </c>
      <c r="AM731" s="31" t="s">
        <v>6871</v>
      </c>
      <c r="AN731" s="43">
        <v>9</v>
      </c>
      <c r="AO731" s="43">
        <v>1</v>
      </c>
      <c r="AP731" s="43">
        <v>9</v>
      </c>
      <c r="AQ731" s="43">
        <v>9</v>
      </c>
      <c r="AR731" s="44">
        <v>9</v>
      </c>
      <c r="AS731" s="44">
        <v>1</v>
      </c>
      <c r="AT731" s="44">
        <v>9</v>
      </c>
      <c r="AU731" s="44">
        <v>9</v>
      </c>
      <c r="AV731" s="43" t="s">
        <v>134</v>
      </c>
      <c r="AW731" s="44">
        <v>1</v>
      </c>
      <c r="AX731" s="43" t="s">
        <v>235</v>
      </c>
      <c r="AY731" s="44" t="s">
        <v>6865</v>
      </c>
      <c r="AZ731" s="43" t="s">
        <v>137</v>
      </c>
      <c r="BA731" s="44" t="s">
        <v>6866</v>
      </c>
      <c r="BB731" s="44">
        <v>61</v>
      </c>
      <c r="BC731" s="43" t="s">
        <v>210</v>
      </c>
      <c r="BD731" s="44" t="s">
        <v>6873</v>
      </c>
      <c r="BE731" s="43" t="s">
        <v>211</v>
      </c>
      <c r="BF731" s="43">
        <v>20</v>
      </c>
      <c r="BG731" s="44" t="s">
        <v>6874</v>
      </c>
      <c r="BH731" s="43" t="s">
        <v>319</v>
      </c>
      <c r="BI731" s="44" t="s">
        <v>131</v>
      </c>
      <c r="BJ731" s="44" t="s">
        <v>6918</v>
      </c>
    </row>
    <row r="732" spans="1:62" hidden="1" x14ac:dyDescent="0.4">
      <c r="A732" s="44"/>
      <c r="B732" s="43"/>
      <c r="C732" s="43"/>
      <c r="D732" s="43"/>
      <c r="E732" s="46"/>
      <c r="F732" s="43"/>
      <c r="G732" s="43"/>
      <c r="H732" s="46"/>
      <c r="I732" s="44"/>
      <c r="J732" s="45"/>
      <c r="K732" s="46"/>
      <c r="L732" s="31" t="s">
        <v>7258</v>
      </c>
      <c r="M732" s="46"/>
      <c r="N732" s="31" t="s">
        <v>7259</v>
      </c>
      <c r="O732" s="43"/>
      <c r="P732" s="43"/>
      <c r="Q732" s="47"/>
      <c r="R732" s="43"/>
      <c r="S732" s="46"/>
      <c r="T732" s="43"/>
      <c r="U732" s="44"/>
      <c r="V732" s="43"/>
      <c r="W732" s="45"/>
      <c r="X732" s="43"/>
      <c r="Y732" s="43"/>
      <c r="Z732" s="47"/>
      <c r="AA732" s="44"/>
      <c r="AB732" s="46"/>
      <c r="AC732" s="43"/>
      <c r="AD732" s="45"/>
      <c r="AE732" s="46"/>
      <c r="AF732" s="45"/>
      <c r="AG732" s="43"/>
      <c r="AH732" s="43"/>
      <c r="AI732" s="46"/>
      <c r="AJ732" s="31" t="s">
        <v>6875</v>
      </c>
      <c r="AK732" s="43"/>
      <c r="AL732" s="43"/>
      <c r="AM732" s="31" t="s">
        <v>6881</v>
      </c>
      <c r="AN732" s="43"/>
      <c r="AO732" s="43"/>
      <c r="AP732" s="43"/>
      <c r="AQ732" s="43"/>
      <c r="AR732" s="44"/>
      <c r="AS732" s="44"/>
      <c r="AT732" s="44"/>
      <c r="AU732" s="44"/>
      <c r="AV732" s="43"/>
      <c r="AW732" s="44"/>
      <c r="AX732" s="43"/>
      <c r="AY732" s="44"/>
      <c r="AZ732" s="43"/>
      <c r="BA732" s="44"/>
      <c r="BB732" s="44"/>
      <c r="BC732" s="43"/>
      <c r="BD732" s="44"/>
      <c r="BE732" s="43"/>
      <c r="BF732" s="43"/>
      <c r="BG732" s="44"/>
      <c r="BH732" s="43"/>
      <c r="BI732" s="44"/>
      <c r="BJ732" s="44"/>
    </row>
    <row r="733" spans="1:62" hidden="1" x14ac:dyDescent="0.4">
      <c r="A733" s="44">
        <v>367</v>
      </c>
      <c r="B733" s="43">
        <v>4676762</v>
      </c>
      <c r="C733" s="43">
        <v>365808</v>
      </c>
      <c r="D733" s="43" t="s">
        <v>138</v>
      </c>
      <c r="E733" s="46">
        <v>44594</v>
      </c>
      <c r="F733" s="46">
        <v>44564</v>
      </c>
      <c r="G733" s="48" t="s">
        <v>176</v>
      </c>
      <c r="H733" s="46">
        <v>44067</v>
      </c>
      <c r="I733" s="44">
        <v>0</v>
      </c>
      <c r="J733" s="45">
        <v>44067</v>
      </c>
      <c r="K733" s="46">
        <v>44094</v>
      </c>
      <c r="L733" s="43" t="s">
        <v>5283</v>
      </c>
      <c r="M733" s="46">
        <v>44094</v>
      </c>
      <c r="N733" s="43" t="s">
        <v>5284</v>
      </c>
      <c r="O733" s="46">
        <v>44420</v>
      </c>
      <c r="P733" s="43" t="s">
        <v>5285</v>
      </c>
      <c r="Q733" s="47"/>
      <c r="R733" s="43" t="s">
        <v>184</v>
      </c>
      <c r="S733" s="46">
        <v>44466</v>
      </c>
      <c r="T733" s="43" t="s">
        <v>359</v>
      </c>
      <c r="U733" s="44">
        <v>1</v>
      </c>
      <c r="V733" s="43" t="b">
        <v>1</v>
      </c>
      <c r="W733" s="45">
        <v>44466</v>
      </c>
      <c r="X733" s="43" t="b">
        <v>0</v>
      </c>
      <c r="Y733" s="43" t="b">
        <v>0</v>
      </c>
      <c r="Z733" s="43" t="b">
        <v>0</v>
      </c>
      <c r="AA733" s="44">
        <v>1</v>
      </c>
      <c r="AB733" s="46">
        <v>44094</v>
      </c>
      <c r="AC733" s="43">
        <v>0</v>
      </c>
      <c r="AD733" s="45">
        <v>44094</v>
      </c>
      <c r="AE733" s="46">
        <v>44094</v>
      </c>
      <c r="AF733" s="45">
        <v>44094</v>
      </c>
      <c r="AG733" s="43" t="s">
        <v>138</v>
      </c>
      <c r="AH733" s="46">
        <v>44564</v>
      </c>
      <c r="AI733" s="46">
        <v>44594</v>
      </c>
      <c r="AJ733" s="31" t="s">
        <v>6871</v>
      </c>
      <c r="AK733" s="43" t="s">
        <v>219</v>
      </c>
      <c r="AL733" s="43" t="s">
        <v>299</v>
      </c>
      <c r="AM733" s="31" t="s">
        <v>6864</v>
      </c>
      <c r="AN733" s="43">
        <v>9</v>
      </c>
      <c r="AO733" s="43">
        <v>1</v>
      </c>
      <c r="AP733" s="43">
        <v>9</v>
      </c>
      <c r="AQ733" s="43">
        <v>0</v>
      </c>
      <c r="AR733" s="44">
        <v>9</v>
      </c>
      <c r="AS733" s="44">
        <v>1</v>
      </c>
      <c r="AT733" s="44">
        <v>9</v>
      </c>
      <c r="AU733" s="44">
        <v>0</v>
      </c>
      <c r="AV733" s="43" t="s">
        <v>134</v>
      </c>
      <c r="AW733" s="44">
        <v>1</v>
      </c>
      <c r="AX733" s="43" t="s">
        <v>235</v>
      </c>
      <c r="AY733" s="44" t="s">
        <v>6865</v>
      </c>
      <c r="AZ733" s="43" t="s">
        <v>137</v>
      </c>
      <c r="BA733" s="44" t="s">
        <v>6866</v>
      </c>
      <c r="BB733" s="44">
        <v>48</v>
      </c>
      <c r="BC733" s="43" t="s">
        <v>150</v>
      </c>
      <c r="BD733" s="44" t="s">
        <v>6867</v>
      </c>
      <c r="BE733" s="43" t="s">
        <v>211</v>
      </c>
      <c r="BF733" s="43">
        <v>20</v>
      </c>
      <c r="BG733" s="44" t="s">
        <v>6874</v>
      </c>
      <c r="BH733" s="43" t="s">
        <v>1144</v>
      </c>
      <c r="BI733" s="44" t="s">
        <v>131</v>
      </c>
      <c r="BJ733" s="44" t="s">
        <v>6927</v>
      </c>
    </row>
    <row r="734" spans="1:62" hidden="1" x14ac:dyDescent="0.4">
      <c r="A734" s="44"/>
      <c r="B734" s="43"/>
      <c r="C734" s="43"/>
      <c r="D734" s="43"/>
      <c r="E734" s="46"/>
      <c r="F734" s="46"/>
      <c r="G734" s="48"/>
      <c r="H734" s="46"/>
      <c r="I734" s="44"/>
      <c r="J734" s="45"/>
      <c r="K734" s="46"/>
      <c r="L734" s="43"/>
      <c r="M734" s="46"/>
      <c r="N734" s="43"/>
      <c r="O734" s="46"/>
      <c r="P734" s="43"/>
      <c r="Q734" s="47"/>
      <c r="R734" s="43"/>
      <c r="S734" s="46"/>
      <c r="T734" s="43"/>
      <c r="U734" s="44"/>
      <c r="V734" s="43"/>
      <c r="W734" s="45"/>
      <c r="X734" s="43"/>
      <c r="Y734" s="43"/>
      <c r="Z734" s="43"/>
      <c r="AA734" s="44"/>
      <c r="AB734" s="46"/>
      <c r="AC734" s="43"/>
      <c r="AD734" s="45"/>
      <c r="AE734" s="46"/>
      <c r="AF734" s="45"/>
      <c r="AG734" s="43"/>
      <c r="AH734" s="46"/>
      <c r="AI734" s="46"/>
      <c r="AJ734" s="31" t="s">
        <v>6875</v>
      </c>
      <c r="AK734" s="43"/>
      <c r="AL734" s="43"/>
      <c r="AM734" s="31" t="s">
        <v>6870</v>
      </c>
      <c r="AN734" s="43"/>
      <c r="AO734" s="43"/>
      <c r="AP734" s="43"/>
      <c r="AQ734" s="43"/>
      <c r="AR734" s="44"/>
      <c r="AS734" s="44"/>
      <c r="AT734" s="44"/>
      <c r="AU734" s="44"/>
      <c r="AV734" s="43"/>
      <c r="AW734" s="44"/>
      <c r="AX734" s="43"/>
      <c r="AY734" s="44"/>
      <c r="AZ734" s="43"/>
      <c r="BA734" s="44"/>
      <c r="BB734" s="44"/>
      <c r="BC734" s="43"/>
      <c r="BD734" s="44"/>
      <c r="BE734" s="43"/>
      <c r="BF734" s="43"/>
      <c r="BG734" s="44"/>
      <c r="BH734" s="43"/>
      <c r="BI734" s="44"/>
      <c r="BJ734" s="44"/>
    </row>
    <row r="735" spans="1:62" hidden="1" x14ac:dyDescent="0.4">
      <c r="A735" s="34">
        <v>368</v>
      </c>
      <c r="B735" s="31">
        <v>4257706</v>
      </c>
      <c r="C735" s="31">
        <v>333784</v>
      </c>
      <c r="D735" s="31" t="s">
        <v>138</v>
      </c>
      <c r="E735" s="35">
        <v>44970</v>
      </c>
      <c r="F735" s="35">
        <v>44036</v>
      </c>
      <c r="G735" s="39" t="s">
        <v>176</v>
      </c>
      <c r="H735" s="35">
        <v>43804</v>
      </c>
      <c r="I735" s="34">
        <v>0</v>
      </c>
      <c r="J735" s="36">
        <v>43804</v>
      </c>
      <c r="K735" s="35">
        <v>43871</v>
      </c>
      <c r="L735" s="31" t="s">
        <v>4420</v>
      </c>
      <c r="M735" s="35">
        <v>43871</v>
      </c>
      <c r="N735" s="31" t="s">
        <v>4421</v>
      </c>
      <c r="O735" s="35">
        <v>43871</v>
      </c>
      <c r="P735" s="31" t="s">
        <v>4422</v>
      </c>
      <c r="Q735" s="40">
        <v>43871</v>
      </c>
      <c r="R735" s="31" t="s">
        <v>4423</v>
      </c>
      <c r="S735" s="31"/>
      <c r="T735" s="31" t="s">
        <v>172</v>
      </c>
      <c r="U735" s="34">
        <v>0</v>
      </c>
      <c r="V735" s="31" t="b">
        <v>0</v>
      </c>
      <c r="W735" s="34"/>
      <c r="X735" s="31" t="b">
        <v>0</v>
      </c>
      <c r="Y735" s="31" t="b">
        <v>0</v>
      </c>
      <c r="Z735" s="31" t="b">
        <v>0</v>
      </c>
      <c r="AA735" s="34">
        <v>1</v>
      </c>
      <c r="AB735" s="35">
        <v>43871</v>
      </c>
      <c r="AC735" s="31">
        <v>0</v>
      </c>
      <c r="AD735" s="36">
        <v>43871</v>
      </c>
      <c r="AE735" s="35">
        <v>43871</v>
      </c>
      <c r="AF735" s="36">
        <v>43871</v>
      </c>
      <c r="AG735" s="31" t="s">
        <v>138</v>
      </c>
      <c r="AH735" s="35">
        <v>44036</v>
      </c>
      <c r="AI735" s="35">
        <v>44970</v>
      </c>
      <c r="AJ735" s="31" t="s">
        <v>710</v>
      </c>
      <c r="AK735" s="31" t="s">
        <v>710</v>
      </c>
      <c r="AL735" s="31" t="s">
        <v>710</v>
      </c>
      <c r="AM735" s="31" t="s">
        <v>710</v>
      </c>
      <c r="AN735" s="31">
        <v>5</v>
      </c>
      <c r="AO735" s="31">
        <v>5</v>
      </c>
      <c r="AP735" s="31">
        <v>5</v>
      </c>
      <c r="AQ735" s="31">
        <v>5</v>
      </c>
      <c r="AR735" s="34">
        <v>9</v>
      </c>
      <c r="AS735" s="34">
        <v>9</v>
      </c>
      <c r="AT735" s="34">
        <v>9</v>
      </c>
      <c r="AU735" s="34">
        <v>9</v>
      </c>
      <c r="AV735" s="31" t="s">
        <v>134</v>
      </c>
      <c r="AW735" s="34">
        <v>1</v>
      </c>
      <c r="AX735" s="31" t="s">
        <v>235</v>
      </c>
      <c r="AY735" s="34" t="s">
        <v>6865</v>
      </c>
      <c r="AZ735" s="31" t="s">
        <v>137</v>
      </c>
      <c r="BA735" s="34" t="s">
        <v>6866</v>
      </c>
      <c r="BB735" s="34">
        <v>54</v>
      </c>
      <c r="BC735" s="31" t="s">
        <v>150</v>
      </c>
      <c r="BD735" s="34" t="s">
        <v>6867</v>
      </c>
      <c r="BE735" s="31" t="s">
        <v>211</v>
      </c>
      <c r="BF735" s="31">
        <v>20</v>
      </c>
      <c r="BG735" s="34" t="s">
        <v>6874</v>
      </c>
      <c r="BH735" s="31" t="s">
        <v>1619</v>
      </c>
      <c r="BI735" s="34" t="s">
        <v>131</v>
      </c>
      <c r="BJ735" s="34" t="s">
        <v>6958</v>
      </c>
    </row>
    <row r="736" spans="1:62" hidden="1" x14ac:dyDescent="0.4">
      <c r="A736" s="44">
        <v>369</v>
      </c>
      <c r="B736" s="43">
        <v>4850975</v>
      </c>
      <c r="C736" s="43">
        <v>334741</v>
      </c>
      <c r="D736" s="50" t="s">
        <v>266</v>
      </c>
      <c r="E736" s="46">
        <v>44576</v>
      </c>
      <c r="F736" s="46">
        <v>43987</v>
      </c>
      <c r="G736" s="43" t="s">
        <v>246</v>
      </c>
      <c r="H736" s="46">
        <v>43601</v>
      </c>
      <c r="I736" s="44">
        <v>0</v>
      </c>
      <c r="J736" s="45">
        <v>43601</v>
      </c>
      <c r="K736" s="46">
        <v>43622</v>
      </c>
      <c r="L736" s="31" t="s">
        <v>7260</v>
      </c>
      <c r="M736" s="46">
        <v>43622</v>
      </c>
      <c r="N736" s="31" t="s">
        <v>7261</v>
      </c>
      <c r="O736" s="46">
        <v>43657</v>
      </c>
      <c r="P736" s="31" t="s">
        <v>7262</v>
      </c>
      <c r="Q736" s="47"/>
      <c r="R736" s="43" t="s">
        <v>3953</v>
      </c>
      <c r="S736" s="46">
        <v>43895</v>
      </c>
      <c r="T736" s="43" t="s">
        <v>2029</v>
      </c>
      <c r="U736" s="44">
        <v>1</v>
      </c>
      <c r="V736" s="43" t="b">
        <v>1</v>
      </c>
      <c r="W736" s="45">
        <v>43895</v>
      </c>
      <c r="X736" s="43" t="b">
        <v>0</v>
      </c>
      <c r="Y736" s="43" t="b">
        <v>0</v>
      </c>
      <c r="Z736" s="43" t="b">
        <v>0</v>
      </c>
      <c r="AA736" s="44">
        <v>1</v>
      </c>
      <c r="AB736" s="46">
        <v>43622</v>
      </c>
      <c r="AC736" s="43">
        <v>0</v>
      </c>
      <c r="AD736" s="45">
        <v>43622</v>
      </c>
      <c r="AE736" s="46">
        <v>43622</v>
      </c>
      <c r="AF736" s="45">
        <v>43622</v>
      </c>
      <c r="AG736" s="43" t="s">
        <v>266</v>
      </c>
      <c r="AH736" s="46">
        <v>43987</v>
      </c>
      <c r="AI736" s="46">
        <v>44576</v>
      </c>
      <c r="AJ736" s="43" t="s">
        <v>484</v>
      </c>
      <c r="AK736" s="43" t="s">
        <v>219</v>
      </c>
      <c r="AL736" s="43" t="s">
        <v>250</v>
      </c>
      <c r="AM736" s="31" t="s">
        <v>6871</v>
      </c>
      <c r="AN736" s="43">
        <v>1</v>
      </c>
      <c r="AO736" s="43">
        <v>1</v>
      </c>
      <c r="AP736" s="43">
        <v>1</v>
      </c>
      <c r="AQ736" s="43">
        <v>9</v>
      </c>
      <c r="AR736" s="44">
        <v>1</v>
      </c>
      <c r="AS736" s="44">
        <v>1</v>
      </c>
      <c r="AT736" s="44">
        <v>1</v>
      </c>
      <c r="AU736" s="44">
        <v>9</v>
      </c>
      <c r="AV736" s="43" t="s">
        <v>134</v>
      </c>
      <c r="AW736" s="44">
        <v>1</v>
      </c>
      <c r="AX736" s="43" t="s">
        <v>135</v>
      </c>
      <c r="AY736" s="44" t="s">
        <v>6872</v>
      </c>
      <c r="AZ736" s="43" t="s">
        <v>137</v>
      </c>
      <c r="BA736" s="44" t="s">
        <v>6866</v>
      </c>
      <c r="BB736" s="44">
        <v>70</v>
      </c>
      <c r="BC736" s="43" t="s">
        <v>150</v>
      </c>
      <c r="BD736" s="44" t="s">
        <v>6867</v>
      </c>
      <c r="BE736" s="43" t="s">
        <v>238</v>
      </c>
      <c r="BF736" s="43">
        <v>63</v>
      </c>
      <c r="BG736" s="44" t="s">
        <v>6868</v>
      </c>
      <c r="BH736" s="43" t="s">
        <v>319</v>
      </c>
      <c r="BI736" s="44" t="s">
        <v>131</v>
      </c>
      <c r="BJ736" s="44" t="s">
        <v>6918</v>
      </c>
    </row>
    <row r="737" spans="1:62" hidden="1" x14ac:dyDescent="0.4">
      <c r="A737" s="44"/>
      <c r="B737" s="43"/>
      <c r="C737" s="43"/>
      <c r="D737" s="50"/>
      <c r="E737" s="46"/>
      <c r="F737" s="46"/>
      <c r="G737" s="43"/>
      <c r="H737" s="46"/>
      <c r="I737" s="44"/>
      <c r="J737" s="45"/>
      <c r="K737" s="46"/>
      <c r="L737" s="31" t="s">
        <v>7263</v>
      </c>
      <c r="M737" s="46"/>
      <c r="N737" s="31" t="s">
        <v>7264</v>
      </c>
      <c r="O737" s="46"/>
      <c r="P737" s="31" t="s">
        <v>7265</v>
      </c>
      <c r="Q737" s="47"/>
      <c r="R737" s="43"/>
      <c r="S737" s="46"/>
      <c r="T737" s="43"/>
      <c r="U737" s="44"/>
      <c r="V737" s="43"/>
      <c r="W737" s="45"/>
      <c r="X737" s="43"/>
      <c r="Y737" s="43"/>
      <c r="Z737" s="43"/>
      <c r="AA737" s="44"/>
      <c r="AB737" s="46"/>
      <c r="AC737" s="43"/>
      <c r="AD737" s="45"/>
      <c r="AE737" s="46"/>
      <c r="AF737" s="45"/>
      <c r="AG737" s="43"/>
      <c r="AH737" s="46"/>
      <c r="AI737" s="46"/>
      <c r="AJ737" s="43"/>
      <c r="AK737" s="43"/>
      <c r="AL737" s="43"/>
      <c r="AM737" s="31" t="s">
        <v>6881</v>
      </c>
      <c r="AN737" s="43"/>
      <c r="AO737" s="43"/>
      <c r="AP737" s="43"/>
      <c r="AQ737" s="43"/>
      <c r="AR737" s="44"/>
      <c r="AS737" s="44"/>
      <c r="AT737" s="44"/>
      <c r="AU737" s="44"/>
      <c r="AV737" s="43"/>
      <c r="AW737" s="44"/>
      <c r="AX737" s="43"/>
      <c r="AY737" s="44"/>
      <c r="AZ737" s="43"/>
      <c r="BA737" s="44"/>
      <c r="BB737" s="44"/>
      <c r="BC737" s="43"/>
      <c r="BD737" s="44"/>
      <c r="BE737" s="43"/>
      <c r="BF737" s="43"/>
      <c r="BG737" s="44"/>
      <c r="BH737" s="43"/>
      <c r="BI737" s="44"/>
      <c r="BJ737" s="44"/>
    </row>
    <row r="738" spans="1:62" hidden="1" x14ac:dyDescent="0.4">
      <c r="A738" s="44"/>
      <c r="B738" s="43"/>
      <c r="C738" s="43"/>
      <c r="D738" s="50"/>
      <c r="E738" s="46"/>
      <c r="F738" s="46"/>
      <c r="G738" s="43"/>
      <c r="H738" s="46"/>
      <c r="I738" s="44"/>
      <c r="J738" s="45"/>
      <c r="K738" s="46"/>
      <c r="L738" s="31" t="s">
        <v>7266</v>
      </c>
      <c r="M738" s="46"/>
      <c r="N738" s="31"/>
      <c r="O738" s="46"/>
      <c r="P738" s="31"/>
      <c r="Q738" s="47"/>
      <c r="R738" s="43"/>
      <c r="S738" s="46"/>
      <c r="T738" s="43"/>
      <c r="U738" s="44"/>
      <c r="V738" s="43"/>
      <c r="W738" s="45"/>
      <c r="X738" s="43"/>
      <c r="Y738" s="43"/>
      <c r="Z738" s="43"/>
      <c r="AA738" s="44"/>
      <c r="AB738" s="46"/>
      <c r="AC738" s="43"/>
      <c r="AD738" s="45"/>
      <c r="AE738" s="46"/>
      <c r="AF738" s="45"/>
      <c r="AG738" s="43"/>
      <c r="AH738" s="46"/>
      <c r="AI738" s="46"/>
      <c r="AJ738" s="43"/>
      <c r="AK738" s="43"/>
      <c r="AL738" s="43"/>
      <c r="AM738" s="31"/>
      <c r="AN738" s="43"/>
      <c r="AO738" s="43"/>
      <c r="AP738" s="43"/>
      <c r="AQ738" s="43"/>
      <c r="AR738" s="44"/>
      <c r="AS738" s="44"/>
      <c r="AT738" s="44"/>
      <c r="AU738" s="44"/>
      <c r="AV738" s="43"/>
      <c r="AW738" s="44"/>
      <c r="AX738" s="43"/>
      <c r="AY738" s="44"/>
      <c r="AZ738" s="43"/>
      <c r="BA738" s="44"/>
      <c r="BB738" s="44"/>
      <c r="BC738" s="43"/>
      <c r="BD738" s="44"/>
      <c r="BE738" s="43"/>
      <c r="BF738" s="43"/>
      <c r="BG738" s="44"/>
      <c r="BH738" s="43"/>
      <c r="BI738" s="44"/>
      <c r="BJ738" s="44"/>
    </row>
    <row r="739" spans="1:62" hidden="1" x14ac:dyDescent="0.4">
      <c r="A739" s="44"/>
      <c r="B739" s="43"/>
      <c r="C739" s="43"/>
      <c r="D739" s="50"/>
      <c r="E739" s="46"/>
      <c r="F739" s="46"/>
      <c r="G739" s="43"/>
      <c r="H739" s="46"/>
      <c r="I739" s="44"/>
      <c r="J739" s="45"/>
      <c r="K739" s="46"/>
      <c r="L739" s="31" t="s">
        <v>7267</v>
      </c>
      <c r="M739" s="46"/>
      <c r="N739" s="31"/>
      <c r="O739" s="46"/>
      <c r="P739" s="31"/>
      <c r="Q739" s="47"/>
      <c r="R739" s="43"/>
      <c r="S739" s="46"/>
      <c r="T739" s="43"/>
      <c r="U739" s="44"/>
      <c r="V739" s="43"/>
      <c r="W739" s="45"/>
      <c r="X739" s="43"/>
      <c r="Y739" s="43"/>
      <c r="Z739" s="43"/>
      <c r="AA739" s="44"/>
      <c r="AB739" s="46"/>
      <c r="AC739" s="43"/>
      <c r="AD739" s="45"/>
      <c r="AE739" s="46"/>
      <c r="AF739" s="45"/>
      <c r="AG739" s="43"/>
      <c r="AH739" s="46"/>
      <c r="AI739" s="46"/>
      <c r="AJ739" s="43"/>
      <c r="AK739" s="43"/>
      <c r="AL739" s="43"/>
      <c r="AM739" s="31"/>
      <c r="AN739" s="43"/>
      <c r="AO739" s="43"/>
      <c r="AP739" s="43"/>
      <c r="AQ739" s="43"/>
      <c r="AR739" s="44"/>
      <c r="AS739" s="44"/>
      <c r="AT739" s="44"/>
      <c r="AU739" s="44"/>
      <c r="AV739" s="43"/>
      <c r="AW739" s="44"/>
      <c r="AX739" s="43"/>
      <c r="AY739" s="44"/>
      <c r="AZ739" s="43"/>
      <c r="BA739" s="44"/>
      <c r="BB739" s="44"/>
      <c r="BC739" s="43"/>
      <c r="BD739" s="44"/>
      <c r="BE739" s="43"/>
      <c r="BF739" s="43"/>
      <c r="BG739" s="44"/>
      <c r="BH739" s="43"/>
      <c r="BI739" s="44"/>
      <c r="BJ739" s="44"/>
    </row>
    <row r="740" spans="1:62" hidden="1" x14ac:dyDescent="0.4">
      <c r="A740" s="44">
        <v>370</v>
      </c>
      <c r="B740" s="43">
        <v>2277157</v>
      </c>
      <c r="C740" s="43">
        <v>338462</v>
      </c>
      <c r="D740" s="43" t="s">
        <v>138</v>
      </c>
      <c r="E740" s="46">
        <v>44693</v>
      </c>
      <c r="F740" s="43"/>
      <c r="G740" s="43" t="s">
        <v>246</v>
      </c>
      <c r="H740" s="46">
        <v>43752</v>
      </c>
      <c r="I740" s="44">
        <v>0</v>
      </c>
      <c r="J740" s="45">
        <v>43752</v>
      </c>
      <c r="K740" s="46">
        <v>43784</v>
      </c>
      <c r="L740" s="43" t="s">
        <v>2287</v>
      </c>
      <c r="M740" s="46">
        <v>43784</v>
      </c>
      <c r="N740" s="43" t="s">
        <v>2288</v>
      </c>
      <c r="O740" s="46">
        <v>43784</v>
      </c>
      <c r="P740" s="43" t="s">
        <v>2289</v>
      </c>
      <c r="Q740" s="47"/>
      <c r="R740" s="43" t="s">
        <v>184</v>
      </c>
      <c r="S740" s="46">
        <v>44057</v>
      </c>
      <c r="T740" s="43" t="s">
        <v>2290</v>
      </c>
      <c r="U740" s="44">
        <v>1</v>
      </c>
      <c r="V740" s="43" t="b">
        <v>1</v>
      </c>
      <c r="W740" s="45">
        <v>44057</v>
      </c>
      <c r="X740" s="43" t="b">
        <v>0</v>
      </c>
      <c r="Y740" s="43" t="b">
        <v>0</v>
      </c>
      <c r="Z740" s="43" t="b">
        <v>0</v>
      </c>
      <c r="AA740" s="44">
        <v>1</v>
      </c>
      <c r="AB740" s="46">
        <v>43784</v>
      </c>
      <c r="AC740" s="43">
        <v>0</v>
      </c>
      <c r="AD740" s="45">
        <v>43784</v>
      </c>
      <c r="AE740" s="46">
        <v>43784</v>
      </c>
      <c r="AF740" s="45">
        <v>43784</v>
      </c>
      <c r="AG740" s="43" t="s">
        <v>138</v>
      </c>
      <c r="AH740" s="43"/>
      <c r="AI740" s="46">
        <v>44693</v>
      </c>
      <c r="AJ740" s="43" t="s">
        <v>248</v>
      </c>
      <c r="AK740" s="43" t="s">
        <v>219</v>
      </c>
      <c r="AL740" s="43" t="s">
        <v>299</v>
      </c>
      <c r="AM740" s="31" t="s">
        <v>6864</v>
      </c>
      <c r="AN740" s="43">
        <v>0</v>
      </c>
      <c r="AO740" s="43">
        <v>1</v>
      </c>
      <c r="AP740" s="43">
        <v>9</v>
      </c>
      <c r="AQ740" s="43">
        <v>0</v>
      </c>
      <c r="AR740" s="44">
        <v>0</v>
      </c>
      <c r="AS740" s="44">
        <v>1</v>
      </c>
      <c r="AT740" s="44">
        <v>9</v>
      </c>
      <c r="AU740" s="44">
        <v>0</v>
      </c>
      <c r="AV740" s="43" t="s">
        <v>265</v>
      </c>
      <c r="AW740" s="44">
        <v>0</v>
      </c>
      <c r="AX740" s="43" t="s">
        <v>2063</v>
      </c>
      <c r="AY740" s="44" t="s">
        <v>6945</v>
      </c>
      <c r="AZ740" s="43" t="s">
        <v>137</v>
      </c>
      <c r="BA740" s="44" t="s">
        <v>6866</v>
      </c>
      <c r="BB740" s="44">
        <v>58</v>
      </c>
      <c r="BC740" s="43" t="s">
        <v>339</v>
      </c>
      <c r="BD740" s="44" t="s">
        <v>6878</v>
      </c>
      <c r="BE740" s="43" t="s">
        <v>211</v>
      </c>
      <c r="BF740" s="43">
        <v>20</v>
      </c>
      <c r="BG740" s="44" t="s">
        <v>6874</v>
      </c>
      <c r="BH740" s="43" t="s">
        <v>1144</v>
      </c>
      <c r="BI740" s="44" t="s">
        <v>131</v>
      </c>
      <c r="BJ740" s="44" t="s">
        <v>6927</v>
      </c>
    </row>
    <row r="741" spans="1:62" hidden="1" x14ac:dyDescent="0.4">
      <c r="A741" s="44"/>
      <c r="B741" s="43"/>
      <c r="C741" s="43"/>
      <c r="D741" s="43"/>
      <c r="E741" s="46"/>
      <c r="F741" s="43"/>
      <c r="G741" s="43"/>
      <c r="H741" s="46"/>
      <c r="I741" s="44"/>
      <c r="J741" s="45"/>
      <c r="K741" s="46"/>
      <c r="L741" s="43"/>
      <c r="M741" s="46"/>
      <c r="N741" s="43"/>
      <c r="O741" s="46"/>
      <c r="P741" s="43"/>
      <c r="Q741" s="47"/>
      <c r="R741" s="43"/>
      <c r="S741" s="46"/>
      <c r="T741" s="43"/>
      <c r="U741" s="44"/>
      <c r="V741" s="43"/>
      <c r="W741" s="45"/>
      <c r="X741" s="43"/>
      <c r="Y741" s="43"/>
      <c r="Z741" s="43"/>
      <c r="AA741" s="44"/>
      <c r="AB741" s="46"/>
      <c r="AC741" s="43"/>
      <c r="AD741" s="45"/>
      <c r="AE741" s="46"/>
      <c r="AF741" s="45"/>
      <c r="AG741" s="43"/>
      <c r="AH741" s="43"/>
      <c r="AI741" s="46"/>
      <c r="AJ741" s="43"/>
      <c r="AK741" s="43"/>
      <c r="AL741" s="43"/>
      <c r="AM741" s="31" t="s">
        <v>6870</v>
      </c>
      <c r="AN741" s="43"/>
      <c r="AO741" s="43"/>
      <c r="AP741" s="43"/>
      <c r="AQ741" s="43"/>
      <c r="AR741" s="44"/>
      <c r="AS741" s="44"/>
      <c r="AT741" s="44"/>
      <c r="AU741" s="44"/>
      <c r="AV741" s="43"/>
      <c r="AW741" s="44"/>
      <c r="AX741" s="43"/>
      <c r="AY741" s="44"/>
      <c r="AZ741" s="43"/>
      <c r="BA741" s="44"/>
      <c r="BB741" s="44"/>
      <c r="BC741" s="43"/>
      <c r="BD741" s="44"/>
      <c r="BE741" s="43"/>
      <c r="BF741" s="43"/>
      <c r="BG741" s="44"/>
      <c r="BH741" s="43"/>
      <c r="BI741" s="44"/>
      <c r="BJ741" s="44"/>
    </row>
    <row r="742" spans="1:62" hidden="1" x14ac:dyDescent="0.4">
      <c r="A742" s="44">
        <v>371</v>
      </c>
      <c r="B742" s="43">
        <v>2267278</v>
      </c>
      <c r="C742" s="43">
        <v>341384</v>
      </c>
      <c r="D742" s="43" t="s">
        <v>138</v>
      </c>
      <c r="E742" s="46">
        <v>44750</v>
      </c>
      <c r="F742" s="43"/>
      <c r="G742" s="43" t="s">
        <v>246</v>
      </c>
      <c r="H742" s="46">
        <v>43748</v>
      </c>
      <c r="I742" s="44">
        <v>0</v>
      </c>
      <c r="J742" s="45">
        <v>43748</v>
      </c>
      <c r="K742" s="46">
        <v>43808</v>
      </c>
      <c r="L742" s="43" t="s">
        <v>4278</v>
      </c>
      <c r="M742" s="46">
        <v>43808</v>
      </c>
      <c r="N742" s="43" t="s">
        <v>4280</v>
      </c>
      <c r="O742" s="46">
        <v>43808</v>
      </c>
      <c r="P742" s="43" t="s">
        <v>4281</v>
      </c>
      <c r="Q742" s="47"/>
      <c r="R742" s="43" t="s">
        <v>184</v>
      </c>
      <c r="S742" s="46">
        <v>44042</v>
      </c>
      <c r="T742" s="43" t="s">
        <v>4282</v>
      </c>
      <c r="U742" s="44">
        <v>1</v>
      </c>
      <c r="V742" s="43" t="b">
        <v>1</v>
      </c>
      <c r="W742" s="45">
        <v>44042</v>
      </c>
      <c r="X742" s="43" t="b">
        <v>0</v>
      </c>
      <c r="Y742" s="43" t="b">
        <v>0</v>
      </c>
      <c r="Z742" s="43" t="b">
        <v>0</v>
      </c>
      <c r="AA742" s="44">
        <v>1</v>
      </c>
      <c r="AB742" s="46">
        <v>43808</v>
      </c>
      <c r="AC742" s="43">
        <v>0</v>
      </c>
      <c r="AD742" s="45">
        <v>43808</v>
      </c>
      <c r="AE742" s="46">
        <v>43808</v>
      </c>
      <c r="AF742" s="45">
        <v>43808</v>
      </c>
      <c r="AG742" s="43" t="s">
        <v>138</v>
      </c>
      <c r="AH742" s="43"/>
      <c r="AI742" s="46">
        <v>44750</v>
      </c>
      <c r="AJ742" s="43" t="s">
        <v>248</v>
      </c>
      <c r="AK742" s="43" t="s">
        <v>219</v>
      </c>
      <c r="AL742" s="43" t="s">
        <v>220</v>
      </c>
      <c r="AM742" s="31" t="s">
        <v>6864</v>
      </c>
      <c r="AN742" s="43">
        <v>0</v>
      </c>
      <c r="AO742" s="43">
        <v>1</v>
      </c>
      <c r="AP742" s="43">
        <v>0</v>
      </c>
      <c r="AQ742" s="43">
        <v>0</v>
      </c>
      <c r="AR742" s="44">
        <v>0</v>
      </c>
      <c r="AS742" s="44">
        <v>1</v>
      </c>
      <c r="AT742" s="44">
        <v>0</v>
      </c>
      <c r="AU742" s="44">
        <v>0</v>
      </c>
      <c r="AV742" s="43" t="s">
        <v>265</v>
      </c>
      <c r="AW742" s="44">
        <v>0</v>
      </c>
      <c r="AX742" s="43" t="s">
        <v>235</v>
      </c>
      <c r="AY742" s="44" t="s">
        <v>6865</v>
      </c>
      <c r="AZ742" s="43" t="s">
        <v>137</v>
      </c>
      <c r="BA742" s="44" t="s">
        <v>6866</v>
      </c>
      <c r="BB742" s="44">
        <v>58</v>
      </c>
      <c r="BC742" s="43" t="s">
        <v>150</v>
      </c>
      <c r="BD742" s="44" t="s">
        <v>6867</v>
      </c>
      <c r="BE742" s="43" t="s">
        <v>211</v>
      </c>
      <c r="BF742" s="43">
        <v>20</v>
      </c>
      <c r="BG742" s="44" t="s">
        <v>6874</v>
      </c>
      <c r="BH742" s="43" t="s">
        <v>1144</v>
      </c>
      <c r="BI742" s="44" t="s">
        <v>131</v>
      </c>
      <c r="BJ742" s="44" t="s">
        <v>6927</v>
      </c>
    </row>
    <row r="743" spans="1:62" hidden="1" x14ac:dyDescent="0.4">
      <c r="A743" s="44"/>
      <c r="B743" s="43"/>
      <c r="C743" s="43"/>
      <c r="D743" s="43"/>
      <c r="E743" s="46"/>
      <c r="F743" s="43"/>
      <c r="G743" s="43"/>
      <c r="H743" s="46"/>
      <c r="I743" s="44"/>
      <c r="J743" s="45"/>
      <c r="K743" s="46"/>
      <c r="L743" s="43"/>
      <c r="M743" s="46"/>
      <c r="N743" s="43"/>
      <c r="O743" s="46"/>
      <c r="P743" s="43"/>
      <c r="Q743" s="47"/>
      <c r="R743" s="43"/>
      <c r="S743" s="46"/>
      <c r="T743" s="43"/>
      <c r="U743" s="44"/>
      <c r="V743" s="43"/>
      <c r="W743" s="45"/>
      <c r="X743" s="43"/>
      <c r="Y743" s="43"/>
      <c r="Z743" s="43"/>
      <c r="AA743" s="44"/>
      <c r="AB743" s="46"/>
      <c r="AC743" s="43"/>
      <c r="AD743" s="45"/>
      <c r="AE743" s="46"/>
      <c r="AF743" s="45"/>
      <c r="AG743" s="43"/>
      <c r="AH743" s="43"/>
      <c r="AI743" s="46"/>
      <c r="AJ743" s="43"/>
      <c r="AK743" s="43"/>
      <c r="AL743" s="43"/>
      <c r="AM743" s="31" t="s">
        <v>6870</v>
      </c>
      <c r="AN743" s="43"/>
      <c r="AO743" s="43"/>
      <c r="AP743" s="43"/>
      <c r="AQ743" s="43"/>
      <c r="AR743" s="44"/>
      <c r="AS743" s="44"/>
      <c r="AT743" s="44"/>
      <c r="AU743" s="44"/>
      <c r="AV743" s="43"/>
      <c r="AW743" s="44"/>
      <c r="AX743" s="43"/>
      <c r="AY743" s="44"/>
      <c r="AZ743" s="43"/>
      <c r="BA743" s="44"/>
      <c r="BB743" s="44"/>
      <c r="BC743" s="43"/>
      <c r="BD743" s="44"/>
      <c r="BE743" s="43"/>
      <c r="BF743" s="43"/>
      <c r="BG743" s="44"/>
      <c r="BH743" s="43"/>
      <c r="BI743" s="44"/>
      <c r="BJ743" s="44"/>
    </row>
    <row r="744" spans="1:62" hidden="1" x14ac:dyDescent="0.4">
      <c r="A744" s="44">
        <v>372</v>
      </c>
      <c r="B744" s="43">
        <v>4327830</v>
      </c>
      <c r="C744" s="43">
        <v>347132</v>
      </c>
      <c r="D744" s="43" t="s">
        <v>138</v>
      </c>
      <c r="E744" s="46">
        <v>44900</v>
      </c>
      <c r="F744" s="43"/>
      <c r="G744" s="43" t="s">
        <v>246</v>
      </c>
      <c r="H744" s="46">
        <v>43768</v>
      </c>
      <c r="I744" s="44">
        <v>0</v>
      </c>
      <c r="J744" s="45">
        <v>43768</v>
      </c>
      <c r="K744" s="46">
        <v>43938</v>
      </c>
      <c r="L744" s="43" t="s">
        <v>2271</v>
      </c>
      <c r="M744" s="46">
        <v>43938</v>
      </c>
      <c r="N744" s="43" t="s">
        <v>2274</v>
      </c>
      <c r="O744" s="46">
        <v>43938</v>
      </c>
      <c r="P744" s="43" t="s">
        <v>2275</v>
      </c>
      <c r="Q744" s="47"/>
      <c r="R744" s="43" t="s">
        <v>184</v>
      </c>
      <c r="S744" s="46">
        <v>44223</v>
      </c>
      <c r="T744" s="43" t="s">
        <v>2276</v>
      </c>
      <c r="U744" s="44">
        <v>1</v>
      </c>
      <c r="V744" s="43" t="b">
        <v>1</v>
      </c>
      <c r="W744" s="45">
        <v>44223</v>
      </c>
      <c r="X744" s="43" t="b">
        <v>0</v>
      </c>
      <c r="Y744" s="43" t="b">
        <v>0</v>
      </c>
      <c r="Z744" s="43" t="b">
        <v>0</v>
      </c>
      <c r="AA744" s="44">
        <v>1</v>
      </c>
      <c r="AB744" s="46">
        <v>43938</v>
      </c>
      <c r="AC744" s="43">
        <v>0</v>
      </c>
      <c r="AD744" s="45">
        <v>43938</v>
      </c>
      <c r="AE744" s="46">
        <v>43938</v>
      </c>
      <c r="AF744" s="45">
        <v>43938</v>
      </c>
      <c r="AG744" s="43" t="s">
        <v>138</v>
      </c>
      <c r="AH744" s="43"/>
      <c r="AI744" s="46">
        <v>44900</v>
      </c>
      <c r="AJ744" s="31" t="s">
        <v>6871</v>
      </c>
      <c r="AK744" s="43" t="s">
        <v>219</v>
      </c>
      <c r="AL744" s="43" t="s">
        <v>220</v>
      </c>
      <c r="AM744" s="31" t="s">
        <v>6871</v>
      </c>
      <c r="AN744" s="43">
        <v>9</v>
      </c>
      <c r="AO744" s="43">
        <v>1</v>
      </c>
      <c r="AP744" s="43">
        <v>0</v>
      </c>
      <c r="AQ744" s="43">
        <v>9</v>
      </c>
      <c r="AR744" s="44">
        <v>9</v>
      </c>
      <c r="AS744" s="44">
        <v>1</v>
      </c>
      <c r="AT744" s="44">
        <v>0</v>
      </c>
      <c r="AU744" s="44">
        <v>9</v>
      </c>
      <c r="AV744" s="43" t="s">
        <v>134</v>
      </c>
      <c r="AW744" s="44">
        <v>1</v>
      </c>
      <c r="AX744" s="43" t="s">
        <v>235</v>
      </c>
      <c r="AY744" s="44" t="s">
        <v>6865</v>
      </c>
      <c r="AZ744" s="43" t="s">
        <v>137</v>
      </c>
      <c r="BA744" s="44" t="s">
        <v>6866</v>
      </c>
      <c r="BB744" s="44">
        <v>58</v>
      </c>
      <c r="BC744" s="43" t="s">
        <v>150</v>
      </c>
      <c r="BD744" s="44" t="s">
        <v>6867</v>
      </c>
      <c r="BE744" s="43" t="s">
        <v>211</v>
      </c>
      <c r="BF744" s="43">
        <v>20</v>
      </c>
      <c r="BG744" s="44" t="s">
        <v>6874</v>
      </c>
      <c r="BH744" s="43" t="s">
        <v>1144</v>
      </c>
      <c r="BI744" s="44" t="s">
        <v>131</v>
      </c>
      <c r="BJ744" s="44" t="s">
        <v>6927</v>
      </c>
    </row>
    <row r="745" spans="1:62" hidden="1" x14ac:dyDescent="0.4">
      <c r="A745" s="44"/>
      <c r="B745" s="43"/>
      <c r="C745" s="43"/>
      <c r="D745" s="43"/>
      <c r="E745" s="46"/>
      <c r="F745" s="43"/>
      <c r="G745" s="43"/>
      <c r="H745" s="46"/>
      <c r="I745" s="44"/>
      <c r="J745" s="45"/>
      <c r="K745" s="46"/>
      <c r="L745" s="43"/>
      <c r="M745" s="46"/>
      <c r="N745" s="43"/>
      <c r="O745" s="46"/>
      <c r="P745" s="43"/>
      <c r="Q745" s="47"/>
      <c r="R745" s="43"/>
      <c r="S745" s="46"/>
      <c r="T745" s="43"/>
      <c r="U745" s="44"/>
      <c r="V745" s="43"/>
      <c r="W745" s="45"/>
      <c r="X745" s="43"/>
      <c r="Y745" s="43"/>
      <c r="Z745" s="43"/>
      <c r="AA745" s="44"/>
      <c r="AB745" s="46"/>
      <c r="AC745" s="43"/>
      <c r="AD745" s="45"/>
      <c r="AE745" s="46"/>
      <c r="AF745" s="45"/>
      <c r="AG745" s="43"/>
      <c r="AH745" s="43"/>
      <c r="AI745" s="46"/>
      <c r="AJ745" s="31" t="s">
        <v>6875</v>
      </c>
      <c r="AK745" s="43"/>
      <c r="AL745" s="43"/>
      <c r="AM745" s="31" t="s">
        <v>6881</v>
      </c>
      <c r="AN745" s="43"/>
      <c r="AO745" s="43"/>
      <c r="AP745" s="43"/>
      <c r="AQ745" s="43"/>
      <c r="AR745" s="44"/>
      <c r="AS745" s="44"/>
      <c r="AT745" s="44"/>
      <c r="AU745" s="44"/>
      <c r="AV745" s="43"/>
      <c r="AW745" s="44"/>
      <c r="AX745" s="43"/>
      <c r="AY745" s="44"/>
      <c r="AZ745" s="43"/>
      <c r="BA745" s="44"/>
      <c r="BB745" s="44"/>
      <c r="BC745" s="43"/>
      <c r="BD745" s="44"/>
      <c r="BE745" s="43"/>
      <c r="BF745" s="43"/>
      <c r="BG745" s="44"/>
      <c r="BH745" s="43"/>
      <c r="BI745" s="44"/>
      <c r="BJ745" s="44"/>
    </row>
    <row r="746" spans="1:62" hidden="1" x14ac:dyDescent="0.4">
      <c r="A746" s="34">
        <v>373</v>
      </c>
      <c r="B746" s="31">
        <v>4896677</v>
      </c>
      <c r="C746" s="31">
        <v>348605</v>
      </c>
      <c r="D746" s="31" t="s">
        <v>138</v>
      </c>
      <c r="E746" s="35">
        <v>44483</v>
      </c>
      <c r="F746" s="35">
        <v>44082</v>
      </c>
      <c r="G746" s="39" t="s">
        <v>176</v>
      </c>
      <c r="H746" s="35">
        <v>43752</v>
      </c>
      <c r="I746" s="34">
        <v>0</v>
      </c>
      <c r="J746" s="36">
        <v>43752</v>
      </c>
      <c r="K746" s="35">
        <v>43776</v>
      </c>
      <c r="L746" s="31" t="s">
        <v>4316</v>
      </c>
      <c r="M746" s="35">
        <v>43776</v>
      </c>
      <c r="N746" s="31" t="s">
        <v>4317</v>
      </c>
      <c r="O746" s="35">
        <v>43776</v>
      </c>
      <c r="P746" s="31" t="s">
        <v>4318</v>
      </c>
      <c r="Q746" s="38"/>
      <c r="R746" s="31" t="s">
        <v>657</v>
      </c>
      <c r="S746" s="35">
        <v>43985</v>
      </c>
      <c r="T746" s="31" t="s">
        <v>4319</v>
      </c>
      <c r="U746" s="34">
        <v>1</v>
      </c>
      <c r="V746" s="31" t="b">
        <v>1</v>
      </c>
      <c r="W746" s="36">
        <v>43985</v>
      </c>
      <c r="X746" s="31" t="b">
        <v>0</v>
      </c>
      <c r="Y746" s="31" t="b">
        <v>0</v>
      </c>
      <c r="Z746" s="31" t="b">
        <v>0</v>
      </c>
      <c r="AA746" s="34">
        <v>1</v>
      </c>
      <c r="AB746" s="35">
        <v>43776</v>
      </c>
      <c r="AC746" s="31">
        <v>0</v>
      </c>
      <c r="AD746" s="36">
        <v>43776</v>
      </c>
      <c r="AE746" s="35">
        <v>43776</v>
      </c>
      <c r="AF746" s="36">
        <v>43776</v>
      </c>
      <c r="AG746" s="31" t="s">
        <v>138</v>
      </c>
      <c r="AH746" s="35">
        <v>44082</v>
      </c>
      <c r="AI746" s="35">
        <v>44483</v>
      </c>
      <c r="AJ746" s="31" t="s">
        <v>484</v>
      </c>
      <c r="AK746" s="31" t="s">
        <v>219</v>
      </c>
      <c r="AL746" s="31" t="s">
        <v>250</v>
      </c>
      <c r="AM746" s="31" t="s">
        <v>279</v>
      </c>
      <c r="AN746" s="31">
        <v>1</v>
      </c>
      <c r="AO746" s="31">
        <v>1</v>
      </c>
      <c r="AP746" s="31">
        <v>1</v>
      </c>
      <c r="AQ746" s="31">
        <v>1</v>
      </c>
      <c r="AR746" s="34">
        <v>1</v>
      </c>
      <c r="AS746" s="34">
        <v>1</v>
      </c>
      <c r="AT746" s="34">
        <v>1</v>
      </c>
      <c r="AU746" s="34">
        <v>1</v>
      </c>
      <c r="AV746" s="31" t="s">
        <v>134</v>
      </c>
      <c r="AW746" s="34">
        <v>1</v>
      </c>
      <c r="AX746" s="31" t="s">
        <v>235</v>
      </c>
      <c r="AY746" s="34" t="s">
        <v>6865</v>
      </c>
      <c r="AZ746" s="31" t="s">
        <v>137</v>
      </c>
      <c r="BA746" s="34" t="s">
        <v>6866</v>
      </c>
      <c r="BB746" s="34">
        <v>27</v>
      </c>
      <c r="BC746" s="31" t="s">
        <v>210</v>
      </c>
      <c r="BD746" s="34" t="s">
        <v>6873</v>
      </c>
      <c r="BE746" s="31" t="s">
        <v>211</v>
      </c>
      <c r="BF746" s="31">
        <v>20</v>
      </c>
      <c r="BG746" s="34" t="s">
        <v>6874</v>
      </c>
      <c r="BH746" s="31" t="s">
        <v>1144</v>
      </c>
      <c r="BI746" s="34" t="s">
        <v>131</v>
      </c>
      <c r="BJ746" s="34" t="s">
        <v>6927</v>
      </c>
    </row>
    <row r="747" spans="1:62" hidden="1" x14ac:dyDescent="0.4">
      <c r="A747" s="44">
        <v>374</v>
      </c>
      <c r="B747" s="43">
        <v>3436277</v>
      </c>
      <c r="C747" s="43">
        <v>350090</v>
      </c>
      <c r="D747" s="43" t="s">
        <v>138</v>
      </c>
      <c r="E747" s="46">
        <v>44762</v>
      </c>
      <c r="F747" s="46">
        <v>44355</v>
      </c>
      <c r="G747" s="48" t="s">
        <v>176</v>
      </c>
      <c r="H747" s="46">
        <v>43853</v>
      </c>
      <c r="I747" s="44">
        <v>0</v>
      </c>
      <c r="J747" s="45">
        <v>43853</v>
      </c>
      <c r="K747" s="46">
        <v>43872</v>
      </c>
      <c r="L747" s="43" t="s">
        <v>4722</v>
      </c>
      <c r="M747" s="46">
        <v>43872</v>
      </c>
      <c r="N747" s="43" t="s">
        <v>4723</v>
      </c>
      <c r="O747" s="46">
        <v>43872</v>
      </c>
      <c r="P747" s="43" t="s">
        <v>4724</v>
      </c>
      <c r="Q747" s="47"/>
      <c r="R747" s="43" t="s">
        <v>184</v>
      </c>
      <c r="S747" s="46">
        <v>44204</v>
      </c>
      <c r="T747" s="43" t="s">
        <v>359</v>
      </c>
      <c r="U747" s="44">
        <v>1</v>
      </c>
      <c r="V747" s="43" t="b">
        <v>1</v>
      </c>
      <c r="W747" s="45">
        <v>44204</v>
      </c>
      <c r="X747" s="43" t="b">
        <v>0</v>
      </c>
      <c r="Y747" s="43" t="b">
        <v>0</v>
      </c>
      <c r="Z747" s="43" t="b">
        <v>0</v>
      </c>
      <c r="AA747" s="44">
        <v>1</v>
      </c>
      <c r="AB747" s="46">
        <v>43872</v>
      </c>
      <c r="AC747" s="43">
        <v>0</v>
      </c>
      <c r="AD747" s="45">
        <v>43872</v>
      </c>
      <c r="AE747" s="46">
        <v>43872</v>
      </c>
      <c r="AF747" s="45">
        <v>43872</v>
      </c>
      <c r="AG747" s="43" t="s">
        <v>138</v>
      </c>
      <c r="AH747" s="46">
        <v>44355</v>
      </c>
      <c r="AI747" s="46">
        <v>44762</v>
      </c>
      <c r="AJ747" s="31" t="s">
        <v>6871</v>
      </c>
      <c r="AK747" s="31" t="s">
        <v>6871</v>
      </c>
      <c r="AL747" s="43" t="s">
        <v>299</v>
      </c>
      <c r="AM747" s="31" t="s">
        <v>6871</v>
      </c>
      <c r="AN747" s="43">
        <v>9</v>
      </c>
      <c r="AO747" s="43">
        <v>9</v>
      </c>
      <c r="AP747" s="43">
        <v>9</v>
      </c>
      <c r="AQ747" s="43">
        <v>9</v>
      </c>
      <c r="AR747" s="44">
        <v>9</v>
      </c>
      <c r="AS747" s="44">
        <v>9</v>
      </c>
      <c r="AT747" s="44">
        <v>9</v>
      </c>
      <c r="AU747" s="44">
        <v>9</v>
      </c>
      <c r="AV747" s="43" t="s">
        <v>134</v>
      </c>
      <c r="AW747" s="44">
        <v>1</v>
      </c>
      <c r="AX747" s="43" t="s">
        <v>235</v>
      </c>
      <c r="AY747" s="44" t="s">
        <v>6865</v>
      </c>
      <c r="AZ747" s="43" t="s">
        <v>137</v>
      </c>
      <c r="BA747" s="44" t="s">
        <v>6866</v>
      </c>
      <c r="BB747" s="44">
        <v>72</v>
      </c>
      <c r="BC747" s="43" t="s">
        <v>150</v>
      </c>
      <c r="BD747" s="44" t="s">
        <v>6867</v>
      </c>
      <c r="BE747" s="43" t="s">
        <v>272</v>
      </c>
      <c r="BF747" s="43">
        <v>60</v>
      </c>
      <c r="BG747" s="44" t="s">
        <v>6868</v>
      </c>
      <c r="BH747" s="43" t="s">
        <v>264</v>
      </c>
      <c r="BI747" s="44" t="s">
        <v>131</v>
      </c>
      <c r="BJ747" s="44" t="s">
        <v>6905</v>
      </c>
    </row>
    <row r="748" spans="1:62" hidden="1" x14ac:dyDescent="0.4">
      <c r="A748" s="44"/>
      <c r="B748" s="43"/>
      <c r="C748" s="43"/>
      <c r="D748" s="43"/>
      <c r="E748" s="46"/>
      <c r="F748" s="46"/>
      <c r="G748" s="48"/>
      <c r="H748" s="46"/>
      <c r="I748" s="44"/>
      <c r="J748" s="45"/>
      <c r="K748" s="46"/>
      <c r="L748" s="43"/>
      <c r="M748" s="46"/>
      <c r="N748" s="43"/>
      <c r="O748" s="46"/>
      <c r="P748" s="43"/>
      <c r="Q748" s="47"/>
      <c r="R748" s="43"/>
      <c r="S748" s="46"/>
      <c r="T748" s="43"/>
      <c r="U748" s="44"/>
      <c r="V748" s="43"/>
      <c r="W748" s="45"/>
      <c r="X748" s="43"/>
      <c r="Y748" s="43"/>
      <c r="Z748" s="43"/>
      <c r="AA748" s="44"/>
      <c r="AB748" s="46"/>
      <c r="AC748" s="43"/>
      <c r="AD748" s="45"/>
      <c r="AE748" s="46"/>
      <c r="AF748" s="45"/>
      <c r="AG748" s="43"/>
      <c r="AH748" s="46"/>
      <c r="AI748" s="46"/>
      <c r="AJ748" s="31" t="s">
        <v>6875</v>
      </c>
      <c r="AK748" s="31" t="s">
        <v>6885</v>
      </c>
      <c r="AL748" s="43"/>
      <c r="AM748" s="31" t="s">
        <v>6881</v>
      </c>
      <c r="AN748" s="43"/>
      <c r="AO748" s="43"/>
      <c r="AP748" s="43"/>
      <c r="AQ748" s="43"/>
      <c r="AR748" s="44"/>
      <c r="AS748" s="44"/>
      <c r="AT748" s="44"/>
      <c r="AU748" s="44"/>
      <c r="AV748" s="43"/>
      <c r="AW748" s="44"/>
      <c r="AX748" s="43"/>
      <c r="AY748" s="44"/>
      <c r="AZ748" s="43"/>
      <c r="BA748" s="44"/>
      <c r="BB748" s="44"/>
      <c r="BC748" s="43"/>
      <c r="BD748" s="44"/>
      <c r="BE748" s="43"/>
      <c r="BF748" s="43"/>
      <c r="BG748" s="44"/>
      <c r="BH748" s="43"/>
      <c r="BI748" s="44"/>
      <c r="BJ748" s="44"/>
    </row>
    <row r="749" spans="1:62" hidden="1" x14ac:dyDescent="0.4">
      <c r="A749" s="44">
        <v>375</v>
      </c>
      <c r="B749" s="43">
        <v>273877</v>
      </c>
      <c r="C749" s="43">
        <v>353776</v>
      </c>
      <c r="D749" s="43" t="s">
        <v>138</v>
      </c>
      <c r="E749" s="46">
        <v>45042</v>
      </c>
      <c r="F749" s="46">
        <v>44432</v>
      </c>
      <c r="G749" s="43" t="s">
        <v>246</v>
      </c>
      <c r="H749" s="46">
        <v>43959</v>
      </c>
      <c r="I749" s="44">
        <v>0</v>
      </c>
      <c r="J749" s="45">
        <v>43959</v>
      </c>
      <c r="K749" s="46">
        <v>43984</v>
      </c>
      <c r="L749" s="43" t="s">
        <v>1515</v>
      </c>
      <c r="M749" s="46">
        <v>43981</v>
      </c>
      <c r="N749" s="43" t="s">
        <v>1516</v>
      </c>
      <c r="O749" s="46">
        <v>44005</v>
      </c>
      <c r="P749" s="43" t="s">
        <v>1517</v>
      </c>
      <c r="Q749" s="49">
        <v>44291</v>
      </c>
      <c r="R749" s="43" t="s">
        <v>1519</v>
      </c>
      <c r="S749" s="46">
        <v>44148</v>
      </c>
      <c r="T749" s="43" t="s">
        <v>1520</v>
      </c>
      <c r="U749" s="44">
        <v>1</v>
      </c>
      <c r="V749" s="43" t="b">
        <v>1</v>
      </c>
      <c r="W749" s="45">
        <v>44148</v>
      </c>
      <c r="X749" s="43" t="b">
        <v>0</v>
      </c>
      <c r="Y749" s="43" t="b">
        <v>0</v>
      </c>
      <c r="Z749" s="43" t="b">
        <v>0</v>
      </c>
      <c r="AA749" s="44">
        <v>1</v>
      </c>
      <c r="AB749" s="46">
        <v>43981</v>
      </c>
      <c r="AC749" s="43">
        <v>0</v>
      </c>
      <c r="AD749" s="45">
        <v>43981</v>
      </c>
      <c r="AE749" s="46">
        <v>43981</v>
      </c>
      <c r="AF749" s="45">
        <v>43981</v>
      </c>
      <c r="AG749" s="43" t="s">
        <v>138</v>
      </c>
      <c r="AH749" s="46">
        <v>44432</v>
      </c>
      <c r="AI749" s="46">
        <v>45042</v>
      </c>
      <c r="AJ749" s="43" t="s">
        <v>484</v>
      </c>
      <c r="AK749" s="43" t="s">
        <v>219</v>
      </c>
      <c r="AL749" s="43" t="s">
        <v>299</v>
      </c>
      <c r="AM749" s="31" t="s">
        <v>6864</v>
      </c>
      <c r="AN749" s="43">
        <v>1</v>
      </c>
      <c r="AO749" s="43">
        <v>1</v>
      </c>
      <c r="AP749" s="43">
        <v>9</v>
      </c>
      <c r="AQ749" s="43">
        <v>0</v>
      </c>
      <c r="AR749" s="44">
        <v>1</v>
      </c>
      <c r="AS749" s="44">
        <v>1</v>
      </c>
      <c r="AT749" s="44">
        <v>9</v>
      </c>
      <c r="AU749" s="44">
        <v>0</v>
      </c>
      <c r="AV749" s="43" t="s">
        <v>134</v>
      </c>
      <c r="AW749" s="44">
        <v>1</v>
      </c>
      <c r="AX749" s="43" t="s">
        <v>235</v>
      </c>
      <c r="AY749" s="44" t="s">
        <v>6865</v>
      </c>
      <c r="AZ749" s="43" t="s">
        <v>137</v>
      </c>
      <c r="BA749" s="44" t="s">
        <v>6866</v>
      </c>
      <c r="BB749" s="44">
        <v>61</v>
      </c>
      <c r="BC749" s="43" t="s">
        <v>150</v>
      </c>
      <c r="BD749" s="44" t="s">
        <v>6867</v>
      </c>
      <c r="BE749" s="43" t="s">
        <v>211</v>
      </c>
      <c r="BF749" s="43">
        <v>20</v>
      </c>
      <c r="BG749" s="44" t="s">
        <v>6874</v>
      </c>
      <c r="BH749" s="43" t="s">
        <v>1144</v>
      </c>
      <c r="BI749" s="44" t="s">
        <v>131</v>
      </c>
      <c r="BJ749" s="44" t="s">
        <v>6927</v>
      </c>
    </row>
    <row r="750" spans="1:62" hidden="1" x14ac:dyDescent="0.4">
      <c r="A750" s="44"/>
      <c r="B750" s="43"/>
      <c r="C750" s="43"/>
      <c r="D750" s="43"/>
      <c r="E750" s="46"/>
      <c r="F750" s="46"/>
      <c r="G750" s="43"/>
      <c r="H750" s="46"/>
      <c r="I750" s="44"/>
      <c r="J750" s="45"/>
      <c r="K750" s="46"/>
      <c r="L750" s="43"/>
      <c r="M750" s="46"/>
      <c r="N750" s="43"/>
      <c r="O750" s="46"/>
      <c r="P750" s="43"/>
      <c r="Q750" s="49"/>
      <c r="R750" s="43"/>
      <c r="S750" s="46"/>
      <c r="T750" s="43"/>
      <c r="U750" s="44"/>
      <c r="V750" s="43"/>
      <c r="W750" s="45"/>
      <c r="X750" s="43"/>
      <c r="Y750" s="43"/>
      <c r="Z750" s="43"/>
      <c r="AA750" s="44"/>
      <c r="AB750" s="46"/>
      <c r="AC750" s="43"/>
      <c r="AD750" s="45"/>
      <c r="AE750" s="46"/>
      <c r="AF750" s="45"/>
      <c r="AG750" s="43"/>
      <c r="AH750" s="46"/>
      <c r="AI750" s="46"/>
      <c r="AJ750" s="43"/>
      <c r="AK750" s="43"/>
      <c r="AL750" s="43"/>
      <c r="AM750" s="31" t="s">
        <v>6870</v>
      </c>
      <c r="AN750" s="43"/>
      <c r="AO750" s="43"/>
      <c r="AP750" s="43"/>
      <c r="AQ750" s="43"/>
      <c r="AR750" s="44"/>
      <c r="AS750" s="44"/>
      <c r="AT750" s="44"/>
      <c r="AU750" s="44"/>
      <c r="AV750" s="43"/>
      <c r="AW750" s="44"/>
      <c r="AX750" s="43"/>
      <c r="AY750" s="44"/>
      <c r="AZ750" s="43"/>
      <c r="BA750" s="44"/>
      <c r="BB750" s="44"/>
      <c r="BC750" s="43"/>
      <c r="BD750" s="44"/>
      <c r="BE750" s="43"/>
      <c r="BF750" s="43"/>
      <c r="BG750" s="44"/>
      <c r="BH750" s="43"/>
      <c r="BI750" s="44"/>
      <c r="BJ750" s="44"/>
    </row>
    <row r="751" spans="1:62" hidden="1" x14ac:dyDescent="0.4">
      <c r="A751" s="44">
        <v>376</v>
      </c>
      <c r="B751" s="43">
        <v>5382760</v>
      </c>
      <c r="C751" s="43">
        <v>372014</v>
      </c>
      <c r="D751" s="43" t="s">
        <v>138</v>
      </c>
      <c r="E751" s="46">
        <v>44505</v>
      </c>
      <c r="F751" s="43"/>
      <c r="G751" s="48" t="s">
        <v>176</v>
      </c>
      <c r="H751" s="46">
        <v>44197</v>
      </c>
      <c r="I751" s="44">
        <v>0</v>
      </c>
      <c r="J751" s="45">
        <v>44197</v>
      </c>
      <c r="K751" s="46">
        <v>44257</v>
      </c>
      <c r="L751" s="31" t="s">
        <v>7268</v>
      </c>
      <c r="M751" s="46">
        <v>44257</v>
      </c>
      <c r="N751" s="43" t="s">
        <v>5367</v>
      </c>
      <c r="O751" s="46">
        <v>44257</v>
      </c>
      <c r="P751" s="31" t="s">
        <v>7269</v>
      </c>
      <c r="Q751" s="47"/>
      <c r="R751" s="43" t="s">
        <v>184</v>
      </c>
      <c r="S751" s="46">
        <v>44378</v>
      </c>
      <c r="T751" s="43" t="s">
        <v>359</v>
      </c>
      <c r="U751" s="44">
        <v>1</v>
      </c>
      <c r="V751" s="43" t="b">
        <v>1</v>
      </c>
      <c r="W751" s="45">
        <v>44378</v>
      </c>
      <c r="X751" s="43" t="b">
        <v>0</v>
      </c>
      <c r="Y751" s="43" t="b">
        <v>0</v>
      </c>
      <c r="Z751" s="43" t="b">
        <v>0</v>
      </c>
      <c r="AA751" s="44">
        <v>1</v>
      </c>
      <c r="AB751" s="46">
        <v>44257</v>
      </c>
      <c r="AC751" s="43">
        <v>0</v>
      </c>
      <c r="AD751" s="45">
        <v>44257</v>
      </c>
      <c r="AE751" s="46">
        <v>44257</v>
      </c>
      <c r="AF751" s="45">
        <v>44257</v>
      </c>
      <c r="AG751" s="43" t="s">
        <v>138</v>
      </c>
      <c r="AH751" s="43"/>
      <c r="AI751" s="46">
        <v>44505</v>
      </c>
      <c r="AJ751" s="43" t="s">
        <v>248</v>
      </c>
      <c r="AK751" s="43" t="s">
        <v>249</v>
      </c>
      <c r="AL751" s="31" t="s">
        <v>6871</v>
      </c>
      <c r="AM751" s="31" t="s">
        <v>6871</v>
      </c>
      <c r="AN751" s="43">
        <v>0</v>
      </c>
      <c r="AO751" s="43">
        <v>0</v>
      </c>
      <c r="AP751" s="43">
        <v>9</v>
      </c>
      <c r="AQ751" s="43">
        <v>9</v>
      </c>
      <c r="AR751" s="44">
        <v>0</v>
      </c>
      <c r="AS751" s="44">
        <v>0</v>
      </c>
      <c r="AT751" s="44">
        <v>9</v>
      </c>
      <c r="AU751" s="44">
        <v>9</v>
      </c>
      <c r="AV751" s="43" t="s">
        <v>265</v>
      </c>
      <c r="AW751" s="44">
        <v>0</v>
      </c>
      <c r="AX751" s="43" t="s">
        <v>235</v>
      </c>
      <c r="AY751" s="44" t="s">
        <v>6865</v>
      </c>
      <c r="AZ751" s="43" t="s">
        <v>137</v>
      </c>
      <c r="BA751" s="44" t="s">
        <v>6866</v>
      </c>
      <c r="BB751" s="44">
        <v>56</v>
      </c>
      <c r="BC751" s="43" t="s">
        <v>210</v>
      </c>
      <c r="BD751" s="44" t="s">
        <v>6873</v>
      </c>
      <c r="BE751" s="43" t="s">
        <v>211</v>
      </c>
      <c r="BF751" s="43">
        <v>20</v>
      </c>
      <c r="BG751" s="44" t="s">
        <v>6874</v>
      </c>
      <c r="BH751" s="43" t="s">
        <v>133</v>
      </c>
      <c r="BI751" s="44" t="s">
        <v>131</v>
      </c>
      <c r="BJ751" s="44" t="s">
        <v>6887</v>
      </c>
    </row>
    <row r="752" spans="1:62" hidden="1" x14ac:dyDescent="0.4">
      <c r="A752" s="44"/>
      <c r="B752" s="43"/>
      <c r="C752" s="43"/>
      <c r="D752" s="43"/>
      <c r="E752" s="46"/>
      <c r="F752" s="43"/>
      <c r="G752" s="48"/>
      <c r="H752" s="46"/>
      <c r="I752" s="44"/>
      <c r="J752" s="45"/>
      <c r="K752" s="46"/>
      <c r="L752" s="31" t="s">
        <v>7270</v>
      </c>
      <c r="M752" s="46"/>
      <c r="N752" s="43"/>
      <c r="O752" s="46"/>
      <c r="P752" s="31" t="s">
        <v>7271</v>
      </c>
      <c r="Q752" s="47"/>
      <c r="R752" s="43"/>
      <c r="S752" s="46"/>
      <c r="T752" s="43"/>
      <c r="U752" s="44"/>
      <c r="V752" s="43"/>
      <c r="W752" s="45"/>
      <c r="X752" s="43"/>
      <c r="Y752" s="43"/>
      <c r="Z752" s="43"/>
      <c r="AA752" s="44"/>
      <c r="AB752" s="46"/>
      <c r="AC752" s="43"/>
      <c r="AD752" s="45"/>
      <c r="AE752" s="46"/>
      <c r="AF752" s="45"/>
      <c r="AG752" s="43"/>
      <c r="AH752" s="43"/>
      <c r="AI752" s="46"/>
      <c r="AJ752" s="43"/>
      <c r="AK752" s="43"/>
      <c r="AL752" s="31" t="s">
        <v>6886</v>
      </c>
      <c r="AM752" s="31" t="s">
        <v>6881</v>
      </c>
      <c r="AN752" s="43"/>
      <c r="AO752" s="43"/>
      <c r="AP752" s="43"/>
      <c r="AQ752" s="43"/>
      <c r="AR752" s="44"/>
      <c r="AS752" s="44"/>
      <c r="AT752" s="44"/>
      <c r="AU752" s="44"/>
      <c r="AV752" s="43"/>
      <c r="AW752" s="44"/>
      <c r="AX752" s="43"/>
      <c r="AY752" s="44"/>
      <c r="AZ752" s="43"/>
      <c r="BA752" s="44"/>
      <c r="BB752" s="44"/>
      <c r="BC752" s="43"/>
      <c r="BD752" s="44"/>
      <c r="BE752" s="43"/>
      <c r="BF752" s="43"/>
      <c r="BG752" s="44"/>
      <c r="BH752" s="43"/>
      <c r="BI752" s="44"/>
      <c r="BJ752" s="44"/>
    </row>
    <row r="753" spans="1:62" hidden="1" x14ac:dyDescent="0.4">
      <c r="A753" s="44"/>
      <c r="B753" s="43"/>
      <c r="C753" s="43"/>
      <c r="D753" s="43"/>
      <c r="E753" s="46"/>
      <c r="F753" s="43"/>
      <c r="G753" s="48"/>
      <c r="H753" s="46"/>
      <c r="I753" s="44"/>
      <c r="J753" s="45"/>
      <c r="K753" s="46"/>
      <c r="L753" s="31"/>
      <c r="M753" s="46"/>
      <c r="N753" s="43"/>
      <c r="O753" s="46"/>
      <c r="P753" s="31" t="s">
        <v>7272</v>
      </c>
      <c r="Q753" s="47"/>
      <c r="R753" s="43"/>
      <c r="S753" s="46"/>
      <c r="T753" s="43"/>
      <c r="U753" s="44"/>
      <c r="V753" s="43"/>
      <c r="W753" s="45"/>
      <c r="X753" s="43"/>
      <c r="Y753" s="43"/>
      <c r="Z753" s="43"/>
      <c r="AA753" s="44"/>
      <c r="AB753" s="46"/>
      <c r="AC753" s="43"/>
      <c r="AD753" s="45"/>
      <c r="AE753" s="46"/>
      <c r="AF753" s="45"/>
      <c r="AG753" s="43"/>
      <c r="AH753" s="43"/>
      <c r="AI753" s="46"/>
      <c r="AJ753" s="43"/>
      <c r="AK753" s="43"/>
      <c r="AL753" s="31"/>
      <c r="AM753" s="31"/>
      <c r="AN753" s="43"/>
      <c r="AO753" s="43"/>
      <c r="AP753" s="43"/>
      <c r="AQ753" s="43"/>
      <c r="AR753" s="44"/>
      <c r="AS753" s="44"/>
      <c r="AT753" s="44"/>
      <c r="AU753" s="44"/>
      <c r="AV753" s="43"/>
      <c r="AW753" s="44"/>
      <c r="AX753" s="43"/>
      <c r="AY753" s="44"/>
      <c r="AZ753" s="43"/>
      <c r="BA753" s="44"/>
      <c r="BB753" s="44"/>
      <c r="BC753" s="43"/>
      <c r="BD753" s="44"/>
      <c r="BE753" s="43"/>
      <c r="BF753" s="43"/>
      <c r="BG753" s="44"/>
      <c r="BH753" s="43"/>
      <c r="BI753" s="44"/>
      <c r="BJ753" s="44"/>
    </row>
    <row r="754" spans="1:62" hidden="1" x14ac:dyDescent="0.4">
      <c r="A754" s="44">
        <v>377</v>
      </c>
      <c r="B754" s="43">
        <v>4713037</v>
      </c>
      <c r="C754" s="43">
        <v>373111</v>
      </c>
      <c r="D754" s="43" t="s">
        <v>138</v>
      </c>
      <c r="E754" s="46">
        <v>44770</v>
      </c>
      <c r="F754" s="46">
        <v>44517</v>
      </c>
      <c r="G754" s="48" t="s">
        <v>176</v>
      </c>
      <c r="H754" s="46">
        <v>44251</v>
      </c>
      <c r="I754" s="44">
        <v>0</v>
      </c>
      <c r="J754" s="45">
        <v>44251</v>
      </c>
      <c r="K754" s="46">
        <v>44273</v>
      </c>
      <c r="L754" s="43" t="s">
        <v>5623</v>
      </c>
      <c r="M754" s="46">
        <v>44273</v>
      </c>
      <c r="N754" s="43" t="s">
        <v>5624</v>
      </c>
      <c r="O754" s="46">
        <v>44273</v>
      </c>
      <c r="P754" s="31" t="s">
        <v>5624</v>
      </c>
      <c r="Q754" s="47"/>
      <c r="R754" s="43" t="s">
        <v>1591</v>
      </c>
      <c r="S754" s="46">
        <v>44482</v>
      </c>
      <c r="T754" s="43" t="s">
        <v>5626</v>
      </c>
      <c r="U754" s="44">
        <v>1</v>
      </c>
      <c r="V754" s="43" t="b">
        <v>1</v>
      </c>
      <c r="W754" s="45">
        <v>44482</v>
      </c>
      <c r="X754" s="43" t="b">
        <v>0</v>
      </c>
      <c r="Y754" s="43" t="b">
        <v>0</v>
      </c>
      <c r="Z754" s="43" t="b">
        <v>0</v>
      </c>
      <c r="AA754" s="44">
        <v>1</v>
      </c>
      <c r="AB754" s="46">
        <v>44273</v>
      </c>
      <c r="AC754" s="43">
        <v>0</v>
      </c>
      <c r="AD754" s="45">
        <v>44273</v>
      </c>
      <c r="AE754" s="46">
        <v>44273</v>
      </c>
      <c r="AF754" s="45">
        <v>44273</v>
      </c>
      <c r="AG754" s="43" t="s">
        <v>138</v>
      </c>
      <c r="AH754" s="46">
        <v>44517</v>
      </c>
      <c r="AI754" s="46">
        <v>44770</v>
      </c>
      <c r="AJ754" s="31" t="s">
        <v>6871</v>
      </c>
      <c r="AK754" s="43" t="s">
        <v>249</v>
      </c>
      <c r="AL754" s="43" t="s">
        <v>250</v>
      </c>
      <c r="AM754" s="43" t="s">
        <v>279</v>
      </c>
      <c r="AN754" s="43">
        <v>9</v>
      </c>
      <c r="AO754" s="43">
        <v>0</v>
      </c>
      <c r="AP754" s="43">
        <v>1</v>
      </c>
      <c r="AQ754" s="43">
        <v>1</v>
      </c>
      <c r="AR754" s="44">
        <v>9</v>
      </c>
      <c r="AS754" s="44">
        <v>0</v>
      </c>
      <c r="AT754" s="44">
        <v>1</v>
      </c>
      <c r="AU754" s="44">
        <v>1</v>
      </c>
      <c r="AV754" s="43" t="s">
        <v>134</v>
      </c>
      <c r="AW754" s="44">
        <v>1</v>
      </c>
      <c r="AX754" s="43" t="s">
        <v>235</v>
      </c>
      <c r="AY754" s="44" t="s">
        <v>6865</v>
      </c>
      <c r="AZ754" s="43" t="s">
        <v>137</v>
      </c>
      <c r="BA754" s="44" t="s">
        <v>6866</v>
      </c>
      <c r="BB754" s="44">
        <v>73</v>
      </c>
      <c r="BC754" s="43" t="s">
        <v>150</v>
      </c>
      <c r="BD754" s="44" t="s">
        <v>6867</v>
      </c>
      <c r="BE754" s="43" t="s">
        <v>238</v>
      </c>
      <c r="BF754" s="43">
        <v>63</v>
      </c>
      <c r="BG754" s="44" t="s">
        <v>6868</v>
      </c>
      <c r="BH754" s="43" t="s">
        <v>1144</v>
      </c>
      <c r="BI754" s="44" t="s">
        <v>131</v>
      </c>
      <c r="BJ754" s="44" t="s">
        <v>6927</v>
      </c>
    </row>
    <row r="755" spans="1:62" hidden="1" x14ac:dyDescent="0.4">
      <c r="A755" s="44"/>
      <c r="B755" s="43"/>
      <c r="C755" s="43"/>
      <c r="D755" s="43"/>
      <c r="E755" s="46"/>
      <c r="F755" s="46"/>
      <c r="G755" s="48"/>
      <c r="H755" s="46"/>
      <c r="I755" s="44"/>
      <c r="J755" s="45"/>
      <c r="K755" s="46"/>
      <c r="L755" s="43"/>
      <c r="M755" s="46"/>
      <c r="N755" s="43"/>
      <c r="O755" s="46"/>
      <c r="P755" s="31" t="s">
        <v>7273</v>
      </c>
      <c r="Q755" s="47"/>
      <c r="R755" s="43"/>
      <c r="S755" s="46"/>
      <c r="T755" s="43"/>
      <c r="U755" s="44"/>
      <c r="V755" s="43"/>
      <c r="W755" s="45"/>
      <c r="X755" s="43"/>
      <c r="Y755" s="43"/>
      <c r="Z755" s="43"/>
      <c r="AA755" s="44"/>
      <c r="AB755" s="46"/>
      <c r="AC755" s="43"/>
      <c r="AD755" s="45"/>
      <c r="AE755" s="46"/>
      <c r="AF755" s="45"/>
      <c r="AG755" s="43"/>
      <c r="AH755" s="46"/>
      <c r="AI755" s="46"/>
      <c r="AJ755" s="31" t="s">
        <v>6875</v>
      </c>
      <c r="AK755" s="43"/>
      <c r="AL755" s="43"/>
      <c r="AM755" s="43"/>
      <c r="AN755" s="43"/>
      <c r="AO755" s="43"/>
      <c r="AP755" s="43"/>
      <c r="AQ755" s="43"/>
      <c r="AR755" s="44"/>
      <c r="AS755" s="44"/>
      <c r="AT755" s="44"/>
      <c r="AU755" s="44"/>
      <c r="AV755" s="43"/>
      <c r="AW755" s="44"/>
      <c r="AX755" s="43"/>
      <c r="AY755" s="44"/>
      <c r="AZ755" s="43"/>
      <c r="BA755" s="44"/>
      <c r="BB755" s="44"/>
      <c r="BC755" s="43"/>
      <c r="BD755" s="44"/>
      <c r="BE755" s="43"/>
      <c r="BF755" s="43"/>
      <c r="BG755" s="44"/>
      <c r="BH755" s="43"/>
      <c r="BI755" s="44"/>
      <c r="BJ755" s="44"/>
    </row>
    <row r="756" spans="1:62" hidden="1" x14ac:dyDescent="0.4">
      <c r="A756" s="44">
        <v>378</v>
      </c>
      <c r="B756" s="43">
        <v>6298927</v>
      </c>
      <c r="C756" s="43">
        <v>380333</v>
      </c>
      <c r="D756" s="43" t="s">
        <v>138</v>
      </c>
      <c r="E756" s="46">
        <v>44748</v>
      </c>
      <c r="F756" s="46">
        <v>44748</v>
      </c>
      <c r="G756" s="43" t="s">
        <v>246</v>
      </c>
      <c r="H756" s="46">
        <v>44435</v>
      </c>
      <c r="I756" s="44">
        <v>0</v>
      </c>
      <c r="J756" s="45">
        <v>44435</v>
      </c>
      <c r="K756" s="43"/>
      <c r="L756" s="43" t="s">
        <v>184</v>
      </c>
      <c r="M756" s="43"/>
      <c r="N756" s="43" t="s">
        <v>184</v>
      </c>
      <c r="O756" s="43"/>
      <c r="P756" s="43" t="s">
        <v>184</v>
      </c>
      <c r="Q756" s="47"/>
      <c r="R756" s="43" t="s">
        <v>184</v>
      </c>
      <c r="S756" s="43"/>
      <c r="T756" s="43" t="s">
        <v>302</v>
      </c>
      <c r="U756" s="44">
        <v>0</v>
      </c>
      <c r="V756" s="43" t="b">
        <v>0</v>
      </c>
      <c r="W756" s="44"/>
      <c r="X756" s="47" t="b">
        <v>1</v>
      </c>
      <c r="Y756" s="47" t="b">
        <v>1</v>
      </c>
      <c r="Z756" s="47" t="b">
        <v>1</v>
      </c>
      <c r="AA756" s="44">
        <v>0</v>
      </c>
      <c r="AB756" s="43"/>
      <c r="AC756" s="43">
        <v>0</v>
      </c>
      <c r="AD756" s="44"/>
      <c r="AE756" s="43"/>
      <c r="AF756" s="44"/>
      <c r="AG756" s="43" t="s">
        <v>138</v>
      </c>
      <c r="AH756" s="46">
        <v>44748</v>
      </c>
      <c r="AI756" s="46">
        <v>44748</v>
      </c>
      <c r="AJ756" s="43" t="s">
        <v>248</v>
      </c>
      <c r="AK756" s="43" t="s">
        <v>219</v>
      </c>
      <c r="AL756" s="43" t="s">
        <v>250</v>
      </c>
      <c r="AM756" s="31" t="s">
        <v>6864</v>
      </c>
      <c r="AN756" s="43">
        <v>0</v>
      </c>
      <c r="AO756" s="43">
        <v>1</v>
      </c>
      <c r="AP756" s="43">
        <v>1</v>
      </c>
      <c r="AQ756" s="43">
        <v>0</v>
      </c>
      <c r="AR756" s="44">
        <v>0</v>
      </c>
      <c r="AS756" s="44">
        <v>1</v>
      </c>
      <c r="AT756" s="44">
        <v>1</v>
      </c>
      <c r="AU756" s="44">
        <v>0</v>
      </c>
      <c r="AV756" s="43" t="s">
        <v>134</v>
      </c>
      <c r="AW756" s="44">
        <v>1</v>
      </c>
      <c r="AX756" s="43" t="s">
        <v>235</v>
      </c>
      <c r="AY756" s="44" t="s">
        <v>6865</v>
      </c>
      <c r="AZ756" s="43" t="s">
        <v>137</v>
      </c>
      <c r="BA756" s="44" t="s">
        <v>6866</v>
      </c>
      <c r="BB756" s="44">
        <v>37</v>
      </c>
      <c r="BC756" s="43" t="s">
        <v>210</v>
      </c>
      <c r="BD756" s="44" t="s">
        <v>6873</v>
      </c>
      <c r="BE756" s="43" t="s">
        <v>211</v>
      </c>
      <c r="BF756" s="43">
        <v>20</v>
      </c>
      <c r="BG756" s="44" t="s">
        <v>6874</v>
      </c>
      <c r="BH756" s="43" t="s">
        <v>335</v>
      </c>
      <c r="BI756" s="44" t="s">
        <v>131</v>
      </c>
      <c r="BJ756" s="44" t="s">
        <v>304</v>
      </c>
    </row>
    <row r="757" spans="1:62" hidden="1" x14ac:dyDescent="0.4">
      <c r="A757" s="44"/>
      <c r="B757" s="43"/>
      <c r="C757" s="43"/>
      <c r="D757" s="43"/>
      <c r="E757" s="46"/>
      <c r="F757" s="46"/>
      <c r="G757" s="43"/>
      <c r="H757" s="46"/>
      <c r="I757" s="44"/>
      <c r="J757" s="45"/>
      <c r="K757" s="43"/>
      <c r="L757" s="43"/>
      <c r="M757" s="43"/>
      <c r="N757" s="43"/>
      <c r="O757" s="43"/>
      <c r="P757" s="43"/>
      <c r="Q757" s="47"/>
      <c r="R757" s="43"/>
      <c r="S757" s="43"/>
      <c r="T757" s="43"/>
      <c r="U757" s="44"/>
      <c r="V757" s="43"/>
      <c r="W757" s="44"/>
      <c r="X757" s="47"/>
      <c r="Y757" s="47"/>
      <c r="Z757" s="47"/>
      <c r="AA757" s="44"/>
      <c r="AB757" s="43"/>
      <c r="AC757" s="43"/>
      <c r="AD757" s="44"/>
      <c r="AE757" s="43"/>
      <c r="AF757" s="44"/>
      <c r="AG757" s="43"/>
      <c r="AH757" s="46"/>
      <c r="AI757" s="46"/>
      <c r="AJ757" s="43"/>
      <c r="AK757" s="43"/>
      <c r="AL757" s="43"/>
      <c r="AM757" s="31" t="s">
        <v>6870</v>
      </c>
      <c r="AN757" s="43"/>
      <c r="AO757" s="43"/>
      <c r="AP757" s="43"/>
      <c r="AQ757" s="43"/>
      <c r="AR757" s="44"/>
      <c r="AS757" s="44"/>
      <c r="AT757" s="44"/>
      <c r="AU757" s="44"/>
      <c r="AV757" s="43"/>
      <c r="AW757" s="44"/>
      <c r="AX757" s="43"/>
      <c r="AY757" s="44"/>
      <c r="AZ757" s="43"/>
      <c r="BA757" s="44"/>
      <c r="BB757" s="44"/>
      <c r="BC757" s="43"/>
      <c r="BD757" s="44"/>
      <c r="BE757" s="43"/>
      <c r="BF757" s="43"/>
      <c r="BG757" s="44"/>
      <c r="BH757" s="43"/>
      <c r="BI757" s="44"/>
      <c r="BJ757" s="44"/>
    </row>
    <row r="758" spans="1:62" hidden="1" x14ac:dyDescent="0.4">
      <c r="A758" s="44">
        <v>379</v>
      </c>
      <c r="B758" s="43">
        <v>4386469</v>
      </c>
      <c r="C758" s="43">
        <v>393620</v>
      </c>
      <c r="D758" s="43" t="s">
        <v>138</v>
      </c>
      <c r="E758" s="46">
        <v>45125</v>
      </c>
      <c r="F758" s="46">
        <v>45040</v>
      </c>
      <c r="G758" s="48" t="s">
        <v>176</v>
      </c>
      <c r="H758" s="46">
        <v>44517</v>
      </c>
      <c r="I758" s="44">
        <v>0</v>
      </c>
      <c r="J758" s="45">
        <v>44517</v>
      </c>
      <c r="K758" s="46">
        <v>44544</v>
      </c>
      <c r="L758" s="31" t="s">
        <v>7274</v>
      </c>
      <c r="M758" s="46">
        <v>44544</v>
      </c>
      <c r="N758" s="43" t="s">
        <v>2360</v>
      </c>
      <c r="O758" s="46">
        <v>44544</v>
      </c>
      <c r="P758" s="31" t="s">
        <v>7275</v>
      </c>
      <c r="Q758" s="47"/>
      <c r="R758" s="43" t="s">
        <v>184</v>
      </c>
      <c r="S758" s="46">
        <v>44932</v>
      </c>
      <c r="T758" s="43" t="s">
        <v>359</v>
      </c>
      <c r="U758" s="44">
        <v>1</v>
      </c>
      <c r="V758" s="43" t="b">
        <v>1</v>
      </c>
      <c r="W758" s="45">
        <v>44932</v>
      </c>
      <c r="X758" s="43" t="b">
        <v>0</v>
      </c>
      <c r="Y758" s="43" t="b">
        <v>0</v>
      </c>
      <c r="Z758" s="43" t="b">
        <v>0</v>
      </c>
      <c r="AA758" s="44">
        <v>1</v>
      </c>
      <c r="AB758" s="46">
        <v>44544</v>
      </c>
      <c r="AC758" s="43">
        <v>0</v>
      </c>
      <c r="AD758" s="45">
        <v>44544</v>
      </c>
      <c r="AE758" s="46">
        <v>44544</v>
      </c>
      <c r="AF758" s="45">
        <v>44544</v>
      </c>
      <c r="AG758" s="43" t="s">
        <v>138</v>
      </c>
      <c r="AH758" s="46">
        <v>45040</v>
      </c>
      <c r="AI758" s="46">
        <v>45125</v>
      </c>
      <c r="AJ758" s="43" t="s">
        <v>484</v>
      </c>
      <c r="AK758" s="43" t="s">
        <v>219</v>
      </c>
      <c r="AL758" s="43" t="s">
        <v>220</v>
      </c>
      <c r="AM758" s="31" t="s">
        <v>6864</v>
      </c>
      <c r="AN758" s="43">
        <v>1</v>
      </c>
      <c r="AO758" s="43">
        <v>1</v>
      </c>
      <c r="AP758" s="43">
        <v>0</v>
      </c>
      <c r="AQ758" s="43">
        <v>0</v>
      </c>
      <c r="AR758" s="44">
        <v>1</v>
      </c>
      <c r="AS758" s="44">
        <v>1</v>
      </c>
      <c r="AT758" s="44">
        <v>0</v>
      </c>
      <c r="AU758" s="44">
        <v>0</v>
      </c>
      <c r="AV758" s="43" t="s">
        <v>134</v>
      </c>
      <c r="AW758" s="44">
        <v>1</v>
      </c>
      <c r="AX758" s="43" t="s">
        <v>235</v>
      </c>
      <c r="AY758" s="44" t="s">
        <v>6865</v>
      </c>
      <c r="AZ758" s="43" t="s">
        <v>137</v>
      </c>
      <c r="BA758" s="44" t="s">
        <v>6866</v>
      </c>
      <c r="BB758" s="44">
        <v>59</v>
      </c>
      <c r="BC758" s="43" t="s">
        <v>210</v>
      </c>
      <c r="BD758" s="44" t="s">
        <v>6873</v>
      </c>
      <c r="BE758" s="43" t="s">
        <v>211</v>
      </c>
      <c r="BF758" s="43">
        <v>20</v>
      </c>
      <c r="BG758" s="44" t="s">
        <v>6874</v>
      </c>
      <c r="BH758" s="43" t="s">
        <v>1144</v>
      </c>
      <c r="BI758" s="44" t="s">
        <v>131</v>
      </c>
      <c r="BJ758" s="44" t="s">
        <v>6927</v>
      </c>
    </row>
    <row r="759" spans="1:62" hidden="1" x14ac:dyDescent="0.4">
      <c r="A759" s="44"/>
      <c r="B759" s="43"/>
      <c r="C759" s="43"/>
      <c r="D759" s="43"/>
      <c r="E759" s="46"/>
      <c r="F759" s="46"/>
      <c r="G759" s="48"/>
      <c r="H759" s="46"/>
      <c r="I759" s="44"/>
      <c r="J759" s="45"/>
      <c r="K759" s="46"/>
      <c r="L759" s="31" t="s">
        <v>7276</v>
      </c>
      <c r="M759" s="46"/>
      <c r="N759" s="43"/>
      <c r="O759" s="46"/>
      <c r="P759" s="31" t="s">
        <v>7277</v>
      </c>
      <c r="Q759" s="47"/>
      <c r="R759" s="43"/>
      <c r="S759" s="46"/>
      <c r="T759" s="43"/>
      <c r="U759" s="44"/>
      <c r="V759" s="43"/>
      <c r="W759" s="45"/>
      <c r="X759" s="43"/>
      <c r="Y759" s="43"/>
      <c r="Z759" s="43"/>
      <c r="AA759" s="44"/>
      <c r="AB759" s="46"/>
      <c r="AC759" s="43"/>
      <c r="AD759" s="45"/>
      <c r="AE759" s="46"/>
      <c r="AF759" s="45"/>
      <c r="AG759" s="43"/>
      <c r="AH759" s="46"/>
      <c r="AI759" s="46"/>
      <c r="AJ759" s="43"/>
      <c r="AK759" s="43"/>
      <c r="AL759" s="43"/>
      <c r="AM759" s="31" t="s">
        <v>6870</v>
      </c>
      <c r="AN759" s="43"/>
      <c r="AO759" s="43"/>
      <c r="AP759" s="43"/>
      <c r="AQ759" s="43"/>
      <c r="AR759" s="44"/>
      <c r="AS759" s="44"/>
      <c r="AT759" s="44"/>
      <c r="AU759" s="44"/>
      <c r="AV759" s="43"/>
      <c r="AW759" s="44"/>
      <c r="AX759" s="43"/>
      <c r="AY759" s="44"/>
      <c r="AZ759" s="43"/>
      <c r="BA759" s="44"/>
      <c r="BB759" s="44"/>
      <c r="BC759" s="43"/>
      <c r="BD759" s="44"/>
      <c r="BE759" s="43"/>
      <c r="BF759" s="43"/>
      <c r="BG759" s="44"/>
      <c r="BH759" s="43"/>
      <c r="BI759" s="44"/>
      <c r="BJ759" s="44"/>
    </row>
    <row r="760" spans="1:62" hidden="1" x14ac:dyDescent="0.4">
      <c r="A760" s="44">
        <v>380</v>
      </c>
      <c r="B760" s="43">
        <v>1649496</v>
      </c>
      <c r="C760" s="43">
        <v>315752</v>
      </c>
      <c r="D760" s="43" t="s">
        <v>138</v>
      </c>
      <c r="E760" s="46">
        <v>44943</v>
      </c>
      <c r="F760" s="46">
        <v>43853</v>
      </c>
      <c r="G760" s="48" t="s">
        <v>176</v>
      </c>
      <c r="H760" s="46">
        <v>43423</v>
      </c>
      <c r="I760" s="44">
        <v>0</v>
      </c>
      <c r="J760" s="45">
        <v>43423</v>
      </c>
      <c r="K760" s="46">
        <v>43469</v>
      </c>
      <c r="L760" s="43" t="s">
        <v>3581</v>
      </c>
      <c r="M760" s="46">
        <v>43469</v>
      </c>
      <c r="N760" s="43" t="s">
        <v>3582</v>
      </c>
      <c r="O760" s="46">
        <v>43469</v>
      </c>
      <c r="P760" s="43" t="s">
        <v>3583</v>
      </c>
      <c r="Q760" s="47"/>
      <c r="R760" s="43" t="s">
        <v>3579</v>
      </c>
      <c r="S760" s="46">
        <v>43726</v>
      </c>
      <c r="T760" s="43"/>
      <c r="U760" s="44">
        <v>1</v>
      </c>
      <c r="V760" s="43" t="b">
        <v>1</v>
      </c>
      <c r="W760" s="45">
        <v>43726</v>
      </c>
      <c r="X760" s="43" t="b">
        <v>0</v>
      </c>
      <c r="Y760" s="43" t="b">
        <v>0</v>
      </c>
      <c r="Z760" s="43" t="b">
        <v>0</v>
      </c>
      <c r="AA760" s="44">
        <v>1</v>
      </c>
      <c r="AB760" s="46">
        <v>43469</v>
      </c>
      <c r="AC760" s="43">
        <v>0</v>
      </c>
      <c r="AD760" s="45">
        <v>43469</v>
      </c>
      <c r="AE760" s="46">
        <v>43469</v>
      </c>
      <c r="AF760" s="45">
        <v>43469</v>
      </c>
      <c r="AG760" s="43" t="s">
        <v>138</v>
      </c>
      <c r="AH760" s="46">
        <v>43853</v>
      </c>
      <c r="AI760" s="46">
        <v>44943</v>
      </c>
      <c r="AJ760" s="43" t="s">
        <v>248</v>
      </c>
      <c r="AK760" s="43" t="s">
        <v>219</v>
      </c>
      <c r="AL760" s="43" t="s">
        <v>220</v>
      </c>
      <c r="AM760" s="31" t="s">
        <v>6864</v>
      </c>
      <c r="AN760" s="43">
        <v>0</v>
      </c>
      <c r="AO760" s="43">
        <v>1</v>
      </c>
      <c r="AP760" s="43">
        <v>0</v>
      </c>
      <c r="AQ760" s="43">
        <v>0</v>
      </c>
      <c r="AR760" s="44">
        <v>0</v>
      </c>
      <c r="AS760" s="44">
        <v>1</v>
      </c>
      <c r="AT760" s="44">
        <v>0</v>
      </c>
      <c r="AU760" s="44">
        <v>0</v>
      </c>
      <c r="AV760" s="43" t="s">
        <v>265</v>
      </c>
      <c r="AW760" s="44">
        <v>0</v>
      </c>
      <c r="AX760" s="43" t="s">
        <v>235</v>
      </c>
      <c r="AY760" s="44" t="s">
        <v>6865</v>
      </c>
      <c r="AZ760" s="43" t="s">
        <v>137</v>
      </c>
      <c r="BA760" s="44" t="s">
        <v>6866</v>
      </c>
      <c r="BB760" s="44">
        <v>61</v>
      </c>
      <c r="BC760" s="43" t="s">
        <v>150</v>
      </c>
      <c r="BD760" s="44" t="s">
        <v>6867</v>
      </c>
      <c r="BE760" s="43" t="s">
        <v>211</v>
      </c>
      <c r="BF760" s="43">
        <v>20</v>
      </c>
      <c r="BG760" s="44" t="s">
        <v>6874</v>
      </c>
      <c r="BH760" s="43" t="s">
        <v>777</v>
      </c>
      <c r="BI760" s="44" t="s">
        <v>131</v>
      </c>
      <c r="BJ760" s="44" t="s">
        <v>6928</v>
      </c>
    </row>
    <row r="761" spans="1:62" hidden="1" x14ac:dyDescent="0.4">
      <c r="A761" s="44"/>
      <c r="B761" s="43"/>
      <c r="C761" s="43"/>
      <c r="D761" s="43"/>
      <c r="E761" s="46"/>
      <c r="F761" s="46"/>
      <c r="G761" s="48"/>
      <c r="H761" s="46"/>
      <c r="I761" s="44"/>
      <c r="J761" s="45"/>
      <c r="K761" s="46"/>
      <c r="L761" s="43"/>
      <c r="M761" s="46"/>
      <c r="N761" s="43"/>
      <c r="O761" s="46"/>
      <c r="P761" s="43"/>
      <c r="Q761" s="47"/>
      <c r="R761" s="43"/>
      <c r="S761" s="46"/>
      <c r="T761" s="43"/>
      <c r="U761" s="44"/>
      <c r="V761" s="43"/>
      <c r="W761" s="45"/>
      <c r="X761" s="43"/>
      <c r="Y761" s="43"/>
      <c r="Z761" s="43"/>
      <c r="AA761" s="44"/>
      <c r="AB761" s="46"/>
      <c r="AC761" s="43"/>
      <c r="AD761" s="45"/>
      <c r="AE761" s="46"/>
      <c r="AF761" s="45"/>
      <c r="AG761" s="43"/>
      <c r="AH761" s="46"/>
      <c r="AI761" s="46"/>
      <c r="AJ761" s="43"/>
      <c r="AK761" s="43"/>
      <c r="AL761" s="43"/>
      <c r="AM761" s="31" t="s">
        <v>6870</v>
      </c>
      <c r="AN761" s="43"/>
      <c r="AO761" s="43"/>
      <c r="AP761" s="43"/>
      <c r="AQ761" s="43"/>
      <c r="AR761" s="44"/>
      <c r="AS761" s="44"/>
      <c r="AT761" s="44"/>
      <c r="AU761" s="44"/>
      <c r="AV761" s="43"/>
      <c r="AW761" s="44"/>
      <c r="AX761" s="43"/>
      <c r="AY761" s="44"/>
      <c r="AZ761" s="43"/>
      <c r="BA761" s="44"/>
      <c r="BB761" s="44"/>
      <c r="BC761" s="43"/>
      <c r="BD761" s="44"/>
      <c r="BE761" s="43"/>
      <c r="BF761" s="43"/>
      <c r="BG761" s="44"/>
      <c r="BH761" s="43"/>
      <c r="BI761" s="44"/>
      <c r="BJ761" s="44"/>
    </row>
    <row r="762" spans="1:62" hidden="1" x14ac:dyDescent="0.4">
      <c r="A762" s="44">
        <v>381</v>
      </c>
      <c r="B762" s="43">
        <v>4806994</v>
      </c>
      <c r="C762" s="43">
        <v>327218</v>
      </c>
      <c r="D762" s="43" t="s">
        <v>138</v>
      </c>
      <c r="E762" s="46">
        <v>44519</v>
      </c>
      <c r="F762" s="46">
        <v>43851</v>
      </c>
      <c r="G762" s="48" t="s">
        <v>176</v>
      </c>
      <c r="H762" s="46">
        <v>43480</v>
      </c>
      <c r="I762" s="44">
        <v>0</v>
      </c>
      <c r="J762" s="45">
        <v>43480</v>
      </c>
      <c r="K762" s="46">
        <v>43501</v>
      </c>
      <c r="L762" s="43" t="s">
        <v>3632</v>
      </c>
      <c r="M762" s="46">
        <v>43501</v>
      </c>
      <c r="N762" s="43" t="s">
        <v>3633</v>
      </c>
      <c r="O762" s="46">
        <v>43501</v>
      </c>
      <c r="P762" s="43" t="s">
        <v>3634</v>
      </c>
      <c r="Q762" s="47"/>
      <c r="R762" s="43" t="s">
        <v>399</v>
      </c>
      <c r="S762" s="46">
        <v>43733</v>
      </c>
      <c r="T762" s="43"/>
      <c r="U762" s="44">
        <v>1</v>
      </c>
      <c r="V762" s="43" t="b">
        <v>1</v>
      </c>
      <c r="W762" s="45">
        <v>43733</v>
      </c>
      <c r="X762" s="43" t="b">
        <v>0</v>
      </c>
      <c r="Y762" s="43" t="b">
        <v>0</v>
      </c>
      <c r="Z762" s="43" t="b">
        <v>0</v>
      </c>
      <c r="AA762" s="44">
        <v>1</v>
      </c>
      <c r="AB762" s="46">
        <v>43501</v>
      </c>
      <c r="AC762" s="43">
        <v>0</v>
      </c>
      <c r="AD762" s="45">
        <v>43501</v>
      </c>
      <c r="AE762" s="46">
        <v>43501</v>
      </c>
      <c r="AF762" s="45">
        <v>43501</v>
      </c>
      <c r="AG762" s="43" t="s">
        <v>138</v>
      </c>
      <c r="AH762" s="46">
        <v>43851</v>
      </c>
      <c r="AI762" s="46">
        <v>44519</v>
      </c>
      <c r="AJ762" s="43" t="s">
        <v>484</v>
      </c>
      <c r="AK762" s="43" t="s">
        <v>219</v>
      </c>
      <c r="AL762" s="31" t="s">
        <v>6871</v>
      </c>
      <c r="AM762" s="31" t="s">
        <v>6864</v>
      </c>
      <c r="AN762" s="43">
        <v>1</v>
      </c>
      <c r="AO762" s="43">
        <v>1</v>
      </c>
      <c r="AP762" s="43">
        <v>9</v>
      </c>
      <c r="AQ762" s="43">
        <v>0</v>
      </c>
      <c r="AR762" s="44">
        <v>1</v>
      </c>
      <c r="AS762" s="44">
        <v>1</v>
      </c>
      <c r="AT762" s="44">
        <v>9</v>
      </c>
      <c r="AU762" s="44">
        <v>0</v>
      </c>
      <c r="AV762" s="43" t="s">
        <v>134</v>
      </c>
      <c r="AW762" s="44">
        <v>1</v>
      </c>
      <c r="AX762" s="43" t="s">
        <v>235</v>
      </c>
      <c r="AY762" s="44" t="s">
        <v>6865</v>
      </c>
      <c r="AZ762" s="43" t="s">
        <v>137</v>
      </c>
      <c r="BA762" s="44" t="s">
        <v>6866</v>
      </c>
      <c r="BB762" s="44">
        <v>68</v>
      </c>
      <c r="BC762" s="43" t="s">
        <v>150</v>
      </c>
      <c r="BD762" s="44" t="s">
        <v>6867</v>
      </c>
      <c r="BE762" s="43" t="s">
        <v>238</v>
      </c>
      <c r="BF762" s="43">
        <v>63</v>
      </c>
      <c r="BG762" s="44" t="s">
        <v>6868</v>
      </c>
      <c r="BH762" s="43" t="s">
        <v>777</v>
      </c>
      <c r="BI762" s="44" t="s">
        <v>131</v>
      </c>
      <c r="BJ762" s="44" t="s">
        <v>6928</v>
      </c>
    </row>
    <row r="763" spans="1:62" hidden="1" x14ac:dyDescent="0.4">
      <c r="A763" s="44"/>
      <c r="B763" s="43"/>
      <c r="C763" s="43"/>
      <c r="D763" s="43"/>
      <c r="E763" s="46"/>
      <c r="F763" s="46"/>
      <c r="G763" s="48"/>
      <c r="H763" s="46"/>
      <c r="I763" s="44"/>
      <c r="J763" s="45"/>
      <c r="K763" s="46"/>
      <c r="L763" s="43"/>
      <c r="M763" s="46"/>
      <c r="N763" s="43"/>
      <c r="O763" s="46"/>
      <c r="P763" s="43"/>
      <c r="Q763" s="47"/>
      <c r="R763" s="43"/>
      <c r="S763" s="46"/>
      <c r="T763" s="43"/>
      <c r="U763" s="44"/>
      <c r="V763" s="43"/>
      <c r="W763" s="45"/>
      <c r="X763" s="43"/>
      <c r="Y763" s="43"/>
      <c r="Z763" s="43"/>
      <c r="AA763" s="44"/>
      <c r="AB763" s="46"/>
      <c r="AC763" s="43"/>
      <c r="AD763" s="45"/>
      <c r="AE763" s="46"/>
      <c r="AF763" s="45"/>
      <c r="AG763" s="43"/>
      <c r="AH763" s="46"/>
      <c r="AI763" s="46"/>
      <c r="AJ763" s="43"/>
      <c r="AK763" s="43"/>
      <c r="AL763" s="31" t="s">
        <v>6886</v>
      </c>
      <c r="AM763" s="31" t="s">
        <v>6870</v>
      </c>
      <c r="AN763" s="43"/>
      <c r="AO763" s="43"/>
      <c r="AP763" s="43"/>
      <c r="AQ763" s="43"/>
      <c r="AR763" s="44"/>
      <c r="AS763" s="44"/>
      <c r="AT763" s="44"/>
      <c r="AU763" s="44"/>
      <c r="AV763" s="43"/>
      <c r="AW763" s="44"/>
      <c r="AX763" s="43"/>
      <c r="AY763" s="44"/>
      <c r="AZ763" s="43"/>
      <c r="BA763" s="44"/>
      <c r="BB763" s="44"/>
      <c r="BC763" s="43"/>
      <c r="BD763" s="44"/>
      <c r="BE763" s="43"/>
      <c r="BF763" s="43"/>
      <c r="BG763" s="44"/>
      <c r="BH763" s="43"/>
      <c r="BI763" s="44"/>
      <c r="BJ763" s="44"/>
    </row>
    <row r="764" spans="1:62" hidden="1" x14ac:dyDescent="0.4">
      <c r="A764" s="44">
        <v>382</v>
      </c>
      <c r="B764" s="43">
        <v>3103706</v>
      </c>
      <c r="C764" s="43">
        <v>334269</v>
      </c>
      <c r="D764" s="43" t="s">
        <v>138</v>
      </c>
      <c r="E764" s="46">
        <v>44897</v>
      </c>
      <c r="F764" s="46">
        <v>44027</v>
      </c>
      <c r="G764" s="48" t="s">
        <v>176</v>
      </c>
      <c r="H764" s="46">
        <v>43607</v>
      </c>
      <c r="I764" s="44">
        <v>0</v>
      </c>
      <c r="J764" s="45">
        <v>43607</v>
      </c>
      <c r="K764" s="46">
        <v>43661</v>
      </c>
      <c r="L764" s="43" t="s">
        <v>2435</v>
      </c>
      <c r="M764" s="46">
        <v>43661</v>
      </c>
      <c r="N764" s="43" t="s">
        <v>2438</v>
      </c>
      <c r="O764" s="46">
        <v>43661</v>
      </c>
      <c r="P764" s="43" t="s">
        <v>2439</v>
      </c>
      <c r="Q764" s="47"/>
      <c r="R764" s="43" t="s">
        <v>172</v>
      </c>
      <c r="S764" s="46">
        <v>43894</v>
      </c>
      <c r="T764" s="43" t="s">
        <v>2440</v>
      </c>
      <c r="U764" s="44">
        <v>1</v>
      </c>
      <c r="V764" s="43" t="b">
        <v>1</v>
      </c>
      <c r="W764" s="45">
        <v>43894</v>
      </c>
      <c r="X764" s="43" t="b">
        <v>0</v>
      </c>
      <c r="Y764" s="43" t="b">
        <v>0</v>
      </c>
      <c r="Z764" s="43" t="b">
        <v>0</v>
      </c>
      <c r="AA764" s="44">
        <v>1</v>
      </c>
      <c r="AB764" s="46">
        <v>43661</v>
      </c>
      <c r="AC764" s="43">
        <v>0</v>
      </c>
      <c r="AD764" s="45">
        <v>43661</v>
      </c>
      <c r="AE764" s="46">
        <v>43661</v>
      </c>
      <c r="AF764" s="45">
        <v>43661</v>
      </c>
      <c r="AG764" s="43" t="s">
        <v>138</v>
      </c>
      <c r="AH764" s="46">
        <v>44027</v>
      </c>
      <c r="AI764" s="46">
        <v>44897</v>
      </c>
      <c r="AJ764" s="43" t="s">
        <v>248</v>
      </c>
      <c r="AK764" s="43" t="s">
        <v>219</v>
      </c>
      <c r="AL764" s="43" t="s">
        <v>220</v>
      </c>
      <c r="AM764" s="31" t="s">
        <v>6871</v>
      </c>
      <c r="AN764" s="43">
        <v>0</v>
      </c>
      <c r="AO764" s="43">
        <v>1</v>
      </c>
      <c r="AP764" s="43">
        <v>0</v>
      </c>
      <c r="AQ764" s="43">
        <v>9</v>
      </c>
      <c r="AR764" s="44">
        <v>0</v>
      </c>
      <c r="AS764" s="44">
        <v>1</v>
      </c>
      <c r="AT764" s="44">
        <v>0</v>
      </c>
      <c r="AU764" s="44">
        <v>9</v>
      </c>
      <c r="AV764" s="43" t="s">
        <v>134</v>
      </c>
      <c r="AW764" s="44">
        <v>1</v>
      </c>
      <c r="AX764" s="43" t="s">
        <v>235</v>
      </c>
      <c r="AY764" s="44" t="s">
        <v>6865</v>
      </c>
      <c r="AZ764" s="43" t="s">
        <v>137</v>
      </c>
      <c r="BA764" s="44" t="s">
        <v>6866</v>
      </c>
      <c r="BB764" s="44">
        <v>65</v>
      </c>
      <c r="BC764" s="43" t="s">
        <v>150</v>
      </c>
      <c r="BD764" s="44" t="s">
        <v>6867</v>
      </c>
      <c r="BE764" s="43" t="s">
        <v>238</v>
      </c>
      <c r="BF764" s="43">
        <v>63</v>
      </c>
      <c r="BG764" s="44" t="s">
        <v>6868</v>
      </c>
      <c r="BH764" s="43" t="s">
        <v>777</v>
      </c>
      <c r="BI764" s="44" t="s">
        <v>131</v>
      </c>
      <c r="BJ764" s="44" t="s">
        <v>6928</v>
      </c>
    </row>
    <row r="765" spans="1:62" hidden="1" x14ac:dyDescent="0.4">
      <c r="A765" s="44"/>
      <c r="B765" s="43"/>
      <c r="C765" s="43"/>
      <c r="D765" s="43"/>
      <c r="E765" s="46"/>
      <c r="F765" s="46"/>
      <c r="G765" s="48"/>
      <c r="H765" s="46"/>
      <c r="I765" s="44"/>
      <c r="J765" s="45"/>
      <c r="K765" s="46"/>
      <c r="L765" s="43"/>
      <c r="M765" s="46"/>
      <c r="N765" s="43"/>
      <c r="O765" s="46"/>
      <c r="P765" s="43"/>
      <c r="Q765" s="47"/>
      <c r="R765" s="43"/>
      <c r="S765" s="46"/>
      <c r="T765" s="43"/>
      <c r="U765" s="44"/>
      <c r="V765" s="43"/>
      <c r="W765" s="45"/>
      <c r="X765" s="43"/>
      <c r="Y765" s="43"/>
      <c r="Z765" s="43"/>
      <c r="AA765" s="44"/>
      <c r="AB765" s="46"/>
      <c r="AC765" s="43"/>
      <c r="AD765" s="45"/>
      <c r="AE765" s="46"/>
      <c r="AF765" s="45"/>
      <c r="AG765" s="43"/>
      <c r="AH765" s="46"/>
      <c r="AI765" s="46"/>
      <c r="AJ765" s="43"/>
      <c r="AK765" s="43"/>
      <c r="AL765" s="43"/>
      <c r="AM765" s="31" t="s">
        <v>6881</v>
      </c>
      <c r="AN765" s="43"/>
      <c r="AO765" s="43"/>
      <c r="AP765" s="43"/>
      <c r="AQ765" s="43"/>
      <c r="AR765" s="44"/>
      <c r="AS765" s="44"/>
      <c r="AT765" s="44"/>
      <c r="AU765" s="44"/>
      <c r="AV765" s="43"/>
      <c r="AW765" s="44"/>
      <c r="AX765" s="43"/>
      <c r="AY765" s="44"/>
      <c r="AZ765" s="43"/>
      <c r="BA765" s="44"/>
      <c r="BB765" s="44"/>
      <c r="BC765" s="43"/>
      <c r="BD765" s="44"/>
      <c r="BE765" s="43"/>
      <c r="BF765" s="43"/>
      <c r="BG765" s="44"/>
      <c r="BH765" s="43"/>
      <c r="BI765" s="44"/>
      <c r="BJ765" s="44"/>
    </row>
    <row r="766" spans="1:62" hidden="1" x14ac:dyDescent="0.4">
      <c r="A766" s="34">
        <v>383</v>
      </c>
      <c r="B766" s="31">
        <v>5769319</v>
      </c>
      <c r="C766" s="31">
        <v>359538</v>
      </c>
      <c r="D766" s="31" t="s">
        <v>138</v>
      </c>
      <c r="E766" s="35">
        <v>45148</v>
      </c>
      <c r="F766" s="35">
        <v>44202</v>
      </c>
      <c r="G766" s="31" t="s">
        <v>246</v>
      </c>
      <c r="H766" s="35">
        <v>43903</v>
      </c>
      <c r="I766" s="34">
        <v>0</v>
      </c>
      <c r="J766" s="36">
        <v>43903</v>
      </c>
      <c r="K766" s="35">
        <v>43997</v>
      </c>
      <c r="L766" s="31" t="s">
        <v>4690</v>
      </c>
      <c r="M766" s="35">
        <v>43997</v>
      </c>
      <c r="N766" s="31" t="s">
        <v>4691</v>
      </c>
      <c r="O766" s="35">
        <v>43997</v>
      </c>
      <c r="P766" s="31" t="s">
        <v>4692</v>
      </c>
      <c r="Q766" s="38"/>
      <c r="R766" s="31" t="s">
        <v>4693</v>
      </c>
      <c r="S766" s="35">
        <v>44202</v>
      </c>
      <c r="T766" s="31" t="s">
        <v>4694</v>
      </c>
      <c r="U766" s="34">
        <v>1</v>
      </c>
      <c r="V766" s="31" t="b">
        <v>1</v>
      </c>
      <c r="W766" s="36">
        <v>44202</v>
      </c>
      <c r="X766" s="31" t="b">
        <v>0</v>
      </c>
      <c r="Y766" s="31" t="b">
        <v>0</v>
      </c>
      <c r="Z766" s="31" t="b">
        <v>0</v>
      </c>
      <c r="AA766" s="34">
        <v>1</v>
      </c>
      <c r="AB766" s="35">
        <v>43997</v>
      </c>
      <c r="AC766" s="31">
        <v>0</v>
      </c>
      <c r="AD766" s="36">
        <v>43997</v>
      </c>
      <c r="AE766" s="35">
        <v>43997</v>
      </c>
      <c r="AF766" s="36">
        <v>43997</v>
      </c>
      <c r="AG766" s="31" t="s">
        <v>138</v>
      </c>
      <c r="AH766" s="35">
        <v>44202</v>
      </c>
      <c r="AI766" s="35">
        <v>45148</v>
      </c>
      <c r="AJ766" s="31" t="s">
        <v>710</v>
      </c>
      <c r="AK766" s="31" t="s">
        <v>710</v>
      </c>
      <c r="AL766" s="31" t="s">
        <v>710</v>
      </c>
      <c r="AM766" s="31" t="s">
        <v>710</v>
      </c>
      <c r="AN766" s="31">
        <v>5</v>
      </c>
      <c r="AO766" s="31">
        <v>5</v>
      </c>
      <c r="AP766" s="31">
        <v>5</v>
      </c>
      <c r="AQ766" s="31">
        <v>5</v>
      </c>
      <c r="AR766" s="34">
        <v>9</v>
      </c>
      <c r="AS766" s="34">
        <v>9</v>
      </c>
      <c r="AT766" s="34">
        <v>9</v>
      </c>
      <c r="AU766" s="34">
        <v>9</v>
      </c>
      <c r="AV766" s="31" t="s">
        <v>134</v>
      </c>
      <c r="AW766" s="34">
        <v>1</v>
      </c>
      <c r="AX766" s="31" t="s">
        <v>235</v>
      </c>
      <c r="AY766" s="34" t="s">
        <v>6865</v>
      </c>
      <c r="AZ766" s="31" t="s">
        <v>137</v>
      </c>
      <c r="BA766" s="34" t="s">
        <v>6866</v>
      </c>
      <c r="BB766" s="34">
        <v>54</v>
      </c>
      <c r="BC766" s="31" t="s">
        <v>150</v>
      </c>
      <c r="BD766" s="34" t="s">
        <v>6867</v>
      </c>
      <c r="BE766" s="31" t="s">
        <v>211</v>
      </c>
      <c r="BF766" s="31">
        <v>20</v>
      </c>
      <c r="BG766" s="34" t="s">
        <v>6874</v>
      </c>
      <c r="BH766" s="31" t="s">
        <v>777</v>
      </c>
      <c r="BI766" s="34" t="s">
        <v>131</v>
      </c>
      <c r="BJ766" s="34" t="s">
        <v>6928</v>
      </c>
    </row>
    <row r="767" spans="1:62" hidden="1" x14ac:dyDescent="0.4">
      <c r="A767" s="44">
        <v>384</v>
      </c>
      <c r="B767" s="43">
        <v>2427427</v>
      </c>
      <c r="C767" s="43">
        <v>382356</v>
      </c>
      <c r="D767" s="43" t="s">
        <v>138</v>
      </c>
      <c r="E767" s="46">
        <v>44760</v>
      </c>
      <c r="F767" s="46">
        <v>44698</v>
      </c>
      <c r="G767" s="48" t="s">
        <v>176</v>
      </c>
      <c r="H767" s="46">
        <v>44317</v>
      </c>
      <c r="I767" s="44">
        <v>0</v>
      </c>
      <c r="J767" s="45">
        <v>44317</v>
      </c>
      <c r="K767" s="46">
        <v>44377</v>
      </c>
      <c r="L767" s="43" t="s">
        <v>2498</v>
      </c>
      <c r="M767" s="46">
        <v>44377</v>
      </c>
      <c r="N767" s="43" t="s">
        <v>2499</v>
      </c>
      <c r="O767" s="46">
        <v>44377</v>
      </c>
      <c r="P767" s="31" t="s">
        <v>7278</v>
      </c>
      <c r="Q767" s="47"/>
      <c r="R767" s="43" t="s">
        <v>184</v>
      </c>
      <c r="S767" s="46">
        <v>44601</v>
      </c>
      <c r="T767" s="43" t="s">
        <v>359</v>
      </c>
      <c r="U767" s="44">
        <v>1</v>
      </c>
      <c r="V767" s="43" t="b">
        <v>1</v>
      </c>
      <c r="W767" s="45">
        <v>44601</v>
      </c>
      <c r="X767" s="43" t="b">
        <v>0</v>
      </c>
      <c r="Y767" s="43" t="b">
        <v>0</v>
      </c>
      <c r="Z767" s="43" t="b">
        <v>0</v>
      </c>
      <c r="AA767" s="44">
        <v>1</v>
      </c>
      <c r="AB767" s="46">
        <v>44377</v>
      </c>
      <c r="AC767" s="43">
        <v>0</v>
      </c>
      <c r="AD767" s="45">
        <v>44377</v>
      </c>
      <c r="AE767" s="46">
        <v>44377</v>
      </c>
      <c r="AF767" s="45">
        <v>44377</v>
      </c>
      <c r="AG767" s="43" t="s">
        <v>138</v>
      </c>
      <c r="AH767" s="46">
        <v>44698</v>
      </c>
      <c r="AI767" s="46">
        <v>44760</v>
      </c>
      <c r="AJ767" s="43" t="s">
        <v>248</v>
      </c>
      <c r="AK767" s="43" t="s">
        <v>219</v>
      </c>
      <c r="AL767" s="31" t="s">
        <v>6871</v>
      </c>
      <c r="AM767" s="31" t="s">
        <v>6871</v>
      </c>
      <c r="AN767" s="43">
        <v>0</v>
      </c>
      <c r="AO767" s="43">
        <v>1</v>
      </c>
      <c r="AP767" s="43">
        <v>9</v>
      </c>
      <c r="AQ767" s="43">
        <v>9</v>
      </c>
      <c r="AR767" s="44">
        <v>0</v>
      </c>
      <c r="AS767" s="44">
        <v>1</v>
      </c>
      <c r="AT767" s="44">
        <v>9</v>
      </c>
      <c r="AU767" s="44">
        <v>9</v>
      </c>
      <c r="AV767" s="43" t="s">
        <v>265</v>
      </c>
      <c r="AW767" s="44">
        <v>0</v>
      </c>
      <c r="AX767" s="43" t="s">
        <v>235</v>
      </c>
      <c r="AY767" s="44" t="s">
        <v>6865</v>
      </c>
      <c r="AZ767" s="43" t="s">
        <v>137</v>
      </c>
      <c r="BA767" s="44" t="s">
        <v>6866</v>
      </c>
      <c r="BB767" s="44">
        <v>71</v>
      </c>
      <c r="BC767" s="43" t="s">
        <v>150</v>
      </c>
      <c r="BD767" s="44" t="s">
        <v>6867</v>
      </c>
      <c r="BE767" s="43" t="s">
        <v>600</v>
      </c>
      <c r="BF767" s="43">
        <v>61</v>
      </c>
      <c r="BG767" s="44" t="s">
        <v>6868</v>
      </c>
      <c r="BH767" s="43" t="s">
        <v>777</v>
      </c>
      <c r="BI767" s="44" t="s">
        <v>131</v>
      </c>
      <c r="BJ767" s="44" t="s">
        <v>6928</v>
      </c>
    </row>
    <row r="768" spans="1:62" hidden="1" x14ac:dyDescent="0.4">
      <c r="A768" s="44"/>
      <c r="B768" s="43"/>
      <c r="C768" s="43"/>
      <c r="D768" s="43"/>
      <c r="E768" s="46"/>
      <c r="F768" s="46"/>
      <c r="G768" s="48"/>
      <c r="H768" s="46"/>
      <c r="I768" s="44"/>
      <c r="J768" s="45"/>
      <c r="K768" s="46"/>
      <c r="L768" s="43"/>
      <c r="M768" s="46"/>
      <c r="N768" s="43"/>
      <c r="O768" s="46"/>
      <c r="P768" s="31" t="s">
        <v>7279</v>
      </c>
      <c r="Q768" s="47"/>
      <c r="R768" s="43"/>
      <c r="S768" s="46"/>
      <c r="T768" s="43"/>
      <c r="U768" s="44"/>
      <c r="V768" s="43"/>
      <c r="W768" s="45"/>
      <c r="X768" s="43"/>
      <c r="Y768" s="43"/>
      <c r="Z768" s="43"/>
      <c r="AA768" s="44"/>
      <c r="AB768" s="46"/>
      <c r="AC768" s="43"/>
      <c r="AD768" s="45"/>
      <c r="AE768" s="46"/>
      <c r="AF768" s="45"/>
      <c r="AG768" s="43"/>
      <c r="AH768" s="46"/>
      <c r="AI768" s="46"/>
      <c r="AJ768" s="43"/>
      <c r="AK768" s="43"/>
      <c r="AL768" s="31" t="s">
        <v>6886</v>
      </c>
      <c r="AM768" s="31" t="s">
        <v>6881</v>
      </c>
      <c r="AN768" s="43"/>
      <c r="AO768" s="43"/>
      <c r="AP768" s="43"/>
      <c r="AQ768" s="43"/>
      <c r="AR768" s="44"/>
      <c r="AS768" s="44"/>
      <c r="AT768" s="44"/>
      <c r="AU768" s="44"/>
      <c r="AV768" s="43"/>
      <c r="AW768" s="44"/>
      <c r="AX768" s="43"/>
      <c r="AY768" s="44"/>
      <c r="AZ768" s="43"/>
      <c r="BA768" s="44"/>
      <c r="BB768" s="44"/>
      <c r="BC768" s="43"/>
      <c r="BD768" s="44"/>
      <c r="BE768" s="43"/>
      <c r="BF768" s="43"/>
      <c r="BG768" s="44"/>
      <c r="BH768" s="43"/>
      <c r="BI768" s="44"/>
      <c r="BJ768" s="44"/>
    </row>
    <row r="769" spans="1:62" hidden="1" x14ac:dyDescent="0.4">
      <c r="A769" s="44">
        <v>385</v>
      </c>
      <c r="B769" s="43">
        <v>2113233</v>
      </c>
      <c r="C769" s="43">
        <v>387990</v>
      </c>
      <c r="D769" s="43" t="s">
        <v>138</v>
      </c>
      <c r="E769" s="46">
        <v>45104</v>
      </c>
      <c r="F769" s="46">
        <v>44881</v>
      </c>
      <c r="G769" s="48" t="s">
        <v>176</v>
      </c>
      <c r="H769" s="46">
        <v>44529</v>
      </c>
      <c r="I769" s="44">
        <v>0</v>
      </c>
      <c r="J769" s="45">
        <v>44529</v>
      </c>
      <c r="K769" s="46">
        <v>44596</v>
      </c>
      <c r="L769" s="43" t="s">
        <v>6043</v>
      </c>
      <c r="M769" s="46">
        <v>44596</v>
      </c>
      <c r="N769" s="43" t="s">
        <v>6043</v>
      </c>
      <c r="O769" s="46">
        <v>44596</v>
      </c>
      <c r="P769" s="43" t="s">
        <v>6044</v>
      </c>
      <c r="Q769" s="47"/>
      <c r="R769" s="43" t="s">
        <v>184</v>
      </c>
      <c r="S769" s="46">
        <v>44785</v>
      </c>
      <c r="T769" s="43" t="s">
        <v>6045</v>
      </c>
      <c r="U769" s="44">
        <v>1</v>
      </c>
      <c r="V769" s="43" t="b">
        <v>1</v>
      </c>
      <c r="W769" s="45">
        <v>44785</v>
      </c>
      <c r="X769" s="43" t="b">
        <v>0</v>
      </c>
      <c r="Y769" s="43" t="b">
        <v>0</v>
      </c>
      <c r="Z769" s="43" t="b">
        <v>0</v>
      </c>
      <c r="AA769" s="44">
        <v>1</v>
      </c>
      <c r="AB769" s="46">
        <v>44596</v>
      </c>
      <c r="AC769" s="43">
        <v>0</v>
      </c>
      <c r="AD769" s="45">
        <v>44596</v>
      </c>
      <c r="AE769" s="46">
        <v>44596</v>
      </c>
      <c r="AF769" s="45">
        <v>44596</v>
      </c>
      <c r="AG769" s="43" t="s">
        <v>138</v>
      </c>
      <c r="AH769" s="46">
        <v>44881</v>
      </c>
      <c r="AI769" s="46">
        <v>45104</v>
      </c>
      <c r="AJ769" s="43" t="s">
        <v>484</v>
      </c>
      <c r="AK769" s="43" t="s">
        <v>219</v>
      </c>
      <c r="AL769" s="43" t="s">
        <v>220</v>
      </c>
      <c r="AM769" s="31" t="s">
        <v>6864</v>
      </c>
      <c r="AN769" s="43">
        <v>1</v>
      </c>
      <c r="AO769" s="43">
        <v>1</v>
      </c>
      <c r="AP769" s="43">
        <v>0</v>
      </c>
      <c r="AQ769" s="43">
        <v>0</v>
      </c>
      <c r="AR769" s="44">
        <v>1</v>
      </c>
      <c r="AS769" s="44">
        <v>1</v>
      </c>
      <c r="AT769" s="44">
        <v>0</v>
      </c>
      <c r="AU769" s="44">
        <v>0</v>
      </c>
      <c r="AV769" s="43" t="s">
        <v>134</v>
      </c>
      <c r="AW769" s="44">
        <v>1</v>
      </c>
      <c r="AX769" s="43" t="s">
        <v>235</v>
      </c>
      <c r="AY769" s="44" t="s">
        <v>6865</v>
      </c>
      <c r="AZ769" s="43" t="s">
        <v>137</v>
      </c>
      <c r="BA769" s="44" t="s">
        <v>6866</v>
      </c>
      <c r="BB769" s="44">
        <v>53</v>
      </c>
      <c r="BC769" s="43" t="s">
        <v>339</v>
      </c>
      <c r="BD769" s="44" t="s">
        <v>6878</v>
      </c>
      <c r="BE769" s="43" t="s">
        <v>211</v>
      </c>
      <c r="BF769" s="43">
        <v>20</v>
      </c>
      <c r="BG769" s="44" t="s">
        <v>6874</v>
      </c>
      <c r="BH769" s="43" t="s">
        <v>777</v>
      </c>
      <c r="BI769" s="44" t="s">
        <v>131</v>
      </c>
      <c r="BJ769" s="44" t="s">
        <v>6928</v>
      </c>
    </row>
    <row r="770" spans="1:62" hidden="1" x14ac:dyDescent="0.4">
      <c r="A770" s="44"/>
      <c r="B770" s="43"/>
      <c r="C770" s="43"/>
      <c r="D770" s="43"/>
      <c r="E770" s="46"/>
      <c r="F770" s="46"/>
      <c r="G770" s="48"/>
      <c r="H770" s="46"/>
      <c r="I770" s="44"/>
      <c r="J770" s="45"/>
      <c r="K770" s="46"/>
      <c r="L770" s="43"/>
      <c r="M770" s="46"/>
      <c r="N770" s="43"/>
      <c r="O770" s="46"/>
      <c r="P770" s="43"/>
      <c r="Q770" s="47"/>
      <c r="R770" s="43"/>
      <c r="S770" s="46"/>
      <c r="T770" s="43"/>
      <c r="U770" s="44"/>
      <c r="V770" s="43"/>
      <c r="W770" s="45"/>
      <c r="X770" s="43"/>
      <c r="Y770" s="43"/>
      <c r="Z770" s="43"/>
      <c r="AA770" s="44"/>
      <c r="AB770" s="46"/>
      <c r="AC770" s="43"/>
      <c r="AD770" s="45"/>
      <c r="AE770" s="46"/>
      <c r="AF770" s="45"/>
      <c r="AG770" s="43"/>
      <c r="AH770" s="46"/>
      <c r="AI770" s="46"/>
      <c r="AJ770" s="43"/>
      <c r="AK770" s="43"/>
      <c r="AL770" s="43"/>
      <c r="AM770" s="31" t="s">
        <v>6870</v>
      </c>
      <c r="AN770" s="43"/>
      <c r="AO770" s="43"/>
      <c r="AP770" s="43"/>
      <c r="AQ770" s="43"/>
      <c r="AR770" s="44"/>
      <c r="AS770" s="44"/>
      <c r="AT770" s="44"/>
      <c r="AU770" s="44"/>
      <c r="AV770" s="43"/>
      <c r="AW770" s="44"/>
      <c r="AX770" s="43"/>
      <c r="AY770" s="44"/>
      <c r="AZ770" s="43"/>
      <c r="BA770" s="44"/>
      <c r="BB770" s="44"/>
      <c r="BC770" s="43"/>
      <c r="BD770" s="44"/>
      <c r="BE770" s="43"/>
      <c r="BF770" s="43"/>
      <c r="BG770" s="44"/>
      <c r="BH770" s="43"/>
      <c r="BI770" s="44"/>
      <c r="BJ770" s="44"/>
    </row>
    <row r="771" spans="1:62" hidden="1" x14ac:dyDescent="0.4">
      <c r="A771" s="44">
        <v>386</v>
      </c>
      <c r="B771" s="43">
        <v>383285</v>
      </c>
      <c r="C771" s="43">
        <v>364643</v>
      </c>
      <c r="D771" s="50" t="s">
        <v>266</v>
      </c>
      <c r="E771" s="46">
        <v>44480</v>
      </c>
      <c r="F771" s="46">
        <v>44277</v>
      </c>
      <c r="G771" s="48" t="s">
        <v>176</v>
      </c>
      <c r="H771" s="46">
        <v>43915</v>
      </c>
      <c r="I771" s="44">
        <v>0</v>
      </c>
      <c r="J771" s="45">
        <v>43915</v>
      </c>
      <c r="K771" s="46">
        <v>43936</v>
      </c>
      <c r="L771" s="43" t="s">
        <v>1998</v>
      </c>
      <c r="M771" s="46">
        <v>43936</v>
      </c>
      <c r="N771" s="43" t="s">
        <v>2002</v>
      </c>
      <c r="O771" s="46">
        <v>43936</v>
      </c>
      <c r="P771" s="43" t="s">
        <v>2003</v>
      </c>
      <c r="Q771" s="47"/>
      <c r="R771" s="43" t="s">
        <v>184</v>
      </c>
      <c r="S771" s="46">
        <v>44239</v>
      </c>
      <c r="T771" s="43" t="s">
        <v>359</v>
      </c>
      <c r="U771" s="44">
        <v>1</v>
      </c>
      <c r="V771" s="43" t="b">
        <v>1</v>
      </c>
      <c r="W771" s="45">
        <v>44239</v>
      </c>
      <c r="X771" s="43" t="b">
        <v>0</v>
      </c>
      <c r="Y771" s="43" t="b">
        <v>0</v>
      </c>
      <c r="Z771" s="43" t="b">
        <v>0</v>
      </c>
      <c r="AA771" s="44">
        <v>1</v>
      </c>
      <c r="AB771" s="46">
        <v>43936</v>
      </c>
      <c r="AC771" s="43">
        <v>0</v>
      </c>
      <c r="AD771" s="45">
        <v>43936</v>
      </c>
      <c r="AE771" s="46">
        <v>43936</v>
      </c>
      <c r="AF771" s="45">
        <v>43936</v>
      </c>
      <c r="AG771" s="43" t="s">
        <v>266</v>
      </c>
      <c r="AH771" s="46">
        <v>44277</v>
      </c>
      <c r="AI771" s="46">
        <v>44480</v>
      </c>
      <c r="AJ771" s="31" t="s">
        <v>6871</v>
      </c>
      <c r="AK771" s="43" t="s">
        <v>249</v>
      </c>
      <c r="AL771" s="43" t="s">
        <v>220</v>
      </c>
      <c r="AM771" s="43" t="s">
        <v>279</v>
      </c>
      <c r="AN771" s="43">
        <v>9</v>
      </c>
      <c r="AO771" s="43">
        <v>0</v>
      </c>
      <c r="AP771" s="43">
        <v>0</v>
      </c>
      <c r="AQ771" s="43">
        <v>1</v>
      </c>
      <c r="AR771" s="44">
        <v>9</v>
      </c>
      <c r="AS771" s="44">
        <v>0</v>
      </c>
      <c r="AT771" s="44">
        <v>0</v>
      </c>
      <c r="AU771" s="44">
        <v>1</v>
      </c>
      <c r="AV771" s="43" t="s">
        <v>134</v>
      </c>
      <c r="AW771" s="44">
        <v>1</v>
      </c>
      <c r="AX771" s="43" t="s">
        <v>235</v>
      </c>
      <c r="AY771" s="44" t="s">
        <v>6865</v>
      </c>
      <c r="AZ771" s="43" t="s">
        <v>137</v>
      </c>
      <c r="BA771" s="44" t="s">
        <v>6866</v>
      </c>
      <c r="BB771" s="44">
        <v>69</v>
      </c>
      <c r="BC771" s="43" t="s">
        <v>150</v>
      </c>
      <c r="BD771" s="44" t="s">
        <v>6867</v>
      </c>
      <c r="BE771" s="43" t="s">
        <v>238</v>
      </c>
      <c r="BF771" s="43">
        <v>63</v>
      </c>
      <c r="BG771" s="44" t="s">
        <v>6868</v>
      </c>
      <c r="BH771" s="43" t="s">
        <v>133</v>
      </c>
      <c r="BI771" s="44" t="s">
        <v>131</v>
      </c>
      <c r="BJ771" s="44" t="s">
        <v>6887</v>
      </c>
    </row>
    <row r="772" spans="1:62" hidden="1" x14ac:dyDescent="0.4">
      <c r="A772" s="44"/>
      <c r="B772" s="43"/>
      <c r="C772" s="43"/>
      <c r="D772" s="50"/>
      <c r="E772" s="46"/>
      <c r="F772" s="46"/>
      <c r="G772" s="48"/>
      <c r="H772" s="46"/>
      <c r="I772" s="44"/>
      <c r="J772" s="45"/>
      <c r="K772" s="46"/>
      <c r="L772" s="43"/>
      <c r="M772" s="46"/>
      <c r="N772" s="43"/>
      <c r="O772" s="46"/>
      <c r="P772" s="43"/>
      <c r="Q772" s="47"/>
      <c r="R772" s="43"/>
      <c r="S772" s="46"/>
      <c r="T772" s="43"/>
      <c r="U772" s="44"/>
      <c r="V772" s="43"/>
      <c r="W772" s="45"/>
      <c r="X772" s="43"/>
      <c r="Y772" s="43"/>
      <c r="Z772" s="43"/>
      <c r="AA772" s="44"/>
      <c r="AB772" s="46"/>
      <c r="AC772" s="43"/>
      <c r="AD772" s="45"/>
      <c r="AE772" s="46"/>
      <c r="AF772" s="45"/>
      <c r="AG772" s="43"/>
      <c r="AH772" s="46"/>
      <c r="AI772" s="46"/>
      <c r="AJ772" s="31" t="s">
        <v>6875</v>
      </c>
      <c r="AK772" s="43"/>
      <c r="AL772" s="43"/>
      <c r="AM772" s="43"/>
      <c r="AN772" s="43"/>
      <c r="AO772" s="43"/>
      <c r="AP772" s="43"/>
      <c r="AQ772" s="43"/>
      <c r="AR772" s="44"/>
      <c r="AS772" s="44"/>
      <c r="AT772" s="44"/>
      <c r="AU772" s="44"/>
      <c r="AV772" s="43"/>
      <c r="AW772" s="44"/>
      <c r="AX772" s="43"/>
      <c r="AY772" s="44"/>
      <c r="AZ772" s="43"/>
      <c r="BA772" s="44"/>
      <c r="BB772" s="44"/>
      <c r="BC772" s="43"/>
      <c r="BD772" s="44"/>
      <c r="BE772" s="43"/>
      <c r="BF772" s="43"/>
      <c r="BG772" s="44"/>
      <c r="BH772" s="43"/>
      <c r="BI772" s="44"/>
      <c r="BJ772" s="44"/>
    </row>
    <row r="773" spans="1:62" hidden="1" x14ac:dyDescent="0.4">
      <c r="A773" s="44">
        <v>387</v>
      </c>
      <c r="B773" s="43">
        <v>6242072</v>
      </c>
      <c r="C773" s="43">
        <v>373213</v>
      </c>
      <c r="D773" s="43" t="s">
        <v>138</v>
      </c>
      <c r="E773" s="46">
        <v>45125</v>
      </c>
      <c r="F773" s="46">
        <v>44706</v>
      </c>
      <c r="G773" s="43" t="s">
        <v>246</v>
      </c>
      <c r="H773" s="46">
        <v>44306</v>
      </c>
      <c r="I773" s="44">
        <v>0</v>
      </c>
      <c r="J773" s="45">
        <v>44306</v>
      </c>
      <c r="K773" s="46">
        <v>44368</v>
      </c>
      <c r="L773" s="43" t="s">
        <v>5641</v>
      </c>
      <c r="M773" s="46">
        <v>44368</v>
      </c>
      <c r="N773" s="43" t="s">
        <v>5642</v>
      </c>
      <c r="O773" s="46">
        <v>44368</v>
      </c>
      <c r="P773" s="43" t="s">
        <v>5643</v>
      </c>
      <c r="Q773" s="49">
        <v>44368</v>
      </c>
      <c r="R773" s="43" t="s">
        <v>5644</v>
      </c>
      <c r="S773" s="43"/>
      <c r="T773" s="43"/>
      <c r="U773" s="44">
        <v>0</v>
      </c>
      <c r="V773" s="43" t="b">
        <v>0</v>
      </c>
      <c r="W773" s="44"/>
      <c r="X773" s="43" t="b">
        <v>0</v>
      </c>
      <c r="Y773" s="43" t="b">
        <v>0</v>
      </c>
      <c r="Z773" s="43" t="b">
        <v>0</v>
      </c>
      <c r="AA773" s="44">
        <v>1</v>
      </c>
      <c r="AB773" s="46">
        <v>44368</v>
      </c>
      <c r="AC773" s="43">
        <v>0</v>
      </c>
      <c r="AD773" s="45">
        <v>44368</v>
      </c>
      <c r="AE773" s="46">
        <v>44368</v>
      </c>
      <c r="AF773" s="45">
        <v>44368</v>
      </c>
      <c r="AG773" s="43" t="s">
        <v>138</v>
      </c>
      <c r="AH773" s="46">
        <v>44706</v>
      </c>
      <c r="AI773" s="46">
        <v>45125</v>
      </c>
      <c r="AJ773" s="43" t="s">
        <v>484</v>
      </c>
      <c r="AK773" s="43" t="s">
        <v>219</v>
      </c>
      <c r="AL773" s="43" t="s">
        <v>220</v>
      </c>
      <c r="AM773" s="31" t="s">
        <v>6864</v>
      </c>
      <c r="AN773" s="43">
        <v>1</v>
      </c>
      <c r="AO773" s="43">
        <v>1</v>
      </c>
      <c r="AP773" s="43">
        <v>0</v>
      </c>
      <c r="AQ773" s="43">
        <v>0</v>
      </c>
      <c r="AR773" s="44">
        <v>1</v>
      </c>
      <c r="AS773" s="44">
        <v>1</v>
      </c>
      <c r="AT773" s="44">
        <v>0</v>
      </c>
      <c r="AU773" s="44">
        <v>0</v>
      </c>
      <c r="AV773" s="43" t="s">
        <v>265</v>
      </c>
      <c r="AW773" s="44">
        <v>0</v>
      </c>
      <c r="AX773" s="43" t="s">
        <v>235</v>
      </c>
      <c r="AY773" s="44" t="s">
        <v>6865</v>
      </c>
      <c r="AZ773" s="43" t="s">
        <v>137</v>
      </c>
      <c r="BA773" s="44" t="s">
        <v>6866</v>
      </c>
      <c r="BB773" s="44">
        <v>51</v>
      </c>
      <c r="BC773" s="43" t="s">
        <v>150</v>
      </c>
      <c r="BD773" s="44" t="s">
        <v>6867</v>
      </c>
      <c r="BE773" s="43" t="s">
        <v>211</v>
      </c>
      <c r="BF773" s="43">
        <v>20</v>
      </c>
      <c r="BG773" s="44" t="s">
        <v>6874</v>
      </c>
      <c r="BH773" s="43" t="s">
        <v>3692</v>
      </c>
      <c r="BI773" s="44" t="s">
        <v>1954</v>
      </c>
      <c r="BJ773" s="44" t="s">
        <v>3691</v>
      </c>
    </row>
    <row r="774" spans="1:62" hidden="1" x14ac:dyDescent="0.4">
      <c r="A774" s="44"/>
      <c r="B774" s="43"/>
      <c r="C774" s="43"/>
      <c r="D774" s="43"/>
      <c r="E774" s="46"/>
      <c r="F774" s="46"/>
      <c r="G774" s="43"/>
      <c r="H774" s="46"/>
      <c r="I774" s="44"/>
      <c r="J774" s="45"/>
      <c r="K774" s="46"/>
      <c r="L774" s="43"/>
      <c r="M774" s="46"/>
      <c r="N774" s="43"/>
      <c r="O774" s="46"/>
      <c r="P774" s="43"/>
      <c r="Q774" s="49"/>
      <c r="R774" s="43"/>
      <c r="S774" s="43"/>
      <c r="T774" s="43"/>
      <c r="U774" s="44"/>
      <c r="V774" s="43"/>
      <c r="W774" s="44"/>
      <c r="X774" s="43"/>
      <c r="Y774" s="43"/>
      <c r="Z774" s="43"/>
      <c r="AA774" s="44"/>
      <c r="AB774" s="46"/>
      <c r="AC774" s="43"/>
      <c r="AD774" s="45"/>
      <c r="AE774" s="46"/>
      <c r="AF774" s="45"/>
      <c r="AG774" s="43"/>
      <c r="AH774" s="46"/>
      <c r="AI774" s="46"/>
      <c r="AJ774" s="43"/>
      <c r="AK774" s="43"/>
      <c r="AL774" s="43"/>
      <c r="AM774" s="31" t="s">
        <v>6870</v>
      </c>
      <c r="AN774" s="43"/>
      <c r="AO774" s="43"/>
      <c r="AP774" s="43"/>
      <c r="AQ774" s="43"/>
      <c r="AR774" s="44"/>
      <c r="AS774" s="44"/>
      <c r="AT774" s="44"/>
      <c r="AU774" s="44"/>
      <c r="AV774" s="43"/>
      <c r="AW774" s="44"/>
      <c r="AX774" s="43"/>
      <c r="AY774" s="44"/>
      <c r="AZ774" s="43"/>
      <c r="BA774" s="44"/>
      <c r="BB774" s="44"/>
      <c r="BC774" s="43"/>
      <c r="BD774" s="44"/>
      <c r="BE774" s="43"/>
      <c r="BF774" s="43"/>
      <c r="BG774" s="44"/>
      <c r="BH774" s="43"/>
      <c r="BI774" s="44"/>
      <c r="BJ774" s="44"/>
    </row>
    <row r="775" spans="1:62" hidden="1" x14ac:dyDescent="0.4">
      <c r="A775" s="44">
        <v>388</v>
      </c>
      <c r="B775" s="43">
        <v>2545883</v>
      </c>
      <c r="C775" s="43">
        <v>106038</v>
      </c>
      <c r="D775" s="50" t="s">
        <v>266</v>
      </c>
      <c r="E775" s="46">
        <v>45140</v>
      </c>
      <c r="F775" s="43"/>
      <c r="G775" s="48" t="s">
        <v>176</v>
      </c>
      <c r="H775" s="46">
        <v>43686</v>
      </c>
      <c r="I775" s="44">
        <v>0</v>
      </c>
      <c r="J775" s="45">
        <v>43686</v>
      </c>
      <c r="K775" s="46">
        <v>43689</v>
      </c>
      <c r="L775" s="43" t="s">
        <v>1775</v>
      </c>
      <c r="M775" s="46">
        <v>43689</v>
      </c>
      <c r="N775" s="43" t="s">
        <v>1776</v>
      </c>
      <c r="O775" s="46">
        <v>43720</v>
      </c>
      <c r="P775" s="43" t="s">
        <v>1777</v>
      </c>
      <c r="Q775" s="47"/>
      <c r="R775" s="43" t="s">
        <v>172</v>
      </c>
      <c r="S775" s="46">
        <v>43888</v>
      </c>
      <c r="T775" s="43" t="s">
        <v>1778</v>
      </c>
      <c r="U775" s="44">
        <v>1</v>
      </c>
      <c r="V775" s="43" t="b">
        <v>1</v>
      </c>
      <c r="W775" s="45">
        <v>43888</v>
      </c>
      <c r="X775" s="43" t="b">
        <v>0</v>
      </c>
      <c r="Y775" s="43" t="b">
        <v>0</v>
      </c>
      <c r="Z775" s="43" t="b">
        <v>0</v>
      </c>
      <c r="AA775" s="44">
        <v>1</v>
      </c>
      <c r="AB775" s="46">
        <v>43689</v>
      </c>
      <c r="AC775" s="43">
        <v>0</v>
      </c>
      <c r="AD775" s="45">
        <v>43689</v>
      </c>
      <c r="AE775" s="46">
        <v>43689</v>
      </c>
      <c r="AF775" s="45">
        <v>43689</v>
      </c>
      <c r="AG775" s="43" t="s">
        <v>266</v>
      </c>
      <c r="AH775" s="43"/>
      <c r="AI775" s="46">
        <v>45140</v>
      </c>
      <c r="AJ775" s="31" t="s">
        <v>6871</v>
      </c>
      <c r="AK775" s="31" t="s">
        <v>6871</v>
      </c>
      <c r="AL775" s="31" t="s">
        <v>6871</v>
      </c>
      <c r="AM775" s="31" t="s">
        <v>6871</v>
      </c>
      <c r="AN775" s="43">
        <v>9</v>
      </c>
      <c r="AO775" s="43">
        <v>9</v>
      </c>
      <c r="AP775" s="43">
        <v>9</v>
      </c>
      <c r="AQ775" s="43">
        <v>9</v>
      </c>
      <c r="AR775" s="44">
        <v>9</v>
      </c>
      <c r="AS775" s="44">
        <v>9</v>
      </c>
      <c r="AT775" s="44">
        <v>9</v>
      </c>
      <c r="AU775" s="44">
        <v>9</v>
      </c>
      <c r="AV775" s="43" t="s">
        <v>134</v>
      </c>
      <c r="AW775" s="44">
        <v>1</v>
      </c>
      <c r="AX775" s="43" t="s">
        <v>235</v>
      </c>
      <c r="AY775" s="44" t="s">
        <v>6865</v>
      </c>
      <c r="AZ775" s="43" t="s">
        <v>137</v>
      </c>
      <c r="BA775" s="44" t="s">
        <v>6866</v>
      </c>
      <c r="BB775" s="44">
        <v>67</v>
      </c>
      <c r="BC775" s="43" t="s">
        <v>150</v>
      </c>
      <c r="BD775" s="44" t="s">
        <v>6867</v>
      </c>
      <c r="BE775" s="43" t="s">
        <v>238</v>
      </c>
      <c r="BF775" s="43">
        <v>63</v>
      </c>
      <c r="BG775" s="44" t="s">
        <v>6868</v>
      </c>
      <c r="BH775" s="43" t="s">
        <v>740</v>
      </c>
      <c r="BI775" s="44" t="s">
        <v>739</v>
      </c>
      <c r="BJ775" s="44" t="s">
        <v>7048</v>
      </c>
    </row>
    <row r="776" spans="1:62" hidden="1" x14ac:dyDescent="0.4">
      <c r="A776" s="44"/>
      <c r="B776" s="43"/>
      <c r="C776" s="43"/>
      <c r="D776" s="50"/>
      <c r="E776" s="46"/>
      <c r="F776" s="43"/>
      <c r="G776" s="48"/>
      <c r="H776" s="46"/>
      <c r="I776" s="44"/>
      <c r="J776" s="45"/>
      <c r="K776" s="46"/>
      <c r="L776" s="43"/>
      <c r="M776" s="46"/>
      <c r="N776" s="43"/>
      <c r="O776" s="46"/>
      <c r="P776" s="43"/>
      <c r="Q776" s="47"/>
      <c r="R776" s="43"/>
      <c r="S776" s="46"/>
      <c r="T776" s="43"/>
      <c r="U776" s="44"/>
      <c r="V776" s="43"/>
      <c r="W776" s="45"/>
      <c r="X776" s="43"/>
      <c r="Y776" s="43"/>
      <c r="Z776" s="43"/>
      <c r="AA776" s="44"/>
      <c r="AB776" s="46"/>
      <c r="AC776" s="43"/>
      <c r="AD776" s="45"/>
      <c r="AE776" s="46"/>
      <c r="AF776" s="45"/>
      <c r="AG776" s="43"/>
      <c r="AH776" s="43"/>
      <c r="AI776" s="46"/>
      <c r="AJ776" s="31" t="s">
        <v>6875</v>
      </c>
      <c r="AK776" s="31" t="s">
        <v>6885</v>
      </c>
      <c r="AL776" s="31" t="s">
        <v>6886</v>
      </c>
      <c r="AM776" s="31" t="s">
        <v>6881</v>
      </c>
      <c r="AN776" s="43"/>
      <c r="AO776" s="43"/>
      <c r="AP776" s="43"/>
      <c r="AQ776" s="43"/>
      <c r="AR776" s="44"/>
      <c r="AS776" s="44"/>
      <c r="AT776" s="44"/>
      <c r="AU776" s="44"/>
      <c r="AV776" s="43"/>
      <c r="AW776" s="44"/>
      <c r="AX776" s="43"/>
      <c r="AY776" s="44"/>
      <c r="AZ776" s="43"/>
      <c r="BA776" s="44"/>
      <c r="BB776" s="44"/>
      <c r="BC776" s="43"/>
      <c r="BD776" s="44"/>
      <c r="BE776" s="43"/>
      <c r="BF776" s="43"/>
      <c r="BG776" s="44"/>
      <c r="BH776" s="43"/>
      <c r="BI776" s="44"/>
      <c r="BJ776" s="44"/>
    </row>
    <row r="777" spans="1:62" hidden="1" x14ac:dyDescent="0.4">
      <c r="A777" s="44">
        <v>389</v>
      </c>
      <c r="B777" s="43">
        <v>2369254</v>
      </c>
      <c r="C777" s="43">
        <v>245082</v>
      </c>
      <c r="D777" s="43" t="s">
        <v>138</v>
      </c>
      <c r="E777" s="46">
        <v>44508</v>
      </c>
      <c r="F777" s="46">
        <v>44116</v>
      </c>
      <c r="G777" s="48" t="s">
        <v>176</v>
      </c>
      <c r="H777" s="46">
        <v>43970</v>
      </c>
      <c r="I777" s="44">
        <v>0</v>
      </c>
      <c r="J777" s="45">
        <v>43970</v>
      </c>
      <c r="K777" s="46">
        <v>43993</v>
      </c>
      <c r="L777" s="43" t="s">
        <v>2937</v>
      </c>
      <c r="M777" s="46">
        <v>43993</v>
      </c>
      <c r="N777" s="43" t="s">
        <v>2938</v>
      </c>
      <c r="O777" s="46">
        <v>43993</v>
      </c>
      <c r="P777" s="43" t="s">
        <v>2939</v>
      </c>
      <c r="Q777" s="47"/>
      <c r="R777" s="43" t="s">
        <v>184</v>
      </c>
      <c r="S777" s="46">
        <v>44118</v>
      </c>
      <c r="T777" s="43" t="s">
        <v>2533</v>
      </c>
      <c r="U777" s="44">
        <v>1</v>
      </c>
      <c r="V777" s="43" t="b">
        <v>1</v>
      </c>
      <c r="W777" s="45">
        <v>44118</v>
      </c>
      <c r="X777" s="43" t="b">
        <v>0</v>
      </c>
      <c r="Y777" s="43" t="b">
        <v>0</v>
      </c>
      <c r="Z777" s="43" t="b">
        <v>0</v>
      </c>
      <c r="AA777" s="44">
        <v>1</v>
      </c>
      <c r="AB777" s="46">
        <v>43993</v>
      </c>
      <c r="AC777" s="43">
        <v>0</v>
      </c>
      <c r="AD777" s="45">
        <v>43993</v>
      </c>
      <c r="AE777" s="46">
        <v>43993</v>
      </c>
      <c r="AF777" s="45">
        <v>43993</v>
      </c>
      <c r="AG777" s="43" t="s">
        <v>138</v>
      </c>
      <c r="AH777" s="46">
        <v>44116</v>
      </c>
      <c r="AI777" s="46">
        <v>44508</v>
      </c>
      <c r="AJ777" s="43" t="s">
        <v>484</v>
      </c>
      <c r="AK777" s="31" t="s">
        <v>6871</v>
      </c>
      <c r="AL777" s="31" t="s">
        <v>6871</v>
      </c>
      <c r="AM777" s="31" t="s">
        <v>6871</v>
      </c>
      <c r="AN777" s="43">
        <v>1</v>
      </c>
      <c r="AO777" s="43">
        <v>9</v>
      </c>
      <c r="AP777" s="43">
        <v>9</v>
      </c>
      <c r="AQ777" s="43">
        <v>9</v>
      </c>
      <c r="AR777" s="44">
        <v>1</v>
      </c>
      <c r="AS777" s="44">
        <v>9</v>
      </c>
      <c r="AT777" s="44">
        <v>9</v>
      </c>
      <c r="AU777" s="44">
        <v>9</v>
      </c>
      <c r="AV777" s="43" t="s">
        <v>265</v>
      </c>
      <c r="AW777" s="44">
        <v>0</v>
      </c>
      <c r="AX777" s="43" t="s">
        <v>235</v>
      </c>
      <c r="AY777" s="44" t="s">
        <v>6865</v>
      </c>
      <c r="AZ777" s="43" t="s">
        <v>137</v>
      </c>
      <c r="BA777" s="44" t="s">
        <v>6866</v>
      </c>
      <c r="BB777" s="44">
        <v>72</v>
      </c>
      <c r="BC777" s="43" t="s">
        <v>150</v>
      </c>
      <c r="BD777" s="44" t="s">
        <v>6867</v>
      </c>
      <c r="BE777" s="43" t="s">
        <v>238</v>
      </c>
      <c r="BF777" s="43">
        <v>63</v>
      </c>
      <c r="BG777" s="44" t="s">
        <v>6868</v>
      </c>
      <c r="BH777" s="43" t="s">
        <v>2216</v>
      </c>
      <c r="BI777" s="44" t="s">
        <v>131</v>
      </c>
      <c r="BJ777" s="44" t="s">
        <v>6962</v>
      </c>
    </row>
    <row r="778" spans="1:62" hidden="1" x14ac:dyDescent="0.4">
      <c r="A778" s="44"/>
      <c r="B778" s="43"/>
      <c r="C778" s="43"/>
      <c r="D778" s="43"/>
      <c r="E778" s="46"/>
      <c r="F778" s="46"/>
      <c r="G778" s="48"/>
      <c r="H778" s="46"/>
      <c r="I778" s="44"/>
      <c r="J778" s="45"/>
      <c r="K778" s="46"/>
      <c r="L778" s="43"/>
      <c r="M778" s="46"/>
      <c r="N778" s="43"/>
      <c r="O778" s="46"/>
      <c r="P778" s="43"/>
      <c r="Q778" s="47"/>
      <c r="R778" s="43"/>
      <c r="S778" s="46"/>
      <c r="T778" s="43"/>
      <c r="U778" s="44"/>
      <c r="V778" s="43"/>
      <c r="W778" s="45"/>
      <c r="X778" s="43"/>
      <c r="Y778" s="43"/>
      <c r="Z778" s="43"/>
      <c r="AA778" s="44"/>
      <c r="AB778" s="46"/>
      <c r="AC778" s="43"/>
      <c r="AD778" s="45"/>
      <c r="AE778" s="46"/>
      <c r="AF778" s="45"/>
      <c r="AG778" s="43"/>
      <c r="AH778" s="46"/>
      <c r="AI778" s="46"/>
      <c r="AJ778" s="43"/>
      <c r="AK778" s="31" t="s">
        <v>6885</v>
      </c>
      <c r="AL778" s="31" t="s">
        <v>6886</v>
      </c>
      <c r="AM778" s="31" t="s">
        <v>6881</v>
      </c>
      <c r="AN778" s="43"/>
      <c r="AO778" s="43"/>
      <c r="AP778" s="43"/>
      <c r="AQ778" s="43"/>
      <c r="AR778" s="44"/>
      <c r="AS778" s="44"/>
      <c r="AT778" s="44"/>
      <c r="AU778" s="44"/>
      <c r="AV778" s="43"/>
      <c r="AW778" s="44"/>
      <c r="AX778" s="43"/>
      <c r="AY778" s="44"/>
      <c r="AZ778" s="43"/>
      <c r="BA778" s="44"/>
      <c r="BB778" s="44"/>
      <c r="BC778" s="43"/>
      <c r="BD778" s="44"/>
      <c r="BE778" s="43"/>
      <c r="BF778" s="43"/>
      <c r="BG778" s="44"/>
      <c r="BH778" s="43"/>
      <c r="BI778" s="44"/>
      <c r="BJ778" s="44"/>
    </row>
    <row r="779" spans="1:62" hidden="1" x14ac:dyDescent="0.4">
      <c r="A779" s="44">
        <v>390</v>
      </c>
      <c r="B779" s="43">
        <v>4109568</v>
      </c>
      <c r="C779" s="43">
        <v>210212</v>
      </c>
      <c r="D779" s="43" t="s">
        <v>138</v>
      </c>
      <c r="E779" s="46">
        <v>44895</v>
      </c>
      <c r="F779" s="46">
        <v>43818</v>
      </c>
      <c r="G779" s="48" t="s">
        <v>176</v>
      </c>
      <c r="H779" s="46">
        <v>43462</v>
      </c>
      <c r="I779" s="44">
        <v>0</v>
      </c>
      <c r="J779" s="45">
        <v>43462</v>
      </c>
      <c r="K779" s="46">
        <v>43536</v>
      </c>
      <c r="L779" s="43" t="s">
        <v>3547</v>
      </c>
      <c r="M779" s="46">
        <v>43536</v>
      </c>
      <c r="N779" s="43" t="s">
        <v>3548</v>
      </c>
      <c r="O779" s="46">
        <v>43536</v>
      </c>
      <c r="P779" s="43" t="s">
        <v>3549</v>
      </c>
      <c r="Q779" s="47"/>
      <c r="R779" s="43" t="s">
        <v>3550</v>
      </c>
      <c r="S779" s="46">
        <v>43714</v>
      </c>
      <c r="T779" s="43"/>
      <c r="U779" s="44">
        <v>1</v>
      </c>
      <c r="V779" s="43" t="b">
        <v>1</v>
      </c>
      <c r="W779" s="45">
        <v>43714</v>
      </c>
      <c r="X779" s="43" t="b">
        <v>0</v>
      </c>
      <c r="Y779" s="43" t="b">
        <v>0</v>
      </c>
      <c r="Z779" s="43" t="b">
        <v>0</v>
      </c>
      <c r="AA779" s="44">
        <v>1</v>
      </c>
      <c r="AB779" s="46">
        <v>43536</v>
      </c>
      <c r="AC779" s="43">
        <v>0</v>
      </c>
      <c r="AD779" s="45">
        <v>43536</v>
      </c>
      <c r="AE779" s="46">
        <v>43536</v>
      </c>
      <c r="AF779" s="45">
        <v>43536</v>
      </c>
      <c r="AG779" s="43" t="s">
        <v>138</v>
      </c>
      <c r="AH779" s="46">
        <v>43818</v>
      </c>
      <c r="AI779" s="46">
        <v>44895</v>
      </c>
      <c r="AJ779" s="43" t="s">
        <v>248</v>
      </c>
      <c r="AK779" s="43" t="s">
        <v>219</v>
      </c>
      <c r="AL779" s="43" t="s">
        <v>220</v>
      </c>
      <c r="AM779" s="31" t="s">
        <v>6864</v>
      </c>
      <c r="AN779" s="43">
        <v>0</v>
      </c>
      <c r="AO779" s="43">
        <v>1</v>
      </c>
      <c r="AP779" s="43">
        <v>0</v>
      </c>
      <c r="AQ779" s="43">
        <v>0</v>
      </c>
      <c r="AR779" s="44">
        <v>0</v>
      </c>
      <c r="AS779" s="44">
        <v>1</v>
      </c>
      <c r="AT779" s="44">
        <v>0</v>
      </c>
      <c r="AU779" s="44">
        <v>0</v>
      </c>
      <c r="AV779" s="43" t="s">
        <v>265</v>
      </c>
      <c r="AW779" s="44">
        <v>0</v>
      </c>
      <c r="AX779" s="43" t="s">
        <v>135</v>
      </c>
      <c r="AY779" s="44" t="s">
        <v>6872</v>
      </c>
      <c r="AZ779" s="43" t="s">
        <v>137</v>
      </c>
      <c r="BA779" s="44" t="s">
        <v>6866</v>
      </c>
      <c r="BB779" s="44">
        <v>53</v>
      </c>
      <c r="BC779" s="43" t="s">
        <v>150</v>
      </c>
      <c r="BD779" s="44" t="s">
        <v>6867</v>
      </c>
      <c r="BE779" s="43" t="s">
        <v>211</v>
      </c>
      <c r="BF779" s="43">
        <v>20</v>
      </c>
      <c r="BG779" s="44" t="s">
        <v>6874</v>
      </c>
      <c r="BH779" s="43" t="s">
        <v>133</v>
      </c>
      <c r="BI779" s="44" t="s">
        <v>131</v>
      </c>
      <c r="BJ779" s="44" t="s">
        <v>6887</v>
      </c>
    </row>
    <row r="780" spans="1:62" hidden="1" x14ac:dyDescent="0.4">
      <c r="A780" s="44"/>
      <c r="B780" s="43"/>
      <c r="C780" s="43"/>
      <c r="D780" s="43"/>
      <c r="E780" s="46"/>
      <c r="F780" s="46"/>
      <c r="G780" s="48"/>
      <c r="H780" s="46"/>
      <c r="I780" s="44"/>
      <c r="J780" s="45"/>
      <c r="K780" s="46"/>
      <c r="L780" s="43"/>
      <c r="M780" s="46"/>
      <c r="N780" s="43"/>
      <c r="O780" s="46"/>
      <c r="P780" s="43"/>
      <c r="Q780" s="47"/>
      <c r="R780" s="43"/>
      <c r="S780" s="46"/>
      <c r="T780" s="43"/>
      <c r="U780" s="44"/>
      <c r="V780" s="43"/>
      <c r="W780" s="45"/>
      <c r="X780" s="43"/>
      <c r="Y780" s="43"/>
      <c r="Z780" s="43"/>
      <c r="AA780" s="44"/>
      <c r="AB780" s="46"/>
      <c r="AC780" s="43"/>
      <c r="AD780" s="45"/>
      <c r="AE780" s="46"/>
      <c r="AF780" s="45"/>
      <c r="AG780" s="43"/>
      <c r="AH780" s="46"/>
      <c r="AI780" s="46"/>
      <c r="AJ780" s="43"/>
      <c r="AK780" s="43"/>
      <c r="AL780" s="43"/>
      <c r="AM780" s="31" t="s">
        <v>6870</v>
      </c>
      <c r="AN780" s="43"/>
      <c r="AO780" s="43"/>
      <c r="AP780" s="43"/>
      <c r="AQ780" s="43"/>
      <c r="AR780" s="44"/>
      <c r="AS780" s="44"/>
      <c r="AT780" s="44"/>
      <c r="AU780" s="44"/>
      <c r="AV780" s="43"/>
      <c r="AW780" s="44"/>
      <c r="AX780" s="43"/>
      <c r="AY780" s="44"/>
      <c r="AZ780" s="43"/>
      <c r="BA780" s="44"/>
      <c r="BB780" s="44"/>
      <c r="BC780" s="43"/>
      <c r="BD780" s="44"/>
      <c r="BE780" s="43"/>
      <c r="BF780" s="43"/>
      <c r="BG780" s="44"/>
      <c r="BH780" s="43"/>
      <c r="BI780" s="44"/>
      <c r="BJ780" s="44"/>
    </row>
    <row r="781" spans="1:62" hidden="1" x14ac:dyDescent="0.4">
      <c r="A781" s="44">
        <v>391</v>
      </c>
      <c r="B781" s="43">
        <v>4873255</v>
      </c>
      <c r="C781" s="43">
        <v>316711</v>
      </c>
      <c r="D781" s="43" t="s">
        <v>138</v>
      </c>
      <c r="E781" s="46">
        <v>45009</v>
      </c>
      <c r="F781" s="46">
        <v>44998</v>
      </c>
      <c r="G781" s="48" t="s">
        <v>176</v>
      </c>
      <c r="H781" s="46">
        <v>44587</v>
      </c>
      <c r="I781" s="44">
        <v>0</v>
      </c>
      <c r="J781" s="45">
        <v>44587</v>
      </c>
      <c r="K781" s="46">
        <v>44631</v>
      </c>
      <c r="L781" s="43" t="s">
        <v>4203</v>
      </c>
      <c r="M781" s="46">
        <v>44631</v>
      </c>
      <c r="N781" s="43" t="s">
        <v>4204</v>
      </c>
      <c r="O781" s="46">
        <v>44631</v>
      </c>
      <c r="P781" s="31" t="s">
        <v>7280</v>
      </c>
      <c r="Q781" s="47"/>
      <c r="R781" s="43" t="s">
        <v>184</v>
      </c>
      <c r="S781" s="46">
        <v>44896</v>
      </c>
      <c r="T781" s="43" t="s">
        <v>4206</v>
      </c>
      <c r="U781" s="44">
        <v>1</v>
      </c>
      <c r="V781" s="43" t="b">
        <v>1</v>
      </c>
      <c r="W781" s="45">
        <v>44896</v>
      </c>
      <c r="X781" s="43" t="b">
        <v>0</v>
      </c>
      <c r="Y781" s="43" t="b">
        <v>0</v>
      </c>
      <c r="Z781" s="43" t="b">
        <v>0</v>
      </c>
      <c r="AA781" s="44">
        <v>1</v>
      </c>
      <c r="AB781" s="46">
        <v>44631</v>
      </c>
      <c r="AC781" s="43">
        <v>0</v>
      </c>
      <c r="AD781" s="45">
        <v>44631</v>
      </c>
      <c r="AE781" s="46">
        <v>44631</v>
      </c>
      <c r="AF781" s="45">
        <v>44631</v>
      </c>
      <c r="AG781" s="43" t="s">
        <v>138</v>
      </c>
      <c r="AH781" s="46">
        <v>44998</v>
      </c>
      <c r="AI781" s="46">
        <v>45009</v>
      </c>
      <c r="AJ781" s="43" t="s">
        <v>248</v>
      </c>
      <c r="AK781" s="43" t="s">
        <v>219</v>
      </c>
      <c r="AL781" s="43" t="s">
        <v>220</v>
      </c>
      <c r="AM781" s="31" t="s">
        <v>6864</v>
      </c>
      <c r="AN781" s="43">
        <v>0</v>
      </c>
      <c r="AO781" s="43">
        <v>1</v>
      </c>
      <c r="AP781" s="43">
        <v>0</v>
      </c>
      <c r="AQ781" s="43">
        <v>0</v>
      </c>
      <c r="AR781" s="44">
        <v>0</v>
      </c>
      <c r="AS781" s="44">
        <v>1</v>
      </c>
      <c r="AT781" s="44">
        <v>0</v>
      </c>
      <c r="AU781" s="44">
        <v>0</v>
      </c>
      <c r="AV781" s="43" t="s">
        <v>134</v>
      </c>
      <c r="AW781" s="44">
        <v>1</v>
      </c>
      <c r="AX781" s="43" t="s">
        <v>135</v>
      </c>
      <c r="AY781" s="44" t="s">
        <v>6872</v>
      </c>
      <c r="AZ781" s="43" t="s">
        <v>137</v>
      </c>
      <c r="BA781" s="44" t="s">
        <v>6866</v>
      </c>
      <c r="BB781" s="44">
        <v>59</v>
      </c>
      <c r="BC781" s="43" t="s">
        <v>150</v>
      </c>
      <c r="BD781" s="44" t="s">
        <v>6867</v>
      </c>
      <c r="BE781" s="43" t="s">
        <v>211</v>
      </c>
      <c r="BF781" s="43">
        <v>20</v>
      </c>
      <c r="BG781" s="44" t="s">
        <v>6874</v>
      </c>
      <c r="BH781" s="43" t="s">
        <v>1144</v>
      </c>
      <c r="BI781" s="44" t="s">
        <v>131</v>
      </c>
      <c r="BJ781" s="44" t="s">
        <v>6927</v>
      </c>
    </row>
    <row r="782" spans="1:62" hidden="1" x14ac:dyDescent="0.4">
      <c r="A782" s="44"/>
      <c r="B782" s="43"/>
      <c r="C782" s="43"/>
      <c r="D782" s="43"/>
      <c r="E782" s="46"/>
      <c r="F782" s="46"/>
      <c r="G782" s="48"/>
      <c r="H782" s="46"/>
      <c r="I782" s="44"/>
      <c r="J782" s="45"/>
      <c r="K782" s="46"/>
      <c r="L782" s="43"/>
      <c r="M782" s="46"/>
      <c r="N782" s="43"/>
      <c r="O782" s="46"/>
      <c r="P782" s="31" t="s">
        <v>7281</v>
      </c>
      <c r="Q782" s="47"/>
      <c r="R782" s="43"/>
      <c r="S782" s="46"/>
      <c r="T782" s="43"/>
      <c r="U782" s="44"/>
      <c r="V782" s="43"/>
      <c r="W782" s="45"/>
      <c r="X782" s="43"/>
      <c r="Y782" s="43"/>
      <c r="Z782" s="43"/>
      <c r="AA782" s="44"/>
      <c r="AB782" s="46"/>
      <c r="AC782" s="43"/>
      <c r="AD782" s="45"/>
      <c r="AE782" s="46"/>
      <c r="AF782" s="45"/>
      <c r="AG782" s="43"/>
      <c r="AH782" s="46"/>
      <c r="AI782" s="46"/>
      <c r="AJ782" s="43"/>
      <c r="AK782" s="43"/>
      <c r="AL782" s="43"/>
      <c r="AM782" s="31" t="s">
        <v>6870</v>
      </c>
      <c r="AN782" s="43"/>
      <c r="AO782" s="43"/>
      <c r="AP782" s="43"/>
      <c r="AQ782" s="43"/>
      <c r="AR782" s="44"/>
      <c r="AS782" s="44"/>
      <c r="AT782" s="44"/>
      <c r="AU782" s="44"/>
      <c r="AV782" s="43"/>
      <c r="AW782" s="44"/>
      <c r="AX782" s="43"/>
      <c r="AY782" s="44"/>
      <c r="AZ782" s="43"/>
      <c r="BA782" s="44"/>
      <c r="BB782" s="44"/>
      <c r="BC782" s="43"/>
      <c r="BD782" s="44"/>
      <c r="BE782" s="43"/>
      <c r="BF782" s="43"/>
      <c r="BG782" s="44"/>
      <c r="BH782" s="43"/>
      <c r="BI782" s="44"/>
      <c r="BJ782" s="44"/>
    </row>
    <row r="783" spans="1:62" hidden="1" x14ac:dyDescent="0.4">
      <c r="A783" s="44">
        <v>392</v>
      </c>
      <c r="B783" s="43">
        <v>4233303</v>
      </c>
      <c r="C783" s="43">
        <v>325594</v>
      </c>
      <c r="D783" s="50" t="s">
        <v>266</v>
      </c>
      <c r="E783" s="46">
        <v>44764</v>
      </c>
      <c r="F783" s="46">
        <v>44516</v>
      </c>
      <c r="G783" s="43" t="s">
        <v>246</v>
      </c>
      <c r="H783" s="46">
        <v>43769</v>
      </c>
      <c r="I783" s="44">
        <v>0</v>
      </c>
      <c r="J783" s="45">
        <v>43769</v>
      </c>
      <c r="K783" s="46">
        <v>43818</v>
      </c>
      <c r="L783" s="43" t="s">
        <v>4296</v>
      </c>
      <c r="M783" s="46">
        <v>43818</v>
      </c>
      <c r="N783" s="43" t="s">
        <v>4299</v>
      </c>
      <c r="O783" s="46">
        <v>43818</v>
      </c>
      <c r="P783" s="43" t="s">
        <v>4300</v>
      </c>
      <c r="Q783" s="47"/>
      <c r="R783" s="43" t="s">
        <v>184</v>
      </c>
      <c r="S783" s="46">
        <v>44175</v>
      </c>
      <c r="T783" s="43" t="s">
        <v>4301</v>
      </c>
      <c r="U783" s="44">
        <v>1</v>
      </c>
      <c r="V783" s="43" t="b">
        <v>1</v>
      </c>
      <c r="W783" s="45">
        <v>44175</v>
      </c>
      <c r="X783" s="43" t="b">
        <v>0</v>
      </c>
      <c r="Y783" s="43" t="b">
        <v>0</v>
      </c>
      <c r="Z783" s="43" t="b">
        <v>0</v>
      </c>
      <c r="AA783" s="44">
        <v>1</v>
      </c>
      <c r="AB783" s="46">
        <v>43818</v>
      </c>
      <c r="AC783" s="43">
        <v>0</v>
      </c>
      <c r="AD783" s="45">
        <v>43818</v>
      </c>
      <c r="AE783" s="46">
        <v>43818</v>
      </c>
      <c r="AF783" s="45">
        <v>43818</v>
      </c>
      <c r="AG783" s="43" t="s">
        <v>266</v>
      </c>
      <c r="AH783" s="46">
        <v>44516</v>
      </c>
      <c r="AI783" s="46">
        <v>44764</v>
      </c>
      <c r="AJ783" s="43" t="s">
        <v>484</v>
      </c>
      <c r="AK783" s="31" t="s">
        <v>6871</v>
      </c>
      <c r="AL783" s="43" t="s">
        <v>250</v>
      </c>
      <c r="AM783" s="43" t="s">
        <v>279</v>
      </c>
      <c r="AN783" s="43">
        <v>1</v>
      </c>
      <c r="AO783" s="43">
        <v>9</v>
      </c>
      <c r="AP783" s="43">
        <v>1</v>
      </c>
      <c r="AQ783" s="43">
        <v>1</v>
      </c>
      <c r="AR783" s="44">
        <v>1</v>
      </c>
      <c r="AS783" s="44">
        <v>9</v>
      </c>
      <c r="AT783" s="44">
        <v>1</v>
      </c>
      <c r="AU783" s="44">
        <v>1</v>
      </c>
      <c r="AV783" s="43" t="s">
        <v>265</v>
      </c>
      <c r="AW783" s="44">
        <v>0</v>
      </c>
      <c r="AX783" s="43" t="s">
        <v>135</v>
      </c>
      <c r="AY783" s="44" t="s">
        <v>6872</v>
      </c>
      <c r="AZ783" s="43" t="s">
        <v>137</v>
      </c>
      <c r="BA783" s="44" t="s">
        <v>6866</v>
      </c>
      <c r="BB783" s="44">
        <v>46</v>
      </c>
      <c r="BC783" s="43" t="s">
        <v>150</v>
      </c>
      <c r="BD783" s="44" t="s">
        <v>6867</v>
      </c>
      <c r="BE783" s="43" t="s">
        <v>211</v>
      </c>
      <c r="BF783" s="43">
        <v>20</v>
      </c>
      <c r="BG783" s="44" t="s">
        <v>6874</v>
      </c>
      <c r="BH783" s="43" t="s">
        <v>264</v>
      </c>
      <c r="BI783" s="44" t="s">
        <v>131</v>
      </c>
      <c r="BJ783" s="44" t="s">
        <v>6905</v>
      </c>
    </row>
    <row r="784" spans="1:62" hidden="1" x14ac:dyDescent="0.4">
      <c r="A784" s="44"/>
      <c r="B784" s="43"/>
      <c r="C784" s="43"/>
      <c r="D784" s="50"/>
      <c r="E784" s="46"/>
      <c r="F784" s="46"/>
      <c r="G784" s="43"/>
      <c r="H784" s="46"/>
      <c r="I784" s="44"/>
      <c r="J784" s="45"/>
      <c r="K784" s="46"/>
      <c r="L784" s="43"/>
      <c r="M784" s="46"/>
      <c r="N784" s="43"/>
      <c r="O784" s="46"/>
      <c r="P784" s="43"/>
      <c r="Q784" s="47"/>
      <c r="R784" s="43"/>
      <c r="S784" s="46"/>
      <c r="T784" s="43"/>
      <c r="U784" s="44"/>
      <c r="V784" s="43"/>
      <c r="W784" s="45"/>
      <c r="X784" s="43"/>
      <c r="Y784" s="43"/>
      <c r="Z784" s="43"/>
      <c r="AA784" s="44"/>
      <c r="AB784" s="46"/>
      <c r="AC784" s="43"/>
      <c r="AD784" s="45"/>
      <c r="AE784" s="46"/>
      <c r="AF784" s="45"/>
      <c r="AG784" s="43"/>
      <c r="AH784" s="46"/>
      <c r="AI784" s="46"/>
      <c r="AJ784" s="43"/>
      <c r="AK784" s="31" t="s">
        <v>6885</v>
      </c>
      <c r="AL784" s="43"/>
      <c r="AM784" s="43"/>
      <c r="AN784" s="43"/>
      <c r="AO784" s="43"/>
      <c r="AP784" s="43"/>
      <c r="AQ784" s="43"/>
      <c r="AR784" s="44"/>
      <c r="AS784" s="44"/>
      <c r="AT784" s="44"/>
      <c r="AU784" s="44"/>
      <c r="AV784" s="43"/>
      <c r="AW784" s="44"/>
      <c r="AX784" s="43"/>
      <c r="AY784" s="44"/>
      <c r="AZ784" s="43"/>
      <c r="BA784" s="44"/>
      <c r="BB784" s="44"/>
      <c r="BC784" s="43"/>
      <c r="BD784" s="44"/>
      <c r="BE784" s="43"/>
      <c r="BF784" s="43"/>
      <c r="BG784" s="44"/>
      <c r="BH784" s="43"/>
      <c r="BI784" s="44"/>
      <c r="BJ784" s="44"/>
    </row>
    <row r="785" spans="1:62" hidden="1" x14ac:dyDescent="0.4">
      <c r="A785" s="44">
        <v>393</v>
      </c>
      <c r="B785" s="43">
        <v>4805721</v>
      </c>
      <c r="C785" s="43">
        <v>373475</v>
      </c>
      <c r="D785" s="43" t="s">
        <v>138</v>
      </c>
      <c r="E785" s="46">
        <v>44914</v>
      </c>
      <c r="F785" s="46">
        <v>44683</v>
      </c>
      <c r="G785" s="48" t="s">
        <v>176</v>
      </c>
      <c r="H785" s="46">
        <v>44342</v>
      </c>
      <c r="I785" s="44">
        <v>0</v>
      </c>
      <c r="J785" s="45">
        <v>44342</v>
      </c>
      <c r="K785" s="46">
        <v>44365</v>
      </c>
      <c r="L785" s="31" t="s">
        <v>5917</v>
      </c>
      <c r="M785" s="46">
        <v>44365</v>
      </c>
      <c r="N785" s="43" t="s">
        <v>5917</v>
      </c>
      <c r="O785" s="46">
        <v>44847</v>
      </c>
      <c r="P785" s="31" t="s">
        <v>7282</v>
      </c>
      <c r="Q785" s="47"/>
      <c r="R785" s="43" t="s">
        <v>1337</v>
      </c>
      <c r="S785" s="46">
        <v>44685</v>
      </c>
      <c r="T785" s="43" t="s">
        <v>3505</v>
      </c>
      <c r="U785" s="44">
        <v>1</v>
      </c>
      <c r="V785" s="43" t="b">
        <v>1</v>
      </c>
      <c r="W785" s="45">
        <v>44685</v>
      </c>
      <c r="X785" s="43" t="b">
        <v>0</v>
      </c>
      <c r="Y785" s="43" t="b">
        <v>0</v>
      </c>
      <c r="Z785" s="43" t="b">
        <v>0</v>
      </c>
      <c r="AA785" s="44">
        <v>1</v>
      </c>
      <c r="AB785" s="46">
        <v>44365</v>
      </c>
      <c r="AC785" s="43">
        <v>0</v>
      </c>
      <c r="AD785" s="45">
        <v>44365</v>
      </c>
      <c r="AE785" s="46">
        <v>44365</v>
      </c>
      <c r="AF785" s="45">
        <v>44365</v>
      </c>
      <c r="AG785" s="43" t="s">
        <v>138</v>
      </c>
      <c r="AH785" s="46">
        <v>44683</v>
      </c>
      <c r="AI785" s="46">
        <v>44914</v>
      </c>
      <c r="AJ785" s="43" t="s">
        <v>248</v>
      </c>
      <c r="AK785" s="43" t="s">
        <v>219</v>
      </c>
      <c r="AL785" s="43" t="s">
        <v>299</v>
      </c>
      <c r="AM785" s="31" t="s">
        <v>6864</v>
      </c>
      <c r="AN785" s="43">
        <v>0</v>
      </c>
      <c r="AO785" s="43">
        <v>1</v>
      </c>
      <c r="AP785" s="43">
        <v>9</v>
      </c>
      <c r="AQ785" s="43">
        <v>0</v>
      </c>
      <c r="AR785" s="44">
        <v>0</v>
      </c>
      <c r="AS785" s="44">
        <v>1</v>
      </c>
      <c r="AT785" s="44">
        <v>9</v>
      </c>
      <c r="AU785" s="44">
        <v>0</v>
      </c>
      <c r="AV785" s="43" t="s">
        <v>265</v>
      </c>
      <c r="AW785" s="44">
        <v>0</v>
      </c>
      <c r="AX785" s="43" t="s">
        <v>5901</v>
      </c>
      <c r="AY785" s="44" t="s">
        <v>6945</v>
      </c>
      <c r="AZ785" s="43" t="s">
        <v>137</v>
      </c>
      <c r="BA785" s="44" t="s">
        <v>6866</v>
      </c>
      <c r="BB785" s="44">
        <v>65</v>
      </c>
      <c r="BC785" s="43" t="s">
        <v>322</v>
      </c>
      <c r="BD785" s="44" t="s">
        <v>6923</v>
      </c>
      <c r="BE785" s="43" t="s">
        <v>238</v>
      </c>
      <c r="BF785" s="43">
        <v>63</v>
      </c>
      <c r="BG785" s="44" t="s">
        <v>6868</v>
      </c>
      <c r="BH785" s="43" t="s">
        <v>319</v>
      </c>
      <c r="BI785" s="44" t="s">
        <v>131</v>
      </c>
      <c r="BJ785" s="44" t="s">
        <v>6918</v>
      </c>
    </row>
    <row r="786" spans="1:62" hidden="1" x14ac:dyDescent="0.4">
      <c r="A786" s="44"/>
      <c r="B786" s="43"/>
      <c r="C786" s="43"/>
      <c r="D786" s="43"/>
      <c r="E786" s="46"/>
      <c r="F786" s="46"/>
      <c r="G786" s="48"/>
      <c r="H786" s="46"/>
      <c r="I786" s="44"/>
      <c r="J786" s="45"/>
      <c r="K786" s="46"/>
      <c r="L786" s="31" t="s">
        <v>7283</v>
      </c>
      <c r="M786" s="46"/>
      <c r="N786" s="43"/>
      <c r="O786" s="46"/>
      <c r="P786" s="31"/>
      <c r="Q786" s="47"/>
      <c r="R786" s="43"/>
      <c r="S786" s="46"/>
      <c r="T786" s="43"/>
      <c r="U786" s="44"/>
      <c r="V786" s="43"/>
      <c r="W786" s="45"/>
      <c r="X786" s="43"/>
      <c r="Y786" s="43"/>
      <c r="Z786" s="43"/>
      <c r="AA786" s="44"/>
      <c r="AB786" s="46"/>
      <c r="AC786" s="43"/>
      <c r="AD786" s="45"/>
      <c r="AE786" s="46"/>
      <c r="AF786" s="45"/>
      <c r="AG786" s="43"/>
      <c r="AH786" s="46"/>
      <c r="AI786" s="46"/>
      <c r="AJ786" s="43"/>
      <c r="AK786" s="43"/>
      <c r="AL786" s="43"/>
      <c r="AM786" s="31" t="s">
        <v>6870</v>
      </c>
      <c r="AN786" s="43"/>
      <c r="AO786" s="43"/>
      <c r="AP786" s="43"/>
      <c r="AQ786" s="43"/>
      <c r="AR786" s="44"/>
      <c r="AS786" s="44"/>
      <c r="AT786" s="44"/>
      <c r="AU786" s="44"/>
      <c r="AV786" s="43"/>
      <c r="AW786" s="44"/>
      <c r="AX786" s="43"/>
      <c r="AY786" s="44"/>
      <c r="AZ786" s="43"/>
      <c r="BA786" s="44"/>
      <c r="BB786" s="44"/>
      <c r="BC786" s="43"/>
      <c r="BD786" s="44"/>
      <c r="BE786" s="43"/>
      <c r="BF786" s="43"/>
      <c r="BG786" s="44"/>
      <c r="BH786" s="43"/>
      <c r="BI786" s="44"/>
      <c r="BJ786" s="44"/>
    </row>
    <row r="787" spans="1:62" hidden="1" x14ac:dyDescent="0.4">
      <c r="A787" s="44"/>
      <c r="B787" s="43"/>
      <c r="C787" s="43"/>
      <c r="D787" s="43"/>
      <c r="E787" s="46"/>
      <c r="F787" s="46"/>
      <c r="G787" s="48"/>
      <c r="H787" s="46"/>
      <c r="I787" s="44"/>
      <c r="J787" s="45"/>
      <c r="K787" s="46"/>
      <c r="L787" s="31"/>
      <c r="M787" s="46"/>
      <c r="N787" s="43"/>
      <c r="O787" s="46"/>
      <c r="P787" s="31" t="s">
        <v>7284</v>
      </c>
      <c r="Q787" s="47"/>
      <c r="R787" s="43"/>
      <c r="S787" s="46"/>
      <c r="T787" s="43"/>
      <c r="U787" s="44"/>
      <c r="V787" s="43"/>
      <c r="W787" s="45"/>
      <c r="X787" s="43"/>
      <c r="Y787" s="43"/>
      <c r="Z787" s="43"/>
      <c r="AA787" s="44"/>
      <c r="AB787" s="46"/>
      <c r="AC787" s="43"/>
      <c r="AD787" s="45"/>
      <c r="AE787" s="46"/>
      <c r="AF787" s="45"/>
      <c r="AG787" s="43"/>
      <c r="AH787" s="46"/>
      <c r="AI787" s="46"/>
      <c r="AJ787" s="43"/>
      <c r="AK787" s="43"/>
      <c r="AL787" s="43"/>
      <c r="AM787" s="31"/>
      <c r="AN787" s="43"/>
      <c r="AO787" s="43"/>
      <c r="AP787" s="43"/>
      <c r="AQ787" s="43"/>
      <c r="AR787" s="44"/>
      <c r="AS787" s="44"/>
      <c r="AT787" s="44"/>
      <c r="AU787" s="44"/>
      <c r="AV787" s="43"/>
      <c r="AW787" s="44"/>
      <c r="AX787" s="43"/>
      <c r="AY787" s="44"/>
      <c r="AZ787" s="43"/>
      <c r="BA787" s="44"/>
      <c r="BB787" s="44"/>
      <c r="BC787" s="43"/>
      <c r="BD787" s="44"/>
      <c r="BE787" s="43"/>
      <c r="BF787" s="43"/>
      <c r="BG787" s="44"/>
      <c r="BH787" s="43"/>
      <c r="BI787" s="44"/>
      <c r="BJ787" s="44"/>
    </row>
    <row r="788" spans="1:62" hidden="1" x14ac:dyDescent="0.4">
      <c r="A788" s="44">
        <v>394</v>
      </c>
      <c r="B788" s="43">
        <v>2187465</v>
      </c>
      <c r="C788" s="43">
        <v>399123</v>
      </c>
      <c r="D788" s="43" t="s">
        <v>138</v>
      </c>
      <c r="E788" s="46">
        <v>45028</v>
      </c>
      <c r="F788" s="46">
        <v>44995</v>
      </c>
      <c r="G788" s="48" t="s">
        <v>176</v>
      </c>
      <c r="H788" s="46">
        <v>44655</v>
      </c>
      <c r="I788" s="44">
        <v>0</v>
      </c>
      <c r="J788" s="45">
        <v>44655</v>
      </c>
      <c r="K788" s="46">
        <v>44704</v>
      </c>
      <c r="L788" s="31" t="s">
        <v>6430</v>
      </c>
      <c r="M788" s="46">
        <v>44704</v>
      </c>
      <c r="N788" s="43" t="s">
        <v>6430</v>
      </c>
      <c r="O788" s="46">
        <v>44704</v>
      </c>
      <c r="P788" s="31" t="s">
        <v>6430</v>
      </c>
      <c r="Q788" s="47"/>
      <c r="R788" s="43" t="s">
        <v>6425</v>
      </c>
      <c r="S788" s="46">
        <v>44895</v>
      </c>
      <c r="T788" s="43" t="s">
        <v>359</v>
      </c>
      <c r="U788" s="44">
        <v>1</v>
      </c>
      <c r="V788" s="43" t="b">
        <v>1</v>
      </c>
      <c r="W788" s="45">
        <v>44895</v>
      </c>
      <c r="X788" s="43" t="b">
        <v>0</v>
      </c>
      <c r="Y788" s="43" t="b">
        <v>0</v>
      </c>
      <c r="Z788" s="43" t="b">
        <v>0</v>
      </c>
      <c r="AA788" s="44">
        <v>1</v>
      </c>
      <c r="AB788" s="46">
        <v>44704</v>
      </c>
      <c r="AC788" s="43">
        <v>0</v>
      </c>
      <c r="AD788" s="45">
        <v>44704</v>
      </c>
      <c r="AE788" s="46">
        <v>44704</v>
      </c>
      <c r="AF788" s="45">
        <v>44704</v>
      </c>
      <c r="AG788" s="43" t="s">
        <v>138</v>
      </c>
      <c r="AH788" s="46">
        <v>44995</v>
      </c>
      <c r="AI788" s="46">
        <v>45028</v>
      </c>
      <c r="AJ788" s="43" t="s">
        <v>248</v>
      </c>
      <c r="AK788" s="43" t="s">
        <v>219</v>
      </c>
      <c r="AL788" s="43" t="s">
        <v>220</v>
      </c>
      <c r="AM788" s="31" t="s">
        <v>6864</v>
      </c>
      <c r="AN788" s="43">
        <v>0</v>
      </c>
      <c r="AO788" s="43">
        <v>1</v>
      </c>
      <c r="AP788" s="43">
        <v>0</v>
      </c>
      <c r="AQ788" s="43">
        <v>0</v>
      </c>
      <c r="AR788" s="44">
        <v>0</v>
      </c>
      <c r="AS788" s="44">
        <v>1</v>
      </c>
      <c r="AT788" s="44">
        <v>0</v>
      </c>
      <c r="AU788" s="44">
        <v>0</v>
      </c>
      <c r="AV788" s="43" t="s">
        <v>134</v>
      </c>
      <c r="AW788" s="44">
        <v>1</v>
      </c>
      <c r="AX788" s="43" t="s">
        <v>135</v>
      </c>
      <c r="AY788" s="44" t="s">
        <v>6872</v>
      </c>
      <c r="AZ788" s="43" t="s">
        <v>137</v>
      </c>
      <c r="BA788" s="44" t="s">
        <v>6866</v>
      </c>
      <c r="BB788" s="44">
        <v>55</v>
      </c>
      <c r="BC788" s="43" t="s">
        <v>150</v>
      </c>
      <c r="BD788" s="44" t="s">
        <v>6867</v>
      </c>
      <c r="BE788" s="43" t="s">
        <v>211</v>
      </c>
      <c r="BF788" s="43">
        <v>20</v>
      </c>
      <c r="BG788" s="44" t="s">
        <v>6874</v>
      </c>
      <c r="BH788" s="43" t="s">
        <v>1144</v>
      </c>
      <c r="BI788" s="44" t="s">
        <v>131</v>
      </c>
      <c r="BJ788" s="44" t="s">
        <v>6927</v>
      </c>
    </row>
    <row r="789" spans="1:62" hidden="1" x14ac:dyDescent="0.4">
      <c r="A789" s="44"/>
      <c r="B789" s="43"/>
      <c r="C789" s="43"/>
      <c r="D789" s="43"/>
      <c r="E789" s="46"/>
      <c r="F789" s="46"/>
      <c r="G789" s="48"/>
      <c r="H789" s="46"/>
      <c r="I789" s="44"/>
      <c r="J789" s="45"/>
      <c r="K789" s="46"/>
      <c r="L789" s="31" t="s">
        <v>7285</v>
      </c>
      <c r="M789" s="46"/>
      <c r="N789" s="43"/>
      <c r="O789" s="46"/>
      <c r="P789" s="31" t="s">
        <v>7286</v>
      </c>
      <c r="Q789" s="47"/>
      <c r="R789" s="43"/>
      <c r="S789" s="46"/>
      <c r="T789" s="43"/>
      <c r="U789" s="44"/>
      <c r="V789" s="43"/>
      <c r="W789" s="45"/>
      <c r="X789" s="43"/>
      <c r="Y789" s="43"/>
      <c r="Z789" s="43"/>
      <c r="AA789" s="44"/>
      <c r="AB789" s="46"/>
      <c r="AC789" s="43"/>
      <c r="AD789" s="45"/>
      <c r="AE789" s="46"/>
      <c r="AF789" s="45"/>
      <c r="AG789" s="43"/>
      <c r="AH789" s="46"/>
      <c r="AI789" s="46"/>
      <c r="AJ789" s="43"/>
      <c r="AK789" s="43"/>
      <c r="AL789" s="43"/>
      <c r="AM789" s="31" t="s">
        <v>6870</v>
      </c>
      <c r="AN789" s="43"/>
      <c r="AO789" s="43"/>
      <c r="AP789" s="43"/>
      <c r="AQ789" s="43"/>
      <c r="AR789" s="44"/>
      <c r="AS789" s="44"/>
      <c r="AT789" s="44"/>
      <c r="AU789" s="44"/>
      <c r="AV789" s="43"/>
      <c r="AW789" s="44"/>
      <c r="AX789" s="43"/>
      <c r="AY789" s="44"/>
      <c r="AZ789" s="43"/>
      <c r="BA789" s="44"/>
      <c r="BB789" s="44"/>
      <c r="BC789" s="43"/>
      <c r="BD789" s="44"/>
      <c r="BE789" s="43"/>
      <c r="BF789" s="43"/>
      <c r="BG789" s="44"/>
      <c r="BH789" s="43"/>
      <c r="BI789" s="44"/>
      <c r="BJ789" s="44"/>
    </row>
    <row r="790" spans="1:62" hidden="1" x14ac:dyDescent="0.4">
      <c r="A790" s="44">
        <v>395</v>
      </c>
      <c r="B790" s="43">
        <v>6446110</v>
      </c>
      <c r="C790" s="43">
        <v>408862</v>
      </c>
      <c r="D790" s="43" t="s">
        <v>138</v>
      </c>
      <c r="E790" s="46">
        <v>44935</v>
      </c>
      <c r="F790" s="46">
        <v>44893</v>
      </c>
      <c r="G790" s="48" t="s">
        <v>176</v>
      </c>
      <c r="H790" s="46">
        <v>44768</v>
      </c>
      <c r="I790" s="44">
        <v>0</v>
      </c>
      <c r="J790" s="45">
        <v>44768</v>
      </c>
      <c r="K790" s="46">
        <v>44779</v>
      </c>
      <c r="L790" s="43" t="s">
        <v>6626</v>
      </c>
      <c r="M790" s="46">
        <v>44779</v>
      </c>
      <c r="N790" s="43" t="s">
        <v>6627</v>
      </c>
      <c r="O790" s="46">
        <v>44824</v>
      </c>
      <c r="P790" s="43" t="s">
        <v>6627</v>
      </c>
      <c r="Q790" s="47"/>
      <c r="R790" s="43" t="s">
        <v>6628</v>
      </c>
      <c r="S790" s="43"/>
      <c r="T790" s="43"/>
      <c r="U790" s="44">
        <v>0</v>
      </c>
      <c r="V790" s="43" t="b">
        <v>1</v>
      </c>
      <c r="W790" s="44"/>
      <c r="X790" s="43" t="b">
        <v>0</v>
      </c>
      <c r="Y790" s="43" t="b">
        <v>0</v>
      </c>
      <c r="Z790" s="43" t="b">
        <v>0</v>
      </c>
      <c r="AA790" s="44">
        <v>1</v>
      </c>
      <c r="AB790" s="46">
        <v>44779</v>
      </c>
      <c r="AC790" s="43">
        <v>0</v>
      </c>
      <c r="AD790" s="45">
        <v>44779</v>
      </c>
      <c r="AE790" s="46">
        <v>44779</v>
      </c>
      <c r="AF790" s="45">
        <v>44779</v>
      </c>
      <c r="AG790" s="43" t="s">
        <v>138</v>
      </c>
      <c r="AH790" s="46">
        <v>44893</v>
      </c>
      <c r="AI790" s="46">
        <v>44935</v>
      </c>
      <c r="AJ790" s="43" t="s">
        <v>484</v>
      </c>
      <c r="AK790" s="43" t="s">
        <v>249</v>
      </c>
      <c r="AL790" s="43" t="s">
        <v>220</v>
      </c>
      <c r="AM790" s="31" t="s">
        <v>6864</v>
      </c>
      <c r="AN790" s="43">
        <v>1</v>
      </c>
      <c r="AO790" s="43">
        <v>0</v>
      </c>
      <c r="AP790" s="43">
        <v>0</v>
      </c>
      <c r="AQ790" s="43">
        <v>0</v>
      </c>
      <c r="AR790" s="44">
        <v>1</v>
      </c>
      <c r="AS790" s="44">
        <v>0</v>
      </c>
      <c r="AT790" s="44">
        <v>0</v>
      </c>
      <c r="AU790" s="44">
        <v>0</v>
      </c>
      <c r="AV790" s="43" t="s">
        <v>134</v>
      </c>
      <c r="AW790" s="44">
        <v>1</v>
      </c>
      <c r="AX790" s="43" t="s">
        <v>135</v>
      </c>
      <c r="AY790" s="44" t="s">
        <v>6872</v>
      </c>
      <c r="AZ790" s="43" t="s">
        <v>137</v>
      </c>
      <c r="BA790" s="44" t="s">
        <v>6866</v>
      </c>
      <c r="BB790" s="44">
        <v>49</v>
      </c>
      <c r="BC790" s="43" t="s">
        <v>210</v>
      </c>
      <c r="BD790" s="44" t="s">
        <v>6873</v>
      </c>
      <c r="BE790" s="43" t="s">
        <v>211</v>
      </c>
      <c r="BF790" s="43">
        <v>20</v>
      </c>
      <c r="BG790" s="44" t="s">
        <v>6874</v>
      </c>
      <c r="BH790" s="43" t="s">
        <v>1084</v>
      </c>
      <c r="BI790" s="44" t="s">
        <v>131</v>
      </c>
      <c r="BJ790" s="44" t="s">
        <v>6907</v>
      </c>
    </row>
    <row r="791" spans="1:62" hidden="1" x14ac:dyDescent="0.4">
      <c r="A791" s="44"/>
      <c r="B791" s="43"/>
      <c r="C791" s="43"/>
      <c r="D791" s="43"/>
      <c r="E791" s="46"/>
      <c r="F791" s="46"/>
      <c r="G791" s="48"/>
      <c r="H791" s="46"/>
      <c r="I791" s="44"/>
      <c r="J791" s="45"/>
      <c r="K791" s="46"/>
      <c r="L791" s="43"/>
      <c r="M791" s="46"/>
      <c r="N791" s="43"/>
      <c r="O791" s="46"/>
      <c r="P791" s="43"/>
      <c r="Q791" s="47"/>
      <c r="R791" s="43"/>
      <c r="S791" s="43"/>
      <c r="T791" s="43"/>
      <c r="U791" s="44"/>
      <c r="V791" s="43"/>
      <c r="W791" s="44"/>
      <c r="X791" s="43"/>
      <c r="Y791" s="43"/>
      <c r="Z791" s="43"/>
      <c r="AA791" s="44"/>
      <c r="AB791" s="46"/>
      <c r="AC791" s="43"/>
      <c r="AD791" s="45"/>
      <c r="AE791" s="46"/>
      <c r="AF791" s="45"/>
      <c r="AG791" s="43"/>
      <c r="AH791" s="46"/>
      <c r="AI791" s="46"/>
      <c r="AJ791" s="43"/>
      <c r="AK791" s="43"/>
      <c r="AL791" s="43"/>
      <c r="AM791" s="31" t="s">
        <v>6870</v>
      </c>
      <c r="AN791" s="43"/>
      <c r="AO791" s="43"/>
      <c r="AP791" s="43"/>
      <c r="AQ791" s="43"/>
      <c r="AR791" s="44"/>
      <c r="AS791" s="44"/>
      <c r="AT791" s="44"/>
      <c r="AU791" s="44"/>
      <c r="AV791" s="43"/>
      <c r="AW791" s="44"/>
      <c r="AX791" s="43"/>
      <c r="AY791" s="44"/>
      <c r="AZ791" s="43"/>
      <c r="BA791" s="44"/>
      <c r="BB791" s="44"/>
      <c r="BC791" s="43"/>
      <c r="BD791" s="44"/>
      <c r="BE791" s="43"/>
      <c r="BF791" s="43"/>
      <c r="BG791" s="44"/>
      <c r="BH791" s="43"/>
      <c r="BI791" s="44"/>
      <c r="BJ791" s="44"/>
    </row>
    <row r="792" spans="1:62" hidden="1" x14ac:dyDescent="0.4">
      <c r="A792" s="44">
        <v>396</v>
      </c>
      <c r="B792" s="43">
        <v>4392112</v>
      </c>
      <c r="C792" s="43">
        <v>413151</v>
      </c>
      <c r="D792" s="43" t="s">
        <v>138</v>
      </c>
      <c r="E792" s="46">
        <v>45156</v>
      </c>
      <c r="F792" s="46">
        <v>45048</v>
      </c>
      <c r="G792" s="43" t="s">
        <v>246</v>
      </c>
      <c r="H792" s="46">
        <v>44796</v>
      </c>
      <c r="I792" s="44">
        <v>0</v>
      </c>
      <c r="J792" s="45">
        <v>44796</v>
      </c>
      <c r="K792" s="46">
        <v>44816</v>
      </c>
      <c r="L792" s="43" t="s">
        <v>2397</v>
      </c>
      <c r="M792" s="46">
        <v>44816</v>
      </c>
      <c r="N792" s="43" t="s">
        <v>2398</v>
      </c>
      <c r="O792" s="46">
        <v>44908</v>
      </c>
      <c r="P792" s="31" t="s">
        <v>7287</v>
      </c>
      <c r="Q792" s="47"/>
      <c r="R792" s="43" t="s">
        <v>1337</v>
      </c>
      <c r="S792" s="46">
        <v>45050</v>
      </c>
      <c r="T792" s="43" t="s">
        <v>2400</v>
      </c>
      <c r="U792" s="44">
        <v>1</v>
      </c>
      <c r="V792" s="43" t="b">
        <v>1</v>
      </c>
      <c r="W792" s="45">
        <v>45050</v>
      </c>
      <c r="X792" s="43" t="b">
        <v>0</v>
      </c>
      <c r="Y792" s="43" t="b">
        <v>0</v>
      </c>
      <c r="Z792" s="43" t="b">
        <v>0</v>
      </c>
      <c r="AA792" s="44">
        <v>1</v>
      </c>
      <c r="AB792" s="46">
        <v>44816</v>
      </c>
      <c r="AC792" s="43">
        <v>0</v>
      </c>
      <c r="AD792" s="45">
        <v>44816</v>
      </c>
      <c r="AE792" s="46">
        <v>44816</v>
      </c>
      <c r="AF792" s="45">
        <v>44816</v>
      </c>
      <c r="AG792" s="43" t="s">
        <v>138</v>
      </c>
      <c r="AH792" s="46">
        <v>45048</v>
      </c>
      <c r="AI792" s="46">
        <v>45156</v>
      </c>
      <c r="AJ792" s="43" t="s">
        <v>248</v>
      </c>
      <c r="AK792" s="43" t="s">
        <v>219</v>
      </c>
      <c r="AL792" s="43" t="s">
        <v>220</v>
      </c>
      <c r="AM792" s="31" t="s">
        <v>6864</v>
      </c>
      <c r="AN792" s="43">
        <v>0</v>
      </c>
      <c r="AO792" s="43">
        <v>1</v>
      </c>
      <c r="AP792" s="43">
        <v>0</v>
      </c>
      <c r="AQ792" s="43">
        <v>0</v>
      </c>
      <c r="AR792" s="44">
        <v>0</v>
      </c>
      <c r="AS792" s="44">
        <v>1</v>
      </c>
      <c r="AT792" s="44">
        <v>0</v>
      </c>
      <c r="AU792" s="44">
        <v>0</v>
      </c>
      <c r="AV792" s="43" t="s">
        <v>265</v>
      </c>
      <c r="AW792" s="44">
        <v>0</v>
      </c>
      <c r="AX792" s="43" t="s">
        <v>135</v>
      </c>
      <c r="AY792" s="44" t="s">
        <v>6872</v>
      </c>
      <c r="AZ792" s="43" t="s">
        <v>137</v>
      </c>
      <c r="BA792" s="44" t="s">
        <v>6866</v>
      </c>
      <c r="BB792" s="44">
        <v>57</v>
      </c>
      <c r="BC792" s="43" t="s">
        <v>339</v>
      </c>
      <c r="BD792" s="44" t="s">
        <v>6878</v>
      </c>
      <c r="BE792" s="43" t="s">
        <v>211</v>
      </c>
      <c r="BF792" s="43">
        <v>20</v>
      </c>
      <c r="BG792" s="44" t="s">
        <v>6874</v>
      </c>
      <c r="BH792" s="43" t="s">
        <v>1144</v>
      </c>
      <c r="BI792" s="44" t="s">
        <v>131</v>
      </c>
      <c r="BJ792" s="44" t="s">
        <v>6927</v>
      </c>
    </row>
    <row r="793" spans="1:62" hidden="1" x14ac:dyDescent="0.4">
      <c r="A793" s="44"/>
      <c r="B793" s="43"/>
      <c r="C793" s="43"/>
      <c r="D793" s="43"/>
      <c r="E793" s="46"/>
      <c r="F793" s="46"/>
      <c r="G793" s="43"/>
      <c r="H793" s="46"/>
      <c r="I793" s="44"/>
      <c r="J793" s="45"/>
      <c r="K793" s="46"/>
      <c r="L793" s="43"/>
      <c r="M793" s="46"/>
      <c r="N793" s="43"/>
      <c r="O793" s="46"/>
      <c r="P793" s="31" t="s">
        <v>7288</v>
      </c>
      <c r="Q793" s="47"/>
      <c r="R793" s="43"/>
      <c r="S793" s="46"/>
      <c r="T793" s="43"/>
      <c r="U793" s="44"/>
      <c r="V793" s="43"/>
      <c r="W793" s="45"/>
      <c r="X793" s="43"/>
      <c r="Y793" s="43"/>
      <c r="Z793" s="43"/>
      <c r="AA793" s="44"/>
      <c r="AB793" s="46"/>
      <c r="AC793" s="43"/>
      <c r="AD793" s="45"/>
      <c r="AE793" s="46"/>
      <c r="AF793" s="45"/>
      <c r="AG793" s="43"/>
      <c r="AH793" s="46"/>
      <c r="AI793" s="46"/>
      <c r="AJ793" s="43"/>
      <c r="AK793" s="43"/>
      <c r="AL793" s="43"/>
      <c r="AM793" s="31" t="s">
        <v>6870</v>
      </c>
      <c r="AN793" s="43"/>
      <c r="AO793" s="43"/>
      <c r="AP793" s="43"/>
      <c r="AQ793" s="43"/>
      <c r="AR793" s="44"/>
      <c r="AS793" s="44"/>
      <c r="AT793" s="44"/>
      <c r="AU793" s="44"/>
      <c r="AV793" s="43"/>
      <c r="AW793" s="44"/>
      <c r="AX793" s="43"/>
      <c r="AY793" s="44"/>
      <c r="AZ793" s="43"/>
      <c r="BA793" s="44"/>
      <c r="BB793" s="44"/>
      <c r="BC793" s="43"/>
      <c r="BD793" s="44"/>
      <c r="BE793" s="43"/>
      <c r="BF793" s="43"/>
      <c r="BG793" s="44"/>
      <c r="BH793" s="43"/>
      <c r="BI793" s="44"/>
      <c r="BJ793" s="44"/>
    </row>
    <row r="794" spans="1:62" hidden="1" x14ac:dyDescent="0.4">
      <c r="A794" s="44">
        <v>397</v>
      </c>
      <c r="B794" s="43">
        <v>707011</v>
      </c>
      <c r="C794" s="43">
        <v>421410</v>
      </c>
      <c r="D794" s="43" t="s">
        <v>138</v>
      </c>
      <c r="E794" s="46">
        <v>45162</v>
      </c>
      <c r="F794" s="46">
        <v>45100</v>
      </c>
      <c r="G794" s="43" t="s">
        <v>246</v>
      </c>
      <c r="H794" s="46">
        <v>44914</v>
      </c>
      <c r="I794" s="44">
        <v>0</v>
      </c>
      <c r="J794" s="45">
        <v>44914</v>
      </c>
      <c r="K794" s="46">
        <v>44950</v>
      </c>
      <c r="L794" s="31" t="s">
        <v>7289</v>
      </c>
      <c r="M794" s="43"/>
      <c r="N794" s="31" t="s">
        <v>7290</v>
      </c>
      <c r="O794" s="46">
        <v>44950</v>
      </c>
      <c r="P794" s="31" t="s">
        <v>7291</v>
      </c>
      <c r="Q794" s="47"/>
      <c r="R794" s="43" t="s">
        <v>1337</v>
      </c>
      <c r="S794" s="46">
        <v>45100</v>
      </c>
      <c r="T794" s="43" t="s">
        <v>359</v>
      </c>
      <c r="U794" s="44">
        <v>1</v>
      </c>
      <c r="V794" s="43" t="b">
        <v>1</v>
      </c>
      <c r="W794" s="45">
        <v>45100</v>
      </c>
      <c r="X794" s="43" t="b">
        <v>0</v>
      </c>
      <c r="Y794" s="47" t="b">
        <v>1</v>
      </c>
      <c r="Z794" s="43" t="b">
        <v>0</v>
      </c>
      <c r="AA794" s="44">
        <v>1</v>
      </c>
      <c r="AB794" s="46">
        <v>44950</v>
      </c>
      <c r="AC794" s="43">
        <v>0</v>
      </c>
      <c r="AD794" s="45">
        <v>44950</v>
      </c>
      <c r="AE794" s="46">
        <v>44950</v>
      </c>
      <c r="AF794" s="45">
        <v>44950</v>
      </c>
      <c r="AG794" s="43" t="s">
        <v>138</v>
      </c>
      <c r="AH794" s="46">
        <v>45100</v>
      </c>
      <c r="AI794" s="46">
        <v>45162</v>
      </c>
      <c r="AJ794" s="43" t="s">
        <v>248</v>
      </c>
      <c r="AK794" s="31" t="s">
        <v>6871</v>
      </c>
      <c r="AL794" s="31" t="s">
        <v>6871</v>
      </c>
      <c r="AM794" s="31" t="s">
        <v>6871</v>
      </c>
      <c r="AN794" s="43">
        <v>0</v>
      </c>
      <c r="AO794" s="43">
        <v>9</v>
      </c>
      <c r="AP794" s="43">
        <v>9</v>
      </c>
      <c r="AQ794" s="43">
        <v>9</v>
      </c>
      <c r="AR794" s="44">
        <v>0</v>
      </c>
      <c r="AS794" s="44">
        <v>9</v>
      </c>
      <c r="AT794" s="44">
        <v>9</v>
      </c>
      <c r="AU794" s="44">
        <v>9</v>
      </c>
      <c r="AV794" s="43" t="s">
        <v>134</v>
      </c>
      <c r="AW794" s="44">
        <v>1</v>
      </c>
      <c r="AX794" s="43" t="s">
        <v>235</v>
      </c>
      <c r="AY794" s="44" t="s">
        <v>6865</v>
      </c>
      <c r="AZ794" s="43" t="s">
        <v>137</v>
      </c>
      <c r="BA794" s="44" t="s">
        <v>6866</v>
      </c>
      <c r="BB794" s="44">
        <v>68</v>
      </c>
      <c r="BC794" s="43" t="s">
        <v>150</v>
      </c>
      <c r="BD794" s="44" t="s">
        <v>6867</v>
      </c>
      <c r="BE794" s="43" t="s">
        <v>238</v>
      </c>
      <c r="BF794" s="43">
        <v>63</v>
      </c>
      <c r="BG794" s="44" t="s">
        <v>6868</v>
      </c>
      <c r="BH794" s="43" t="s">
        <v>1144</v>
      </c>
      <c r="BI794" s="44" t="s">
        <v>131</v>
      </c>
      <c r="BJ794" s="44" t="s">
        <v>6927</v>
      </c>
    </row>
    <row r="795" spans="1:62" hidden="1" x14ac:dyDescent="0.4">
      <c r="A795" s="44"/>
      <c r="B795" s="43"/>
      <c r="C795" s="43"/>
      <c r="D795" s="43"/>
      <c r="E795" s="46"/>
      <c r="F795" s="46"/>
      <c r="G795" s="43"/>
      <c r="H795" s="46"/>
      <c r="I795" s="44"/>
      <c r="J795" s="45"/>
      <c r="K795" s="46"/>
      <c r="L795" s="31" t="s">
        <v>7292</v>
      </c>
      <c r="M795" s="43"/>
      <c r="N795" s="31" t="s">
        <v>7293</v>
      </c>
      <c r="O795" s="46"/>
      <c r="P795" s="31" t="s">
        <v>7294</v>
      </c>
      <c r="Q795" s="47"/>
      <c r="R795" s="43"/>
      <c r="S795" s="46"/>
      <c r="T795" s="43"/>
      <c r="U795" s="44"/>
      <c r="V795" s="43"/>
      <c r="W795" s="45"/>
      <c r="X795" s="43"/>
      <c r="Y795" s="47"/>
      <c r="Z795" s="43"/>
      <c r="AA795" s="44"/>
      <c r="AB795" s="46"/>
      <c r="AC795" s="43"/>
      <c r="AD795" s="45"/>
      <c r="AE795" s="46"/>
      <c r="AF795" s="45"/>
      <c r="AG795" s="43"/>
      <c r="AH795" s="46"/>
      <c r="AI795" s="46"/>
      <c r="AJ795" s="43"/>
      <c r="AK795" s="31" t="s">
        <v>6885</v>
      </c>
      <c r="AL795" s="31" t="s">
        <v>6886</v>
      </c>
      <c r="AM795" s="31" t="s">
        <v>6881</v>
      </c>
      <c r="AN795" s="43"/>
      <c r="AO795" s="43"/>
      <c r="AP795" s="43"/>
      <c r="AQ795" s="43"/>
      <c r="AR795" s="44"/>
      <c r="AS795" s="44"/>
      <c r="AT795" s="44"/>
      <c r="AU795" s="44"/>
      <c r="AV795" s="43"/>
      <c r="AW795" s="44"/>
      <c r="AX795" s="43"/>
      <c r="AY795" s="44"/>
      <c r="AZ795" s="43"/>
      <c r="BA795" s="44"/>
      <c r="BB795" s="44"/>
      <c r="BC795" s="43"/>
      <c r="BD795" s="44"/>
      <c r="BE795" s="43"/>
      <c r="BF795" s="43"/>
      <c r="BG795" s="44"/>
      <c r="BH795" s="43"/>
      <c r="BI795" s="44"/>
      <c r="BJ795" s="44"/>
    </row>
    <row r="796" spans="1:62" hidden="1" x14ac:dyDescent="0.4">
      <c r="A796" s="34">
        <v>398</v>
      </c>
      <c r="B796" s="31">
        <v>4690455</v>
      </c>
      <c r="C796" s="31">
        <v>103100</v>
      </c>
      <c r="D796" s="41" t="s">
        <v>266</v>
      </c>
      <c r="E796" s="35">
        <v>44515</v>
      </c>
      <c r="F796" s="35">
        <v>44172</v>
      </c>
      <c r="G796" s="31" t="s">
        <v>246</v>
      </c>
      <c r="H796" s="35">
        <v>43279</v>
      </c>
      <c r="I796" s="34">
        <v>0</v>
      </c>
      <c r="J796" s="36">
        <v>43279</v>
      </c>
      <c r="K796" s="35">
        <v>43287</v>
      </c>
      <c r="L796" s="31" t="s">
        <v>3282</v>
      </c>
      <c r="M796" s="35">
        <v>43287</v>
      </c>
      <c r="N796" s="31" t="s">
        <v>3283</v>
      </c>
      <c r="O796" s="35">
        <v>43333</v>
      </c>
      <c r="P796" s="31" t="s">
        <v>3284</v>
      </c>
      <c r="Q796" s="38"/>
      <c r="R796" s="31" t="s">
        <v>3285</v>
      </c>
      <c r="S796" s="35">
        <v>43517</v>
      </c>
      <c r="T796" s="31"/>
      <c r="U796" s="34">
        <v>1</v>
      </c>
      <c r="V796" s="31" t="b">
        <v>1</v>
      </c>
      <c r="W796" s="36">
        <v>43517</v>
      </c>
      <c r="X796" s="31" t="b">
        <v>0</v>
      </c>
      <c r="Y796" s="31" t="b">
        <v>0</v>
      </c>
      <c r="Z796" s="31" t="b">
        <v>0</v>
      </c>
      <c r="AA796" s="34">
        <v>1</v>
      </c>
      <c r="AB796" s="35">
        <v>43287</v>
      </c>
      <c r="AC796" s="31">
        <v>0</v>
      </c>
      <c r="AD796" s="36">
        <v>43287</v>
      </c>
      <c r="AE796" s="35">
        <v>43287</v>
      </c>
      <c r="AF796" s="36">
        <v>43287</v>
      </c>
      <c r="AG796" s="31" t="s">
        <v>266</v>
      </c>
      <c r="AH796" s="35">
        <v>44172</v>
      </c>
      <c r="AI796" s="35">
        <v>44515</v>
      </c>
      <c r="AJ796" s="31" t="s">
        <v>484</v>
      </c>
      <c r="AK796" s="31" t="s">
        <v>219</v>
      </c>
      <c r="AL796" s="31" t="s">
        <v>299</v>
      </c>
      <c r="AM796" s="31" t="s">
        <v>279</v>
      </c>
      <c r="AN796" s="31">
        <v>1</v>
      </c>
      <c r="AO796" s="31">
        <v>1</v>
      </c>
      <c r="AP796" s="31">
        <v>9</v>
      </c>
      <c r="AQ796" s="31">
        <v>1</v>
      </c>
      <c r="AR796" s="34">
        <v>1</v>
      </c>
      <c r="AS796" s="34">
        <v>1</v>
      </c>
      <c r="AT796" s="34">
        <v>9</v>
      </c>
      <c r="AU796" s="34">
        <v>1</v>
      </c>
      <c r="AV796" s="31" t="s">
        <v>265</v>
      </c>
      <c r="AW796" s="34">
        <v>0</v>
      </c>
      <c r="AX796" s="31" t="s">
        <v>135</v>
      </c>
      <c r="AY796" s="34" t="s">
        <v>6872</v>
      </c>
      <c r="AZ796" s="31" t="s">
        <v>137</v>
      </c>
      <c r="BA796" s="34" t="s">
        <v>6866</v>
      </c>
      <c r="BB796" s="34">
        <v>61</v>
      </c>
      <c r="BC796" s="31" t="s">
        <v>210</v>
      </c>
      <c r="BD796" s="34" t="s">
        <v>6873</v>
      </c>
      <c r="BE796" s="31" t="s">
        <v>211</v>
      </c>
      <c r="BF796" s="31">
        <v>20</v>
      </c>
      <c r="BG796" s="34" t="s">
        <v>6874</v>
      </c>
      <c r="BH796" s="31" t="s">
        <v>133</v>
      </c>
      <c r="BI796" s="34" t="s">
        <v>131</v>
      </c>
      <c r="BJ796" s="34" t="s">
        <v>6887</v>
      </c>
    </row>
    <row r="797" spans="1:62" hidden="1" x14ac:dyDescent="0.4">
      <c r="A797" s="44">
        <v>399</v>
      </c>
      <c r="B797" s="43">
        <v>5725112</v>
      </c>
      <c r="C797" s="43">
        <v>353750</v>
      </c>
      <c r="D797" s="43" t="s">
        <v>138</v>
      </c>
      <c r="E797" s="46">
        <v>44971</v>
      </c>
      <c r="F797" s="46">
        <v>44971</v>
      </c>
      <c r="G797" s="43" t="s">
        <v>246</v>
      </c>
      <c r="H797" s="46">
        <v>43752</v>
      </c>
      <c r="I797" s="44">
        <v>0</v>
      </c>
      <c r="J797" s="45">
        <v>43752</v>
      </c>
      <c r="K797" s="46">
        <v>43802</v>
      </c>
      <c r="L797" s="43" t="s">
        <v>4385</v>
      </c>
      <c r="M797" s="46">
        <v>43802</v>
      </c>
      <c r="N797" s="43" t="s">
        <v>4388</v>
      </c>
      <c r="O797" s="46">
        <v>43802</v>
      </c>
      <c r="P797" s="43" t="s">
        <v>4389</v>
      </c>
      <c r="Q797" s="47"/>
      <c r="R797" s="43" t="s">
        <v>184</v>
      </c>
      <c r="S797" s="46">
        <v>44091</v>
      </c>
      <c r="T797" s="43" t="s">
        <v>4390</v>
      </c>
      <c r="U797" s="44">
        <v>1</v>
      </c>
      <c r="V797" s="43" t="b">
        <v>1</v>
      </c>
      <c r="W797" s="45">
        <v>44091</v>
      </c>
      <c r="X797" s="43" t="b">
        <v>0</v>
      </c>
      <c r="Y797" s="43" t="b">
        <v>0</v>
      </c>
      <c r="Z797" s="43" t="b">
        <v>0</v>
      </c>
      <c r="AA797" s="44">
        <v>1</v>
      </c>
      <c r="AB797" s="46">
        <v>43802</v>
      </c>
      <c r="AC797" s="43">
        <v>0</v>
      </c>
      <c r="AD797" s="45">
        <v>43802</v>
      </c>
      <c r="AE797" s="46">
        <v>43802</v>
      </c>
      <c r="AF797" s="45">
        <v>43802</v>
      </c>
      <c r="AG797" s="43" t="s">
        <v>138</v>
      </c>
      <c r="AH797" s="46">
        <v>44971</v>
      </c>
      <c r="AI797" s="46">
        <v>44971</v>
      </c>
      <c r="AJ797" s="43" t="s">
        <v>484</v>
      </c>
      <c r="AK797" s="43" t="s">
        <v>219</v>
      </c>
      <c r="AL797" s="43" t="s">
        <v>220</v>
      </c>
      <c r="AM797" s="31" t="s">
        <v>6871</v>
      </c>
      <c r="AN797" s="43">
        <v>1</v>
      </c>
      <c r="AO797" s="43">
        <v>1</v>
      </c>
      <c r="AP797" s="43">
        <v>0</v>
      </c>
      <c r="AQ797" s="43">
        <v>9</v>
      </c>
      <c r="AR797" s="44">
        <v>1</v>
      </c>
      <c r="AS797" s="44">
        <v>1</v>
      </c>
      <c r="AT797" s="44">
        <v>0</v>
      </c>
      <c r="AU797" s="44">
        <v>9</v>
      </c>
      <c r="AV797" s="43" t="s">
        <v>134</v>
      </c>
      <c r="AW797" s="44">
        <v>1</v>
      </c>
      <c r="AX797" s="43" t="s">
        <v>135</v>
      </c>
      <c r="AY797" s="44" t="s">
        <v>6872</v>
      </c>
      <c r="AZ797" s="43" t="s">
        <v>137</v>
      </c>
      <c r="BA797" s="44" t="s">
        <v>6866</v>
      </c>
      <c r="BB797" s="44">
        <v>67</v>
      </c>
      <c r="BC797" s="43" t="s">
        <v>150</v>
      </c>
      <c r="BD797" s="44" t="s">
        <v>6867</v>
      </c>
      <c r="BE797" s="43" t="s">
        <v>238</v>
      </c>
      <c r="BF797" s="43">
        <v>63</v>
      </c>
      <c r="BG797" s="44" t="s">
        <v>6868</v>
      </c>
      <c r="BH797" s="43" t="s">
        <v>4373</v>
      </c>
      <c r="BI797" s="44" t="s">
        <v>131</v>
      </c>
      <c r="BJ797" s="44" t="s">
        <v>7017</v>
      </c>
    </row>
    <row r="798" spans="1:62" hidden="1" x14ac:dyDescent="0.4">
      <c r="A798" s="44"/>
      <c r="B798" s="43"/>
      <c r="C798" s="43"/>
      <c r="D798" s="43"/>
      <c r="E798" s="46"/>
      <c r="F798" s="46"/>
      <c r="G798" s="43"/>
      <c r="H798" s="46"/>
      <c r="I798" s="44"/>
      <c r="J798" s="45"/>
      <c r="K798" s="46"/>
      <c r="L798" s="43"/>
      <c r="M798" s="46"/>
      <c r="N798" s="43"/>
      <c r="O798" s="46"/>
      <c r="P798" s="43"/>
      <c r="Q798" s="47"/>
      <c r="R798" s="43"/>
      <c r="S798" s="46"/>
      <c r="T798" s="43"/>
      <c r="U798" s="44"/>
      <c r="V798" s="43"/>
      <c r="W798" s="45"/>
      <c r="X798" s="43"/>
      <c r="Y798" s="43"/>
      <c r="Z798" s="43"/>
      <c r="AA798" s="44"/>
      <c r="AB798" s="46"/>
      <c r="AC798" s="43"/>
      <c r="AD798" s="45"/>
      <c r="AE798" s="46"/>
      <c r="AF798" s="45"/>
      <c r="AG798" s="43"/>
      <c r="AH798" s="46"/>
      <c r="AI798" s="46"/>
      <c r="AJ798" s="43"/>
      <c r="AK798" s="43"/>
      <c r="AL798" s="43"/>
      <c r="AM798" s="31" t="s">
        <v>6881</v>
      </c>
      <c r="AN798" s="43"/>
      <c r="AO798" s="43"/>
      <c r="AP798" s="43"/>
      <c r="AQ798" s="43"/>
      <c r="AR798" s="44"/>
      <c r="AS798" s="44"/>
      <c r="AT798" s="44"/>
      <c r="AU798" s="44"/>
      <c r="AV798" s="43"/>
      <c r="AW798" s="44"/>
      <c r="AX798" s="43"/>
      <c r="AY798" s="44"/>
      <c r="AZ798" s="43"/>
      <c r="BA798" s="44"/>
      <c r="BB798" s="44"/>
      <c r="BC798" s="43"/>
      <c r="BD798" s="44"/>
      <c r="BE798" s="43"/>
      <c r="BF798" s="43"/>
      <c r="BG798" s="44"/>
      <c r="BH798" s="43"/>
      <c r="BI798" s="44"/>
      <c r="BJ798" s="44"/>
    </row>
    <row r="799" spans="1:62" x14ac:dyDescent="0.4">
      <c r="A799" s="44">
        <v>400</v>
      </c>
      <c r="B799" s="43">
        <v>2050645</v>
      </c>
      <c r="C799" s="43">
        <v>360230</v>
      </c>
      <c r="D799" s="50" t="s">
        <v>266</v>
      </c>
      <c r="E799" s="46">
        <v>44427</v>
      </c>
      <c r="F799" s="46">
        <v>44427</v>
      </c>
      <c r="G799" s="43" t="s">
        <v>246</v>
      </c>
      <c r="H799" s="46">
        <v>43978</v>
      </c>
      <c r="I799" s="44">
        <v>0</v>
      </c>
      <c r="J799" s="45">
        <v>43978</v>
      </c>
      <c r="K799" s="46">
        <v>44005</v>
      </c>
      <c r="L799" s="31" t="s">
        <v>7295</v>
      </c>
      <c r="M799" s="46">
        <v>44005</v>
      </c>
      <c r="N799" s="43" t="s">
        <v>5058</v>
      </c>
      <c r="O799" s="46">
        <v>44005</v>
      </c>
      <c r="P799" s="43" t="s">
        <v>5059</v>
      </c>
      <c r="Q799" s="47"/>
      <c r="R799" s="43" t="s">
        <v>5060</v>
      </c>
      <c r="S799" s="46">
        <v>44169</v>
      </c>
      <c r="T799" s="43" t="s">
        <v>359</v>
      </c>
      <c r="U799" s="44">
        <v>1</v>
      </c>
      <c r="V799" s="43" t="b">
        <v>1</v>
      </c>
      <c r="W799" s="45">
        <v>44169</v>
      </c>
      <c r="X799" s="43" t="b">
        <v>0</v>
      </c>
      <c r="Y799" s="43" t="b">
        <v>0</v>
      </c>
      <c r="Z799" s="43" t="b">
        <v>0</v>
      </c>
      <c r="AA799" s="44">
        <v>1</v>
      </c>
      <c r="AB799" s="46">
        <v>44005</v>
      </c>
      <c r="AC799" s="43">
        <v>0</v>
      </c>
      <c r="AD799" s="45">
        <v>44005</v>
      </c>
      <c r="AE799" s="46">
        <v>44005</v>
      </c>
      <c r="AF799" s="45">
        <v>44005</v>
      </c>
      <c r="AG799" s="43" t="s">
        <v>266</v>
      </c>
      <c r="AH799" s="46">
        <v>44427</v>
      </c>
      <c r="AI799" s="46">
        <v>44427</v>
      </c>
      <c r="AJ799" s="43" t="s">
        <v>248</v>
      </c>
      <c r="AK799" s="43" t="s">
        <v>249</v>
      </c>
      <c r="AL799" s="43" t="s">
        <v>220</v>
      </c>
      <c r="AM799" s="31" t="s">
        <v>6871</v>
      </c>
      <c r="AN799" s="43">
        <v>0</v>
      </c>
      <c r="AO799" s="43">
        <v>0</v>
      </c>
      <c r="AP799" s="43">
        <v>0</v>
      </c>
      <c r="AQ799" s="43">
        <v>9</v>
      </c>
      <c r="AR799" s="44">
        <v>0</v>
      </c>
      <c r="AS799" s="44">
        <v>0</v>
      </c>
      <c r="AT799" s="44">
        <v>0</v>
      </c>
      <c r="AU799" s="44">
        <v>9</v>
      </c>
      <c r="AV799" s="43" t="s">
        <v>134</v>
      </c>
      <c r="AW799" s="44">
        <v>1</v>
      </c>
      <c r="AX799" s="43" t="s">
        <v>932</v>
      </c>
      <c r="AY799" s="44" t="s">
        <v>6882</v>
      </c>
      <c r="AZ799" s="43" t="s">
        <v>503</v>
      </c>
      <c r="BA799" s="44" t="s">
        <v>6858</v>
      </c>
      <c r="BB799" s="44">
        <v>58</v>
      </c>
      <c r="BC799" s="43" t="s">
        <v>150</v>
      </c>
      <c r="BD799" s="44" t="s">
        <v>6867</v>
      </c>
      <c r="BE799" s="43" t="s">
        <v>211</v>
      </c>
      <c r="BF799" s="43">
        <v>20</v>
      </c>
      <c r="BG799" s="44" t="s">
        <v>6874</v>
      </c>
      <c r="BH799" s="43" t="s">
        <v>5042</v>
      </c>
      <c r="BI799" s="44" t="s">
        <v>131</v>
      </c>
      <c r="BJ799" s="44" t="s">
        <v>7296</v>
      </c>
    </row>
    <row r="800" spans="1:62" hidden="1" x14ac:dyDescent="0.4">
      <c r="A800" s="44"/>
      <c r="B800" s="43"/>
      <c r="C800" s="43"/>
      <c r="D800" s="50"/>
      <c r="E800" s="46"/>
      <c r="F800" s="46"/>
      <c r="G800" s="43"/>
      <c r="H800" s="46"/>
      <c r="I800" s="44"/>
      <c r="J800" s="45"/>
      <c r="K800" s="46"/>
      <c r="L800" s="31" t="s">
        <v>7297</v>
      </c>
      <c r="M800" s="46"/>
      <c r="N800" s="43"/>
      <c r="O800" s="46"/>
      <c r="P800" s="43"/>
      <c r="Q800" s="47"/>
      <c r="R800" s="43"/>
      <c r="S800" s="46"/>
      <c r="T800" s="43"/>
      <c r="U800" s="44"/>
      <c r="V800" s="43"/>
      <c r="W800" s="45"/>
      <c r="X800" s="43"/>
      <c r="Y800" s="43"/>
      <c r="Z800" s="43"/>
      <c r="AA800" s="44"/>
      <c r="AB800" s="46"/>
      <c r="AC800" s="43"/>
      <c r="AD800" s="45"/>
      <c r="AE800" s="46"/>
      <c r="AF800" s="45"/>
      <c r="AG800" s="43"/>
      <c r="AH800" s="46"/>
      <c r="AI800" s="46"/>
      <c r="AJ800" s="43"/>
      <c r="AK800" s="43"/>
      <c r="AL800" s="43"/>
      <c r="AM800" s="31" t="s">
        <v>6881</v>
      </c>
      <c r="AN800" s="43"/>
      <c r="AO800" s="43"/>
      <c r="AP800" s="43"/>
      <c r="AQ800" s="43"/>
      <c r="AR800" s="44"/>
      <c r="AS800" s="44"/>
      <c r="AT800" s="44"/>
      <c r="AU800" s="44"/>
      <c r="AV800" s="43"/>
      <c r="AW800" s="44"/>
      <c r="AX800" s="43"/>
      <c r="AY800" s="44"/>
      <c r="AZ800" s="43"/>
      <c r="BA800" s="44"/>
      <c r="BB800" s="44"/>
      <c r="BC800" s="43"/>
      <c r="BD800" s="44"/>
      <c r="BE800" s="43"/>
      <c r="BF800" s="43"/>
      <c r="BG800" s="44"/>
      <c r="BH800" s="43"/>
      <c r="BI800" s="44"/>
      <c r="BJ800" s="44"/>
    </row>
    <row r="801" spans="1:62" hidden="1" x14ac:dyDescent="0.4">
      <c r="A801" s="44">
        <v>401</v>
      </c>
      <c r="B801" s="43">
        <v>3772143</v>
      </c>
      <c r="C801" s="43">
        <v>372843</v>
      </c>
      <c r="D801" s="50" t="s">
        <v>266</v>
      </c>
      <c r="E801" s="46">
        <v>43647</v>
      </c>
      <c r="F801" s="46">
        <v>43642</v>
      </c>
      <c r="G801" s="48" t="s">
        <v>176</v>
      </c>
      <c r="H801" s="46">
        <v>43192</v>
      </c>
      <c r="I801" s="44">
        <v>0</v>
      </c>
      <c r="J801" s="45">
        <v>43192</v>
      </c>
      <c r="K801" s="46">
        <v>43205</v>
      </c>
      <c r="L801" s="43" t="s">
        <v>2830</v>
      </c>
      <c r="M801" s="46">
        <v>43205</v>
      </c>
      <c r="N801" s="43" t="s">
        <v>2831</v>
      </c>
      <c r="O801" s="43"/>
      <c r="P801" s="43" t="s">
        <v>184</v>
      </c>
      <c r="Q801" s="47"/>
      <c r="R801" s="43" t="s">
        <v>184</v>
      </c>
      <c r="S801" s="46">
        <v>43593</v>
      </c>
      <c r="T801" s="43" t="s">
        <v>2832</v>
      </c>
      <c r="U801" s="44">
        <v>1</v>
      </c>
      <c r="V801" s="43" t="b">
        <v>1</v>
      </c>
      <c r="W801" s="45">
        <v>43593</v>
      </c>
      <c r="X801" s="43" t="b">
        <v>0</v>
      </c>
      <c r="Y801" s="43" t="b">
        <v>0</v>
      </c>
      <c r="Z801" s="47" t="b">
        <v>1</v>
      </c>
      <c r="AA801" s="44">
        <v>1</v>
      </c>
      <c r="AB801" s="46">
        <v>43205</v>
      </c>
      <c r="AC801" s="43">
        <v>0</v>
      </c>
      <c r="AD801" s="45">
        <v>43205</v>
      </c>
      <c r="AE801" s="46">
        <v>43205</v>
      </c>
      <c r="AF801" s="45">
        <v>43205</v>
      </c>
      <c r="AG801" s="43" t="s">
        <v>266</v>
      </c>
      <c r="AH801" s="46">
        <v>43642</v>
      </c>
      <c r="AI801" s="46">
        <v>43647</v>
      </c>
      <c r="AJ801" s="31" t="s">
        <v>6871</v>
      </c>
      <c r="AK801" s="31" t="s">
        <v>6871</v>
      </c>
      <c r="AL801" s="31" t="s">
        <v>6871</v>
      </c>
      <c r="AM801" s="31" t="s">
        <v>6871</v>
      </c>
      <c r="AN801" s="43">
        <v>9</v>
      </c>
      <c r="AO801" s="43">
        <v>9</v>
      </c>
      <c r="AP801" s="43">
        <v>9</v>
      </c>
      <c r="AQ801" s="43">
        <v>9</v>
      </c>
      <c r="AR801" s="44">
        <v>9</v>
      </c>
      <c r="AS801" s="44">
        <v>9</v>
      </c>
      <c r="AT801" s="44">
        <v>9</v>
      </c>
      <c r="AU801" s="44">
        <v>9</v>
      </c>
      <c r="AV801" s="43" t="s">
        <v>265</v>
      </c>
      <c r="AW801" s="44">
        <v>0</v>
      </c>
      <c r="AX801" s="43" t="s">
        <v>235</v>
      </c>
      <c r="AY801" s="44" t="s">
        <v>6865</v>
      </c>
      <c r="AZ801" s="43" t="s">
        <v>137</v>
      </c>
      <c r="BA801" s="44" t="s">
        <v>6866</v>
      </c>
      <c r="BB801" s="44">
        <v>54</v>
      </c>
      <c r="BC801" s="43" t="s">
        <v>210</v>
      </c>
      <c r="BD801" s="44" t="s">
        <v>6873</v>
      </c>
      <c r="BE801" s="43" t="s">
        <v>211</v>
      </c>
      <c r="BF801" s="43">
        <v>20</v>
      </c>
      <c r="BG801" s="44" t="s">
        <v>6874</v>
      </c>
      <c r="BH801" s="43" t="s">
        <v>1144</v>
      </c>
      <c r="BI801" s="44" t="s">
        <v>131</v>
      </c>
      <c r="BJ801" s="44" t="s">
        <v>6927</v>
      </c>
    </row>
    <row r="802" spans="1:62" hidden="1" x14ac:dyDescent="0.4">
      <c r="A802" s="44"/>
      <c r="B802" s="43"/>
      <c r="C802" s="43"/>
      <c r="D802" s="50"/>
      <c r="E802" s="46"/>
      <c r="F802" s="46"/>
      <c r="G802" s="48"/>
      <c r="H802" s="46"/>
      <c r="I802" s="44"/>
      <c r="J802" s="45"/>
      <c r="K802" s="46"/>
      <c r="L802" s="43"/>
      <c r="M802" s="46"/>
      <c r="N802" s="43"/>
      <c r="O802" s="43"/>
      <c r="P802" s="43"/>
      <c r="Q802" s="47"/>
      <c r="R802" s="43"/>
      <c r="S802" s="46"/>
      <c r="T802" s="43"/>
      <c r="U802" s="44"/>
      <c r="V802" s="43"/>
      <c r="W802" s="45"/>
      <c r="X802" s="43"/>
      <c r="Y802" s="43"/>
      <c r="Z802" s="47"/>
      <c r="AA802" s="44"/>
      <c r="AB802" s="46"/>
      <c r="AC802" s="43"/>
      <c r="AD802" s="45"/>
      <c r="AE802" s="46"/>
      <c r="AF802" s="45"/>
      <c r="AG802" s="43"/>
      <c r="AH802" s="46"/>
      <c r="AI802" s="46"/>
      <c r="AJ802" s="31" t="s">
        <v>6875</v>
      </c>
      <c r="AK802" s="31" t="s">
        <v>6885</v>
      </c>
      <c r="AL802" s="31" t="s">
        <v>6886</v>
      </c>
      <c r="AM802" s="31" t="s">
        <v>6881</v>
      </c>
      <c r="AN802" s="43"/>
      <c r="AO802" s="43"/>
      <c r="AP802" s="43"/>
      <c r="AQ802" s="43"/>
      <c r="AR802" s="44"/>
      <c r="AS802" s="44"/>
      <c r="AT802" s="44"/>
      <c r="AU802" s="44"/>
      <c r="AV802" s="43"/>
      <c r="AW802" s="44"/>
      <c r="AX802" s="43"/>
      <c r="AY802" s="44"/>
      <c r="AZ802" s="43"/>
      <c r="BA802" s="44"/>
      <c r="BB802" s="44"/>
      <c r="BC802" s="43"/>
      <c r="BD802" s="44"/>
      <c r="BE802" s="43"/>
      <c r="BF802" s="43"/>
      <c r="BG802" s="44"/>
      <c r="BH802" s="43"/>
      <c r="BI802" s="44"/>
      <c r="BJ802" s="44"/>
    </row>
    <row r="803" spans="1:62" hidden="1" x14ac:dyDescent="0.4">
      <c r="A803" s="44">
        <v>402</v>
      </c>
      <c r="B803" s="43">
        <v>6269567</v>
      </c>
      <c r="C803" s="43">
        <v>376830</v>
      </c>
      <c r="D803" s="43" t="s">
        <v>138</v>
      </c>
      <c r="E803" s="46">
        <v>44924</v>
      </c>
      <c r="F803" s="46">
        <v>44658</v>
      </c>
      <c r="G803" s="43" t="s">
        <v>246</v>
      </c>
      <c r="H803" s="46">
        <v>44257</v>
      </c>
      <c r="I803" s="44">
        <v>0</v>
      </c>
      <c r="J803" s="45">
        <v>44257</v>
      </c>
      <c r="K803" s="46">
        <v>44266</v>
      </c>
      <c r="L803" s="31" t="s">
        <v>5754</v>
      </c>
      <c r="M803" s="46">
        <v>44266</v>
      </c>
      <c r="N803" s="43" t="s">
        <v>5754</v>
      </c>
      <c r="O803" s="46">
        <v>44266</v>
      </c>
      <c r="P803" s="43" t="s">
        <v>5754</v>
      </c>
      <c r="Q803" s="47"/>
      <c r="R803" s="43" t="s">
        <v>5755</v>
      </c>
      <c r="S803" s="46">
        <v>44442</v>
      </c>
      <c r="T803" s="43" t="s">
        <v>359</v>
      </c>
      <c r="U803" s="44">
        <v>1</v>
      </c>
      <c r="V803" s="43" t="b">
        <v>1</v>
      </c>
      <c r="W803" s="45">
        <v>44442</v>
      </c>
      <c r="X803" s="43" t="b">
        <v>0</v>
      </c>
      <c r="Y803" s="43" t="b">
        <v>0</v>
      </c>
      <c r="Z803" s="43" t="b">
        <v>0</v>
      </c>
      <c r="AA803" s="44">
        <v>1</v>
      </c>
      <c r="AB803" s="46">
        <v>44266</v>
      </c>
      <c r="AC803" s="43">
        <v>0</v>
      </c>
      <c r="AD803" s="45">
        <v>44266</v>
      </c>
      <c r="AE803" s="46">
        <v>44266</v>
      </c>
      <c r="AF803" s="45">
        <v>44266</v>
      </c>
      <c r="AG803" s="43" t="s">
        <v>138</v>
      </c>
      <c r="AH803" s="46">
        <v>44658</v>
      </c>
      <c r="AI803" s="46">
        <v>44924</v>
      </c>
      <c r="AJ803" s="43" t="s">
        <v>248</v>
      </c>
      <c r="AK803" s="43" t="s">
        <v>219</v>
      </c>
      <c r="AL803" s="43" t="s">
        <v>299</v>
      </c>
      <c r="AM803" s="43" t="s">
        <v>279</v>
      </c>
      <c r="AN803" s="43">
        <v>0</v>
      </c>
      <c r="AO803" s="43">
        <v>1</v>
      </c>
      <c r="AP803" s="43">
        <v>9</v>
      </c>
      <c r="AQ803" s="43">
        <v>1</v>
      </c>
      <c r="AR803" s="44">
        <v>0</v>
      </c>
      <c r="AS803" s="44">
        <v>1</v>
      </c>
      <c r="AT803" s="44">
        <v>9</v>
      </c>
      <c r="AU803" s="44">
        <v>1</v>
      </c>
      <c r="AV803" s="43" t="s">
        <v>265</v>
      </c>
      <c r="AW803" s="44">
        <v>0</v>
      </c>
      <c r="AX803" s="43" t="s">
        <v>135</v>
      </c>
      <c r="AY803" s="44" t="s">
        <v>6872</v>
      </c>
      <c r="AZ803" s="43" t="s">
        <v>137</v>
      </c>
      <c r="BA803" s="44" t="s">
        <v>6866</v>
      </c>
      <c r="BB803" s="44">
        <v>58</v>
      </c>
      <c r="BC803" s="43" t="s">
        <v>210</v>
      </c>
      <c r="BD803" s="44" t="s">
        <v>6873</v>
      </c>
      <c r="BE803" s="43" t="s">
        <v>211</v>
      </c>
      <c r="BF803" s="43">
        <v>20</v>
      </c>
      <c r="BG803" s="44" t="s">
        <v>6874</v>
      </c>
      <c r="BH803" s="43" t="s">
        <v>133</v>
      </c>
      <c r="BI803" s="44" t="s">
        <v>131</v>
      </c>
      <c r="BJ803" s="44" t="s">
        <v>6887</v>
      </c>
    </row>
    <row r="804" spans="1:62" hidden="1" x14ac:dyDescent="0.4">
      <c r="A804" s="44"/>
      <c r="B804" s="43"/>
      <c r="C804" s="43"/>
      <c r="D804" s="43"/>
      <c r="E804" s="46"/>
      <c r="F804" s="46"/>
      <c r="G804" s="43"/>
      <c r="H804" s="46"/>
      <c r="I804" s="44"/>
      <c r="J804" s="45"/>
      <c r="K804" s="46"/>
      <c r="L804" s="31" t="s">
        <v>7298</v>
      </c>
      <c r="M804" s="46"/>
      <c r="N804" s="43"/>
      <c r="O804" s="46"/>
      <c r="P804" s="43"/>
      <c r="Q804" s="47"/>
      <c r="R804" s="43"/>
      <c r="S804" s="46"/>
      <c r="T804" s="43"/>
      <c r="U804" s="44"/>
      <c r="V804" s="43"/>
      <c r="W804" s="45"/>
      <c r="X804" s="43"/>
      <c r="Y804" s="43"/>
      <c r="Z804" s="43"/>
      <c r="AA804" s="44"/>
      <c r="AB804" s="46"/>
      <c r="AC804" s="43"/>
      <c r="AD804" s="45"/>
      <c r="AE804" s="46"/>
      <c r="AF804" s="45"/>
      <c r="AG804" s="43"/>
      <c r="AH804" s="46"/>
      <c r="AI804" s="46"/>
      <c r="AJ804" s="43"/>
      <c r="AK804" s="43"/>
      <c r="AL804" s="43"/>
      <c r="AM804" s="43"/>
      <c r="AN804" s="43"/>
      <c r="AO804" s="43"/>
      <c r="AP804" s="43"/>
      <c r="AQ804" s="43"/>
      <c r="AR804" s="44"/>
      <c r="AS804" s="44"/>
      <c r="AT804" s="44"/>
      <c r="AU804" s="44"/>
      <c r="AV804" s="43"/>
      <c r="AW804" s="44"/>
      <c r="AX804" s="43"/>
      <c r="AY804" s="44"/>
      <c r="AZ804" s="43"/>
      <c r="BA804" s="44"/>
      <c r="BB804" s="44"/>
      <c r="BC804" s="43"/>
      <c r="BD804" s="44"/>
      <c r="BE804" s="43"/>
      <c r="BF804" s="43"/>
      <c r="BG804" s="44"/>
      <c r="BH804" s="43"/>
      <c r="BI804" s="44"/>
      <c r="BJ804" s="44"/>
    </row>
    <row r="805" spans="1:62" hidden="1" x14ac:dyDescent="0.4">
      <c r="A805" s="44">
        <v>403</v>
      </c>
      <c r="B805" s="43">
        <v>4677197</v>
      </c>
      <c r="C805" s="43">
        <v>378523</v>
      </c>
      <c r="D805" s="43" t="s">
        <v>138</v>
      </c>
      <c r="E805" s="46">
        <v>44784</v>
      </c>
      <c r="F805" s="46">
        <v>44663</v>
      </c>
      <c r="G805" s="48" t="s">
        <v>176</v>
      </c>
      <c r="H805" s="46">
        <v>44390</v>
      </c>
      <c r="I805" s="44">
        <v>0</v>
      </c>
      <c r="J805" s="45">
        <v>44390</v>
      </c>
      <c r="K805" s="46">
        <v>44423</v>
      </c>
      <c r="L805" s="43" t="s">
        <v>5769</v>
      </c>
      <c r="M805" s="46">
        <v>44423</v>
      </c>
      <c r="N805" s="43" t="s">
        <v>5770</v>
      </c>
      <c r="O805" s="46">
        <v>44423</v>
      </c>
      <c r="P805" s="43" t="s">
        <v>5771</v>
      </c>
      <c r="Q805" s="47"/>
      <c r="R805" s="43" t="s">
        <v>184</v>
      </c>
      <c r="S805" s="46">
        <v>44665</v>
      </c>
      <c r="T805" s="43" t="s">
        <v>359</v>
      </c>
      <c r="U805" s="44">
        <v>1</v>
      </c>
      <c r="V805" s="43" t="b">
        <v>1</v>
      </c>
      <c r="W805" s="45">
        <v>44665</v>
      </c>
      <c r="X805" s="43" t="b">
        <v>0</v>
      </c>
      <c r="Y805" s="43" t="b">
        <v>0</v>
      </c>
      <c r="Z805" s="43" t="b">
        <v>0</v>
      </c>
      <c r="AA805" s="44">
        <v>1</v>
      </c>
      <c r="AB805" s="46">
        <v>44423</v>
      </c>
      <c r="AC805" s="43">
        <v>0</v>
      </c>
      <c r="AD805" s="45">
        <v>44423</v>
      </c>
      <c r="AE805" s="46">
        <v>44423</v>
      </c>
      <c r="AF805" s="45">
        <v>44423</v>
      </c>
      <c r="AG805" s="43" t="s">
        <v>138</v>
      </c>
      <c r="AH805" s="46">
        <v>44663</v>
      </c>
      <c r="AI805" s="46">
        <v>44784</v>
      </c>
      <c r="AJ805" s="43" t="s">
        <v>248</v>
      </c>
      <c r="AK805" s="43" t="s">
        <v>249</v>
      </c>
      <c r="AL805" s="43" t="s">
        <v>220</v>
      </c>
      <c r="AM805" s="31" t="s">
        <v>6864</v>
      </c>
      <c r="AN805" s="43">
        <v>0</v>
      </c>
      <c r="AO805" s="43">
        <v>0</v>
      </c>
      <c r="AP805" s="43">
        <v>0</v>
      </c>
      <c r="AQ805" s="43">
        <v>0</v>
      </c>
      <c r="AR805" s="44">
        <v>0</v>
      </c>
      <c r="AS805" s="44">
        <v>0</v>
      </c>
      <c r="AT805" s="44">
        <v>0</v>
      </c>
      <c r="AU805" s="44">
        <v>0</v>
      </c>
      <c r="AV805" s="43" t="s">
        <v>265</v>
      </c>
      <c r="AW805" s="44">
        <v>0</v>
      </c>
      <c r="AX805" s="43" t="s">
        <v>135</v>
      </c>
      <c r="AY805" s="44" t="s">
        <v>6872</v>
      </c>
      <c r="AZ805" s="43" t="s">
        <v>137</v>
      </c>
      <c r="BA805" s="44" t="s">
        <v>6866</v>
      </c>
      <c r="BB805" s="44">
        <v>35</v>
      </c>
      <c r="BC805" s="43" t="s">
        <v>210</v>
      </c>
      <c r="BD805" s="44" t="s">
        <v>6873</v>
      </c>
      <c r="BE805" s="43" t="s">
        <v>211</v>
      </c>
      <c r="BF805" s="43">
        <v>20</v>
      </c>
      <c r="BG805" s="44" t="s">
        <v>6874</v>
      </c>
      <c r="BH805" s="43" t="s">
        <v>133</v>
      </c>
      <c r="BI805" s="44" t="s">
        <v>131</v>
      </c>
      <c r="BJ805" s="44" t="s">
        <v>6887</v>
      </c>
    </row>
    <row r="806" spans="1:62" hidden="1" x14ac:dyDescent="0.4">
      <c r="A806" s="44"/>
      <c r="B806" s="43"/>
      <c r="C806" s="43"/>
      <c r="D806" s="43"/>
      <c r="E806" s="46"/>
      <c r="F806" s="46"/>
      <c r="G806" s="48"/>
      <c r="H806" s="46"/>
      <c r="I806" s="44"/>
      <c r="J806" s="45"/>
      <c r="K806" s="46"/>
      <c r="L806" s="43"/>
      <c r="M806" s="46"/>
      <c r="N806" s="43"/>
      <c r="O806" s="46"/>
      <c r="P806" s="43"/>
      <c r="Q806" s="47"/>
      <c r="R806" s="43"/>
      <c r="S806" s="46"/>
      <c r="T806" s="43"/>
      <c r="U806" s="44"/>
      <c r="V806" s="43"/>
      <c r="W806" s="45"/>
      <c r="X806" s="43"/>
      <c r="Y806" s="43"/>
      <c r="Z806" s="43"/>
      <c r="AA806" s="44"/>
      <c r="AB806" s="46"/>
      <c r="AC806" s="43"/>
      <c r="AD806" s="45"/>
      <c r="AE806" s="46"/>
      <c r="AF806" s="45"/>
      <c r="AG806" s="43"/>
      <c r="AH806" s="46"/>
      <c r="AI806" s="46"/>
      <c r="AJ806" s="43"/>
      <c r="AK806" s="43"/>
      <c r="AL806" s="43"/>
      <c r="AM806" s="31" t="s">
        <v>6870</v>
      </c>
      <c r="AN806" s="43"/>
      <c r="AO806" s="43"/>
      <c r="AP806" s="43"/>
      <c r="AQ806" s="43"/>
      <c r="AR806" s="44"/>
      <c r="AS806" s="44"/>
      <c r="AT806" s="44"/>
      <c r="AU806" s="44"/>
      <c r="AV806" s="43"/>
      <c r="AW806" s="44"/>
      <c r="AX806" s="43"/>
      <c r="AY806" s="44"/>
      <c r="AZ806" s="43"/>
      <c r="BA806" s="44"/>
      <c r="BB806" s="44"/>
      <c r="BC806" s="43"/>
      <c r="BD806" s="44"/>
      <c r="BE806" s="43"/>
      <c r="BF806" s="43"/>
      <c r="BG806" s="44"/>
      <c r="BH806" s="43"/>
      <c r="BI806" s="44"/>
      <c r="BJ806" s="44"/>
    </row>
    <row r="807" spans="1:62" hidden="1" x14ac:dyDescent="0.4">
      <c r="A807" s="44">
        <v>404</v>
      </c>
      <c r="B807" s="43">
        <v>1499078</v>
      </c>
      <c r="C807" s="43">
        <v>388648</v>
      </c>
      <c r="D807" s="43" t="s">
        <v>138</v>
      </c>
      <c r="E807" s="46">
        <v>44932</v>
      </c>
      <c r="F807" s="46">
        <v>44839</v>
      </c>
      <c r="G807" s="43" t="s">
        <v>246</v>
      </c>
      <c r="H807" s="46">
        <v>44470</v>
      </c>
      <c r="I807" s="44">
        <v>0</v>
      </c>
      <c r="J807" s="45">
        <v>44470</v>
      </c>
      <c r="K807" s="46">
        <v>44509</v>
      </c>
      <c r="L807" s="31" t="s">
        <v>7299</v>
      </c>
      <c r="M807" s="46">
        <v>44509</v>
      </c>
      <c r="N807" s="43" t="s">
        <v>5316</v>
      </c>
      <c r="O807" s="46">
        <v>44509</v>
      </c>
      <c r="P807" s="31" t="s">
        <v>7300</v>
      </c>
      <c r="Q807" s="47"/>
      <c r="R807" s="43" t="s">
        <v>184</v>
      </c>
      <c r="S807" s="46">
        <v>44720</v>
      </c>
      <c r="T807" s="43" t="s">
        <v>359</v>
      </c>
      <c r="U807" s="44">
        <v>1</v>
      </c>
      <c r="V807" s="43" t="b">
        <v>1</v>
      </c>
      <c r="W807" s="45">
        <v>44720</v>
      </c>
      <c r="X807" s="43" t="b">
        <v>0</v>
      </c>
      <c r="Y807" s="43" t="b">
        <v>0</v>
      </c>
      <c r="Z807" s="43" t="b">
        <v>0</v>
      </c>
      <c r="AA807" s="44">
        <v>1</v>
      </c>
      <c r="AB807" s="46">
        <v>44509</v>
      </c>
      <c r="AC807" s="43">
        <v>0</v>
      </c>
      <c r="AD807" s="45">
        <v>44509</v>
      </c>
      <c r="AE807" s="46">
        <v>44509</v>
      </c>
      <c r="AF807" s="45">
        <v>44509</v>
      </c>
      <c r="AG807" s="43" t="s">
        <v>138</v>
      </c>
      <c r="AH807" s="46">
        <v>44839</v>
      </c>
      <c r="AI807" s="46">
        <v>44932</v>
      </c>
      <c r="AJ807" s="43" t="s">
        <v>248</v>
      </c>
      <c r="AK807" s="43" t="s">
        <v>219</v>
      </c>
      <c r="AL807" s="43" t="s">
        <v>250</v>
      </c>
      <c r="AM807" s="31" t="s">
        <v>6864</v>
      </c>
      <c r="AN807" s="43">
        <v>0</v>
      </c>
      <c r="AO807" s="43">
        <v>1</v>
      </c>
      <c r="AP807" s="43">
        <v>1</v>
      </c>
      <c r="AQ807" s="43">
        <v>0</v>
      </c>
      <c r="AR807" s="44">
        <v>0</v>
      </c>
      <c r="AS807" s="44">
        <v>1</v>
      </c>
      <c r="AT807" s="44">
        <v>1</v>
      </c>
      <c r="AU807" s="44">
        <v>0</v>
      </c>
      <c r="AV807" s="43" t="s">
        <v>134</v>
      </c>
      <c r="AW807" s="44">
        <v>1</v>
      </c>
      <c r="AX807" s="43" t="s">
        <v>235</v>
      </c>
      <c r="AY807" s="44" t="s">
        <v>6865</v>
      </c>
      <c r="AZ807" s="43" t="s">
        <v>137</v>
      </c>
      <c r="BA807" s="44" t="s">
        <v>6866</v>
      </c>
      <c r="BB807" s="44">
        <v>55</v>
      </c>
      <c r="BC807" s="43" t="s">
        <v>150</v>
      </c>
      <c r="BD807" s="44" t="s">
        <v>6867</v>
      </c>
      <c r="BE807" s="43" t="s">
        <v>211</v>
      </c>
      <c r="BF807" s="43">
        <v>20</v>
      </c>
      <c r="BG807" s="44" t="s">
        <v>6874</v>
      </c>
      <c r="BH807" s="43" t="s">
        <v>1619</v>
      </c>
      <c r="BI807" s="44" t="s">
        <v>131</v>
      </c>
      <c r="BJ807" s="44" t="s">
        <v>6958</v>
      </c>
    </row>
    <row r="808" spans="1:62" hidden="1" x14ac:dyDescent="0.4">
      <c r="A808" s="44"/>
      <c r="B808" s="43"/>
      <c r="C808" s="43"/>
      <c r="D808" s="43"/>
      <c r="E808" s="46"/>
      <c r="F808" s="46"/>
      <c r="G808" s="43"/>
      <c r="H808" s="46"/>
      <c r="I808" s="44"/>
      <c r="J808" s="45"/>
      <c r="K808" s="46"/>
      <c r="L808" s="31" t="s">
        <v>7301</v>
      </c>
      <c r="M808" s="46"/>
      <c r="N808" s="43"/>
      <c r="O808" s="46"/>
      <c r="P808" s="31" t="s">
        <v>6931</v>
      </c>
      <c r="Q808" s="47"/>
      <c r="R808" s="43"/>
      <c r="S808" s="46"/>
      <c r="T808" s="43"/>
      <c r="U808" s="44"/>
      <c r="V808" s="43"/>
      <c r="W808" s="45"/>
      <c r="X808" s="43"/>
      <c r="Y808" s="43"/>
      <c r="Z808" s="43"/>
      <c r="AA808" s="44"/>
      <c r="AB808" s="46"/>
      <c r="AC808" s="43"/>
      <c r="AD808" s="45"/>
      <c r="AE808" s="46"/>
      <c r="AF808" s="45"/>
      <c r="AG808" s="43"/>
      <c r="AH808" s="46"/>
      <c r="AI808" s="46"/>
      <c r="AJ808" s="43"/>
      <c r="AK808" s="43"/>
      <c r="AL808" s="43"/>
      <c r="AM808" s="31" t="s">
        <v>6870</v>
      </c>
      <c r="AN808" s="43"/>
      <c r="AO808" s="43"/>
      <c r="AP808" s="43"/>
      <c r="AQ808" s="43"/>
      <c r="AR808" s="44"/>
      <c r="AS808" s="44"/>
      <c r="AT808" s="44"/>
      <c r="AU808" s="44"/>
      <c r="AV808" s="43"/>
      <c r="AW808" s="44"/>
      <c r="AX808" s="43"/>
      <c r="AY808" s="44"/>
      <c r="AZ808" s="43"/>
      <c r="BA808" s="44"/>
      <c r="BB808" s="44"/>
      <c r="BC808" s="43"/>
      <c r="BD808" s="44"/>
      <c r="BE808" s="43"/>
      <c r="BF808" s="43"/>
      <c r="BG808" s="44"/>
      <c r="BH808" s="43"/>
      <c r="BI808" s="44"/>
      <c r="BJ808" s="44"/>
    </row>
    <row r="809" spans="1:62" hidden="1" x14ac:dyDescent="0.4">
      <c r="A809" s="44">
        <v>405</v>
      </c>
      <c r="B809" s="43">
        <v>6381898</v>
      </c>
      <c r="C809" s="43">
        <v>390929</v>
      </c>
      <c r="D809" s="43" t="s">
        <v>138</v>
      </c>
      <c r="E809" s="46">
        <v>44788</v>
      </c>
      <c r="F809" s="43"/>
      <c r="G809" s="43" t="s">
        <v>246</v>
      </c>
      <c r="H809" s="46">
        <v>44460</v>
      </c>
      <c r="I809" s="44">
        <v>0</v>
      </c>
      <c r="J809" s="45">
        <v>44460</v>
      </c>
      <c r="K809" s="46">
        <v>44503</v>
      </c>
      <c r="L809" s="31" t="s">
        <v>7302</v>
      </c>
      <c r="M809" s="46">
        <v>44503</v>
      </c>
      <c r="N809" s="43" t="s">
        <v>6294</v>
      </c>
      <c r="O809" s="46">
        <v>44503</v>
      </c>
      <c r="P809" s="31" t="s">
        <v>7303</v>
      </c>
      <c r="Q809" s="47"/>
      <c r="R809" s="43" t="s">
        <v>184</v>
      </c>
      <c r="S809" s="46">
        <v>44715</v>
      </c>
      <c r="T809" s="43" t="s">
        <v>359</v>
      </c>
      <c r="U809" s="44">
        <v>1</v>
      </c>
      <c r="V809" s="43" t="b">
        <v>1</v>
      </c>
      <c r="W809" s="45">
        <v>44715</v>
      </c>
      <c r="X809" s="43" t="b">
        <v>0</v>
      </c>
      <c r="Y809" s="43" t="b">
        <v>0</v>
      </c>
      <c r="Z809" s="43" t="b">
        <v>0</v>
      </c>
      <c r="AA809" s="44">
        <v>1</v>
      </c>
      <c r="AB809" s="46">
        <v>44503</v>
      </c>
      <c r="AC809" s="43">
        <v>0</v>
      </c>
      <c r="AD809" s="45">
        <v>44503</v>
      </c>
      <c r="AE809" s="46">
        <v>44503</v>
      </c>
      <c r="AF809" s="45">
        <v>44503</v>
      </c>
      <c r="AG809" s="43" t="s">
        <v>138</v>
      </c>
      <c r="AH809" s="43"/>
      <c r="AI809" s="46">
        <v>44788</v>
      </c>
      <c r="AJ809" s="43" t="s">
        <v>248</v>
      </c>
      <c r="AK809" s="43" t="s">
        <v>249</v>
      </c>
      <c r="AL809" s="43" t="s">
        <v>220</v>
      </c>
      <c r="AM809" s="43" t="s">
        <v>279</v>
      </c>
      <c r="AN809" s="43">
        <v>0</v>
      </c>
      <c r="AO809" s="43">
        <v>0</v>
      </c>
      <c r="AP809" s="43">
        <v>0</v>
      </c>
      <c r="AQ809" s="43">
        <v>1</v>
      </c>
      <c r="AR809" s="44">
        <v>0</v>
      </c>
      <c r="AS809" s="44">
        <v>0</v>
      </c>
      <c r="AT809" s="44">
        <v>0</v>
      </c>
      <c r="AU809" s="44">
        <v>1</v>
      </c>
      <c r="AV809" s="43" t="s">
        <v>265</v>
      </c>
      <c r="AW809" s="44">
        <v>0</v>
      </c>
      <c r="AX809" s="43" t="s">
        <v>235</v>
      </c>
      <c r="AY809" s="44" t="s">
        <v>6865</v>
      </c>
      <c r="AZ809" s="43" t="s">
        <v>137</v>
      </c>
      <c r="BA809" s="44" t="s">
        <v>6866</v>
      </c>
      <c r="BB809" s="44">
        <v>73</v>
      </c>
      <c r="BC809" s="43" t="s">
        <v>150</v>
      </c>
      <c r="BD809" s="44" t="s">
        <v>6867</v>
      </c>
      <c r="BE809" s="43" t="s">
        <v>238</v>
      </c>
      <c r="BF809" s="43">
        <v>63</v>
      </c>
      <c r="BG809" s="44" t="s">
        <v>6868</v>
      </c>
      <c r="BH809" s="43" t="s">
        <v>1144</v>
      </c>
      <c r="BI809" s="44" t="s">
        <v>131</v>
      </c>
      <c r="BJ809" s="44" t="s">
        <v>6927</v>
      </c>
    </row>
    <row r="810" spans="1:62" hidden="1" x14ac:dyDescent="0.4">
      <c r="A810" s="44"/>
      <c r="B810" s="43"/>
      <c r="C810" s="43"/>
      <c r="D810" s="43"/>
      <c r="E810" s="46"/>
      <c r="F810" s="43"/>
      <c r="G810" s="43"/>
      <c r="H810" s="46"/>
      <c r="I810" s="44"/>
      <c r="J810" s="45"/>
      <c r="K810" s="46"/>
      <c r="L810" s="31" t="s">
        <v>7304</v>
      </c>
      <c r="M810" s="46"/>
      <c r="N810" s="43"/>
      <c r="O810" s="46"/>
      <c r="P810" s="31" t="s">
        <v>7305</v>
      </c>
      <c r="Q810" s="47"/>
      <c r="R810" s="43"/>
      <c r="S810" s="46"/>
      <c r="T810" s="43"/>
      <c r="U810" s="44"/>
      <c r="V810" s="43"/>
      <c r="W810" s="45"/>
      <c r="X810" s="43"/>
      <c r="Y810" s="43"/>
      <c r="Z810" s="43"/>
      <c r="AA810" s="44"/>
      <c r="AB810" s="46"/>
      <c r="AC810" s="43"/>
      <c r="AD810" s="45"/>
      <c r="AE810" s="46"/>
      <c r="AF810" s="45"/>
      <c r="AG810" s="43"/>
      <c r="AH810" s="43"/>
      <c r="AI810" s="46"/>
      <c r="AJ810" s="43"/>
      <c r="AK810" s="43"/>
      <c r="AL810" s="43"/>
      <c r="AM810" s="43"/>
      <c r="AN810" s="43"/>
      <c r="AO810" s="43"/>
      <c r="AP810" s="43"/>
      <c r="AQ810" s="43"/>
      <c r="AR810" s="44"/>
      <c r="AS810" s="44"/>
      <c r="AT810" s="44"/>
      <c r="AU810" s="44"/>
      <c r="AV810" s="43"/>
      <c r="AW810" s="44"/>
      <c r="AX810" s="43"/>
      <c r="AY810" s="44"/>
      <c r="AZ810" s="43"/>
      <c r="BA810" s="44"/>
      <c r="BB810" s="44"/>
      <c r="BC810" s="43"/>
      <c r="BD810" s="44"/>
      <c r="BE810" s="43"/>
      <c r="BF810" s="43"/>
      <c r="BG810" s="44"/>
      <c r="BH810" s="43"/>
      <c r="BI810" s="44"/>
      <c r="BJ810" s="44"/>
    </row>
    <row r="811" spans="1:62" hidden="1" x14ac:dyDescent="0.4">
      <c r="A811" s="44"/>
      <c r="B811" s="43"/>
      <c r="C811" s="43"/>
      <c r="D811" s="43"/>
      <c r="E811" s="46"/>
      <c r="F811" s="43"/>
      <c r="G811" s="43"/>
      <c r="H811" s="46"/>
      <c r="I811" s="44"/>
      <c r="J811" s="45"/>
      <c r="K811" s="46"/>
      <c r="L811" s="31"/>
      <c r="M811" s="46"/>
      <c r="N811" s="43"/>
      <c r="O811" s="46"/>
      <c r="P811" s="31" t="s">
        <v>7306</v>
      </c>
      <c r="Q811" s="47"/>
      <c r="R811" s="43"/>
      <c r="S811" s="46"/>
      <c r="T811" s="43"/>
      <c r="U811" s="44"/>
      <c r="V811" s="43"/>
      <c r="W811" s="45"/>
      <c r="X811" s="43"/>
      <c r="Y811" s="43"/>
      <c r="Z811" s="43"/>
      <c r="AA811" s="44"/>
      <c r="AB811" s="46"/>
      <c r="AC811" s="43"/>
      <c r="AD811" s="45"/>
      <c r="AE811" s="46"/>
      <c r="AF811" s="45"/>
      <c r="AG811" s="43"/>
      <c r="AH811" s="43"/>
      <c r="AI811" s="46"/>
      <c r="AJ811" s="43"/>
      <c r="AK811" s="43"/>
      <c r="AL811" s="43"/>
      <c r="AM811" s="43"/>
      <c r="AN811" s="43"/>
      <c r="AO811" s="43"/>
      <c r="AP811" s="43"/>
      <c r="AQ811" s="43"/>
      <c r="AR811" s="44"/>
      <c r="AS811" s="44"/>
      <c r="AT811" s="44"/>
      <c r="AU811" s="44"/>
      <c r="AV811" s="43"/>
      <c r="AW811" s="44"/>
      <c r="AX811" s="43"/>
      <c r="AY811" s="44"/>
      <c r="AZ811" s="43"/>
      <c r="BA811" s="44"/>
      <c r="BB811" s="44"/>
      <c r="BC811" s="43"/>
      <c r="BD811" s="44"/>
      <c r="BE811" s="43"/>
      <c r="BF811" s="43"/>
      <c r="BG811" s="44"/>
      <c r="BH811" s="43"/>
      <c r="BI811" s="44"/>
      <c r="BJ811" s="44"/>
    </row>
    <row r="812" spans="1:62" hidden="1" x14ac:dyDescent="0.4">
      <c r="A812" s="44">
        <v>406</v>
      </c>
      <c r="B812" s="43">
        <v>6412143</v>
      </c>
      <c r="C812" s="43">
        <v>405403</v>
      </c>
      <c r="D812" s="43" t="s">
        <v>138</v>
      </c>
      <c r="E812" s="46">
        <v>45127</v>
      </c>
      <c r="F812" s="46">
        <v>45027</v>
      </c>
      <c r="G812" s="48" t="s">
        <v>176</v>
      </c>
      <c r="H812" s="46">
        <v>44648</v>
      </c>
      <c r="I812" s="44">
        <v>0</v>
      </c>
      <c r="J812" s="45">
        <v>44648</v>
      </c>
      <c r="K812" s="46">
        <v>44713</v>
      </c>
      <c r="L812" s="31" t="s">
        <v>7307</v>
      </c>
      <c r="M812" s="46">
        <v>44713</v>
      </c>
      <c r="N812" s="43" t="s">
        <v>6494</v>
      </c>
      <c r="O812" s="46">
        <v>44713</v>
      </c>
      <c r="P812" s="31" t="s">
        <v>7308</v>
      </c>
      <c r="Q812" s="47"/>
      <c r="R812" s="43" t="s">
        <v>184</v>
      </c>
      <c r="S812" s="46">
        <v>44925</v>
      </c>
      <c r="T812" s="43" t="s">
        <v>359</v>
      </c>
      <c r="U812" s="44">
        <v>1</v>
      </c>
      <c r="V812" s="43" t="b">
        <v>1</v>
      </c>
      <c r="W812" s="45">
        <v>44925</v>
      </c>
      <c r="X812" s="43" t="b">
        <v>0</v>
      </c>
      <c r="Y812" s="43" t="b">
        <v>0</v>
      </c>
      <c r="Z812" s="43" t="b">
        <v>0</v>
      </c>
      <c r="AA812" s="44">
        <v>1</v>
      </c>
      <c r="AB812" s="46">
        <v>44713</v>
      </c>
      <c r="AC812" s="43">
        <v>0</v>
      </c>
      <c r="AD812" s="45">
        <v>44713</v>
      </c>
      <c r="AE812" s="46">
        <v>44713</v>
      </c>
      <c r="AF812" s="45">
        <v>44713</v>
      </c>
      <c r="AG812" s="43" t="s">
        <v>138</v>
      </c>
      <c r="AH812" s="46">
        <v>45027</v>
      </c>
      <c r="AI812" s="46">
        <v>45127</v>
      </c>
      <c r="AJ812" s="31" t="s">
        <v>6871</v>
      </c>
      <c r="AK812" s="43" t="s">
        <v>219</v>
      </c>
      <c r="AL812" s="43" t="s">
        <v>299</v>
      </c>
      <c r="AM812" s="31" t="s">
        <v>6864</v>
      </c>
      <c r="AN812" s="43">
        <v>9</v>
      </c>
      <c r="AO812" s="43">
        <v>1</v>
      </c>
      <c r="AP812" s="43">
        <v>9</v>
      </c>
      <c r="AQ812" s="43">
        <v>0</v>
      </c>
      <c r="AR812" s="44">
        <v>9</v>
      </c>
      <c r="AS812" s="44">
        <v>1</v>
      </c>
      <c r="AT812" s="44">
        <v>9</v>
      </c>
      <c r="AU812" s="44">
        <v>0</v>
      </c>
      <c r="AV812" s="43" t="s">
        <v>265</v>
      </c>
      <c r="AW812" s="44">
        <v>0</v>
      </c>
      <c r="AX812" s="43" t="s">
        <v>235</v>
      </c>
      <c r="AY812" s="44" t="s">
        <v>6865</v>
      </c>
      <c r="AZ812" s="43" t="s">
        <v>137</v>
      </c>
      <c r="BA812" s="44" t="s">
        <v>6866</v>
      </c>
      <c r="BB812" s="44">
        <v>56</v>
      </c>
      <c r="BC812" s="43" t="s">
        <v>150</v>
      </c>
      <c r="BD812" s="44" t="s">
        <v>6867</v>
      </c>
      <c r="BE812" s="43" t="s">
        <v>211</v>
      </c>
      <c r="BF812" s="43">
        <v>20</v>
      </c>
      <c r="BG812" s="44" t="s">
        <v>6874</v>
      </c>
      <c r="BH812" s="43" t="s">
        <v>1144</v>
      </c>
      <c r="BI812" s="44" t="s">
        <v>131</v>
      </c>
      <c r="BJ812" s="44" t="s">
        <v>6927</v>
      </c>
    </row>
    <row r="813" spans="1:62" hidden="1" x14ac:dyDescent="0.4">
      <c r="A813" s="44"/>
      <c r="B813" s="43"/>
      <c r="C813" s="43"/>
      <c r="D813" s="43"/>
      <c r="E813" s="46"/>
      <c r="F813" s="46"/>
      <c r="G813" s="48"/>
      <c r="H813" s="46"/>
      <c r="I813" s="44"/>
      <c r="J813" s="45"/>
      <c r="K813" s="46"/>
      <c r="L813" s="31" t="s">
        <v>7309</v>
      </c>
      <c r="M813" s="46"/>
      <c r="N813" s="43"/>
      <c r="O813" s="46"/>
      <c r="P813" s="31" t="s">
        <v>7310</v>
      </c>
      <c r="Q813" s="47"/>
      <c r="R813" s="43"/>
      <c r="S813" s="46"/>
      <c r="T813" s="43"/>
      <c r="U813" s="44"/>
      <c r="V813" s="43"/>
      <c r="W813" s="45"/>
      <c r="X813" s="43"/>
      <c r="Y813" s="43"/>
      <c r="Z813" s="43"/>
      <c r="AA813" s="44"/>
      <c r="AB813" s="46"/>
      <c r="AC813" s="43"/>
      <c r="AD813" s="45"/>
      <c r="AE813" s="46"/>
      <c r="AF813" s="45"/>
      <c r="AG813" s="43"/>
      <c r="AH813" s="46"/>
      <c r="AI813" s="46"/>
      <c r="AJ813" s="31" t="s">
        <v>6875</v>
      </c>
      <c r="AK813" s="43"/>
      <c r="AL813" s="43"/>
      <c r="AM813" s="31" t="s">
        <v>6870</v>
      </c>
      <c r="AN813" s="43"/>
      <c r="AO813" s="43"/>
      <c r="AP813" s="43"/>
      <c r="AQ813" s="43"/>
      <c r="AR813" s="44"/>
      <c r="AS813" s="44"/>
      <c r="AT813" s="44"/>
      <c r="AU813" s="44"/>
      <c r="AV813" s="43"/>
      <c r="AW813" s="44"/>
      <c r="AX813" s="43"/>
      <c r="AY813" s="44"/>
      <c r="AZ813" s="43"/>
      <c r="BA813" s="44"/>
      <c r="BB813" s="44"/>
      <c r="BC813" s="43"/>
      <c r="BD813" s="44"/>
      <c r="BE813" s="43"/>
      <c r="BF813" s="43"/>
      <c r="BG813" s="44"/>
      <c r="BH813" s="43"/>
      <c r="BI813" s="44"/>
      <c r="BJ813" s="44"/>
    </row>
    <row r="814" spans="1:62" hidden="1" x14ac:dyDescent="0.4">
      <c r="A814" s="44"/>
      <c r="B814" s="43"/>
      <c r="C814" s="43"/>
      <c r="D814" s="43"/>
      <c r="E814" s="46"/>
      <c r="F814" s="46"/>
      <c r="G814" s="48"/>
      <c r="H814" s="46"/>
      <c r="I814" s="44"/>
      <c r="J814" s="45"/>
      <c r="K814" s="46"/>
      <c r="L814" s="31"/>
      <c r="M814" s="46"/>
      <c r="N814" s="43"/>
      <c r="O814" s="46"/>
      <c r="P814" s="31" t="s">
        <v>7311</v>
      </c>
      <c r="Q814" s="47"/>
      <c r="R814" s="43"/>
      <c r="S814" s="46"/>
      <c r="T814" s="43"/>
      <c r="U814" s="44"/>
      <c r="V814" s="43"/>
      <c r="W814" s="45"/>
      <c r="X814" s="43"/>
      <c r="Y814" s="43"/>
      <c r="Z814" s="43"/>
      <c r="AA814" s="44"/>
      <c r="AB814" s="46"/>
      <c r="AC814" s="43"/>
      <c r="AD814" s="45"/>
      <c r="AE814" s="46"/>
      <c r="AF814" s="45"/>
      <c r="AG814" s="43"/>
      <c r="AH814" s="46"/>
      <c r="AI814" s="46"/>
      <c r="AJ814" s="31"/>
      <c r="AK814" s="43"/>
      <c r="AL814" s="43"/>
      <c r="AM814" s="31"/>
      <c r="AN814" s="43"/>
      <c r="AO814" s="43"/>
      <c r="AP814" s="43"/>
      <c r="AQ814" s="43"/>
      <c r="AR814" s="44"/>
      <c r="AS814" s="44"/>
      <c r="AT814" s="44"/>
      <c r="AU814" s="44"/>
      <c r="AV814" s="43"/>
      <c r="AW814" s="44"/>
      <c r="AX814" s="43"/>
      <c r="AY814" s="44"/>
      <c r="AZ814" s="43"/>
      <c r="BA814" s="44"/>
      <c r="BB814" s="44"/>
      <c r="BC814" s="43"/>
      <c r="BD814" s="44"/>
      <c r="BE814" s="43"/>
      <c r="BF814" s="43"/>
      <c r="BG814" s="44"/>
      <c r="BH814" s="43"/>
      <c r="BI814" s="44"/>
      <c r="BJ814" s="44"/>
    </row>
    <row r="815" spans="1:62" hidden="1" x14ac:dyDescent="0.4">
      <c r="A815" s="44">
        <v>407</v>
      </c>
      <c r="B815" s="43">
        <v>1935786</v>
      </c>
      <c r="C815" s="43">
        <v>414322</v>
      </c>
      <c r="D815" s="50" t="s">
        <v>266</v>
      </c>
      <c r="E815" s="46">
        <v>45130</v>
      </c>
      <c r="F815" s="46">
        <v>45087</v>
      </c>
      <c r="G815" s="43" t="s">
        <v>246</v>
      </c>
      <c r="H815" s="46">
        <v>44798</v>
      </c>
      <c r="I815" s="44">
        <v>0</v>
      </c>
      <c r="J815" s="45">
        <v>44798</v>
      </c>
      <c r="K815" s="46">
        <v>44931</v>
      </c>
      <c r="L815" s="43" t="s">
        <v>2247</v>
      </c>
      <c r="M815" s="43"/>
      <c r="N815" s="43" t="s">
        <v>184</v>
      </c>
      <c r="O815" s="46">
        <v>44820</v>
      </c>
      <c r="P815" s="31" t="s">
        <v>7312</v>
      </c>
      <c r="Q815" s="47"/>
      <c r="R815" s="43" t="s">
        <v>184</v>
      </c>
      <c r="S815" s="43"/>
      <c r="T815" s="43"/>
      <c r="U815" s="44">
        <v>0</v>
      </c>
      <c r="V815" s="43" t="b">
        <v>1</v>
      </c>
      <c r="W815" s="44"/>
      <c r="X815" s="43" t="b">
        <v>0</v>
      </c>
      <c r="Y815" s="47" t="b">
        <v>1</v>
      </c>
      <c r="Z815" s="43" t="b">
        <v>0</v>
      </c>
      <c r="AA815" s="44">
        <v>1</v>
      </c>
      <c r="AB815" s="46">
        <v>44820</v>
      </c>
      <c r="AC815" s="43">
        <v>0</v>
      </c>
      <c r="AD815" s="45">
        <v>44820</v>
      </c>
      <c r="AE815" s="46">
        <v>44820</v>
      </c>
      <c r="AF815" s="45">
        <v>44820</v>
      </c>
      <c r="AG815" s="43" t="s">
        <v>266</v>
      </c>
      <c r="AH815" s="46">
        <v>45087</v>
      </c>
      <c r="AI815" s="46">
        <v>45130</v>
      </c>
      <c r="AJ815" s="43" t="s">
        <v>484</v>
      </c>
      <c r="AK815" s="43" t="s">
        <v>219</v>
      </c>
      <c r="AL815" s="43" t="s">
        <v>299</v>
      </c>
      <c r="AM815" s="31" t="s">
        <v>6864</v>
      </c>
      <c r="AN815" s="43">
        <v>1</v>
      </c>
      <c r="AO815" s="43">
        <v>1</v>
      </c>
      <c r="AP815" s="43">
        <v>9</v>
      </c>
      <c r="AQ815" s="43">
        <v>0</v>
      </c>
      <c r="AR815" s="44">
        <v>1</v>
      </c>
      <c r="AS815" s="44">
        <v>1</v>
      </c>
      <c r="AT815" s="44">
        <v>9</v>
      </c>
      <c r="AU815" s="44">
        <v>0</v>
      </c>
      <c r="AV815" s="43" t="s">
        <v>134</v>
      </c>
      <c r="AW815" s="44">
        <v>1</v>
      </c>
      <c r="AX815" s="43" t="s">
        <v>235</v>
      </c>
      <c r="AY815" s="44" t="s">
        <v>6865</v>
      </c>
      <c r="AZ815" s="43" t="s">
        <v>137</v>
      </c>
      <c r="BA815" s="44" t="s">
        <v>6866</v>
      </c>
      <c r="BB815" s="44">
        <v>64</v>
      </c>
      <c r="BC815" s="43" t="s">
        <v>150</v>
      </c>
      <c r="BD815" s="44" t="s">
        <v>6867</v>
      </c>
      <c r="BE815" s="43" t="s">
        <v>238</v>
      </c>
      <c r="BF815" s="43">
        <v>63</v>
      </c>
      <c r="BG815" s="44" t="s">
        <v>6868</v>
      </c>
      <c r="BH815" s="43" t="s">
        <v>1144</v>
      </c>
      <c r="BI815" s="44" t="s">
        <v>131</v>
      </c>
      <c r="BJ815" s="44" t="s">
        <v>6927</v>
      </c>
    </row>
    <row r="816" spans="1:62" hidden="1" x14ac:dyDescent="0.4">
      <c r="A816" s="44"/>
      <c r="B816" s="43"/>
      <c r="C816" s="43"/>
      <c r="D816" s="50"/>
      <c r="E816" s="46"/>
      <c r="F816" s="46"/>
      <c r="G816" s="43"/>
      <c r="H816" s="46"/>
      <c r="I816" s="44"/>
      <c r="J816" s="45"/>
      <c r="K816" s="46"/>
      <c r="L816" s="43"/>
      <c r="M816" s="43"/>
      <c r="N816" s="43"/>
      <c r="O816" s="46"/>
      <c r="P816" s="31" t="s">
        <v>7313</v>
      </c>
      <c r="Q816" s="47"/>
      <c r="R816" s="43"/>
      <c r="S816" s="43"/>
      <c r="T816" s="43"/>
      <c r="U816" s="44"/>
      <c r="V816" s="43"/>
      <c r="W816" s="44"/>
      <c r="X816" s="43"/>
      <c r="Y816" s="47"/>
      <c r="Z816" s="43"/>
      <c r="AA816" s="44"/>
      <c r="AB816" s="46"/>
      <c r="AC816" s="43"/>
      <c r="AD816" s="45"/>
      <c r="AE816" s="46"/>
      <c r="AF816" s="45"/>
      <c r="AG816" s="43"/>
      <c r="AH816" s="46"/>
      <c r="AI816" s="46"/>
      <c r="AJ816" s="43"/>
      <c r="AK816" s="43"/>
      <c r="AL816" s="43"/>
      <c r="AM816" s="31" t="s">
        <v>6870</v>
      </c>
      <c r="AN816" s="43"/>
      <c r="AO816" s="43"/>
      <c r="AP816" s="43"/>
      <c r="AQ816" s="43"/>
      <c r="AR816" s="44"/>
      <c r="AS816" s="44"/>
      <c r="AT816" s="44"/>
      <c r="AU816" s="44"/>
      <c r="AV816" s="43"/>
      <c r="AW816" s="44"/>
      <c r="AX816" s="43"/>
      <c r="AY816" s="44"/>
      <c r="AZ816" s="43"/>
      <c r="BA816" s="44"/>
      <c r="BB816" s="44"/>
      <c r="BC816" s="43"/>
      <c r="BD816" s="44"/>
      <c r="BE816" s="43"/>
      <c r="BF816" s="43"/>
      <c r="BG816" s="44"/>
      <c r="BH816" s="43"/>
      <c r="BI816" s="44"/>
      <c r="BJ816" s="44"/>
    </row>
    <row r="817" spans="1:62" hidden="1" x14ac:dyDescent="0.4">
      <c r="A817" s="44">
        <v>408</v>
      </c>
      <c r="B817" s="43">
        <v>6508011</v>
      </c>
      <c r="C817" s="43">
        <v>427539</v>
      </c>
      <c r="D817" s="43" t="s">
        <v>138</v>
      </c>
      <c r="E817" s="46">
        <v>45105</v>
      </c>
      <c r="F817" s="46">
        <v>45105</v>
      </c>
      <c r="G817" s="43" t="s">
        <v>246</v>
      </c>
      <c r="H817" s="46">
        <v>44882</v>
      </c>
      <c r="I817" s="44">
        <v>0</v>
      </c>
      <c r="J817" s="45">
        <v>44882</v>
      </c>
      <c r="K817" s="46">
        <v>44922</v>
      </c>
      <c r="L817" s="31" t="s">
        <v>7314</v>
      </c>
      <c r="M817" s="46">
        <v>44922</v>
      </c>
      <c r="N817" s="43" t="s">
        <v>6787</v>
      </c>
      <c r="O817" s="46">
        <v>44922</v>
      </c>
      <c r="P817" s="31" t="s">
        <v>7315</v>
      </c>
      <c r="Q817" s="47"/>
      <c r="R817" s="43" t="s">
        <v>184</v>
      </c>
      <c r="S817" s="46">
        <v>45063</v>
      </c>
      <c r="T817" s="43" t="s">
        <v>359</v>
      </c>
      <c r="U817" s="44">
        <v>1</v>
      </c>
      <c r="V817" s="43" t="b">
        <v>1</v>
      </c>
      <c r="W817" s="45">
        <v>45063</v>
      </c>
      <c r="X817" s="43" t="b">
        <v>0</v>
      </c>
      <c r="Y817" s="43" t="b">
        <v>0</v>
      </c>
      <c r="Z817" s="43" t="b">
        <v>0</v>
      </c>
      <c r="AA817" s="44">
        <v>1</v>
      </c>
      <c r="AB817" s="46">
        <v>44922</v>
      </c>
      <c r="AC817" s="43">
        <v>0</v>
      </c>
      <c r="AD817" s="45">
        <v>44922</v>
      </c>
      <c r="AE817" s="46">
        <v>44922</v>
      </c>
      <c r="AF817" s="45">
        <v>44922</v>
      </c>
      <c r="AG817" s="43" t="s">
        <v>138</v>
      </c>
      <c r="AH817" s="46">
        <v>45105</v>
      </c>
      <c r="AI817" s="46">
        <v>45105</v>
      </c>
      <c r="AJ817" s="43" t="s">
        <v>248</v>
      </c>
      <c r="AK817" s="43" t="s">
        <v>219</v>
      </c>
      <c r="AL817" s="43" t="s">
        <v>250</v>
      </c>
      <c r="AM817" s="31" t="s">
        <v>6871</v>
      </c>
      <c r="AN817" s="43">
        <v>0</v>
      </c>
      <c r="AO817" s="43">
        <v>1</v>
      </c>
      <c r="AP817" s="43">
        <v>1</v>
      </c>
      <c r="AQ817" s="43">
        <v>9</v>
      </c>
      <c r="AR817" s="44">
        <v>0</v>
      </c>
      <c r="AS817" s="44">
        <v>1</v>
      </c>
      <c r="AT817" s="44">
        <v>1</v>
      </c>
      <c r="AU817" s="44">
        <v>9</v>
      </c>
      <c r="AV817" s="43" t="s">
        <v>134</v>
      </c>
      <c r="AW817" s="44">
        <v>1</v>
      </c>
      <c r="AX817" s="43" t="s">
        <v>235</v>
      </c>
      <c r="AY817" s="44" t="s">
        <v>6865</v>
      </c>
      <c r="AZ817" s="43" t="s">
        <v>137</v>
      </c>
      <c r="BA817" s="44" t="s">
        <v>6866</v>
      </c>
      <c r="BB817" s="44">
        <v>55</v>
      </c>
      <c r="BC817" s="43" t="s">
        <v>150</v>
      </c>
      <c r="BD817" s="44" t="s">
        <v>6867</v>
      </c>
      <c r="BE817" s="43" t="s">
        <v>211</v>
      </c>
      <c r="BF817" s="43">
        <v>20</v>
      </c>
      <c r="BG817" s="44" t="s">
        <v>6874</v>
      </c>
      <c r="BH817" s="43" t="s">
        <v>1144</v>
      </c>
      <c r="BI817" s="44" t="s">
        <v>131</v>
      </c>
      <c r="BJ817" s="44" t="s">
        <v>6927</v>
      </c>
    </row>
    <row r="818" spans="1:62" hidden="1" x14ac:dyDescent="0.4">
      <c r="A818" s="44"/>
      <c r="B818" s="43"/>
      <c r="C818" s="43"/>
      <c r="D818" s="43"/>
      <c r="E818" s="46"/>
      <c r="F818" s="46"/>
      <c r="G818" s="43"/>
      <c r="H818" s="46"/>
      <c r="I818" s="44"/>
      <c r="J818" s="45"/>
      <c r="K818" s="46"/>
      <c r="L818" s="31" t="s">
        <v>7316</v>
      </c>
      <c r="M818" s="46"/>
      <c r="N818" s="43"/>
      <c r="O818" s="46"/>
      <c r="P818" s="31" t="s">
        <v>7317</v>
      </c>
      <c r="Q818" s="47"/>
      <c r="R818" s="43"/>
      <c r="S818" s="46"/>
      <c r="T818" s="43"/>
      <c r="U818" s="44"/>
      <c r="V818" s="43"/>
      <c r="W818" s="45"/>
      <c r="X818" s="43"/>
      <c r="Y818" s="43"/>
      <c r="Z818" s="43"/>
      <c r="AA818" s="44"/>
      <c r="AB818" s="46"/>
      <c r="AC818" s="43"/>
      <c r="AD818" s="45"/>
      <c r="AE818" s="46"/>
      <c r="AF818" s="45"/>
      <c r="AG818" s="43"/>
      <c r="AH818" s="46"/>
      <c r="AI818" s="46"/>
      <c r="AJ818" s="43"/>
      <c r="AK818" s="43"/>
      <c r="AL818" s="43"/>
      <c r="AM818" s="31" t="s">
        <v>6881</v>
      </c>
      <c r="AN818" s="43"/>
      <c r="AO818" s="43"/>
      <c r="AP818" s="43"/>
      <c r="AQ818" s="43"/>
      <c r="AR818" s="44"/>
      <c r="AS818" s="44"/>
      <c r="AT818" s="44"/>
      <c r="AU818" s="44"/>
      <c r="AV818" s="43"/>
      <c r="AW818" s="44"/>
      <c r="AX818" s="43"/>
      <c r="AY818" s="44"/>
      <c r="AZ818" s="43"/>
      <c r="BA818" s="44"/>
      <c r="BB818" s="44"/>
      <c r="BC818" s="43"/>
      <c r="BD818" s="44"/>
      <c r="BE818" s="43"/>
      <c r="BF818" s="43"/>
      <c r="BG818" s="44"/>
      <c r="BH818" s="43"/>
      <c r="BI818" s="44"/>
      <c r="BJ818" s="44"/>
    </row>
    <row r="819" spans="1:62" hidden="1" x14ac:dyDescent="0.4">
      <c r="A819" s="44"/>
      <c r="B819" s="43"/>
      <c r="C819" s="43"/>
      <c r="D819" s="43"/>
      <c r="E819" s="46"/>
      <c r="F819" s="46"/>
      <c r="G819" s="43"/>
      <c r="H819" s="46"/>
      <c r="I819" s="44"/>
      <c r="J819" s="45"/>
      <c r="K819" s="46"/>
      <c r="L819" s="31"/>
      <c r="M819" s="46"/>
      <c r="N819" s="43"/>
      <c r="O819" s="46"/>
      <c r="P819" s="31" t="s">
        <v>7318</v>
      </c>
      <c r="Q819" s="47"/>
      <c r="R819" s="43"/>
      <c r="S819" s="46"/>
      <c r="T819" s="43"/>
      <c r="U819" s="44"/>
      <c r="V819" s="43"/>
      <c r="W819" s="45"/>
      <c r="X819" s="43"/>
      <c r="Y819" s="43"/>
      <c r="Z819" s="43"/>
      <c r="AA819" s="44"/>
      <c r="AB819" s="46"/>
      <c r="AC819" s="43"/>
      <c r="AD819" s="45"/>
      <c r="AE819" s="46"/>
      <c r="AF819" s="45"/>
      <c r="AG819" s="43"/>
      <c r="AH819" s="46"/>
      <c r="AI819" s="46"/>
      <c r="AJ819" s="43"/>
      <c r="AK819" s="43"/>
      <c r="AL819" s="43"/>
      <c r="AM819" s="31"/>
      <c r="AN819" s="43"/>
      <c r="AO819" s="43"/>
      <c r="AP819" s="43"/>
      <c r="AQ819" s="43"/>
      <c r="AR819" s="44"/>
      <c r="AS819" s="44"/>
      <c r="AT819" s="44"/>
      <c r="AU819" s="44"/>
      <c r="AV819" s="43"/>
      <c r="AW819" s="44"/>
      <c r="AX819" s="43"/>
      <c r="AY819" s="44"/>
      <c r="AZ819" s="43"/>
      <c r="BA819" s="44"/>
      <c r="BB819" s="44"/>
      <c r="BC819" s="43"/>
      <c r="BD819" s="44"/>
      <c r="BE819" s="43"/>
      <c r="BF819" s="43"/>
      <c r="BG819" s="44"/>
      <c r="BH819" s="43"/>
      <c r="BI819" s="44"/>
      <c r="BJ819" s="44"/>
    </row>
    <row r="820" spans="1:62" hidden="1" x14ac:dyDescent="0.4">
      <c r="A820" s="44">
        <v>409</v>
      </c>
      <c r="B820" s="43">
        <v>5388909</v>
      </c>
      <c r="C820" s="43">
        <v>354555</v>
      </c>
      <c r="D820" s="50" t="s">
        <v>266</v>
      </c>
      <c r="E820" s="46">
        <v>44700</v>
      </c>
      <c r="F820" s="43"/>
      <c r="G820" s="43" t="s">
        <v>246</v>
      </c>
      <c r="H820" s="46">
        <v>43834</v>
      </c>
      <c r="I820" s="44">
        <v>0</v>
      </c>
      <c r="J820" s="45">
        <v>43834</v>
      </c>
      <c r="K820" s="46">
        <v>43850</v>
      </c>
      <c r="L820" s="43" t="s">
        <v>4837</v>
      </c>
      <c r="M820" s="46">
        <v>43850</v>
      </c>
      <c r="N820" s="43" t="s">
        <v>4838</v>
      </c>
      <c r="O820" s="46">
        <v>44004</v>
      </c>
      <c r="P820" s="43" t="s">
        <v>4839</v>
      </c>
      <c r="Q820" s="47"/>
      <c r="R820" s="43" t="s">
        <v>184</v>
      </c>
      <c r="S820" s="46">
        <v>44098</v>
      </c>
      <c r="T820" s="43" t="s">
        <v>4840</v>
      </c>
      <c r="U820" s="44">
        <v>1</v>
      </c>
      <c r="V820" s="43" t="b">
        <v>1</v>
      </c>
      <c r="W820" s="45">
        <v>44098</v>
      </c>
      <c r="X820" s="43" t="b">
        <v>0</v>
      </c>
      <c r="Y820" s="43" t="b">
        <v>0</v>
      </c>
      <c r="Z820" s="43" t="b">
        <v>0</v>
      </c>
      <c r="AA820" s="44">
        <v>1</v>
      </c>
      <c r="AB820" s="46">
        <v>43850</v>
      </c>
      <c r="AC820" s="43">
        <v>0</v>
      </c>
      <c r="AD820" s="45">
        <v>43850</v>
      </c>
      <c r="AE820" s="46">
        <v>43850</v>
      </c>
      <c r="AF820" s="45">
        <v>43850</v>
      </c>
      <c r="AG820" s="43" t="s">
        <v>266</v>
      </c>
      <c r="AH820" s="43"/>
      <c r="AI820" s="46">
        <v>44700</v>
      </c>
      <c r="AJ820" s="31" t="s">
        <v>6871</v>
      </c>
      <c r="AK820" s="43" t="s">
        <v>249</v>
      </c>
      <c r="AL820" s="31" t="s">
        <v>6871</v>
      </c>
      <c r="AM820" s="31" t="s">
        <v>6864</v>
      </c>
      <c r="AN820" s="43">
        <v>9</v>
      </c>
      <c r="AO820" s="43">
        <v>0</v>
      </c>
      <c r="AP820" s="43">
        <v>9</v>
      </c>
      <c r="AQ820" s="43">
        <v>0</v>
      </c>
      <c r="AR820" s="44">
        <v>9</v>
      </c>
      <c r="AS820" s="44">
        <v>0</v>
      </c>
      <c r="AT820" s="44">
        <v>9</v>
      </c>
      <c r="AU820" s="44">
        <v>0</v>
      </c>
      <c r="AV820" s="43" t="s">
        <v>265</v>
      </c>
      <c r="AW820" s="44">
        <v>0</v>
      </c>
      <c r="AX820" s="43" t="s">
        <v>135</v>
      </c>
      <c r="AY820" s="44" t="s">
        <v>6872</v>
      </c>
      <c r="AZ820" s="43" t="s">
        <v>137</v>
      </c>
      <c r="BA820" s="44" t="s">
        <v>6866</v>
      </c>
      <c r="BB820" s="44">
        <v>66</v>
      </c>
      <c r="BC820" s="43" t="s">
        <v>210</v>
      </c>
      <c r="BD820" s="44" t="s">
        <v>6873</v>
      </c>
      <c r="BE820" s="43" t="s">
        <v>238</v>
      </c>
      <c r="BF820" s="43">
        <v>63</v>
      </c>
      <c r="BG820" s="44" t="s">
        <v>6868</v>
      </c>
      <c r="BH820" s="43" t="s">
        <v>133</v>
      </c>
      <c r="BI820" s="44" t="s">
        <v>131</v>
      </c>
      <c r="BJ820" s="44" t="s">
        <v>6887</v>
      </c>
    </row>
    <row r="821" spans="1:62" hidden="1" x14ac:dyDescent="0.4">
      <c r="A821" s="44"/>
      <c r="B821" s="43"/>
      <c r="C821" s="43"/>
      <c r="D821" s="50"/>
      <c r="E821" s="46"/>
      <c r="F821" s="43"/>
      <c r="G821" s="43"/>
      <c r="H821" s="46"/>
      <c r="I821" s="44"/>
      <c r="J821" s="45"/>
      <c r="K821" s="46"/>
      <c r="L821" s="43"/>
      <c r="M821" s="46"/>
      <c r="N821" s="43"/>
      <c r="O821" s="46"/>
      <c r="P821" s="43"/>
      <c r="Q821" s="47"/>
      <c r="R821" s="43"/>
      <c r="S821" s="46"/>
      <c r="T821" s="43"/>
      <c r="U821" s="44"/>
      <c r="V821" s="43"/>
      <c r="W821" s="45"/>
      <c r="X821" s="43"/>
      <c r="Y821" s="43"/>
      <c r="Z821" s="43"/>
      <c r="AA821" s="44"/>
      <c r="AB821" s="46"/>
      <c r="AC821" s="43"/>
      <c r="AD821" s="45"/>
      <c r="AE821" s="46"/>
      <c r="AF821" s="45"/>
      <c r="AG821" s="43"/>
      <c r="AH821" s="43"/>
      <c r="AI821" s="46"/>
      <c r="AJ821" s="31" t="s">
        <v>6875</v>
      </c>
      <c r="AK821" s="43"/>
      <c r="AL821" s="31" t="s">
        <v>6886</v>
      </c>
      <c r="AM821" s="31" t="s">
        <v>6870</v>
      </c>
      <c r="AN821" s="43"/>
      <c r="AO821" s="43"/>
      <c r="AP821" s="43"/>
      <c r="AQ821" s="43"/>
      <c r="AR821" s="44"/>
      <c r="AS821" s="44"/>
      <c r="AT821" s="44"/>
      <c r="AU821" s="44"/>
      <c r="AV821" s="43"/>
      <c r="AW821" s="44"/>
      <c r="AX821" s="43"/>
      <c r="AY821" s="44"/>
      <c r="AZ821" s="43"/>
      <c r="BA821" s="44"/>
      <c r="BB821" s="44"/>
      <c r="BC821" s="43"/>
      <c r="BD821" s="44"/>
      <c r="BE821" s="43"/>
      <c r="BF821" s="43"/>
      <c r="BG821" s="44"/>
      <c r="BH821" s="43"/>
      <c r="BI821" s="44"/>
      <c r="BJ821" s="44"/>
    </row>
    <row r="822" spans="1:62" hidden="1" x14ac:dyDescent="0.4">
      <c r="A822" s="44">
        <v>410</v>
      </c>
      <c r="B822" s="43">
        <v>6434752</v>
      </c>
      <c r="C822" s="43">
        <v>409012</v>
      </c>
      <c r="D822" s="43" t="s">
        <v>138</v>
      </c>
      <c r="E822" s="46">
        <v>45099</v>
      </c>
      <c r="F822" s="46">
        <v>44985</v>
      </c>
      <c r="G822" s="48" t="s">
        <v>176</v>
      </c>
      <c r="H822" s="46">
        <v>44586</v>
      </c>
      <c r="I822" s="44">
        <v>0</v>
      </c>
      <c r="J822" s="45">
        <v>44586</v>
      </c>
      <c r="K822" s="46">
        <v>44603</v>
      </c>
      <c r="L822" s="43" t="s">
        <v>6589</v>
      </c>
      <c r="M822" s="46">
        <v>44603</v>
      </c>
      <c r="N822" s="43" t="s">
        <v>6591</v>
      </c>
      <c r="O822" s="46">
        <v>44603</v>
      </c>
      <c r="P822" s="31" t="s">
        <v>7319</v>
      </c>
      <c r="Q822" s="47"/>
      <c r="R822" s="43" t="s">
        <v>184</v>
      </c>
      <c r="S822" s="46">
        <v>44874</v>
      </c>
      <c r="T822" s="43" t="s">
        <v>359</v>
      </c>
      <c r="U822" s="44">
        <v>1</v>
      </c>
      <c r="V822" s="43" t="b">
        <v>1</v>
      </c>
      <c r="W822" s="45">
        <v>44874</v>
      </c>
      <c r="X822" s="43" t="b">
        <v>0</v>
      </c>
      <c r="Y822" s="43" t="b">
        <v>0</v>
      </c>
      <c r="Z822" s="43" t="b">
        <v>0</v>
      </c>
      <c r="AA822" s="44">
        <v>1</v>
      </c>
      <c r="AB822" s="46">
        <v>44603</v>
      </c>
      <c r="AC822" s="43">
        <v>0</v>
      </c>
      <c r="AD822" s="45">
        <v>44603</v>
      </c>
      <c r="AE822" s="46">
        <v>44603</v>
      </c>
      <c r="AF822" s="45">
        <v>44603</v>
      </c>
      <c r="AG822" s="43" t="s">
        <v>138</v>
      </c>
      <c r="AH822" s="46">
        <v>44985</v>
      </c>
      <c r="AI822" s="46">
        <v>45099</v>
      </c>
      <c r="AJ822" s="43" t="s">
        <v>248</v>
      </c>
      <c r="AK822" s="43" t="s">
        <v>219</v>
      </c>
      <c r="AL822" s="43" t="s">
        <v>220</v>
      </c>
      <c r="AM822" s="31" t="s">
        <v>6864</v>
      </c>
      <c r="AN822" s="43">
        <v>0</v>
      </c>
      <c r="AO822" s="43">
        <v>1</v>
      </c>
      <c r="AP822" s="43">
        <v>0</v>
      </c>
      <c r="AQ822" s="43">
        <v>0</v>
      </c>
      <c r="AR822" s="44">
        <v>0</v>
      </c>
      <c r="AS822" s="44">
        <v>1</v>
      </c>
      <c r="AT822" s="44">
        <v>0</v>
      </c>
      <c r="AU822" s="44">
        <v>0</v>
      </c>
      <c r="AV822" s="43" t="s">
        <v>134</v>
      </c>
      <c r="AW822" s="44">
        <v>1</v>
      </c>
      <c r="AX822" s="43" t="s">
        <v>135</v>
      </c>
      <c r="AY822" s="44" t="s">
        <v>6872</v>
      </c>
      <c r="AZ822" s="43" t="s">
        <v>137</v>
      </c>
      <c r="BA822" s="44" t="s">
        <v>6866</v>
      </c>
      <c r="BB822" s="44">
        <v>66</v>
      </c>
      <c r="BC822" s="43" t="s">
        <v>339</v>
      </c>
      <c r="BD822" s="44" t="s">
        <v>6878</v>
      </c>
      <c r="BE822" s="43" t="s">
        <v>288</v>
      </c>
      <c r="BF822" s="43">
        <v>64</v>
      </c>
      <c r="BG822" s="44" t="s">
        <v>6868</v>
      </c>
      <c r="BH822" s="43" t="s">
        <v>1144</v>
      </c>
      <c r="BI822" s="44" t="s">
        <v>131</v>
      </c>
      <c r="BJ822" s="44" t="s">
        <v>6927</v>
      </c>
    </row>
    <row r="823" spans="1:62" hidden="1" x14ac:dyDescent="0.4">
      <c r="A823" s="44"/>
      <c r="B823" s="43"/>
      <c r="C823" s="43"/>
      <c r="D823" s="43"/>
      <c r="E823" s="46"/>
      <c r="F823" s="46"/>
      <c r="G823" s="48"/>
      <c r="H823" s="46"/>
      <c r="I823" s="44"/>
      <c r="J823" s="45"/>
      <c r="K823" s="46"/>
      <c r="L823" s="43"/>
      <c r="M823" s="46"/>
      <c r="N823" s="43"/>
      <c r="O823" s="46"/>
      <c r="P823" s="31" t="s">
        <v>7320</v>
      </c>
      <c r="Q823" s="47"/>
      <c r="R823" s="43"/>
      <c r="S823" s="46"/>
      <c r="T823" s="43"/>
      <c r="U823" s="44"/>
      <c r="V823" s="43"/>
      <c r="W823" s="45"/>
      <c r="X823" s="43"/>
      <c r="Y823" s="43"/>
      <c r="Z823" s="43"/>
      <c r="AA823" s="44"/>
      <c r="AB823" s="46"/>
      <c r="AC823" s="43"/>
      <c r="AD823" s="45"/>
      <c r="AE823" s="46"/>
      <c r="AF823" s="45"/>
      <c r="AG823" s="43"/>
      <c r="AH823" s="46"/>
      <c r="AI823" s="46"/>
      <c r="AJ823" s="43"/>
      <c r="AK823" s="43"/>
      <c r="AL823" s="43"/>
      <c r="AM823" s="31" t="s">
        <v>6870</v>
      </c>
      <c r="AN823" s="43"/>
      <c r="AO823" s="43"/>
      <c r="AP823" s="43"/>
      <c r="AQ823" s="43"/>
      <c r="AR823" s="44"/>
      <c r="AS823" s="44"/>
      <c r="AT823" s="44"/>
      <c r="AU823" s="44"/>
      <c r="AV823" s="43"/>
      <c r="AW823" s="44"/>
      <c r="AX823" s="43"/>
      <c r="AY823" s="44"/>
      <c r="AZ823" s="43"/>
      <c r="BA823" s="44"/>
      <c r="BB823" s="44"/>
      <c r="BC823" s="43"/>
      <c r="BD823" s="44"/>
      <c r="BE823" s="43"/>
      <c r="BF823" s="43"/>
      <c r="BG823" s="44"/>
      <c r="BH823" s="43"/>
      <c r="BI823" s="44"/>
      <c r="BJ823" s="44"/>
    </row>
    <row r="824" spans="1:62" hidden="1" x14ac:dyDescent="0.4">
      <c r="A824" s="44"/>
      <c r="B824" s="43"/>
      <c r="C824" s="43"/>
      <c r="D824" s="43"/>
      <c r="E824" s="46"/>
      <c r="F824" s="46"/>
      <c r="G824" s="48"/>
      <c r="H824" s="46"/>
      <c r="I824" s="44"/>
      <c r="J824" s="45"/>
      <c r="K824" s="46"/>
      <c r="L824" s="43"/>
      <c r="M824" s="46"/>
      <c r="N824" s="43"/>
      <c r="O824" s="46"/>
      <c r="P824" s="31" t="s">
        <v>7321</v>
      </c>
      <c r="Q824" s="47"/>
      <c r="R824" s="43"/>
      <c r="S824" s="46"/>
      <c r="T824" s="43"/>
      <c r="U824" s="44"/>
      <c r="V824" s="43"/>
      <c r="W824" s="45"/>
      <c r="X824" s="43"/>
      <c r="Y824" s="43"/>
      <c r="Z824" s="43"/>
      <c r="AA824" s="44"/>
      <c r="AB824" s="46"/>
      <c r="AC824" s="43"/>
      <c r="AD824" s="45"/>
      <c r="AE824" s="46"/>
      <c r="AF824" s="45"/>
      <c r="AG824" s="43"/>
      <c r="AH824" s="46"/>
      <c r="AI824" s="46"/>
      <c r="AJ824" s="43"/>
      <c r="AK824" s="43"/>
      <c r="AL824" s="43"/>
      <c r="AM824" s="31"/>
      <c r="AN824" s="43"/>
      <c r="AO824" s="43"/>
      <c r="AP824" s="43"/>
      <c r="AQ824" s="43"/>
      <c r="AR824" s="44"/>
      <c r="AS824" s="44"/>
      <c r="AT824" s="44"/>
      <c r="AU824" s="44"/>
      <c r="AV824" s="43"/>
      <c r="AW824" s="44"/>
      <c r="AX824" s="43"/>
      <c r="AY824" s="44"/>
      <c r="AZ824" s="43"/>
      <c r="BA824" s="44"/>
      <c r="BB824" s="44"/>
      <c r="BC824" s="43"/>
      <c r="BD824" s="44"/>
      <c r="BE824" s="43"/>
      <c r="BF824" s="43"/>
      <c r="BG824" s="44"/>
      <c r="BH824" s="43"/>
      <c r="BI824" s="44"/>
      <c r="BJ824" s="44"/>
    </row>
    <row r="825" spans="1:62" x14ac:dyDescent="0.4">
      <c r="A825" s="31"/>
      <c r="B825" s="31"/>
      <c r="C825" s="31"/>
      <c r="D825" s="31"/>
      <c r="E825" s="31"/>
      <c r="F825" s="31"/>
      <c r="G825" s="31"/>
      <c r="H825" s="37"/>
      <c r="I825" s="37"/>
      <c r="J825" s="31"/>
      <c r="K825" s="31"/>
      <c r="L825" s="31"/>
      <c r="M825" s="31"/>
      <c r="N825" s="31"/>
      <c r="O825" s="31"/>
      <c r="P825" s="31"/>
      <c r="Q825" s="38"/>
      <c r="R825" s="31"/>
      <c r="S825" s="31"/>
      <c r="T825" s="31"/>
      <c r="U825" s="37"/>
      <c r="V825" s="37"/>
      <c r="W825" s="37"/>
      <c r="X825" s="37"/>
      <c r="Y825" s="37"/>
      <c r="Z825" s="37"/>
      <c r="AA825" s="37"/>
      <c r="AB825" s="37"/>
      <c r="AC825" s="37"/>
      <c r="AD825" s="37"/>
      <c r="AE825" s="37"/>
      <c r="AF825" s="37"/>
      <c r="AG825" s="31"/>
      <c r="AH825" s="31"/>
      <c r="AI825" s="31"/>
      <c r="AJ825" s="31"/>
      <c r="AK825" s="31"/>
      <c r="AL825" s="31"/>
      <c r="AM825" s="31"/>
      <c r="AN825" s="31"/>
      <c r="AO825" s="31"/>
      <c r="AP825" s="31"/>
      <c r="AQ825" s="37"/>
      <c r="AR825" s="37"/>
      <c r="AS825" s="37"/>
      <c r="AT825" s="37"/>
      <c r="AU825" s="37"/>
      <c r="AV825" s="37"/>
      <c r="AW825" s="37"/>
      <c r="AX825" s="37"/>
      <c r="AY825" s="37"/>
      <c r="AZ825" s="37"/>
      <c r="BA825" s="31"/>
      <c r="BB825" s="34"/>
      <c r="BC825" s="31"/>
      <c r="BD825" s="31"/>
      <c r="BE825" s="31"/>
      <c r="BF825" s="31"/>
      <c r="BG825" s="31"/>
      <c r="BH825" s="31"/>
      <c r="BI825" s="31"/>
      <c r="BJ825" s="31"/>
    </row>
    <row r="826" spans="1:62" x14ac:dyDescent="0.4">
      <c r="A826" s="31"/>
      <c r="B826" s="31"/>
      <c r="C826" s="31"/>
      <c r="D826" s="31"/>
      <c r="E826" s="31"/>
      <c r="F826" s="31"/>
      <c r="G826" s="31"/>
      <c r="H826" s="37"/>
      <c r="I826" s="37"/>
      <c r="J826" s="31"/>
      <c r="K826" s="31"/>
      <c r="L826" s="31"/>
      <c r="M826" s="31"/>
      <c r="N826" s="31"/>
      <c r="O826" s="31"/>
      <c r="P826" s="31"/>
      <c r="Q826" s="38"/>
      <c r="R826" s="31"/>
      <c r="S826" s="31"/>
      <c r="T826" s="31"/>
      <c r="U826" s="37"/>
      <c r="V826" s="37"/>
      <c r="W826" s="37"/>
      <c r="X826" s="37"/>
      <c r="Y826" s="37"/>
      <c r="Z826" s="37"/>
      <c r="AA826" s="37"/>
      <c r="AB826" s="37"/>
      <c r="AC826" s="37"/>
      <c r="AD826" s="37"/>
      <c r="AE826" s="37"/>
      <c r="AF826" s="37"/>
      <c r="AG826" s="31"/>
      <c r="AH826" s="31"/>
      <c r="AI826" s="31"/>
      <c r="AJ826" s="31"/>
      <c r="AK826" s="31"/>
      <c r="AL826" s="31"/>
      <c r="AM826" s="31"/>
      <c r="AN826" s="31"/>
      <c r="AO826" s="31"/>
      <c r="AP826" s="31"/>
      <c r="AQ826" s="37"/>
      <c r="AR826" s="37"/>
      <c r="AS826" s="37"/>
      <c r="AT826" s="37"/>
      <c r="AU826" s="37"/>
      <c r="AV826" s="37">
        <v>227</v>
      </c>
      <c r="AW826" s="37"/>
      <c r="AX826" s="31"/>
      <c r="AY826" s="37"/>
      <c r="AZ826" s="37"/>
      <c r="BA826" s="31"/>
      <c r="BB826" s="34"/>
      <c r="BC826" s="31"/>
      <c r="BD826" s="31"/>
      <c r="BE826" s="31"/>
      <c r="BF826" s="31"/>
      <c r="BG826" s="31"/>
      <c r="BH826" s="31"/>
      <c r="BI826" s="31"/>
      <c r="BJ826" s="31"/>
    </row>
    <row r="827" spans="1:62" x14ac:dyDescent="0.4">
      <c r="A827" s="31"/>
      <c r="B827" s="31"/>
      <c r="C827" s="31"/>
      <c r="D827" s="31"/>
      <c r="E827" s="31"/>
      <c r="F827" s="31"/>
      <c r="G827" s="31"/>
      <c r="H827" s="37"/>
      <c r="I827" s="37"/>
      <c r="J827" s="31"/>
      <c r="K827" s="31"/>
      <c r="L827" s="31"/>
      <c r="M827" s="31"/>
      <c r="N827" s="31"/>
      <c r="O827" s="31"/>
      <c r="P827" s="31"/>
      <c r="Q827" s="38"/>
      <c r="R827" s="31"/>
      <c r="S827" s="31"/>
      <c r="T827" s="31"/>
      <c r="U827" s="37"/>
      <c r="V827" s="37"/>
      <c r="W827" s="37"/>
      <c r="X827" s="37"/>
      <c r="Y827" s="37"/>
      <c r="Z827" s="37"/>
      <c r="AA827" s="37"/>
      <c r="AB827" s="37"/>
      <c r="AC827" s="37"/>
      <c r="AD827" s="37"/>
      <c r="AE827" s="37"/>
      <c r="AF827" s="37"/>
      <c r="AG827" s="31"/>
      <c r="AH827" s="31"/>
      <c r="AI827" s="31"/>
      <c r="AJ827" s="31"/>
      <c r="AK827" s="31"/>
      <c r="AL827" s="31"/>
      <c r="AM827" s="31"/>
      <c r="AN827" s="31"/>
      <c r="AO827" s="31"/>
      <c r="AP827" s="31"/>
      <c r="AQ827" s="37"/>
      <c r="AR827" s="37"/>
      <c r="AS827" s="37"/>
      <c r="AT827" s="37"/>
      <c r="AU827" s="37"/>
      <c r="AV827" s="37">
        <v>183</v>
      </c>
      <c r="AW827" s="37"/>
      <c r="AX827" s="31"/>
      <c r="AY827" s="37"/>
      <c r="AZ827" s="37"/>
      <c r="BA827" s="31"/>
      <c r="BB827" s="34"/>
      <c r="BC827" s="31"/>
      <c r="BD827" s="31"/>
      <c r="BE827" s="31"/>
      <c r="BF827" s="31"/>
      <c r="BG827" s="31"/>
      <c r="BH827" s="31"/>
      <c r="BI827" s="31"/>
      <c r="BJ827" s="31"/>
    </row>
    <row r="828" spans="1:62" x14ac:dyDescent="0.4">
      <c r="A828" s="31"/>
      <c r="B828" s="31"/>
      <c r="C828" s="31"/>
      <c r="D828" s="31"/>
      <c r="E828" s="31"/>
      <c r="F828" s="31"/>
      <c r="G828" s="31"/>
      <c r="H828" s="37"/>
      <c r="I828" s="37"/>
      <c r="J828" s="31"/>
      <c r="K828" s="31"/>
      <c r="L828" s="31"/>
      <c r="M828" s="31"/>
      <c r="N828" s="31"/>
      <c r="O828" s="31"/>
      <c r="P828" s="31"/>
      <c r="Q828" s="38"/>
      <c r="R828" s="31"/>
      <c r="S828" s="31"/>
      <c r="T828" s="31"/>
      <c r="U828" s="37"/>
      <c r="V828" s="37"/>
      <c r="W828" s="37"/>
      <c r="X828" s="37"/>
      <c r="Y828" s="37"/>
      <c r="Z828" s="37"/>
      <c r="AA828" s="37"/>
      <c r="AB828" s="37"/>
      <c r="AC828" s="37"/>
      <c r="AD828" s="37"/>
      <c r="AE828" s="37"/>
      <c r="AF828" s="37"/>
      <c r="AG828" s="31"/>
      <c r="AH828" s="31"/>
      <c r="AI828" s="31"/>
      <c r="AJ828" s="31"/>
      <c r="AK828" s="31"/>
      <c r="AL828" s="31"/>
      <c r="AM828" s="31"/>
      <c r="AN828" s="31"/>
      <c r="AO828" s="31"/>
      <c r="AP828" s="31"/>
      <c r="AQ828" s="37"/>
      <c r="AR828" s="37"/>
      <c r="AS828" s="37"/>
      <c r="AT828" s="37"/>
      <c r="AU828" s="37"/>
      <c r="AV828" s="37">
        <v>410</v>
      </c>
      <c r="AW828" s="37"/>
      <c r="AX828" s="31"/>
      <c r="AY828" s="37"/>
      <c r="AZ828" s="37"/>
      <c r="BA828" s="31"/>
      <c r="BB828" s="34"/>
      <c r="BC828" s="31"/>
      <c r="BD828" s="31"/>
      <c r="BE828" s="31"/>
      <c r="BF828" s="31"/>
      <c r="BG828" s="31"/>
      <c r="BH828" s="31"/>
      <c r="BI828" s="31"/>
      <c r="BJ828" s="31"/>
    </row>
    <row r="829" spans="1:62" x14ac:dyDescent="0.4">
      <c r="A829" s="31"/>
      <c r="B829" s="31"/>
      <c r="C829" s="31"/>
      <c r="D829" s="31"/>
      <c r="E829" s="31"/>
      <c r="F829" s="31"/>
      <c r="G829" s="31"/>
      <c r="H829" s="37"/>
      <c r="I829" s="37"/>
      <c r="J829" s="31"/>
      <c r="K829" s="31"/>
      <c r="L829" s="31"/>
      <c r="M829" s="31"/>
      <c r="N829" s="31"/>
      <c r="O829" s="31"/>
      <c r="P829" s="31"/>
      <c r="Q829" s="38"/>
      <c r="R829" s="31"/>
      <c r="S829" s="31"/>
      <c r="T829" s="31"/>
      <c r="U829" s="37"/>
      <c r="V829" s="37"/>
      <c r="W829" s="37"/>
      <c r="X829" s="37"/>
      <c r="Y829" s="37"/>
      <c r="Z829" s="37"/>
      <c r="AA829" s="37"/>
      <c r="AB829" s="37"/>
      <c r="AC829" s="37"/>
      <c r="AD829" s="37"/>
      <c r="AE829" s="37"/>
      <c r="AF829" s="37"/>
      <c r="AG829" s="31"/>
      <c r="AH829" s="31"/>
      <c r="AI829" s="31"/>
      <c r="AJ829" s="31"/>
      <c r="AK829" s="31"/>
      <c r="AL829" s="31"/>
      <c r="AM829" s="31"/>
      <c r="AN829" s="31"/>
      <c r="AO829" s="31"/>
      <c r="AP829" s="31"/>
      <c r="AQ829" s="37"/>
      <c r="AR829" s="37"/>
      <c r="AS829" s="37"/>
      <c r="AT829" s="37"/>
      <c r="AU829" s="37"/>
      <c r="AV829" s="37"/>
      <c r="AW829" s="37"/>
      <c r="AX829" s="31"/>
      <c r="AY829" s="37"/>
      <c r="AZ829" s="37"/>
      <c r="BA829" s="31"/>
      <c r="BB829" s="34"/>
      <c r="BC829" s="31"/>
      <c r="BD829" s="31"/>
      <c r="BE829" s="31"/>
      <c r="BF829" s="31"/>
      <c r="BG829" s="31"/>
      <c r="BH829" s="31"/>
      <c r="BI829" s="31"/>
      <c r="BJ829" s="31"/>
    </row>
    <row r="830" spans="1:62" x14ac:dyDescent="0.4">
      <c r="A830" s="31"/>
      <c r="B830" s="31"/>
      <c r="C830" s="31"/>
      <c r="D830" s="31"/>
      <c r="E830" s="31"/>
      <c r="F830" s="31"/>
      <c r="G830" s="31"/>
      <c r="H830" s="37"/>
      <c r="I830" s="37"/>
      <c r="J830" s="31"/>
      <c r="K830" s="31"/>
      <c r="L830" s="31"/>
      <c r="M830" s="31"/>
      <c r="N830" s="31"/>
      <c r="O830" s="31"/>
      <c r="P830" s="31"/>
      <c r="Q830" s="38"/>
      <c r="R830" s="31"/>
      <c r="S830" s="31"/>
      <c r="T830" s="31"/>
      <c r="U830" s="37"/>
      <c r="V830" s="37"/>
      <c r="W830" s="37"/>
      <c r="X830" s="37"/>
      <c r="Y830" s="37"/>
      <c r="Z830" s="37"/>
      <c r="AA830" s="37"/>
      <c r="AB830" s="37"/>
      <c r="AC830" s="37"/>
      <c r="AD830" s="37"/>
      <c r="AE830" s="37"/>
      <c r="AF830" s="37"/>
      <c r="AG830" s="31"/>
      <c r="AH830" s="31"/>
      <c r="AI830" s="31"/>
      <c r="AJ830" s="31"/>
      <c r="AK830" s="31"/>
      <c r="AL830" s="31"/>
      <c r="AM830" s="31"/>
      <c r="AN830" s="31"/>
      <c r="AO830" s="31"/>
      <c r="AP830" s="31"/>
      <c r="AQ830" s="37"/>
      <c r="AR830" s="37"/>
      <c r="AS830" s="37"/>
      <c r="AT830" s="37"/>
      <c r="AU830" s="37"/>
      <c r="AV830" s="37"/>
      <c r="AW830" s="37"/>
      <c r="AX830" s="31"/>
      <c r="AY830" s="37"/>
      <c r="AZ830" s="37"/>
      <c r="BA830" s="31"/>
      <c r="BB830" s="34"/>
      <c r="BC830" s="31"/>
      <c r="BD830" s="31"/>
      <c r="BE830" s="31"/>
      <c r="BF830" s="31"/>
      <c r="BG830" s="31"/>
      <c r="BH830" s="31"/>
      <c r="BI830" s="31"/>
      <c r="BJ830" s="31"/>
    </row>
    <row r="831" spans="1:62" x14ac:dyDescent="0.4">
      <c r="A831" s="31"/>
      <c r="B831" s="31"/>
      <c r="C831" s="31"/>
      <c r="D831" s="31"/>
      <c r="E831" s="31"/>
      <c r="F831" s="31"/>
      <c r="G831" s="31"/>
      <c r="H831" s="37"/>
      <c r="I831" s="37"/>
      <c r="J831" s="31"/>
      <c r="K831" s="31"/>
      <c r="L831" s="31"/>
      <c r="M831" s="31"/>
      <c r="N831" s="31"/>
      <c r="O831" s="31"/>
      <c r="P831" s="31"/>
      <c r="Q831" s="38"/>
      <c r="R831" s="31"/>
      <c r="S831" s="31"/>
      <c r="T831" s="31"/>
      <c r="U831" s="37"/>
      <c r="V831" s="37"/>
      <c r="W831" s="37"/>
      <c r="X831" s="37"/>
      <c r="Y831" s="37"/>
      <c r="Z831" s="37"/>
      <c r="AA831" s="37"/>
      <c r="AB831" s="37"/>
      <c r="AC831" s="37"/>
      <c r="AD831" s="37"/>
      <c r="AE831" s="37"/>
      <c r="AF831" s="37"/>
      <c r="AG831" s="31"/>
      <c r="AH831" s="31"/>
      <c r="AI831" s="31"/>
      <c r="AJ831" s="31"/>
      <c r="AK831" s="31"/>
      <c r="AL831" s="31"/>
      <c r="AM831" s="31"/>
      <c r="AN831" s="31"/>
      <c r="AO831" s="31"/>
      <c r="AP831" s="31"/>
      <c r="AQ831" s="37"/>
      <c r="AR831" s="37"/>
      <c r="AS831" s="37"/>
      <c r="AT831" s="37"/>
      <c r="AU831" s="37"/>
      <c r="AV831" s="37"/>
      <c r="AW831" s="37"/>
      <c r="AX831" s="37"/>
      <c r="AY831" s="37"/>
      <c r="AZ831" s="37"/>
      <c r="BA831" s="31"/>
      <c r="BB831" s="34"/>
      <c r="BC831" s="31"/>
      <c r="BD831" s="31"/>
      <c r="BE831" s="31"/>
      <c r="BF831" s="31"/>
      <c r="BG831" s="31"/>
      <c r="BH831" s="31"/>
      <c r="BI831" s="31"/>
      <c r="BJ831" s="31"/>
    </row>
    <row r="832" spans="1:62" x14ac:dyDescent="0.4">
      <c r="A832" s="31"/>
      <c r="B832" s="31"/>
      <c r="C832" s="31"/>
      <c r="D832" s="31"/>
      <c r="E832" s="31"/>
      <c r="F832" s="31"/>
      <c r="G832" s="31"/>
      <c r="H832" s="37"/>
      <c r="I832" s="37"/>
      <c r="J832" s="31"/>
      <c r="K832" s="31"/>
      <c r="L832" s="31"/>
      <c r="M832" s="31"/>
      <c r="N832" s="31"/>
      <c r="O832" s="31"/>
      <c r="P832" s="31"/>
      <c r="Q832" s="38"/>
      <c r="R832" s="31"/>
      <c r="S832" s="31"/>
      <c r="T832" s="31"/>
      <c r="U832" s="37"/>
      <c r="V832" s="37"/>
      <c r="W832" s="37"/>
      <c r="X832" s="37"/>
      <c r="Y832" s="37"/>
      <c r="Z832" s="37"/>
      <c r="AA832" s="37"/>
      <c r="AB832" s="37"/>
      <c r="AC832" s="37"/>
      <c r="AD832" s="37"/>
      <c r="AE832" s="37"/>
      <c r="AF832" s="37"/>
      <c r="AG832" s="31"/>
      <c r="AH832" s="31"/>
      <c r="AI832" s="31"/>
      <c r="AJ832" s="31"/>
      <c r="AK832" s="31"/>
      <c r="AL832" s="31"/>
      <c r="AM832" s="31"/>
      <c r="AN832" s="31"/>
      <c r="AO832" s="31"/>
      <c r="AP832" s="31"/>
      <c r="AQ832" s="37"/>
      <c r="AR832" s="37"/>
      <c r="AS832" s="37"/>
      <c r="AT832" s="37"/>
      <c r="AU832" s="37"/>
      <c r="AV832" s="37"/>
      <c r="AW832" s="37"/>
      <c r="AX832" s="37"/>
      <c r="AY832" s="37"/>
      <c r="AZ832" s="37"/>
      <c r="BA832" s="31"/>
      <c r="BB832" s="34"/>
      <c r="BC832" s="31"/>
      <c r="BD832" s="31"/>
      <c r="BE832" s="31"/>
      <c r="BF832" s="31"/>
      <c r="BG832" s="31"/>
      <c r="BH832" s="31"/>
      <c r="BI832" s="31"/>
      <c r="BJ832" s="31"/>
    </row>
    <row r="833" spans="1:62" x14ac:dyDescent="0.4">
      <c r="A833" s="31"/>
      <c r="B833" s="31"/>
      <c r="C833" s="31"/>
      <c r="D833" s="31"/>
      <c r="E833" s="31"/>
      <c r="F833" s="31"/>
      <c r="G833" s="31"/>
      <c r="H833" s="37"/>
      <c r="I833" s="37"/>
      <c r="J833" s="31"/>
      <c r="K833" s="31"/>
      <c r="L833" s="31"/>
      <c r="M833" s="31"/>
      <c r="N833" s="31"/>
      <c r="O833" s="31"/>
      <c r="P833" s="31"/>
      <c r="Q833" s="38"/>
      <c r="R833" s="31"/>
      <c r="S833" s="31"/>
      <c r="T833" s="31"/>
      <c r="U833" s="37"/>
      <c r="V833" s="37"/>
      <c r="W833" s="37"/>
      <c r="X833" s="37"/>
      <c r="Y833" s="37"/>
      <c r="Z833" s="37"/>
      <c r="AA833" s="37"/>
      <c r="AB833" s="37"/>
      <c r="AC833" s="37"/>
      <c r="AD833" s="37"/>
      <c r="AE833" s="37"/>
      <c r="AF833" s="37"/>
      <c r="AG833" s="31"/>
      <c r="AH833" s="31"/>
      <c r="AI833" s="31"/>
      <c r="AJ833" s="31"/>
      <c r="AK833" s="31"/>
      <c r="AL833" s="31"/>
      <c r="AM833" s="31"/>
      <c r="AN833" s="31"/>
      <c r="AO833" s="31"/>
      <c r="AP833" s="31"/>
      <c r="AQ833" s="37"/>
      <c r="AR833" s="37"/>
      <c r="AS833" s="37"/>
      <c r="AT833" s="37"/>
      <c r="AU833" s="37"/>
      <c r="AV833" s="37"/>
      <c r="AW833" s="37"/>
      <c r="AX833" s="37"/>
      <c r="AY833" s="37"/>
      <c r="AZ833" s="37"/>
      <c r="BA833" s="31"/>
      <c r="BB833" s="34"/>
      <c r="BC833" s="31"/>
      <c r="BD833" s="31"/>
      <c r="BE833" s="31"/>
      <c r="BF833" s="31"/>
      <c r="BG833" s="31"/>
      <c r="BH833" s="31"/>
      <c r="BI833" s="31"/>
      <c r="BJ833" s="31"/>
    </row>
    <row r="834" spans="1:62" x14ac:dyDescent="0.4">
      <c r="A834" s="31"/>
      <c r="B834" s="31"/>
      <c r="C834" s="31"/>
      <c r="D834" s="31"/>
      <c r="E834" s="31"/>
      <c r="F834" s="31"/>
      <c r="G834" s="31"/>
      <c r="H834" s="37"/>
      <c r="I834" s="37"/>
      <c r="J834" s="31"/>
      <c r="K834" s="31"/>
      <c r="L834" s="31"/>
      <c r="M834" s="31"/>
      <c r="N834" s="31"/>
      <c r="O834" s="31"/>
      <c r="P834" s="31"/>
      <c r="Q834" s="38"/>
      <c r="R834" s="31"/>
      <c r="S834" s="31"/>
      <c r="T834" s="31"/>
      <c r="U834" s="37"/>
      <c r="V834" s="37"/>
      <c r="W834" s="37"/>
      <c r="X834" s="37"/>
      <c r="Y834" s="37"/>
      <c r="Z834" s="37"/>
      <c r="AA834" s="37"/>
      <c r="AB834" s="37"/>
      <c r="AC834" s="37"/>
      <c r="AD834" s="37"/>
      <c r="AE834" s="37"/>
      <c r="AF834" s="37"/>
      <c r="AG834" s="31"/>
      <c r="AH834" s="31"/>
      <c r="AI834" s="31"/>
      <c r="AJ834" s="31"/>
      <c r="AK834" s="31"/>
      <c r="AL834" s="31"/>
      <c r="AM834" s="31"/>
      <c r="AN834" s="31"/>
      <c r="AO834" s="31"/>
      <c r="AP834" s="31"/>
      <c r="AQ834" s="37"/>
      <c r="AR834" s="37"/>
      <c r="AS834" s="37"/>
      <c r="AT834" s="37"/>
      <c r="AU834" s="37"/>
      <c r="AV834" s="37"/>
      <c r="AW834" s="37"/>
      <c r="AX834" s="37"/>
      <c r="AY834" s="37"/>
      <c r="AZ834" s="37"/>
      <c r="BA834" s="31"/>
      <c r="BB834" s="34"/>
      <c r="BC834" s="31"/>
      <c r="BD834" s="31"/>
      <c r="BE834" s="31"/>
      <c r="BF834" s="31"/>
      <c r="BG834" s="31"/>
      <c r="BH834" s="31"/>
      <c r="BI834" s="31"/>
      <c r="BJ834" s="31"/>
    </row>
    <row r="835" spans="1:62" x14ac:dyDescent="0.4">
      <c r="A835" s="31"/>
      <c r="B835" s="31"/>
      <c r="C835" s="31"/>
      <c r="D835" s="31"/>
      <c r="E835" s="31"/>
      <c r="F835" s="31"/>
      <c r="G835" s="31"/>
      <c r="H835" s="37"/>
      <c r="I835" s="37"/>
      <c r="J835" s="31"/>
      <c r="K835" s="31"/>
      <c r="L835" s="31"/>
      <c r="M835" s="31"/>
      <c r="N835" s="31"/>
      <c r="O835" s="31"/>
      <c r="P835" s="31"/>
      <c r="Q835" s="38"/>
      <c r="R835" s="31"/>
      <c r="S835" s="31"/>
      <c r="T835" s="31"/>
      <c r="U835" s="37"/>
      <c r="V835" s="37"/>
      <c r="W835" s="37"/>
      <c r="X835" s="37"/>
      <c r="Y835" s="37"/>
      <c r="Z835" s="37"/>
      <c r="AA835" s="37"/>
      <c r="AB835" s="37"/>
      <c r="AC835" s="37"/>
      <c r="AD835" s="37"/>
      <c r="AE835" s="37"/>
      <c r="AF835" s="37"/>
      <c r="AG835" s="31"/>
      <c r="AH835" s="31"/>
      <c r="AI835" s="31"/>
      <c r="AJ835" s="31"/>
      <c r="AK835" s="31"/>
      <c r="AL835" s="31"/>
      <c r="AM835" s="31"/>
      <c r="AN835" s="31"/>
      <c r="AO835" s="31"/>
      <c r="AP835" s="31"/>
      <c r="AQ835" s="37"/>
      <c r="AR835" s="37"/>
      <c r="AS835" s="37"/>
      <c r="AT835" s="37"/>
      <c r="AU835" s="37"/>
      <c r="AV835" s="37"/>
      <c r="AW835" s="37"/>
      <c r="AX835" s="37"/>
      <c r="AY835" s="37"/>
      <c r="AZ835" s="37"/>
      <c r="BA835" s="31"/>
      <c r="BB835" s="34"/>
      <c r="BC835" s="31"/>
      <c r="BD835" s="31"/>
      <c r="BE835" s="31"/>
      <c r="BF835" s="31"/>
      <c r="BG835" s="31"/>
      <c r="BH835" s="31"/>
      <c r="BI835" s="31"/>
      <c r="BJ835" s="31"/>
    </row>
    <row r="836" spans="1:62" x14ac:dyDescent="0.4">
      <c r="A836" s="31"/>
      <c r="B836" s="31"/>
      <c r="C836" s="31"/>
      <c r="D836" s="31"/>
      <c r="E836" s="31"/>
      <c r="F836" s="31"/>
      <c r="G836" s="31"/>
      <c r="H836" s="37"/>
      <c r="I836" s="37"/>
      <c r="J836" s="31"/>
      <c r="K836" s="31"/>
      <c r="L836" s="31"/>
      <c r="M836" s="31"/>
      <c r="N836" s="31"/>
      <c r="O836" s="31"/>
      <c r="P836" s="31"/>
      <c r="Q836" s="38"/>
      <c r="R836" s="31"/>
      <c r="S836" s="31"/>
      <c r="T836" s="31"/>
      <c r="U836" s="37"/>
      <c r="V836" s="37"/>
      <c r="W836" s="37"/>
      <c r="X836" s="37"/>
      <c r="Y836" s="37"/>
      <c r="Z836" s="37"/>
      <c r="AA836" s="37"/>
      <c r="AB836" s="37"/>
      <c r="AC836" s="37"/>
      <c r="AD836" s="37"/>
      <c r="AE836" s="37"/>
      <c r="AF836" s="37"/>
      <c r="AG836" s="31"/>
      <c r="AH836" s="31"/>
      <c r="AI836" s="31"/>
      <c r="AJ836" s="31"/>
      <c r="AK836" s="31"/>
      <c r="AL836" s="31"/>
      <c r="AM836" s="31"/>
      <c r="AN836" s="31"/>
      <c r="AO836" s="31"/>
      <c r="AP836" s="31"/>
      <c r="AQ836" s="37"/>
      <c r="AR836" s="37"/>
      <c r="AS836" s="37"/>
      <c r="AT836" s="37"/>
      <c r="AU836" s="37"/>
      <c r="AV836" s="37"/>
      <c r="AW836" s="37"/>
      <c r="AX836" s="37"/>
      <c r="AY836" s="37"/>
      <c r="AZ836" s="37"/>
      <c r="BA836" s="31"/>
      <c r="BB836" s="34"/>
      <c r="BC836" s="31"/>
      <c r="BD836" s="31"/>
      <c r="BE836" s="31"/>
      <c r="BF836" s="31"/>
      <c r="BG836" s="31"/>
      <c r="BH836" s="31"/>
      <c r="BI836" s="31"/>
      <c r="BJ836" s="31"/>
    </row>
    <row r="837" spans="1:62" x14ac:dyDescent="0.4">
      <c r="A837" s="31"/>
      <c r="B837" s="31"/>
      <c r="C837" s="31"/>
      <c r="D837" s="31"/>
      <c r="E837" s="31"/>
      <c r="F837" s="31"/>
      <c r="G837" s="31"/>
      <c r="H837" s="37"/>
      <c r="I837" s="37"/>
      <c r="J837" s="31"/>
      <c r="K837" s="31"/>
      <c r="L837" s="31"/>
      <c r="M837" s="31"/>
      <c r="N837" s="31"/>
      <c r="O837" s="31"/>
      <c r="P837" s="31"/>
      <c r="Q837" s="38"/>
      <c r="R837" s="31"/>
      <c r="S837" s="31"/>
      <c r="T837" s="31"/>
      <c r="U837" s="37"/>
      <c r="V837" s="37"/>
      <c r="W837" s="37"/>
      <c r="X837" s="37"/>
      <c r="Y837" s="37"/>
      <c r="Z837" s="37"/>
      <c r="AA837" s="37"/>
      <c r="AB837" s="37"/>
      <c r="AC837" s="37"/>
      <c r="AD837" s="37"/>
      <c r="AE837" s="37"/>
      <c r="AF837" s="37"/>
      <c r="AG837" s="31"/>
      <c r="AH837" s="31"/>
      <c r="AI837" s="31"/>
      <c r="AJ837" s="31"/>
      <c r="AK837" s="31"/>
      <c r="AL837" s="31"/>
      <c r="AM837" s="31"/>
      <c r="AN837" s="31"/>
      <c r="AO837" s="31"/>
      <c r="AP837" s="31"/>
      <c r="AQ837" s="37"/>
      <c r="AR837" s="37"/>
      <c r="AS837" s="37"/>
      <c r="AT837" s="37"/>
      <c r="AU837" s="37"/>
      <c r="AV837" s="37"/>
      <c r="AW837" s="37"/>
      <c r="AX837" s="37"/>
      <c r="AY837" s="37"/>
      <c r="AZ837" s="37"/>
      <c r="BA837" s="31"/>
      <c r="BB837" s="34"/>
      <c r="BC837" s="31"/>
      <c r="BD837" s="31"/>
      <c r="BE837" s="31"/>
      <c r="BF837" s="31"/>
      <c r="BG837" s="31"/>
      <c r="BH837" s="31"/>
      <c r="BI837" s="31"/>
      <c r="BJ837" s="31"/>
    </row>
    <row r="838" spans="1:62" x14ac:dyDescent="0.4">
      <c r="A838" s="31"/>
      <c r="B838" s="31"/>
      <c r="C838" s="31"/>
      <c r="D838" s="31"/>
      <c r="E838" s="31"/>
      <c r="F838" s="31"/>
      <c r="G838" s="31"/>
      <c r="H838" s="37"/>
      <c r="I838" s="37"/>
      <c r="J838" s="31"/>
      <c r="K838" s="31"/>
      <c r="L838" s="31"/>
      <c r="M838" s="31"/>
      <c r="N838" s="31"/>
      <c r="O838" s="31"/>
      <c r="P838" s="31"/>
      <c r="Q838" s="38"/>
      <c r="R838" s="31"/>
      <c r="S838" s="31"/>
      <c r="T838" s="31"/>
      <c r="U838" s="37"/>
      <c r="V838" s="37"/>
      <c r="W838" s="37"/>
      <c r="X838" s="37"/>
      <c r="Y838" s="37"/>
      <c r="Z838" s="37"/>
      <c r="AA838" s="37"/>
      <c r="AB838" s="37"/>
      <c r="AC838" s="37"/>
      <c r="AD838" s="37"/>
      <c r="AE838" s="37"/>
      <c r="AF838" s="37"/>
      <c r="AG838" s="31"/>
      <c r="AH838" s="31"/>
      <c r="AI838" s="31"/>
      <c r="AJ838" s="31"/>
      <c r="AK838" s="31"/>
      <c r="AL838" s="31"/>
      <c r="AM838" s="31"/>
      <c r="AN838" s="31"/>
      <c r="AO838" s="31"/>
      <c r="AP838" s="31"/>
      <c r="AQ838" s="37"/>
      <c r="AR838" s="37"/>
      <c r="AS838" s="37"/>
      <c r="AT838" s="37"/>
      <c r="AU838" s="37"/>
      <c r="AV838" s="37"/>
      <c r="AW838" s="37"/>
      <c r="AX838" s="37"/>
      <c r="AY838" s="37"/>
      <c r="AZ838" s="37"/>
      <c r="BA838" s="31"/>
      <c r="BB838" s="34"/>
      <c r="BC838" s="31"/>
      <c r="BD838" s="31"/>
      <c r="BE838" s="31"/>
      <c r="BF838" s="31"/>
      <c r="BG838" s="31"/>
      <c r="BH838" s="31"/>
      <c r="BI838" s="31"/>
      <c r="BJ838" s="31"/>
    </row>
    <row r="839" spans="1:62" x14ac:dyDescent="0.4">
      <c r="A839" s="31"/>
      <c r="B839" s="31"/>
      <c r="C839" s="31"/>
      <c r="D839" s="31"/>
      <c r="E839" s="31"/>
      <c r="F839" s="31"/>
      <c r="G839" s="31"/>
      <c r="H839" s="37"/>
      <c r="I839" s="37"/>
      <c r="J839" s="31"/>
      <c r="K839" s="31"/>
      <c r="L839" s="31"/>
      <c r="M839" s="31"/>
      <c r="N839" s="31"/>
      <c r="O839" s="31"/>
      <c r="P839" s="31"/>
      <c r="Q839" s="38"/>
      <c r="R839" s="31"/>
      <c r="S839" s="31"/>
      <c r="T839" s="31"/>
      <c r="U839" s="37"/>
      <c r="V839" s="37"/>
      <c r="W839" s="37"/>
      <c r="X839" s="37"/>
      <c r="Y839" s="37"/>
      <c r="Z839" s="37"/>
      <c r="AA839" s="37"/>
      <c r="AB839" s="37"/>
      <c r="AC839" s="37"/>
      <c r="AD839" s="37"/>
      <c r="AE839" s="37"/>
      <c r="AF839" s="37"/>
      <c r="AG839" s="31"/>
      <c r="AH839" s="31"/>
      <c r="AI839" s="31"/>
      <c r="AJ839" s="31"/>
      <c r="AK839" s="31"/>
      <c r="AL839" s="31"/>
      <c r="AM839" s="31"/>
      <c r="AN839" s="31"/>
      <c r="AO839" s="31"/>
      <c r="AP839" s="31"/>
      <c r="AQ839" s="37"/>
      <c r="AR839" s="37"/>
      <c r="AS839" s="37"/>
      <c r="AT839" s="37"/>
      <c r="AU839" s="37"/>
      <c r="AV839" s="37"/>
      <c r="AW839" s="37"/>
      <c r="AX839" s="37"/>
      <c r="AY839" s="37"/>
      <c r="AZ839" s="37"/>
      <c r="BA839" s="31"/>
      <c r="BB839" s="34"/>
      <c r="BC839" s="31"/>
      <c r="BD839" s="31"/>
      <c r="BE839" s="31"/>
      <c r="BF839" s="31"/>
      <c r="BG839" s="31"/>
      <c r="BH839" s="31"/>
      <c r="BI839" s="31"/>
      <c r="BJ839" s="31"/>
    </row>
    <row r="840" spans="1:62" x14ac:dyDescent="0.4">
      <c r="A840" s="31"/>
      <c r="B840" s="31"/>
      <c r="C840" s="31"/>
      <c r="D840" s="31"/>
      <c r="E840" s="31"/>
      <c r="F840" s="31"/>
      <c r="G840" s="31"/>
      <c r="H840" s="37"/>
      <c r="I840" s="37"/>
      <c r="J840" s="31"/>
      <c r="K840" s="31"/>
      <c r="L840" s="31"/>
      <c r="M840" s="31"/>
      <c r="N840" s="31"/>
      <c r="O840" s="31"/>
      <c r="P840" s="31"/>
      <c r="Q840" s="38"/>
      <c r="R840" s="31"/>
      <c r="S840" s="31"/>
      <c r="T840" s="31"/>
      <c r="U840" s="37"/>
      <c r="V840" s="37"/>
      <c r="W840" s="37"/>
      <c r="X840" s="37"/>
      <c r="Y840" s="37"/>
      <c r="Z840" s="37"/>
      <c r="AA840" s="37"/>
      <c r="AB840" s="37"/>
      <c r="AC840" s="37"/>
      <c r="AD840" s="37"/>
      <c r="AE840" s="37"/>
      <c r="AF840" s="37"/>
      <c r="AG840" s="31"/>
      <c r="AH840" s="31"/>
      <c r="AI840" s="31"/>
      <c r="AJ840" s="31"/>
      <c r="AK840" s="31"/>
      <c r="AL840" s="31"/>
      <c r="AM840" s="31"/>
      <c r="AN840" s="31"/>
      <c r="AO840" s="31"/>
      <c r="AP840" s="31"/>
      <c r="AQ840" s="37"/>
      <c r="AR840" s="37"/>
      <c r="AS840" s="37"/>
      <c r="AT840" s="37"/>
      <c r="AU840" s="37"/>
      <c r="AV840" s="37"/>
      <c r="AW840" s="37"/>
      <c r="AX840" s="37"/>
      <c r="AY840" s="37"/>
      <c r="AZ840" s="37"/>
      <c r="BA840" s="31"/>
      <c r="BB840" s="34"/>
      <c r="BC840" s="31"/>
      <c r="BD840" s="31"/>
      <c r="BE840" s="31"/>
      <c r="BF840" s="31"/>
      <c r="BG840" s="31"/>
      <c r="BH840" s="31"/>
      <c r="BI840" s="31"/>
      <c r="BJ840" s="31"/>
    </row>
    <row r="841" spans="1:62" x14ac:dyDescent="0.4">
      <c r="A841" s="31"/>
      <c r="B841" s="31"/>
      <c r="C841" s="31"/>
      <c r="D841" s="31"/>
      <c r="E841" s="31"/>
      <c r="F841" s="31"/>
      <c r="G841" s="31"/>
      <c r="H841" s="37"/>
      <c r="I841" s="37"/>
      <c r="J841" s="31"/>
      <c r="K841" s="31"/>
      <c r="L841" s="31"/>
      <c r="M841" s="31"/>
      <c r="N841" s="31"/>
      <c r="O841" s="31"/>
      <c r="P841" s="31"/>
      <c r="Q841" s="38"/>
      <c r="R841" s="31"/>
      <c r="S841" s="31"/>
      <c r="T841" s="31"/>
      <c r="U841" s="37"/>
      <c r="V841" s="37"/>
      <c r="W841" s="37"/>
      <c r="X841" s="37"/>
      <c r="Y841" s="37"/>
      <c r="Z841" s="37"/>
      <c r="AA841" s="37"/>
      <c r="AB841" s="37"/>
      <c r="AC841" s="37"/>
      <c r="AD841" s="37"/>
      <c r="AE841" s="37"/>
      <c r="AF841" s="37"/>
      <c r="AG841" s="31"/>
      <c r="AH841" s="31"/>
      <c r="AI841" s="31"/>
      <c r="AJ841" s="31"/>
      <c r="AK841" s="31"/>
      <c r="AL841" s="31"/>
      <c r="AM841" s="31"/>
      <c r="AN841" s="31"/>
      <c r="AO841" s="31"/>
      <c r="AP841" s="31"/>
      <c r="AQ841" s="37"/>
      <c r="AR841" s="37"/>
      <c r="AS841" s="37"/>
      <c r="AT841" s="37"/>
      <c r="AU841" s="37"/>
      <c r="AV841" s="37"/>
      <c r="AW841" s="37"/>
      <c r="AX841" s="37"/>
      <c r="AY841" s="37"/>
      <c r="AZ841" s="37"/>
      <c r="BA841" s="31"/>
      <c r="BB841" s="34"/>
      <c r="BC841" s="31"/>
      <c r="BD841" s="31"/>
      <c r="BE841" s="31"/>
      <c r="BF841" s="31"/>
      <c r="BG841" s="31"/>
      <c r="BH841" s="31"/>
      <c r="BI841" s="31"/>
      <c r="BJ841" s="31"/>
    </row>
    <row r="842" spans="1:62" x14ac:dyDescent="0.4">
      <c r="A842" s="31"/>
      <c r="B842" s="31"/>
      <c r="C842" s="31"/>
      <c r="D842" s="31"/>
      <c r="E842" s="31"/>
      <c r="F842" s="31"/>
      <c r="G842" s="31"/>
      <c r="H842" s="37"/>
      <c r="I842" s="37"/>
      <c r="J842" s="31"/>
      <c r="K842" s="31"/>
      <c r="L842" s="31"/>
      <c r="M842" s="31"/>
      <c r="N842" s="31"/>
      <c r="O842" s="31"/>
      <c r="P842" s="31"/>
      <c r="Q842" s="38"/>
      <c r="R842" s="31"/>
      <c r="S842" s="31"/>
      <c r="T842" s="31"/>
      <c r="U842" s="37"/>
      <c r="V842" s="37"/>
      <c r="W842" s="37"/>
      <c r="X842" s="37"/>
      <c r="Y842" s="37"/>
      <c r="Z842" s="37"/>
      <c r="AA842" s="37"/>
      <c r="AB842" s="37"/>
      <c r="AC842" s="37"/>
      <c r="AD842" s="37"/>
      <c r="AE842" s="37"/>
      <c r="AF842" s="37"/>
      <c r="AG842" s="31"/>
      <c r="AH842" s="31"/>
      <c r="AI842" s="31"/>
      <c r="AJ842" s="31"/>
      <c r="AK842" s="31"/>
      <c r="AL842" s="31"/>
      <c r="AM842" s="31"/>
      <c r="AN842" s="31"/>
      <c r="AO842" s="31"/>
      <c r="AP842" s="31"/>
      <c r="AQ842" s="37"/>
      <c r="AR842" s="37"/>
      <c r="AS842" s="37"/>
      <c r="AT842" s="37"/>
      <c r="AU842" s="37"/>
      <c r="AV842" s="37"/>
      <c r="AW842" s="37"/>
      <c r="AX842" s="37"/>
      <c r="AY842" s="37"/>
      <c r="AZ842" s="37"/>
      <c r="BA842" s="31"/>
      <c r="BB842" s="34"/>
      <c r="BC842" s="31"/>
      <c r="BD842" s="31"/>
      <c r="BE842" s="31"/>
      <c r="BF842" s="31"/>
      <c r="BG842" s="31"/>
      <c r="BH842" s="31"/>
      <c r="BI842" s="31"/>
      <c r="BJ842" s="31"/>
    </row>
    <row r="843" spans="1:62" x14ac:dyDescent="0.4">
      <c r="A843" s="31"/>
      <c r="B843" s="31"/>
      <c r="C843" s="31"/>
      <c r="D843" s="31"/>
      <c r="E843" s="31"/>
      <c r="F843" s="31"/>
      <c r="G843" s="31"/>
      <c r="H843" s="37"/>
      <c r="I843" s="37"/>
      <c r="J843" s="31"/>
      <c r="K843" s="31"/>
      <c r="L843" s="31"/>
      <c r="M843" s="31"/>
      <c r="N843" s="31"/>
      <c r="O843" s="31"/>
      <c r="P843" s="31"/>
      <c r="Q843" s="38"/>
      <c r="R843" s="31"/>
      <c r="S843" s="31"/>
      <c r="T843" s="31"/>
      <c r="U843" s="37"/>
      <c r="V843" s="37"/>
      <c r="W843" s="37"/>
      <c r="X843" s="37"/>
      <c r="Y843" s="37"/>
      <c r="Z843" s="37"/>
      <c r="AA843" s="37"/>
      <c r="AB843" s="37"/>
      <c r="AC843" s="37"/>
      <c r="AD843" s="37"/>
      <c r="AE843" s="37"/>
      <c r="AF843" s="37"/>
      <c r="AG843" s="31"/>
      <c r="AH843" s="31"/>
      <c r="AI843" s="31"/>
      <c r="AJ843" s="31"/>
      <c r="AK843" s="31"/>
      <c r="AL843" s="31"/>
      <c r="AM843" s="31"/>
      <c r="AN843" s="31"/>
      <c r="AO843" s="31"/>
      <c r="AP843" s="31"/>
      <c r="AQ843" s="37"/>
      <c r="AR843" s="37"/>
      <c r="AS843" s="37"/>
      <c r="AT843" s="37"/>
      <c r="AU843" s="37"/>
      <c r="AV843" s="37"/>
      <c r="AW843" s="37"/>
      <c r="AX843" s="37"/>
      <c r="AY843" s="37"/>
      <c r="AZ843" s="37"/>
      <c r="BA843" s="37"/>
      <c r="BB843" s="34"/>
      <c r="BC843" s="31"/>
      <c r="BD843" s="31"/>
      <c r="BE843" s="31"/>
      <c r="BF843" s="31"/>
      <c r="BG843" s="31"/>
      <c r="BH843" s="31"/>
      <c r="BI843" s="31"/>
      <c r="BJ843" s="31"/>
    </row>
    <row r="844" spans="1:62" x14ac:dyDescent="0.4">
      <c r="A844" s="31"/>
      <c r="B844" s="31"/>
      <c r="C844" s="31"/>
      <c r="D844" s="31"/>
      <c r="E844" s="31"/>
      <c r="F844" s="31"/>
      <c r="G844" s="31"/>
      <c r="H844" s="37"/>
      <c r="I844" s="37"/>
      <c r="J844" s="31"/>
      <c r="K844" s="31"/>
      <c r="L844" s="31"/>
      <c r="M844" s="31"/>
      <c r="N844" s="31"/>
      <c r="O844" s="31"/>
      <c r="P844" s="31"/>
      <c r="Q844" s="38"/>
      <c r="R844" s="31"/>
      <c r="S844" s="31"/>
      <c r="T844" s="31"/>
      <c r="U844" s="37"/>
      <c r="V844" s="37"/>
      <c r="W844" s="37"/>
      <c r="X844" s="37"/>
      <c r="Y844" s="37"/>
      <c r="Z844" s="37"/>
      <c r="AA844" s="37"/>
      <c r="AB844" s="37"/>
      <c r="AC844" s="37"/>
      <c r="AD844" s="37"/>
      <c r="AE844" s="37"/>
      <c r="AF844" s="37"/>
      <c r="AG844" s="31"/>
      <c r="AH844" s="31"/>
      <c r="AI844" s="31"/>
      <c r="AJ844" s="31"/>
      <c r="AK844" s="31"/>
      <c r="AL844" s="31"/>
      <c r="AM844" s="31"/>
      <c r="AN844" s="31"/>
      <c r="AO844" s="31"/>
      <c r="AP844" s="31"/>
      <c r="AQ844" s="37"/>
      <c r="AR844" s="37"/>
      <c r="AS844" s="37"/>
      <c r="AT844" s="37"/>
      <c r="AU844" s="37"/>
      <c r="AV844" s="37"/>
      <c r="AW844" s="37"/>
      <c r="AX844" s="37"/>
      <c r="AY844" s="37"/>
      <c r="AZ844" s="37"/>
      <c r="BA844" s="37"/>
      <c r="BB844" s="34"/>
      <c r="BC844" s="31"/>
      <c r="BD844" s="31"/>
      <c r="BE844" s="31"/>
      <c r="BF844" s="31"/>
      <c r="BG844" s="31"/>
      <c r="BH844" s="31"/>
      <c r="BI844" s="31"/>
      <c r="BJ844" s="31"/>
    </row>
    <row r="845" spans="1:62" x14ac:dyDescent="0.4">
      <c r="A845" s="31"/>
      <c r="B845" s="31"/>
      <c r="C845" s="31"/>
      <c r="D845" s="31"/>
      <c r="E845" s="31"/>
      <c r="F845" s="31"/>
      <c r="G845" s="31"/>
      <c r="H845" s="37"/>
      <c r="I845" s="37"/>
      <c r="J845" s="31"/>
      <c r="K845" s="31"/>
      <c r="L845" s="31"/>
      <c r="M845" s="31"/>
      <c r="N845" s="31"/>
      <c r="O845" s="31"/>
      <c r="P845" s="31"/>
      <c r="Q845" s="38"/>
      <c r="R845" s="31"/>
      <c r="S845" s="31"/>
      <c r="T845" s="31"/>
      <c r="U845" s="37"/>
      <c r="V845" s="37"/>
      <c r="W845" s="37"/>
      <c r="X845" s="37"/>
      <c r="Y845" s="37"/>
      <c r="Z845" s="37"/>
      <c r="AA845" s="37"/>
      <c r="AB845" s="37"/>
      <c r="AC845" s="37"/>
      <c r="AD845" s="37"/>
      <c r="AE845" s="37"/>
      <c r="AF845" s="37"/>
      <c r="AG845" s="31"/>
      <c r="AH845" s="31"/>
      <c r="AI845" s="31"/>
      <c r="AJ845" s="31"/>
      <c r="AK845" s="31"/>
      <c r="AL845" s="31"/>
      <c r="AM845" s="31"/>
      <c r="AN845" s="31"/>
      <c r="AO845" s="31"/>
      <c r="AP845" s="31"/>
      <c r="AQ845" s="37"/>
      <c r="AR845" s="37"/>
      <c r="AS845" s="37"/>
      <c r="AT845" s="37"/>
      <c r="AU845" s="37"/>
      <c r="AV845" s="37"/>
      <c r="AW845" s="37"/>
      <c r="AX845" s="37"/>
      <c r="AY845" s="37"/>
      <c r="AZ845" s="37"/>
      <c r="BA845" s="37"/>
      <c r="BB845" s="34"/>
      <c r="BC845" s="31"/>
      <c r="BD845" s="31"/>
      <c r="BE845" s="31"/>
      <c r="BF845" s="31"/>
      <c r="BG845" s="31"/>
      <c r="BH845" s="31"/>
      <c r="BI845" s="31"/>
      <c r="BJ845" s="31"/>
    </row>
    <row r="846" spans="1:62" x14ac:dyDescent="0.4">
      <c r="A846" s="31"/>
      <c r="B846" s="31"/>
      <c r="C846" s="31"/>
      <c r="D846" s="31"/>
      <c r="E846" s="31"/>
      <c r="F846" s="31"/>
      <c r="G846" s="31"/>
      <c r="H846" s="37"/>
      <c r="I846" s="37"/>
      <c r="J846" s="31"/>
      <c r="K846" s="31"/>
      <c r="L846" s="31"/>
      <c r="M846" s="31"/>
      <c r="N846" s="31"/>
      <c r="O846" s="31"/>
      <c r="P846" s="31"/>
      <c r="Q846" s="38"/>
      <c r="R846" s="31"/>
      <c r="S846" s="31"/>
      <c r="T846" s="31"/>
      <c r="U846" s="37"/>
      <c r="V846" s="37"/>
      <c r="W846" s="37"/>
      <c r="X846" s="37"/>
      <c r="Y846" s="37"/>
      <c r="Z846" s="37"/>
      <c r="AA846" s="37"/>
      <c r="AB846" s="37"/>
      <c r="AC846" s="37"/>
      <c r="AD846" s="37"/>
      <c r="AE846" s="37"/>
      <c r="AF846" s="37"/>
      <c r="AG846" s="31"/>
      <c r="AH846" s="31"/>
      <c r="AI846" s="31"/>
      <c r="AJ846" s="31"/>
      <c r="AK846" s="31"/>
      <c r="AL846" s="31"/>
      <c r="AM846" s="31"/>
      <c r="AN846" s="31"/>
      <c r="AO846" s="31"/>
      <c r="AP846" s="31"/>
      <c r="AQ846" s="37"/>
      <c r="AR846" s="37"/>
      <c r="AS846" s="37"/>
      <c r="AT846" s="37"/>
      <c r="AU846" s="37"/>
      <c r="AV846" s="37"/>
      <c r="AW846" s="37"/>
      <c r="AX846" s="37"/>
      <c r="AY846" s="37"/>
      <c r="AZ846" s="37"/>
      <c r="BA846" s="37"/>
      <c r="BB846" s="34"/>
      <c r="BC846" s="31"/>
      <c r="BD846" s="31"/>
      <c r="BE846" s="31"/>
      <c r="BF846" s="31"/>
      <c r="BG846" s="31"/>
      <c r="BH846" s="31"/>
      <c r="BI846" s="31"/>
      <c r="BJ846" s="31"/>
    </row>
    <row r="847" spans="1:62" x14ac:dyDescent="0.4">
      <c r="A847" s="31"/>
      <c r="B847" s="31"/>
      <c r="C847" s="31"/>
      <c r="D847" s="31"/>
      <c r="E847" s="31"/>
      <c r="F847" s="31"/>
      <c r="G847" s="31"/>
      <c r="H847" s="37"/>
      <c r="I847" s="37"/>
      <c r="J847" s="31"/>
      <c r="K847" s="31"/>
      <c r="L847" s="31"/>
      <c r="M847" s="31"/>
      <c r="N847" s="31"/>
      <c r="O847" s="31"/>
      <c r="P847" s="31"/>
      <c r="Q847" s="38"/>
      <c r="R847" s="31"/>
      <c r="S847" s="31"/>
      <c r="T847" s="31"/>
      <c r="U847" s="37"/>
      <c r="V847" s="37"/>
      <c r="W847" s="37"/>
      <c r="X847" s="37"/>
      <c r="Y847" s="37"/>
      <c r="Z847" s="37"/>
      <c r="AA847" s="37"/>
      <c r="AB847" s="37"/>
      <c r="AC847" s="37"/>
      <c r="AD847" s="37"/>
      <c r="AE847" s="37"/>
      <c r="AF847" s="37"/>
      <c r="AG847" s="31"/>
      <c r="AH847" s="31"/>
      <c r="AI847" s="31"/>
      <c r="AJ847" s="31"/>
      <c r="AK847" s="31"/>
      <c r="AL847" s="31"/>
      <c r="AM847" s="31"/>
      <c r="AN847" s="31"/>
      <c r="AO847" s="31"/>
      <c r="AP847" s="31"/>
      <c r="AQ847" s="37"/>
      <c r="AR847" s="37"/>
      <c r="AS847" s="37"/>
      <c r="AT847" s="37"/>
      <c r="AU847" s="37"/>
      <c r="AV847" s="37"/>
      <c r="AW847" s="37"/>
      <c r="AX847" s="37"/>
      <c r="AY847" s="37"/>
      <c r="AZ847" s="37"/>
      <c r="BA847" s="37"/>
      <c r="BB847" s="34"/>
      <c r="BC847" s="31"/>
      <c r="BD847" s="31"/>
      <c r="BE847" s="31"/>
      <c r="BF847" s="31"/>
      <c r="BG847" s="31"/>
      <c r="BH847" s="31"/>
      <c r="BI847" s="31"/>
      <c r="BJ847" s="31"/>
    </row>
    <row r="848" spans="1:62" x14ac:dyDescent="0.4">
      <c r="A848" s="31"/>
      <c r="B848" s="31"/>
      <c r="C848" s="31"/>
      <c r="D848" s="31"/>
      <c r="E848" s="31"/>
      <c r="F848" s="31"/>
      <c r="G848" s="31"/>
      <c r="H848" s="37"/>
      <c r="I848" s="37"/>
      <c r="J848" s="31"/>
      <c r="K848" s="31"/>
      <c r="L848" s="31"/>
      <c r="M848" s="31"/>
      <c r="N848" s="31"/>
      <c r="O848" s="31"/>
      <c r="P848" s="31"/>
      <c r="Q848" s="38"/>
      <c r="R848" s="31"/>
      <c r="S848" s="31"/>
      <c r="T848" s="31"/>
      <c r="U848" s="37"/>
      <c r="V848" s="37"/>
      <c r="W848" s="37"/>
      <c r="X848" s="37"/>
      <c r="Y848" s="37"/>
      <c r="Z848" s="37"/>
      <c r="AA848" s="37"/>
      <c r="AB848" s="37"/>
      <c r="AC848" s="37"/>
      <c r="AD848" s="37"/>
      <c r="AE848" s="37"/>
      <c r="AF848" s="37"/>
      <c r="AG848" s="31"/>
      <c r="AH848" s="31"/>
      <c r="AI848" s="31"/>
      <c r="AJ848" s="31"/>
      <c r="AK848" s="31"/>
      <c r="AL848" s="31"/>
      <c r="AM848" s="31"/>
      <c r="AN848" s="31"/>
      <c r="AO848" s="31"/>
      <c r="AP848" s="31"/>
      <c r="AQ848" s="37"/>
      <c r="AR848" s="37"/>
      <c r="AS848" s="37"/>
      <c r="AT848" s="37"/>
      <c r="AU848" s="37"/>
      <c r="AV848" s="37"/>
      <c r="AW848" s="37"/>
      <c r="AX848" s="37"/>
      <c r="AY848" s="37"/>
      <c r="AZ848" s="37"/>
      <c r="BA848" s="37"/>
      <c r="BB848" s="34"/>
      <c r="BC848" s="31"/>
      <c r="BD848" s="31"/>
      <c r="BE848" s="31"/>
      <c r="BF848" s="31"/>
      <c r="BG848" s="31"/>
      <c r="BH848" s="31"/>
      <c r="BI848" s="31"/>
      <c r="BJ848" s="31"/>
    </row>
    <row r="849" spans="1:62" x14ac:dyDescent="0.4">
      <c r="A849" s="31"/>
      <c r="B849" s="31"/>
      <c r="C849" s="31"/>
      <c r="D849" s="31"/>
      <c r="E849" s="31"/>
      <c r="F849" s="31"/>
      <c r="G849" s="31"/>
      <c r="H849" s="37"/>
      <c r="I849" s="37"/>
      <c r="J849" s="31"/>
      <c r="K849" s="31"/>
      <c r="L849" s="31"/>
      <c r="M849" s="31"/>
      <c r="N849" s="31"/>
      <c r="O849" s="31"/>
      <c r="P849" s="31"/>
      <c r="Q849" s="38"/>
      <c r="R849" s="31"/>
      <c r="S849" s="31"/>
      <c r="T849" s="31"/>
      <c r="U849" s="37"/>
      <c r="V849" s="37"/>
      <c r="W849" s="37"/>
      <c r="X849" s="37"/>
      <c r="Y849" s="37"/>
      <c r="Z849" s="37"/>
      <c r="AA849" s="37"/>
      <c r="AB849" s="37"/>
      <c r="AC849" s="37"/>
      <c r="AD849" s="37"/>
      <c r="AE849" s="37"/>
      <c r="AF849" s="37"/>
      <c r="AG849" s="31"/>
      <c r="AH849" s="31"/>
      <c r="AI849" s="31"/>
      <c r="AJ849" s="31"/>
      <c r="AK849" s="31"/>
      <c r="AL849" s="31"/>
      <c r="AM849" s="31"/>
      <c r="AN849" s="31"/>
      <c r="AO849" s="31"/>
      <c r="AP849" s="31"/>
      <c r="AQ849" s="37"/>
      <c r="AR849" s="37"/>
      <c r="AS849" s="37"/>
      <c r="AT849" s="37"/>
      <c r="AU849" s="37"/>
      <c r="AV849" s="37"/>
      <c r="AW849" s="37"/>
      <c r="AX849" s="37"/>
      <c r="AY849" s="37"/>
      <c r="AZ849" s="37"/>
      <c r="BA849" s="37"/>
      <c r="BB849" s="34"/>
      <c r="BC849" s="31"/>
      <c r="BD849" s="31"/>
      <c r="BE849" s="31"/>
      <c r="BF849" s="31"/>
      <c r="BG849" s="31"/>
      <c r="BH849" s="31"/>
      <c r="BI849" s="31"/>
      <c r="BJ849" s="31"/>
    </row>
    <row r="850" spans="1:62" x14ac:dyDescent="0.4">
      <c r="A850" s="31"/>
      <c r="B850" s="31"/>
      <c r="C850" s="31"/>
      <c r="D850" s="31"/>
      <c r="E850" s="31"/>
      <c r="F850" s="31"/>
      <c r="G850" s="31"/>
      <c r="H850" s="37"/>
      <c r="I850" s="37"/>
      <c r="J850" s="31"/>
      <c r="K850" s="31"/>
      <c r="L850" s="31"/>
      <c r="M850" s="31"/>
      <c r="N850" s="31"/>
      <c r="O850" s="31"/>
      <c r="P850" s="31"/>
      <c r="Q850" s="38"/>
      <c r="R850" s="31"/>
      <c r="S850" s="31"/>
      <c r="T850" s="31"/>
      <c r="U850" s="37"/>
      <c r="V850" s="37"/>
      <c r="W850" s="37"/>
      <c r="X850" s="37"/>
      <c r="Y850" s="37"/>
      <c r="Z850" s="37"/>
      <c r="AA850" s="37"/>
      <c r="AB850" s="37"/>
      <c r="AC850" s="37"/>
      <c r="AD850" s="37"/>
      <c r="AE850" s="37"/>
      <c r="AF850" s="37"/>
      <c r="AG850" s="31"/>
      <c r="AH850" s="31"/>
      <c r="AI850" s="31"/>
      <c r="AJ850" s="31"/>
      <c r="AK850" s="31"/>
      <c r="AL850" s="31"/>
      <c r="AM850" s="31"/>
      <c r="AN850" s="31"/>
      <c r="AO850" s="31"/>
      <c r="AP850" s="31"/>
      <c r="AQ850" s="37"/>
      <c r="AR850" s="37"/>
      <c r="AS850" s="37"/>
      <c r="AT850" s="37"/>
      <c r="AU850" s="37"/>
      <c r="AV850" s="37"/>
      <c r="AW850" s="37"/>
      <c r="AX850" s="37"/>
      <c r="AY850" s="37"/>
      <c r="AZ850" s="37"/>
      <c r="BA850" s="37"/>
      <c r="BB850" s="34"/>
      <c r="BC850" s="31"/>
      <c r="BD850" s="31"/>
      <c r="BE850" s="31"/>
      <c r="BF850" s="31"/>
      <c r="BG850" s="31"/>
      <c r="BH850" s="31"/>
      <c r="BI850" s="31"/>
      <c r="BJ850" s="31"/>
    </row>
    <row r="851" spans="1:62" x14ac:dyDescent="0.4">
      <c r="A851" s="31"/>
      <c r="B851" s="31"/>
      <c r="C851" s="31"/>
      <c r="D851" s="31"/>
      <c r="E851" s="31"/>
      <c r="F851" s="31"/>
      <c r="G851" s="31"/>
      <c r="H851" s="37"/>
      <c r="I851" s="37"/>
      <c r="J851" s="31"/>
      <c r="K851" s="31"/>
      <c r="L851" s="31"/>
      <c r="M851" s="31"/>
      <c r="N851" s="31"/>
      <c r="O851" s="31"/>
      <c r="P851" s="31"/>
      <c r="Q851" s="38"/>
      <c r="R851" s="31"/>
      <c r="S851" s="31"/>
      <c r="T851" s="31"/>
      <c r="U851" s="37"/>
      <c r="V851" s="37"/>
      <c r="W851" s="37"/>
      <c r="X851" s="37"/>
      <c r="Y851" s="37"/>
      <c r="Z851" s="37"/>
      <c r="AA851" s="37"/>
      <c r="AB851" s="37"/>
      <c r="AC851" s="37"/>
      <c r="AD851" s="37"/>
      <c r="AE851" s="37"/>
      <c r="AF851" s="37"/>
      <c r="AG851" s="31"/>
      <c r="AH851" s="31"/>
      <c r="AI851" s="31"/>
      <c r="AJ851" s="31"/>
      <c r="AK851" s="31"/>
      <c r="AL851" s="31"/>
      <c r="AM851" s="31"/>
      <c r="AN851" s="31"/>
      <c r="AO851" s="31"/>
      <c r="AP851" s="31"/>
      <c r="AQ851" s="37"/>
      <c r="AR851" s="37"/>
      <c r="AS851" s="37"/>
      <c r="AT851" s="37"/>
      <c r="AU851" s="37"/>
      <c r="AV851" s="37"/>
      <c r="AW851" s="37"/>
      <c r="AX851" s="37"/>
      <c r="AY851" s="37"/>
      <c r="AZ851" s="37"/>
      <c r="BA851" s="37"/>
      <c r="BB851" s="34"/>
      <c r="BC851" s="31"/>
      <c r="BD851" s="31"/>
      <c r="BE851" s="31"/>
      <c r="BF851" s="31"/>
      <c r="BG851" s="31"/>
      <c r="BH851" s="31"/>
      <c r="BI851" s="31"/>
      <c r="BJ851" s="31"/>
    </row>
    <row r="852" spans="1:62" x14ac:dyDescent="0.4">
      <c r="A852" s="31"/>
      <c r="B852" s="31"/>
      <c r="C852" s="31"/>
      <c r="D852" s="31"/>
      <c r="E852" s="31"/>
      <c r="F852" s="31"/>
      <c r="G852" s="31"/>
      <c r="H852" s="37"/>
      <c r="I852" s="37"/>
      <c r="J852" s="31"/>
      <c r="K852" s="31"/>
      <c r="L852" s="31"/>
      <c r="M852" s="31"/>
      <c r="N852" s="31"/>
      <c r="O852" s="31"/>
      <c r="P852" s="31"/>
      <c r="Q852" s="38"/>
      <c r="R852" s="31"/>
      <c r="S852" s="31"/>
      <c r="T852" s="31"/>
      <c r="U852" s="37"/>
      <c r="V852" s="37"/>
      <c r="W852" s="37"/>
      <c r="X852" s="37"/>
      <c r="Y852" s="37"/>
      <c r="Z852" s="37"/>
      <c r="AA852" s="37"/>
      <c r="AB852" s="37"/>
      <c r="AC852" s="37"/>
      <c r="AD852" s="37"/>
      <c r="AE852" s="37"/>
      <c r="AF852" s="37"/>
      <c r="AG852" s="31"/>
      <c r="AH852" s="31"/>
      <c r="AI852" s="31"/>
      <c r="AJ852" s="31"/>
      <c r="AK852" s="31"/>
      <c r="AL852" s="31"/>
      <c r="AM852" s="31"/>
      <c r="AN852" s="31"/>
      <c r="AO852" s="31"/>
      <c r="AP852" s="31"/>
      <c r="AQ852" s="37"/>
      <c r="AR852" s="37"/>
      <c r="AS852" s="37"/>
      <c r="AT852" s="37"/>
      <c r="AU852" s="37"/>
      <c r="AV852" s="37"/>
      <c r="AW852" s="37"/>
      <c r="AX852" s="37"/>
      <c r="AY852" s="37"/>
      <c r="AZ852" s="37"/>
      <c r="BA852" s="37"/>
      <c r="BB852" s="34"/>
      <c r="BC852" s="31"/>
      <c r="BD852" s="31"/>
      <c r="BE852" s="31"/>
      <c r="BF852" s="31"/>
      <c r="BG852" s="31"/>
      <c r="BH852" s="31"/>
      <c r="BI852" s="31"/>
      <c r="BJ852" s="31"/>
    </row>
    <row r="853" spans="1:62" x14ac:dyDescent="0.4">
      <c r="A853" s="31"/>
      <c r="B853" s="31"/>
      <c r="C853" s="31"/>
      <c r="D853" s="31"/>
      <c r="E853" s="31"/>
      <c r="F853" s="31"/>
      <c r="G853" s="31"/>
      <c r="H853" s="37"/>
      <c r="I853" s="37"/>
      <c r="J853" s="31"/>
      <c r="K853" s="31"/>
      <c r="L853" s="31"/>
      <c r="M853" s="31"/>
      <c r="N853" s="31"/>
      <c r="O853" s="31"/>
      <c r="P853" s="31"/>
      <c r="Q853" s="38"/>
      <c r="R853" s="31"/>
      <c r="S853" s="31"/>
      <c r="T853" s="31"/>
      <c r="U853" s="37"/>
      <c r="V853" s="37"/>
      <c r="W853" s="37"/>
      <c r="X853" s="37"/>
      <c r="Y853" s="37"/>
      <c r="Z853" s="37"/>
      <c r="AA853" s="37"/>
      <c r="AB853" s="37"/>
      <c r="AC853" s="37"/>
      <c r="AD853" s="37"/>
      <c r="AE853" s="37"/>
      <c r="AF853" s="37"/>
      <c r="AG853" s="31"/>
      <c r="AH853" s="31"/>
      <c r="AI853" s="31"/>
      <c r="AJ853" s="31"/>
      <c r="AK853" s="31"/>
      <c r="AL853" s="31"/>
      <c r="AM853" s="31"/>
      <c r="AN853" s="31"/>
      <c r="AO853" s="31"/>
      <c r="AP853" s="31"/>
      <c r="AQ853" s="37"/>
      <c r="AR853" s="37"/>
      <c r="AS853" s="37"/>
      <c r="AT853" s="37"/>
      <c r="AU853" s="37"/>
      <c r="AV853" s="37"/>
      <c r="AW853" s="37"/>
      <c r="AX853" s="37"/>
      <c r="AY853" s="37"/>
      <c r="AZ853" s="37"/>
      <c r="BA853" s="37"/>
      <c r="BB853" s="34"/>
      <c r="BC853" s="31"/>
      <c r="BD853" s="31"/>
      <c r="BE853" s="31"/>
      <c r="BF853" s="31"/>
      <c r="BG853" s="31"/>
      <c r="BH853" s="31"/>
      <c r="BI853" s="31"/>
      <c r="BJ853" s="31"/>
    </row>
    <row r="854" spans="1:62" x14ac:dyDescent="0.4">
      <c r="A854" s="31"/>
      <c r="B854" s="31"/>
      <c r="C854" s="31"/>
      <c r="D854" s="31"/>
      <c r="E854" s="31"/>
      <c r="F854" s="31"/>
      <c r="G854" s="31"/>
      <c r="H854" s="37"/>
      <c r="I854" s="37"/>
      <c r="J854" s="31"/>
      <c r="K854" s="31"/>
      <c r="L854" s="31"/>
      <c r="M854" s="31"/>
      <c r="N854" s="31"/>
      <c r="O854" s="31"/>
      <c r="P854" s="31"/>
      <c r="Q854" s="38"/>
      <c r="R854" s="31"/>
      <c r="S854" s="31"/>
      <c r="T854" s="31"/>
      <c r="U854" s="37"/>
      <c r="V854" s="37"/>
      <c r="W854" s="37"/>
      <c r="X854" s="37"/>
      <c r="Y854" s="37"/>
      <c r="Z854" s="37"/>
      <c r="AA854" s="37"/>
      <c r="AB854" s="37"/>
      <c r="AC854" s="37"/>
      <c r="AD854" s="37"/>
      <c r="AE854" s="37"/>
      <c r="AF854" s="37"/>
      <c r="AG854" s="31"/>
      <c r="AH854" s="31"/>
      <c r="AI854" s="31"/>
      <c r="AJ854" s="31"/>
      <c r="AK854" s="31"/>
      <c r="AL854" s="31"/>
      <c r="AM854" s="31"/>
      <c r="AN854" s="31"/>
      <c r="AO854" s="31"/>
      <c r="AP854" s="31"/>
      <c r="AQ854" s="37"/>
      <c r="AR854" s="37"/>
      <c r="AS854" s="37"/>
      <c r="AT854" s="37"/>
      <c r="AU854" s="37"/>
      <c r="AV854" s="37"/>
      <c r="AW854" s="37"/>
      <c r="AX854" s="37"/>
      <c r="AY854" s="37"/>
      <c r="AZ854" s="37"/>
      <c r="BA854" s="37"/>
      <c r="BB854" s="34"/>
      <c r="BC854" s="31"/>
      <c r="BD854" s="31"/>
      <c r="BE854" s="31"/>
      <c r="BF854" s="31"/>
      <c r="BG854" s="31"/>
      <c r="BH854" s="31"/>
      <c r="BI854" s="31"/>
      <c r="BJ854" s="31"/>
    </row>
    <row r="855" spans="1:62" x14ac:dyDescent="0.4">
      <c r="A855" s="31"/>
      <c r="B855" s="31"/>
      <c r="C855" s="31"/>
      <c r="D855" s="31"/>
      <c r="E855" s="31"/>
      <c r="F855" s="31"/>
      <c r="G855" s="31"/>
      <c r="H855" s="37"/>
      <c r="I855" s="37"/>
      <c r="J855" s="31"/>
      <c r="K855" s="31"/>
      <c r="L855" s="31"/>
      <c r="M855" s="31"/>
      <c r="N855" s="31"/>
      <c r="O855" s="31"/>
      <c r="P855" s="31"/>
      <c r="Q855" s="38"/>
      <c r="R855" s="31"/>
      <c r="S855" s="31"/>
      <c r="T855" s="31"/>
      <c r="U855" s="37"/>
      <c r="V855" s="37"/>
      <c r="W855" s="37"/>
      <c r="X855" s="37"/>
      <c r="Y855" s="37"/>
      <c r="Z855" s="37"/>
      <c r="AA855" s="37"/>
      <c r="AB855" s="37"/>
      <c r="AC855" s="37"/>
      <c r="AD855" s="37"/>
      <c r="AE855" s="37"/>
      <c r="AF855" s="37"/>
      <c r="AG855" s="31"/>
      <c r="AH855" s="31"/>
      <c r="AI855" s="31"/>
      <c r="AJ855" s="31"/>
      <c r="AK855" s="31"/>
      <c r="AL855" s="31"/>
      <c r="AM855" s="31"/>
      <c r="AN855" s="31"/>
      <c r="AO855" s="31"/>
      <c r="AP855" s="31"/>
      <c r="AQ855" s="37"/>
      <c r="AR855" s="37"/>
      <c r="AS855" s="37"/>
      <c r="AT855" s="37"/>
      <c r="AU855" s="37"/>
      <c r="AV855" s="37"/>
      <c r="AW855" s="37"/>
      <c r="AX855" s="37"/>
      <c r="AY855" s="37"/>
      <c r="AZ855" s="37"/>
      <c r="BA855" s="37"/>
      <c r="BB855" s="34"/>
      <c r="BC855" s="31"/>
      <c r="BD855" s="31"/>
      <c r="BE855" s="31"/>
      <c r="BF855" s="31"/>
      <c r="BG855" s="31"/>
      <c r="BH855" s="31"/>
      <c r="BI855" s="31"/>
      <c r="BJ855" s="31"/>
    </row>
    <row r="856" spans="1:62" x14ac:dyDescent="0.4">
      <c r="A856" s="31"/>
      <c r="B856" s="31"/>
      <c r="C856" s="31"/>
      <c r="D856" s="31"/>
      <c r="E856" s="31"/>
      <c r="F856" s="31"/>
      <c r="G856" s="31"/>
      <c r="H856" s="37"/>
      <c r="I856" s="37"/>
      <c r="J856" s="31"/>
      <c r="K856" s="31"/>
      <c r="L856" s="31"/>
      <c r="M856" s="31"/>
      <c r="N856" s="31"/>
      <c r="O856" s="31"/>
      <c r="P856" s="31"/>
      <c r="Q856" s="38"/>
      <c r="R856" s="31"/>
      <c r="S856" s="31"/>
      <c r="T856" s="31"/>
      <c r="U856" s="37"/>
      <c r="V856" s="37"/>
      <c r="W856" s="37"/>
      <c r="X856" s="37"/>
      <c r="Y856" s="37"/>
      <c r="Z856" s="37"/>
      <c r="AA856" s="37"/>
      <c r="AB856" s="37"/>
      <c r="AC856" s="37"/>
      <c r="AD856" s="37"/>
      <c r="AE856" s="37"/>
      <c r="AF856" s="37"/>
      <c r="AG856" s="31"/>
      <c r="AH856" s="31"/>
      <c r="AI856" s="31"/>
      <c r="AJ856" s="31"/>
      <c r="AK856" s="31"/>
      <c r="AL856" s="31"/>
      <c r="AM856" s="31"/>
      <c r="AN856" s="31"/>
      <c r="AO856" s="31"/>
      <c r="AP856" s="31"/>
      <c r="AQ856" s="37"/>
      <c r="AR856" s="37"/>
      <c r="AS856" s="37"/>
      <c r="AT856" s="37"/>
      <c r="AU856" s="37"/>
      <c r="AV856" s="37"/>
      <c r="AW856" s="37"/>
      <c r="AX856" s="37"/>
      <c r="AY856" s="37"/>
      <c r="AZ856" s="37"/>
      <c r="BA856" s="37"/>
      <c r="BB856" s="34"/>
      <c r="BC856" s="31"/>
      <c r="BD856" s="31"/>
      <c r="BE856" s="31"/>
      <c r="BF856" s="31"/>
      <c r="BG856" s="31"/>
      <c r="BH856" s="31"/>
      <c r="BI856" s="31"/>
      <c r="BJ856" s="31"/>
    </row>
    <row r="857" spans="1:62" x14ac:dyDescent="0.4">
      <c r="A857" s="31"/>
      <c r="B857" s="31"/>
      <c r="C857" s="31"/>
      <c r="D857" s="31"/>
      <c r="E857" s="31"/>
      <c r="F857" s="31"/>
      <c r="G857" s="31"/>
      <c r="H857" s="37"/>
      <c r="I857" s="37"/>
      <c r="J857" s="31"/>
      <c r="K857" s="31"/>
      <c r="L857" s="31"/>
      <c r="M857" s="31"/>
      <c r="N857" s="31"/>
      <c r="O857" s="31"/>
      <c r="P857" s="31"/>
      <c r="Q857" s="38"/>
      <c r="R857" s="31"/>
      <c r="S857" s="31"/>
      <c r="T857" s="31"/>
      <c r="U857" s="37"/>
      <c r="V857" s="37"/>
      <c r="W857" s="37"/>
      <c r="X857" s="37"/>
      <c r="Y857" s="37"/>
      <c r="Z857" s="37"/>
      <c r="AA857" s="37"/>
      <c r="AB857" s="37"/>
      <c r="AC857" s="37"/>
      <c r="AD857" s="37"/>
      <c r="AE857" s="37"/>
      <c r="AF857" s="37"/>
      <c r="AG857" s="31"/>
      <c r="AH857" s="31"/>
      <c r="AI857" s="31"/>
      <c r="AJ857" s="31"/>
      <c r="AK857" s="31"/>
      <c r="AL857" s="31"/>
      <c r="AM857" s="31"/>
      <c r="AN857" s="31"/>
      <c r="AO857" s="31"/>
      <c r="AP857" s="31"/>
      <c r="AQ857" s="37"/>
      <c r="AR857" s="37"/>
      <c r="AS857" s="37"/>
      <c r="AT857" s="37"/>
      <c r="AU857" s="37"/>
      <c r="AV857" s="37"/>
      <c r="AW857" s="37"/>
      <c r="AX857" s="37"/>
      <c r="AY857" s="37"/>
      <c r="AZ857" s="37"/>
      <c r="BA857" s="37"/>
      <c r="BB857" s="34"/>
      <c r="BC857" s="31"/>
      <c r="BD857" s="31"/>
      <c r="BE857" s="31"/>
      <c r="BF857" s="31"/>
      <c r="BG857" s="31"/>
      <c r="BH857" s="31"/>
      <c r="BI857" s="31"/>
      <c r="BJ857" s="31"/>
    </row>
    <row r="858" spans="1:62" x14ac:dyDescent="0.4">
      <c r="A858" s="31"/>
      <c r="B858" s="31"/>
      <c r="C858" s="31"/>
      <c r="D858" s="31"/>
      <c r="E858" s="31"/>
      <c r="F858" s="31"/>
      <c r="G858" s="31"/>
      <c r="H858" s="37"/>
      <c r="I858" s="37"/>
      <c r="J858" s="31"/>
      <c r="K858" s="31"/>
      <c r="L858" s="31"/>
      <c r="M858" s="31"/>
      <c r="N858" s="31"/>
      <c r="O858" s="31"/>
      <c r="P858" s="31"/>
      <c r="Q858" s="38"/>
      <c r="R858" s="31"/>
      <c r="S858" s="31"/>
      <c r="T858" s="31"/>
      <c r="U858" s="37"/>
      <c r="V858" s="37"/>
      <c r="W858" s="37"/>
      <c r="X858" s="37"/>
      <c r="Y858" s="37"/>
      <c r="Z858" s="37"/>
      <c r="AA858" s="37"/>
      <c r="AB858" s="37"/>
      <c r="AC858" s="37"/>
      <c r="AD858" s="37"/>
      <c r="AE858" s="37"/>
      <c r="AF858" s="37"/>
      <c r="AG858" s="31"/>
      <c r="AH858" s="31"/>
      <c r="AI858" s="31"/>
      <c r="AJ858" s="31"/>
      <c r="AK858" s="31"/>
      <c r="AL858" s="31"/>
      <c r="AM858" s="31"/>
      <c r="AN858" s="31"/>
      <c r="AO858" s="31"/>
      <c r="AP858" s="31"/>
      <c r="AQ858" s="37"/>
      <c r="AR858" s="37"/>
      <c r="AS858" s="37"/>
      <c r="AT858" s="37"/>
      <c r="AU858" s="37"/>
      <c r="AV858" s="37"/>
      <c r="AW858" s="37"/>
      <c r="AX858" s="37"/>
      <c r="AY858" s="37"/>
      <c r="AZ858" s="37"/>
      <c r="BA858" s="37"/>
      <c r="BB858" s="34"/>
      <c r="BC858" s="31"/>
      <c r="BD858" s="31"/>
      <c r="BE858" s="31"/>
      <c r="BF858" s="31"/>
      <c r="BG858" s="31"/>
      <c r="BH858" s="31"/>
      <c r="BI858" s="31"/>
      <c r="BJ858" s="31"/>
    </row>
    <row r="859" spans="1:62" x14ac:dyDescent="0.4">
      <c r="A859" s="31"/>
      <c r="B859" s="31"/>
      <c r="C859" s="31"/>
      <c r="D859" s="31"/>
      <c r="E859" s="31"/>
      <c r="F859" s="31"/>
      <c r="G859" s="31"/>
      <c r="H859" s="37"/>
      <c r="I859" s="37"/>
      <c r="J859" s="31"/>
      <c r="K859" s="31"/>
      <c r="L859" s="31"/>
      <c r="M859" s="31"/>
      <c r="N859" s="31"/>
      <c r="O859" s="31"/>
      <c r="P859" s="31"/>
      <c r="Q859" s="38"/>
      <c r="R859" s="31"/>
      <c r="S859" s="31"/>
      <c r="T859" s="31"/>
      <c r="U859" s="37"/>
      <c r="V859" s="37"/>
      <c r="W859" s="37"/>
      <c r="X859" s="37"/>
      <c r="Y859" s="37"/>
      <c r="Z859" s="37"/>
      <c r="AA859" s="37"/>
      <c r="AB859" s="37"/>
      <c r="AC859" s="37"/>
      <c r="AD859" s="37"/>
      <c r="AE859" s="37"/>
      <c r="AF859" s="37"/>
      <c r="AG859" s="31"/>
      <c r="AH859" s="31"/>
      <c r="AI859" s="31"/>
      <c r="AJ859" s="31"/>
      <c r="AK859" s="31"/>
      <c r="AL859" s="31"/>
      <c r="AM859" s="31"/>
      <c r="AN859" s="31"/>
      <c r="AO859" s="31"/>
      <c r="AP859" s="31"/>
      <c r="AQ859" s="37"/>
      <c r="AR859" s="37"/>
      <c r="AS859" s="37"/>
      <c r="AT859" s="37"/>
      <c r="AU859" s="37"/>
      <c r="AV859" s="37"/>
      <c r="AW859" s="37"/>
      <c r="AX859" s="37"/>
      <c r="AY859" s="37"/>
      <c r="AZ859" s="37"/>
      <c r="BA859" s="37"/>
      <c r="BB859" s="34"/>
      <c r="BC859" s="31"/>
      <c r="BD859" s="31"/>
      <c r="BE859" s="31"/>
      <c r="BF859" s="31"/>
      <c r="BG859" s="31"/>
      <c r="BH859" s="31"/>
      <c r="BI859" s="31"/>
      <c r="BJ859" s="31"/>
    </row>
    <row r="860" spans="1:62" x14ac:dyDescent="0.4">
      <c r="A860" s="31"/>
      <c r="B860" s="31"/>
      <c r="C860" s="31"/>
      <c r="D860" s="31"/>
      <c r="E860" s="31"/>
      <c r="F860" s="31"/>
      <c r="G860" s="31"/>
      <c r="H860" s="37"/>
      <c r="I860" s="37"/>
      <c r="J860" s="31"/>
      <c r="K860" s="31"/>
      <c r="L860" s="31"/>
      <c r="M860" s="31"/>
      <c r="N860" s="31"/>
      <c r="O860" s="31"/>
      <c r="P860" s="31"/>
      <c r="Q860" s="38"/>
      <c r="R860" s="31"/>
      <c r="S860" s="31"/>
      <c r="T860" s="31"/>
      <c r="U860" s="37"/>
      <c r="V860" s="37"/>
      <c r="W860" s="37"/>
      <c r="X860" s="37"/>
      <c r="Y860" s="37"/>
      <c r="Z860" s="37"/>
      <c r="AA860" s="37"/>
      <c r="AB860" s="37"/>
      <c r="AC860" s="37"/>
      <c r="AD860" s="37"/>
      <c r="AE860" s="37"/>
      <c r="AF860" s="37"/>
      <c r="AG860" s="31"/>
      <c r="AH860" s="31"/>
      <c r="AI860" s="31"/>
      <c r="AJ860" s="31"/>
      <c r="AK860" s="31"/>
      <c r="AL860" s="31"/>
      <c r="AM860" s="31"/>
      <c r="AN860" s="31"/>
      <c r="AO860" s="31"/>
      <c r="AP860" s="31"/>
      <c r="AQ860" s="37"/>
      <c r="AR860" s="37"/>
      <c r="AS860" s="37"/>
      <c r="AT860" s="37"/>
      <c r="AU860" s="37"/>
      <c r="AV860" s="37"/>
      <c r="AW860" s="37"/>
      <c r="AX860" s="37"/>
      <c r="AY860" s="37"/>
      <c r="AZ860" s="37"/>
      <c r="BA860" s="37"/>
      <c r="BB860" s="34"/>
      <c r="BC860" s="31"/>
      <c r="BD860" s="31"/>
      <c r="BE860" s="31"/>
      <c r="BF860" s="31"/>
      <c r="BG860" s="31"/>
      <c r="BH860" s="31"/>
      <c r="BI860" s="31"/>
      <c r="BJ860" s="31"/>
    </row>
    <row r="861" spans="1:62" x14ac:dyDescent="0.4">
      <c r="A861" s="31"/>
      <c r="B861" s="31"/>
      <c r="C861" s="31"/>
      <c r="D861" s="31"/>
      <c r="E861" s="31"/>
      <c r="F861" s="31"/>
      <c r="G861" s="31"/>
      <c r="H861" s="37"/>
      <c r="I861" s="37"/>
      <c r="J861" s="31"/>
      <c r="K861" s="31"/>
      <c r="L861" s="31"/>
      <c r="M861" s="31"/>
      <c r="N861" s="31"/>
      <c r="O861" s="31"/>
      <c r="P861" s="31"/>
      <c r="Q861" s="38"/>
      <c r="R861" s="31"/>
      <c r="S861" s="31"/>
      <c r="T861" s="31"/>
      <c r="U861" s="37"/>
      <c r="V861" s="37"/>
      <c r="W861" s="37"/>
      <c r="X861" s="37"/>
      <c r="Y861" s="37"/>
      <c r="Z861" s="37"/>
      <c r="AA861" s="37"/>
      <c r="AB861" s="37"/>
      <c r="AC861" s="37"/>
      <c r="AD861" s="37"/>
      <c r="AE861" s="37"/>
      <c r="AF861" s="37"/>
      <c r="AG861" s="31"/>
      <c r="AH861" s="31"/>
      <c r="AI861" s="31"/>
      <c r="AJ861" s="31"/>
      <c r="AK861" s="31"/>
      <c r="AL861" s="31"/>
      <c r="AM861" s="31"/>
      <c r="AN861" s="31"/>
      <c r="AO861" s="31"/>
      <c r="AP861" s="31"/>
      <c r="AQ861" s="37"/>
      <c r="AR861" s="37"/>
      <c r="AS861" s="37"/>
      <c r="AT861" s="37"/>
      <c r="AU861" s="37"/>
      <c r="AV861" s="37"/>
      <c r="AW861" s="37"/>
      <c r="AX861" s="37"/>
      <c r="AY861" s="37"/>
      <c r="AZ861" s="37"/>
      <c r="BA861" s="37"/>
      <c r="BB861" s="34"/>
      <c r="BC861" s="31"/>
      <c r="BD861" s="31"/>
      <c r="BE861" s="31"/>
      <c r="BF861" s="31"/>
      <c r="BG861" s="31"/>
      <c r="BH861" s="31"/>
      <c r="BI861" s="31"/>
      <c r="BJ861" s="31"/>
    </row>
    <row r="862" spans="1:62" x14ac:dyDescent="0.4">
      <c r="A862" s="31"/>
      <c r="B862" s="31"/>
      <c r="C862" s="31"/>
      <c r="D862" s="31"/>
      <c r="E862" s="31"/>
      <c r="F862" s="31"/>
      <c r="G862" s="31"/>
      <c r="H862" s="37"/>
      <c r="I862" s="37"/>
      <c r="J862" s="31"/>
      <c r="K862" s="31"/>
      <c r="L862" s="31"/>
      <c r="M862" s="31"/>
      <c r="N862" s="31"/>
      <c r="O862" s="31"/>
      <c r="P862" s="31"/>
      <c r="Q862" s="38"/>
      <c r="R862" s="31"/>
      <c r="S862" s="31"/>
      <c r="T862" s="31"/>
      <c r="U862" s="37"/>
      <c r="V862" s="37"/>
      <c r="W862" s="37"/>
      <c r="X862" s="37"/>
      <c r="Y862" s="37"/>
      <c r="Z862" s="37"/>
      <c r="AA862" s="37"/>
      <c r="AB862" s="37"/>
      <c r="AC862" s="37"/>
      <c r="AD862" s="37"/>
      <c r="AE862" s="37"/>
      <c r="AF862" s="37"/>
      <c r="AG862" s="31"/>
      <c r="AH862" s="31"/>
      <c r="AI862" s="31"/>
      <c r="AJ862" s="31"/>
      <c r="AK862" s="31"/>
      <c r="AL862" s="31"/>
      <c r="AM862" s="31"/>
      <c r="AN862" s="31"/>
      <c r="AO862" s="31"/>
      <c r="AP862" s="31"/>
      <c r="AQ862" s="37"/>
      <c r="AR862" s="37"/>
      <c r="AS862" s="37"/>
      <c r="AT862" s="37"/>
      <c r="AU862" s="37"/>
      <c r="AV862" s="37"/>
      <c r="AW862" s="37"/>
      <c r="AX862" s="37"/>
      <c r="AY862" s="37"/>
      <c r="AZ862" s="37"/>
      <c r="BA862" s="37"/>
      <c r="BB862" s="34"/>
      <c r="BC862" s="31"/>
      <c r="BD862" s="31"/>
      <c r="BE862" s="31"/>
      <c r="BF862" s="31"/>
      <c r="BG862" s="31"/>
      <c r="BH862" s="31"/>
      <c r="BI862" s="31"/>
      <c r="BJ862" s="31"/>
    </row>
    <row r="863" spans="1:62" x14ac:dyDescent="0.4">
      <c r="A863" s="31"/>
      <c r="B863" s="31"/>
      <c r="C863" s="31"/>
      <c r="D863" s="31"/>
      <c r="E863" s="31"/>
      <c r="F863" s="31"/>
      <c r="G863" s="31"/>
      <c r="H863" s="37"/>
      <c r="I863" s="37"/>
      <c r="J863" s="31"/>
      <c r="K863" s="31"/>
      <c r="L863" s="31"/>
      <c r="M863" s="31"/>
      <c r="N863" s="31"/>
      <c r="O863" s="31"/>
      <c r="P863" s="31"/>
      <c r="Q863" s="38"/>
      <c r="R863" s="31"/>
      <c r="S863" s="31"/>
      <c r="T863" s="31"/>
      <c r="U863" s="37"/>
      <c r="V863" s="37"/>
      <c r="W863" s="37"/>
      <c r="X863" s="37"/>
      <c r="Y863" s="37"/>
      <c r="Z863" s="37"/>
      <c r="AA863" s="37"/>
      <c r="AB863" s="37"/>
      <c r="AC863" s="37"/>
      <c r="AD863" s="37"/>
      <c r="AE863" s="37"/>
      <c r="AF863" s="37"/>
      <c r="AG863" s="31"/>
      <c r="AH863" s="31"/>
      <c r="AI863" s="31"/>
      <c r="AJ863" s="31"/>
      <c r="AK863" s="31"/>
      <c r="AL863" s="31"/>
      <c r="AM863" s="31"/>
      <c r="AN863" s="31"/>
      <c r="AO863" s="31"/>
      <c r="AP863" s="31"/>
      <c r="AQ863" s="37"/>
      <c r="AR863" s="37"/>
      <c r="AS863" s="37"/>
      <c r="AT863" s="37"/>
      <c r="AU863" s="37"/>
      <c r="AV863" s="37"/>
      <c r="AW863" s="37"/>
      <c r="AX863" s="37"/>
      <c r="AY863" s="37"/>
      <c r="AZ863" s="37"/>
      <c r="BA863" s="37"/>
      <c r="BB863" s="34"/>
      <c r="BC863" s="31"/>
      <c r="BD863" s="31"/>
      <c r="BE863" s="31"/>
      <c r="BF863" s="31"/>
      <c r="BG863" s="31"/>
      <c r="BH863" s="31"/>
      <c r="BI863" s="31"/>
      <c r="BJ863" s="31"/>
    </row>
    <row r="864" spans="1:62" x14ac:dyDescent="0.4">
      <c r="A864" s="31"/>
      <c r="B864" s="31"/>
      <c r="C864" s="31"/>
      <c r="D864" s="31"/>
      <c r="E864" s="31"/>
      <c r="F864" s="31"/>
      <c r="G864" s="31"/>
      <c r="H864" s="37"/>
      <c r="I864" s="37"/>
      <c r="J864" s="31"/>
      <c r="K864" s="31"/>
      <c r="L864" s="31"/>
      <c r="M864" s="31"/>
      <c r="N864" s="31"/>
      <c r="O864" s="31"/>
      <c r="P864" s="31"/>
      <c r="Q864" s="38"/>
      <c r="R864" s="31"/>
      <c r="S864" s="31"/>
      <c r="T864" s="31"/>
      <c r="U864" s="37"/>
      <c r="V864" s="37"/>
      <c r="W864" s="37"/>
      <c r="X864" s="37"/>
      <c r="Y864" s="37"/>
      <c r="Z864" s="37"/>
      <c r="AA864" s="37"/>
      <c r="AB864" s="37"/>
      <c r="AC864" s="37"/>
      <c r="AD864" s="37"/>
      <c r="AE864" s="37"/>
      <c r="AF864" s="37"/>
      <c r="AG864" s="31"/>
      <c r="AH864" s="31"/>
      <c r="AI864" s="31"/>
      <c r="AJ864" s="31"/>
      <c r="AK864" s="31"/>
      <c r="AL864" s="31"/>
      <c r="AM864" s="31"/>
      <c r="AN864" s="31"/>
      <c r="AO864" s="31"/>
      <c r="AP864" s="31"/>
      <c r="AQ864" s="37"/>
      <c r="AR864" s="37"/>
      <c r="AS864" s="37"/>
      <c r="AT864" s="37"/>
      <c r="AU864" s="37"/>
      <c r="AV864" s="37"/>
      <c r="AW864" s="37"/>
      <c r="AX864" s="37"/>
      <c r="AY864" s="37"/>
      <c r="AZ864" s="37"/>
      <c r="BA864" s="37"/>
      <c r="BB864" s="34"/>
      <c r="BC864" s="31"/>
      <c r="BD864" s="31"/>
      <c r="BE864" s="31"/>
      <c r="BF864" s="31"/>
      <c r="BG864" s="31"/>
      <c r="BH864" s="31"/>
      <c r="BI864" s="31"/>
      <c r="BJ864" s="31"/>
    </row>
    <row r="865" spans="1:62" x14ac:dyDescent="0.4">
      <c r="A865" s="31"/>
      <c r="B865" s="31"/>
      <c r="C865" s="31"/>
      <c r="D865" s="31"/>
      <c r="E865" s="31"/>
      <c r="F865" s="31"/>
      <c r="G865" s="31"/>
      <c r="H865" s="37"/>
      <c r="I865" s="37"/>
      <c r="J865" s="31"/>
      <c r="K865" s="31"/>
      <c r="L865" s="31"/>
      <c r="M865" s="31"/>
      <c r="N865" s="31"/>
      <c r="O865" s="31"/>
      <c r="P865" s="31"/>
      <c r="Q865" s="38"/>
      <c r="R865" s="31"/>
      <c r="S865" s="31"/>
      <c r="T865" s="31"/>
      <c r="U865" s="37"/>
      <c r="V865" s="37"/>
      <c r="W865" s="37"/>
      <c r="X865" s="37"/>
      <c r="Y865" s="37"/>
      <c r="Z865" s="37"/>
      <c r="AA865" s="37"/>
      <c r="AB865" s="37"/>
      <c r="AC865" s="37"/>
      <c r="AD865" s="37"/>
      <c r="AE865" s="37"/>
      <c r="AF865" s="37"/>
      <c r="AG865" s="31"/>
      <c r="AH865" s="31"/>
      <c r="AI865" s="31"/>
      <c r="AJ865" s="31"/>
      <c r="AK865" s="31"/>
      <c r="AL865" s="31"/>
      <c r="AM865" s="31"/>
      <c r="AN865" s="31"/>
      <c r="AO865" s="31"/>
      <c r="AP865" s="31"/>
      <c r="AQ865" s="37"/>
      <c r="AR865" s="37"/>
      <c r="AS865" s="37"/>
      <c r="AT865" s="37"/>
      <c r="AU865" s="37"/>
      <c r="AV865" s="37"/>
      <c r="AW865" s="37"/>
      <c r="AX865" s="37"/>
      <c r="AY865" s="37"/>
      <c r="AZ865" s="37"/>
      <c r="BA865" s="37"/>
      <c r="BB865" s="34"/>
      <c r="BC865" s="31"/>
      <c r="BD865" s="31"/>
      <c r="BE865" s="31"/>
      <c r="BF865" s="31"/>
      <c r="BG865" s="31"/>
      <c r="BH865" s="31"/>
      <c r="BI865" s="31"/>
      <c r="BJ865" s="31"/>
    </row>
    <row r="866" spans="1:62" x14ac:dyDescent="0.4">
      <c r="A866" s="31"/>
      <c r="B866" s="31"/>
      <c r="C866" s="31"/>
      <c r="D866" s="31"/>
      <c r="E866" s="31"/>
      <c r="F866" s="31"/>
      <c r="G866" s="31"/>
      <c r="H866" s="37"/>
      <c r="I866" s="37"/>
      <c r="J866" s="31"/>
      <c r="K866" s="31"/>
      <c r="L866" s="31"/>
      <c r="M866" s="31"/>
      <c r="N866" s="31"/>
      <c r="O866" s="31"/>
      <c r="P866" s="31"/>
      <c r="Q866" s="38"/>
      <c r="R866" s="31"/>
      <c r="S866" s="31"/>
      <c r="T866" s="31"/>
      <c r="U866" s="37"/>
      <c r="V866" s="37"/>
      <c r="W866" s="37"/>
      <c r="X866" s="37"/>
      <c r="Y866" s="37"/>
      <c r="Z866" s="37"/>
      <c r="AA866" s="37"/>
      <c r="AB866" s="37"/>
      <c r="AC866" s="37"/>
      <c r="AD866" s="37"/>
      <c r="AE866" s="37"/>
      <c r="AF866" s="37"/>
      <c r="AG866" s="31"/>
      <c r="AH866" s="31"/>
      <c r="AI866" s="31"/>
      <c r="AJ866" s="31"/>
      <c r="AK866" s="31"/>
      <c r="AL866" s="31"/>
      <c r="AM866" s="31"/>
      <c r="AN866" s="31"/>
      <c r="AO866" s="31"/>
      <c r="AP866" s="31"/>
      <c r="AQ866" s="37"/>
      <c r="AR866" s="37"/>
      <c r="AS866" s="37"/>
      <c r="AT866" s="37"/>
      <c r="AU866" s="37"/>
      <c r="AV866" s="37"/>
      <c r="AW866" s="37"/>
      <c r="AX866" s="37"/>
      <c r="AY866" s="37"/>
      <c r="AZ866" s="37"/>
      <c r="BA866" s="37"/>
      <c r="BB866" s="34"/>
      <c r="BC866" s="31"/>
      <c r="BD866" s="31"/>
      <c r="BE866" s="31"/>
      <c r="BF866" s="31"/>
      <c r="BG866" s="31"/>
      <c r="BH866" s="31"/>
      <c r="BI866" s="31"/>
      <c r="BJ866" s="31"/>
    </row>
    <row r="867" spans="1:62" x14ac:dyDescent="0.4">
      <c r="A867" s="31"/>
      <c r="B867" s="31"/>
      <c r="C867" s="31"/>
      <c r="D867" s="31"/>
      <c r="E867" s="31"/>
      <c r="F867" s="31"/>
      <c r="G867" s="31"/>
      <c r="H867" s="37"/>
      <c r="I867" s="37"/>
      <c r="J867" s="31"/>
      <c r="K867" s="31"/>
      <c r="L867" s="31"/>
      <c r="M867" s="31"/>
      <c r="N867" s="31"/>
      <c r="O867" s="31"/>
      <c r="P867" s="31"/>
      <c r="Q867" s="38"/>
      <c r="R867" s="31"/>
      <c r="S867" s="31"/>
      <c r="T867" s="31"/>
      <c r="U867" s="37"/>
      <c r="V867" s="37"/>
      <c r="W867" s="37"/>
      <c r="X867" s="37"/>
      <c r="Y867" s="37"/>
      <c r="Z867" s="37"/>
      <c r="AA867" s="37"/>
      <c r="AB867" s="37"/>
      <c r="AC867" s="37"/>
      <c r="AD867" s="37"/>
      <c r="AE867" s="37"/>
      <c r="AF867" s="37"/>
      <c r="AG867" s="31"/>
      <c r="AH867" s="31"/>
      <c r="AI867" s="31"/>
      <c r="AJ867" s="31"/>
      <c r="AK867" s="31"/>
      <c r="AL867" s="31"/>
      <c r="AM867" s="31"/>
      <c r="AN867" s="31"/>
      <c r="AO867" s="31"/>
      <c r="AP867" s="31"/>
      <c r="AQ867" s="37"/>
      <c r="AR867" s="37"/>
      <c r="AS867" s="37"/>
      <c r="AT867" s="37"/>
      <c r="AU867" s="37"/>
      <c r="AV867" s="37"/>
      <c r="AW867" s="37"/>
      <c r="AX867" s="37"/>
      <c r="AY867" s="37"/>
      <c r="AZ867" s="37"/>
      <c r="BA867" s="37"/>
      <c r="BB867" s="34"/>
      <c r="BC867" s="31"/>
      <c r="BD867" s="31"/>
      <c r="BE867" s="31"/>
      <c r="BF867" s="31"/>
      <c r="BG867" s="31"/>
      <c r="BH867" s="31"/>
      <c r="BI867" s="31"/>
      <c r="BJ867" s="31"/>
    </row>
    <row r="868" spans="1:62" x14ac:dyDescent="0.4">
      <c r="A868" s="31"/>
      <c r="B868" s="31"/>
      <c r="C868" s="31"/>
      <c r="D868" s="31"/>
      <c r="E868" s="31"/>
      <c r="F868" s="31"/>
      <c r="G868" s="31"/>
      <c r="H868" s="37"/>
      <c r="I868" s="37"/>
      <c r="J868" s="31"/>
      <c r="K868" s="31"/>
      <c r="L868" s="31"/>
      <c r="M868" s="31"/>
      <c r="N868" s="31"/>
      <c r="O868" s="31"/>
      <c r="P868" s="31"/>
      <c r="Q868" s="38"/>
      <c r="R868" s="31"/>
      <c r="S868" s="31"/>
      <c r="T868" s="31"/>
      <c r="U868" s="37"/>
      <c r="V868" s="37"/>
      <c r="W868" s="37"/>
      <c r="X868" s="37"/>
      <c r="Y868" s="37"/>
      <c r="Z868" s="37"/>
      <c r="AA868" s="37"/>
      <c r="AB868" s="37"/>
      <c r="AC868" s="37"/>
      <c r="AD868" s="37"/>
      <c r="AE868" s="37"/>
      <c r="AF868" s="37"/>
      <c r="AG868" s="31"/>
      <c r="AH868" s="31"/>
      <c r="AI868" s="31"/>
      <c r="AJ868" s="31"/>
      <c r="AK868" s="31"/>
      <c r="AL868" s="31"/>
      <c r="AM868" s="31"/>
      <c r="AN868" s="31"/>
      <c r="AO868" s="31"/>
      <c r="AP868" s="31"/>
      <c r="AQ868" s="37"/>
      <c r="AR868" s="37"/>
      <c r="AS868" s="37"/>
      <c r="AT868" s="37"/>
      <c r="AU868" s="37"/>
      <c r="AV868" s="37"/>
      <c r="AW868" s="37"/>
      <c r="AX868" s="37"/>
      <c r="AY868" s="37"/>
      <c r="AZ868" s="37"/>
      <c r="BA868" s="37"/>
      <c r="BB868" s="34"/>
      <c r="BC868" s="31"/>
      <c r="BD868" s="31"/>
      <c r="BE868" s="31"/>
      <c r="BF868" s="31"/>
      <c r="BG868" s="31"/>
      <c r="BH868" s="31"/>
      <c r="BI868" s="31"/>
      <c r="BJ868" s="31"/>
    </row>
    <row r="869" spans="1:62" x14ac:dyDescent="0.4">
      <c r="A869" s="31"/>
      <c r="B869" s="31"/>
      <c r="C869" s="31"/>
      <c r="D869" s="31"/>
      <c r="E869" s="31"/>
      <c r="F869" s="31"/>
      <c r="G869" s="31"/>
      <c r="H869" s="37"/>
      <c r="I869" s="37"/>
      <c r="J869" s="31"/>
      <c r="K869" s="31"/>
      <c r="L869" s="31"/>
      <c r="M869" s="31"/>
      <c r="N869" s="31"/>
      <c r="O869" s="31"/>
      <c r="P869" s="31"/>
      <c r="Q869" s="38"/>
      <c r="R869" s="31"/>
      <c r="S869" s="31"/>
      <c r="T869" s="31"/>
      <c r="U869" s="37"/>
      <c r="V869" s="37"/>
      <c r="W869" s="37"/>
      <c r="X869" s="37"/>
      <c r="Y869" s="37"/>
      <c r="Z869" s="37"/>
      <c r="AA869" s="37"/>
      <c r="AB869" s="37"/>
      <c r="AC869" s="37"/>
      <c r="AD869" s="37"/>
      <c r="AE869" s="37"/>
      <c r="AF869" s="37"/>
      <c r="AG869" s="31"/>
      <c r="AH869" s="31"/>
      <c r="AI869" s="31"/>
      <c r="AJ869" s="31"/>
      <c r="AK869" s="31"/>
      <c r="AL869" s="31"/>
      <c r="AM869" s="31"/>
      <c r="AN869" s="31"/>
      <c r="AO869" s="31"/>
      <c r="AP869" s="31"/>
      <c r="AQ869" s="37"/>
      <c r="AR869" s="37"/>
      <c r="AS869" s="37"/>
      <c r="AT869" s="37"/>
      <c r="AU869" s="37"/>
      <c r="AV869" s="37"/>
      <c r="AW869" s="37"/>
      <c r="AX869" s="37"/>
      <c r="AY869" s="37"/>
      <c r="AZ869" s="37"/>
      <c r="BA869" s="37"/>
      <c r="BB869" s="34"/>
      <c r="BC869" s="31"/>
      <c r="BD869" s="31"/>
      <c r="BE869" s="31"/>
      <c r="BF869" s="31"/>
      <c r="BG869" s="31"/>
      <c r="BH869" s="31"/>
      <c r="BI869" s="31"/>
      <c r="BJ869" s="31"/>
    </row>
    <row r="870" spans="1:62" x14ac:dyDescent="0.4">
      <c r="A870" s="31"/>
      <c r="B870" s="31"/>
      <c r="C870" s="31"/>
      <c r="D870" s="31"/>
      <c r="E870" s="31"/>
      <c r="F870" s="31"/>
      <c r="G870" s="31"/>
      <c r="H870" s="37"/>
      <c r="I870" s="37"/>
      <c r="J870" s="31"/>
      <c r="K870" s="31"/>
      <c r="L870" s="31"/>
      <c r="M870" s="31"/>
      <c r="N870" s="31"/>
      <c r="O870" s="31"/>
      <c r="P870" s="31"/>
      <c r="Q870" s="38"/>
      <c r="R870" s="31"/>
      <c r="S870" s="31"/>
      <c r="T870" s="31"/>
      <c r="U870" s="37"/>
      <c r="V870" s="37"/>
      <c r="W870" s="37"/>
      <c r="X870" s="37"/>
      <c r="Y870" s="37"/>
      <c r="Z870" s="37"/>
      <c r="AA870" s="37"/>
      <c r="AB870" s="37"/>
      <c r="AC870" s="37"/>
      <c r="AD870" s="37"/>
      <c r="AE870" s="37"/>
      <c r="AF870" s="37"/>
      <c r="AG870" s="31"/>
      <c r="AH870" s="31"/>
      <c r="AI870" s="31"/>
      <c r="AJ870" s="31"/>
      <c r="AK870" s="31"/>
      <c r="AL870" s="31"/>
      <c r="AM870" s="31"/>
      <c r="AN870" s="31"/>
      <c r="AO870" s="31"/>
      <c r="AP870" s="31"/>
      <c r="AQ870" s="37"/>
      <c r="AR870" s="37"/>
      <c r="AS870" s="37"/>
      <c r="AT870" s="37"/>
      <c r="AU870" s="37"/>
      <c r="AV870" s="37"/>
      <c r="AW870" s="37"/>
      <c r="AX870" s="37"/>
      <c r="AY870" s="37"/>
      <c r="AZ870" s="37"/>
      <c r="BA870" s="37"/>
      <c r="BB870" s="34"/>
      <c r="BC870" s="31"/>
      <c r="BD870" s="31"/>
      <c r="BE870" s="31"/>
      <c r="BF870" s="31"/>
      <c r="BG870" s="31"/>
      <c r="BH870" s="31"/>
      <c r="BI870" s="31"/>
      <c r="BJ870" s="31"/>
    </row>
    <row r="871" spans="1:62" x14ac:dyDescent="0.4">
      <c r="A871" s="31"/>
      <c r="B871" s="31"/>
      <c r="C871" s="31"/>
      <c r="D871" s="31"/>
      <c r="E871" s="31"/>
      <c r="F871" s="31"/>
      <c r="G871" s="31"/>
      <c r="H871" s="37"/>
      <c r="I871" s="37"/>
      <c r="J871" s="31"/>
      <c r="K871" s="31"/>
      <c r="L871" s="31"/>
      <c r="M871" s="31"/>
      <c r="N871" s="31"/>
      <c r="O871" s="31"/>
      <c r="P871" s="31"/>
      <c r="Q871" s="38"/>
      <c r="R871" s="31"/>
      <c r="S871" s="31"/>
      <c r="T871" s="31"/>
      <c r="U871" s="37"/>
      <c r="V871" s="37"/>
      <c r="W871" s="37"/>
      <c r="X871" s="37"/>
      <c r="Y871" s="37"/>
      <c r="Z871" s="37"/>
      <c r="AA871" s="37"/>
      <c r="AB871" s="37"/>
      <c r="AC871" s="37"/>
      <c r="AD871" s="37"/>
      <c r="AE871" s="37"/>
      <c r="AF871" s="37"/>
      <c r="AG871" s="31"/>
      <c r="AH871" s="31"/>
      <c r="AI871" s="31"/>
      <c r="AJ871" s="31"/>
      <c r="AK871" s="31"/>
      <c r="AL871" s="31"/>
      <c r="AM871" s="31"/>
      <c r="AN871" s="31"/>
      <c r="AO871" s="31"/>
      <c r="AP871" s="31"/>
      <c r="AQ871" s="37"/>
      <c r="AR871" s="37"/>
      <c r="AS871" s="37"/>
      <c r="AT871" s="37"/>
      <c r="AU871" s="37"/>
      <c r="AV871" s="37"/>
      <c r="AW871" s="37"/>
      <c r="AX871" s="37"/>
      <c r="AY871" s="37"/>
      <c r="AZ871" s="37"/>
      <c r="BA871" s="37"/>
      <c r="BB871" s="34"/>
      <c r="BC871" s="31"/>
      <c r="BD871" s="31"/>
      <c r="BE871" s="31"/>
      <c r="BF871" s="31"/>
      <c r="BG871" s="31"/>
      <c r="BH871" s="31"/>
      <c r="BI871" s="31"/>
      <c r="BJ871" s="31"/>
    </row>
    <row r="872" spans="1:62" x14ac:dyDescent="0.4">
      <c r="A872" s="31"/>
      <c r="B872" s="31"/>
      <c r="C872" s="31"/>
      <c r="D872" s="31"/>
      <c r="E872" s="31"/>
      <c r="F872" s="31"/>
      <c r="G872" s="31"/>
      <c r="H872" s="37"/>
      <c r="I872" s="37"/>
      <c r="J872" s="31"/>
      <c r="K872" s="31"/>
      <c r="L872" s="31"/>
      <c r="M872" s="31"/>
      <c r="N872" s="31"/>
      <c r="O872" s="31"/>
      <c r="P872" s="31"/>
      <c r="Q872" s="38"/>
      <c r="R872" s="31"/>
      <c r="S872" s="31"/>
      <c r="T872" s="31"/>
      <c r="U872" s="37"/>
      <c r="V872" s="37"/>
      <c r="W872" s="37"/>
      <c r="X872" s="37"/>
      <c r="Y872" s="37"/>
      <c r="Z872" s="37"/>
      <c r="AA872" s="37"/>
      <c r="AB872" s="37"/>
      <c r="AC872" s="37"/>
      <c r="AD872" s="37"/>
      <c r="AE872" s="37"/>
      <c r="AF872" s="37"/>
      <c r="AG872" s="31"/>
      <c r="AH872" s="31"/>
      <c r="AI872" s="31"/>
      <c r="AJ872" s="31"/>
      <c r="AK872" s="31"/>
      <c r="AL872" s="31"/>
      <c r="AM872" s="31"/>
      <c r="AN872" s="31"/>
      <c r="AO872" s="31"/>
      <c r="AP872" s="31"/>
      <c r="AQ872" s="37"/>
      <c r="AR872" s="37"/>
      <c r="AS872" s="37"/>
      <c r="AT872" s="37"/>
      <c r="AU872" s="37"/>
      <c r="AV872" s="37"/>
      <c r="AW872" s="37"/>
      <c r="AX872" s="37"/>
      <c r="AY872" s="37"/>
      <c r="AZ872" s="37"/>
      <c r="BA872" s="37"/>
      <c r="BB872" s="34"/>
      <c r="BC872" s="31"/>
      <c r="BD872" s="31"/>
      <c r="BE872" s="31"/>
      <c r="BF872" s="31"/>
      <c r="BG872" s="31"/>
      <c r="BH872" s="31"/>
      <c r="BI872" s="31"/>
      <c r="BJ872" s="31"/>
    </row>
    <row r="873" spans="1:62" x14ac:dyDescent="0.4">
      <c r="A873" s="31"/>
      <c r="B873" s="31"/>
      <c r="C873" s="31"/>
      <c r="D873" s="31"/>
      <c r="E873" s="31"/>
      <c r="F873" s="31"/>
      <c r="G873" s="31"/>
      <c r="H873" s="37"/>
      <c r="I873" s="37"/>
      <c r="J873" s="31"/>
      <c r="K873" s="31"/>
      <c r="L873" s="31"/>
      <c r="M873" s="31"/>
      <c r="N873" s="31"/>
      <c r="O873" s="31"/>
      <c r="P873" s="31"/>
      <c r="Q873" s="38"/>
      <c r="R873" s="31"/>
      <c r="S873" s="31"/>
      <c r="T873" s="31"/>
      <c r="U873" s="37"/>
      <c r="V873" s="37"/>
      <c r="W873" s="37"/>
      <c r="X873" s="37"/>
      <c r="Y873" s="37"/>
      <c r="Z873" s="37"/>
      <c r="AA873" s="37"/>
      <c r="AB873" s="37"/>
      <c r="AC873" s="37"/>
      <c r="AD873" s="37"/>
      <c r="AE873" s="37"/>
      <c r="AF873" s="37"/>
      <c r="AG873" s="31"/>
      <c r="AH873" s="31"/>
      <c r="AI873" s="31"/>
      <c r="AJ873" s="31"/>
      <c r="AK873" s="31"/>
      <c r="AL873" s="31"/>
      <c r="AM873" s="31"/>
      <c r="AN873" s="31"/>
      <c r="AO873" s="31"/>
      <c r="AP873" s="31"/>
      <c r="AQ873" s="37"/>
      <c r="AR873" s="37"/>
      <c r="AS873" s="37"/>
      <c r="AT873" s="37"/>
      <c r="AU873" s="37"/>
      <c r="AV873" s="37"/>
      <c r="AW873" s="37"/>
      <c r="AX873" s="37"/>
      <c r="AY873" s="37"/>
      <c r="AZ873" s="37"/>
      <c r="BA873" s="37"/>
      <c r="BB873" s="34"/>
      <c r="BC873" s="31"/>
      <c r="BD873" s="31"/>
      <c r="BE873" s="31"/>
      <c r="BF873" s="31"/>
      <c r="BG873" s="31"/>
      <c r="BH873" s="31"/>
      <c r="BI873" s="31"/>
      <c r="BJ873" s="31"/>
    </row>
    <row r="874" spans="1:62" x14ac:dyDescent="0.4">
      <c r="A874" s="31"/>
      <c r="B874" s="31"/>
      <c r="C874" s="31"/>
      <c r="D874" s="31"/>
      <c r="E874" s="31"/>
      <c r="F874" s="31"/>
      <c r="G874" s="31"/>
      <c r="H874" s="37"/>
      <c r="I874" s="37"/>
      <c r="J874" s="31"/>
      <c r="K874" s="31"/>
      <c r="L874" s="31"/>
      <c r="M874" s="31"/>
      <c r="N874" s="31"/>
      <c r="O874" s="31"/>
      <c r="P874" s="31"/>
      <c r="Q874" s="38"/>
      <c r="R874" s="31"/>
      <c r="S874" s="31"/>
      <c r="T874" s="31"/>
      <c r="U874" s="37"/>
      <c r="V874" s="37"/>
      <c r="W874" s="37"/>
      <c r="X874" s="37"/>
      <c r="Y874" s="37"/>
      <c r="Z874" s="37"/>
      <c r="AA874" s="37"/>
      <c r="AB874" s="37"/>
      <c r="AC874" s="37"/>
      <c r="AD874" s="37"/>
      <c r="AE874" s="37"/>
      <c r="AF874" s="37"/>
      <c r="AG874" s="31"/>
      <c r="AH874" s="31"/>
      <c r="AI874" s="31"/>
      <c r="AJ874" s="31"/>
      <c r="AK874" s="31"/>
      <c r="AL874" s="31"/>
      <c r="AM874" s="31"/>
      <c r="AN874" s="31"/>
      <c r="AO874" s="31"/>
      <c r="AP874" s="31"/>
      <c r="AQ874" s="37"/>
      <c r="AR874" s="37"/>
      <c r="AS874" s="37"/>
      <c r="AT874" s="37"/>
      <c r="AU874" s="37"/>
      <c r="AV874" s="37"/>
      <c r="AW874" s="37"/>
      <c r="AX874" s="37"/>
      <c r="AY874" s="37"/>
      <c r="AZ874" s="37"/>
      <c r="BA874" s="37"/>
      <c r="BB874" s="34"/>
      <c r="BC874" s="31"/>
      <c r="BD874" s="31"/>
      <c r="BE874" s="31"/>
      <c r="BF874" s="31"/>
      <c r="BG874" s="31"/>
      <c r="BH874" s="31"/>
      <c r="BI874" s="31"/>
      <c r="BJ874" s="31"/>
    </row>
    <row r="875" spans="1:62" x14ac:dyDescent="0.4">
      <c r="A875" s="31"/>
      <c r="B875" s="31"/>
      <c r="C875" s="31"/>
      <c r="D875" s="31"/>
      <c r="E875" s="31"/>
      <c r="F875" s="31"/>
      <c r="G875" s="31"/>
      <c r="H875" s="37"/>
      <c r="I875" s="37"/>
      <c r="J875" s="31"/>
      <c r="K875" s="31"/>
      <c r="L875" s="31"/>
      <c r="M875" s="31"/>
      <c r="N875" s="31"/>
      <c r="O875" s="31"/>
      <c r="P875" s="31"/>
      <c r="Q875" s="38"/>
      <c r="R875" s="31"/>
      <c r="S875" s="31"/>
      <c r="T875" s="31"/>
      <c r="U875" s="37"/>
      <c r="V875" s="37"/>
      <c r="W875" s="37"/>
      <c r="X875" s="37"/>
      <c r="Y875" s="37"/>
      <c r="Z875" s="37"/>
      <c r="AA875" s="37"/>
      <c r="AB875" s="37"/>
      <c r="AC875" s="37"/>
      <c r="AD875" s="37"/>
      <c r="AE875" s="37"/>
      <c r="AF875" s="37"/>
      <c r="AG875" s="31"/>
      <c r="AH875" s="31"/>
      <c r="AI875" s="31"/>
      <c r="AJ875" s="31"/>
      <c r="AK875" s="31"/>
      <c r="AL875" s="31"/>
      <c r="AM875" s="31"/>
      <c r="AN875" s="31"/>
      <c r="AO875" s="31"/>
      <c r="AP875" s="31"/>
      <c r="AQ875" s="37"/>
      <c r="AR875" s="37"/>
      <c r="AS875" s="37"/>
      <c r="AT875" s="37"/>
      <c r="AU875" s="37"/>
      <c r="AV875" s="37"/>
      <c r="AW875" s="37"/>
      <c r="AX875" s="37"/>
      <c r="AY875" s="37"/>
      <c r="AZ875" s="37"/>
      <c r="BA875" s="37"/>
      <c r="BB875" s="34"/>
      <c r="BC875" s="31"/>
      <c r="BD875" s="31"/>
      <c r="BE875" s="31"/>
      <c r="BF875" s="31"/>
      <c r="BG875" s="31"/>
      <c r="BH875" s="31"/>
      <c r="BI875" s="31"/>
      <c r="BJ875" s="31"/>
    </row>
    <row r="876" spans="1:62" x14ac:dyDescent="0.4">
      <c r="A876" s="31"/>
      <c r="B876" s="31"/>
      <c r="C876" s="31"/>
      <c r="D876" s="31"/>
      <c r="E876" s="31"/>
      <c r="F876" s="31"/>
      <c r="G876" s="31"/>
      <c r="H876" s="37"/>
      <c r="I876" s="37"/>
      <c r="J876" s="31"/>
      <c r="K876" s="31"/>
      <c r="L876" s="31"/>
      <c r="M876" s="31"/>
      <c r="N876" s="31"/>
      <c r="O876" s="31"/>
      <c r="P876" s="31"/>
      <c r="Q876" s="38"/>
      <c r="R876" s="31"/>
      <c r="S876" s="31"/>
      <c r="T876" s="31"/>
      <c r="U876" s="37"/>
      <c r="V876" s="37"/>
      <c r="W876" s="37"/>
      <c r="X876" s="37"/>
      <c r="Y876" s="37"/>
      <c r="Z876" s="37"/>
      <c r="AA876" s="37"/>
      <c r="AB876" s="37"/>
      <c r="AC876" s="37"/>
      <c r="AD876" s="37"/>
      <c r="AE876" s="37"/>
      <c r="AF876" s="37"/>
      <c r="AG876" s="31"/>
      <c r="AH876" s="31"/>
      <c r="AI876" s="31"/>
      <c r="AJ876" s="31"/>
      <c r="AK876" s="31"/>
      <c r="AL876" s="31"/>
      <c r="AM876" s="31"/>
      <c r="AN876" s="31"/>
      <c r="AO876" s="31"/>
      <c r="AP876" s="31"/>
      <c r="AQ876" s="37"/>
      <c r="AR876" s="37"/>
      <c r="AS876" s="37"/>
      <c r="AT876" s="37"/>
      <c r="AU876" s="37"/>
      <c r="AV876" s="37"/>
      <c r="AW876" s="37"/>
      <c r="AX876" s="37"/>
      <c r="AY876" s="37"/>
      <c r="AZ876" s="37"/>
      <c r="BA876" s="37"/>
      <c r="BB876" s="34"/>
      <c r="BC876" s="31"/>
      <c r="BD876" s="31"/>
      <c r="BE876" s="31"/>
      <c r="BF876" s="31"/>
      <c r="BG876" s="31"/>
      <c r="BH876" s="31"/>
      <c r="BI876" s="31"/>
      <c r="BJ876" s="31"/>
    </row>
    <row r="877" spans="1:62" x14ac:dyDescent="0.4">
      <c r="A877" s="31"/>
      <c r="B877" s="31"/>
      <c r="C877" s="31"/>
      <c r="D877" s="31"/>
      <c r="E877" s="31"/>
      <c r="F877" s="31"/>
      <c r="G877" s="31"/>
      <c r="H877" s="37"/>
      <c r="I877" s="37"/>
      <c r="J877" s="31"/>
      <c r="K877" s="31"/>
      <c r="L877" s="31"/>
      <c r="M877" s="31"/>
      <c r="N877" s="31"/>
      <c r="O877" s="31"/>
      <c r="P877" s="31"/>
      <c r="Q877" s="38"/>
      <c r="R877" s="31"/>
      <c r="S877" s="31"/>
      <c r="T877" s="31"/>
      <c r="U877" s="37"/>
      <c r="V877" s="37"/>
      <c r="W877" s="37"/>
      <c r="X877" s="37"/>
      <c r="Y877" s="37"/>
      <c r="Z877" s="37"/>
      <c r="AA877" s="37"/>
      <c r="AB877" s="37"/>
      <c r="AC877" s="37"/>
      <c r="AD877" s="37"/>
      <c r="AE877" s="37"/>
      <c r="AF877" s="37"/>
      <c r="AG877" s="31"/>
      <c r="AH877" s="31"/>
      <c r="AI877" s="31"/>
      <c r="AJ877" s="31"/>
      <c r="AK877" s="31"/>
      <c r="AL877" s="31"/>
      <c r="AM877" s="31"/>
      <c r="AN877" s="31"/>
      <c r="AO877" s="31"/>
      <c r="AP877" s="31"/>
      <c r="AQ877" s="37"/>
      <c r="AR877" s="37"/>
      <c r="AS877" s="37"/>
      <c r="AT877" s="37"/>
      <c r="AU877" s="37"/>
      <c r="AV877" s="37"/>
      <c r="AW877" s="37"/>
      <c r="AX877" s="37"/>
      <c r="AY877" s="37"/>
      <c r="AZ877" s="37"/>
      <c r="BA877" s="37"/>
      <c r="BB877" s="34"/>
      <c r="BC877" s="31"/>
      <c r="BD877" s="31"/>
      <c r="BE877" s="31"/>
      <c r="BF877" s="31"/>
      <c r="BG877" s="31"/>
      <c r="BH877" s="31"/>
      <c r="BI877" s="31"/>
      <c r="BJ877" s="31"/>
    </row>
    <row r="878" spans="1:62" x14ac:dyDescent="0.4">
      <c r="A878" s="31"/>
      <c r="B878" s="31"/>
      <c r="C878" s="31"/>
      <c r="D878" s="31"/>
      <c r="E878" s="31"/>
      <c r="F878" s="31"/>
      <c r="G878" s="31"/>
      <c r="H878" s="37"/>
      <c r="I878" s="37"/>
      <c r="J878" s="31"/>
      <c r="K878" s="31"/>
      <c r="L878" s="31"/>
      <c r="M878" s="31"/>
      <c r="N878" s="31"/>
      <c r="O878" s="31"/>
      <c r="P878" s="31"/>
      <c r="Q878" s="38"/>
      <c r="R878" s="31"/>
      <c r="S878" s="31"/>
      <c r="T878" s="31"/>
      <c r="U878" s="37"/>
      <c r="V878" s="37"/>
      <c r="W878" s="37"/>
      <c r="X878" s="37"/>
      <c r="Y878" s="37"/>
      <c r="Z878" s="37"/>
      <c r="AA878" s="37"/>
      <c r="AB878" s="37"/>
      <c r="AC878" s="37"/>
      <c r="AD878" s="37"/>
      <c r="AE878" s="37"/>
      <c r="AF878" s="37"/>
      <c r="AG878" s="31"/>
      <c r="AH878" s="31"/>
      <c r="AI878" s="31"/>
      <c r="AJ878" s="31"/>
      <c r="AK878" s="31"/>
      <c r="AL878" s="31"/>
      <c r="AM878" s="31"/>
      <c r="AN878" s="31"/>
      <c r="AO878" s="31"/>
      <c r="AP878" s="31"/>
      <c r="AQ878" s="37"/>
      <c r="AR878" s="37"/>
      <c r="AS878" s="37"/>
      <c r="AT878" s="37"/>
      <c r="AU878" s="37"/>
      <c r="AV878" s="37"/>
      <c r="AW878" s="37"/>
      <c r="AX878" s="37"/>
      <c r="AY878" s="37"/>
      <c r="AZ878" s="37"/>
      <c r="BA878" s="37"/>
      <c r="BB878" s="34"/>
      <c r="BC878" s="31"/>
      <c r="BD878" s="31"/>
      <c r="BE878" s="31"/>
      <c r="BF878" s="31"/>
      <c r="BG878" s="31"/>
      <c r="BH878" s="31"/>
      <c r="BI878" s="31"/>
      <c r="BJ878" s="31"/>
    </row>
    <row r="879" spans="1:62" x14ac:dyDescent="0.4">
      <c r="A879" s="31"/>
      <c r="B879" s="31"/>
      <c r="C879" s="31"/>
      <c r="D879" s="31"/>
      <c r="E879" s="31"/>
      <c r="F879" s="31"/>
      <c r="G879" s="31"/>
      <c r="H879" s="37"/>
      <c r="I879" s="37"/>
      <c r="J879" s="31"/>
      <c r="K879" s="31"/>
      <c r="L879" s="31"/>
      <c r="M879" s="31"/>
      <c r="N879" s="31"/>
      <c r="O879" s="31"/>
      <c r="P879" s="31"/>
      <c r="Q879" s="38"/>
      <c r="R879" s="31"/>
      <c r="S879" s="31"/>
      <c r="T879" s="31"/>
      <c r="U879" s="37"/>
      <c r="V879" s="37"/>
      <c r="W879" s="37"/>
      <c r="X879" s="37"/>
      <c r="Y879" s="37"/>
      <c r="Z879" s="37"/>
      <c r="AA879" s="37"/>
      <c r="AB879" s="37"/>
      <c r="AC879" s="37"/>
      <c r="AD879" s="37"/>
      <c r="AE879" s="37"/>
      <c r="AF879" s="37"/>
      <c r="AG879" s="31"/>
      <c r="AH879" s="31"/>
      <c r="AI879" s="31"/>
      <c r="AJ879" s="31"/>
      <c r="AK879" s="31"/>
      <c r="AL879" s="31"/>
      <c r="AM879" s="31"/>
      <c r="AN879" s="31"/>
      <c r="AO879" s="31"/>
      <c r="AP879" s="31"/>
      <c r="AQ879" s="37"/>
      <c r="AR879" s="37"/>
      <c r="AS879" s="37"/>
      <c r="AT879" s="37"/>
      <c r="AU879" s="37"/>
      <c r="AV879" s="37"/>
      <c r="AW879" s="37"/>
      <c r="AX879" s="37"/>
      <c r="AY879" s="37"/>
      <c r="AZ879" s="37"/>
      <c r="BA879" s="37"/>
      <c r="BB879" s="34"/>
      <c r="BC879" s="31"/>
      <c r="BD879" s="31"/>
      <c r="BE879" s="31"/>
      <c r="BF879" s="31"/>
      <c r="BG879" s="31"/>
      <c r="BH879" s="31"/>
      <c r="BI879" s="31"/>
      <c r="BJ879" s="31"/>
    </row>
    <row r="880" spans="1:62" x14ac:dyDescent="0.4">
      <c r="A880" s="31"/>
      <c r="B880" s="31"/>
      <c r="C880" s="31"/>
      <c r="D880" s="31"/>
      <c r="E880" s="31"/>
      <c r="F880" s="31"/>
      <c r="G880" s="31"/>
      <c r="H880" s="37"/>
      <c r="I880" s="37"/>
      <c r="J880" s="31"/>
      <c r="K880" s="31"/>
      <c r="L880" s="31"/>
      <c r="M880" s="31"/>
      <c r="N880" s="31"/>
      <c r="O880" s="31"/>
      <c r="P880" s="31"/>
      <c r="Q880" s="38"/>
      <c r="R880" s="31"/>
      <c r="S880" s="31"/>
      <c r="T880" s="31"/>
      <c r="U880" s="37"/>
      <c r="V880" s="37"/>
      <c r="W880" s="37"/>
      <c r="X880" s="37"/>
      <c r="Y880" s="37"/>
      <c r="Z880" s="37"/>
      <c r="AA880" s="37"/>
      <c r="AB880" s="37"/>
      <c r="AC880" s="37"/>
      <c r="AD880" s="37"/>
      <c r="AE880" s="37"/>
      <c r="AF880" s="37"/>
      <c r="AG880" s="31"/>
      <c r="AH880" s="31"/>
      <c r="AI880" s="31"/>
      <c r="AJ880" s="31"/>
      <c r="AK880" s="31"/>
      <c r="AL880" s="31"/>
      <c r="AM880" s="31"/>
      <c r="AN880" s="31"/>
      <c r="AO880" s="31"/>
      <c r="AP880" s="31"/>
      <c r="AQ880" s="37"/>
      <c r="AR880" s="37"/>
      <c r="AS880" s="37"/>
      <c r="AT880" s="37"/>
      <c r="AU880" s="37"/>
      <c r="AV880" s="37"/>
      <c r="AW880" s="37"/>
      <c r="AX880" s="37"/>
      <c r="AY880" s="37"/>
      <c r="AZ880" s="37"/>
      <c r="BA880" s="37"/>
      <c r="BB880" s="34"/>
      <c r="BC880" s="31"/>
      <c r="BD880" s="31"/>
      <c r="BE880" s="31"/>
      <c r="BF880" s="31"/>
      <c r="BG880" s="31"/>
      <c r="BH880" s="31"/>
      <c r="BI880" s="31"/>
      <c r="BJ880" s="31"/>
    </row>
    <row r="881" spans="1:62" x14ac:dyDescent="0.4">
      <c r="A881" s="31"/>
      <c r="B881" s="31"/>
      <c r="C881" s="31"/>
      <c r="D881" s="31"/>
      <c r="E881" s="31"/>
      <c r="F881" s="31"/>
      <c r="G881" s="31"/>
      <c r="H881" s="37"/>
      <c r="I881" s="37"/>
      <c r="J881" s="31"/>
      <c r="K881" s="31"/>
      <c r="L881" s="31"/>
      <c r="M881" s="31"/>
      <c r="N881" s="31"/>
      <c r="O881" s="31"/>
      <c r="P881" s="31"/>
      <c r="Q881" s="38"/>
      <c r="R881" s="31"/>
      <c r="S881" s="31"/>
      <c r="T881" s="31"/>
      <c r="U881" s="37"/>
      <c r="V881" s="37"/>
      <c r="W881" s="37"/>
      <c r="X881" s="37"/>
      <c r="Y881" s="37"/>
      <c r="Z881" s="37"/>
      <c r="AA881" s="37"/>
      <c r="AB881" s="37"/>
      <c r="AC881" s="37"/>
      <c r="AD881" s="37"/>
      <c r="AE881" s="37"/>
      <c r="AF881" s="37"/>
      <c r="AG881" s="31"/>
      <c r="AH881" s="31"/>
      <c r="AI881" s="31"/>
      <c r="AJ881" s="31"/>
      <c r="AK881" s="31"/>
      <c r="AL881" s="31"/>
      <c r="AM881" s="31"/>
      <c r="AN881" s="31"/>
      <c r="AO881" s="31"/>
      <c r="AP881" s="31"/>
      <c r="AQ881" s="37"/>
      <c r="AR881" s="37"/>
      <c r="AS881" s="37"/>
      <c r="AT881" s="37"/>
      <c r="AU881" s="37"/>
      <c r="AV881" s="37"/>
      <c r="AW881" s="37"/>
      <c r="AX881" s="37"/>
      <c r="AY881" s="37"/>
      <c r="AZ881" s="37"/>
      <c r="BA881" s="37"/>
      <c r="BB881" s="34"/>
      <c r="BC881" s="31"/>
      <c r="BD881" s="31"/>
      <c r="BE881" s="31"/>
      <c r="BF881" s="31"/>
      <c r="BG881" s="31"/>
      <c r="BH881" s="31"/>
      <c r="BI881" s="31"/>
      <c r="BJ881" s="31"/>
    </row>
    <row r="882" spans="1:62" x14ac:dyDescent="0.4">
      <c r="A882" s="31"/>
      <c r="B882" s="31"/>
      <c r="C882" s="31"/>
      <c r="D882" s="31"/>
      <c r="E882" s="31"/>
      <c r="F882" s="31"/>
      <c r="G882" s="31"/>
      <c r="H882" s="37"/>
      <c r="I882" s="37"/>
      <c r="J882" s="31"/>
      <c r="K882" s="31"/>
      <c r="L882" s="31"/>
      <c r="M882" s="31"/>
      <c r="N882" s="31"/>
      <c r="O882" s="31"/>
      <c r="P882" s="31"/>
      <c r="Q882" s="38"/>
      <c r="R882" s="31"/>
      <c r="S882" s="31"/>
      <c r="T882" s="31"/>
      <c r="U882" s="37"/>
      <c r="V882" s="37"/>
      <c r="W882" s="37"/>
      <c r="X882" s="37"/>
      <c r="Y882" s="37"/>
      <c r="Z882" s="37"/>
      <c r="AA882" s="37"/>
      <c r="AB882" s="37"/>
      <c r="AC882" s="37"/>
      <c r="AD882" s="37"/>
      <c r="AE882" s="37"/>
      <c r="AF882" s="37"/>
      <c r="AG882" s="31"/>
      <c r="AH882" s="31"/>
      <c r="AI882" s="31"/>
      <c r="AJ882" s="31"/>
      <c r="AK882" s="31"/>
      <c r="AL882" s="31"/>
      <c r="AM882" s="31"/>
      <c r="AN882" s="31"/>
      <c r="AO882" s="31"/>
      <c r="AP882" s="31"/>
      <c r="AQ882" s="37"/>
      <c r="AR882" s="37"/>
      <c r="AS882" s="37"/>
      <c r="AT882" s="37"/>
      <c r="AU882" s="37"/>
      <c r="AV882" s="37"/>
      <c r="AW882" s="37"/>
      <c r="AX882" s="37"/>
      <c r="AY882" s="37"/>
      <c r="AZ882" s="37"/>
      <c r="BA882" s="37"/>
      <c r="BB882" s="34"/>
      <c r="BC882" s="31"/>
      <c r="BD882" s="31"/>
      <c r="BE882" s="31"/>
      <c r="BF882" s="31"/>
      <c r="BG882" s="31"/>
      <c r="BH882" s="31"/>
      <c r="BI882" s="31"/>
      <c r="BJ882" s="31"/>
    </row>
    <row r="883" spans="1:62" x14ac:dyDescent="0.4">
      <c r="A883" s="31"/>
      <c r="B883" s="31"/>
      <c r="C883" s="31"/>
      <c r="D883" s="31"/>
      <c r="E883" s="31"/>
      <c r="F883" s="31"/>
      <c r="G883" s="31"/>
      <c r="H883" s="37"/>
      <c r="I883" s="37"/>
      <c r="J883" s="31"/>
      <c r="K883" s="31"/>
      <c r="L883" s="31"/>
      <c r="M883" s="31"/>
      <c r="N883" s="31"/>
      <c r="O883" s="31"/>
      <c r="P883" s="31"/>
      <c r="Q883" s="38"/>
      <c r="R883" s="31"/>
      <c r="S883" s="31"/>
      <c r="T883" s="31"/>
      <c r="U883" s="37"/>
      <c r="V883" s="37"/>
      <c r="W883" s="37"/>
      <c r="X883" s="37"/>
      <c r="Y883" s="37"/>
      <c r="Z883" s="37"/>
      <c r="AA883" s="37"/>
      <c r="AB883" s="37"/>
      <c r="AC883" s="37"/>
      <c r="AD883" s="37"/>
      <c r="AE883" s="37"/>
      <c r="AF883" s="37"/>
      <c r="AG883" s="31"/>
      <c r="AH883" s="31"/>
      <c r="AI883" s="31"/>
      <c r="AJ883" s="31"/>
      <c r="AK883" s="31"/>
      <c r="AL883" s="31"/>
      <c r="AM883" s="31"/>
      <c r="AN883" s="31"/>
      <c r="AO883" s="31"/>
      <c r="AP883" s="31"/>
      <c r="AQ883" s="37"/>
      <c r="AR883" s="37"/>
      <c r="AS883" s="37"/>
      <c r="AT883" s="37"/>
      <c r="AU883" s="37"/>
      <c r="AV883" s="37"/>
      <c r="AW883" s="37"/>
      <c r="AX883" s="37"/>
      <c r="AY883" s="37"/>
      <c r="AZ883" s="37"/>
      <c r="BA883" s="37"/>
      <c r="BB883" s="34"/>
      <c r="BC883" s="31"/>
      <c r="BD883" s="31"/>
      <c r="BE883" s="31"/>
      <c r="BF883" s="31"/>
      <c r="BG883" s="31"/>
      <c r="BH883" s="31"/>
      <c r="BI883" s="31"/>
      <c r="BJ883" s="31"/>
    </row>
    <row r="884" spans="1:62" x14ac:dyDescent="0.4">
      <c r="A884" s="31"/>
      <c r="B884" s="31"/>
      <c r="C884" s="31"/>
      <c r="D884" s="31"/>
      <c r="E884" s="31"/>
      <c r="F884" s="31"/>
      <c r="G884" s="31"/>
      <c r="H884" s="37"/>
      <c r="I884" s="37"/>
      <c r="J884" s="31"/>
      <c r="K884" s="31"/>
      <c r="L884" s="31"/>
      <c r="M884" s="31"/>
      <c r="N884" s="31"/>
      <c r="O884" s="31"/>
      <c r="P884" s="31"/>
      <c r="Q884" s="38"/>
      <c r="R884" s="31"/>
      <c r="S884" s="31"/>
      <c r="T884" s="31"/>
      <c r="U884" s="37"/>
      <c r="V884" s="37"/>
      <c r="W884" s="37"/>
      <c r="X884" s="37"/>
      <c r="Y884" s="37"/>
      <c r="Z884" s="37"/>
      <c r="AA884" s="37"/>
      <c r="AB884" s="37"/>
      <c r="AC884" s="37"/>
      <c r="AD884" s="37"/>
      <c r="AE884" s="37"/>
      <c r="AF884" s="37"/>
      <c r="AG884" s="31"/>
      <c r="AH884" s="31"/>
      <c r="AI884" s="31"/>
      <c r="AJ884" s="31"/>
      <c r="AK884" s="31"/>
      <c r="AL884" s="31"/>
      <c r="AM884" s="31"/>
      <c r="AN884" s="31"/>
      <c r="AO884" s="31"/>
      <c r="AP884" s="31"/>
      <c r="AQ884" s="37"/>
      <c r="AR884" s="37"/>
      <c r="AS884" s="37"/>
      <c r="AT884" s="37"/>
      <c r="AU884" s="37"/>
      <c r="AV884" s="37"/>
      <c r="AW884" s="37"/>
      <c r="AX884" s="37"/>
      <c r="AY884" s="37"/>
      <c r="AZ884" s="37"/>
      <c r="BA884" s="37"/>
      <c r="BB884" s="34"/>
      <c r="BC884" s="31"/>
      <c r="BD884" s="31"/>
      <c r="BE884" s="31"/>
      <c r="BF884" s="31"/>
      <c r="BG884" s="31"/>
      <c r="BH884" s="31"/>
      <c r="BI884" s="31"/>
      <c r="BJ884" s="31"/>
    </row>
    <row r="885" spans="1:62" x14ac:dyDescent="0.4">
      <c r="A885" s="31"/>
      <c r="B885" s="31"/>
      <c r="C885" s="31"/>
      <c r="D885" s="31"/>
      <c r="E885" s="31"/>
      <c r="F885" s="31"/>
      <c r="G885" s="31"/>
      <c r="H885" s="37"/>
      <c r="I885" s="37"/>
      <c r="J885" s="31"/>
      <c r="K885" s="31"/>
      <c r="L885" s="31"/>
      <c r="M885" s="31"/>
      <c r="N885" s="31"/>
      <c r="O885" s="31"/>
      <c r="P885" s="31"/>
      <c r="Q885" s="38"/>
      <c r="R885" s="31"/>
      <c r="S885" s="31"/>
      <c r="T885" s="31"/>
      <c r="U885" s="37"/>
      <c r="V885" s="37"/>
      <c r="W885" s="37"/>
      <c r="X885" s="37"/>
      <c r="Y885" s="37"/>
      <c r="Z885" s="37"/>
      <c r="AA885" s="37"/>
      <c r="AB885" s="37"/>
      <c r="AC885" s="37"/>
      <c r="AD885" s="37"/>
      <c r="AE885" s="37"/>
      <c r="AF885" s="37"/>
      <c r="AG885" s="31"/>
      <c r="AH885" s="31"/>
      <c r="AI885" s="31"/>
      <c r="AJ885" s="31"/>
      <c r="AK885" s="31"/>
      <c r="AL885" s="31"/>
      <c r="AM885" s="31"/>
      <c r="AN885" s="31"/>
      <c r="AO885" s="31"/>
      <c r="AP885" s="31"/>
      <c r="AQ885" s="37"/>
      <c r="AR885" s="37"/>
      <c r="AS885" s="37"/>
      <c r="AT885" s="37"/>
      <c r="AU885" s="37"/>
      <c r="AV885" s="37"/>
      <c r="AW885" s="37"/>
      <c r="AX885" s="37"/>
      <c r="AY885" s="37"/>
      <c r="AZ885" s="37"/>
      <c r="BA885" s="37"/>
      <c r="BB885" s="34"/>
      <c r="BC885" s="31"/>
      <c r="BD885" s="31"/>
      <c r="BE885" s="31"/>
      <c r="BF885" s="31"/>
      <c r="BG885" s="31"/>
      <c r="BH885" s="31"/>
      <c r="BI885" s="31"/>
      <c r="BJ885" s="31"/>
    </row>
    <row r="886" spans="1:62" x14ac:dyDescent="0.4">
      <c r="A886" s="31"/>
      <c r="B886" s="31"/>
      <c r="C886" s="31"/>
      <c r="D886" s="31"/>
      <c r="E886" s="31"/>
      <c r="F886" s="31"/>
      <c r="G886" s="31"/>
      <c r="H886" s="37"/>
      <c r="I886" s="37"/>
      <c r="J886" s="31"/>
      <c r="K886" s="31"/>
      <c r="L886" s="31"/>
      <c r="M886" s="31"/>
      <c r="N886" s="31"/>
      <c r="O886" s="31"/>
      <c r="P886" s="31"/>
      <c r="Q886" s="38"/>
      <c r="R886" s="31"/>
      <c r="S886" s="31"/>
      <c r="T886" s="31"/>
      <c r="U886" s="37"/>
      <c r="V886" s="37"/>
      <c r="W886" s="37"/>
      <c r="X886" s="37"/>
      <c r="Y886" s="37"/>
      <c r="Z886" s="37"/>
      <c r="AA886" s="37"/>
      <c r="AB886" s="37"/>
      <c r="AC886" s="37"/>
      <c r="AD886" s="37"/>
      <c r="AE886" s="37"/>
      <c r="AF886" s="37"/>
      <c r="AG886" s="31"/>
      <c r="AH886" s="31"/>
      <c r="AI886" s="31"/>
      <c r="AJ886" s="31"/>
      <c r="AK886" s="31"/>
      <c r="AL886" s="31"/>
      <c r="AM886" s="31"/>
      <c r="AN886" s="31"/>
      <c r="AO886" s="31"/>
      <c r="AP886" s="31"/>
      <c r="AQ886" s="37"/>
      <c r="AR886" s="37"/>
      <c r="AS886" s="37"/>
      <c r="AT886" s="37"/>
      <c r="AU886" s="37"/>
      <c r="AV886" s="37"/>
      <c r="AW886" s="37"/>
      <c r="AX886" s="37"/>
      <c r="AY886" s="37"/>
      <c r="AZ886" s="37"/>
      <c r="BA886" s="37"/>
      <c r="BB886" s="34"/>
      <c r="BC886" s="31"/>
      <c r="BD886" s="31"/>
      <c r="BE886" s="31"/>
      <c r="BF886" s="31"/>
      <c r="BG886" s="31"/>
      <c r="BH886" s="31"/>
      <c r="BI886" s="31"/>
      <c r="BJ886" s="31"/>
    </row>
    <row r="887" spans="1:62" x14ac:dyDescent="0.4">
      <c r="A887" s="31"/>
      <c r="B887" s="31"/>
      <c r="C887" s="31"/>
      <c r="D887" s="31"/>
      <c r="E887" s="31"/>
      <c r="F887" s="31"/>
      <c r="G887" s="31"/>
      <c r="H887" s="37"/>
      <c r="I887" s="37"/>
      <c r="J887" s="31"/>
      <c r="K887" s="31"/>
      <c r="L887" s="31"/>
      <c r="M887" s="31"/>
      <c r="N887" s="31"/>
      <c r="O887" s="31"/>
      <c r="P887" s="31"/>
      <c r="Q887" s="38"/>
      <c r="R887" s="31"/>
      <c r="S887" s="31"/>
      <c r="T887" s="31"/>
      <c r="U887" s="37"/>
      <c r="V887" s="37"/>
      <c r="W887" s="37"/>
      <c r="X887" s="37"/>
      <c r="Y887" s="37"/>
      <c r="Z887" s="37"/>
      <c r="AA887" s="37"/>
      <c r="AB887" s="37"/>
      <c r="AC887" s="37"/>
      <c r="AD887" s="37"/>
      <c r="AE887" s="37"/>
      <c r="AF887" s="37"/>
      <c r="AG887" s="31"/>
      <c r="AH887" s="31"/>
      <c r="AI887" s="31"/>
      <c r="AJ887" s="31"/>
      <c r="AK887" s="31"/>
      <c r="AL887" s="31"/>
      <c r="AM887" s="31"/>
      <c r="AN887" s="31"/>
      <c r="AO887" s="31"/>
      <c r="AP887" s="31"/>
      <c r="AQ887" s="37"/>
      <c r="AR887" s="37"/>
      <c r="AS887" s="37"/>
      <c r="AT887" s="37"/>
      <c r="AU887" s="37"/>
      <c r="AV887" s="37"/>
      <c r="AW887" s="37"/>
      <c r="AX887" s="37"/>
      <c r="AY887" s="37"/>
      <c r="AZ887" s="37"/>
      <c r="BA887" s="37"/>
      <c r="BB887" s="34"/>
      <c r="BC887" s="31"/>
      <c r="BD887" s="31"/>
      <c r="BE887" s="31"/>
      <c r="BF887" s="31"/>
      <c r="BG887" s="31"/>
      <c r="BH887" s="31"/>
      <c r="BI887" s="31"/>
      <c r="BJ887" s="31"/>
    </row>
    <row r="888" spans="1:62" x14ac:dyDescent="0.4">
      <c r="A888" s="31"/>
      <c r="B888" s="31"/>
      <c r="C888" s="31"/>
      <c r="D888" s="31"/>
      <c r="E888" s="31"/>
      <c r="F888" s="31"/>
      <c r="G888" s="31"/>
      <c r="H888" s="37"/>
      <c r="I888" s="37"/>
      <c r="J888" s="31"/>
      <c r="K888" s="31"/>
      <c r="L888" s="31"/>
      <c r="M888" s="31"/>
      <c r="N888" s="31"/>
      <c r="O888" s="31"/>
      <c r="P888" s="31"/>
      <c r="Q888" s="38"/>
      <c r="R888" s="31"/>
      <c r="S888" s="31"/>
      <c r="T888" s="31"/>
      <c r="U888" s="37"/>
      <c r="V888" s="37"/>
      <c r="W888" s="37"/>
      <c r="X888" s="37"/>
      <c r="Y888" s="37"/>
      <c r="Z888" s="37"/>
      <c r="AA888" s="37"/>
      <c r="AB888" s="37"/>
      <c r="AC888" s="37"/>
      <c r="AD888" s="37"/>
      <c r="AE888" s="37"/>
      <c r="AF888" s="37"/>
      <c r="AG888" s="31"/>
      <c r="AH888" s="31"/>
      <c r="AI888" s="31"/>
      <c r="AJ888" s="31"/>
      <c r="AK888" s="31"/>
      <c r="AL888" s="31"/>
      <c r="AM888" s="31"/>
      <c r="AN888" s="31"/>
      <c r="AO888" s="31"/>
      <c r="AP888" s="31"/>
      <c r="AQ888" s="37"/>
      <c r="AR888" s="37"/>
      <c r="AS888" s="37"/>
      <c r="AT888" s="37"/>
      <c r="AU888" s="37"/>
      <c r="AV888" s="37"/>
      <c r="AW888" s="37"/>
      <c r="AX888" s="37"/>
      <c r="AY888" s="37"/>
      <c r="AZ888" s="37"/>
      <c r="BA888" s="37"/>
      <c r="BB888" s="34"/>
      <c r="BC888" s="31"/>
      <c r="BD888" s="31"/>
      <c r="BE888" s="31"/>
      <c r="BF888" s="31"/>
      <c r="BG888" s="31"/>
      <c r="BH888" s="31"/>
      <c r="BI888" s="31"/>
      <c r="BJ888" s="31"/>
    </row>
    <row r="889" spans="1:62" x14ac:dyDescent="0.4">
      <c r="A889" s="31"/>
      <c r="B889" s="31"/>
      <c r="C889" s="31"/>
      <c r="D889" s="31"/>
      <c r="E889" s="31"/>
      <c r="F889" s="31"/>
      <c r="G889" s="31"/>
      <c r="H889" s="37"/>
      <c r="I889" s="37"/>
      <c r="J889" s="31"/>
      <c r="K889" s="31"/>
      <c r="L889" s="31"/>
      <c r="M889" s="31"/>
      <c r="N889" s="31"/>
      <c r="O889" s="31"/>
      <c r="P889" s="31"/>
      <c r="Q889" s="38"/>
      <c r="R889" s="31"/>
      <c r="S889" s="31"/>
      <c r="T889" s="31"/>
      <c r="U889" s="37"/>
      <c r="V889" s="37"/>
      <c r="W889" s="37"/>
      <c r="X889" s="37"/>
      <c r="Y889" s="37"/>
      <c r="Z889" s="37"/>
      <c r="AA889" s="37"/>
      <c r="AB889" s="37"/>
      <c r="AC889" s="37"/>
      <c r="AD889" s="37"/>
      <c r="AE889" s="37"/>
      <c r="AF889" s="37"/>
      <c r="AG889" s="31"/>
      <c r="AH889" s="31"/>
      <c r="AI889" s="31"/>
      <c r="AJ889" s="31"/>
      <c r="AK889" s="31"/>
      <c r="AL889" s="31"/>
      <c r="AM889" s="31"/>
      <c r="AN889" s="31"/>
      <c r="AO889" s="31"/>
      <c r="AP889" s="31"/>
      <c r="AQ889" s="37"/>
      <c r="AR889" s="37"/>
      <c r="AS889" s="37"/>
      <c r="AT889" s="37"/>
      <c r="AU889" s="37"/>
      <c r="AV889" s="37"/>
      <c r="AW889" s="37"/>
      <c r="AX889" s="37"/>
      <c r="AY889" s="37"/>
      <c r="AZ889" s="37"/>
      <c r="BA889" s="37"/>
      <c r="BB889" s="34"/>
      <c r="BC889" s="31"/>
      <c r="BD889" s="31"/>
      <c r="BE889" s="31"/>
      <c r="BF889" s="31"/>
      <c r="BG889" s="31"/>
      <c r="BH889" s="31"/>
      <c r="BI889" s="31"/>
      <c r="BJ889" s="31"/>
    </row>
    <row r="890" spans="1:62" x14ac:dyDescent="0.4">
      <c r="A890" s="31"/>
      <c r="B890" s="31"/>
      <c r="C890" s="31"/>
      <c r="D890" s="31"/>
      <c r="E890" s="31"/>
      <c r="F890" s="31"/>
      <c r="G890" s="31"/>
      <c r="H890" s="37"/>
      <c r="I890" s="37"/>
      <c r="J890" s="31"/>
      <c r="K890" s="31"/>
      <c r="L890" s="31"/>
      <c r="M890" s="31"/>
      <c r="N890" s="31"/>
      <c r="O890" s="31"/>
      <c r="P890" s="31"/>
      <c r="Q890" s="38"/>
      <c r="R890" s="31"/>
      <c r="S890" s="31"/>
      <c r="T890" s="31"/>
      <c r="U890" s="37"/>
      <c r="V890" s="37"/>
      <c r="W890" s="37"/>
      <c r="X890" s="37"/>
      <c r="Y890" s="37"/>
      <c r="Z890" s="37"/>
      <c r="AA890" s="37"/>
      <c r="AB890" s="37"/>
      <c r="AC890" s="37"/>
      <c r="AD890" s="37"/>
      <c r="AE890" s="37"/>
      <c r="AF890" s="37"/>
      <c r="AG890" s="31"/>
      <c r="AH890" s="31"/>
      <c r="AI890" s="31"/>
      <c r="AJ890" s="31"/>
      <c r="AK890" s="31"/>
      <c r="AL890" s="31"/>
      <c r="AM890" s="31"/>
      <c r="AN890" s="31"/>
      <c r="AO890" s="31"/>
      <c r="AP890" s="31"/>
      <c r="AQ890" s="37"/>
      <c r="AR890" s="37"/>
      <c r="AS890" s="37"/>
      <c r="AT890" s="37"/>
      <c r="AU890" s="37"/>
      <c r="AV890" s="37"/>
      <c r="AW890" s="37"/>
      <c r="AX890" s="37"/>
      <c r="AY890" s="37"/>
      <c r="AZ890" s="37"/>
      <c r="BA890" s="37"/>
      <c r="BB890" s="34"/>
      <c r="BC890" s="31"/>
      <c r="BD890" s="31"/>
      <c r="BE890" s="31"/>
      <c r="BF890" s="31"/>
      <c r="BG890" s="31"/>
      <c r="BH890" s="31"/>
      <c r="BI890" s="31"/>
      <c r="BJ890" s="31"/>
    </row>
    <row r="891" spans="1:62" x14ac:dyDescent="0.4">
      <c r="A891" s="31"/>
      <c r="B891" s="31"/>
      <c r="C891" s="31"/>
      <c r="D891" s="31"/>
      <c r="E891" s="31"/>
      <c r="F891" s="31"/>
      <c r="G891" s="31"/>
      <c r="H891" s="37"/>
      <c r="I891" s="37"/>
      <c r="J891" s="31"/>
      <c r="K891" s="31"/>
      <c r="L891" s="31"/>
      <c r="M891" s="31"/>
      <c r="N891" s="31"/>
      <c r="O891" s="31"/>
      <c r="P891" s="31"/>
      <c r="Q891" s="38"/>
      <c r="R891" s="31"/>
      <c r="S891" s="31"/>
      <c r="T891" s="31"/>
      <c r="U891" s="37"/>
      <c r="V891" s="37"/>
      <c r="W891" s="37"/>
      <c r="X891" s="37"/>
      <c r="Y891" s="37"/>
      <c r="Z891" s="37"/>
      <c r="AA891" s="37"/>
      <c r="AB891" s="37"/>
      <c r="AC891" s="37"/>
      <c r="AD891" s="37"/>
      <c r="AE891" s="37"/>
      <c r="AF891" s="37"/>
      <c r="AG891" s="31"/>
      <c r="AH891" s="31"/>
      <c r="AI891" s="31"/>
      <c r="AJ891" s="31"/>
      <c r="AK891" s="31"/>
      <c r="AL891" s="31"/>
      <c r="AM891" s="31"/>
      <c r="AN891" s="31"/>
      <c r="AO891" s="31"/>
      <c r="AP891" s="31"/>
      <c r="AQ891" s="37"/>
      <c r="AR891" s="37"/>
      <c r="AS891" s="37"/>
      <c r="AT891" s="37"/>
      <c r="AU891" s="37"/>
      <c r="AV891" s="37"/>
      <c r="AW891" s="37"/>
      <c r="AX891" s="37"/>
      <c r="AY891" s="37"/>
      <c r="AZ891" s="37"/>
      <c r="BA891" s="37"/>
      <c r="BB891" s="34"/>
      <c r="BC891" s="31"/>
      <c r="BD891" s="31"/>
      <c r="BE891" s="31"/>
      <c r="BF891" s="31"/>
      <c r="BG891" s="31"/>
      <c r="BH891" s="31"/>
      <c r="BI891" s="31"/>
      <c r="BJ891" s="31"/>
    </row>
    <row r="892" spans="1:62" x14ac:dyDescent="0.4">
      <c r="A892" s="31"/>
      <c r="B892" s="31"/>
      <c r="C892" s="31"/>
      <c r="D892" s="31"/>
      <c r="E892" s="31"/>
      <c r="F892" s="31"/>
      <c r="G892" s="31"/>
      <c r="H892" s="37"/>
      <c r="I892" s="37"/>
      <c r="J892" s="31"/>
      <c r="K892" s="31"/>
      <c r="L892" s="31"/>
      <c r="M892" s="31"/>
      <c r="N892" s="31"/>
      <c r="O892" s="31"/>
      <c r="P892" s="31"/>
      <c r="Q892" s="38"/>
      <c r="R892" s="31"/>
      <c r="S892" s="31"/>
      <c r="T892" s="31"/>
      <c r="U892" s="37"/>
      <c r="V892" s="37"/>
      <c r="W892" s="37"/>
      <c r="X892" s="37"/>
      <c r="Y892" s="37"/>
      <c r="Z892" s="37"/>
      <c r="AA892" s="37"/>
      <c r="AB892" s="37"/>
      <c r="AC892" s="37"/>
      <c r="AD892" s="37"/>
      <c r="AE892" s="37"/>
      <c r="AF892" s="37"/>
      <c r="AG892" s="31"/>
      <c r="AH892" s="31"/>
      <c r="AI892" s="31"/>
      <c r="AJ892" s="31"/>
      <c r="AK892" s="31"/>
      <c r="AL892" s="31"/>
      <c r="AM892" s="31"/>
      <c r="AN892" s="31"/>
      <c r="AO892" s="31"/>
      <c r="AP892" s="31"/>
      <c r="AQ892" s="37"/>
      <c r="AR892" s="37"/>
      <c r="AS892" s="37"/>
      <c r="AT892" s="37"/>
      <c r="AU892" s="37"/>
      <c r="AV892" s="37"/>
      <c r="AW892" s="37"/>
      <c r="AX892" s="37"/>
      <c r="AY892" s="37"/>
      <c r="AZ892" s="37"/>
      <c r="BA892" s="37"/>
      <c r="BB892" s="34"/>
      <c r="BC892" s="31"/>
      <c r="BD892" s="31"/>
      <c r="BE892" s="31"/>
      <c r="BF892" s="31"/>
      <c r="BG892" s="31"/>
      <c r="BH892" s="31"/>
      <c r="BI892" s="31"/>
      <c r="BJ892" s="31"/>
    </row>
    <row r="893" spans="1:62" x14ac:dyDescent="0.4">
      <c r="A893" s="31"/>
      <c r="B893" s="31"/>
      <c r="C893" s="31"/>
      <c r="D893" s="31"/>
      <c r="E893" s="31"/>
      <c r="F893" s="31"/>
      <c r="G893" s="31"/>
      <c r="H893" s="37"/>
      <c r="I893" s="37"/>
      <c r="J893" s="31"/>
      <c r="K893" s="31"/>
      <c r="L893" s="31"/>
      <c r="M893" s="31"/>
      <c r="N893" s="31"/>
      <c r="O893" s="31"/>
      <c r="P893" s="31"/>
      <c r="Q893" s="38"/>
      <c r="R893" s="31"/>
      <c r="S893" s="31"/>
      <c r="T893" s="31"/>
      <c r="U893" s="37"/>
      <c r="V893" s="37"/>
      <c r="W893" s="37"/>
      <c r="X893" s="37"/>
      <c r="Y893" s="37"/>
      <c r="Z893" s="37"/>
      <c r="AA893" s="37"/>
      <c r="AB893" s="37"/>
      <c r="AC893" s="37"/>
      <c r="AD893" s="37"/>
      <c r="AE893" s="37"/>
      <c r="AF893" s="37"/>
      <c r="AG893" s="31"/>
      <c r="AH893" s="31"/>
      <c r="AI893" s="31"/>
      <c r="AJ893" s="31"/>
      <c r="AK893" s="31"/>
      <c r="AL893" s="31"/>
      <c r="AM893" s="31"/>
      <c r="AN893" s="31"/>
      <c r="AO893" s="31"/>
      <c r="AP893" s="31"/>
      <c r="AQ893" s="37"/>
      <c r="AR893" s="37"/>
      <c r="AS893" s="37"/>
      <c r="AT893" s="37"/>
      <c r="AU893" s="37"/>
      <c r="AV893" s="37"/>
      <c r="AW893" s="37"/>
      <c r="AX893" s="37"/>
      <c r="AY893" s="37"/>
      <c r="AZ893" s="37"/>
      <c r="BA893" s="37"/>
      <c r="BB893" s="34"/>
      <c r="BC893" s="31"/>
      <c r="BD893" s="31"/>
      <c r="BE893" s="31"/>
      <c r="BF893" s="31"/>
      <c r="BG893" s="31"/>
      <c r="BH893" s="31"/>
      <c r="BI893" s="31"/>
      <c r="BJ893" s="31"/>
    </row>
    <row r="894" spans="1:62" x14ac:dyDescent="0.4">
      <c r="A894" s="31"/>
      <c r="B894" s="31"/>
      <c r="C894" s="31"/>
      <c r="D894" s="31"/>
      <c r="E894" s="31"/>
      <c r="F894" s="31"/>
      <c r="G894" s="31"/>
      <c r="H894" s="37"/>
      <c r="I894" s="37"/>
      <c r="J894" s="31"/>
      <c r="K894" s="31"/>
      <c r="L894" s="31"/>
      <c r="M894" s="31"/>
      <c r="N894" s="31"/>
      <c r="O894" s="31"/>
      <c r="P894" s="31"/>
      <c r="Q894" s="38"/>
      <c r="R894" s="31"/>
      <c r="S894" s="31"/>
      <c r="T894" s="31"/>
      <c r="U894" s="37"/>
      <c r="V894" s="37"/>
      <c r="W894" s="37"/>
      <c r="X894" s="37"/>
      <c r="Y894" s="37"/>
      <c r="Z894" s="37"/>
      <c r="AA894" s="37"/>
      <c r="AB894" s="37"/>
      <c r="AC894" s="37"/>
      <c r="AD894" s="37"/>
      <c r="AE894" s="37"/>
      <c r="AF894" s="37"/>
      <c r="AG894" s="31"/>
      <c r="AH894" s="31"/>
      <c r="AI894" s="31"/>
      <c r="AJ894" s="31"/>
      <c r="AK894" s="31"/>
      <c r="AL894" s="31"/>
      <c r="AM894" s="31"/>
      <c r="AN894" s="31"/>
      <c r="AO894" s="31"/>
      <c r="AP894" s="31"/>
      <c r="AQ894" s="37"/>
      <c r="AR894" s="37"/>
      <c r="AS894" s="37"/>
      <c r="AT894" s="37"/>
      <c r="AU894" s="37"/>
      <c r="AV894" s="37"/>
      <c r="AW894" s="37"/>
      <c r="AX894" s="37"/>
      <c r="AY894" s="37"/>
      <c r="AZ894" s="37"/>
      <c r="BA894" s="37"/>
      <c r="BB894" s="34"/>
      <c r="BC894" s="31"/>
      <c r="BD894" s="31"/>
      <c r="BE894" s="31"/>
      <c r="BF894" s="31"/>
      <c r="BG894" s="31"/>
      <c r="BH894" s="31"/>
      <c r="BI894" s="31"/>
      <c r="BJ894" s="31"/>
    </row>
    <row r="895" spans="1:62" x14ac:dyDescent="0.4">
      <c r="A895" s="31"/>
      <c r="B895" s="31"/>
      <c r="C895" s="31"/>
      <c r="D895" s="31"/>
      <c r="E895" s="31"/>
      <c r="F895" s="31"/>
      <c r="G895" s="31"/>
      <c r="H895" s="37"/>
      <c r="I895" s="37"/>
      <c r="J895" s="31"/>
      <c r="K895" s="31"/>
      <c r="L895" s="31"/>
      <c r="M895" s="31"/>
      <c r="N895" s="31"/>
      <c r="O895" s="31"/>
      <c r="P895" s="31"/>
      <c r="Q895" s="38"/>
      <c r="R895" s="31"/>
      <c r="S895" s="31"/>
      <c r="T895" s="31"/>
      <c r="U895" s="37"/>
      <c r="V895" s="37"/>
      <c r="W895" s="37"/>
      <c r="X895" s="37"/>
      <c r="Y895" s="37"/>
      <c r="Z895" s="37"/>
      <c r="AA895" s="37"/>
      <c r="AB895" s="37"/>
      <c r="AC895" s="37"/>
      <c r="AD895" s="37"/>
      <c r="AE895" s="37"/>
      <c r="AF895" s="37"/>
      <c r="AG895" s="31"/>
      <c r="AH895" s="31"/>
      <c r="AI895" s="31"/>
      <c r="AJ895" s="31"/>
      <c r="AK895" s="31"/>
      <c r="AL895" s="31"/>
      <c r="AM895" s="31"/>
      <c r="AN895" s="31"/>
      <c r="AO895" s="31"/>
      <c r="AP895" s="31"/>
      <c r="AQ895" s="37"/>
      <c r="AR895" s="37"/>
      <c r="AS895" s="37"/>
      <c r="AT895" s="37"/>
      <c r="AU895" s="37"/>
      <c r="AV895" s="37"/>
      <c r="AW895" s="37"/>
      <c r="AX895" s="37"/>
      <c r="AY895" s="37"/>
      <c r="AZ895" s="37"/>
      <c r="BA895" s="37"/>
      <c r="BB895" s="34"/>
      <c r="BC895" s="31"/>
      <c r="BD895" s="31"/>
      <c r="BE895" s="31"/>
      <c r="BF895" s="31"/>
      <c r="BG895" s="31"/>
      <c r="BH895" s="31"/>
      <c r="BI895" s="31"/>
      <c r="BJ895" s="31"/>
    </row>
    <row r="896" spans="1:62" x14ac:dyDescent="0.4">
      <c r="A896" s="31"/>
      <c r="B896" s="31"/>
      <c r="C896" s="31"/>
      <c r="D896" s="31"/>
      <c r="E896" s="31"/>
      <c r="F896" s="31"/>
      <c r="G896" s="31"/>
      <c r="H896" s="37"/>
      <c r="I896" s="37"/>
      <c r="J896" s="31"/>
      <c r="K896" s="31"/>
      <c r="L896" s="31"/>
      <c r="M896" s="31"/>
      <c r="N896" s="31"/>
      <c r="O896" s="31"/>
      <c r="P896" s="31"/>
      <c r="Q896" s="38"/>
      <c r="R896" s="31"/>
      <c r="S896" s="31"/>
      <c r="T896" s="31"/>
      <c r="U896" s="37"/>
      <c r="V896" s="37"/>
      <c r="W896" s="37"/>
      <c r="X896" s="37"/>
      <c r="Y896" s="37"/>
      <c r="Z896" s="37"/>
      <c r="AA896" s="37"/>
      <c r="AB896" s="37"/>
      <c r="AC896" s="37"/>
      <c r="AD896" s="37"/>
      <c r="AE896" s="37"/>
      <c r="AF896" s="37"/>
      <c r="AG896" s="31"/>
      <c r="AH896" s="31"/>
      <c r="AI896" s="31"/>
      <c r="AJ896" s="31"/>
      <c r="AK896" s="31"/>
      <c r="AL896" s="31"/>
      <c r="AM896" s="31"/>
      <c r="AN896" s="31"/>
      <c r="AO896" s="31"/>
      <c r="AP896" s="31"/>
      <c r="AQ896" s="37"/>
      <c r="AR896" s="37"/>
      <c r="AS896" s="37"/>
      <c r="AT896" s="37"/>
      <c r="AU896" s="37"/>
      <c r="AV896" s="37"/>
      <c r="AW896" s="37"/>
      <c r="AX896" s="37"/>
      <c r="AY896" s="37"/>
      <c r="AZ896" s="37"/>
      <c r="BA896" s="37"/>
      <c r="BB896" s="34"/>
      <c r="BC896" s="31"/>
      <c r="BD896" s="31"/>
      <c r="BE896" s="31"/>
      <c r="BF896" s="31"/>
      <c r="BG896" s="31"/>
      <c r="BH896" s="31"/>
      <c r="BI896" s="31"/>
      <c r="BJ896" s="31"/>
    </row>
    <row r="897" spans="1:62" x14ac:dyDescent="0.4">
      <c r="A897" s="31"/>
      <c r="B897" s="31"/>
      <c r="C897" s="31"/>
      <c r="D897" s="31"/>
      <c r="E897" s="31"/>
      <c r="F897" s="31"/>
      <c r="G897" s="31"/>
      <c r="H897" s="37"/>
      <c r="I897" s="37"/>
      <c r="J897" s="31"/>
      <c r="K897" s="31"/>
      <c r="L897" s="31"/>
      <c r="M897" s="31"/>
      <c r="N897" s="31"/>
      <c r="O897" s="31"/>
      <c r="P897" s="31"/>
      <c r="Q897" s="38"/>
      <c r="R897" s="31"/>
      <c r="S897" s="31"/>
      <c r="T897" s="31"/>
      <c r="U897" s="37"/>
      <c r="V897" s="37"/>
      <c r="W897" s="37"/>
      <c r="X897" s="37"/>
      <c r="Y897" s="37"/>
      <c r="Z897" s="37"/>
      <c r="AA897" s="37"/>
      <c r="AB897" s="37"/>
      <c r="AC897" s="37"/>
      <c r="AD897" s="37"/>
      <c r="AE897" s="37"/>
      <c r="AF897" s="37"/>
      <c r="AG897" s="31"/>
      <c r="AH897" s="31"/>
      <c r="AI897" s="31"/>
      <c r="AJ897" s="31"/>
      <c r="AK897" s="31"/>
      <c r="AL897" s="31"/>
      <c r="AM897" s="31"/>
      <c r="AN897" s="31"/>
      <c r="AO897" s="31"/>
      <c r="AP897" s="31"/>
      <c r="AQ897" s="37"/>
      <c r="AR897" s="37"/>
      <c r="AS897" s="37"/>
      <c r="AT897" s="37"/>
      <c r="AU897" s="37"/>
      <c r="AV897" s="37"/>
      <c r="AW897" s="37"/>
      <c r="AX897" s="37"/>
      <c r="AY897" s="37"/>
      <c r="AZ897" s="37"/>
      <c r="BA897" s="37"/>
      <c r="BB897" s="34"/>
      <c r="BC897" s="31"/>
      <c r="BD897" s="31"/>
      <c r="BE897" s="31"/>
      <c r="BF897" s="31"/>
      <c r="BG897" s="31"/>
      <c r="BH897" s="31"/>
      <c r="BI897" s="31"/>
      <c r="BJ897" s="31"/>
    </row>
    <row r="898" spans="1:62" x14ac:dyDescent="0.4">
      <c r="A898" s="31"/>
      <c r="B898" s="31"/>
      <c r="C898" s="31"/>
      <c r="D898" s="31"/>
      <c r="E898" s="31"/>
      <c r="F898" s="31"/>
      <c r="G898" s="31"/>
      <c r="H898" s="37"/>
      <c r="I898" s="37"/>
      <c r="J898" s="31"/>
      <c r="K898" s="31"/>
      <c r="L898" s="31"/>
      <c r="M898" s="31"/>
      <c r="N898" s="31"/>
      <c r="O898" s="31"/>
      <c r="P898" s="31"/>
      <c r="Q898" s="38"/>
      <c r="R898" s="31"/>
      <c r="S898" s="31"/>
      <c r="T898" s="31"/>
      <c r="U898" s="37"/>
      <c r="V898" s="37"/>
      <c r="W898" s="37"/>
      <c r="X898" s="37"/>
      <c r="Y898" s="37"/>
      <c r="Z898" s="37"/>
      <c r="AA898" s="37"/>
      <c r="AB898" s="37"/>
      <c r="AC898" s="37"/>
      <c r="AD898" s="37"/>
      <c r="AE898" s="37"/>
      <c r="AF898" s="37"/>
      <c r="AG898" s="31"/>
      <c r="AH898" s="31"/>
      <c r="AI898" s="31"/>
      <c r="AJ898" s="31"/>
      <c r="AK898" s="31"/>
      <c r="AL898" s="31"/>
      <c r="AM898" s="31"/>
      <c r="AN898" s="31"/>
      <c r="AO898" s="31"/>
      <c r="AP898" s="31"/>
      <c r="AQ898" s="37"/>
      <c r="AR898" s="37"/>
      <c r="AS898" s="37"/>
      <c r="AT898" s="37"/>
      <c r="AU898" s="37"/>
      <c r="AV898" s="37"/>
      <c r="AW898" s="37"/>
      <c r="AX898" s="37"/>
      <c r="AY898" s="37"/>
      <c r="AZ898" s="37"/>
      <c r="BA898" s="37"/>
      <c r="BB898" s="34"/>
      <c r="BC898" s="31"/>
      <c r="BD898" s="31"/>
      <c r="BE898" s="31"/>
      <c r="BF898" s="31"/>
      <c r="BG898" s="31"/>
      <c r="BH898" s="31"/>
      <c r="BI898" s="31"/>
      <c r="BJ898" s="31"/>
    </row>
    <row r="899" spans="1:62" x14ac:dyDescent="0.4">
      <c r="A899" s="31"/>
      <c r="B899" s="31"/>
      <c r="C899" s="31"/>
      <c r="D899" s="31"/>
      <c r="E899" s="31"/>
      <c r="F899" s="31"/>
      <c r="G899" s="31"/>
      <c r="H899" s="37"/>
      <c r="I899" s="37"/>
      <c r="J899" s="31"/>
      <c r="K899" s="31"/>
      <c r="L899" s="31"/>
      <c r="M899" s="31"/>
      <c r="N899" s="31"/>
      <c r="O899" s="31"/>
      <c r="P899" s="31"/>
      <c r="Q899" s="38"/>
      <c r="R899" s="31"/>
      <c r="S899" s="31"/>
      <c r="T899" s="31"/>
      <c r="U899" s="37"/>
      <c r="V899" s="37"/>
      <c r="W899" s="37"/>
      <c r="X899" s="37"/>
      <c r="Y899" s="37"/>
      <c r="Z899" s="37"/>
      <c r="AA899" s="37"/>
      <c r="AB899" s="37"/>
      <c r="AC899" s="37"/>
      <c r="AD899" s="37"/>
      <c r="AE899" s="37"/>
      <c r="AF899" s="37"/>
      <c r="AG899" s="31"/>
      <c r="AH899" s="31"/>
      <c r="AI899" s="31"/>
      <c r="AJ899" s="31"/>
      <c r="AK899" s="31"/>
      <c r="AL899" s="31"/>
      <c r="AM899" s="31"/>
      <c r="AN899" s="31"/>
      <c r="AO899" s="31"/>
      <c r="AP899" s="31"/>
      <c r="AQ899" s="37"/>
      <c r="AR899" s="37"/>
      <c r="AS899" s="37"/>
      <c r="AT899" s="37"/>
      <c r="AU899" s="37"/>
      <c r="AV899" s="37"/>
      <c r="AW899" s="37"/>
      <c r="AX899" s="37"/>
      <c r="AY899" s="37"/>
      <c r="AZ899" s="37"/>
      <c r="BA899" s="37"/>
      <c r="BB899" s="34"/>
      <c r="BC899" s="31"/>
      <c r="BD899" s="31"/>
      <c r="BE899" s="31"/>
      <c r="BF899" s="31"/>
      <c r="BG899" s="31"/>
      <c r="BH899" s="31"/>
      <c r="BI899" s="31"/>
      <c r="BJ899" s="31"/>
    </row>
    <row r="900" spans="1:62" x14ac:dyDescent="0.4">
      <c r="A900" s="31"/>
      <c r="B900" s="31"/>
      <c r="C900" s="31"/>
      <c r="D900" s="31"/>
      <c r="E900" s="31"/>
      <c r="F900" s="31"/>
      <c r="G900" s="31"/>
      <c r="H900" s="37"/>
      <c r="I900" s="37"/>
      <c r="J900" s="31"/>
      <c r="K900" s="31"/>
      <c r="L900" s="31"/>
      <c r="M900" s="31"/>
      <c r="N900" s="31"/>
      <c r="O900" s="31"/>
      <c r="P900" s="31"/>
      <c r="Q900" s="38"/>
      <c r="R900" s="31"/>
      <c r="S900" s="31"/>
      <c r="T900" s="31"/>
      <c r="U900" s="37"/>
      <c r="V900" s="37"/>
      <c r="W900" s="37"/>
      <c r="X900" s="37"/>
      <c r="Y900" s="37"/>
      <c r="Z900" s="37"/>
      <c r="AA900" s="37"/>
      <c r="AB900" s="37"/>
      <c r="AC900" s="37"/>
      <c r="AD900" s="37"/>
      <c r="AE900" s="37"/>
      <c r="AF900" s="37"/>
      <c r="AG900" s="31"/>
      <c r="AH900" s="31"/>
      <c r="AI900" s="31"/>
      <c r="AJ900" s="31"/>
      <c r="AK900" s="31"/>
      <c r="AL900" s="31"/>
      <c r="AM900" s="31"/>
      <c r="AN900" s="31"/>
      <c r="AO900" s="31"/>
      <c r="AP900" s="31"/>
      <c r="AQ900" s="37"/>
      <c r="AR900" s="37"/>
      <c r="AS900" s="37"/>
      <c r="AT900" s="37"/>
      <c r="AU900" s="37"/>
      <c r="AV900" s="37"/>
      <c r="AW900" s="37"/>
      <c r="AX900" s="37"/>
      <c r="AY900" s="37"/>
      <c r="AZ900" s="37"/>
      <c r="BA900" s="37"/>
      <c r="BB900" s="34"/>
      <c r="BC900" s="31"/>
      <c r="BD900" s="31"/>
      <c r="BE900" s="31"/>
      <c r="BF900" s="31"/>
      <c r="BG900" s="31"/>
      <c r="BH900" s="31"/>
      <c r="BI900" s="31"/>
      <c r="BJ900" s="31"/>
    </row>
    <row r="901" spans="1:62" x14ac:dyDescent="0.4">
      <c r="A901" s="31"/>
      <c r="B901" s="31"/>
      <c r="C901" s="31"/>
      <c r="D901" s="31"/>
      <c r="E901" s="31"/>
      <c r="F901" s="31"/>
      <c r="G901" s="31"/>
      <c r="H901" s="37"/>
      <c r="I901" s="37"/>
      <c r="J901" s="31"/>
      <c r="K901" s="31"/>
      <c r="L901" s="31"/>
      <c r="M901" s="31"/>
      <c r="N901" s="31"/>
      <c r="O901" s="31"/>
      <c r="P901" s="31"/>
      <c r="Q901" s="38"/>
      <c r="R901" s="31"/>
      <c r="S901" s="31"/>
      <c r="T901" s="31"/>
      <c r="U901" s="37"/>
      <c r="V901" s="37"/>
      <c r="W901" s="37"/>
      <c r="X901" s="37"/>
      <c r="Y901" s="37"/>
      <c r="Z901" s="37"/>
      <c r="AA901" s="37"/>
      <c r="AB901" s="37"/>
      <c r="AC901" s="37"/>
      <c r="AD901" s="37"/>
      <c r="AE901" s="37"/>
      <c r="AF901" s="37"/>
      <c r="AG901" s="31"/>
      <c r="AH901" s="31"/>
      <c r="AI901" s="31"/>
      <c r="AJ901" s="31"/>
      <c r="AK901" s="31"/>
      <c r="AL901" s="31"/>
      <c r="AM901" s="31"/>
      <c r="AN901" s="31"/>
      <c r="AO901" s="31"/>
      <c r="AP901" s="31"/>
      <c r="AQ901" s="37"/>
      <c r="AR901" s="37"/>
      <c r="AS901" s="37"/>
      <c r="AT901" s="37"/>
      <c r="AU901" s="37"/>
      <c r="AV901" s="37"/>
      <c r="AW901" s="37"/>
      <c r="AX901" s="37"/>
      <c r="AY901" s="37"/>
      <c r="AZ901" s="37"/>
      <c r="BA901" s="37"/>
      <c r="BB901" s="34"/>
      <c r="BC901" s="31"/>
      <c r="BD901" s="31"/>
      <c r="BE901" s="31"/>
      <c r="BF901" s="31"/>
      <c r="BG901" s="31"/>
      <c r="BH901" s="31"/>
      <c r="BI901" s="31"/>
      <c r="BJ901" s="31"/>
    </row>
    <row r="902" spans="1:62" x14ac:dyDescent="0.4">
      <c r="A902" s="31"/>
      <c r="B902" s="31"/>
      <c r="C902" s="31"/>
      <c r="D902" s="31"/>
      <c r="E902" s="31"/>
      <c r="F902" s="31"/>
      <c r="G902" s="31"/>
      <c r="H902" s="37"/>
      <c r="I902" s="37"/>
      <c r="J902" s="31"/>
      <c r="K902" s="31"/>
      <c r="L902" s="31"/>
      <c r="M902" s="31"/>
      <c r="N902" s="31"/>
      <c r="O902" s="31"/>
      <c r="P902" s="31"/>
      <c r="Q902" s="38"/>
      <c r="R902" s="31"/>
      <c r="S902" s="31"/>
      <c r="T902" s="31"/>
      <c r="U902" s="37"/>
      <c r="V902" s="37"/>
      <c r="W902" s="37"/>
      <c r="X902" s="37"/>
      <c r="Y902" s="37"/>
      <c r="Z902" s="37"/>
      <c r="AA902" s="37"/>
      <c r="AB902" s="37"/>
      <c r="AC902" s="37"/>
      <c r="AD902" s="37"/>
      <c r="AE902" s="37"/>
      <c r="AF902" s="37"/>
      <c r="AG902" s="31"/>
      <c r="AH902" s="31"/>
      <c r="AI902" s="31"/>
      <c r="AJ902" s="31"/>
      <c r="AK902" s="31"/>
      <c r="AL902" s="31"/>
      <c r="AM902" s="31"/>
      <c r="AN902" s="31"/>
      <c r="AO902" s="31"/>
      <c r="AP902" s="31"/>
      <c r="AQ902" s="37"/>
      <c r="AR902" s="37"/>
      <c r="AS902" s="37"/>
      <c r="AT902" s="37"/>
      <c r="AU902" s="37"/>
      <c r="AV902" s="37"/>
      <c r="AW902" s="37"/>
      <c r="AX902" s="37"/>
      <c r="AY902" s="37"/>
      <c r="AZ902" s="37"/>
      <c r="BA902" s="37"/>
      <c r="BB902" s="34"/>
      <c r="BC902" s="31"/>
      <c r="BD902" s="31"/>
      <c r="BE902" s="31"/>
      <c r="BF902" s="31"/>
      <c r="BG902" s="31"/>
      <c r="BH902" s="31"/>
      <c r="BI902" s="31"/>
      <c r="BJ902" s="31"/>
    </row>
    <row r="903" spans="1:62" x14ac:dyDescent="0.4">
      <c r="A903" s="31"/>
      <c r="B903" s="31"/>
      <c r="C903" s="31"/>
      <c r="D903" s="31"/>
      <c r="E903" s="31"/>
      <c r="F903" s="31"/>
      <c r="G903" s="31"/>
      <c r="H903" s="37"/>
      <c r="I903" s="37"/>
      <c r="J903" s="31"/>
      <c r="K903" s="31"/>
      <c r="L903" s="31"/>
      <c r="M903" s="31"/>
      <c r="N903" s="31"/>
      <c r="O903" s="31"/>
      <c r="P903" s="31"/>
      <c r="Q903" s="38"/>
      <c r="R903" s="31"/>
      <c r="S903" s="31"/>
      <c r="T903" s="31"/>
      <c r="U903" s="37"/>
      <c r="V903" s="37"/>
      <c r="W903" s="37"/>
      <c r="X903" s="37"/>
      <c r="Y903" s="37"/>
      <c r="Z903" s="37"/>
      <c r="AA903" s="37"/>
      <c r="AB903" s="37"/>
      <c r="AC903" s="37"/>
      <c r="AD903" s="37"/>
      <c r="AE903" s="37"/>
      <c r="AF903" s="37"/>
      <c r="AG903" s="31"/>
      <c r="AH903" s="31"/>
      <c r="AI903" s="31"/>
      <c r="AJ903" s="31"/>
      <c r="AK903" s="31"/>
      <c r="AL903" s="31"/>
      <c r="AM903" s="31"/>
      <c r="AN903" s="31"/>
      <c r="AO903" s="31"/>
      <c r="AP903" s="31"/>
      <c r="AQ903" s="37"/>
      <c r="AR903" s="37"/>
      <c r="AS903" s="37"/>
      <c r="AT903" s="37"/>
      <c r="AU903" s="37"/>
      <c r="AV903" s="37"/>
      <c r="AW903" s="37"/>
      <c r="AX903" s="37"/>
      <c r="AY903" s="37"/>
      <c r="AZ903" s="37"/>
      <c r="BA903" s="37"/>
      <c r="BB903" s="34"/>
      <c r="BC903" s="31"/>
      <c r="BD903" s="31"/>
      <c r="BE903" s="31"/>
      <c r="BF903" s="31"/>
      <c r="BG903" s="31"/>
      <c r="BH903" s="31"/>
      <c r="BI903" s="31"/>
      <c r="BJ903" s="31"/>
    </row>
    <row r="904" spans="1:62" x14ac:dyDescent="0.4">
      <c r="A904" s="31"/>
      <c r="B904" s="31"/>
      <c r="C904" s="31"/>
      <c r="D904" s="31"/>
      <c r="E904" s="31"/>
      <c r="F904" s="31"/>
      <c r="G904" s="31"/>
      <c r="H904" s="37"/>
      <c r="I904" s="37"/>
      <c r="J904" s="31"/>
      <c r="K904" s="31"/>
      <c r="L904" s="31"/>
      <c r="M904" s="31"/>
      <c r="N904" s="31"/>
      <c r="O904" s="31"/>
      <c r="P904" s="31"/>
      <c r="Q904" s="38"/>
      <c r="R904" s="31"/>
      <c r="S904" s="31"/>
      <c r="T904" s="31"/>
      <c r="U904" s="37"/>
      <c r="V904" s="37"/>
      <c r="W904" s="37"/>
      <c r="X904" s="37"/>
      <c r="Y904" s="37"/>
      <c r="Z904" s="37"/>
      <c r="AA904" s="37"/>
      <c r="AB904" s="37"/>
      <c r="AC904" s="37"/>
      <c r="AD904" s="37"/>
      <c r="AE904" s="37"/>
      <c r="AF904" s="37"/>
      <c r="AG904" s="31"/>
      <c r="AH904" s="31"/>
      <c r="AI904" s="31"/>
      <c r="AJ904" s="31"/>
      <c r="AK904" s="31"/>
      <c r="AL904" s="31"/>
      <c r="AM904" s="31"/>
      <c r="AN904" s="31"/>
      <c r="AO904" s="31"/>
      <c r="AP904" s="31"/>
      <c r="AQ904" s="37"/>
      <c r="AR904" s="37"/>
      <c r="AS904" s="37"/>
      <c r="AT904" s="37"/>
      <c r="AU904" s="37"/>
      <c r="AV904" s="37"/>
      <c r="AW904" s="37"/>
      <c r="AX904" s="37"/>
      <c r="AY904" s="37"/>
      <c r="AZ904" s="37"/>
      <c r="BA904" s="37"/>
      <c r="BB904" s="34"/>
      <c r="BC904" s="31"/>
      <c r="BD904" s="31"/>
      <c r="BE904" s="31"/>
      <c r="BF904" s="31"/>
      <c r="BG904" s="31"/>
      <c r="BH904" s="31"/>
      <c r="BI904" s="31"/>
      <c r="BJ904" s="31"/>
    </row>
    <row r="905" spans="1:62" x14ac:dyDescent="0.4">
      <c r="A905" s="31"/>
      <c r="B905" s="31"/>
      <c r="C905" s="31"/>
      <c r="D905" s="31"/>
      <c r="E905" s="31"/>
      <c r="F905" s="31"/>
      <c r="G905" s="31"/>
      <c r="H905" s="37"/>
      <c r="I905" s="37"/>
      <c r="J905" s="31"/>
      <c r="K905" s="31"/>
      <c r="L905" s="31"/>
      <c r="M905" s="31"/>
      <c r="N905" s="31"/>
      <c r="O905" s="31"/>
      <c r="P905" s="31"/>
      <c r="Q905" s="38"/>
      <c r="R905" s="31"/>
      <c r="S905" s="31"/>
      <c r="T905" s="31"/>
      <c r="U905" s="37"/>
      <c r="V905" s="37"/>
      <c r="W905" s="37"/>
      <c r="X905" s="37"/>
      <c r="Y905" s="37"/>
      <c r="Z905" s="37"/>
      <c r="AA905" s="37"/>
      <c r="AB905" s="37"/>
      <c r="AC905" s="37"/>
      <c r="AD905" s="37"/>
      <c r="AE905" s="37"/>
      <c r="AF905" s="37"/>
      <c r="AG905" s="31"/>
      <c r="AH905" s="31"/>
      <c r="AI905" s="31"/>
      <c r="AJ905" s="31"/>
      <c r="AK905" s="31"/>
      <c r="AL905" s="31"/>
      <c r="AM905" s="31"/>
      <c r="AN905" s="31"/>
      <c r="AO905" s="31"/>
      <c r="AP905" s="31"/>
      <c r="AQ905" s="37"/>
      <c r="AR905" s="37"/>
      <c r="AS905" s="37"/>
      <c r="AT905" s="37"/>
      <c r="AU905" s="37"/>
      <c r="AV905" s="37"/>
      <c r="AW905" s="37"/>
      <c r="AX905" s="37"/>
      <c r="AY905" s="37"/>
      <c r="AZ905" s="37"/>
      <c r="BA905" s="37"/>
      <c r="BB905" s="34"/>
      <c r="BC905" s="31"/>
      <c r="BD905" s="31"/>
      <c r="BE905" s="31"/>
      <c r="BF905" s="31"/>
      <c r="BG905" s="31"/>
      <c r="BH905" s="31"/>
      <c r="BI905" s="31"/>
      <c r="BJ905" s="31"/>
    </row>
    <row r="906" spans="1:62" x14ac:dyDescent="0.4">
      <c r="A906" s="31"/>
      <c r="B906" s="31"/>
      <c r="C906" s="31"/>
      <c r="D906" s="31"/>
      <c r="E906" s="31"/>
      <c r="F906" s="31"/>
      <c r="G906" s="31"/>
      <c r="H906" s="37"/>
      <c r="I906" s="37"/>
      <c r="J906" s="31"/>
      <c r="K906" s="31"/>
      <c r="L906" s="31"/>
      <c r="M906" s="31"/>
      <c r="N906" s="31"/>
      <c r="O906" s="31"/>
      <c r="P906" s="31"/>
      <c r="Q906" s="38"/>
      <c r="R906" s="31"/>
      <c r="S906" s="31"/>
      <c r="T906" s="31"/>
      <c r="U906" s="37"/>
      <c r="V906" s="37"/>
      <c r="W906" s="37"/>
      <c r="X906" s="37"/>
      <c r="Y906" s="37"/>
      <c r="Z906" s="37"/>
      <c r="AA906" s="37"/>
      <c r="AB906" s="37"/>
      <c r="AC906" s="37"/>
      <c r="AD906" s="37"/>
      <c r="AE906" s="37"/>
      <c r="AF906" s="37"/>
      <c r="AG906" s="31"/>
      <c r="AH906" s="31"/>
      <c r="AI906" s="31"/>
      <c r="AJ906" s="31"/>
      <c r="AK906" s="31"/>
      <c r="AL906" s="31"/>
      <c r="AM906" s="31"/>
      <c r="AN906" s="31"/>
      <c r="AO906" s="31"/>
      <c r="AP906" s="31"/>
      <c r="AQ906" s="37"/>
      <c r="AR906" s="37"/>
      <c r="AS906" s="37"/>
      <c r="AT906" s="37"/>
      <c r="AU906" s="37"/>
      <c r="AV906" s="37"/>
      <c r="AW906" s="37"/>
      <c r="AX906" s="37"/>
      <c r="AY906" s="37"/>
      <c r="AZ906" s="37"/>
      <c r="BA906" s="37"/>
      <c r="BB906" s="34"/>
      <c r="BC906" s="31"/>
      <c r="BD906" s="31"/>
      <c r="BE906" s="31"/>
      <c r="BF906" s="31"/>
      <c r="BG906" s="31"/>
      <c r="BH906" s="31"/>
      <c r="BI906" s="31"/>
      <c r="BJ906" s="31"/>
    </row>
    <row r="907" spans="1:62" x14ac:dyDescent="0.4">
      <c r="A907" s="31"/>
      <c r="B907" s="31"/>
      <c r="C907" s="31"/>
      <c r="D907" s="31"/>
      <c r="E907" s="31"/>
      <c r="F907" s="31"/>
      <c r="G907" s="31"/>
      <c r="H907" s="37"/>
      <c r="I907" s="37"/>
      <c r="J907" s="31"/>
      <c r="K907" s="31"/>
      <c r="L907" s="31"/>
      <c r="M907" s="31"/>
      <c r="N907" s="31"/>
      <c r="O907" s="31"/>
      <c r="P907" s="31"/>
      <c r="Q907" s="38"/>
      <c r="R907" s="31"/>
      <c r="S907" s="31"/>
      <c r="T907" s="31"/>
      <c r="U907" s="37"/>
      <c r="V907" s="37"/>
      <c r="W907" s="37"/>
      <c r="X907" s="37"/>
      <c r="Y907" s="37"/>
      <c r="Z907" s="37"/>
      <c r="AA907" s="37"/>
      <c r="AB907" s="37"/>
      <c r="AC907" s="37"/>
      <c r="AD907" s="37"/>
      <c r="AE907" s="37"/>
      <c r="AF907" s="37"/>
      <c r="AG907" s="31"/>
      <c r="AH907" s="31"/>
      <c r="AI907" s="31"/>
      <c r="AJ907" s="31"/>
      <c r="AK907" s="31"/>
      <c r="AL907" s="31"/>
      <c r="AM907" s="31"/>
      <c r="AN907" s="31"/>
      <c r="AO907" s="31"/>
      <c r="AP907" s="31"/>
      <c r="AQ907" s="37"/>
      <c r="AR907" s="37"/>
      <c r="AS907" s="37"/>
      <c r="AT907" s="37"/>
      <c r="AU907" s="37"/>
      <c r="AV907" s="37"/>
      <c r="AW907" s="37"/>
      <c r="AX907" s="37"/>
      <c r="AY907" s="37"/>
      <c r="AZ907" s="37"/>
      <c r="BA907" s="37"/>
      <c r="BB907" s="34"/>
      <c r="BC907" s="31"/>
      <c r="BD907" s="31"/>
      <c r="BE907" s="31"/>
      <c r="BF907" s="31"/>
      <c r="BG907" s="31"/>
      <c r="BH907" s="31"/>
      <c r="BI907" s="31"/>
      <c r="BJ907" s="31"/>
    </row>
    <row r="908" spans="1:62" x14ac:dyDescent="0.4">
      <c r="A908" s="31"/>
      <c r="B908" s="31"/>
      <c r="C908" s="31"/>
      <c r="D908" s="31"/>
      <c r="E908" s="31"/>
      <c r="F908" s="31"/>
      <c r="G908" s="31"/>
      <c r="H908" s="37"/>
      <c r="I908" s="37"/>
      <c r="J908" s="31"/>
      <c r="K908" s="31"/>
      <c r="L908" s="31"/>
      <c r="M908" s="31"/>
      <c r="N908" s="31"/>
      <c r="O908" s="31"/>
      <c r="P908" s="31"/>
      <c r="Q908" s="38"/>
      <c r="R908" s="31"/>
      <c r="S908" s="31"/>
      <c r="T908" s="31"/>
      <c r="U908" s="37"/>
      <c r="V908" s="37"/>
      <c r="W908" s="37"/>
      <c r="X908" s="37"/>
      <c r="Y908" s="37"/>
      <c r="Z908" s="37"/>
      <c r="AA908" s="37"/>
      <c r="AB908" s="37"/>
      <c r="AC908" s="37"/>
      <c r="AD908" s="37"/>
      <c r="AE908" s="37"/>
      <c r="AF908" s="37"/>
      <c r="AG908" s="31"/>
      <c r="AH908" s="31"/>
      <c r="AI908" s="31"/>
      <c r="AJ908" s="31"/>
      <c r="AK908" s="31"/>
      <c r="AL908" s="31"/>
      <c r="AM908" s="31"/>
      <c r="AN908" s="31"/>
      <c r="AO908" s="31"/>
      <c r="AP908" s="31"/>
      <c r="AQ908" s="37"/>
      <c r="AR908" s="37"/>
      <c r="AS908" s="37"/>
      <c r="AT908" s="37"/>
      <c r="AU908" s="37"/>
      <c r="AV908" s="37"/>
      <c r="AW908" s="37"/>
      <c r="AX908" s="37"/>
      <c r="AY908" s="37"/>
      <c r="AZ908" s="37"/>
      <c r="BA908" s="37"/>
      <c r="BB908" s="34"/>
      <c r="BC908" s="31"/>
      <c r="BD908" s="31"/>
      <c r="BE908" s="31"/>
      <c r="BF908" s="31"/>
      <c r="BG908" s="31"/>
      <c r="BH908" s="31"/>
      <c r="BI908" s="31"/>
      <c r="BJ908" s="31"/>
    </row>
    <row r="909" spans="1:62" x14ac:dyDescent="0.4">
      <c r="A909" s="31"/>
      <c r="B909" s="31"/>
      <c r="C909" s="31"/>
      <c r="D909" s="31"/>
      <c r="E909" s="31"/>
      <c r="F909" s="31"/>
      <c r="G909" s="31"/>
      <c r="H909" s="37"/>
      <c r="I909" s="37"/>
      <c r="J909" s="31"/>
      <c r="K909" s="31"/>
      <c r="L909" s="31"/>
      <c r="M909" s="31"/>
      <c r="N909" s="31"/>
      <c r="O909" s="31"/>
      <c r="P909" s="31"/>
      <c r="Q909" s="38"/>
      <c r="R909" s="31"/>
      <c r="S909" s="31"/>
      <c r="T909" s="31"/>
      <c r="U909" s="37"/>
      <c r="V909" s="37"/>
      <c r="W909" s="37"/>
      <c r="X909" s="37"/>
      <c r="Y909" s="37"/>
      <c r="Z909" s="37"/>
      <c r="AA909" s="37"/>
      <c r="AB909" s="37"/>
      <c r="AC909" s="37"/>
      <c r="AD909" s="37"/>
      <c r="AE909" s="37"/>
      <c r="AF909" s="37"/>
      <c r="AG909" s="31"/>
      <c r="AH909" s="31"/>
      <c r="AI909" s="31"/>
      <c r="AJ909" s="31"/>
      <c r="AK909" s="31"/>
      <c r="AL909" s="31"/>
      <c r="AM909" s="31"/>
      <c r="AN909" s="31"/>
      <c r="AO909" s="31"/>
      <c r="AP909" s="31"/>
      <c r="AQ909" s="37"/>
      <c r="AR909" s="37"/>
      <c r="AS909" s="37"/>
      <c r="AT909" s="37"/>
      <c r="AU909" s="37"/>
      <c r="AV909" s="37"/>
      <c r="AW909" s="37"/>
      <c r="AX909" s="37"/>
      <c r="AY909" s="37"/>
      <c r="AZ909" s="37"/>
      <c r="BA909" s="37"/>
      <c r="BB909" s="34"/>
      <c r="BC909" s="31"/>
      <c r="BD909" s="31"/>
      <c r="BE909" s="31"/>
      <c r="BF909" s="31"/>
      <c r="BG909" s="31"/>
      <c r="BH909" s="31"/>
      <c r="BI909" s="31"/>
      <c r="BJ909" s="31"/>
    </row>
    <row r="910" spans="1:62" x14ac:dyDescent="0.4">
      <c r="A910" s="31"/>
      <c r="B910" s="31"/>
      <c r="C910" s="31"/>
      <c r="D910" s="31"/>
      <c r="E910" s="31"/>
      <c r="F910" s="31"/>
      <c r="G910" s="31"/>
      <c r="H910" s="37"/>
      <c r="I910" s="37"/>
      <c r="J910" s="31"/>
      <c r="K910" s="31"/>
      <c r="L910" s="31"/>
      <c r="M910" s="31"/>
      <c r="N910" s="31"/>
      <c r="O910" s="31"/>
      <c r="P910" s="31"/>
      <c r="Q910" s="38"/>
      <c r="R910" s="31"/>
      <c r="S910" s="31"/>
      <c r="T910" s="31"/>
      <c r="U910" s="37"/>
      <c r="V910" s="37"/>
      <c r="W910" s="37"/>
      <c r="X910" s="37"/>
      <c r="Y910" s="37"/>
      <c r="Z910" s="37"/>
      <c r="AA910" s="37"/>
      <c r="AB910" s="37"/>
      <c r="AC910" s="37"/>
      <c r="AD910" s="37"/>
      <c r="AE910" s="37"/>
      <c r="AF910" s="37"/>
      <c r="AG910" s="31"/>
      <c r="AH910" s="31"/>
      <c r="AI910" s="31"/>
      <c r="AJ910" s="31"/>
      <c r="AK910" s="31"/>
      <c r="AL910" s="31"/>
      <c r="AM910" s="31"/>
      <c r="AN910" s="31"/>
      <c r="AO910" s="31"/>
      <c r="AP910" s="31"/>
      <c r="AQ910" s="37"/>
      <c r="AR910" s="37"/>
      <c r="AS910" s="37"/>
      <c r="AT910" s="37"/>
      <c r="AU910" s="37"/>
      <c r="AV910" s="37"/>
      <c r="AW910" s="37"/>
      <c r="AX910" s="37"/>
      <c r="AY910" s="37"/>
      <c r="AZ910" s="37"/>
      <c r="BA910" s="37"/>
      <c r="BB910" s="34"/>
      <c r="BC910" s="31"/>
      <c r="BD910" s="31"/>
      <c r="BE910" s="31"/>
      <c r="BF910" s="31"/>
      <c r="BG910" s="31"/>
      <c r="BH910" s="31"/>
      <c r="BI910" s="31"/>
      <c r="BJ910" s="31"/>
    </row>
    <row r="911" spans="1:62" x14ac:dyDescent="0.4">
      <c r="A911" s="31"/>
      <c r="B911" s="31"/>
      <c r="C911" s="31"/>
      <c r="D911" s="31"/>
      <c r="E911" s="31"/>
      <c r="F911" s="31"/>
      <c r="G911" s="31"/>
      <c r="H911" s="37"/>
      <c r="I911" s="37"/>
      <c r="J911" s="31"/>
      <c r="K911" s="31"/>
      <c r="L911" s="31"/>
      <c r="M911" s="31"/>
      <c r="N911" s="31"/>
      <c r="O911" s="31"/>
      <c r="P911" s="31"/>
      <c r="Q911" s="38"/>
      <c r="R911" s="31"/>
      <c r="S911" s="31"/>
      <c r="T911" s="31"/>
      <c r="U911" s="37"/>
      <c r="V911" s="37"/>
      <c r="W911" s="37"/>
      <c r="X911" s="37"/>
      <c r="Y911" s="37"/>
      <c r="Z911" s="37"/>
      <c r="AA911" s="37"/>
      <c r="AB911" s="37"/>
      <c r="AC911" s="37"/>
      <c r="AD911" s="37"/>
      <c r="AE911" s="37"/>
      <c r="AF911" s="37"/>
      <c r="AG911" s="31"/>
      <c r="AH911" s="31"/>
      <c r="AI911" s="31"/>
      <c r="AJ911" s="31"/>
      <c r="AK911" s="31"/>
      <c r="AL911" s="31"/>
      <c r="AM911" s="31"/>
      <c r="AN911" s="31"/>
      <c r="AO911" s="31"/>
      <c r="AP911" s="31"/>
      <c r="AQ911" s="37"/>
      <c r="AR911" s="37"/>
      <c r="AS911" s="37"/>
      <c r="AT911" s="37"/>
      <c r="AU911" s="37"/>
      <c r="AV911" s="37"/>
      <c r="AW911" s="37"/>
      <c r="AX911" s="37"/>
      <c r="AY911" s="37"/>
      <c r="AZ911" s="37"/>
      <c r="BA911" s="37"/>
      <c r="BB911" s="34"/>
      <c r="BC911" s="31"/>
      <c r="BD911" s="31"/>
      <c r="BE911" s="31"/>
      <c r="BF911" s="31"/>
      <c r="BG911" s="31"/>
      <c r="BH911" s="31"/>
      <c r="BI911" s="31"/>
      <c r="BJ911" s="31"/>
    </row>
    <row r="912" spans="1:62" x14ac:dyDescent="0.4">
      <c r="A912" s="31"/>
      <c r="B912" s="31"/>
      <c r="C912" s="31"/>
      <c r="D912" s="31"/>
      <c r="E912" s="31"/>
      <c r="F912" s="31"/>
      <c r="G912" s="31"/>
      <c r="H912" s="37"/>
      <c r="I912" s="37"/>
      <c r="J912" s="31"/>
      <c r="K912" s="31"/>
      <c r="L912" s="31"/>
      <c r="M912" s="31"/>
      <c r="N912" s="31"/>
      <c r="O912" s="31"/>
      <c r="P912" s="31"/>
      <c r="Q912" s="38"/>
      <c r="R912" s="31"/>
      <c r="S912" s="31"/>
      <c r="T912" s="31"/>
      <c r="U912" s="37"/>
      <c r="V912" s="37"/>
      <c r="W912" s="37"/>
      <c r="X912" s="37"/>
      <c r="Y912" s="37"/>
      <c r="Z912" s="37"/>
      <c r="AA912" s="37"/>
      <c r="AB912" s="37"/>
      <c r="AC912" s="37"/>
      <c r="AD912" s="37"/>
      <c r="AE912" s="37"/>
      <c r="AF912" s="37"/>
      <c r="AG912" s="31"/>
      <c r="AH912" s="31"/>
      <c r="AI912" s="31"/>
      <c r="AJ912" s="31"/>
      <c r="AK912" s="31"/>
      <c r="AL912" s="31"/>
      <c r="AM912" s="31"/>
      <c r="AN912" s="31"/>
      <c r="AO912" s="31"/>
      <c r="AP912" s="31"/>
      <c r="AQ912" s="37"/>
      <c r="AR912" s="37"/>
      <c r="AS912" s="37"/>
      <c r="AT912" s="37"/>
      <c r="AU912" s="37"/>
      <c r="AV912" s="37"/>
      <c r="AW912" s="37"/>
      <c r="AX912" s="37"/>
      <c r="AY912" s="37"/>
      <c r="AZ912" s="37"/>
      <c r="BA912" s="37"/>
      <c r="BB912" s="34"/>
      <c r="BC912" s="31"/>
      <c r="BD912" s="31"/>
      <c r="BE912" s="31"/>
      <c r="BF912" s="31"/>
      <c r="BG912" s="31"/>
      <c r="BH912" s="31"/>
      <c r="BI912" s="31"/>
      <c r="BJ912" s="31"/>
    </row>
    <row r="913" spans="1:62" x14ac:dyDescent="0.4">
      <c r="A913" s="31"/>
      <c r="B913" s="31"/>
      <c r="C913" s="31"/>
      <c r="D913" s="31"/>
      <c r="E913" s="31"/>
      <c r="F913" s="31"/>
      <c r="G913" s="31"/>
      <c r="H913" s="37"/>
      <c r="I913" s="37"/>
      <c r="J913" s="31"/>
      <c r="K913" s="31"/>
      <c r="L913" s="31"/>
      <c r="M913" s="31"/>
      <c r="N913" s="31"/>
      <c r="O913" s="31"/>
      <c r="P913" s="31"/>
      <c r="Q913" s="38"/>
      <c r="R913" s="31"/>
      <c r="S913" s="31"/>
      <c r="T913" s="31"/>
      <c r="U913" s="37"/>
      <c r="V913" s="37"/>
      <c r="W913" s="37"/>
      <c r="X913" s="37"/>
      <c r="Y913" s="37"/>
      <c r="Z913" s="37"/>
      <c r="AA913" s="37"/>
      <c r="AB913" s="37"/>
      <c r="AC913" s="37"/>
      <c r="AD913" s="37"/>
      <c r="AE913" s="37"/>
      <c r="AF913" s="37"/>
      <c r="AG913" s="31"/>
      <c r="AH913" s="31"/>
      <c r="AI913" s="31"/>
      <c r="AJ913" s="31"/>
      <c r="AK913" s="31"/>
      <c r="AL913" s="31"/>
      <c r="AM913" s="31"/>
      <c r="AN913" s="31"/>
      <c r="AO913" s="31"/>
      <c r="AP913" s="31"/>
      <c r="AQ913" s="37"/>
      <c r="AR913" s="37"/>
      <c r="AS913" s="37"/>
      <c r="AT913" s="37"/>
      <c r="AU913" s="37"/>
      <c r="AV913" s="37"/>
      <c r="AW913" s="37"/>
      <c r="AX913" s="37"/>
      <c r="AY913" s="37"/>
      <c r="AZ913" s="37"/>
      <c r="BA913" s="37"/>
      <c r="BB913" s="34"/>
      <c r="BC913" s="31"/>
      <c r="BD913" s="31"/>
      <c r="BE913" s="31"/>
      <c r="BF913" s="31"/>
      <c r="BG913" s="31"/>
      <c r="BH913" s="31"/>
      <c r="BI913" s="31"/>
      <c r="BJ913" s="31"/>
    </row>
    <row r="914" spans="1:62" x14ac:dyDescent="0.4">
      <c r="A914" s="31"/>
      <c r="B914" s="31"/>
      <c r="C914" s="31"/>
      <c r="D914" s="31"/>
      <c r="E914" s="31"/>
      <c r="F914" s="31"/>
      <c r="G914" s="31"/>
      <c r="H914" s="37"/>
      <c r="I914" s="37"/>
      <c r="J914" s="31"/>
      <c r="K914" s="31"/>
      <c r="L914" s="31"/>
      <c r="M914" s="31"/>
      <c r="N914" s="31"/>
      <c r="O914" s="31"/>
      <c r="P914" s="31"/>
      <c r="Q914" s="38"/>
      <c r="R914" s="31"/>
      <c r="S914" s="31"/>
      <c r="T914" s="31"/>
      <c r="U914" s="37"/>
      <c r="V914" s="37"/>
      <c r="W914" s="37"/>
      <c r="X914" s="37"/>
      <c r="Y914" s="37"/>
      <c r="Z914" s="37"/>
      <c r="AA914" s="37"/>
      <c r="AB914" s="37"/>
      <c r="AC914" s="37"/>
      <c r="AD914" s="37"/>
      <c r="AE914" s="37"/>
      <c r="AF914" s="37"/>
      <c r="AG914" s="31"/>
      <c r="AH914" s="31"/>
      <c r="AI914" s="31"/>
      <c r="AJ914" s="31"/>
      <c r="AK914" s="31"/>
      <c r="AL914" s="31"/>
      <c r="AM914" s="31"/>
      <c r="AN914" s="31"/>
      <c r="AO914" s="31"/>
      <c r="AP914" s="31"/>
      <c r="AQ914" s="37"/>
      <c r="AR914" s="37"/>
      <c r="AS914" s="37"/>
      <c r="AT914" s="37"/>
      <c r="AU914" s="37"/>
      <c r="AV914" s="37"/>
      <c r="AW914" s="37"/>
      <c r="AX914" s="37"/>
      <c r="AY914" s="37"/>
      <c r="AZ914" s="37"/>
      <c r="BA914" s="37"/>
      <c r="BB914" s="34"/>
      <c r="BC914" s="31"/>
      <c r="BD914" s="31"/>
      <c r="BE914" s="31"/>
      <c r="BF914" s="31"/>
      <c r="BG914" s="31"/>
      <c r="BH914" s="31"/>
      <c r="BI914" s="31"/>
      <c r="BJ914" s="31"/>
    </row>
    <row r="915" spans="1:62" x14ac:dyDescent="0.4">
      <c r="A915" s="31"/>
      <c r="B915" s="31"/>
      <c r="C915" s="31"/>
      <c r="D915" s="31"/>
      <c r="E915" s="31"/>
      <c r="F915" s="31"/>
      <c r="G915" s="31"/>
      <c r="H915" s="37"/>
      <c r="I915" s="37"/>
      <c r="J915" s="31"/>
      <c r="K915" s="31"/>
      <c r="L915" s="31"/>
      <c r="M915" s="31"/>
      <c r="N915" s="31"/>
      <c r="O915" s="31"/>
      <c r="P915" s="31"/>
      <c r="Q915" s="38"/>
      <c r="R915" s="31"/>
      <c r="S915" s="31"/>
      <c r="T915" s="31"/>
      <c r="U915" s="37"/>
      <c r="V915" s="37"/>
      <c r="W915" s="37"/>
      <c r="X915" s="37"/>
      <c r="Y915" s="37"/>
      <c r="Z915" s="37"/>
      <c r="AA915" s="37"/>
      <c r="AB915" s="37"/>
      <c r="AC915" s="37"/>
      <c r="AD915" s="37"/>
      <c r="AE915" s="37"/>
      <c r="AF915" s="37"/>
      <c r="AG915" s="31"/>
      <c r="AH915" s="31"/>
      <c r="AI915" s="31"/>
      <c r="AJ915" s="31"/>
      <c r="AK915" s="31"/>
      <c r="AL915" s="31"/>
      <c r="AM915" s="31"/>
      <c r="AN915" s="31"/>
      <c r="AO915" s="31"/>
      <c r="AP915" s="31"/>
      <c r="AQ915" s="37"/>
      <c r="AR915" s="37"/>
      <c r="AS915" s="37"/>
      <c r="AT915" s="37"/>
      <c r="AU915" s="37"/>
      <c r="AV915" s="37"/>
      <c r="AW915" s="37"/>
      <c r="AX915" s="37"/>
      <c r="AY915" s="37"/>
      <c r="AZ915" s="37"/>
      <c r="BA915" s="37"/>
      <c r="BB915" s="34"/>
      <c r="BC915" s="31"/>
      <c r="BD915" s="31"/>
      <c r="BE915" s="31"/>
      <c r="BF915" s="31"/>
      <c r="BG915" s="31"/>
      <c r="BH915" s="31"/>
      <c r="BI915" s="31"/>
      <c r="BJ915" s="31"/>
    </row>
    <row r="916" spans="1:62" x14ac:dyDescent="0.4">
      <c r="A916" s="31"/>
      <c r="B916" s="31"/>
      <c r="C916" s="31"/>
      <c r="D916" s="31"/>
      <c r="E916" s="31"/>
      <c r="F916" s="31"/>
      <c r="G916" s="31"/>
      <c r="H916" s="37"/>
      <c r="I916" s="37"/>
      <c r="J916" s="31"/>
      <c r="K916" s="31"/>
      <c r="L916" s="31"/>
      <c r="M916" s="31"/>
      <c r="N916" s="31"/>
      <c r="O916" s="31"/>
      <c r="P916" s="31"/>
      <c r="Q916" s="38"/>
      <c r="R916" s="31"/>
      <c r="S916" s="31"/>
      <c r="T916" s="31"/>
      <c r="U916" s="37"/>
      <c r="V916" s="37"/>
      <c r="W916" s="37"/>
      <c r="X916" s="37"/>
      <c r="Y916" s="37"/>
      <c r="Z916" s="37"/>
      <c r="AA916" s="37"/>
      <c r="AB916" s="37"/>
      <c r="AC916" s="37"/>
      <c r="AD916" s="37"/>
      <c r="AE916" s="37"/>
      <c r="AF916" s="37"/>
      <c r="AG916" s="31"/>
      <c r="AH916" s="31"/>
      <c r="AI916" s="31"/>
      <c r="AJ916" s="31"/>
      <c r="AK916" s="31"/>
      <c r="AL916" s="31"/>
      <c r="AM916" s="31"/>
      <c r="AN916" s="31"/>
      <c r="AO916" s="31"/>
      <c r="AP916" s="31"/>
      <c r="AQ916" s="37"/>
      <c r="AR916" s="37"/>
      <c r="AS916" s="37"/>
      <c r="AT916" s="37"/>
      <c r="AU916" s="37"/>
      <c r="AV916" s="37"/>
      <c r="AW916" s="37"/>
      <c r="AX916" s="37"/>
      <c r="AY916" s="37"/>
      <c r="AZ916" s="37"/>
      <c r="BA916" s="37"/>
      <c r="BB916" s="34"/>
      <c r="BC916" s="31"/>
      <c r="BD916" s="31"/>
      <c r="BE916" s="31"/>
      <c r="BF916" s="31"/>
      <c r="BG916" s="31"/>
      <c r="BH916" s="31"/>
      <c r="BI916" s="31"/>
      <c r="BJ916" s="31"/>
    </row>
    <row r="917" spans="1:62" x14ac:dyDescent="0.4">
      <c r="A917" s="31"/>
      <c r="B917" s="31"/>
      <c r="C917" s="31"/>
      <c r="D917" s="31"/>
      <c r="E917" s="31"/>
      <c r="F917" s="31"/>
      <c r="G917" s="31"/>
      <c r="H917" s="37"/>
      <c r="I917" s="37"/>
      <c r="J917" s="31"/>
      <c r="K917" s="31"/>
      <c r="L917" s="31"/>
      <c r="M917" s="31"/>
      <c r="N917" s="31"/>
      <c r="O917" s="31"/>
      <c r="P917" s="31"/>
      <c r="Q917" s="38"/>
      <c r="R917" s="31"/>
      <c r="S917" s="31"/>
      <c r="T917" s="31"/>
      <c r="U917" s="37"/>
      <c r="V917" s="37"/>
      <c r="W917" s="37"/>
      <c r="X917" s="37"/>
      <c r="Y917" s="37"/>
      <c r="Z917" s="37"/>
      <c r="AA917" s="37"/>
      <c r="AB917" s="37"/>
      <c r="AC917" s="37"/>
      <c r="AD917" s="37"/>
      <c r="AE917" s="37"/>
      <c r="AF917" s="37"/>
      <c r="AG917" s="31"/>
      <c r="AH917" s="31"/>
      <c r="AI917" s="31"/>
      <c r="AJ917" s="31"/>
      <c r="AK917" s="31"/>
      <c r="AL917" s="31"/>
      <c r="AM917" s="31"/>
      <c r="AN917" s="31"/>
      <c r="AO917" s="31"/>
      <c r="AP917" s="31"/>
      <c r="AQ917" s="37"/>
      <c r="AR917" s="37"/>
      <c r="AS917" s="37"/>
      <c r="AT917" s="37"/>
      <c r="AU917" s="37"/>
      <c r="AV917" s="37"/>
      <c r="AW917" s="37"/>
      <c r="AX917" s="37"/>
      <c r="AY917" s="37"/>
      <c r="AZ917" s="37"/>
      <c r="BA917" s="37"/>
      <c r="BB917" s="34"/>
      <c r="BC917" s="31"/>
      <c r="BD917" s="31"/>
      <c r="BE917" s="31"/>
      <c r="BF917" s="31"/>
      <c r="BG917" s="31"/>
      <c r="BH917" s="31"/>
      <c r="BI917" s="31"/>
      <c r="BJ917" s="31"/>
    </row>
    <row r="918" spans="1:62" x14ac:dyDescent="0.4">
      <c r="A918" s="31"/>
      <c r="B918" s="31"/>
      <c r="C918" s="31"/>
      <c r="D918" s="31"/>
      <c r="E918" s="31"/>
      <c r="F918" s="31"/>
      <c r="G918" s="31"/>
      <c r="H918" s="37"/>
      <c r="I918" s="37"/>
      <c r="J918" s="31"/>
      <c r="K918" s="31"/>
      <c r="L918" s="31"/>
      <c r="M918" s="31"/>
      <c r="N918" s="31"/>
      <c r="O918" s="31"/>
      <c r="P918" s="31"/>
      <c r="Q918" s="38"/>
      <c r="R918" s="31"/>
      <c r="S918" s="31"/>
      <c r="T918" s="31"/>
      <c r="U918" s="37"/>
      <c r="V918" s="37"/>
      <c r="W918" s="37"/>
      <c r="X918" s="37"/>
      <c r="Y918" s="37"/>
      <c r="Z918" s="37"/>
      <c r="AA918" s="37"/>
      <c r="AB918" s="37"/>
      <c r="AC918" s="37"/>
      <c r="AD918" s="37"/>
      <c r="AE918" s="37"/>
      <c r="AF918" s="37"/>
      <c r="AG918" s="31"/>
      <c r="AH918" s="31"/>
      <c r="AI918" s="31"/>
      <c r="AJ918" s="31"/>
      <c r="AK918" s="31"/>
      <c r="AL918" s="31"/>
      <c r="AM918" s="31"/>
      <c r="AN918" s="31"/>
      <c r="AO918" s="31"/>
      <c r="AP918" s="31"/>
      <c r="AQ918" s="37"/>
      <c r="AR918" s="37"/>
      <c r="AS918" s="37"/>
      <c r="AT918" s="37"/>
      <c r="AU918" s="37"/>
      <c r="AV918" s="37"/>
      <c r="AW918" s="37"/>
      <c r="AX918" s="37"/>
      <c r="AY918" s="37"/>
      <c r="AZ918" s="37"/>
      <c r="BA918" s="37"/>
      <c r="BB918" s="34"/>
      <c r="BC918" s="31"/>
      <c r="BD918" s="31"/>
      <c r="BE918" s="31"/>
      <c r="BF918" s="31"/>
      <c r="BG918" s="31"/>
      <c r="BH918" s="31"/>
      <c r="BI918" s="31"/>
      <c r="BJ918" s="31"/>
    </row>
    <row r="919" spans="1:62" x14ac:dyDescent="0.4">
      <c r="A919" s="31"/>
      <c r="B919" s="31"/>
      <c r="C919" s="31"/>
      <c r="D919" s="31"/>
      <c r="E919" s="31"/>
      <c r="F919" s="31"/>
      <c r="G919" s="31"/>
      <c r="H919" s="37"/>
      <c r="I919" s="37"/>
      <c r="J919" s="31"/>
      <c r="K919" s="31"/>
      <c r="L919" s="31"/>
      <c r="M919" s="31"/>
      <c r="N919" s="31"/>
      <c r="O919" s="31"/>
      <c r="P919" s="31"/>
      <c r="Q919" s="38"/>
      <c r="R919" s="31"/>
      <c r="S919" s="31"/>
      <c r="T919" s="31"/>
      <c r="U919" s="37"/>
      <c r="V919" s="37"/>
      <c r="W919" s="37"/>
      <c r="X919" s="37"/>
      <c r="Y919" s="37"/>
      <c r="Z919" s="37"/>
      <c r="AA919" s="37"/>
      <c r="AB919" s="37"/>
      <c r="AC919" s="37"/>
      <c r="AD919" s="37"/>
      <c r="AE919" s="37"/>
      <c r="AF919" s="37"/>
      <c r="AG919" s="31"/>
      <c r="AH919" s="31"/>
      <c r="AI919" s="31"/>
      <c r="AJ919" s="31"/>
      <c r="AK919" s="31"/>
      <c r="AL919" s="31"/>
      <c r="AM919" s="31"/>
      <c r="AN919" s="31"/>
      <c r="AO919" s="31"/>
      <c r="AP919" s="31"/>
      <c r="AQ919" s="37"/>
      <c r="AR919" s="37"/>
      <c r="AS919" s="37"/>
      <c r="AT919" s="37"/>
      <c r="AU919" s="37"/>
      <c r="AV919" s="37"/>
      <c r="AW919" s="37"/>
      <c r="AX919" s="37"/>
      <c r="AY919" s="37"/>
      <c r="AZ919" s="37"/>
      <c r="BA919" s="37"/>
      <c r="BB919" s="34"/>
      <c r="BC919" s="31"/>
      <c r="BD919" s="31"/>
      <c r="BE919" s="31"/>
      <c r="BF919" s="31"/>
      <c r="BG919" s="31"/>
      <c r="BH919" s="31"/>
      <c r="BI919" s="31"/>
      <c r="BJ919" s="31"/>
    </row>
    <row r="920" spans="1:62" x14ac:dyDescent="0.4">
      <c r="A920" s="31"/>
      <c r="B920" s="31"/>
      <c r="C920" s="31"/>
      <c r="D920" s="31"/>
      <c r="E920" s="31"/>
      <c r="F920" s="31"/>
      <c r="G920" s="31"/>
      <c r="H920" s="37"/>
      <c r="I920" s="37"/>
      <c r="J920" s="31"/>
      <c r="K920" s="31"/>
      <c r="L920" s="31"/>
      <c r="M920" s="31"/>
      <c r="N920" s="31"/>
      <c r="O920" s="31"/>
      <c r="P920" s="31"/>
      <c r="Q920" s="38"/>
      <c r="R920" s="31"/>
      <c r="S920" s="31"/>
      <c r="T920" s="31"/>
      <c r="U920" s="37"/>
      <c r="V920" s="37"/>
      <c r="W920" s="37"/>
      <c r="X920" s="37"/>
      <c r="Y920" s="37"/>
      <c r="Z920" s="37"/>
      <c r="AA920" s="37"/>
      <c r="AB920" s="37"/>
      <c r="AC920" s="37"/>
      <c r="AD920" s="37"/>
      <c r="AE920" s="37"/>
      <c r="AF920" s="37"/>
      <c r="AG920" s="31"/>
      <c r="AH920" s="31"/>
      <c r="AI920" s="31"/>
      <c r="AJ920" s="31"/>
      <c r="AK920" s="31"/>
      <c r="AL920" s="31"/>
      <c r="AM920" s="31"/>
      <c r="AN920" s="31"/>
      <c r="AO920" s="31"/>
      <c r="AP920" s="31"/>
      <c r="AQ920" s="37"/>
      <c r="AR920" s="37"/>
      <c r="AS920" s="37"/>
      <c r="AT920" s="37"/>
      <c r="AU920" s="37"/>
      <c r="AV920" s="37"/>
      <c r="AW920" s="37"/>
      <c r="AX920" s="37"/>
      <c r="AY920" s="37"/>
      <c r="AZ920" s="37"/>
      <c r="BA920" s="37"/>
      <c r="BB920" s="34"/>
      <c r="BC920" s="31"/>
      <c r="BD920" s="31"/>
      <c r="BE920" s="31"/>
      <c r="BF920" s="31"/>
      <c r="BG920" s="31"/>
      <c r="BH920" s="31"/>
      <c r="BI920" s="31"/>
      <c r="BJ920" s="31"/>
    </row>
    <row r="921" spans="1:62" x14ac:dyDescent="0.4">
      <c r="A921" s="31"/>
      <c r="B921" s="31"/>
      <c r="C921" s="31"/>
      <c r="D921" s="31"/>
      <c r="E921" s="31"/>
      <c r="F921" s="31"/>
      <c r="G921" s="31"/>
      <c r="H921" s="37"/>
      <c r="I921" s="37"/>
      <c r="J921" s="31"/>
      <c r="K921" s="31"/>
      <c r="L921" s="31"/>
      <c r="M921" s="31"/>
      <c r="N921" s="31"/>
      <c r="O921" s="31"/>
      <c r="P921" s="31"/>
      <c r="Q921" s="38"/>
      <c r="R921" s="31"/>
      <c r="S921" s="31"/>
      <c r="T921" s="31"/>
      <c r="U921" s="37"/>
      <c r="V921" s="37"/>
      <c r="W921" s="37"/>
      <c r="X921" s="37"/>
      <c r="Y921" s="37"/>
      <c r="Z921" s="37"/>
      <c r="AA921" s="37"/>
      <c r="AB921" s="37"/>
      <c r="AC921" s="37"/>
      <c r="AD921" s="37"/>
      <c r="AE921" s="37"/>
      <c r="AF921" s="37"/>
      <c r="AG921" s="31"/>
      <c r="AH921" s="31"/>
      <c r="AI921" s="31"/>
      <c r="AJ921" s="31"/>
      <c r="AK921" s="31"/>
      <c r="AL921" s="31"/>
      <c r="AM921" s="31"/>
      <c r="AN921" s="31"/>
      <c r="AO921" s="31"/>
      <c r="AP921" s="31"/>
      <c r="AQ921" s="37"/>
      <c r="AR921" s="37"/>
      <c r="AS921" s="37"/>
      <c r="AT921" s="37"/>
      <c r="AU921" s="37"/>
      <c r="AV921" s="37"/>
      <c r="AW921" s="37"/>
      <c r="AX921" s="37"/>
      <c r="AY921" s="37"/>
      <c r="AZ921" s="37"/>
      <c r="BA921" s="37"/>
      <c r="BB921" s="34"/>
      <c r="BC921" s="31"/>
      <c r="BD921" s="31"/>
      <c r="BE921" s="31"/>
      <c r="BF921" s="31"/>
      <c r="BG921" s="31"/>
      <c r="BH921" s="31"/>
      <c r="BI921" s="31"/>
      <c r="BJ921" s="31"/>
    </row>
    <row r="922" spans="1:62" x14ac:dyDescent="0.4">
      <c r="A922" s="31"/>
      <c r="B922" s="31"/>
      <c r="C922" s="31"/>
      <c r="D922" s="31"/>
      <c r="E922" s="31"/>
      <c r="F922" s="31"/>
      <c r="G922" s="31"/>
      <c r="H922" s="37"/>
      <c r="I922" s="37"/>
      <c r="J922" s="31"/>
      <c r="K922" s="31"/>
      <c r="L922" s="31"/>
      <c r="M922" s="31"/>
      <c r="N922" s="31"/>
      <c r="O922" s="31"/>
      <c r="P922" s="31"/>
      <c r="Q922" s="38"/>
      <c r="R922" s="31"/>
      <c r="S922" s="31"/>
      <c r="T922" s="31"/>
      <c r="U922" s="37"/>
      <c r="V922" s="37"/>
      <c r="W922" s="37"/>
      <c r="X922" s="37"/>
      <c r="Y922" s="37"/>
      <c r="Z922" s="37"/>
      <c r="AA922" s="37"/>
      <c r="AB922" s="37"/>
      <c r="AC922" s="37"/>
      <c r="AD922" s="37"/>
      <c r="AE922" s="37"/>
      <c r="AF922" s="37"/>
      <c r="AG922" s="31"/>
      <c r="AH922" s="31"/>
      <c r="AI922" s="31"/>
      <c r="AJ922" s="31"/>
      <c r="AK922" s="31"/>
      <c r="AL922" s="31"/>
      <c r="AM922" s="31"/>
      <c r="AN922" s="31"/>
      <c r="AO922" s="31"/>
      <c r="AP922" s="31"/>
      <c r="AQ922" s="37"/>
      <c r="AR922" s="37"/>
      <c r="AS922" s="37"/>
      <c r="AT922" s="37"/>
      <c r="AU922" s="37"/>
      <c r="AV922" s="37"/>
      <c r="AW922" s="37"/>
      <c r="AX922" s="37"/>
      <c r="AY922" s="37"/>
      <c r="AZ922" s="37"/>
      <c r="BA922" s="37"/>
      <c r="BB922" s="34"/>
      <c r="BC922" s="31"/>
      <c r="BD922" s="31"/>
      <c r="BE922" s="31"/>
      <c r="BF922" s="31"/>
      <c r="BG922" s="31"/>
      <c r="BH922" s="31"/>
      <c r="BI922" s="31"/>
      <c r="BJ922" s="31"/>
    </row>
    <row r="923" spans="1:62" x14ac:dyDescent="0.4">
      <c r="A923" s="31"/>
      <c r="B923" s="31"/>
      <c r="C923" s="31"/>
      <c r="D923" s="31"/>
      <c r="E923" s="31"/>
      <c r="F923" s="31"/>
      <c r="G923" s="31"/>
      <c r="H923" s="37"/>
      <c r="I923" s="37"/>
      <c r="J923" s="31"/>
      <c r="K923" s="31"/>
      <c r="L923" s="31"/>
      <c r="M923" s="31"/>
      <c r="N923" s="31"/>
      <c r="O923" s="31"/>
      <c r="P923" s="31"/>
      <c r="Q923" s="38"/>
      <c r="R923" s="31"/>
      <c r="S923" s="31"/>
      <c r="T923" s="31"/>
      <c r="U923" s="37"/>
      <c r="V923" s="37"/>
      <c r="W923" s="37"/>
      <c r="X923" s="37"/>
      <c r="Y923" s="37"/>
      <c r="Z923" s="37"/>
      <c r="AA923" s="37"/>
      <c r="AB923" s="37"/>
      <c r="AC923" s="37"/>
      <c r="AD923" s="37"/>
      <c r="AE923" s="37"/>
      <c r="AF923" s="37"/>
      <c r="AG923" s="31"/>
      <c r="AH923" s="31"/>
      <c r="AI923" s="31"/>
      <c r="AJ923" s="31"/>
      <c r="AK923" s="31"/>
      <c r="AL923" s="31"/>
      <c r="AM923" s="31"/>
      <c r="AN923" s="31"/>
      <c r="AO923" s="31"/>
      <c r="AP923" s="31"/>
      <c r="AQ923" s="37"/>
      <c r="AR923" s="37"/>
      <c r="AS923" s="37"/>
      <c r="AT923" s="37"/>
      <c r="AU923" s="37"/>
      <c r="AV923" s="37"/>
      <c r="AW923" s="37"/>
      <c r="AX923" s="37"/>
      <c r="AY923" s="37"/>
      <c r="AZ923" s="37"/>
      <c r="BA923" s="37"/>
      <c r="BB923" s="34"/>
      <c r="BC923" s="31"/>
      <c r="BD923" s="31"/>
      <c r="BE923" s="31"/>
      <c r="BF923" s="31"/>
      <c r="BG923" s="31"/>
      <c r="BH923" s="31"/>
      <c r="BI923" s="31"/>
      <c r="BJ923" s="31"/>
    </row>
    <row r="924" spans="1:62" x14ac:dyDescent="0.4">
      <c r="A924" s="31"/>
      <c r="B924" s="31"/>
      <c r="C924" s="31"/>
      <c r="D924" s="31"/>
      <c r="E924" s="31"/>
      <c r="F924" s="31"/>
      <c r="G924" s="31"/>
      <c r="H924" s="37"/>
      <c r="I924" s="37"/>
      <c r="J924" s="31"/>
      <c r="K924" s="31"/>
      <c r="L924" s="31"/>
      <c r="M924" s="31"/>
      <c r="N924" s="31"/>
      <c r="O924" s="31"/>
      <c r="P924" s="31"/>
      <c r="Q924" s="38"/>
      <c r="R924" s="31"/>
      <c r="S924" s="31"/>
      <c r="T924" s="31"/>
      <c r="U924" s="37"/>
      <c r="V924" s="37"/>
      <c r="W924" s="37"/>
      <c r="X924" s="37"/>
      <c r="Y924" s="37"/>
      <c r="Z924" s="37"/>
      <c r="AA924" s="37"/>
      <c r="AB924" s="37"/>
      <c r="AC924" s="37"/>
      <c r="AD924" s="37"/>
      <c r="AE924" s="37"/>
      <c r="AF924" s="37"/>
      <c r="AG924" s="31"/>
      <c r="AH924" s="31"/>
      <c r="AI924" s="31"/>
      <c r="AJ924" s="31"/>
      <c r="AK924" s="31"/>
      <c r="AL924" s="31"/>
      <c r="AM924" s="31"/>
      <c r="AN924" s="31"/>
      <c r="AO924" s="31"/>
      <c r="AP924" s="31"/>
      <c r="AQ924" s="37"/>
      <c r="AR924" s="37"/>
      <c r="AS924" s="37"/>
      <c r="AT924" s="37"/>
      <c r="AU924" s="37"/>
      <c r="AV924" s="37"/>
      <c r="AW924" s="37"/>
      <c r="AX924" s="37"/>
      <c r="AY924" s="37"/>
      <c r="AZ924" s="37"/>
      <c r="BA924" s="37"/>
      <c r="BB924" s="34"/>
      <c r="BC924" s="31"/>
      <c r="BD924" s="31"/>
      <c r="BE924" s="31"/>
      <c r="BF924" s="31"/>
      <c r="BG924" s="31"/>
      <c r="BH924" s="31"/>
      <c r="BI924" s="31"/>
      <c r="BJ924" s="31"/>
    </row>
    <row r="925" spans="1:62" x14ac:dyDescent="0.4">
      <c r="A925" s="31"/>
      <c r="B925" s="31"/>
      <c r="C925" s="31"/>
      <c r="D925" s="31"/>
      <c r="E925" s="31"/>
      <c r="F925" s="31"/>
      <c r="G925" s="31"/>
      <c r="H925" s="37"/>
      <c r="I925" s="37"/>
      <c r="J925" s="31"/>
      <c r="K925" s="31"/>
      <c r="L925" s="31"/>
      <c r="M925" s="31"/>
      <c r="N925" s="31"/>
      <c r="O925" s="31"/>
      <c r="P925" s="31"/>
      <c r="Q925" s="38"/>
      <c r="R925" s="31"/>
      <c r="S925" s="31"/>
      <c r="T925" s="31"/>
      <c r="U925" s="37"/>
      <c r="V925" s="37"/>
      <c r="W925" s="37"/>
      <c r="X925" s="37"/>
      <c r="Y925" s="37"/>
      <c r="Z925" s="37"/>
      <c r="AA925" s="37"/>
      <c r="AB925" s="37"/>
      <c r="AC925" s="37"/>
      <c r="AD925" s="37"/>
      <c r="AE925" s="37"/>
      <c r="AF925" s="37"/>
      <c r="AG925" s="31"/>
      <c r="AH925" s="31"/>
      <c r="AI925" s="31"/>
      <c r="AJ925" s="31"/>
      <c r="AK925" s="31"/>
      <c r="AL925" s="31"/>
      <c r="AM925" s="31"/>
      <c r="AN925" s="31"/>
      <c r="AO925" s="31"/>
      <c r="AP925" s="31"/>
      <c r="AQ925" s="37"/>
      <c r="AR925" s="37"/>
      <c r="AS925" s="37"/>
      <c r="AT925" s="37"/>
      <c r="AU925" s="37"/>
      <c r="AV925" s="37"/>
      <c r="AW925" s="37"/>
      <c r="AX925" s="37"/>
      <c r="AY925" s="37"/>
      <c r="AZ925" s="37"/>
      <c r="BA925" s="37"/>
      <c r="BB925" s="34"/>
      <c r="BC925" s="31"/>
      <c r="BD925" s="31"/>
      <c r="BE925" s="31"/>
      <c r="BF925" s="31"/>
      <c r="BG925" s="31"/>
      <c r="BH925" s="31"/>
      <c r="BI925" s="31"/>
      <c r="BJ925" s="31"/>
    </row>
    <row r="926" spans="1:62" x14ac:dyDescent="0.4">
      <c r="A926" s="31"/>
      <c r="B926" s="31"/>
      <c r="C926" s="31"/>
      <c r="D926" s="31"/>
      <c r="E926" s="31"/>
      <c r="F926" s="31"/>
      <c r="G926" s="31"/>
      <c r="H926" s="37"/>
      <c r="I926" s="37"/>
      <c r="J926" s="31"/>
      <c r="K926" s="31"/>
      <c r="L926" s="31"/>
      <c r="M926" s="31"/>
      <c r="N926" s="31"/>
      <c r="O926" s="31"/>
      <c r="P926" s="31"/>
      <c r="Q926" s="38"/>
      <c r="R926" s="31"/>
      <c r="S926" s="31"/>
      <c r="T926" s="31"/>
      <c r="U926" s="37"/>
      <c r="V926" s="37"/>
      <c r="W926" s="37"/>
      <c r="X926" s="37"/>
      <c r="Y926" s="37"/>
      <c r="Z926" s="37"/>
      <c r="AA926" s="37"/>
      <c r="AB926" s="37"/>
      <c r="AC926" s="37"/>
      <c r="AD926" s="37"/>
      <c r="AE926" s="37"/>
      <c r="AF926" s="37"/>
      <c r="AG926" s="31"/>
      <c r="AH926" s="31"/>
      <c r="AI926" s="31"/>
      <c r="AJ926" s="31"/>
      <c r="AK926" s="31"/>
      <c r="AL926" s="31"/>
      <c r="AM926" s="31"/>
      <c r="AN926" s="31"/>
      <c r="AO926" s="31"/>
      <c r="AP926" s="31"/>
      <c r="AQ926" s="37"/>
      <c r="AR926" s="37"/>
      <c r="AS926" s="37"/>
      <c r="AT926" s="37"/>
      <c r="AU926" s="37"/>
      <c r="AV926" s="37"/>
      <c r="AW926" s="37"/>
      <c r="AX926" s="37"/>
      <c r="AY926" s="37"/>
      <c r="AZ926" s="37"/>
      <c r="BA926" s="37"/>
      <c r="BB926" s="34"/>
      <c r="BC926" s="31"/>
      <c r="BD926" s="31"/>
      <c r="BE926" s="31"/>
      <c r="BF926" s="31"/>
      <c r="BG926" s="31"/>
      <c r="BH926" s="31"/>
      <c r="BI926" s="31"/>
      <c r="BJ926" s="31"/>
    </row>
    <row r="927" spans="1:62" x14ac:dyDescent="0.4">
      <c r="A927" s="31"/>
      <c r="B927" s="31"/>
      <c r="C927" s="31"/>
      <c r="D927" s="31"/>
      <c r="E927" s="31"/>
      <c r="F927" s="31"/>
      <c r="G927" s="31"/>
      <c r="H927" s="37"/>
      <c r="I927" s="37"/>
      <c r="J927" s="31"/>
      <c r="K927" s="31"/>
      <c r="L927" s="31"/>
      <c r="M927" s="31"/>
      <c r="N927" s="31"/>
      <c r="O927" s="31"/>
      <c r="P927" s="31"/>
      <c r="Q927" s="38"/>
      <c r="R927" s="31"/>
      <c r="S927" s="31"/>
      <c r="T927" s="31"/>
      <c r="U927" s="37"/>
      <c r="V927" s="37"/>
      <c r="W927" s="37"/>
      <c r="X927" s="37"/>
      <c r="Y927" s="37"/>
      <c r="Z927" s="37"/>
      <c r="AA927" s="37"/>
      <c r="AB927" s="37"/>
      <c r="AC927" s="37"/>
      <c r="AD927" s="37"/>
      <c r="AE927" s="37"/>
      <c r="AF927" s="37"/>
      <c r="AG927" s="31"/>
      <c r="AH927" s="31"/>
      <c r="AI927" s="31"/>
      <c r="AJ927" s="31"/>
      <c r="AK927" s="31"/>
      <c r="AL927" s="31"/>
      <c r="AM927" s="31"/>
      <c r="AN927" s="31"/>
      <c r="AO927" s="31"/>
      <c r="AP927" s="31"/>
      <c r="AQ927" s="37"/>
      <c r="AR927" s="37"/>
      <c r="AS927" s="37"/>
      <c r="AT927" s="37"/>
      <c r="AU927" s="37"/>
      <c r="AV927" s="37"/>
      <c r="AW927" s="37"/>
      <c r="AX927" s="37"/>
      <c r="AY927" s="37"/>
      <c r="AZ927" s="37"/>
      <c r="BA927" s="37"/>
      <c r="BB927" s="34"/>
      <c r="BC927" s="31"/>
      <c r="BD927" s="31"/>
      <c r="BE927" s="31"/>
      <c r="BF927" s="31"/>
      <c r="BG927" s="31"/>
      <c r="BH927" s="31"/>
      <c r="BI927" s="31"/>
      <c r="BJ927" s="31"/>
    </row>
    <row r="928" spans="1:62" x14ac:dyDescent="0.4">
      <c r="A928" s="31"/>
      <c r="B928" s="31"/>
      <c r="C928" s="31"/>
      <c r="D928" s="31"/>
      <c r="E928" s="31"/>
      <c r="F928" s="31"/>
      <c r="G928" s="31"/>
      <c r="H928" s="37"/>
      <c r="I928" s="37"/>
      <c r="J928" s="31"/>
      <c r="K928" s="31"/>
      <c r="L928" s="31"/>
      <c r="M928" s="31"/>
      <c r="N928" s="31"/>
      <c r="O928" s="31"/>
      <c r="P928" s="31"/>
      <c r="Q928" s="38"/>
      <c r="R928" s="31"/>
      <c r="S928" s="31"/>
      <c r="T928" s="31"/>
      <c r="U928" s="37"/>
      <c r="V928" s="37"/>
      <c r="W928" s="37"/>
      <c r="X928" s="37"/>
      <c r="Y928" s="37"/>
      <c r="Z928" s="37"/>
      <c r="AA928" s="37"/>
      <c r="AB928" s="37"/>
      <c r="AC928" s="37"/>
      <c r="AD928" s="37"/>
      <c r="AE928" s="37"/>
      <c r="AF928" s="37"/>
      <c r="AG928" s="31"/>
      <c r="AH928" s="31"/>
      <c r="AI928" s="31"/>
      <c r="AJ928" s="31"/>
      <c r="AK928" s="31"/>
      <c r="AL928" s="31"/>
      <c r="AM928" s="31"/>
      <c r="AN928" s="31"/>
      <c r="AO928" s="31"/>
      <c r="AP928" s="31"/>
      <c r="AQ928" s="37"/>
      <c r="AR928" s="37"/>
      <c r="AS928" s="37"/>
      <c r="AT928" s="37"/>
      <c r="AU928" s="37"/>
      <c r="AV928" s="37"/>
      <c r="AW928" s="37"/>
      <c r="AX928" s="37"/>
      <c r="AY928" s="37"/>
      <c r="AZ928" s="37"/>
      <c r="BA928" s="37"/>
      <c r="BB928" s="34"/>
      <c r="BC928" s="31"/>
      <c r="BD928" s="31"/>
      <c r="BE928" s="31"/>
      <c r="BF928" s="31"/>
      <c r="BG928" s="31"/>
      <c r="BH928" s="31"/>
      <c r="BI928" s="31"/>
      <c r="BJ928" s="31"/>
    </row>
    <row r="929" spans="1:62" x14ac:dyDescent="0.4">
      <c r="A929" s="31"/>
      <c r="B929" s="31"/>
      <c r="C929" s="31"/>
      <c r="D929" s="31"/>
      <c r="E929" s="31"/>
      <c r="F929" s="31"/>
      <c r="G929" s="31"/>
      <c r="H929" s="37"/>
      <c r="I929" s="37"/>
      <c r="J929" s="31"/>
      <c r="K929" s="31"/>
      <c r="L929" s="31"/>
      <c r="M929" s="31"/>
      <c r="N929" s="31"/>
      <c r="O929" s="31"/>
      <c r="P929" s="31"/>
      <c r="Q929" s="38"/>
      <c r="R929" s="31"/>
      <c r="S929" s="31"/>
      <c r="T929" s="31"/>
      <c r="U929" s="37"/>
      <c r="V929" s="37"/>
      <c r="W929" s="37"/>
      <c r="X929" s="37"/>
      <c r="Y929" s="37"/>
      <c r="Z929" s="37"/>
      <c r="AA929" s="37"/>
      <c r="AB929" s="37"/>
      <c r="AC929" s="37"/>
      <c r="AD929" s="37"/>
      <c r="AE929" s="37"/>
      <c r="AF929" s="37"/>
      <c r="AG929" s="31"/>
      <c r="AH929" s="31"/>
      <c r="AI929" s="31"/>
      <c r="AJ929" s="31"/>
      <c r="AK929" s="31"/>
      <c r="AL929" s="31"/>
      <c r="AM929" s="31"/>
      <c r="AN929" s="31"/>
      <c r="AO929" s="31"/>
      <c r="AP929" s="31"/>
      <c r="AQ929" s="37"/>
      <c r="AR929" s="37"/>
      <c r="AS929" s="37"/>
      <c r="AT929" s="37"/>
      <c r="AU929" s="37"/>
      <c r="AV929" s="37"/>
      <c r="AW929" s="37"/>
      <c r="AX929" s="37"/>
      <c r="AY929" s="37"/>
      <c r="AZ929" s="37"/>
      <c r="BA929" s="37"/>
      <c r="BB929" s="34"/>
      <c r="BC929" s="31"/>
      <c r="BD929" s="31"/>
      <c r="BE929" s="31"/>
      <c r="BF929" s="31"/>
      <c r="BG929" s="31"/>
      <c r="BH929" s="31"/>
      <c r="BI929" s="31"/>
      <c r="BJ929" s="31"/>
    </row>
    <row r="930" spans="1:62" x14ac:dyDescent="0.4">
      <c r="A930" s="31"/>
      <c r="B930" s="31"/>
      <c r="C930" s="31"/>
      <c r="D930" s="31"/>
      <c r="E930" s="31"/>
      <c r="F930" s="31"/>
      <c r="G930" s="31"/>
      <c r="H930" s="37"/>
      <c r="I930" s="37"/>
      <c r="J930" s="31"/>
      <c r="K930" s="31"/>
      <c r="L930" s="31"/>
      <c r="M930" s="31"/>
      <c r="N930" s="31"/>
      <c r="O930" s="31"/>
      <c r="P930" s="31"/>
      <c r="Q930" s="38"/>
      <c r="R930" s="31"/>
      <c r="S930" s="31"/>
      <c r="T930" s="31"/>
      <c r="U930" s="37"/>
      <c r="V930" s="37"/>
      <c r="W930" s="37"/>
      <c r="X930" s="37"/>
      <c r="Y930" s="37"/>
      <c r="Z930" s="37"/>
      <c r="AA930" s="37"/>
      <c r="AB930" s="37"/>
      <c r="AC930" s="37"/>
      <c r="AD930" s="37"/>
      <c r="AE930" s="37"/>
      <c r="AF930" s="37"/>
      <c r="AG930" s="31"/>
      <c r="AH930" s="31"/>
      <c r="AI930" s="31"/>
      <c r="AJ930" s="31"/>
      <c r="AK930" s="31"/>
      <c r="AL930" s="31"/>
      <c r="AM930" s="31"/>
      <c r="AN930" s="31"/>
      <c r="AO930" s="31"/>
      <c r="AP930" s="31"/>
      <c r="AQ930" s="37"/>
      <c r="AR930" s="37"/>
      <c r="AS930" s="37"/>
      <c r="AT930" s="37"/>
      <c r="AU930" s="37"/>
      <c r="AV930" s="37"/>
      <c r="AW930" s="37"/>
      <c r="AX930" s="37"/>
      <c r="AY930" s="37"/>
      <c r="AZ930" s="37"/>
      <c r="BA930" s="37"/>
      <c r="BB930" s="34"/>
      <c r="BC930" s="31"/>
      <c r="BD930" s="31"/>
      <c r="BE930" s="31"/>
      <c r="BF930" s="31"/>
      <c r="BG930" s="31"/>
      <c r="BH930" s="31"/>
      <c r="BI930" s="31"/>
      <c r="BJ930" s="31"/>
    </row>
    <row r="931" spans="1:62" x14ac:dyDescent="0.4">
      <c r="A931" s="31"/>
      <c r="B931" s="31"/>
      <c r="C931" s="31"/>
      <c r="D931" s="31"/>
      <c r="E931" s="31"/>
      <c r="F931" s="31"/>
      <c r="G931" s="31"/>
      <c r="H931" s="37"/>
      <c r="I931" s="37"/>
      <c r="J931" s="31"/>
      <c r="K931" s="31"/>
      <c r="L931" s="31"/>
      <c r="M931" s="31"/>
      <c r="N931" s="31"/>
      <c r="O931" s="31"/>
      <c r="P931" s="31"/>
      <c r="Q931" s="38"/>
      <c r="R931" s="31"/>
      <c r="S931" s="31"/>
      <c r="T931" s="31"/>
      <c r="U931" s="37"/>
      <c r="V931" s="37"/>
      <c r="W931" s="37"/>
      <c r="X931" s="37"/>
      <c r="Y931" s="37"/>
      <c r="Z931" s="37"/>
      <c r="AA931" s="37"/>
      <c r="AB931" s="37"/>
      <c r="AC931" s="37"/>
      <c r="AD931" s="37"/>
      <c r="AE931" s="37"/>
      <c r="AF931" s="37"/>
      <c r="AG931" s="31"/>
      <c r="AH931" s="31"/>
      <c r="AI931" s="31"/>
      <c r="AJ931" s="31"/>
      <c r="AK931" s="31"/>
      <c r="AL931" s="31"/>
      <c r="AM931" s="31"/>
      <c r="AN931" s="31"/>
      <c r="AO931" s="31"/>
      <c r="AP931" s="31"/>
      <c r="AQ931" s="37"/>
      <c r="AR931" s="37"/>
      <c r="AS931" s="37"/>
      <c r="AT931" s="37"/>
      <c r="AU931" s="37"/>
      <c r="AV931" s="37"/>
      <c r="AW931" s="37"/>
      <c r="AX931" s="37"/>
      <c r="AY931" s="37"/>
      <c r="AZ931" s="37"/>
      <c r="BA931" s="37"/>
      <c r="BB931" s="34"/>
      <c r="BC931" s="31"/>
      <c r="BD931" s="31"/>
      <c r="BE931" s="31"/>
      <c r="BF931" s="31"/>
      <c r="BG931" s="31"/>
      <c r="BH931" s="31"/>
      <c r="BI931" s="31"/>
      <c r="BJ931" s="31"/>
    </row>
    <row r="932" spans="1:62" x14ac:dyDescent="0.4">
      <c r="A932" s="31"/>
      <c r="B932" s="31"/>
      <c r="C932" s="31"/>
      <c r="D932" s="31"/>
      <c r="E932" s="31"/>
      <c r="F932" s="31"/>
      <c r="G932" s="31"/>
      <c r="H932" s="37"/>
      <c r="I932" s="37"/>
      <c r="J932" s="31"/>
      <c r="K932" s="31"/>
      <c r="L932" s="31"/>
      <c r="M932" s="31"/>
      <c r="N932" s="31"/>
      <c r="O932" s="31"/>
      <c r="P932" s="31"/>
      <c r="Q932" s="38"/>
      <c r="R932" s="31"/>
      <c r="S932" s="31"/>
      <c r="T932" s="31"/>
      <c r="U932" s="37"/>
      <c r="V932" s="37"/>
      <c r="W932" s="37"/>
      <c r="X932" s="37"/>
      <c r="Y932" s="37"/>
      <c r="Z932" s="37"/>
      <c r="AA932" s="37"/>
      <c r="AB932" s="37"/>
      <c r="AC932" s="37"/>
      <c r="AD932" s="37"/>
      <c r="AE932" s="37"/>
      <c r="AF932" s="37"/>
      <c r="AG932" s="31"/>
      <c r="AH932" s="31"/>
      <c r="AI932" s="31"/>
      <c r="AJ932" s="31"/>
      <c r="AK932" s="31"/>
      <c r="AL932" s="31"/>
      <c r="AM932" s="31"/>
      <c r="AN932" s="31"/>
      <c r="AO932" s="31"/>
      <c r="AP932" s="31"/>
      <c r="AQ932" s="37"/>
      <c r="AR932" s="37"/>
      <c r="AS932" s="37"/>
      <c r="AT932" s="37"/>
      <c r="AU932" s="37"/>
      <c r="AV932" s="37"/>
      <c r="AW932" s="37"/>
      <c r="AX932" s="37"/>
      <c r="AY932" s="37"/>
      <c r="AZ932" s="37"/>
      <c r="BA932" s="37"/>
      <c r="BB932" s="34"/>
      <c r="BC932" s="31"/>
      <c r="BD932" s="31"/>
      <c r="BE932" s="31"/>
      <c r="BF932" s="31"/>
      <c r="BG932" s="31"/>
      <c r="BH932" s="31"/>
      <c r="BI932" s="31"/>
      <c r="BJ932" s="31"/>
    </row>
    <row r="933" spans="1:62" x14ac:dyDescent="0.4">
      <c r="A933" s="31"/>
      <c r="B933" s="31"/>
      <c r="C933" s="31"/>
      <c r="D933" s="31"/>
      <c r="E933" s="31"/>
      <c r="F933" s="31"/>
      <c r="G933" s="31"/>
      <c r="H933" s="37"/>
      <c r="I933" s="37"/>
      <c r="J933" s="31"/>
      <c r="K933" s="31"/>
      <c r="L933" s="31"/>
      <c r="M933" s="31"/>
      <c r="N933" s="31"/>
      <c r="O933" s="31"/>
      <c r="P933" s="31"/>
      <c r="Q933" s="38"/>
      <c r="R933" s="31"/>
      <c r="S933" s="31"/>
      <c r="T933" s="31"/>
      <c r="U933" s="37"/>
      <c r="V933" s="37"/>
      <c r="W933" s="37"/>
      <c r="X933" s="37"/>
      <c r="Y933" s="37"/>
      <c r="Z933" s="37"/>
      <c r="AA933" s="37"/>
      <c r="AB933" s="37"/>
      <c r="AC933" s="37"/>
      <c r="AD933" s="37"/>
      <c r="AE933" s="37"/>
      <c r="AF933" s="37"/>
      <c r="AG933" s="31"/>
      <c r="AH933" s="31"/>
      <c r="AI933" s="31"/>
      <c r="AJ933" s="31"/>
      <c r="AK933" s="31"/>
      <c r="AL933" s="31"/>
      <c r="AM933" s="31"/>
      <c r="AN933" s="31"/>
      <c r="AO933" s="31"/>
      <c r="AP933" s="31"/>
      <c r="AQ933" s="37"/>
      <c r="AR933" s="37"/>
      <c r="AS933" s="37"/>
      <c r="AT933" s="37"/>
      <c r="AU933" s="37"/>
      <c r="AV933" s="37"/>
      <c r="AW933" s="37"/>
      <c r="AX933" s="37"/>
      <c r="AY933" s="37"/>
      <c r="AZ933" s="37"/>
      <c r="BA933" s="37"/>
      <c r="BB933" s="34"/>
      <c r="BC933" s="31"/>
      <c r="BD933" s="31"/>
      <c r="BE933" s="31"/>
      <c r="BF933" s="31"/>
      <c r="BG933" s="31"/>
      <c r="BH933" s="31"/>
      <c r="BI933" s="31"/>
      <c r="BJ933" s="31"/>
    </row>
    <row r="934" spans="1:62" x14ac:dyDescent="0.4">
      <c r="A934" s="31"/>
      <c r="B934" s="31"/>
      <c r="C934" s="31"/>
      <c r="D934" s="31"/>
      <c r="E934" s="31"/>
      <c r="F934" s="31"/>
      <c r="G934" s="31"/>
      <c r="H934" s="37"/>
      <c r="I934" s="37"/>
      <c r="J934" s="31"/>
      <c r="K934" s="31"/>
      <c r="L934" s="31"/>
      <c r="M934" s="31"/>
      <c r="N934" s="31"/>
      <c r="O934" s="31"/>
      <c r="P934" s="31"/>
      <c r="Q934" s="38"/>
      <c r="R934" s="31"/>
      <c r="S934" s="31"/>
      <c r="T934" s="31"/>
      <c r="U934" s="37"/>
      <c r="V934" s="37"/>
      <c r="W934" s="37"/>
      <c r="X934" s="37"/>
      <c r="Y934" s="37"/>
      <c r="Z934" s="37"/>
      <c r="AA934" s="37"/>
      <c r="AB934" s="37"/>
      <c r="AC934" s="37"/>
      <c r="AD934" s="37"/>
      <c r="AE934" s="37"/>
      <c r="AF934" s="37"/>
      <c r="AG934" s="31"/>
      <c r="AH934" s="31"/>
      <c r="AI934" s="31"/>
      <c r="AJ934" s="31"/>
      <c r="AK934" s="31"/>
      <c r="AL934" s="31"/>
      <c r="AM934" s="31"/>
      <c r="AN934" s="31"/>
      <c r="AO934" s="31"/>
      <c r="AP934" s="31"/>
      <c r="AQ934" s="37"/>
      <c r="AR934" s="37"/>
      <c r="AS934" s="37"/>
      <c r="AT934" s="37"/>
      <c r="AU934" s="37"/>
      <c r="AV934" s="37"/>
      <c r="AW934" s="37"/>
      <c r="AX934" s="37"/>
      <c r="AY934" s="37"/>
      <c r="AZ934" s="37"/>
      <c r="BA934" s="37"/>
      <c r="BB934" s="34"/>
      <c r="BC934" s="31"/>
      <c r="BD934" s="31"/>
      <c r="BE934" s="31"/>
      <c r="BF934" s="31"/>
      <c r="BG934" s="31"/>
      <c r="BH934" s="31"/>
      <c r="BI934" s="31"/>
      <c r="BJ934" s="31"/>
    </row>
    <row r="935" spans="1:62" x14ac:dyDescent="0.4">
      <c r="A935" s="31"/>
      <c r="B935" s="31"/>
      <c r="C935" s="31"/>
      <c r="D935" s="31"/>
      <c r="E935" s="31"/>
      <c r="F935" s="31"/>
      <c r="G935" s="31"/>
      <c r="H935" s="37"/>
      <c r="I935" s="37"/>
      <c r="J935" s="31"/>
      <c r="K935" s="31"/>
      <c r="L935" s="31"/>
      <c r="M935" s="31"/>
      <c r="N935" s="31"/>
      <c r="O935" s="31"/>
      <c r="P935" s="31"/>
      <c r="Q935" s="38"/>
      <c r="R935" s="31"/>
      <c r="S935" s="31"/>
      <c r="T935" s="31"/>
      <c r="U935" s="37"/>
      <c r="V935" s="37"/>
      <c r="W935" s="37"/>
      <c r="X935" s="37"/>
      <c r="Y935" s="37"/>
      <c r="Z935" s="37"/>
      <c r="AA935" s="37"/>
      <c r="AB935" s="37"/>
      <c r="AC935" s="37"/>
      <c r="AD935" s="37"/>
      <c r="AE935" s="37"/>
      <c r="AF935" s="37"/>
      <c r="AG935" s="31"/>
      <c r="AH935" s="31"/>
      <c r="AI935" s="31"/>
      <c r="AJ935" s="31"/>
      <c r="AK935" s="31"/>
      <c r="AL935" s="31"/>
      <c r="AM935" s="31"/>
      <c r="AN935" s="31"/>
      <c r="AO935" s="31"/>
      <c r="AP935" s="31"/>
      <c r="AQ935" s="37"/>
      <c r="AR935" s="37"/>
      <c r="AS935" s="37"/>
      <c r="AT935" s="37"/>
      <c r="AU935" s="37"/>
      <c r="AV935" s="37"/>
      <c r="AW935" s="37"/>
      <c r="AX935" s="37"/>
      <c r="AY935" s="37"/>
      <c r="AZ935" s="37"/>
      <c r="BA935" s="37"/>
      <c r="BB935" s="34"/>
      <c r="BC935" s="31"/>
      <c r="BD935" s="31"/>
      <c r="BE935" s="31"/>
      <c r="BF935" s="31"/>
      <c r="BG935" s="31"/>
      <c r="BH935" s="31"/>
      <c r="BI935" s="31"/>
      <c r="BJ935" s="31"/>
    </row>
    <row r="936" spans="1:62" x14ac:dyDescent="0.4">
      <c r="A936" s="31"/>
      <c r="B936" s="31"/>
      <c r="C936" s="31"/>
      <c r="D936" s="31"/>
      <c r="E936" s="31"/>
      <c r="F936" s="31"/>
      <c r="G936" s="31"/>
      <c r="H936" s="37"/>
      <c r="I936" s="37"/>
      <c r="J936" s="31"/>
      <c r="K936" s="31"/>
      <c r="L936" s="31"/>
      <c r="M936" s="31"/>
      <c r="N936" s="31"/>
      <c r="O936" s="31"/>
      <c r="P936" s="31"/>
      <c r="Q936" s="38"/>
      <c r="R936" s="31"/>
      <c r="S936" s="31"/>
      <c r="T936" s="31"/>
      <c r="U936" s="37"/>
      <c r="V936" s="37"/>
      <c r="W936" s="37"/>
      <c r="X936" s="37"/>
      <c r="Y936" s="37"/>
      <c r="Z936" s="37"/>
      <c r="AA936" s="37"/>
      <c r="AB936" s="37"/>
      <c r="AC936" s="37"/>
      <c r="AD936" s="37"/>
      <c r="AE936" s="37"/>
      <c r="AF936" s="37"/>
      <c r="AG936" s="31"/>
      <c r="AH936" s="31"/>
      <c r="AI936" s="31"/>
      <c r="AJ936" s="31"/>
      <c r="AK936" s="31"/>
      <c r="AL936" s="31"/>
      <c r="AM936" s="31"/>
      <c r="AN936" s="31"/>
      <c r="AO936" s="31"/>
      <c r="AP936" s="31"/>
      <c r="AQ936" s="37"/>
      <c r="AR936" s="37"/>
      <c r="AS936" s="37"/>
      <c r="AT936" s="37"/>
      <c r="AU936" s="37"/>
      <c r="AV936" s="37"/>
      <c r="AW936" s="37"/>
      <c r="AX936" s="37"/>
      <c r="AY936" s="37"/>
      <c r="AZ936" s="37"/>
      <c r="BA936" s="37"/>
      <c r="BB936" s="34"/>
      <c r="BC936" s="31"/>
      <c r="BD936" s="31"/>
      <c r="BE936" s="31"/>
      <c r="BF936" s="31"/>
      <c r="BG936" s="31"/>
      <c r="BH936" s="31"/>
      <c r="BI936" s="31"/>
      <c r="BJ936" s="31"/>
    </row>
    <row r="937" spans="1:62" x14ac:dyDescent="0.4">
      <c r="A937" s="31"/>
      <c r="B937" s="31"/>
      <c r="C937" s="31"/>
      <c r="D937" s="31"/>
      <c r="E937" s="31"/>
      <c r="F937" s="31"/>
      <c r="G937" s="31"/>
      <c r="H937" s="37"/>
      <c r="I937" s="37"/>
      <c r="J937" s="31"/>
      <c r="K937" s="31"/>
      <c r="L937" s="31"/>
      <c r="M937" s="31"/>
      <c r="N937" s="31"/>
      <c r="O937" s="31"/>
      <c r="P937" s="31"/>
      <c r="Q937" s="38"/>
      <c r="R937" s="31"/>
      <c r="S937" s="31"/>
      <c r="T937" s="31"/>
      <c r="U937" s="37"/>
      <c r="V937" s="37"/>
      <c r="W937" s="37"/>
      <c r="X937" s="37"/>
      <c r="Y937" s="37"/>
      <c r="Z937" s="37"/>
      <c r="AA937" s="37"/>
      <c r="AB937" s="37"/>
      <c r="AC937" s="37"/>
      <c r="AD937" s="37"/>
      <c r="AE937" s="37"/>
      <c r="AF937" s="37"/>
      <c r="AG937" s="31"/>
      <c r="AH937" s="31"/>
      <c r="AI937" s="31"/>
      <c r="AJ937" s="31"/>
      <c r="AK937" s="31"/>
      <c r="AL937" s="31"/>
      <c r="AM937" s="31"/>
      <c r="AN937" s="31"/>
      <c r="AO937" s="31"/>
      <c r="AP937" s="31"/>
      <c r="AQ937" s="37"/>
      <c r="AR937" s="37"/>
      <c r="AS937" s="37"/>
      <c r="AT937" s="37"/>
      <c r="AU937" s="37"/>
      <c r="AV937" s="37"/>
      <c r="AW937" s="37"/>
      <c r="AX937" s="37"/>
      <c r="AY937" s="37"/>
      <c r="AZ937" s="37"/>
      <c r="BA937" s="37"/>
      <c r="BB937" s="34"/>
      <c r="BC937" s="31"/>
      <c r="BD937" s="31"/>
      <c r="BE937" s="31"/>
      <c r="BF937" s="31"/>
      <c r="BG937" s="31"/>
      <c r="BH937" s="31"/>
      <c r="BI937" s="31"/>
      <c r="BJ937" s="31"/>
    </row>
    <row r="938" spans="1:62" x14ac:dyDescent="0.4">
      <c r="A938" s="31"/>
      <c r="B938" s="31"/>
      <c r="C938" s="31"/>
      <c r="D938" s="31"/>
      <c r="E938" s="31"/>
      <c r="F938" s="31"/>
      <c r="G938" s="31"/>
      <c r="H938" s="37"/>
      <c r="I938" s="37"/>
      <c r="J938" s="31"/>
      <c r="K938" s="31"/>
      <c r="L938" s="31"/>
      <c r="M938" s="31"/>
      <c r="N938" s="31"/>
      <c r="O938" s="31"/>
      <c r="P938" s="31"/>
      <c r="Q938" s="38"/>
      <c r="R938" s="31"/>
      <c r="S938" s="31"/>
      <c r="T938" s="31"/>
      <c r="U938" s="37"/>
      <c r="V938" s="37"/>
      <c r="W938" s="37"/>
      <c r="X938" s="37"/>
      <c r="Y938" s="37"/>
      <c r="Z938" s="37"/>
      <c r="AA938" s="37"/>
      <c r="AB938" s="37"/>
      <c r="AC938" s="37"/>
      <c r="AD938" s="37"/>
      <c r="AE938" s="37"/>
      <c r="AF938" s="37"/>
      <c r="AG938" s="31"/>
      <c r="AH938" s="31"/>
      <c r="AI938" s="31"/>
      <c r="AJ938" s="31"/>
      <c r="AK938" s="31"/>
      <c r="AL938" s="31"/>
      <c r="AM938" s="31"/>
      <c r="AN938" s="31"/>
      <c r="AO938" s="31"/>
      <c r="AP938" s="31"/>
      <c r="AQ938" s="37"/>
      <c r="AR938" s="37"/>
      <c r="AS938" s="37"/>
      <c r="AT938" s="37"/>
      <c r="AU938" s="37"/>
      <c r="AV938" s="37"/>
      <c r="AW938" s="37"/>
      <c r="AX938" s="37"/>
      <c r="AY938" s="37"/>
      <c r="AZ938" s="37"/>
      <c r="BA938" s="37"/>
      <c r="BB938" s="34"/>
      <c r="BC938" s="31"/>
      <c r="BD938" s="31"/>
      <c r="BE938" s="31"/>
      <c r="BF938" s="31"/>
      <c r="BG938" s="31"/>
      <c r="BH938" s="31"/>
      <c r="BI938" s="31"/>
      <c r="BJ938" s="31"/>
    </row>
    <row r="939" spans="1:62" x14ac:dyDescent="0.4">
      <c r="A939" s="31"/>
      <c r="B939" s="31"/>
      <c r="C939" s="31"/>
      <c r="D939" s="31"/>
      <c r="E939" s="31"/>
      <c r="F939" s="31"/>
      <c r="G939" s="31"/>
      <c r="H939" s="37"/>
      <c r="I939" s="37"/>
      <c r="J939" s="31"/>
      <c r="K939" s="31"/>
      <c r="L939" s="31"/>
      <c r="M939" s="31"/>
      <c r="N939" s="31"/>
      <c r="O939" s="31"/>
      <c r="P939" s="31"/>
      <c r="Q939" s="38"/>
      <c r="R939" s="31"/>
      <c r="S939" s="31"/>
      <c r="T939" s="31"/>
      <c r="U939" s="37"/>
      <c r="V939" s="37"/>
      <c r="W939" s="37"/>
      <c r="X939" s="37"/>
      <c r="Y939" s="37"/>
      <c r="Z939" s="37"/>
      <c r="AA939" s="37"/>
      <c r="AB939" s="37"/>
      <c r="AC939" s="37"/>
      <c r="AD939" s="37"/>
      <c r="AE939" s="37"/>
      <c r="AF939" s="37"/>
      <c r="AG939" s="31"/>
      <c r="AH939" s="31"/>
      <c r="AI939" s="31"/>
      <c r="AJ939" s="31"/>
      <c r="AK939" s="31"/>
      <c r="AL939" s="31"/>
      <c r="AM939" s="31"/>
      <c r="AN939" s="31"/>
      <c r="AO939" s="31"/>
      <c r="AP939" s="31"/>
      <c r="AQ939" s="37"/>
      <c r="AR939" s="37"/>
      <c r="AS939" s="37"/>
      <c r="AT939" s="37"/>
      <c r="AU939" s="37"/>
      <c r="AV939" s="37"/>
      <c r="AW939" s="37"/>
      <c r="AX939" s="37"/>
      <c r="AY939" s="37"/>
      <c r="AZ939" s="37"/>
      <c r="BA939" s="37"/>
      <c r="BB939" s="34"/>
      <c r="BC939" s="31"/>
      <c r="BD939" s="31"/>
      <c r="BE939" s="31"/>
      <c r="BF939" s="31"/>
      <c r="BG939" s="31"/>
      <c r="BH939" s="31"/>
      <c r="BI939" s="31"/>
      <c r="BJ939" s="31"/>
    </row>
    <row r="940" spans="1:62" x14ac:dyDescent="0.4">
      <c r="A940" s="31"/>
      <c r="B940" s="31"/>
      <c r="C940" s="31"/>
      <c r="D940" s="31"/>
      <c r="E940" s="31"/>
      <c r="F940" s="31"/>
      <c r="G940" s="31"/>
      <c r="H940" s="37"/>
      <c r="I940" s="37"/>
      <c r="J940" s="31"/>
      <c r="K940" s="31"/>
      <c r="L940" s="31"/>
      <c r="M940" s="31"/>
      <c r="N940" s="31"/>
      <c r="O940" s="31"/>
      <c r="P940" s="31"/>
      <c r="Q940" s="38"/>
      <c r="R940" s="31"/>
      <c r="S940" s="31"/>
      <c r="T940" s="31"/>
      <c r="U940" s="37"/>
      <c r="V940" s="37"/>
      <c r="W940" s="37"/>
      <c r="X940" s="37"/>
      <c r="Y940" s="37"/>
      <c r="Z940" s="37"/>
      <c r="AA940" s="37"/>
      <c r="AB940" s="37"/>
      <c r="AC940" s="37"/>
      <c r="AD940" s="37"/>
      <c r="AE940" s="37"/>
      <c r="AF940" s="37"/>
      <c r="AG940" s="31"/>
      <c r="AH940" s="31"/>
      <c r="AI940" s="31"/>
      <c r="AJ940" s="31"/>
      <c r="AK940" s="31"/>
      <c r="AL940" s="31"/>
      <c r="AM940" s="31"/>
      <c r="AN940" s="31"/>
      <c r="AO940" s="31"/>
      <c r="AP940" s="31"/>
      <c r="AQ940" s="37"/>
      <c r="AR940" s="37"/>
      <c r="AS940" s="37"/>
      <c r="AT940" s="37"/>
      <c r="AU940" s="37"/>
      <c r="AV940" s="37"/>
      <c r="AW940" s="37"/>
      <c r="AX940" s="37"/>
      <c r="AY940" s="37"/>
      <c r="AZ940" s="37"/>
      <c r="BA940" s="37"/>
      <c r="BB940" s="34"/>
      <c r="BC940" s="31"/>
      <c r="BD940" s="31"/>
      <c r="BE940" s="31"/>
      <c r="BF940" s="31"/>
      <c r="BG940" s="31"/>
      <c r="BH940" s="31"/>
      <c r="BI940" s="31"/>
      <c r="BJ940" s="31"/>
    </row>
    <row r="941" spans="1:62" x14ac:dyDescent="0.4">
      <c r="A941" s="31"/>
      <c r="B941" s="31"/>
      <c r="C941" s="31"/>
      <c r="D941" s="31"/>
      <c r="E941" s="31"/>
      <c r="F941" s="31"/>
      <c r="G941" s="31"/>
      <c r="H941" s="37"/>
      <c r="I941" s="37"/>
      <c r="J941" s="31"/>
      <c r="K941" s="31"/>
      <c r="L941" s="31"/>
      <c r="M941" s="31"/>
      <c r="N941" s="31"/>
      <c r="O941" s="31"/>
      <c r="P941" s="31"/>
      <c r="Q941" s="38"/>
      <c r="R941" s="31"/>
      <c r="S941" s="31"/>
      <c r="T941" s="31"/>
      <c r="U941" s="37"/>
      <c r="V941" s="37"/>
      <c r="W941" s="37"/>
      <c r="X941" s="37"/>
      <c r="Y941" s="37"/>
      <c r="Z941" s="37"/>
      <c r="AA941" s="37"/>
      <c r="AB941" s="37"/>
      <c r="AC941" s="37"/>
      <c r="AD941" s="37"/>
      <c r="AE941" s="37"/>
      <c r="AF941" s="37"/>
      <c r="AG941" s="31"/>
      <c r="AH941" s="31"/>
      <c r="AI941" s="31"/>
      <c r="AJ941" s="31"/>
      <c r="AK941" s="31"/>
      <c r="AL941" s="31"/>
      <c r="AM941" s="31"/>
      <c r="AN941" s="31"/>
      <c r="AO941" s="31"/>
      <c r="AP941" s="31"/>
      <c r="AQ941" s="37"/>
      <c r="AR941" s="37"/>
      <c r="AS941" s="37"/>
      <c r="AT941" s="37"/>
      <c r="AU941" s="37"/>
      <c r="AV941" s="37"/>
      <c r="AW941" s="37"/>
      <c r="AX941" s="37"/>
      <c r="AY941" s="37"/>
      <c r="AZ941" s="37"/>
      <c r="BA941" s="37"/>
      <c r="BB941" s="34"/>
      <c r="BC941" s="31"/>
      <c r="BD941" s="31"/>
      <c r="BE941" s="31"/>
      <c r="BF941" s="31"/>
      <c r="BG941" s="31"/>
      <c r="BH941" s="31"/>
      <c r="BI941" s="31"/>
      <c r="BJ941" s="31"/>
    </row>
    <row r="942" spans="1:62" x14ac:dyDescent="0.4">
      <c r="A942" s="31"/>
      <c r="B942" s="31"/>
      <c r="C942" s="31"/>
      <c r="D942" s="31"/>
      <c r="E942" s="31"/>
      <c r="F942" s="31"/>
      <c r="G942" s="31"/>
      <c r="H942" s="37"/>
      <c r="I942" s="37"/>
      <c r="J942" s="31"/>
      <c r="K942" s="31"/>
      <c r="L942" s="31"/>
      <c r="M942" s="31"/>
      <c r="N942" s="31"/>
      <c r="O942" s="31"/>
      <c r="P942" s="31"/>
      <c r="Q942" s="38"/>
      <c r="R942" s="31"/>
      <c r="S942" s="31"/>
      <c r="T942" s="31"/>
      <c r="U942" s="37"/>
      <c r="V942" s="37"/>
      <c r="W942" s="37"/>
      <c r="X942" s="37"/>
      <c r="Y942" s="37"/>
      <c r="Z942" s="37"/>
      <c r="AA942" s="37"/>
      <c r="AB942" s="37"/>
      <c r="AC942" s="37"/>
      <c r="AD942" s="37"/>
      <c r="AE942" s="37"/>
      <c r="AF942" s="37"/>
      <c r="AG942" s="31"/>
      <c r="AH942" s="31"/>
      <c r="AI942" s="31"/>
      <c r="AJ942" s="31"/>
      <c r="AK942" s="31"/>
      <c r="AL942" s="31"/>
      <c r="AM942" s="31"/>
      <c r="AN942" s="31"/>
      <c r="AO942" s="31"/>
      <c r="AP942" s="31"/>
      <c r="AQ942" s="37"/>
      <c r="AR942" s="37"/>
      <c r="AS942" s="37"/>
      <c r="AT942" s="37"/>
      <c r="AU942" s="37"/>
      <c r="AV942" s="37"/>
      <c r="AW942" s="37"/>
      <c r="AX942" s="37"/>
      <c r="AY942" s="37"/>
      <c r="AZ942" s="37"/>
      <c r="BA942" s="37"/>
      <c r="BB942" s="34"/>
      <c r="BC942" s="31"/>
      <c r="BD942" s="31"/>
      <c r="BE942" s="31"/>
      <c r="BF942" s="31"/>
      <c r="BG942" s="31"/>
      <c r="BH942" s="31"/>
      <c r="BI942" s="31"/>
      <c r="BJ942" s="31"/>
    </row>
    <row r="943" spans="1:62" x14ac:dyDescent="0.4">
      <c r="A943" s="31"/>
      <c r="B943" s="31"/>
      <c r="C943" s="31"/>
      <c r="D943" s="31"/>
      <c r="E943" s="31"/>
      <c r="F943" s="31"/>
      <c r="G943" s="31"/>
      <c r="H943" s="37"/>
      <c r="I943" s="37"/>
      <c r="J943" s="31"/>
      <c r="K943" s="31"/>
      <c r="L943" s="31"/>
      <c r="M943" s="31"/>
      <c r="N943" s="31"/>
      <c r="O943" s="31"/>
      <c r="P943" s="31"/>
      <c r="Q943" s="38"/>
      <c r="R943" s="31"/>
      <c r="S943" s="31"/>
      <c r="T943" s="31"/>
      <c r="U943" s="37"/>
      <c r="V943" s="37"/>
      <c r="W943" s="37"/>
      <c r="X943" s="37"/>
      <c r="Y943" s="37"/>
      <c r="Z943" s="37"/>
      <c r="AA943" s="37"/>
      <c r="AB943" s="37"/>
      <c r="AC943" s="37"/>
      <c r="AD943" s="37"/>
      <c r="AE943" s="37"/>
      <c r="AF943" s="37"/>
      <c r="AG943" s="31"/>
      <c r="AH943" s="31"/>
      <c r="AI943" s="31"/>
      <c r="AJ943" s="31"/>
      <c r="AK943" s="31"/>
      <c r="AL943" s="31"/>
      <c r="AM943" s="31"/>
      <c r="AN943" s="31"/>
      <c r="AO943" s="31"/>
      <c r="AP943" s="31"/>
      <c r="AQ943" s="37"/>
      <c r="AR943" s="37"/>
      <c r="AS943" s="37"/>
      <c r="AT943" s="37"/>
      <c r="AU943" s="37"/>
      <c r="AV943" s="37"/>
      <c r="AW943" s="37"/>
      <c r="AX943" s="37"/>
      <c r="AY943" s="37"/>
      <c r="AZ943" s="37"/>
      <c r="BA943" s="37"/>
      <c r="BB943" s="34"/>
      <c r="BC943" s="31"/>
      <c r="BD943" s="31"/>
      <c r="BE943" s="31"/>
      <c r="BF943" s="31"/>
      <c r="BG943" s="31"/>
      <c r="BH943" s="31"/>
      <c r="BI943" s="31"/>
      <c r="BJ943" s="31"/>
    </row>
    <row r="944" spans="1:62" x14ac:dyDescent="0.4">
      <c r="A944" s="31"/>
      <c r="B944" s="31"/>
      <c r="C944" s="31"/>
      <c r="D944" s="31"/>
      <c r="E944" s="31"/>
      <c r="F944" s="31"/>
      <c r="G944" s="31"/>
      <c r="H944" s="37"/>
      <c r="I944" s="37"/>
      <c r="J944" s="31"/>
      <c r="K944" s="31"/>
      <c r="L944" s="31"/>
      <c r="M944" s="31"/>
      <c r="N944" s="31"/>
      <c r="O944" s="31"/>
      <c r="P944" s="31"/>
      <c r="Q944" s="38"/>
      <c r="R944" s="31"/>
      <c r="S944" s="31"/>
      <c r="T944" s="31"/>
      <c r="U944" s="37"/>
      <c r="V944" s="37"/>
      <c r="W944" s="37"/>
      <c r="X944" s="37"/>
      <c r="Y944" s="37"/>
      <c r="Z944" s="37"/>
      <c r="AA944" s="37"/>
      <c r="AB944" s="37"/>
      <c r="AC944" s="37"/>
      <c r="AD944" s="37"/>
      <c r="AE944" s="37"/>
      <c r="AF944" s="37"/>
      <c r="AG944" s="31"/>
      <c r="AH944" s="31"/>
      <c r="AI944" s="31"/>
      <c r="AJ944" s="31"/>
      <c r="AK944" s="31"/>
      <c r="AL944" s="31"/>
      <c r="AM944" s="31"/>
      <c r="AN944" s="31"/>
      <c r="AO944" s="31"/>
      <c r="AP944" s="31"/>
      <c r="AQ944" s="37"/>
      <c r="AR944" s="37"/>
      <c r="AS944" s="37"/>
      <c r="AT944" s="37"/>
      <c r="AU944" s="37"/>
      <c r="AV944" s="37"/>
      <c r="AW944" s="37"/>
      <c r="AX944" s="37"/>
      <c r="AY944" s="37"/>
      <c r="AZ944" s="37"/>
      <c r="BA944" s="37"/>
      <c r="BB944" s="34"/>
      <c r="BC944" s="31"/>
      <c r="BD944" s="31"/>
      <c r="BE944" s="31"/>
      <c r="BF944" s="31"/>
      <c r="BG944" s="31"/>
      <c r="BH944" s="31"/>
      <c r="BI944" s="31"/>
      <c r="BJ944" s="31"/>
    </row>
    <row r="945" spans="1:62" x14ac:dyDescent="0.4">
      <c r="A945" s="31"/>
      <c r="B945" s="31"/>
      <c r="C945" s="31"/>
      <c r="D945" s="31"/>
      <c r="E945" s="31"/>
      <c r="F945" s="31"/>
      <c r="G945" s="31"/>
      <c r="H945" s="37"/>
      <c r="I945" s="37"/>
      <c r="J945" s="31"/>
      <c r="K945" s="31"/>
      <c r="L945" s="31"/>
      <c r="M945" s="31"/>
      <c r="N945" s="31"/>
      <c r="O945" s="31"/>
      <c r="P945" s="31"/>
      <c r="Q945" s="38"/>
      <c r="R945" s="31"/>
      <c r="S945" s="31"/>
      <c r="T945" s="31"/>
      <c r="U945" s="37"/>
      <c r="V945" s="37"/>
      <c r="W945" s="37"/>
      <c r="X945" s="37"/>
      <c r="Y945" s="37"/>
      <c r="Z945" s="37"/>
      <c r="AA945" s="37"/>
      <c r="AB945" s="37"/>
      <c r="AC945" s="37"/>
      <c r="AD945" s="37"/>
      <c r="AE945" s="37"/>
      <c r="AF945" s="37"/>
      <c r="AG945" s="31"/>
      <c r="AH945" s="31"/>
      <c r="AI945" s="31"/>
      <c r="AJ945" s="31"/>
      <c r="AK945" s="31"/>
      <c r="AL945" s="31"/>
      <c r="AM945" s="31"/>
      <c r="AN945" s="31"/>
      <c r="AO945" s="31"/>
      <c r="AP945" s="31"/>
      <c r="AQ945" s="37"/>
      <c r="AR945" s="37"/>
      <c r="AS945" s="37"/>
      <c r="AT945" s="37"/>
      <c r="AU945" s="37"/>
      <c r="AV945" s="37"/>
      <c r="AW945" s="37"/>
      <c r="AX945" s="37"/>
      <c r="AY945" s="37"/>
      <c r="AZ945" s="37"/>
      <c r="BA945" s="37"/>
      <c r="BB945" s="34"/>
      <c r="BC945" s="31"/>
      <c r="BD945" s="31"/>
      <c r="BE945" s="31"/>
      <c r="BF945" s="31"/>
      <c r="BG945" s="31"/>
      <c r="BH945" s="31"/>
      <c r="BI945" s="31"/>
      <c r="BJ945" s="31"/>
    </row>
    <row r="946" spans="1:62" x14ac:dyDescent="0.4">
      <c r="A946" s="31"/>
      <c r="B946" s="31"/>
      <c r="C946" s="31"/>
      <c r="D946" s="31"/>
      <c r="E946" s="31"/>
      <c r="F946" s="31"/>
      <c r="G946" s="31"/>
      <c r="H946" s="37"/>
      <c r="I946" s="37"/>
      <c r="J946" s="31"/>
      <c r="K946" s="31"/>
      <c r="L946" s="31"/>
      <c r="M946" s="31"/>
      <c r="N946" s="31"/>
      <c r="O946" s="31"/>
      <c r="P946" s="31"/>
      <c r="Q946" s="38"/>
      <c r="R946" s="31"/>
      <c r="S946" s="31"/>
      <c r="T946" s="31"/>
      <c r="U946" s="37"/>
      <c r="V946" s="37"/>
      <c r="W946" s="37"/>
      <c r="X946" s="37"/>
      <c r="Y946" s="37"/>
      <c r="Z946" s="37"/>
      <c r="AA946" s="37"/>
      <c r="AB946" s="37"/>
      <c r="AC946" s="37"/>
      <c r="AD946" s="37"/>
      <c r="AE946" s="37"/>
      <c r="AF946" s="37"/>
      <c r="AG946" s="31"/>
      <c r="AH946" s="31"/>
      <c r="AI946" s="31"/>
      <c r="AJ946" s="31"/>
      <c r="AK946" s="31"/>
      <c r="AL946" s="31"/>
      <c r="AM946" s="31"/>
      <c r="AN946" s="31"/>
      <c r="AO946" s="31"/>
      <c r="AP946" s="31"/>
      <c r="AQ946" s="37"/>
      <c r="AR946" s="37"/>
      <c r="AS946" s="37"/>
      <c r="AT946" s="37"/>
      <c r="AU946" s="37"/>
      <c r="AV946" s="37"/>
      <c r="AW946" s="37"/>
      <c r="AX946" s="37"/>
      <c r="AY946" s="37"/>
      <c r="AZ946" s="37"/>
      <c r="BA946" s="37"/>
      <c r="BB946" s="34"/>
      <c r="BC946" s="31"/>
      <c r="BD946" s="31"/>
      <c r="BE946" s="31"/>
      <c r="BF946" s="31"/>
      <c r="BG946" s="31"/>
      <c r="BH946" s="31"/>
      <c r="BI946" s="31"/>
      <c r="BJ946" s="31"/>
    </row>
    <row r="947" spans="1:62" x14ac:dyDescent="0.4">
      <c r="A947" s="31"/>
      <c r="B947" s="31"/>
      <c r="C947" s="31"/>
      <c r="D947" s="31"/>
      <c r="E947" s="31"/>
      <c r="F947" s="31"/>
      <c r="G947" s="31"/>
      <c r="H947" s="37"/>
      <c r="I947" s="37"/>
      <c r="J947" s="31"/>
      <c r="K947" s="31"/>
      <c r="L947" s="31"/>
      <c r="M947" s="31"/>
      <c r="N947" s="31"/>
      <c r="O947" s="31"/>
      <c r="P947" s="31"/>
      <c r="Q947" s="38"/>
      <c r="R947" s="31"/>
      <c r="S947" s="31"/>
      <c r="T947" s="31"/>
      <c r="U947" s="37"/>
      <c r="V947" s="37"/>
      <c r="W947" s="37"/>
      <c r="X947" s="37"/>
      <c r="Y947" s="37"/>
      <c r="Z947" s="37"/>
      <c r="AA947" s="37"/>
      <c r="AB947" s="37"/>
      <c r="AC947" s="37"/>
      <c r="AD947" s="37"/>
      <c r="AE947" s="37"/>
      <c r="AF947" s="37"/>
      <c r="AG947" s="31"/>
      <c r="AH947" s="31"/>
      <c r="AI947" s="31"/>
      <c r="AJ947" s="31"/>
      <c r="AK947" s="31"/>
      <c r="AL947" s="31"/>
      <c r="AM947" s="31"/>
      <c r="AN947" s="31"/>
      <c r="AO947" s="31"/>
      <c r="AP947" s="31"/>
      <c r="AQ947" s="37"/>
      <c r="AR947" s="37"/>
      <c r="AS947" s="37"/>
      <c r="AT947" s="37"/>
      <c r="AU947" s="37"/>
      <c r="AV947" s="37"/>
      <c r="AW947" s="37"/>
      <c r="AX947" s="37"/>
      <c r="AY947" s="37"/>
      <c r="AZ947" s="37"/>
      <c r="BA947" s="37"/>
      <c r="BB947" s="34"/>
      <c r="BC947" s="31"/>
      <c r="BD947" s="31"/>
      <c r="BE947" s="31"/>
      <c r="BF947" s="31"/>
      <c r="BG947" s="31"/>
      <c r="BH947" s="31"/>
      <c r="BI947" s="31"/>
      <c r="BJ947" s="31"/>
    </row>
    <row r="948" spans="1:62" x14ac:dyDescent="0.4">
      <c r="A948" s="31"/>
      <c r="B948" s="31"/>
      <c r="C948" s="31"/>
      <c r="D948" s="31"/>
      <c r="E948" s="31"/>
      <c r="F948" s="31"/>
      <c r="G948" s="31"/>
      <c r="H948" s="37"/>
      <c r="I948" s="37"/>
      <c r="J948" s="31"/>
      <c r="K948" s="31"/>
      <c r="L948" s="31"/>
      <c r="M948" s="31"/>
      <c r="N948" s="31"/>
      <c r="O948" s="31"/>
      <c r="P948" s="31"/>
      <c r="Q948" s="38"/>
      <c r="R948" s="31"/>
      <c r="S948" s="31"/>
      <c r="T948" s="31"/>
      <c r="U948" s="37"/>
      <c r="V948" s="37"/>
      <c r="W948" s="37"/>
      <c r="X948" s="37"/>
      <c r="Y948" s="37"/>
      <c r="Z948" s="37"/>
      <c r="AA948" s="37"/>
      <c r="AB948" s="37"/>
      <c r="AC948" s="37"/>
      <c r="AD948" s="37"/>
      <c r="AE948" s="37"/>
      <c r="AF948" s="37"/>
      <c r="AG948" s="31"/>
      <c r="AH948" s="31"/>
      <c r="AI948" s="31"/>
      <c r="AJ948" s="31"/>
      <c r="AK948" s="31"/>
      <c r="AL948" s="31"/>
      <c r="AM948" s="31"/>
      <c r="AN948" s="31"/>
      <c r="AO948" s="31"/>
      <c r="AP948" s="31"/>
      <c r="AQ948" s="37"/>
      <c r="AR948" s="37"/>
      <c r="AS948" s="37"/>
      <c r="AT948" s="37"/>
      <c r="AU948" s="37"/>
      <c r="AV948" s="37"/>
      <c r="AW948" s="37"/>
      <c r="AX948" s="37"/>
      <c r="AY948" s="37"/>
      <c r="AZ948" s="37"/>
      <c r="BA948" s="37"/>
      <c r="BB948" s="34"/>
      <c r="BC948" s="31"/>
      <c r="BD948" s="31"/>
      <c r="BE948" s="31"/>
      <c r="BF948" s="31"/>
      <c r="BG948" s="31"/>
      <c r="BH948" s="31"/>
      <c r="BI948" s="31"/>
      <c r="BJ948" s="31"/>
    </row>
    <row r="949" spans="1:62" x14ac:dyDescent="0.4">
      <c r="A949" s="31"/>
      <c r="B949" s="31"/>
      <c r="C949" s="31"/>
      <c r="D949" s="31"/>
      <c r="E949" s="31"/>
      <c r="F949" s="31"/>
      <c r="G949" s="31"/>
      <c r="H949" s="37"/>
      <c r="I949" s="37"/>
      <c r="J949" s="31"/>
      <c r="K949" s="31"/>
      <c r="L949" s="31"/>
      <c r="M949" s="31"/>
      <c r="N949" s="31"/>
      <c r="O949" s="31"/>
      <c r="P949" s="31"/>
      <c r="Q949" s="38"/>
      <c r="R949" s="31"/>
      <c r="S949" s="31"/>
      <c r="T949" s="31"/>
      <c r="U949" s="37"/>
      <c r="V949" s="37"/>
      <c r="W949" s="37"/>
      <c r="X949" s="37"/>
      <c r="Y949" s="37"/>
      <c r="Z949" s="37"/>
      <c r="AA949" s="37"/>
      <c r="AB949" s="37"/>
      <c r="AC949" s="37"/>
      <c r="AD949" s="37"/>
      <c r="AE949" s="37"/>
      <c r="AF949" s="37"/>
      <c r="AG949" s="31"/>
      <c r="AH949" s="31"/>
      <c r="AI949" s="31"/>
      <c r="AJ949" s="31"/>
      <c r="AK949" s="31"/>
      <c r="AL949" s="31"/>
      <c r="AM949" s="31"/>
      <c r="AN949" s="31"/>
      <c r="AO949" s="31"/>
      <c r="AP949" s="31"/>
      <c r="AQ949" s="37"/>
      <c r="AR949" s="37"/>
      <c r="AS949" s="37"/>
      <c r="AT949" s="37"/>
      <c r="AU949" s="37"/>
      <c r="AV949" s="37"/>
      <c r="AW949" s="37"/>
      <c r="AX949" s="37"/>
      <c r="AY949" s="37"/>
      <c r="AZ949" s="37"/>
      <c r="BA949" s="37"/>
      <c r="BB949" s="34"/>
      <c r="BC949" s="31"/>
      <c r="BD949" s="31"/>
      <c r="BE949" s="31"/>
      <c r="BF949" s="31"/>
      <c r="BG949" s="31"/>
      <c r="BH949" s="31"/>
      <c r="BI949" s="31"/>
      <c r="BJ949" s="31"/>
    </row>
    <row r="950" spans="1:62" x14ac:dyDescent="0.4">
      <c r="A950" s="31"/>
      <c r="B950" s="31"/>
      <c r="C950" s="31"/>
      <c r="D950" s="31"/>
      <c r="E950" s="31"/>
      <c r="F950" s="31"/>
      <c r="G950" s="31"/>
      <c r="H950" s="37"/>
      <c r="I950" s="37"/>
      <c r="J950" s="31"/>
      <c r="K950" s="31"/>
      <c r="L950" s="31"/>
      <c r="M950" s="31"/>
      <c r="N950" s="31"/>
      <c r="O950" s="31"/>
      <c r="P950" s="31"/>
      <c r="Q950" s="38"/>
      <c r="R950" s="31"/>
      <c r="S950" s="31"/>
      <c r="T950" s="31"/>
      <c r="U950" s="37"/>
      <c r="V950" s="37"/>
      <c r="W950" s="37"/>
      <c r="X950" s="37"/>
      <c r="Y950" s="37"/>
      <c r="Z950" s="37"/>
      <c r="AA950" s="37"/>
      <c r="AB950" s="37"/>
      <c r="AC950" s="37"/>
      <c r="AD950" s="37"/>
      <c r="AE950" s="37"/>
      <c r="AF950" s="37"/>
      <c r="AG950" s="31"/>
      <c r="AH950" s="31"/>
      <c r="AI950" s="31"/>
      <c r="AJ950" s="31"/>
      <c r="AK950" s="31"/>
      <c r="AL950" s="31"/>
      <c r="AM950" s="31"/>
      <c r="AN950" s="31"/>
      <c r="AO950" s="31"/>
      <c r="AP950" s="31"/>
      <c r="AQ950" s="37"/>
      <c r="AR950" s="37"/>
      <c r="AS950" s="37"/>
      <c r="AT950" s="37"/>
      <c r="AU950" s="37"/>
      <c r="AV950" s="37"/>
      <c r="AW950" s="37"/>
      <c r="AX950" s="37"/>
      <c r="AY950" s="37"/>
      <c r="AZ950" s="37"/>
      <c r="BA950" s="37"/>
      <c r="BB950" s="34"/>
      <c r="BC950" s="31"/>
      <c r="BD950" s="31"/>
      <c r="BE950" s="31"/>
      <c r="BF950" s="31"/>
      <c r="BG950" s="31"/>
      <c r="BH950" s="31"/>
      <c r="BI950" s="31"/>
      <c r="BJ950" s="31"/>
    </row>
    <row r="951" spans="1:62" x14ac:dyDescent="0.4">
      <c r="A951" s="31"/>
      <c r="B951" s="31"/>
      <c r="C951" s="31"/>
      <c r="D951" s="31"/>
      <c r="E951" s="31"/>
      <c r="F951" s="31"/>
      <c r="G951" s="31"/>
      <c r="H951" s="37"/>
      <c r="I951" s="37"/>
      <c r="J951" s="31"/>
      <c r="K951" s="31"/>
      <c r="L951" s="31"/>
      <c r="M951" s="31"/>
      <c r="N951" s="31"/>
      <c r="O951" s="31"/>
      <c r="P951" s="31"/>
      <c r="Q951" s="38"/>
      <c r="R951" s="31"/>
      <c r="S951" s="31"/>
      <c r="T951" s="31"/>
      <c r="U951" s="37"/>
      <c r="V951" s="37"/>
      <c r="W951" s="37"/>
      <c r="X951" s="37"/>
      <c r="Y951" s="37"/>
      <c r="Z951" s="37"/>
      <c r="AA951" s="37"/>
      <c r="AB951" s="37"/>
      <c r="AC951" s="37"/>
      <c r="AD951" s="37"/>
      <c r="AE951" s="37"/>
      <c r="AF951" s="37"/>
      <c r="AG951" s="31"/>
      <c r="AH951" s="31"/>
      <c r="AI951" s="31"/>
      <c r="AJ951" s="31"/>
      <c r="AK951" s="31"/>
      <c r="AL951" s="31"/>
      <c r="AM951" s="31"/>
      <c r="AN951" s="31"/>
      <c r="AO951" s="31"/>
      <c r="AP951" s="31"/>
      <c r="AQ951" s="37"/>
      <c r="AR951" s="37"/>
      <c r="AS951" s="37"/>
      <c r="AT951" s="37"/>
      <c r="AU951" s="37"/>
      <c r="AV951" s="37"/>
      <c r="AW951" s="37"/>
      <c r="AX951" s="37"/>
      <c r="AY951" s="37"/>
      <c r="AZ951" s="37"/>
      <c r="BA951" s="37"/>
      <c r="BB951" s="34"/>
      <c r="BC951" s="31"/>
      <c r="BD951" s="31"/>
      <c r="BE951" s="31"/>
      <c r="BF951" s="31"/>
      <c r="BG951" s="31"/>
      <c r="BH951" s="31"/>
      <c r="BI951" s="31"/>
      <c r="BJ951" s="31"/>
    </row>
    <row r="952" spans="1:62" x14ac:dyDescent="0.4">
      <c r="A952" s="31"/>
      <c r="B952" s="31"/>
      <c r="C952" s="31"/>
      <c r="D952" s="31"/>
      <c r="E952" s="31"/>
      <c r="F952" s="31"/>
      <c r="G952" s="31"/>
      <c r="H952" s="37"/>
      <c r="I952" s="37"/>
      <c r="J952" s="31"/>
      <c r="K952" s="31"/>
      <c r="L952" s="31"/>
      <c r="M952" s="31"/>
      <c r="N952" s="31"/>
      <c r="O952" s="31"/>
      <c r="P952" s="31"/>
      <c r="Q952" s="38"/>
      <c r="R952" s="31"/>
      <c r="S952" s="31"/>
      <c r="T952" s="31"/>
      <c r="U952" s="37"/>
      <c r="V952" s="37"/>
      <c r="W952" s="37"/>
      <c r="X952" s="37"/>
      <c r="Y952" s="37"/>
      <c r="Z952" s="37"/>
      <c r="AA952" s="37"/>
      <c r="AB952" s="37"/>
      <c r="AC952" s="37"/>
      <c r="AD952" s="37"/>
      <c r="AE952" s="37"/>
      <c r="AF952" s="37"/>
      <c r="AG952" s="31"/>
      <c r="AH952" s="31"/>
      <c r="AI952" s="31"/>
      <c r="AJ952" s="31"/>
      <c r="AK952" s="31"/>
      <c r="AL952" s="31"/>
      <c r="AM952" s="31"/>
      <c r="AN952" s="31"/>
      <c r="AO952" s="31"/>
      <c r="AP952" s="31"/>
      <c r="AQ952" s="37"/>
      <c r="AR952" s="34"/>
      <c r="AS952" s="34"/>
      <c r="AT952" s="31"/>
      <c r="AU952" s="31"/>
      <c r="AV952" s="31"/>
      <c r="AW952" s="31"/>
      <c r="AX952" s="31"/>
      <c r="AY952" s="31"/>
      <c r="AZ952" s="31"/>
      <c r="BA952" s="31"/>
      <c r="BB952" s="34"/>
      <c r="BC952" s="31"/>
      <c r="BD952" s="31"/>
      <c r="BE952" s="31"/>
      <c r="BF952" s="31"/>
      <c r="BG952" s="31"/>
      <c r="BH952" s="31"/>
      <c r="BI952" s="31"/>
      <c r="BJ952" s="31"/>
    </row>
    <row r="953" spans="1:62" x14ac:dyDescent="0.4">
      <c r="A953" s="31"/>
      <c r="B953" s="31"/>
      <c r="C953" s="31"/>
      <c r="D953" s="31"/>
      <c r="E953" s="31"/>
      <c r="F953" s="31"/>
      <c r="G953" s="31"/>
      <c r="H953" s="37"/>
      <c r="I953" s="37"/>
      <c r="J953" s="31"/>
      <c r="K953" s="31"/>
      <c r="L953" s="31"/>
      <c r="M953" s="31"/>
      <c r="N953" s="31"/>
      <c r="O953" s="31"/>
      <c r="P953" s="31"/>
      <c r="Q953" s="38"/>
      <c r="R953" s="31"/>
      <c r="S953" s="31"/>
      <c r="T953" s="31"/>
      <c r="U953" s="37"/>
      <c r="V953" s="37"/>
      <c r="W953" s="37"/>
      <c r="X953" s="37"/>
      <c r="Y953" s="37"/>
      <c r="Z953" s="37"/>
      <c r="AA953" s="37"/>
      <c r="AB953" s="37"/>
      <c r="AC953" s="37"/>
      <c r="AD953" s="37"/>
      <c r="AE953" s="37"/>
      <c r="AF953" s="37"/>
      <c r="AG953" s="31"/>
      <c r="AH953" s="31"/>
      <c r="AI953" s="31"/>
      <c r="AJ953" s="31"/>
      <c r="AK953" s="31"/>
      <c r="AL953" s="31"/>
      <c r="AM953" s="31"/>
      <c r="AN953" s="31"/>
      <c r="AO953" s="31"/>
      <c r="AP953" s="31"/>
      <c r="AQ953" s="37"/>
      <c r="AR953" s="34"/>
      <c r="AS953" s="34"/>
      <c r="AT953" s="31"/>
      <c r="AU953" s="31"/>
      <c r="AV953" s="31"/>
      <c r="AW953" s="31"/>
      <c r="AX953" s="31"/>
      <c r="AY953" s="31"/>
      <c r="AZ953" s="31"/>
      <c r="BA953" s="31"/>
      <c r="BB953" s="34"/>
      <c r="BC953" s="31"/>
      <c r="BD953" s="31"/>
      <c r="BE953" s="31"/>
      <c r="BF953" s="31"/>
      <c r="BG953" s="31"/>
      <c r="BH953" s="31"/>
      <c r="BI953" s="31"/>
      <c r="BJ953" s="31"/>
    </row>
    <row r="954" spans="1:62" x14ac:dyDescent="0.4">
      <c r="A954" s="31"/>
      <c r="B954" s="31"/>
      <c r="C954" s="31"/>
      <c r="D954" s="31"/>
      <c r="E954" s="31"/>
      <c r="F954" s="31"/>
      <c r="G954" s="31"/>
      <c r="H954" s="37"/>
      <c r="I954" s="37"/>
      <c r="J954" s="31"/>
      <c r="K954" s="31"/>
      <c r="L954" s="31"/>
      <c r="M954" s="31"/>
      <c r="N954" s="31"/>
      <c r="O954" s="31"/>
      <c r="P954" s="31"/>
      <c r="Q954" s="38"/>
      <c r="R954" s="31"/>
      <c r="S954" s="31"/>
      <c r="T954" s="31"/>
      <c r="U954" s="37"/>
      <c r="V954" s="37"/>
      <c r="W954" s="37"/>
      <c r="X954" s="37"/>
      <c r="Y954" s="37"/>
      <c r="Z954" s="37"/>
      <c r="AA954" s="37"/>
      <c r="AB954" s="37"/>
      <c r="AC954" s="37"/>
      <c r="AD954" s="37"/>
      <c r="AE954" s="37"/>
      <c r="AF954" s="37"/>
      <c r="AG954" s="31"/>
      <c r="AH954" s="31"/>
      <c r="AI954" s="31"/>
      <c r="AJ954" s="31"/>
      <c r="AK954" s="31"/>
      <c r="AL954" s="31"/>
      <c r="AM954" s="31"/>
      <c r="AN954" s="31"/>
      <c r="AO954" s="31"/>
      <c r="AP954" s="31"/>
      <c r="AQ954" s="37"/>
      <c r="AR954" s="34"/>
      <c r="AS954" s="34"/>
      <c r="AT954" s="31"/>
      <c r="AU954" s="31"/>
      <c r="AV954" s="31"/>
      <c r="AW954" s="31"/>
      <c r="AX954" s="31"/>
      <c r="AY954" s="31"/>
      <c r="AZ954" s="31"/>
      <c r="BA954" s="31"/>
      <c r="BB954" s="34"/>
      <c r="BC954" s="31"/>
      <c r="BD954" s="31"/>
      <c r="BE954" s="31"/>
      <c r="BF954" s="31"/>
      <c r="BG954" s="31"/>
      <c r="BH954" s="31"/>
      <c r="BI954" s="31"/>
      <c r="BJ954" s="31"/>
    </row>
    <row r="955" spans="1:62" x14ac:dyDescent="0.4">
      <c r="A955" s="31"/>
      <c r="B955" s="31"/>
      <c r="C955" s="31"/>
      <c r="D955" s="31"/>
      <c r="E955" s="31"/>
      <c r="F955" s="31"/>
      <c r="G955" s="31"/>
      <c r="H955" s="37"/>
      <c r="I955" s="37"/>
      <c r="J955" s="31"/>
      <c r="K955" s="31"/>
      <c r="L955" s="31"/>
      <c r="M955" s="31"/>
      <c r="N955" s="31"/>
      <c r="O955" s="31"/>
      <c r="P955" s="31"/>
      <c r="Q955" s="38"/>
      <c r="R955" s="31"/>
      <c r="S955" s="31"/>
      <c r="T955" s="31"/>
      <c r="U955" s="37"/>
      <c r="V955" s="37"/>
      <c r="W955" s="37"/>
      <c r="X955" s="37"/>
      <c r="Y955" s="37"/>
      <c r="Z955" s="37"/>
      <c r="AA955" s="37"/>
      <c r="AB955" s="37"/>
      <c r="AC955" s="37"/>
      <c r="AD955" s="37"/>
      <c r="AE955" s="37"/>
      <c r="AF955" s="37"/>
      <c r="AG955" s="31"/>
      <c r="AH955" s="31"/>
      <c r="AI955" s="31"/>
      <c r="AJ955" s="31"/>
      <c r="AK955" s="31"/>
      <c r="AL955" s="31"/>
      <c r="AM955" s="31"/>
      <c r="AN955" s="31"/>
      <c r="AO955" s="31"/>
      <c r="AP955" s="31"/>
      <c r="AQ955" s="37"/>
      <c r="AR955" s="34"/>
      <c r="AS955" s="34"/>
      <c r="AT955" s="31"/>
      <c r="AU955" s="31"/>
      <c r="AV955" s="31"/>
      <c r="AW955" s="31"/>
      <c r="AX955" s="31"/>
      <c r="AY955" s="31"/>
      <c r="AZ955" s="31"/>
      <c r="BA955" s="31"/>
      <c r="BB955" s="34"/>
      <c r="BC955" s="31"/>
      <c r="BD955" s="31"/>
      <c r="BE955" s="31"/>
      <c r="BF955" s="31"/>
      <c r="BG955" s="31"/>
      <c r="BH955" s="31"/>
      <c r="BI955" s="31"/>
      <c r="BJ955" s="31"/>
    </row>
    <row r="956" spans="1:62" x14ac:dyDescent="0.4">
      <c r="A956" s="31"/>
      <c r="B956" s="31"/>
      <c r="C956" s="31"/>
      <c r="D956" s="31"/>
      <c r="E956" s="31"/>
      <c r="F956" s="31"/>
      <c r="G956" s="31"/>
      <c r="H956" s="37"/>
      <c r="I956" s="37"/>
      <c r="J956" s="31"/>
      <c r="K956" s="31"/>
      <c r="L956" s="31"/>
      <c r="M956" s="31"/>
      <c r="N956" s="31"/>
      <c r="O956" s="31"/>
      <c r="P956" s="31"/>
      <c r="Q956" s="38"/>
      <c r="R956" s="31"/>
      <c r="S956" s="31"/>
      <c r="T956" s="31"/>
      <c r="U956" s="37"/>
      <c r="V956" s="37"/>
      <c r="W956" s="37"/>
      <c r="X956" s="37"/>
      <c r="Y956" s="37"/>
      <c r="Z956" s="37"/>
      <c r="AA956" s="37"/>
      <c r="AB956" s="37"/>
      <c r="AC956" s="37"/>
      <c r="AD956" s="37"/>
      <c r="AE956" s="37"/>
      <c r="AF956" s="37"/>
      <c r="AG956" s="31"/>
      <c r="AH956" s="31"/>
      <c r="AI956" s="31"/>
      <c r="AJ956" s="31"/>
      <c r="AK956" s="31"/>
      <c r="AL956" s="31"/>
      <c r="AM956" s="31"/>
      <c r="AN956" s="31"/>
      <c r="AO956" s="31"/>
      <c r="AP956" s="31"/>
      <c r="AQ956" s="37"/>
      <c r="AR956" s="34"/>
      <c r="AS956" s="34"/>
      <c r="AT956" s="31"/>
      <c r="AU956" s="31"/>
      <c r="AV956" s="31"/>
      <c r="AW956" s="31"/>
      <c r="AX956" s="31"/>
      <c r="AY956" s="31"/>
      <c r="AZ956" s="31"/>
      <c r="BA956" s="31"/>
      <c r="BB956" s="34"/>
      <c r="BC956" s="31"/>
      <c r="BD956" s="31"/>
      <c r="BE956" s="31"/>
      <c r="BF956" s="31"/>
      <c r="BG956" s="31"/>
      <c r="BH956" s="31"/>
      <c r="BI956" s="31"/>
      <c r="BJ956" s="31"/>
    </row>
    <row r="957" spans="1:62" x14ac:dyDescent="0.4">
      <c r="A957" s="31"/>
      <c r="B957" s="31"/>
      <c r="C957" s="31"/>
      <c r="D957" s="31"/>
      <c r="E957" s="31"/>
      <c r="F957" s="31"/>
      <c r="G957" s="31"/>
      <c r="H957" s="37"/>
      <c r="I957" s="37"/>
      <c r="J957" s="31"/>
      <c r="K957" s="31"/>
      <c r="L957" s="31"/>
      <c r="M957" s="31"/>
      <c r="N957" s="31"/>
      <c r="O957" s="31"/>
      <c r="P957" s="31"/>
      <c r="Q957" s="38"/>
      <c r="R957" s="31"/>
      <c r="S957" s="31"/>
      <c r="T957" s="31"/>
      <c r="U957" s="37"/>
      <c r="V957" s="37"/>
      <c r="W957" s="37"/>
      <c r="X957" s="37"/>
      <c r="Y957" s="37"/>
      <c r="Z957" s="37"/>
      <c r="AA957" s="37"/>
      <c r="AB957" s="37"/>
      <c r="AC957" s="37"/>
      <c r="AD957" s="37"/>
      <c r="AE957" s="37"/>
      <c r="AF957" s="37"/>
      <c r="AG957" s="31"/>
      <c r="AH957" s="31"/>
      <c r="AI957" s="31"/>
      <c r="AJ957" s="31"/>
      <c r="AK957" s="31"/>
      <c r="AL957" s="31"/>
      <c r="AM957" s="31"/>
      <c r="AN957" s="31"/>
      <c r="AO957" s="31"/>
      <c r="AP957" s="31"/>
      <c r="AQ957" s="37"/>
      <c r="AR957" s="34"/>
      <c r="AS957" s="34"/>
      <c r="AT957" s="31"/>
      <c r="AU957" s="31"/>
      <c r="AV957" s="31"/>
      <c r="AW957" s="31"/>
      <c r="AX957" s="31"/>
      <c r="AY957" s="31"/>
      <c r="AZ957" s="31"/>
      <c r="BA957" s="31"/>
      <c r="BB957" s="34"/>
      <c r="BC957" s="31"/>
      <c r="BD957" s="31"/>
      <c r="BE957" s="31"/>
      <c r="BF957" s="31"/>
      <c r="BG957" s="31"/>
      <c r="BH957" s="31"/>
      <c r="BI957" s="31"/>
      <c r="BJ957" s="31"/>
    </row>
    <row r="958" spans="1:62" x14ac:dyDescent="0.4">
      <c r="A958" s="31"/>
      <c r="B958" s="31"/>
      <c r="C958" s="31"/>
      <c r="D958" s="31"/>
      <c r="E958" s="31"/>
      <c r="F958" s="31"/>
      <c r="G958" s="31"/>
      <c r="H958" s="37"/>
      <c r="I958" s="37"/>
      <c r="J958" s="31"/>
      <c r="K958" s="31"/>
      <c r="L958" s="31"/>
      <c r="M958" s="31"/>
      <c r="N958" s="31"/>
      <c r="O958" s="31"/>
      <c r="P958" s="31"/>
      <c r="Q958" s="38"/>
      <c r="R958" s="31"/>
      <c r="S958" s="31"/>
      <c r="T958" s="31"/>
      <c r="U958" s="37"/>
      <c r="V958" s="37"/>
      <c r="W958" s="37"/>
      <c r="X958" s="37"/>
      <c r="Y958" s="37"/>
      <c r="Z958" s="37"/>
      <c r="AA958" s="37"/>
      <c r="AB958" s="37"/>
      <c r="AC958" s="37"/>
      <c r="AD958" s="37"/>
      <c r="AE958" s="37"/>
      <c r="AF958" s="37"/>
      <c r="AG958" s="31"/>
      <c r="AH958" s="31"/>
      <c r="AI958" s="31"/>
      <c r="AJ958" s="31"/>
      <c r="AK958" s="31"/>
      <c r="AL958" s="31"/>
      <c r="AM958" s="31"/>
      <c r="AN958" s="31"/>
      <c r="AO958" s="31"/>
      <c r="AP958" s="31"/>
      <c r="AQ958" s="37"/>
      <c r="AR958" s="34"/>
      <c r="AS958" s="34"/>
      <c r="AT958" s="31"/>
      <c r="AU958" s="31"/>
      <c r="AV958" s="31"/>
      <c r="AW958" s="31"/>
      <c r="AX958" s="31"/>
      <c r="AY958" s="31"/>
      <c r="AZ958" s="31"/>
      <c r="BA958" s="31"/>
      <c r="BB958" s="34"/>
      <c r="BC958" s="31"/>
      <c r="BD958" s="31"/>
      <c r="BE958" s="31"/>
      <c r="BF958" s="31"/>
      <c r="BG958" s="31"/>
      <c r="BH958" s="31"/>
      <c r="BI958" s="31"/>
      <c r="BJ958" s="31"/>
    </row>
    <row r="959" spans="1:62" x14ac:dyDescent="0.4">
      <c r="A959" s="31"/>
      <c r="B959" s="31"/>
      <c r="C959" s="31"/>
      <c r="D959" s="31"/>
      <c r="E959" s="31"/>
      <c r="F959" s="31"/>
      <c r="G959" s="31"/>
      <c r="H959" s="37"/>
      <c r="I959" s="37"/>
      <c r="J959" s="31"/>
      <c r="K959" s="31"/>
      <c r="L959" s="31"/>
      <c r="M959" s="31"/>
      <c r="N959" s="31"/>
      <c r="O959" s="31"/>
      <c r="P959" s="31"/>
      <c r="Q959" s="38"/>
      <c r="R959" s="31"/>
      <c r="S959" s="31"/>
      <c r="T959" s="31"/>
      <c r="U959" s="37"/>
      <c r="V959" s="37"/>
      <c r="W959" s="37"/>
      <c r="X959" s="37"/>
      <c r="Y959" s="37"/>
      <c r="Z959" s="37"/>
      <c r="AA959" s="37"/>
      <c r="AB959" s="37"/>
      <c r="AC959" s="37"/>
      <c r="AD959" s="37"/>
      <c r="AE959" s="37"/>
      <c r="AF959" s="37"/>
      <c r="AG959" s="31"/>
      <c r="AH959" s="31"/>
      <c r="AI959" s="31"/>
      <c r="AJ959" s="31"/>
      <c r="AK959" s="31"/>
      <c r="AL959" s="31"/>
      <c r="AM959" s="31"/>
      <c r="AN959" s="31"/>
      <c r="AO959" s="31"/>
      <c r="AP959" s="31"/>
      <c r="AQ959" s="37"/>
      <c r="AR959" s="34"/>
      <c r="AS959" s="34"/>
      <c r="AT959" s="31"/>
      <c r="AU959" s="31"/>
      <c r="AV959" s="31"/>
      <c r="AW959" s="31"/>
      <c r="AX959" s="31"/>
      <c r="AY959" s="31"/>
      <c r="AZ959" s="31"/>
      <c r="BA959" s="31"/>
      <c r="BB959" s="34"/>
      <c r="BC959" s="31"/>
      <c r="BD959" s="31"/>
      <c r="BE959" s="31"/>
      <c r="BF959" s="31"/>
      <c r="BG959" s="31"/>
      <c r="BH959" s="31"/>
      <c r="BI959" s="31"/>
      <c r="BJ959" s="31"/>
    </row>
    <row r="960" spans="1:62" x14ac:dyDescent="0.4">
      <c r="A960" s="31"/>
      <c r="B960" s="31"/>
      <c r="C960" s="31"/>
      <c r="D960" s="31"/>
      <c r="E960" s="31"/>
      <c r="F960" s="31"/>
      <c r="G960" s="31"/>
      <c r="H960" s="37"/>
      <c r="I960" s="37"/>
      <c r="J960" s="31"/>
      <c r="K960" s="31"/>
      <c r="L960" s="31"/>
      <c r="M960" s="31"/>
      <c r="N960" s="31"/>
      <c r="O960" s="31"/>
      <c r="P960" s="31"/>
      <c r="Q960" s="38"/>
      <c r="R960" s="31"/>
      <c r="S960" s="31"/>
      <c r="T960" s="31"/>
      <c r="U960" s="37"/>
      <c r="V960" s="37"/>
      <c r="W960" s="37"/>
      <c r="X960" s="37"/>
      <c r="Y960" s="37"/>
      <c r="Z960" s="37"/>
      <c r="AA960" s="37"/>
      <c r="AB960" s="37"/>
      <c r="AC960" s="37"/>
      <c r="AD960" s="37"/>
      <c r="AE960" s="37"/>
      <c r="AF960" s="37"/>
      <c r="AG960" s="31"/>
      <c r="AH960" s="31"/>
      <c r="AI960" s="31"/>
      <c r="AJ960" s="31"/>
      <c r="AK960" s="31"/>
      <c r="AL960" s="31"/>
      <c r="AM960" s="31"/>
      <c r="AN960" s="31"/>
      <c r="AO960" s="31"/>
      <c r="AP960" s="31"/>
      <c r="AQ960" s="37"/>
      <c r="AR960" s="34"/>
      <c r="AS960" s="34"/>
      <c r="AT960" s="31"/>
      <c r="AU960" s="31"/>
      <c r="AV960" s="31"/>
      <c r="AW960" s="31"/>
      <c r="AX960" s="31"/>
      <c r="AY960" s="31"/>
      <c r="AZ960" s="31"/>
      <c r="BA960" s="31"/>
      <c r="BB960" s="34"/>
      <c r="BC960" s="31"/>
      <c r="BD960" s="31"/>
      <c r="BE960" s="31"/>
      <c r="BF960" s="31"/>
      <c r="BG960" s="31"/>
      <c r="BH960" s="31"/>
      <c r="BI960" s="31"/>
      <c r="BJ960" s="31"/>
    </row>
    <row r="961" spans="1:62" x14ac:dyDescent="0.4">
      <c r="A961" s="31"/>
      <c r="B961" s="31"/>
      <c r="C961" s="31"/>
      <c r="D961" s="31"/>
      <c r="E961" s="31"/>
      <c r="F961" s="31"/>
      <c r="G961" s="31"/>
      <c r="H961" s="37"/>
      <c r="I961" s="37"/>
      <c r="J961" s="31"/>
      <c r="K961" s="31"/>
      <c r="L961" s="31"/>
      <c r="M961" s="31"/>
      <c r="N961" s="31"/>
      <c r="O961" s="31"/>
      <c r="P961" s="31"/>
      <c r="Q961" s="38"/>
      <c r="R961" s="31"/>
      <c r="S961" s="31"/>
      <c r="T961" s="31"/>
      <c r="U961" s="37"/>
      <c r="V961" s="37"/>
      <c r="W961" s="37"/>
      <c r="X961" s="37"/>
      <c r="Y961" s="37"/>
      <c r="Z961" s="37"/>
      <c r="AA961" s="37"/>
      <c r="AB961" s="37"/>
      <c r="AC961" s="37"/>
      <c r="AD961" s="37"/>
      <c r="AE961" s="37"/>
      <c r="AF961" s="37"/>
      <c r="AG961" s="31"/>
      <c r="AH961" s="31"/>
      <c r="AI961" s="31"/>
      <c r="AJ961" s="31"/>
      <c r="AK961" s="31"/>
      <c r="AL961" s="31"/>
      <c r="AM961" s="31"/>
      <c r="AN961" s="31"/>
      <c r="AO961" s="31"/>
      <c r="AP961" s="31"/>
      <c r="AQ961" s="37"/>
      <c r="AR961" s="34"/>
      <c r="AS961" s="34"/>
      <c r="AT961" s="31"/>
      <c r="AU961" s="31"/>
      <c r="AV961" s="31"/>
      <c r="AW961" s="31"/>
      <c r="AX961" s="31"/>
      <c r="AY961" s="31"/>
      <c r="AZ961" s="31"/>
      <c r="BA961" s="31"/>
      <c r="BB961" s="34"/>
      <c r="BC961" s="31"/>
      <c r="BD961" s="31"/>
      <c r="BE961" s="31"/>
      <c r="BF961" s="31"/>
      <c r="BG961" s="31"/>
      <c r="BH961" s="31"/>
      <c r="BI961" s="31"/>
      <c r="BJ961" s="31"/>
    </row>
    <row r="962" spans="1:62" x14ac:dyDescent="0.4">
      <c r="A962" s="31"/>
      <c r="B962" s="31"/>
      <c r="C962" s="31"/>
      <c r="D962" s="31"/>
      <c r="E962" s="31"/>
      <c r="F962" s="31"/>
      <c r="G962" s="31"/>
      <c r="H962" s="37"/>
      <c r="I962" s="37"/>
      <c r="J962" s="31"/>
      <c r="K962" s="31"/>
      <c r="L962" s="31"/>
      <c r="M962" s="31"/>
      <c r="N962" s="31"/>
      <c r="O962" s="31"/>
      <c r="P962" s="31"/>
      <c r="Q962" s="38"/>
      <c r="R962" s="31"/>
      <c r="S962" s="31"/>
      <c r="T962" s="31"/>
      <c r="U962" s="37"/>
      <c r="V962" s="37"/>
      <c r="W962" s="37"/>
      <c r="X962" s="37"/>
      <c r="Y962" s="37"/>
      <c r="Z962" s="37"/>
      <c r="AA962" s="37"/>
      <c r="AB962" s="37"/>
      <c r="AC962" s="37"/>
      <c r="AD962" s="37"/>
      <c r="AE962" s="37"/>
      <c r="AF962" s="37"/>
      <c r="AG962" s="31"/>
      <c r="AH962" s="31"/>
      <c r="AI962" s="31"/>
      <c r="AJ962" s="31"/>
      <c r="AK962" s="31"/>
      <c r="AL962" s="31"/>
      <c r="AM962" s="31"/>
      <c r="AN962" s="31"/>
      <c r="AO962" s="31"/>
      <c r="AP962" s="31"/>
      <c r="AQ962" s="37"/>
      <c r="AR962" s="34"/>
      <c r="AS962" s="34"/>
      <c r="AT962" s="31"/>
      <c r="AU962" s="31"/>
      <c r="AV962" s="31"/>
      <c r="AW962" s="31"/>
      <c r="AX962" s="31"/>
      <c r="AY962" s="31"/>
      <c r="AZ962" s="31"/>
      <c r="BA962" s="31"/>
      <c r="BB962" s="34"/>
      <c r="BC962" s="31"/>
      <c r="BD962" s="31"/>
      <c r="BE962" s="31"/>
      <c r="BF962" s="31"/>
      <c r="BG962" s="31"/>
      <c r="BH962" s="31"/>
      <c r="BI962" s="31"/>
      <c r="BJ962" s="31"/>
    </row>
    <row r="963" spans="1:62" x14ac:dyDescent="0.4">
      <c r="A963" s="31"/>
      <c r="B963" s="31"/>
      <c r="C963" s="31"/>
      <c r="D963" s="31"/>
      <c r="E963" s="31"/>
      <c r="F963" s="31"/>
      <c r="G963" s="31"/>
      <c r="H963" s="37"/>
      <c r="I963" s="37"/>
      <c r="J963" s="31"/>
      <c r="K963" s="31"/>
      <c r="L963" s="31"/>
      <c r="M963" s="31"/>
      <c r="N963" s="31"/>
      <c r="O963" s="31"/>
      <c r="P963" s="31"/>
      <c r="Q963" s="38"/>
      <c r="R963" s="31"/>
      <c r="S963" s="31"/>
      <c r="T963" s="31"/>
      <c r="U963" s="37"/>
      <c r="V963" s="37"/>
      <c r="W963" s="37"/>
      <c r="X963" s="37"/>
      <c r="Y963" s="37"/>
      <c r="Z963" s="37"/>
      <c r="AA963" s="37"/>
      <c r="AB963" s="37"/>
      <c r="AC963" s="37"/>
      <c r="AD963" s="37"/>
      <c r="AE963" s="37"/>
      <c r="AF963" s="37"/>
      <c r="AG963" s="31"/>
      <c r="AH963" s="31"/>
      <c r="AI963" s="31"/>
      <c r="AJ963" s="31"/>
      <c r="AK963" s="31"/>
      <c r="AL963" s="31"/>
      <c r="AM963" s="31"/>
      <c r="AN963" s="31"/>
      <c r="AO963" s="31"/>
      <c r="AP963" s="31"/>
      <c r="AQ963" s="37"/>
      <c r="AR963" s="34"/>
      <c r="AS963" s="34"/>
      <c r="AT963" s="31"/>
      <c r="AU963" s="31"/>
      <c r="AV963" s="31"/>
      <c r="AW963" s="31"/>
      <c r="AX963" s="31"/>
      <c r="AY963" s="31"/>
      <c r="AZ963" s="31"/>
      <c r="BA963" s="31"/>
      <c r="BB963" s="34"/>
      <c r="BC963" s="31"/>
      <c r="BD963" s="31"/>
      <c r="BE963" s="31"/>
      <c r="BF963" s="31"/>
      <c r="BG963" s="31"/>
      <c r="BH963" s="31"/>
      <c r="BI963" s="31"/>
      <c r="BJ963" s="31"/>
    </row>
    <row r="964" spans="1:62" x14ac:dyDescent="0.4">
      <c r="A964" s="31"/>
      <c r="B964" s="31"/>
      <c r="C964" s="31"/>
      <c r="D964" s="31"/>
      <c r="E964" s="31"/>
      <c r="F964" s="31"/>
      <c r="G964" s="31"/>
      <c r="H964" s="37"/>
      <c r="I964" s="37"/>
      <c r="J964" s="31"/>
      <c r="K964" s="31"/>
      <c r="L964" s="31"/>
      <c r="M964" s="31"/>
      <c r="N964" s="31"/>
      <c r="O964" s="31"/>
      <c r="P964" s="31"/>
      <c r="Q964" s="38"/>
      <c r="R964" s="31"/>
      <c r="S964" s="31"/>
      <c r="T964" s="31"/>
      <c r="U964" s="37"/>
      <c r="V964" s="37"/>
      <c r="W964" s="37"/>
      <c r="X964" s="37"/>
      <c r="Y964" s="37"/>
      <c r="Z964" s="37"/>
      <c r="AA964" s="37"/>
      <c r="AB964" s="37"/>
      <c r="AC964" s="37"/>
      <c r="AD964" s="37"/>
      <c r="AE964" s="37"/>
      <c r="AF964" s="37"/>
      <c r="AG964" s="31"/>
      <c r="AH964" s="31"/>
      <c r="AI964" s="31"/>
      <c r="AJ964" s="31"/>
      <c r="AK964" s="31"/>
      <c r="AL964" s="31"/>
      <c r="AM964" s="31"/>
      <c r="AN964" s="31"/>
      <c r="AO964" s="31"/>
      <c r="AP964" s="31"/>
      <c r="AQ964" s="37"/>
      <c r="AR964" s="34"/>
      <c r="AS964" s="34"/>
      <c r="AT964" s="31"/>
      <c r="AU964" s="31"/>
      <c r="AV964" s="31"/>
      <c r="AW964" s="31"/>
      <c r="AX964" s="31"/>
      <c r="AY964" s="31"/>
      <c r="AZ964" s="31"/>
      <c r="BA964" s="31"/>
      <c r="BB964" s="34"/>
      <c r="BC964" s="31"/>
      <c r="BD964" s="31"/>
      <c r="BE964" s="31"/>
      <c r="BF964" s="31"/>
      <c r="BG964" s="31"/>
      <c r="BH964" s="31"/>
      <c r="BI964" s="31"/>
      <c r="BJ964" s="31"/>
    </row>
    <row r="965" spans="1:62" x14ac:dyDescent="0.4">
      <c r="A965" s="31"/>
      <c r="B965" s="31"/>
      <c r="C965" s="31"/>
      <c r="D965" s="31"/>
      <c r="E965" s="31"/>
      <c r="F965" s="31"/>
      <c r="G965" s="31"/>
      <c r="H965" s="37"/>
      <c r="I965" s="37"/>
      <c r="J965" s="31"/>
      <c r="K965" s="31"/>
      <c r="L965" s="31"/>
      <c r="M965" s="31"/>
      <c r="N965" s="31"/>
      <c r="O965" s="31"/>
      <c r="P965" s="31"/>
      <c r="Q965" s="38"/>
      <c r="R965" s="31"/>
      <c r="S965" s="31"/>
      <c r="T965" s="31"/>
      <c r="U965" s="37"/>
      <c r="V965" s="37"/>
      <c r="W965" s="37"/>
      <c r="X965" s="37"/>
      <c r="Y965" s="37"/>
      <c r="Z965" s="37"/>
      <c r="AA965" s="37"/>
      <c r="AB965" s="37"/>
      <c r="AC965" s="37"/>
      <c r="AD965" s="37"/>
      <c r="AE965" s="37"/>
      <c r="AF965" s="37"/>
      <c r="AG965" s="31"/>
      <c r="AH965" s="31"/>
      <c r="AI965" s="31"/>
      <c r="AJ965" s="31"/>
      <c r="AK965" s="31"/>
      <c r="AL965" s="31"/>
      <c r="AM965" s="31"/>
      <c r="AN965" s="31"/>
      <c r="AO965" s="31"/>
      <c r="AP965" s="31"/>
      <c r="AQ965" s="37"/>
      <c r="AR965" s="34"/>
      <c r="AS965" s="34"/>
      <c r="AT965" s="31"/>
      <c r="AU965" s="31"/>
      <c r="AV965" s="31"/>
      <c r="AW965" s="31"/>
      <c r="AX965" s="31"/>
      <c r="AY965" s="31"/>
      <c r="AZ965" s="31"/>
      <c r="BA965" s="31"/>
      <c r="BB965" s="34"/>
      <c r="BC965" s="31"/>
      <c r="BD965" s="31"/>
      <c r="BE965" s="31"/>
      <c r="BF965" s="31"/>
      <c r="BG965" s="31"/>
      <c r="BH965" s="31"/>
      <c r="BI965" s="31"/>
      <c r="BJ965" s="31"/>
    </row>
    <row r="966" spans="1:62" x14ac:dyDescent="0.4">
      <c r="A966" s="31"/>
      <c r="B966" s="31"/>
      <c r="C966" s="31"/>
      <c r="D966" s="31"/>
      <c r="E966" s="31"/>
      <c r="F966" s="31"/>
      <c r="G966" s="31"/>
      <c r="H966" s="37"/>
      <c r="I966" s="37"/>
      <c r="J966" s="31"/>
      <c r="K966" s="31"/>
      <c r="L966" s="31"/>
      <c r="M966" s="31"/>
      <c r="N966" s="31"/>
      <c r="O966" s="31"/>
      <c r="P966" s="31"/>
      <c r="Q966" s="38"/>
      <c r="R966" s="31"/>
      <c r="S966" s="31"/>
      <c r="T966" s="31"/>
      <c r="U966" s="37"/>
      <c r="V966" s="37"/>
      <c r="W966" s="37"/>
      <c r="X966" s="37"/>
      <c r="Y966" s="37"/>
      <c r="Z966" s="37"/>
      <c r="AA966" s="37"/>
      <c r="AB966" s="37"/>
      <c r="AC966" s="37"/>
      <c r="AD966" s="37"/>
      <c r="AE966" s="37"/>
      <c r="AF966" s="37"/>
      <c r="AG966" s="31"/>
      <c r="AH966" s="31"/>
      <c r="AI966" s="31"/>
      <c r="AJ966" s="31"/>
      <c r="AK966" s="31"/>
      <c r="AL966" s="31"/>
      <c r="AM966" s="31"/>
      <c r="AN966" s="31"/>
      <c r="AO966" s="31"/>
      <c r="AP966" s="31"/>
      <c r="AQ966" s="37"/>
      <c r="AR966" s="34"/>
      <c r="AS966" s="34"/>
      <c r="AT966" s="31"/>
      <c r="AU966" s="31"/>
      <c r="AV966" s="31"/>
      <c r="AW966" s="31"/>
      <c r="AX966" s="31"/>
      <c r="AY966" s="31"/>
      <c r="AZ966" s="31"/>
      <c r="BA966" s="31"/>
      <c r="BB966" s="34"/>
      <c r="BC966" s="31"/>
      <c r="BD966" s="31"/>
      <c r="BE966" s="31"/>
      <c r="BF966" s="31"/>
      <c r="BG966" s="31"/>
      <c r="BH966" s="31"/>
      <c r="BI966" s="31"/>
      <c r="BJ966" s="31"/>
    </row>
    <row r="967" spans="1:62" x14ac:dyDescent="0.4">
      <c r="A967" s="31"/>
      <c r="B967" s="31"/>
      <c r="C967" s="31"/>
      <c r="D967" s="31"/>
      <c r="E967" s="31"/>
      <c r="F967" s="31"/>
      <c r="G967" s="31"/>
      <c r="H967" s="37"/>
      <c r="I967" s="37"/>
      <c r="J967" s="31"/>
      <c r="K967" s="31"/>
      <c r="L967" s="31"/>
      <c r="M967" s="31"/>
      <c r="N967" s="31"/>
      <c r="O967" s="31"/>
      <c r="P967" s="31"/>
      <c r="Q967" s="38"/>
      <c r="R967" s="31"/>
      <c r="S967" s="31"/>
      <c r="T967" s="31"/>
      <c r="U967" s="37"/>
      <c r="V967" s="37"/>
      <c r="W967" s="37"/>
      <c r="X967" s="37"/>
      <c r="Y967" s="37"/>
      <c r="Z967" s="37"/>
      <c r="AA967" s="37"/>
      <c r="AB967" s="37"/>
      <c r="AC967" s="37"/>
      <c r="AD967" s="37"/>
      <c r="AE967" s="37"/>
      <c r="AF967" s="37"/>
      <c r="AG967" s="31"/>
      <c r="AH967" s="31"/>
      <c r="AI967" s="31"/>
      <c r="AJ967" s="31"/>
      <c r="AK967" s="31"/>
      <c r="AL967" s="31"/>
      <c r="AM967" s="31"/>
      <c r="AN967" s="31"/>
      <c r="AO967" s="31"/>
      <c r="AP967" s="31"/>
      <c r="AQ967" s="37"/>
      <c r="AR967" s="34"/>
      <c r="AS967" s="34"/>
      <c r="AT967" s="31"/>
      <c r="AU967" s="31"/>
      <c r="AV967" s="31"/>
      <c r="AW967" s="31"/>
      <c r="AX967" s="31"/>
      <c r="AY967" s="31"/>
      <c r="AZ967" s="31"/>
      <c r="BA967" s="31"/>
      <c r="BB967" s="34"/>
      <c r="BC967" s="31"/>
      <c r="BD967" s="31"/>
      <c r="BE967" s="31"/>
      <c r="BF967" s="31"/>
      <c r="BG967" s="31"/>
      <c r="BH967" s="31"/>
      <c r="BI967" s="31"/>
      <c r="BJ967" s="31"/>
    </row>
    <row r="968" spans="1:62" x14ac:dyDescent="0.4">
      <c r="A968" s="31"/>
      <c r="B968" s="31"/>
      <c r="C968" s="31"/>
      <c r="D968" s="31"/>
      <c r="E968" s="31"/>
      <c r="F968" s="31"/>
      <c r="G968" s="31"/>
      <c r="H968" s="37"/>
      <c r="I968" s="37"/>
      <c r="J968" s="31"/>
      <c r="K968" s="31"/>
      <c r="L968" s="31"/>
      <c r="M968" s="31"/>
      <c r="N968" s="31"/>
      <c r="O968" s="31"/>
      <c r="P968" s="31"/>
      <c r="Q968" s="38"/>
      <c r="R968" s="31"/>
      <c r="S968" s="31"/>
      <c r="T968" s="31"/>
      <c r="U968" s="37"/>
      <c r="V968" s="37"/>
      <c r="W968" s="37"/>
      <c r="X968" s="37"/>
      <c r="Y968" s="37"/>
      <c r="Z968" s="37"/>
      <c r="AA968" s="37"/>
      <c r="AB968" s="37"/>
      <c r="AC968" s="37"/>
      <c r="AD968" s="37"/>
      <c r="AE968" s="37"/>
      <c r="AF968" s="37"/>
      <c r="AG968" s="31"/>
      <c r="AH968" s="31"/>
      <c r="AI968" s="31"/>
      <c r="AJ968" s="31"/>
      <c r="AK968" s="31"/>
      <c r="AL968" s="31"/>
      <c r="AM968" s="31"/>
      <c r="AN968" s="31"/>
      <c r="AO968" s="31"/>
      <c r="AP968" s="31"/>
      <c r="AQ968" s="37"/>
      <c r="AR968" s="34"/>
      <c r="AS968" s="34"/>
      <c r="AT968" s="31"/>
      <c r="AU968" s="31"/>
      <c r="AV968" s="31"/>
      <c r="AW968" s="31"/>
      <c r="AX968" s="31"/>
      <c r="AY968" s="31"/>
      <c r="AZ968" s="31"/>
      <c r="BA968" s="31"/>
      <c r="BB968" s="34"/>
      <c r="BC968" s="31"/>
      <c r="BD968" s="31"/>
      <c r="BE968" s="31"/>
      <c r="BF968" s="31"/>
      <c r="BG968" s="31"/>
      <c r="BH968" s="31"/>
      <c r="BI968" s="31"/>
      <c r="BJ968" s="31"/>
    </row>
    <row r="969" spans="1:62" x14ac:dyDescent="0.4">
      <c r="A969" s="31"/>
      <c r="B969" s="31"/>
      <c r="C969" s="31"/>
      <c r="D969" s="31"/>
      <c r="E969" s="31"/>
      <c r="F969" s="31"/>
      <c r="G969" s="31"/>
      <c r="H969" s="37"/>
      <c r="I969" s="37"/>
      <c r="J969" s="31"/>
      <c r="K969" s="31"/>
      <c r="L969" s="31"/>
      <c r="M969" s="31"/>
      <c r="N969" s="31"/>
      <c r="O969" s="31"/>
      <c r="P969" s="31"/>
      <c r="Q969" s="38"/>
      <c r="R969" s="31"/>
      <c r="S969" s="31"/>
      <c r="T969" s="31"/>
      <c r="U969" s="37"/>
      <c r="V969" s="37"/>
      <c r="W969" s="37"/>
      <c r="X969" s="37"/>
      <c r="Y969" s="37"/>
      <c r="Z969" s="37"/>
      <c r="AA969" s="37"/>
      <c r="AB969" s="37"/>
      <c r="AC969" s="37"/>
      <c r="AD969" s="37"/>
      <c r="AE969" s="37"/>
      <c r="AF969" s="37"/>
      <c r="AG969" s="31"/>
      <c r="AH969" s="31"/>
      <c r="AI969" s="31"/>
      <c r="AJ969" s="31"/>
      <c r="AK969" s="31"/>
      <c r="AL969" s="31"/>
      <c r="AM969" s="31"/>
      <c r="AN969" s="31"/>
      <c r="AO969" s="31"/>
      <c r="AP969" s="31"/>
      <c r="AQ969" s="37"/>
      <c r="AR969" s="34"/>
      <c r="AS969" s="34"/>
      <c r="AT969" s="31"/>
      <c r="AU969" s="31"/>
      <c r="AV969" s="31"/>
      <c r="AW969" s="31"/>
      <c r="AX969" s="31"/>
      <c r="AY969" s="31"/>
      <c r="AZ969" s="31"/>
      <c r="BA969" s="31"/>
      <c r="BB969" s="34"/>
      <c r="BC969" s="31"/>
      <c r="BD969" s="31"/>
      <c r="BE969" s="31"/>
      <c r="BF969" s="31"/>
      <c r="BG969" s="31"/>
      <c r="BH969" s="31"/>
      <c r="BI969" s="31"/>
      <c r="BJ969" s="31"/>
    </row>
    <row r="970" spans="1:62" x14ac:dyDescent="0.4">
      <c r="A970" s="31"/>
      <c r="B970" s="31"/>
      <c r="C970" s="31"/>
      <c r="D970" s="31"/>
      <c r="E970" s="31"/>
      <c r="F970" s="31"/>
      <c r="G970" s="31"/>
      <c r="H970" s="37"/>
      <c r="I970" s="37"/>
      <c r="J970" s="31"/>
      <c r="K970" s="31"/>
      <c r="L970" s="31"/>
      <c r="M970" s="31"/>
      <c r="N970" s="31"/>
      <c r="O970" s="31"/>
      <c r="P970" s="31"/>
      <c r="Q970" s="38"/>
      <c r="R970" s="31"/>
      <c r="S970" s="31"/>
      <c r="T970" s="31"/>
      <c r="U970" s="37"/>
      <c r="V970" s="37"/>
      <c r="W970" s="37"/>
      <c r="X970" s="37"/>
      <c r="Y970" s="37"/>
      <c r="Z970" s="37"/>
      <c r="AA970" s="37"/>
      <c r="AB970" s="37"/>
      <c r="AC970" s="37"/>
      <c r="AD970" s="37"/>
      <c r="AE970" s="37"/>
      <c r="AF970" s="37"/>
      <c r="AG970" s="31"/>
      <c r="AH970" s="31"/>
      <c r="AI970" s="31"/>
      <c r="AJ970" s="31"/>
      <c r="AK970" s="31"/>
      <c r="AL970" s="31"/>
      <c r="AM970" s="31"/>
      <c r="AN970" s="31"/>
      <c r="AO970" s="31"/>
      <c r="AP970" s="31"/>
      <c r="AQ970" s="37"/>
      <c r="AR970" s="34"/>
      <c r="AS970" s="34"/>
      <c r="AT970" s="31"/>
      <c r="AU970" s="31"/>
      <c r="AV970" s="31"/>
      <c r="AW970" s="31"/>
      <c r="AX970" s="31"/>
      <c r="AY970" s="31"/>
      <c r="AZ970" s="31"/>
      <c r="BA970" s="31"/>
      <c r="BB970" s="34"/>
      <c r="BC970" s="31"/>
      <c r="BD970" s="31"/>
      <c r="BE970" s="31"/>
      <c r="BF970" s="31"/>
      <c r="BG970" s="31"/>
      <c r="BH970" s="31"/>
      <c r="BI970" s="31"/>
      <c r="BJ970" s="31"/>
    </row>
    <row r="971" spans="1:62" x14ac:dyDescent="0.4">
      <c r="A971" s="31"/>
      <c r="B971" s="31"/>
      <c r="C971" s="31"/>
      <c r="D971" s="31"/>
      <c r="E971" s="31"/>
      <c r="F971" s="31"/>
      <c r="G971" s="31"/>
      <c r="H971" s="37"/>
      <c r="I971" s="37"/>
      <c r="J971" s="31"/>
      <c r="K971" s="31"/>
      <c r="L971" s="31"/>
      <c r="M971" s="31"/>
      <c r="N971" s="31"/>
      <c r="O971" s="31"/>
      <c r="P971" s="31"/>
      <c r="Q971" s="38"/>
      <c r="R971" s="31"/>
      <c r="S971" s="31"/>
      <c r="T971" s="31"/>
      <c r="U971" s="37"/>
      <c r="V971" s="37"/>
      <c r="W971" s="37"/>
      <c r="X971" s="37"/>
      <c r="Y971" s="37"/>
      <c r="Z971" s="37"/>
      <c r="AA971" s="37"/>
      <c r="AB971" s="37"/>
      <c r="AC971" s="37"/>
      <c r="AD971" s="37"/>
      <c r="AE971" s="37"/>
      <c r="AF971" s="37"/>
      <c r="AG971" s="31"/>
      <c r="AH971" s="31"/>
      <c r="AI971" s="31"/>
      <c r="AJ971" s="31"/>
      <c r="AK971" s="31"/>
      <c r="AL971" s="31"/>
      <c r="AM971" s="31"/>
      <c r="AN971" s="31"/>
      <c r="AO971" s="31"/>
      <c r="AP971" s="31"/>
      <c r="AQ971" s="37"/>
      <c r="AR971" s="34"/>
      <c r="AS971" s="34"/>
      <c r="AT971" s="31"/>
      <c r="AU971" s="31"/>
      <c r="AV971" s="31"/>
      <c r="AW971" s="31"/>
      <c r="AX971" s="31"/>
      <c r="AY971" s="31"/>
      <c r="AZ971" s="31"/>
      <c r="BA971" s="31"/>
      <c r="BB971" s="34"/>
      <c r="BC971" s="31"/>
      <c r="BD971" s="31"/>
      <c r="BE971" s="31"/>
      <c r="BF971" s="31"/>
      <c r="BG971" s="31"/>
      <c r="BH971" s="31"/>
      <c r="BI971" s="31"/>
      <c r="BJ971" s="31"/>
    </row>
    <row r="972" spans="1:62" x14ac:dyDescent="0.4">
      <c r="A972" s="31"/>
      <c r="B972" s="31"/>
      <c r="C972" s="31"/>
      <c r="D972" s="31"/>
      <c r="E972" s="31"/>
      <c r="F972" s="31"/>
      <c r="G972" s="31"/>
      <c r="H972" s="37"/>
      <c r="I972" s="37"/>
      <c r="J972" s="31"/>
      <c r="K972" s="31"/>
      <c r="L972" s="31"/>
      <c r="M972" s="31"/>
      <c r="N972" s="31"/>
      <c r="O972" s="31"/>
      <c r="P972" s="31"/>
      <c r="Q972" s="38"/>
      <c r="R972" s="31"/>
      <c r="S972" s="31"/>
      <c r="T972" s="31"/>
      <c r="U972" s="37"/>
      <c r="V972" s="37"/>
      <c r="W972" s="37"/>
      <c r="X972" s="37"/>
      <c r="Y972" s="37"/>
      <c r="Z972" s="37"/>
      <c r="AA972" s="37"/>
      <c r="AB972" s="37"/>
      <c r="AC972" s="37"/>
      <c r="AD972" s="37"/>
      <c r="AE972" s="37"/>
      <c r="AF972" s="37"/>
      <c r="AG972" s="31"/>
      <c r="AH972" s="31"/>
      <c r="AI972" s="31"/>
      <c r="AJ972" s="31"/>
      <c r="AK972" s="31"/>
      <c r="AL972" s="31"/>
      <c r="AM972" s="31"/>
      <c r="AN972" s="31"/>
      <c r="AO972" s="31"/>
      <c r="AP972" s="31"/>
      <c r="AQ972" s="37"/>
      <c r="AR972" s="34"/>
      <c r="AS972" s="34"/>
      <c r="AT972" s="31"/>
      <c r="AU972" s="31"/>
      <c r="AV972" s="31"/>
      <c r="AW972" s="31"/>
      <c r="AX972" s="31"/>
      <c r="AY972" s="31"/>
      <c r="AZ972" s="31"/>
      <c r="BA972" s="31"/>
      <c r="BB972" s="34"/>
      <c r="BC972" s="31"/>
      <c r="BD972" s="31"/>
      <c r="BE972" s="31"/>
      <c r="BF972" s="31"/>
      <c r="BG972" s="31"/>
      <c r="BH972" s="31"/>
      <c r="BI972" s="31"/>
      <c r="BJ972" s="31"/>
    </row>
    <row r="973" spans="1:62" x14ac:dyDescent="0.4">
      <c r="A973" s="31"/>
      <c r="B973" s="31"/>
      <c r="C973" s="31"/>
      <c r="D973" s="31"/>
      <c r="E973" s="31"/>
      <c r="F973" s="31"/>
      <c r="G973" s="31"/>
      <c r="H973" s="37"/>
      <c r="I973" s="37"/>
      <c r="J973" s="31"/>
      <c r="K973" s="31"/>
      <c r="L973" s="31"/>
      <c r="M973" s="31"/>
      <c r="N973" s="31"/>
      <c r="O973" s="31"/>
      <c r="P973" s="31"/>
      <c r="Q973" s="38"/>
      <c r="R973" s="31"/>
      <c r="S973" s="31"/>
      <c r="T973" s="31"/>
      <c r="U973" s="37"/>
      <c r="V973" s="37"/>
      <c r="W973" s="37"/>
      <c r="X973" s="37"/>
      <c r="Y973" s="37"/>
      <c r="Z973" s="37"/>
      <c r="AA973" s="37"/>
      <c r="AB973" s="37"/>
      <c r="AC973" s="37"/>
      <c r="AD973" s="37"/>
      <c r="AE973" s="37"/>
      <c r="AF973" s="37"/>
      <c r="AG973" s="31"/>
      <c r="AH973" s="31"/>
      <c r="AI973" s="31"/>
      <c r="AJ973" s="31"/>
      <c r="AK973" s="31"/>
      <c r="AL973" s="31"/>
      <c r="AM973" s="31"/>
      <c r="AN973" s="31"/>
      <c r="AO973" s="31"/>
      <c r="AP973" s="31"/>
      <c r="AQ973" s="37"/>
      <c r="AR973" s="34"/>
      <c r="AS973" s="34"/>
      <c r="AT973" s="31"/>
      <c r="AU973" s="31"/>
      <c r="AV973" s="31"/>
      <c r="AW973" s="31"/>
      <c r="AX973" s="31"/>
      <c r="AY973" s="31"/>
      <c r="AZ973" s="31"/>
      <c r="BA973" s="31"/>
      <c r="BB973" s="34"/>
      <c r="BC973" s="31"/>
      <c r="BD973" s="31"/>
      <c r="BE973" s="31"/>
      <c r="BF973" s="31"/>
      <c r="BG973" s="31"/>
      <c r="BH973" s="31"/>
      <c r="BI973" s="31"/>
      <c r="BJ973" s="31"/>
    </row>
    <row r="974" spans="1:62" x14ac:dyDescent="0.4">
      <c r="A974" s="31"/>
      <c r="B974" s="31"/>
      <c r="C974" s="31"/>
      <c r="D974" s="31"/>
      <c r="E974" s="31"/>
      <c r="F974" s="31"/>
      <c r="G974" s="31"/>
      <c r="H974" s="37"/>
      <c r="I974" s="37"/>
      <c r="J974" s="31"/>
      <c r="K974" s="31"/>
      <c r="L974" s="31"/>
      <c r="M974" s="31"/>
      <c r="N974" s="31"/>
      <c r="O974" s="31"/>
      <c r="P974" s="31"/>
      <c r="Q974" s="38"/>
      <c r="R974" s="31"/>
      <c r="S974" s="31"/>
      <c r="T974" s="31"/>
      <c r="U974" s="37"/>
      <c r="V974" s="37"/>
      <c r="W974" s="37"/>
      <c r="X974" s="37"/>
      <c r="Y974" s="37"/>
      <c r="Z974" s="37"/>
      <c r="AA974" s="37"/>
      <c r="AB974" s="37"/>
      <c r="AC974" s="37"/>
      <c r="AD974" s="37"/>
      <c r="AE974" s="37"/>
      <c r="AF974" s="37"/>
      <c r="AG974" s="31"/>
      <c r="AH974" s="31"/>
      <c r="AI974" s="31"/>
      <c r="AJ974" s="31"/>
      <c r="AK974" s="31"/>
      <c r="AL974" s="31"/>
      <c r="AM974" s="31"/>
      <c r="AN974" s="31"/>
      <c r="AO974" s="31"/>
      <c r="AP974" s="31"/>
      <c r="AQ974" s="37"/>
      <c r="AR974" s="34"/>
      <c r="AS974" s="34"/>
      <c r="AT974" s="31"/>
      <c r="AU974" s="31"/>
      <c r="AV974" s="31"/>
      <c r="AW974" s="31"/>
      <c r="AX974" s="31"/>
      <c r="AY974" s="31"/>
      <c r="AZ974" s="31"/>
      <c r="BA974" s="31"/>
      <c r="BB974" s="34"/>
      <c r="BC974" s="31"/>
      <c r="BD974" s="31"/>
      <c r="BE974" s="31"/>
      <c r="BF974" s="31"/>
      <c r="BG974" s="31"/>
      <c r="BH974" s="31"/>
      <c r="BI974" s="31"/>
      <c r="BJ974" s="31"/>
    </row>
    <row r="975" spans="1:62" x14ac:dyDescent="0.4">
      <c r="A975" s="31"/>
      <c r="B975" s="31"/>
      <c r="C975" s="31"/>
      <c r="D975" s="31"/>
      <c r="E975" s="31"/>
      <c r="F975" s="31"/>
      <c r="G975" s="31"/>
      <c r="H975" s="37"/>
      <c r="I975" s="37"/>
      <c r="J975" s="31"/>
      <c r="K975" s="31"/>
      <c r="L975" s="31"/>
      <c r="M975" s="31"/>
      <c r="N975" s="31"/>
      <c r="O975" s="31"/>
      <c r="P975" s="31"/>
      <c r="Q975" s="38"/>
      <c r="R975" s="31"/>
      <c r="S975" s="31"/>
      <c r="T975" s="31"/>
      <c r="U975" s="37"/>
      <c r="V975" s="37"/>
      <c r="W975" s="37"/>
      <c r="X975" s="37"/>
      <c r="Y975" s="37"/>
      <c r="Z975" s="37"/>
      <c r="AA975" s="37"/>
      <c r="AB975" s="37"/>
      <c r="AC975" s="37"/>
      <c r="AD975" s="37"/>
      <c r="AE975" s="37"/>
      <c r="AF975" s="37"/>
      <c r="AG975" s="31"/>
      <c r="AH975" s="31"/>
      <c r="AI975" s="31"/>
      <c r="AJ975" s="31"/>
      <c r="AK975" s="31"/>
      <c r="AL975" s="31"/>
      <c r="AM975" s="31"/>
      <c r="AN975" s="31"/>
      <c r="AO975" s="31"/>
      <c r="AP975" s="31"/>
      <c r="AQ975" s="37"/>
      <c r="AR975" s="34"/>
      <c r="AS975" s="34"/>
      <c r="AT975" s="31"/>
      <c r="AU975" s="31"/>
      <c r="AV975" s="31"/>
      <c r="AW975" s="31"/>
      <c r="AX975" s="31"/>
      <c r="AY975" s="31"/>
      <c r="AZ975" s="31"/>
      <c r="BA975" s="31"/>
      <c r="BB975" s="34"/>
      <c r="BC975" s="31"/>
      <c r="BD975" s="31"/>
      <c r="BE975" s="31"/>
      <c r="BF975" s="31"/>
      <c r="BG975" s="31"/>
      <c r="BH975" s="31"/>
      <c r="BI975" s="31"/>
      <c r="BJ975" s="31"/>
    </row>
    <row r="976" spans="1:62" x14ac:dyDescent="0.4">
      <c r="A976" s="31"/>
      <c r="B976" s="31"/>
      <c r="C976" s="31"/>
      <c r="D976" s="31"/>
      <c r="E976" s="31"/>
      <c r="F976" s="31"/>
      <c r="G976" s="31"/>
      <c r="H976" s="37"/>
      <c r="I976" s="37"/>
      <c r="J976" s="31"/>
      <c r="K976" s="31"/>
      <c r="L976" s="31"/>
      <c r="M976" s="31"/>
      <c r="N976" s="31"/>
      <c r="O976" s="31"/>
      <c r="P976" s="31"/>
      <c r="Q976" s="38"/>
      <c r="R976" s="31"/>
      <c r="S976" s="31"/>
      <c r="T976" s="31"/>
      <c r="U976" s="37"/>
      <c r="V976" s="37"/>
      <c r="W976" s="37"/>
      <c r="X976" s="37"/>
      <c r="Y976" s="37"/>
      <c r="Z976" s="37"/>
      <c r="AA976" s="37"/>
      <c r="AB976" s="37"/>
      <c r="AC976" s="37"/>
      <c r="AD976" s="37"/>
      <c r="AE976" s="37"/>
      <c r="AF976" s="37"/>
      <c r="AG976" s="31"/>
      <c r="AH976" s="31"/>
      <c r="AI976" s="31"/>
      <c r="AJ976" s="31"/>
      <c r="AK976" s="31"/>
      <c r="AL976" s="31"/>
      <c r="AM976" s="31"/>
      <c r="AN976" s="31"/>
      <c r="AO976" s="31"/>
      <c r="AP976" s="31"/>
      <c r="AQ976" s="37"/>
      <c r="AR976" s="34"/>
      <c r="AS976" s="34"/>
      <c r="AT976" s="31"/>
      <c r="AU976" s="31"/>
      <c r="AV976" s="31"/>
      <c r="AW976" s="31"/>
      <c r="AX976" s="31"/>
      <c r="AY976" s="31"/>
      <c r="AZ976" s="31"/>
      <c r="BA976" s="31"/>
      <c r="BB976" s="34"/>
      <c r="BC976" s="31"/>
      <c r="BD976" s="31"/>
      <c r="BE976" s="31"/>
      <c r="BF976" s="31"/>
      <c r="BG976" s="31"/>
      <c r="BH976" s="31"/>
      <c r="BI976" s="31"/>
      <c r="BJ976" s="31"/>
    </row>
  </sheetData>
  <autoFilter ref="A1:BJ824" xr:uid="{3F64162E-3D78-4645-A4DF-5DE9A3892046}">
    <filterColumn colId="52">
      <filters>
        <filter val="Hispanic"/>
      </filters>
    </filterColumn>
  </autoFilter>
  <mergeCells count="21692">
    <mergeCell ref="BE822:BE824"/>
    <mergeCell ref="BF822:BF824"/>
    <mergeCell ref="BG822:BG824"/>
    <mergeCell ref="BH822:BH824"/>
    <mergeCell ref="BI822:BI824"/>
    <mergeCell ref="BJ822:BJ824"/>
    <mergeCell ref="AY822:AY824"/>
    <mergeCell ref="AZ822:AZ824"/>
    <mergeCell ref="BA822:BA824"/>
    <mergeCell ref="BB822:BB824"/>
    <mergeCell ref="BC822:BC824"/>
    <mergeCell ref="BD822:BD824"/>
    <mergeCell ref="AS822:AS824"/>
    <mergeCell ref="AT822:AT824"/>
    <mergeCell ref="AU822:AU824"/>
    <mergeCell ref="AV822:AV824"/>
    <mergeCell ref="AW822:AW824"/>
    <mergeCell ref="AX822:AX824"/>
    <mergeCell ref="AL822:AL824"/>
    <mergeCell ref="AN822:AN824"/>
    <mergeCell ref="AO822:AO824"/>
    <mergeCell ref="AP822:AP824"/>
    <mergeCell ref="AQ822:AQ824"/>
    <mergeCell ref="AR822:AR824"/>
    <mergeCell ref="AF822:AF824"/>
    <mergeCell ref="AG822:AG824"/>
    <mergeCell ref="AH822:AH824"/>
    <mergeCell ref="AI822:AI824"/>
    <mergeCell ref="AJ822:AJ824"/>
    <mergeCell ref="AK822:AK824"/>
    <mergeCell ref="Z822:Z824"/>
    <mergeCell ref="AA822:AA824"/>
    <mergeCell ref="AB822:AB824"/>
    <mergeCell ref="AC822:AC824"/>
    <mergeCell ref="AD822:AD824"/>
    <mergeCell ref="AE822:AE824"/>
    <mergeCell ref="T822:T824"/>
    <mergeCell ref="U822:U824"/>
    <mergeCell ref="V822:V824"/>
    <mergeCell ref="W822:W824"/>
    <mergeCell ref="X822:X824"/>
    <mergeCell ref="Y822:Y824"/>
    <mergeCell ref="M822:M824"/>
    <mergeCell ref="N822:N824"/>
    <mergeCell ref="O822:O824"/>
    <mergeCell ref="Q822:Q824"/>
    <mergeCell ref="R822:R824"/>
    <mergeCell ref="S822:S824"/>
    <mergeCell ref="H822:H824"/>
    <mergeCell ref="I822:I824"/>
    <mergeCell ref="J822:J824"/>
    <mergeCell ref="K822:K824"/>
    <mergeCell ref="L822:L824"/>
    <mergeCell ref="BH820:BH821"/>
    <mergeCell ref="BI820:BI821"/>
    <mergeCell ref="BJ820:BJ821"/>
    <mergeCell ref="A822:A824"/>
    <mergeCell ref="B822:B824"/>
    <mergeCell ref="C822:C824"/>
    <mergeCell ref="D822:D824"/>
    <mergeCell ref="E822:E824"/>
    <mergeCell ref="F822:F824"/>
    <mergeCell ref="G822:G824"/>
    <mergeCell ref="BB820:BB821"/>
    <mergeCell ref="BC820:BC821"/>
    <mergeCell ref="BD820:BD821"/>
    <mergeCell ref="BE820:BE821"/>
    <mergeCell ref="BF820:BF821"/>
    <mergeCell ref="BG820:BG821"/>
    <mergeCell ref="AV820:AV821"/>
    <mergeCell ref="AW820:AW821"/>
    <mergeCell ref="AX820:AX821"/>
    <mergeCell ref="AY820:AY821"/>
    <mergeCell ref="AZ820:AZ821"/>
    <mergeCell ref="BA820:BA821"/>
    <mergeCell ref="AP820:AP821"/>
    <mergeCell ref="AQ820:AQ821"/>
    <mergeCell ref="AR820:AR821"/>
    <mergeCell ref="AS820:AS821"/>
    <mergeCell ref="AT820:AT821"/>
    <mergeCell ref="AU820:AU821"/>
    <mergeCell ref="AG820:AG821"/>
    <mergeCell ref="AH820:AH821"/>
    <mergeCell ref="AI820:AI821"/>
    <mergeCell ref="AK820:AK821"/>
    <mergeCell ref="AN820:AN821"/>
    <mergeCell ref="AO820:AO821"/>
    <mergeCell ref="AA820:AA821"/>
    <mergeCell ref="AB820:AB821"/>
    <mergeCell ref="AC820:AC821"/>
    <mergeCell ref="AD820:AD821"/>
    <mergeCell ref="AE820:AE821"/>
    <mergeCell ref="AF820:AF821"/>
    <mergeCell ref="U820:U821"/>
    <mergeCell ref="V820:V821"/>
    <mergeCell ref="W820:W821"/>
    <mergeCell ref="X820:X821"/>
    <mergeCell ref="Y820:Y821"/>
    <mergeCell ref="Z820:Z821"/>
    <mergeCell ref="O820:O821"/>
    <mergeCell ref="P820:P821"/>
    <mergeCell ref="Q820:Q821"/>
    <mergeCell ref="R820:R821"/>
    <mergeCell ref="S820:S821"/>
    <mergeCell ref="T820:T821"/>
    <mergeCell ref="J820:J821"/>
    <mergeCell ref="K820:K821"/>
    <mergeCell ref="L820:L821"/>
    <mergeCell ref="M820:M821"/>
    <mergeCell ref="N820:N821"/>
    <mergeCell ref="BJ817:BJ819"/>
    <mergeCell ref="A820:A821"/>
    <mergeCell ref="B820:B821"/>
    <mergeCell ref="C820:C821"/>
    <mergeCell ref="D820:D821"/>
    <mergeCell ref="E820:E821"/>
    <mergeCell ref="F820:F821"/>
    <mergeCell ref="G820:G821"/>
    <mergeCell ref="H820:H821"/>
    <mergeCell ref="I820:I821"/>
    <mergeCell ref="BD817:BD819"/>
    <mergeCell ref="BE817:BE819"/>
    <mergeCell ref="BF817:BF819"/>
    <mergeCell ref="BG817:BG819"/>
    <mergeCell ref="BH817:BH819"/>
    <mergeCell ref="BI817:BI819"/>
    <mergeCell ref="AX817:AX819"/>
    <mergeCell ref="AY817:AY819"/>
    <mergeCell ref="AZ817:AZ819"/>
    <mergeCell ref="BA817:BA819"/>
    <mergeCell ref="BB817:BB819"/>
    <mergeCell ref="BC817:BC819"/>
    <mergeCell ref="AR817:AR819"/>
    <mergeCell ref="AS817:AS819"/>
    <mergeCell ref="AT817:AT819"/>
    <mergeCell ref="AU817:AU819"/>
    <mergeCell ref="AV817:AV819"/>
    <mergeCell ref="AW817:AW819"/>
    <mergeCell ref="AK817:AK819"/>
    <mergeCell ref="AL817:AL819"/>
    <mergeCell ref="AN817:AN819"/>
    <mergeCell ref="AO817:AO819"/>
    <mergeCell ref="AP817:AP819"/>
    <mergeCell ref="AQ817:AQ819"/>
    <mergeCell ref="AE817:AE819"/>
    <mergeCell ref="AF817:AF819"/>
    <mergeCell ref="AG817:AG819"/>
    <mergeCell ref="AH817:AH819"/>
    <mergeCell ref="AI817:AI819"/>
    <mergeCell ref="AJ817:AJ819"/>
    <mergeCell ref="Y817:Y819"/>
    <mergeCell ref="Z817:Z819"/>
    <mergeCell ref="AA817:AA819"/>
    <mergeCell ref="AB817:AB819"/>
    <mergeCell ref="AC817:AC819"/>
    <mergeCell ref="AD817:AD819"/>
    <mergeCell ref="S817:S819"/>
    <mergeCell ref="T817:T819"/>
    <mergeCell ref="U817:U819"/>
    <mergeCell ref="V817:V819"/>
    <mergeCell ref="W817:W819"/>
    <mergeCell ref="X817:X819"/>
    <mergeCell ref="K817:K819"/>
    <mergeCell ref="M817:M819"/>
    <mergeCell ref="N817:N819"/>
    <mergeCell ref="O817:O819"/>
    <mergeCell ref="Q817:Q819"/>
    <mergeCell ref="R817:R819"/>
    <mergeCell ref="F817:F819"/>
    <mergeCell ref="G817:G819"/>
    <mergeCell ref="H817:H819"/>
    <mergeCell ref="I817:I819"/>
    <mergeCell ref="J817:J819"/>
    <mergeCell ref="BF815:BF816"/>
    <mergeCell ref="BG815:BG816"/>
    <mergeCell ref="BH815:BH816"/>
    <mergeCell ref="BI815:BI816"/>
    <mergeCell ref="BJ815:BJ816"/>
    <mergeCell ref="A817:A819"/>
    <mergeCell ref="B817:B819"/>
    <mergeCell ref="C817:C819"/>
    <mergeCell ref="D817:D819"/>
    <mergeCell ref="E817:E819"/>
    <mergeCell ref="AZ815:AZ816"/>
    <mergeCell ref="BA815:BA816"/>
    <mergeCell ref="BB815:BB816"/>
    <mergeCell ref="BC815:BC816"/>
    <mergeCell ref="BD815:BD816"/>
    <mergeCell ref="BE815:BE816"/>
    <mergeCell ref="AT815:AT816"/>
    <mergeCell ref="AU815:AU816"/>
    <mergeCell ref="AV815:AV816"/>
    <mergeCell ref="AW815:AW816"/>
    <mergeCell ref="AX815:AX816"/>
    <mergeCell ref="AY815:AY816"/>
    <mergeCell ref="AN815:AN816"/>
    <mergeCell ref="AO815:AO816"/>
    <mergeCell ref="AP815:AP816"/>
    <mergeCell ref="AQ815:AQ816"/>
    <mergeCell ref="AR815:AR816"/>
    <mergeCell ref="AS815:AS816"/>
    <mergeCell ref="AG815:AG816"/>
    <mergeCell ref="AH815:AH816"/>
    <mergeCell ref="AI815:AI816"/>
    <mergeCell ref="AJ815:AJ816"/>
    <mergeCell ref="AK815:AK816"/>
    <mergeCell ref="AL815:AL816"/>
    <mergeCell ref="AA815:AA816"/>
    <mergeCell ref="AB815:AB816"/>
    <mergeCell ref="AC815:AC816"/>
    <mergeCell ref="AD815:AD816"/>
    <mergeCell ref="AE815:AE816"/>
    <mergeCell ref="AF815:AF816"/>
    <mergeCell ref="U815:U816"/>
    <mergeCell ref="V815:V816"/>
    <mergeCell ref="W815:W816"/>
    <mergeCell ref="X815:X816"/>
    <mergeCell ref="Y815:Y816"/>
    <mergeCell ref="Z815:Z816"/>
    <mergeCell ref="N815:N816"/>
    <mergeCell ref="O815:O816"/>
    <mergeCell ref="Q815:Q816"/>
    <mergeCell ref="R815:R816"/>
    <mergeCell ref="S815:S816"/>
    <mergeCell ref="T815:T816"/>
    <mergeCell ref="I815:I816"/>
    <mergeCell ref="J815:J816"/>
    <mergeCell ref="K815:K816"/>
    <mergeCell ref="L815:L816"/>
    <mergeCell ref="M815:M816"/>
    <mergeCell ref="BI812:BI814"/>
    <mergeCell ref="BJ812:BJ814"/>
    <mergeCell ref="A815:A816"/>
    <mergeCell ref="B815:B816"/>
    <mergeCell ref="C815:C816"/>
    <mergeCell ref="D815:D816"/>
    <mergeCell ref="E815:E816"/>
    <mergeCell ref="F815:F816"/>
    <mergeCell ref="G815:G816"/>
    <mergeCell ref="H815:H816"/>
    <mergeCell ref="BC812:BC814"/>
    <mergeCell ref="BD812:BD814"/>
    <mergeCell ref="BE812:BE814"/>
    <mergeCell ref="BF812:BF814"/>
    <mergeCell ref="BG812:BG814"/>
    <mergeCell ref="BH812:BH814"/>
    <mergeCell ref="AW812:AW814"/>
    <mergeCell ref="AX812:AX814"/>
    <mergeCell ref="AY812:AY814"/>
    <mergeCell ref="AZ812:AZ814"/>
    <mergeCell ref="BA812:BA814"/>
    <mergeCell ref="BB812:BB814"/>
    <mergeCell ref="AQ812:AQ814"/>
    <mergeCell ref="AR812:AR814"/>
    <mergeCell ref="AS812:AS814"/>
    <mergeCell ref="AT812:AT814"/>
    <mergeCell ref="AU812:AU814"/>
    <mergeCell ref="AV812:AV814"/>
    <mergeCell ref="AI812:AI814"/>
    <mergeCell ref="AK812:AK814"/>
    <mergeCell ref="AL812:AL814"/>
    <mergeCell ref="AN812:AN814"/>
    <mergeCell ref="AO812:AO814"/>
    <mergeCell ref="AP812:AP814"/>
    <mergeCell ref="AC812:AC814"/>
    <mergeCell ref="AD812:AD814"/>
    <mergeCell ref="AE812:AE814"/>
    <mergeCell ref="AF812:AF814"/>
    <mergeCell ref="AG812:AG814"/>
    <mergeCell ref="AH812:AH814"/>
    <mergeCell ref="W812:W814"/>
    <mergeCell ref="X812:X814"/>
    <mergeCell ref="Y812:Y814"/>
    <mergeCell ref="Z812:Z814"/>
    <mergeCell ref="AA812:AA814"/>
    <mergeCell ref="AB812:AB814"/>
    <mergeCell ref="Q812:Q814"/>
    <mergeCell ref="R812:R814"/>
    <mergeCell ref="S812:S814"/>
    <mergeCell ref="T812:T814"/>
    <mergeCell ref="U812:U814"/>
    <mergeCell ref="V812:V814"/>
    <mergeCell ref="J812:J814"/>
    <mergeCell ref="K812:K814"/>
    <mergeCell ref="M812:M814"/>
    <mergeCell ref="N812:N814"/>
    <mergeCell ref="O812:O814"/>
    <mergeCell ref="A812:A814"/>
    <mergeCell ref="B812:B814"/>
    <mergeCell ref="C812:C814"/>
    <mergeCell ref="D812:D814"/>
    <mergeCell ref="E812:E814"/>
    <mergeCell ref="F812:F814"/>
    <mergeCell ref="G812:G814"/>
    <mergeCell ref="H812:H814"/>
    <mergeCell ref="I812:I814"/>
    <mergeCell ref="BD809:BD811"/>
    <mergeCell ref="BE809:BE811"/>
    <mergeCell ref="BF809:BF811"/>
    <mergeCell ref="BG809:BG811"/>
    <mergeCell ref="BH809:BH811"/>
    <mergeCell ref="BI809:BI811"/>
    <mergeCell ref="AX809:AX811"/>
    <mergeCell ref="AY809:AY811"/>
    <mergeCell ref="AZ809:AZ811"/>
    <mergeCell ref="BA809:BA811"/>
    <mergeCell ref="BB809:BB811"/>
    <mergeCell ref="BC809:BC811"/>
    <mergeCell ref="AR809:AR811"/>
    <mergeCell ref="AS809:AS811"/>
    <mergeCell ref="AT809:AT811"/>
    <mergeCell ref="AU809:AU811"/>
    <mergeCell ref="AV809:AV811"/>
    <mergeCell ref="AW809:AW811"/>
    <mergeCell ref="AL809:AL811"/>
    <mergeCell ref="AM809:AM811"/>
    <mergeCell ref="AN809:AN811"/>
    <mergeCell ref="AO809:AO811"/>
    <mergeCell ref="AP809:AP811"/>
    <mergeCell ref="AQ809:AQ811"/>
    <mergeCell ref="AF809:AF811"/>
    <mergeCell ref="AG809:AG811"/>
    <mergeCell ref="AH809:AH811"/>
    <mergeCell ref="AI809:AI811"/>
    <mergeCell ref="AJ809:AJ811"/>
    <mergeCell ref="AK809:AK811"/>
    <mergeCell ref="Z809:Z811"/>
    <mergeCell ref="AA809:AA811"/>
    <mergeCell ref="AB809:AB811"/>
    <mergeCell ref="AC809:AC811"/>
    <mergeCell ref="AD809:AD811"/>
    <mergeCell ref="AE809:AE811"/>
    <mergeCell ref="T809:T811"/>
    <mergeCell ref="U809:U811"/>
    <mergeCell ref="V809:V811"/>
    <mergeCell ref="W809:W811"/>
    <mergeCell ref="X809:X811"/>
    <mergeCell ref="Y809:Y811"/>
    <mergeCell ref="M809:M811"/>
    <mergeCell ref="N809:N811"/>
    <mergeCell ref="O809:O811"/>
    <mergeCell ref="Q809:Q811"/>
    <mergeCell ref="R809:R811"/>
    <mergeCell ref="S809:S811"/>
    <mergeCell ref="G809:G811"/>
    <mergeCell ref="H809:H811"/>
    <mergeCell ref="I809:I811"/>
    <mergeCell ref="J809:J811"/>
    <mergeCell ref="K809:K811"/>
    <mergeCell ref="A809:A811"/>
    <mergeCell ref="B809:B811"/>
    <mergeCell ref="C809:C811"/>
    <mergeCell ref="D809:D811"/>
    <mergeCell ref="E809:E811"/>
    <mergeCell ref="F809:F811"/>
    <mergeCell ref="BE807:BE808"/>
    <mergeCell ref="BF807:BF808"/>
    <mergeCell ref="BG807:BG808"/>
    <mergeCell ref="BH807:BH808"/>
    <mergeCell ref="BI807:BI808"/>
    <mergeCell ref="BJ807:BJ808"/>
    <mergeCell ref="AY807:AY808"/>
    <mergeCell ref="AZ807:AZ808"/>
    <mergeCell ref="BA807:BA808"/>
    <mergeCell ref="BB807:BB808"/>
    <mergeCell ref="BC807:BC808"/>
    <mergeCell ref="BD807:BD808"/>
    <mergeCell ref="AS807:AS808"/>
    <mergeCell ref="AT807:AT808"/>
    <mergeCell ref="AU807:AU808"/>
    <mergeCell ref="AV807:AV808"/>
    <mergeCell ref="AW807:AW808"/>
    <mergeCell ref="AX807:AX808"/>
    <mergeCell ref="AL807:AL808"/>
    <mergeCell ref="AN807:AN808"/>
    <mergeCell ref="AO807:AO808"/>
    <mergeCell ref="AP807:AP808"/>
    <mergeCell ref="AQ807:AQ808"/>
    <mergeCell ref="AR807:AR808"/>
    <mergeCell ref="AF807:AF808"/>
    <mergeCell ref="AG807:AG808"/>
    <mergeCell ref="AH807:AH808"/>
    <mergeCell ref="AI807:AI808"/>
    <mergeCell ref="AJ807:AJ808"/>
    <mergeCell ref="AK807:AK808"/>
    <mergeCell ref="Z807:Z808"/>
    <mergeCell ref="AA807:AA808"/>
    <mergeCell ref="AB807:AB808"/>
    <mergeCell ref="AC807:AC808"/>
    <mergeCell ref="AD807:AD808"/>
    <mergeCell ref="AE807:AE808"/>
    <mergeCell ref="T807:T808"/>
    <mergeCell ref="U807:U808"/>
    <mergeCell ref="V807:V808"/>
    <mergeCell ref="W807:W808"/>
    <mergeCell ref="X807:X808"/>
    <mergeCell ref="Y807:Y808"/>
    <mergeCell ref="M807:M808"/>
    <mergeCell ref="N807:N808"/>
    <mergeCell ref="O807:O808"/>
    <mergeCell ref="Q807:Q808"/>
    <mergeCell ref="R807:R808"/>
    <mergeCell ref="S807:S808"/>
    <mergeCell ref="G807:G808"/>
    <mergeCell ref="H807:H808"/>
    <mergeCell ref="I807:I808"/>
    <mergeCell ref="J807:J808"/>
    <mergeCell ref="K807:K808"/>
    <mergeCell ref="BJ809:BJ811"/>
    <mergeCell ref="A807:A808"/>
    <mergeCell ref="B807:B808"/>
    <mergeCell ref="C807:C808"/>
    <mergeCell ref="D807:D808"/>
    <mergeCell ref="E807:E808"/>
    <mergeCell ref="F807:F808"/>
    <mergeCell ref="BE805:BE806"/>
    <mergeCell ref="BF805:BF806"/>
    <mergeCell ref="BG805:BG806"/>
    <mergeCell ref="BH805:BH806"/>
    <mergeCell ref="BI805:BI806"/>
    <mergeCell ref="BJ805:BJ806"/>
    <mergeCell ref="AY805:AY806"/>
    <mergeCell ref="AZ805:AZ806"/>
    <mergeCell ref="BA805:BA806"/>
    <mergeCell ref="BB805:BB806"/>
    <mergeCell ref="BC805:BC806"/>
    <mergeCell ref="BD805:BD806"/>
    <mergeCell ref="AS805:AS806"/>
    <mergeCell ref="AT805:AT806"/>
    <mergeCell ref="AU805:AU806"/>
    <mergeCell ref="AV805:AV806"/>
    <mergeCell ref="AW805:AW806"/>
    <mergeCell ref="AX805:AX806"/>
    <mergeCell ref="AL805:AL806"/>
    <mergeCell ref="AN805:AN806"/>
    <mergeCell ref="AO805:AO806"/>
    <mergeCell ref="AP805:AP806"/>
    <mergeCell ref="AQ805:AQ806"/>
    <mergeCell ref="AR805:AR806"/>
    <mergeCell ref="AF805:AF806"/>
    <mergeCell ref="AG805:AG806"/>
    <mergeCell ref="AH805:AH806"/>
    <mergeCell ref="AI805:AI806"/>
    <mergeCell ref="AJ805:AJ806"/>
    <mergeCell ref="AK805:AK806"/>
    <mergeCell ref="Z805:Z806"/>
    <mergeCell ref="AA805:AA806"/>
    <mergeCell ref="AB805:AB806"/>
    <mergeCell ref="AC805:AC806"/>
    <mergeCell ref="AD805:AD806"/>
    <mergeCell ref="AE805:AE806"/>
    <mergeCell ref="T805:T806"/>
    <mergeCell ref="U805:U806"/>
    <mergeCell ref="V805:V806"/>
    <mergeCell ref="W805:W806"/>
    <mergeCell ref="X805:X806"/>
    <mergeCell ref="Y805:Y806"/>
    <mergeCell ref="N805:N806"/>
    <mergeCell ref="O805:O806"/>
    <mergeCell ref="P805:P806"/>
    <mergeCell ref="Q805:Q806"/>
    <mergeCell ref="R805:R806"/>
    <mergeCell ref="S805:S806"/>
    <mergeCell ref="I805:I806"/>
    <mergeCell ref="J805:J806"/>
    <mergeCell ref="K805:K806"/>
    <mergeCell ref="L805:L806"/>
    <mergeCell ref="M805:M806"/>
    <mergeCell ref="A805:A806"/>
    <mergeCell ref="B805:B806"/>
    <mergeCell ref="C805:C806"/>
    <mergeCell ref="D805:D806"/>
    <mergeCell ref="E805:E806"/>
    <mergeCell ref="F805:F806"/>
    <mergeCell ref="G805:G806"/>
    <mergeCell ref="H805:H806"/>
    <mergeCell ref="BC803:BC804"/>
    <mergeCell ref="BD803:BD804"/>
    <mergeCell ref="BE803:BE804"/>
    <mergeCell ref="BF803:BF804"/>
    <mergeCell ref="BG803:BG804"/>
    <mergeCell ref="BH803:BH804"/>
    <mergeCell ref="AW803:AW804"/>
    <mergeCell ref="AX803:AX804"/>
    <mergeCell ref="AY803:AY804"/>
    <mergeCell ref="AZ803:AZ804"/>
    <mergeCell ref="BA803:BA804"/>
    <mergeCell ref="BB803:BB804"/>
    <mergeCell ref="AQ803:AQ804"/>
    <mergeCell ref="AR803:AR804"/>
    <mergeCell ref="AS803:AS804"/>
    <mergeCell ref="AT803:AT804"/>
    <mergeCell ref="AU803:AU804"/>
    <mergeCell ref="AV803:AV804"/>
    <mergeCell ref="AK803:AK804"/>
    <mergeCell ref="AL803:AL804"/>
    <mergeCell ref="AM803:AM804"/>
    <mergeCell ref="AN803:AN804"/>
    <mergeCell ref="AO803:AO804"/>
    <mergeCell ref="AP803:AP804"/>
    <mergeCell ref="AE803:AE804"/>
    <mergeCell ref="AF803:AF804"/>
    <mergeCell ref="AG803:AG804"/>
    <mergeCell ref="AH803:AH804"/>
    <mergeCell ref="AI803:AI804"/>
    <mergeCell ref="AJ803:AJ804"/>
    <mergeCell ref="Y803:Y804"/>
    <mergeCell ref="Z803:Z804"/>
    <mergeCell ref="AA803:AA804"/>
    <mergeCell ref="AB803:AB804"/>
    <mergeCell ref="AC803:AC804"/>
    <mergeCell ref="AD803:AD804"/>
    <mergeCell ref="S803:S804"/>
    <mergeCell ref="T803:T804"/>
    <mergeCell ref="U803:U804"/>
    <mergeCell ref="V803:V804"/>
    <mergeCell ref="W803:W804"/>
    <mergeCell ref="X803:X804"/>
    <mergeCell ref="M803:M804"/>
    <mergeCell ref="N803:N804"/>
    <mergeCell ref="O803:O804"/>
    <mergeCell ref="P803:P804"/>
    <mergeCell ref="Q803:Q804"/>
    <mergeCell ref="R803:R804"/>
    <mergeCell ref="G803:G804"/>
    <mergeCell ref="H803:H804"/>
    <mergeCell ref="I803:I804"/>
    <mergeCell ref="J803:J804"/>
    <mergeCell ref="K803:K804"/>
    <mergeCell ref="A803:A804"/>
    <mergeCell ref="B803:B804"/>
    <mergeCell ref="C803:C804"/>
    <mergeCell ref="D803:D804"/>
    <mergeCell ref="E803:E804"/>
    <mergeCell ref="F803:F804"/>
    <mergeCell ref="BE801:BE802"/>
    <mergeCell ref="BF801:BF802"/>
    <mergeCell ref="BG801:BG802"/>
    <mergeCell ref="BH801:BH802"/>
    <mergeCell ref="BI801:BI802"/>
    <mergeCell ref="BJ801:BJ802"/>
    <mergeCell ref="AY801:AY802"/>
    <mergeCell ref="AZ801:AZ802"/>
    <mergeCell ref="BA801:BA802"/>
    <mergeCell ref="BB801:BB802"/>
    <mergeCell ref="BC801:BC802"/>
    <mergeCell ref="BD801:BD802"/>
    <mergeCell ref="AS801:AS802"/>
    <mergeCell ref="AT801:AT802"/>
    <mergeCell ref="AU801:AU802"/>
    <mergeCell ref="AV801:AV802"/>
    <mergeCell ref="AW801:AW802"/>
    <mergeCell ref="AX801:AX802"/>
    <mergeCell ref="AI801:AI802"/>
    <mergeCell ref="AN801:AN802"/>
    <mergeCell ref="AO801:AO802"/>
    <mergeCell ref="AP801:AP802"/>
    <mergeCell ref="AQ801:AQ802"/>
    <mergeCell ref="AR801:AR802"/>
    <mergeCell ref="AC801:AC802"/>
    <mergeCell ref="AD801:AD802"/>
    <mergeCell ref="AE801:AE802"/>
    <mergeCell ref="AF801:AF802"/>
    <mergeCell ref="AG801:AG802"/>
    <mergeCell ref="AH801:AH802"/>
    <mergeCell ref="W801:W802"/>
    <mergeCell ref="X801:X802"/>
    <mergeCell ref="Y801:Y802"/>
    <mergeCell ref="Z801:Z802"/>
    <mergeCell ref="AA801:AA802"/>
    <mergeCell ref="AB801:AB802"/>
    <mergeCell ref="Q801:Q802"/>
    <mergeCell ref="R801:R802"/>
    <mergeCell ref="S801:S802"/>
    <mergeCell ref="T801:T802"/>
    <mergeCell ref="U801:U802"/>
    <mergeCell ref="V801:V802"/>
    <mergeCell ref="K801:K802"/>
    <mergeCell ref="L801:L802"/>
    <mergeCell ref="M801:M802"/>
    <mergeCell ref="N801:N802"/>
    <mergeCell ref="O801:O802"/>
    <mergeCell ref="P801:P802"/>
    <mergeCell ref="F801:F802"/>
    <mergeCell ref="G801:G802"/>
    <mergeCell ref="H801:H802"/>
    <mergeCell ref="I801:I802"/>
    <mergeCell ref="J801:J802"/>
    <mergeCell ref="BI803:BI804"/>
    <mergeCell ref="BJ803:BJ804"/>
    <mergeCell ref="BG799:BG800"/>
    <mergeCell ref="BH799:BH800"/>
    <mergeCell ref="BI799:BI800"/>
    <mergeCell ref="BJ799:BJ800"/>
    <mergeCell ref="A801:A802"/>
    <mergeCell ref="B801:B802"/>
    <mergeCell ref="C801:C802"/>
    <mergeCell ref="D801:D802"/>
    <mergeCell ref="E801:E802"/>
    <mergeCell ref="AZ799:AZ800"/>
    <mergeCell ref="BA799:BA800"/>
    <mergeCell ref="BB799:BB800"/>
    <mergeCell ref="BC799:BC800"/>
    <mergeCell ref="BD799:BD800"/>
    <mergeCell ref="BE799:BE800"/>
    <mergeCell ref="AT799:AT800"/>
    <mergeCell ref="AU799:AU800"/>
    <mergeCell ref="AV799:AV800"/>
    <mergeCell ref="AW799:AW800"/>
    <mergeCell ref="AX799:AX800"/>
    <mergeCell ref="AY799:AY800"/>
    <mergeCell ref="AN799:AN800"/>
    <mergeCell ref="AO799:AO800"/>
    <mergeCell ref="AP799:AP800"/>
    <mergeCell ref="AQ799:AQ800"/>
    <mergeCell ref="AR799:AR800"/>
    <mergeCell ref="AS799:AS800"/>
    <mergeCell ref="AG799:AG800"/>
    <mergeCell ref="AH799:AH800"/>
    <mergeCell ref="AI799:AI800"/>
    <mergeCell ref="AJ799:AJ800"/>
    <mergeCell ref="AK799:AK800"/>
    <mergeCell ref="AL799:AL800"/>
    <mergeCell ref="AA799:AA800"/>
    <mergeCell ref="AB799:AB800"/>
    <mergeCell ref="AC799:AC800"/>
    <mergeCell ref="AD799:AD800"/>
    <mergeCell ref="AE799:AE800"/>
    <mergeCell ref="AF799:AF800"/>
    <mergeCell ref="U799:U800"/>
    <mergeCell ref="V799:V800"/>
    <mergeCell ref="W799:W800"/>
    <mergeCell ref="X799:X800"/>
    <mergeCell ref="Y799:Y800"/>
    <mergeCell ref="Z799:Z800"/>
    <mergeCell ref="O799:O800"/>
    <mergeCell ref="P799:P800"/>
    <mergeCell ref="Q799:Q800"/>
    <mergeCell ref="R799:R800"/>
    <mergeCell ref="S799:S800"/>
    <mergeCell ref="T799:T800"/>
    <mergeCell ref="I799:I800"/>
    <mergeCell ref="J799:J800"/>
    <mergeCell ref="K799:K800"/>
    <mergeCell ref="M799:M800"/>
    <mergeCell ref="N799:N800"/>
    <mergeCell ref="BI797:BI798"/>
    <mergeCell ref="BJ797:BJ798"/>
    <mergeCell ref="A799:A800"/>
    <mergeCell ref="B799:B800"/>
    <mergeCell ref="C799:C800"/>
    <mergeCell ref="D799:D800"/>
    <mergeCell ref="E799:E800"/>
    <mergeCell ref="F799:F800"/>
    <mergeCell ref="G799:G800"/>
    <mergeCell ref="H799:H800"/>
    <mergeCell ref="BC797:BC798"/>
    <mergeCell ref="BD797:BD798"/>
    <mergeCell ref="BE797:BE798"/>
    <mergeCell ref="BF797:BF798"/>
    <mergeCell ref="BG797:BG798"/>
    <mergeCell ref="BH797:BH798"/>
    <mergeCell ref="AW797:AW798"/>
    <mergeCell ref="AX797:AX798"/>
    <mergeCell ref="AY797:AY798"/>
    <mergeCell ref="AZ797:AZ798"/>
    <mergeCell ref="BA797:BA798"/>
    <mergeCell ref="BB797:BB798"/>
    <mergeCell ref="AQ797:AQ798"/>
    <mergeCell ref="AR797:AR798"/>
    <mergeCell ref="AS797:AS798"/>
    <mergeCell ref="AT797:AT798"/>
    <mergeCell ref="AU797:AU798"/>
    <mergeCell ref="AV797:AV798"/>
    <mergeCell ref="AJ797:AJ798"/>
    <mergeCell ref="AK797:AK798"/>
    <mergeCell ref="AL797:AL798"/>
    <mergeCell ref="AN797:AN798"/>
    <mergeCell ref="AO797:AO798"/>
    <mergeCell ref="AP797:AP798"/>
    <mergeCell ref="AD797:AD798"/>
    <mergeCell ref="AE797:AE798"/>
    <mergeCell ref="AF797:AF798"/>
    <mergeCell ref="AG797:AG798"/>
    <mergeCell ref="AH797:AH798"/>
    <mergeCell ref="AI797:AI798"/>
    <mergeCell ref="X797:X798"/>
    <mergeCell ref="Y797:Y798"/>
    <mergeCell ref="Z797:Z798"/>
    <mergeCell ref="AA797:AA798"/>
    <mergeCell ref="AB797:AB798"/>
    <mergeCell ref="AC797:AC798"/>
    <mergeCell ref="R797:R798"/>
    <mergeCell ref="S797:S798"/>
    <mergeCell ref="T797:T798"/>
    <mergeCell ref="U797:U798"/>
    <mergeCell ref="V797:V798"/>
    <mergeCell ref="W797:W798"/>
    <mergeCell ref="L797:L798"/>
    <mergeCell ref="M797:M798"/>
    <mergeCell ref="N797:N798"/>
    <mergeCell ref="O797:O798"/>
    <mergeCell ref="P797:P798"/>
    <mergeCell ref="Q797:Q798"/>
    <mergeCell ref="G797:G798"/>
    <mergeCell ref="H797:H798"/>
    <mergeCell ref="I797:I798"/>
    <mergeCell ref="J797:J798"/>
    <mergeCell ref="K797:K798"/>
    <mergeCell ref="BF799:BF800"/>
    <mergeCell ref="A797:A798"/>
    <mergeCell ref="B797:B798"/>
    <mergeCell ref="C797:C798"/>
    <mergeCell ref="D797:D798"/>
    <mergeCell ref="E797:E798"/>
    <mergeCell ref="F797:F798"/>
    <mergeCell ref="BA794:BA795"/>
    <mergeCell ref="BB794:BB795"/>
    <mergeCell ref="BC794:BC795"/>
    <mergeCell ref="BD794:BD795"/>
    <mergeCell ref="BE794:BE795"/>
    <mergeCell ref="BF794:BF795"/>
    <mergeCell ref="AU794:AU795"/>
    <mergeCell ref="AV794:AV795"/>
    <mergeCell ref="AW794:AW795"/>
    <mergeCell ref="AX794:AX795"/>
    <mergeCell ref="AY794:AY795"/>
    <mergeCell ref="AZ794:AZ795"/>
    <mergeCell ref="AO794:AO795"/>
    <mergeCell ref="AP794:AP795"/>
    <mergeCell ref="AQ794:AQ795"/>
    <mergeCell ref="AR794:AR795"/>
    <mergeCell ref="AS794:AS795"/>
    <mergeCell ref="AT794:AT795"/>
    <mergeCell ref="AF794:AF795"/>
    <mergeCell ref="AG794:AG795"/>
    <mergeCell ref="AH794:AH795"/>
    <mergeCell ref="AI794:AI795"/>
    <mergeCell ref="AJ794:AJ795"/>
    <mergeCell ref="AN794:AN795"/>
    <mergeCell ref="Z794:Z795"/>
    <mergeCell ref="AA794:AA795"/>
    <mergeCell ref="AB794:AB795"/>
    <mergeCell ref="AC794:AC795"/>
    <mergeCell ref="AD794:AD795"/>
    <mergeCell ref="AE794:AE795"/>
    <mergeCell ref="T794:T795"/>
    <mergeCell ref="U794:U795"/>
    <mergeCell ref="V794:V795"/>
    <mergeCell ref="W794:W795"/>
    <mergeCell ref="X794:X795"/>
    <mergeCell ref="Y794:Y795"/>
    <mergeCell ref="K794:K795"/>
    <mergeCell ref="M794:M795"/>
    <mergeCell ref="O794:O795"/>
    <mergeCell ref="Q794:Q795"/>
    <mergeCell ref="R794:R795"/>
    <mergeCell ref="S794:S795"/>
    <mergeCell ref="F794:F795"/>
    <mergeCell ref="G794:G795"/>
    <mergeCell ref="H794:H795"/>
    <mergeCell ref="I794:I795"/>
    <mergeCell ref="J794:J795"/>
    <mergeCell ref="BI792:BI793"/>
    <mergeCell ref="BJ792:BJ793"/>
    <mergeCell ref="A794:A795"/>
    <mergeCell ref="B794:B795"/>
    <mergeCell ref="C794:C795"/>
    <mergeCell ref="D794:D795"/>
    <mergeCell ref="E794:E795"/>
    <mergeCell ref="AZ792:AZ793"/>
    <mergeCell ref="BA792:BA793"/>
    <mergeCell ref="BB792:BB793"/>
    <mergeCell ref="BC792:BC793"/>
    <mergeCell ref="BD792:BD793"/>
    <mergeCell ref="BE792:BE793"/>
    <mergeCell ref="AT792:AT793"/>
    <mergeCell ref="AU792:AU793"/>
    <mergeCell ref="AV792:AV793"/>
    <mergeCell ref="AW792:AW793"/>
    <mergeCell ref="AX792:AX793"/>
    <mergeCell ref="AY792:AY793"/>
    <mergeCell ref="AN792:AN793"/>
    <mergeCell ref="AO792:AO793"/>
    <mergeCell ref="AP792:AP793"/>
    <mergeCell ref="AQ792:AQ793"/>
    <mergeCell ref="AR792:AR793"/>
    <mergeCell ref="AS792:AS793"/>
    <mergeCell ref="AG792:AG793"/>
    <mergeCell ref="AH792:AH793"/>
    <mergeCell ref="AI792:AI793"/>
    <mergeCell ref="AJ792:AJ793"/>
    <mergeCell ref="AK792:AK793"/>
    <mergeCell ref="AL792:AL793"/>
    <mergeCell ref="AA792:AA793"/>
    <mergeCell ref="AB792:AB793"/>
    <mergeCell ref="AC792:AC793"/>
    <mergeCell ref="AD792:AD793"/>
    <mergeCell ref="AE792:AE793"/>
    <mergeCell ref="AF792:AF793"/>
    <mergeCell ref="U792:U793"/>
    <mergeCell ref="V792:V793"/>
    <mergeCell ref="W792:W793"/>
    <mergeCell ref="X792:X793"/>
    <mergeCell ref="Y792:Y793"/>
    <mergeCell ref="Z792:Z793"/>
    <mergeCell ref="N792:N793"/>
    <mergeCell ref="O792:O793"/>
    <mergeCell ref="Q792:Q793"/>
    <mergeCell ref="R792:R793"/>
    <mergeCell ref="S792:S793"/>
    <mergeCell ref="T792:T793"/>
    <mergeCell ref="I792:I793"/>
    <mergeCell ref="J792:J793"/>
    <mergeCell ref="K792:K793"/>
    <mergeCell ref="L792:L793"/>
    <mergeCell ref="M792:M793"/>
    <mergeCell ref="BG794:BG795"/>
    <mergeCell ref="BH794:BH795"/>
    <mergeCell ref="BI794:BI795"/>
    <mergeCell ref="BJ794:BJ795"/>
    <mergeCell ref="A792:A793"/>
    <mergeCell ref="B792:B793"/>
    <mergeCell ref="C792:C793"/>
    <mergeCell ref="D792:D793"/>
    <mergeCell ref="E792:E793"/>
    <mergeCell ref="G792:G793"/>
    <mergeCell ref="H792:H793"/>
    <mergeCell ref="BC790:BC791"/>
    <mergeCell ref="BD790:BD791"/>
    <mergeCell ref="BE790:BE791"/>
    <mergeCell ref="BF790:BF791"/>
    <mergeCell ref="BG790:BG791"/>
    <mergeCell ref="BH790:BH791"/>
    <mergeCell ref="AW790:AW791"/>
    <mergeCell ref="AX790:AX791"/>
    <mergeCell ref="AY790:AY791"/>
    <mergeCell ref="AZ790:AZ791"/>
    <mergeCell ref="BA790:BA791"/>
    <mergeCell ref="BB790:BB791"/>
    <mergeCell ref="AQ790:AQ791"/>
    <mergeCell ref="AR790:AR791"/>
    <mergeCell ref="AS790:AS791"/>
    <mergeCell ref="AT790:AT791"/>
    <mergeCell ref="AU790:AU791"/>
    <mergeCell ref="AV790:AV791"/>
    <mergeCell ref="AJ790:AJ791"/>
    <mergeCell ref="AK790:AK791"/>
    <mergeCell ref="AL790:AL791"/>
    <mergeCell ref="AN790:AN791"/>
    <mergeCell ref="AO790:AO791"/>
    <mergeCell ref="AP790:AP791"/>
    <mergeCell ref="AD790:AD791"/>
    <mergeCell ref="AE790:AE791"/>
    <mergeCell ref="AF790:AF791"/>
    <mergeCell ref="AG790:AG791"/>
    <mergeCell ref="AH790:AH791"/>
    <mergeCell ref="AI790:AI791"/>
    <mergeCell ref="X790:X791"/>
    <mergeCell ref="Y790:Y791"/>
    <mergeCell ref="Z790:Z791"/>
    <mergeCell ref="AA790:AA791"/>
    <mergeCell ref="AB790:AB791"/>
    <mergeCell ref="AC790:AC791"/>
    <mergeCell ref="R790:R791"/>
    <mergeCell ref="S790:S791"/>
    <mergeCell ref="T790:T791"/>
    <mergeCell ref="U790:U791"/>
    <mergeCell ref="V790:V791"/>
    <mergeCell ref="W790:W791"/>
    <mergeCell ref="L790:L791"/>
    <mergeCell ref="M790:M791"/>
    <mergeCell ref="N790:N791"/>
    <mergeCell ref="O790:O791"/>
    <mergeCell ref="P790:P791"/>
    <mergeCell ref="Q790:Q791"/>
    <mergeCell ref="G790:G791"/>
    <mergeCell ref="H790:H791"/>
    <mergeCell ref="I790:I791"/>
    <mergeCell ref="J790:J791"/>
    <mergeCell ref="K790:K791"/>
    <mergeCell ref="BH792:BH793"/>
    <mergeCell ref="A790:A791"/>
    <mergeCell ref="BF792:BF793"/>
    <mergeCell ref="BG792:BG793"/>
    <mergeCell ref="B790:B791"/>
    <mergeCell ref="C790:C791"/>
    <mergeCell ref="D790:D791"/>
    <mergeCell ref="E790:E791"/>
    <mergeCell ref="F790:F791"/>
    <mergeCell ref="BE788:BE789"/>
    <mergeCell ref="BF788:BF789"/>
    <mergeCell ref="BG788:BG789"/>
    <mergeCell ref="BH788:BH789"/>
    <mergeCell ref="BI788:BI789"/>
    <mergeCell ref="BJ788:BJ789"/>
    <mergeCell ref="AY788:AY789"/>
    <mergeCell ref="AZ788:AZ789"/>
    <mergeCell ref="BA788:BA789"/>
    <mergeCell ref="BB788:BB789"/>
    <mergeCell ref="BC788:BC789"/>
    <mergeCell ref="BD788:BD789"/>
    <mergeCell ref="AS788:AS789"/>
    <mergeCell ref="AT788:AT789"/>
    <mergeCell ref="AU788:AU789"/>
    <mergeCell ref="AV788:AV789"/>
    <mergeCell ref="AW788:AW789"/>
    <mergeCell ref="AX788:AX789"/>
    <mergeCell ref="AL788:AL789"/>
    <mergeCell ref="AN788:AN789"/>
    <mergeCell ref="AO788:AO789"/>
    <mergeCell ref="AP788:AP789"/>
    <mergeCell ref="AQ788:AQ789"/>
    <mergeCell ref="AR788:AR789"/>
    <mergeCell ref="AF788:AF789"/>
    <mergeCell ref="AG788:AG789"/>
    <mergeCell ref="AH788:AH789"/>
    <mergeCell ref="AI788:AI789"/>
    <mergeCell ref="AJ788:AJ789"/>
    <mergeCell ref="AK788:AK789"/>
    <mergeCell ref="Z788:Z789"/>
    <mergeCell ref="AA788:AA789"/>
    <mergeCell ref="AB788:AB789"/>
    <mergeCell ref="AC788:AC789"/>
    <mergeCell ref="AD788:AD789"/>
    <mergeCell ref="AE788:AE789"/>
    <mergeCell ref="T788:T789"/>
    <mergeCell ref="U788:U789"/>
    <mergeCell ref="V788:V789"/>
    <mergeCell ref="W788:W789"/>
    <mergeCell ref="X788:X789"/>
    <mergeCell ref="Y788:Y789"/>
    <mergeCell ref="M788:M789"/>
    <mergeCell ref="N788:N789"/>
    <mergeCell ref="O788:O789"/>
    <mergeCell ref="Q788:Q789"/>
    <mergeCell ref="R788:R789"/>
    <mergeCell ref="S788:S789"/>
    <mergeCell ref="G788:G789"/>
    <mergeCell ref="H788:H789"/>
    <mergeCell ref="I788:I789"/>
    <mergeCell ref="J788:J789"/>
    <mergeCell ref="K788:K789"/>
    <mergeCell ref="BI790:BI791"/>
    <mergeCell ref="BJ790:BJ791"/>
    <mergeCell ref="F792:F793"/>
    <mergeCell ref="BI785:BI787"/>
    <mergeCell ref="BJ785:BJ787"/>
    <mergeCell ref="A788:A789"/>
    <mergeCell ref="B788:B789"/>
    <mergeCell ref="C788:C789"/>
    <mergeCell ref="D788:D789"/>
    <mergeCell ref="E788:E789"/>
    <mergeCell ref="F788:F789"/>
    <mergeCell ref="BA785:BA787"/>
    <mergeCell ref="BB785:BB787"/>
    <mergeCell ref="BC785:BC787"/>
    <mergeCell ref="BD785:BD787"/>
    <mergeCell ref="BE785:BE787"/>
    <mergeCell ref="BF785:BF787"/>
    <mergeCell ref="AU785:AU787"/>
    <mergeCell ref="AV785:AV787"/>
    <mergeCell ref="AW785:AW787"/>
    <mergeCell ref="AX785:AX787"/>
    <mergeCell ref="AY785:AY787"/>
    <mergeCell ref="AZ785:AZ787"/>
    <mergeCell ref="AO785:AO787"/>
    <mergeCell ref="AP785:AP787"/>
    <mergeCell ref="AQ785:AQ787"/>
    <mergeCell ref="AR785:AR787"/>
    <mergeCell ref="AS785:AS787"/>
    <mergeCell ref="AT785:AT787"/>
    <mergeCell ref="AH785:AH787"/>
    <mergeCell ref="AI785:AI787"/>
    <mergeCell ref="AJ785:AJ787"/>
    <mergeCell ref="AK785:AK787"/>
    <mergeCell ref="AL785:AL787"/>
    <mergeCell ref="AN785:AN787"/>
    <mergeCell ref="AB785:AB787"/>
    <mergeCell ref="AC785:AC787"/>
    <mergeCell ref="AD785:AD787"/>
    <mergeCell ref="AE785:AE787"/>
    <mergeCell ref="AF785:AF787"/>
    <mergeCell ref="AG785:AG787"/>
    <mergeCell ref="V785:V787"/>
    <mergeCell ref="W785:W787"/>
    <mergeCell ref="X785:X787"/>
    <mergeCell ref="Y785:Y787"/>
    <mergeCell ref="Z785:Z787"/>
    <mergeCell ref="AA785:AA787"/>
    <mergeCell ref="O785:O787"/>
    <mergeCell ref="Q785:Q787"/>
    <mergeCell ref="R785:R787"/>
    <mergeCell ref="S785:S787"/>
    <mergeCell ref="T785:T787"/>
    <mergeCell ref="U785:U787"/>
    <mergeCell ref="I785:I787"/>
    <mergeCell ref="J785:J787"/>
    <mergeCell ref="K785:K787"/>
    <mergeCell ref="M785:M787"/>
    <mergeCell ref="N785:N787"/>
    <mergeCell ref="A785:A787"/>
    <mergeCell ref="B785:B787"/>
    <mergeCell ref="C785:C787"/>
    <mergeCell ref="E785:E787"/>
    <mergeCell ref="F785:F787"/>
    <mergeCell ref="G785:G787"/>
    <mergeCell ref="H785:H787"/>
    <mergeCell ref="BC783:BC784"/>
    <mergeCell ref="BD783:BD784"/>
    <mergeCell ref="BE783:BE784"/>
    <mergeCell ref="BF783:BF784"/>
    <mergeCell ref="BG783:BG784"/>
    <mergeCell ref="BH783:BH784"/>
    <mergeCell ref="AW783:AW784"/>
    <mergeCell ref="AX783:AX784"/>
    <mergeCell ref="AY783:AY784"/>
    <mergeCell ref="AZ783:AZ784"/>
    <mergeCell ref="BA783:BA784"/>
    <mergeCell ref="BB783:BB784"/>
    <mergeCell ref="AQ783:AQ784"/>
    <mergeCell ref="AR783:AR784"/>
    <mergeCell ref="AS783:AS784"/>
    <mergeCell ref="AT783:AT784"/>
    <mergeCell ref="AU783:AU784"/>
    <mergeCell ref="AV783:AV784"/>
    <mergeCell ref="AJ783:AJ784"/>
    <mergeCell ref="AL783:AL784"/>
    <mergeCell ref="AM783:AM784"/>
    <mergeCell ref="AN783:AN784"/>
    <mergeCell ref="AO783:AO784"/>
    <mergeCell ref="AP783:AP784"/>
    <mergeCell ref="AD783:AD784"/>
    <mergeCell ref="AE783:AE784"/>
    <mergeCell ref="AF783:AF784"/>
    <mergeCell ref="AG783:AG784"/>
    <mergeCell ref="AH783:AH784"/>
    <mergeCell ref="AI783:AI784"/>
    <mergeCell ref="X783:X784"/>
    <mergeCell ref="Y783:Y784"/>
    <mergeCell ref="Z783:Z784"/>
    <mergeCell ref="AA783:AA784"/>
    <mergeCell ref="AB783:AB784"/>
    <mergeCell ref="AC783:AC784"/>
    <mergeCell ref="R783:R784"/>
    <mergeCell ref="S783:S784"/>
    <mergeCell ref="T783:T784"/>
    <mergeCell ref="U783:U784"/>
    <mergeCell ref="V783:V784"/>
    <mergeCell ref="W783:W784"/>
    <mergeCell ref="L783:L784"/>
    <mergeCell ref="M783:M784"/>
    <mergeCell ref="N783:N784"/>
    <mergeCell ref="O783:O784"/>
    <mergeCell ref="P783:P784"/>
    <mergeCell ref="Q783:Q784"/>
    <mergeCell ref="G783:G784"/>
    <mergeCell ref="H783:H784"/>
    <mergeCell ref="I783:I784"/>
    <mergeCell ref="J783:J784"/>
    <mergeCell ref="K783:K784"/>
    <mergeCell ref="A783:A784"/>
    <mergeCell ref="BG785:BG787"/>
    <mergeCell ref="BH785:BH787"/>
    <mergeCell ref="B783:B784"/>
    <mergeCell ref="C783:C784"/>
    <mergeCell ref="D783:D784"/>
    <mergeCell ref="E783:E784"/>
    <mergeCell ref="F783:F784"/>
    <mergeCell ref="BE781:BE782"/>
    <mergeCell ref="BF781:BF782"/>
    <mergeCell ref="BG781:BG782"/>
    <mergeCell ref="BH781:BH782"/>
    <mergeCell ref="BI781:BI782"/>
    <mergeCell ref="BJ781:BJ782"/>
    <mergeCell ref="AY781:AY782"/>
    <mergeCell ref="AZ781:AZ782"/>
    <mergeCell ref="BA781:BA782"/>
    <mergeCell ref="BB781:BB782"/>
    <mergeCell ref="BC781:BC782"/>
    <mergeCell ref="BD781:BD782"/>
    <mergeCell ref="AS781:AS782"/>
    <mergeCell ref="AT781:AT782"/>
    <mergeCell ref="AU781:AU782"/>
    <mergeCell ref="AV781:AV782"/>
    <mergeCell ref="AW781:AW782"/>
    <mergeCell ref="AX781:AX782"/>
    <mergeCell ref="AL781:AL782"/>
    <mergeCell ref="AN781:AN782"/>
    <mergeCell ref="AO781:AO782"/>
    <mergeCell ref="AP781:AP782"/>
    <mergeCell ref="AQ781:AQ782"/>
    <mergeCell ref="AR781:AR782"/>
    <mergeCell ref="AF781:AF782"/>
    <mergeCell ref="AG781:AG782"/>
    <mergeCell ref="AH781:AH782"/>
    <mergeCell ref="AI781:AI782"/>
    <mergeCell ref="AJ781:AJ782"/>
    <mergeCell ref="AK781:AK782"/>
    <mergeCell ref="Z781:Z782"/>
    <mergeCell ref="AA781:AA782"/>
    <mergeCell ref="AB781:AB782"/>
    <mergeCell ref="AC781:AC782"/>
    <mergeCell ref="AD781:AD782"/>
    <mergeCell ref="AE781:AE782"/>
    <mergeCell ref="T781:T782"/>
    <mergeCell ref="U781:U782"/>
    <mergeCell ref="V781:V782"/>
    <mergeCell ref="W781:W782"/>
    <mergeCell ref="X781:X782"/>
    <mergeCell ref="Y781:Y782"/>
    <mergeCell ref="M781:M782"/>
    <mergeCell ref="N781:N782"/>
    <mergeCell ref="O781:O782"/>
    <mergeCell ref="Q781:Q782"/>
    <mergeCell ref="R781:R782"/>
    <mergeCell ref="S781:S782"/>
    <mergeCell ref="H781:H782"/>
    <mergeCell ref="I781:I782"/>
    <mergeCell ref="J781:J782"/>
    <mergeCell ref="K781:K782"/>
    <mergeCell ref="L781:L782"/>
    <mergeCell ref="BI783:BI784"/>
    <mergeCell ref="BJ783:BJ784"/>
    <mergeCell ref="D785:D787"/>
    <mergeCell ref="BH779:BH780"/>
    <mergeCell ref="BI779:BI780"/>
    <mergeCell ref="BJ779:BJ780"/>
    <mergeCell ref="A781:A782"/>
    <mergeCell ref="B781:B782"/>
    <mergeCell ref="C781:C782"/>
    <mergeCell ref="D781:D782"/>
    <mergeCell ref="E781:E782"/>
    <mergeCell ref="F781:F782"/>
    <mergeCell ref="G781:G782"/>
    <mergeCell ref="BB779:BB780"/>
    <mergeCell ref="BC779:BC780"/>
    <mergeCell ref="BD779:BD780"/>
    <mergeCell ref="BE779:BE780"/>
    <mergeCell ref="BF779:BF780"/>
    <mergeCell ref="BG779:BG780"/>
    <mergeCell ref="AV779:AV780"/>
    <mergeCell ref="AW779:AW780"/>
    <mergeCell ref="AX779:AX780"/>
    <mergeCell ref="AY779:AY780"/>
    <mergeCell ref="AZ779:AZ780"/>
    <mergeCell ref="BA779:BA780"/>
    <mergeCell ref="AP779:AP780"/>
    <mergeCell ref="AQ779:AQ780"/>
    <mergeCell ref="AR779:AR780"/>
    <mergeCell ref="AS779:AS780"/>
    <mergeCell ref="AT779:AT780"/>
    <mergeCell ref="AU779:AU780"/>
    <mergeCell ref="AI779:AI780"/>
    <mergeCell ref="AJ779:AJ780"/>
    <mergeCell ref="AK779:AK780"/>
    <mergeCell ref="AL779:AL780"/>
    <mergeCell ref="AN779:AN780"/>
    <mergeCell ref="AO779:AO780"/>
    <mergeCell ref="AC779:AC780"/>
    <mergeCell ref="AD779:AD780"/>
    <mergeCell ref="AE779:AE780"/>
    <mergeCell ref="AF779:AF780"/>
    <mergeCell ref="AG779:AG780"/>
    <mergeCell ref="AH779:AH780"/>
    <mergeCell ref="W779:W780"/>
    <mergeCell ref="X779:X780"/>
    <mergeCell ref="Y779:Y780"/>
    <mergeCell ref="Z779:Z780"/>
    <mergeCell ref="AA779:AA780"/>
    <mergeCell ref="AB779:AB780"/>
    <mergeCell ref="Q779:Q780"/>
    <mergeCell ref="R779:R780"/>
    <mergeCell ref="S779:S780"/>
    <mergeCell ref="T779:T780"/>
    <mergeCell ref="U779:U780"/>
    <mergeCell ref="V779:V780"/>
    <mergeCell ref="K779:K780"/>
    <mergeCell ref="L779:L780"/>
    <mergeCell ref="M779:M780"/>
    <mergeCell ref="N779:N780"/>
    <mergeCell ref="O779:O780"/>
    <mergeCell ref="P779:P780"/>
    <mergeCell ref="F779:F780"/>
    <mergeCell ref="G779:G780"/>
    <mergeCell ref="H779:H780"/>
    <mergeCell ref="I779:I780"/>
    <mergeCell ref="J779:J780"/>
    <mergeCell ref="A779:A780"/>
    <mergeCell ref="B779:B780"/>
    <mergeCell ref="C779:C780"/>
    <mergeCell ref="D779:D780"/>
    <mergeCell ref="E779:E780"/>
    <mergeCell ref="AZ777:AZ778"/>
    <mergeCell ref="BA777:BA778"/>
    <mergeCell ref="BB777:BB778"/>
    <mergeCell ref="BC777:BC778"/>
    <mergeCell ref="BD777:BD778"/>
    <mergeCell ref="BE777:BE778"/>
    <mergeCell ref="AT777:AT778"/>
    <mergeCell ref="AU777:AU778"/>
    <mergeCell ref="AV777:AV778"/>
    <mergeCell ref="AW777:AW778"/>
    <mergeCell ref="AX777:AX778"/>
    <mergeCell ref="AY777:AY778"/>
    <mergeCell ref="AN777:AN778"/>
    <mergeCell ref="AO777:AO778"/>
    <mergeCell ref="AP777:AP778"/>
    <mergeCell ref="AQ777:AQ778"/>
    <mergeCell ref="AR777:AR778"/>
    <mergeCell ref="AS777:AS778"/>
    <mergeCell ref="AE777:AE778"/>
    <mergeCell ref="AF777:AF778"/>
    <mergeCell ref="AG777:AG778"/>
    <mergeCell ref="AH777:AH778"/>
    <mergeCell ref="AI777:AI778"/>
    <mergeCell ref="AJ777:AJ778"/>
    <mergeCell ref="Y777:Y778"/>
    <mergeCell ref="Z777:Z778"/>
    <mergeCell ref="AA777:AA778"/>
    <mergeCell ref="AB777:AB778"/>
    <mergeCell ref="AC777:AC778"/>
    <mergeCell ref="AD777:AD778"/>
    <mergeCell ref="S777:S778"/>
    <mergeCell ref="T777:T778"/>
    <mergeCell ref="U777:U778"/>
    <mergeCell ref="V777:V778"/>
    <mergeCell ref="W777:W778"/>
    <mergeCell ref="X777:X778"/>
    <mergeCell ref="M777:M778"/>
    <mergeCell ref="N777:N778"/>
    <mergeCell ref="O777:O778"/>
    <mergeCell ref="P777:P778"/>
    <mergeCell ref="Q777:Q778"/>
    <mergeCell ref="R777:R778"/>
    <mergeCell ref="H777:H778"/>
    <mergeCell ref="I777:I778"/>
    <mergeCell ref="J777:J778"/>
    <mergeCell ref="K777:K778"/>
    <mergeCell ref="L777:L778"/>
    <mergeCell ref="BI775:BI776"/>
    <mergeCell ref="BJ775:BJ776"/>
    <mergeCell ref="A777:A778"/>
    <mergeCell ref="B777:B778"/>
    <mergeCell ref="C777:C778"/>
    <mergeCell ref="D777:D778"/>
    <mergeCell ref="E777:E778"/>
    <mergeCell ref="F777:F778"/>
    <mergeCell ref="G777:G778"/>
    <mergeCell ref="BB775:BB776"/>
    <mergeCell ref="BC775:BC776"/>
    <mergeCell ref="BD775:BD776"/>
    <mergeCell ref="BE775:BE776"/>
    <mergeCell ref="BF775:BF776"/>
    <mergeCell ref="BG775:BG776"/>
    <mergeCell ref="AV775:AV776"/>
    <mergeCell ref="AW775:AW776"/>
    <mergeCell ref="AX775:AX776"/>
    <mergeCell ref="AY775:AY776"/>
    <mergeCell ref="AZ775:AZ776"/>
    <mergeCell ref="BA775:BA776"/>
    <mergeCell ref="AP775:AP776"/>
    <mergeCell ref="AQ775:AQ776"/>
    <mergeCell ref="AR775:AR776"/>
    <mergeCell ref="AS775:AS776"/>
    <mergeCell ref="AT775:AT776"/>
    <mergeCell ref="AU775:AU776"/>
    <mergeCell ref="AF775:AF776"/>
    <mergeCell ref="AG775:AG776"/>
    <mergeCell ref="AH775:AH776"/>
    <mergeCell ref="AI775:AI776"/>
    <mergeCell ref="AN775:AN776"/>
    <mergeCell ref="AO775:AO776"/>
    <mergeCell ref="Z775:Z776"/>
    <mergeCell ref="AA775:AA776"/>
    <mergeCell ref="AB775:AB776"/>
    <mergeCell ref="AC775:AC776"/>
    <mergeCell ref="AD775:AD776"/>
    <mergeCell ref="AE775:AE776"/>
    <mergeCell ref="T775:T776"/>
    <mergeCell ref="U775:U776"/>
    <mergeCell ref="V775:V776"/>
    <mergeCell ref="W775:W776"/>
    <mergeCell ref="X775:X776"/>
    <mergeCell ref="Y775:Y776"/>
    <mergeCell ref="N775:N776"/>
    <mergeCell ref="O775:O776"/>
    <mergeCell ref="P775:P776"/>
    <mergeCell ref="Q775:Q776"/>
    <mergeCell ref="R775:R776"/>
    <mergeCell ref="S775:S776"/>
    <mergeCell ref="I775:I776"/>
    <mergeCell ref="J775:J776"/>
    <mergeCell ref="K775:K776"/>
    <mergeCell ref="L775:L776"/>
    <mergeCell ref="M775:M776"/>
    <mergeCell ref="BF777:BF778"/>
    <mergeCell ref="BG777:BG778"/>
    <mergeCell ref="BH777:BH778"/>
    <mergeCell ref="BI777:BI778"/>
    <mergeCell ref="BJ777:BJ778"/>
    <mergeCell ref="A775:A776"/>
    <mergeCell ref="B775:B776"/>
    <mergeCell ref="C775:C776"/>
    <mergeCell ref="D775:D776"/>
    <mergeCell ref="E775:E776"/>
    <mergeCell ref="F775:F776"/>
    <mergeCell ref="G775:G776"/>
    <mergeCell ref="H775:H776"/>
    <mergeCell ref="BC773:BC774"/>
    <mergeCell ref="BD773:BD774"/>
    <mergeCell ref="BE773:BE774"/>
    <mergeCell ref="BF773:BF774"/>
    <mergeCell ref="BG773:BG774"/>
    <mergeCell ref="BH773:BH774"/>
    <mergeCell ref="AW773:AW774"/>
    <mergeCell ref="AX773:AX774"/>
    <mergeCell ref="AY773:AY774"/>
    <mergeCell ref="AZ773:AZ774"/>
    <mergeCell ref="BA773:BA774"/>
    <mergeCell ref="BB773:BB774"/>
    <mergeCell ref="AQ773:AQ774"/>
    <mergeCell ref="AR773:AR774"/>
    <mergeCell ref="AS773:AS774"/>
    <mergeCell ref="AT773:AT774"/>
    <mergeCell ref="AU773:AU774"/>
    <mergeCell ref="AV773:AV774"/>
    <mergeCell ref="AJ773:AJ774"/>
    <mergeCell ref="AK773:AK774"/>
    <mergeCell ref="AL773:AL774"/>
    <mergeCell ref="AN773:AN774"/>
    <mergeCell ref="AO773:AO774"/>
    <mergeCell ref="AP773:AP774"/>
    <mergeCell ref="AD773:AD774"/>
    <mergeCell ref="AE773:AE774"/>
    <mergeCell ref="AF773:AF774"/>
    <mergeCell ref="AG773:AG774"/>
    <mergeCell ref="AH773:AH774"/>
    <mergeCell ref="AI773:AI774"/>
    <mergeCell ref="X773:X774"/>
    <mergeCell ref="Y773:Y774"/>
    <mergeCell ref="Z773:Z774"/>
    <mergeCell ref="AA773:AA774"/>
    <mergeCell ref="AB773:AB774"/>
    <mergeCell ref="AC773:AC774"/>
    <mergeCell ref="R773:R774"/>
    <mergeCell ref="S773:S774"/>
    <mergeCell ref="T773:T774"/>
    <mergeCell ref="U773:U774"/>
    <mergeCell ref="V773:V774"/>
    <mergeCell ref="W773:W774"/>
    <mergeCell ref="L773:L774"/>
    <mergeCell ref="M773:M774"/>
    <mergeCell ref="N773:N774"/>
    <mergeCell ref="O773:O774"/>
    <mergeCell ref="P773:P774"/>
    <mergeCell ref="Q773:Q774"/>
    <mergeCell ref="G773:G774"/>
    <mergeCell ref="H773:H774"/>
    <mergeCell ref="I773:I774"/>
    <mergeCell ref="J773:J774"/>
    <mergeCell ref="K773:K774"/>
    <mergeCell ref="A773:A774"/>
    <mergeCell ref="BH775:BH776"/>
    <mergeCell ref="B773:B774"/>
    <mergeCell ref="C773:C774"/>
    <mergeCell ref="D773:D774"/>
    <mergeCell ref="E773:E774"/>
    <mergeCell ref="F773:F774"/>
    <mergeCell ref="BE771:BE772"/>
    <mergeCell ref="BF771:BF772"/>
    <mergeCell ref="BG771:BG772"/>
    <mergeCell ref="BH771:BH772"/>
    <mergeCell ref="BI771:BI772"/>
    <mergeCell ref="BJ771:BJ772"/>
    <mergeCell ref="AY771:AY772"/>
    <mergeCell ref="AZ771:AZ772"/>
    <mergeCell ref="BA771:BA772"/>
    <mergeCell ref="BB771:BB772"/>
    <mergeCell ref="BC771:BC772"/>
    <mergeCell ref="BD771:BD772"/>
    <mergeCell ref="AS771:AS772"/>
    <mergeCell ref="AT771:AT772"/>
    <mergeCell ref="AU771:AU772"/>
    <mergeCell ref="AV771:AV772"/>
    <mergeCell ref="AW771:AW772"/>
    <mergeCell ref="AX771:AX772"/>
    <mergeCell ref="AM771:AM772"/>
    <mergeCell ref="AN771:AN772"/>
    <mergeCell ref="AO771:AO772"/>
    <mergeCell ref="AP771:AP772"/>
    <mergeCell ref="AQ771:AQ772"/>
    <mergeCell ref="AR771:AR772"/>
    <mergeCell ref="AF771:AF772"/>
    <mergeCell ref="AG771:AG772"/>
    <mergeCell ref="AH771:AH772"/>
    <mergeCell ref="AI771:AI772"/>
    <mergeCell ref="AK771:AK772"/>
    <mergeCell ref="AL771:AL772"/>
    <mergeCell ref="Z771:Z772"/>
    <mergeCell ref="AA771:AA772"/>
    <mergeCell ref="AB771:AB772"/>
    <mergeCell ref="AC771:AC772"/>
    <mergeCell ref="AD771:AD772"/>
    <mergeCell ref="AE771:AE772"/>
    <mergeCell ref="T771:T772"/>
    <mergeCell ref="U771:U772"/>
    <mergeCell ref="V771:V772"/>
    <mergeCell ref="W771:W772"/>
    <mergeCell ref="X771:X772"/>
    <mergeCell ref="Y771:Y772"/>
    <mergeCell ref="N771:N772"/>
    <mergeCell ref="O771:O772"/>
    <mergeCell ref="P771:P772"/>
    <mergeCell ref="Q771:Q772"/>
    <mergeCell ref="R771:R772"/>
    <mergeCell ref="S771:S772"/>
    <mergeCell ref="I771:I772"/>
    <mergeCell ref="J771:J772"/>
    <mergeCell ref="K771:K772"/>
    <mergeCell ref="L771:L772"/>
    <mergeCell ref="M771:M772"/>
    <mergeCell ref="BI773:BI774"/>
    <mergeCell ref="BJ773:BJ774"/>
    <mergeCell ref="A771:A772"/>
    <mergeCell ref="B771:B772"/>
    <mergeCell ref="C771:C772"/>
    <mergeCell ref="D771:D772"/>
    <mergeCell ref="E771:E772"/>
    <mergeCell ref="F771:F772"/>
    <mergeCell ref="G771:G772"/>
    <mergeCell ref="H771:H772"/>
    <mergeCell ref="BC769:BC770"/>
    <mergeCell ref="BD769:BD770"/>
    <mergeCell ref="BE769:BE770"/>
    <mergeCell ref="BF769:BF770"/>
    <mergeCell ref="BG769:BG770"/>
    <mergeCell ref="BH769:BH770"/>
    <mergeCell ref="AW769:AW770"/>
    <mergeCell ref="AX769:AX770"/>
    <mergeCell ref="AY769:AY770"/>
    <mergeCell ref="AZ769:AZ770"/>
    <mergeCell ref="BA769:BA770"/>
    <mergeCell ref="BB769:BB770"/>
    <mergeCell ref="AQ769:AQ770"/>
    <mergeCell ref="AR769:AR770"/>
    <mergeCell ref="AS769:AS770"/>
    <mergeCell ref="AT769:AT770"/>
    <mergeCell ref="AU769:AU770"/>
    <mergeCell ref="AV769:AV770"/>
    <mergeCell ref="AJ769:AJ770"/>
    <mergeCell ref="AK769:AK770"/>
    <mergeCell ref="AL769:AL770"/>
    <mergeCell ref="AN769:AN770"/>
    <mergeCell ref="AO769:AO770"/>
    <mergeCell ref="AP769:AP770"/>
    <mergeCell ref="AD769:AD770"/>
    <mergeCell ref="AE769:AE770"/>
    <mergeCell ref="AF769:AF770"/>
    <mergeCell ref="AG769:AG770"/>
    <mergeCell ref="AH769:AH770"/>
    <mergeCell ref="AI769:AI770"/>
    <mergeCell ref="X769:X770"/>
    <mergeCell ref="Y769:Y770"/>
    <mergeCell ref="Z769:Z770"/>
    <mergeCell ref="AA769:AA770"/>
    <mergeCell ref="AB769:AB770"/>
    <mergeCell ref="AC769:AC770"/>
    <mergeCell ref="R769:R770"/>
    <mergeCell ref="S769:S770"/>
    <mergeCell ref="T769:T770"/>
    <mergeCell ref="U769:U770"/>
    <mergeCell ref="V769:V770"/>
    <mergeCell ref="W769:W770"/>
    <mergeCell ref="L769:L770"/>
    <mergeCell ref="M769:M770"/>
    <mergeCell ref="N769:N770"/>
    <mergeCell ref="O769:O770"/>
    <mergeCell ref="P769:P770"/>
    <mergeCell ref="Q769:Q770"/>
    <mergeCell ref="G769:G770"/>
    <mergeCell ref="H769:H770"/>
    <mergeCell ref="I769:I770"/>
    <mergeCell ref="J769:J770"/>
    <mergeCell ref="K769:K770"/>
    <mergeCell ref="BI767:BI768"/>
    <mergeCell ref="BJ767:BJ768"/>
    <mergeCell ref="A769:A770"/>
    <mergeCell ref="B769:B770"/>
    <mergeCell ref="C769:C770"/>
    <mergeCell ref="D769:D770"/>
    <mergeCell ref="E769:E770"/>
    <mergeCell ref="F769:F770"/>
    <mergeCell ref="BA767:BA768"/>
    <mergeCell ref="BB767:BB768"/>
    <mergeCell ref="BC767:BC768"/>
    <mergeCell ref="BD767:BD768"/>
    <mergeCell ref="BE767:BE768"/>
    <mergeCell ref="BF767:BF768"/>
    <mergeCell ref="AU767:AU768"/>
    <mergeCell ref="AV767:AV768"/>
    <mergeCell ref="AW767:AW768"/>
    <mergeCell ref="AX767:AX768"/>
    <mergeCell ref="AY767:AY768"/>
    <mergeCell ref="AZ767:AZ768"/>
    <mergeCell ref="AO767:AO768"/>
    <mergeCell ref="AP767:AP768"/>
    <mergeCell ref="AQ767:AQ768"/>
    <mergeCell ref="AR767:AR768"/>
    <mergeCell ref="AS767:AS768"/>
    <mergeCell ref="AT767:AT768"/>
    <mergeCell ref="AG767:AG768"/>
    <mergeCell ref="AH767:AH768"/>
    <mergeCell ref="AI767:AI768"/>
    <mergeCell ref="AJ767:AJ768"/>
    <mergeCell ref="AK767:AK768"/>
    <mergeCell ref="AN767:AN768"/>
    <mergeCell ref="AA767:AA768"/>
    <mergeCell ref="AB767:AB768"/>
    <mergeCell ref="AC767:AC768"/>
    <mergeCell ref="AD767:AD768"/>
    <mergeCell ref="AE767:AE768"/>
    <mergeCell ref="AF767:AF768"/>
    <mergeCell ref="U767:U768"/>
    <mergeCell ref="V767:V768"/>
    <mergeCell ref="W767:W768"/>
    <mergeCell ref="X767:X768"/>
    <mergeCell ref="Y767:Y768"/>
    <mergeCell ref="Z767:Z768"/>
    <mergeCell ref="N767:N768"/>
    <mergeCell ref="O767:O768"/>
    <mergeCell ref="Q767:Q768"/>
    <mergeCell ref="R767:R768"/>
    <mergeCell ref="S767:S768"/>
    <mergeCell ref="T767:T768"/>
    <mergeCell ref="I767:I768"/>
    <mergeCell ref="J767:J768"/>
    <mergeCell ref="K767:K768"/>
    <mergeCell ref="L767:L768"/>
    <mergeCell ref="M767:M768"/>
    <mergeCell ref="BI769:BI770"/>
    <mergeCell ref="BJ769:BJ770"/>
    <mergeCell ref="A767:A768"/>
    <mergeCell ref="B767:B768"/>
    <mergeCell ref="C767:C768"/>
    <mergeCell ref="D767:D768"/>
    <mergeCell ref="E767:E768"/>
    <mergeCell ref="F767:F768"/>
    <mergeCell ref="G767:G768"/>
    <mergeCell ref="H767:H768"/>
    <mergeCell ref="BC764:BC765"/>
    <mergeCell ref="BD764:BD765"/>
    <mergeCell ref="BE764:BE765"/>
    <mergeCell ref="BF764:BF765"/>
    <mergeCell ref="BG764:BG765"/>
    <mergeCell ref="BH764:BH765"/>
    <mergeCell ref="AW764:AW765"/>
    <mergeCell ref="AX764:AX765"/>
    <mergeCell ref="AY764:AY765"/>
    <mergeCell ref="AZ764:AZ765"/>
    <mergeCell ref="BA764:BA765"/>
    <mergeCell ref="BB764:BB765"/>
    <mergeCell ref="AQ764:AQ765"/>
    <mergeCell ref="AR764:AR765"/>
    <mergeCell ref="AS764:AS765"/>
    <mergeCell ref="AT764:AT765"/>
    <mergeCell ref="AU764:AU765"/>
    <mergeCell ref="AV764:AV765"/>
    <mergeCell ref="AJ764:AJ765"/>
    <mergeCell ref="AK764:AK765"/>
    <mergeCell ref="AL764:AL765"/>
    <mergeCell ref="AN764:AN765"/>
    <mergeCell ref="AO764:AO765"/>
    <mergeCell ref="AP764:AP765"/>
    <mergeCell ref="AD764:AD765"/>
    <mergeCell ref="AE764:AE765"/>
    <mergeCell ref="AF764:AF765"/>
    <mergeCell ref="AG764:AG765"/>
    <mergeCell ref="AH764:AH765"/>
    <mergeCell ref="AI764:AI765"/>
    <mergeCell ref="X764:X765"/>
    <mergeCell ref="Y764:Y765"/>
    <mergeCell ref="Z764:Z765"/>
    <mergeCell ref="AA764:AA765"/>
    <mergeCell ref="AB764:AB765"/>
    <mergeCell ref="AC764:AC765"/>
    <mergeCell ref="R764:R765"/>
    <mergeCell ref="S764:S765"/>
    <mergeCell ref="T764:T765"/>
    <mergeCell ref="U764:U765"/>
    <mergeCell ref="V764:V765"/>
    <mergeCell ref="W764:W765"/>
    <mergeCell ref="L764:L765"/>
    <mergeCell ref="M764:M765"/>
    <mergeCell ref="N764:N765"/>
    <mergeCell ref="O764:O765"/>
    <mergeCell ref="P764:P765"/>
    <mergeCell ref="Q764:Q765"/>
    <mergeCell ref="G764:G765"/>
    <mergeCell ref="H764:H765"/>
    <mergeCell ref="I764:I765"/>
    <mergeCell ref="J764:J765"/>
    <mergeCell ref="K764:K765"/>
    <mergeCell ref="A764:A765"/>
    <mergeCell ref="BG767:BG768"/>
    <mergeCell ref="BH767:BH768"/>
    <mergeCell ref="B764:B765"/>
    <mergeCell ref="C764:C765"/>
    <mergeCell ref="D764:D765"/>
    <mergeCell ref="E764:E765"/>
    <mergeCell ref="F764:F765"/>
    <mergeCell ref="BE762:BE763"/>
    <mergeCell ref="BF762:BF763"/>
    <mergeCell ref="BG762:BG763"/>
    <mergeCell ref="BH762:BH763"/>
    <mergeCell ref="BI762:BI763"/>
    <mergeCell ref="BJ762:BJ763"/>
    <mergeCell ref="AY762:AY763"/>
    <mergeCell ref="AZ762:AZ763"/>
    <mergeCell ref="BA762:BA763"/>
    <mergeCell ref="BB762:BB763"/>
    <mergeCell ref="BC762:BC763"/>
    <mergeCell ref="BD762:BD763"/>
    <mergeCell ref="AS762:AS763"/>
    <mergeCell ref="AT762:AT763"/>
    <mergeCell ref="AU762:AU763"/>
    <mergeCell ref="AV762:AV763"/>
    <mergeCell ref="AW762:AW763"/>
    <mergeCell ref="AX762:AX763"/>
    <mergeCell ref="AK762:AK763"/>
    <mergeCell ref="AN762:AN763"/>
    <mergeCell ref="AO762:AO763"/>
    <mergeCell ref="AP762:AP763"/>
    <mergeCell ref="AQ762:AQ763"/>
    <mergeCell ref="AR762:AR763"/>
    <mergeCell ref="AE762:AE763"/>
    <mergeCell ref="AF762:AF763"/>
    <mergeCell ref="AG762:AG763"/>
    <mergeCell ref="AH762:AH763"/>
    <mergeCell ref="AI762:AI763"/>
    <mergeCell ref="AJ762:AJ763"/>
    <mergeCell ref="Y762:Y763"/>
    <mergeCell ref="Z762:Z763"/>
    <mergeCell ref="AA762:AA763"/>
    <mergeCell ref="AB762:AB763"/>
    <mergeCell ref="AC762:AC763"/>
    <mergeCell ref="AD762:AD763"/>
    <mergeCell ref="S762:S763"/>
    <mergeCell ref="T762:T763"/>
    <mergeCell ref="U762:U763"/>
    <mergeCell ref="V762:V763"/>
    <mergeCell ref="W762:W763"/>
    <mergeCell ref="X762:X763"/>
    <mergeCell ref="M762:M763"/>
    <mergeCell ref="N762:N763"/>
    <mergeCell ref="O762:O763"/>
    <mergeCell ref="P762:P763"/>
    <mergeCell ref="Q762:Q763"/>
    <mergeCell ref="R762:R763"/>
    <mergeCell ref="H762:H763"/>
    <mergeCell ref="I762:I763"/>
    <mergeCell ref="J762:J763"/>
    <mergeCell ref="K762:K763"/>
    <mergeCell ref="L762:L763"/>
    <mergeCell ref="BI764:BI765"/>
    <mergeCell ref="BJ764:BJ765"/>
    <mergeCell ref="A762:A763"/>
    <mergeCell ref="B762:B763"/>
    <mergeCell ref="C762:C763"/>
    <mergeCell ref="D762:D763"/>
    <mergeCell ref="E762:E763"/>
    <mergeCell ref="F762:F763"/>
    <mergeCell ref="G762:G763"/>
    <mergeCell ref="BB760:BB761"/>
    <mergeCell ref="BC760:BC761"/>
    <mergeCell ref="BD760:BD761"/>
    <mergeCell ref="BE760:BE761"/>
    <mergeCell ref="BF760:BF761"/>
    <mergeCell ref="BG760:BG761"/>
    <mergeCell ref="AV760:AV761"/>
    <mergeCell ref="AW760:AW761"/>
    <mergeCell ref="AX760:AX761"/>
    <mergeCell ref="AY760:AY761"/>
    <mergeCell ref="AZ760:AZ761"/>
    <mergeCell ref="BA760:BA761"/>
    <mergeCell ref="AP760:AP761"/>
    <mergeCell ref="AQ760:AQ761"/>
    <mergeCell ref="AR760:AR761"/>
    <mergeCell ref="AS760:AS761"/>
    <mergeCell ref="AT760:AT761"/>
    <mergeCell ref="AU760:AU761"/>
    <mergeCell ref="AI760:AI761"/>
    <mergeCell ref="AJ760:AJ761"/>
    <mergeCell ref="AK760:AK761"/>
    <mergeCell ref="AL760:AL761"/>
    <mergeCell ref="AN760:AN761"/>
    <mergeCell ref="AO760:AO761"/>
    <mergeCell ref="AC760:AC761"/>
    <mergeCell ref="AD760:AD761"/>
    <mergeCell ref="AE760:AE761"/>
    <mergeCell ref="AF760:AF761"/>
    <mergeCell ref="AG760:AG761"/>
    <mergeCell ref="AH760:AH761"/>
    <mergeCell ref="W760:W761"/>
    <mergeCell ref="X760:X761"/>
    <mergeCell ref="Y760:Y761"/>
    <mergeCell ref="Z760:Z761"/>
    <mergeCell ref="AA760:AA761"/>
    <mergeCell ref="AB760:AB761"/>
    <mergeCell ref="Q760:Q761"/>
    <mergeCell ref="R760:R761"/>
    <mergeCell ref="S760:S761"/>
    <mergeCell ref="T760:T761"/>
    <mergeCell ref="U760:U761"/>
    <mergeCell ref="V760:V761"/>
    <mergeCell ref="K760:K761"/>
    <mergeCell ref="L760:L761"/>
    <mergeCell ref="M760:M761"/>
    <mergeCell ref="N760:N761"/>
    <mergeCell ref="O760:O761"/>
    <mergeCell ref="P760:P761"/>
    <mergeCell ref="F760:F761"/>
    <mergeCell ref="G760:G761"/>
    <mergeCell ref="H760:H761"/>
    <mergeCell ref="I760:I761"/>
    <mergeCell ref="J760:J761"/>
    <mergeCell ref="BG758:BG759"/>
    <mergeCell ref="BH758:BH759"/>
    <mergeCell ref="BI758:BI759"/>
    <mergeCell ref="BJ758:BJ759"/>
    <mergeCell ref="A760:A761"/>
    <mergeCell ref="B760:B761"/>
    <mergeCell ref="C760:C761"/>
    <mergeCell ref="D760:D761"/>
    <mergeCell ref="E760:E761"/>
    <mergeCell ref="AZ758:AZ759"/>
    <mergeCell ref="BA758:BA759"/>
    <mergeCell ref="BB758:BB759"/>
    <mergeCell ref="BC758:BC759"/>
    <mergeCell ref="BD758:BD759"/>
    <mergeCell ref="BE758:BE759"/>
    <mergeCell ref="AT758:AT759"/>
    <mergeCell ref="AU758:AU759"/>
    <mergeCell ref="AV758:AV759"/>
    <mergeCell ref="AW758:AW759"/>
    <mergeCell ref="AX758:AX759"/>
    <mergeCell ref="AY758:AY759"/>
    <mergeCell ref="AN758:AN759"/>
    <mergeCell ref="AO758:AO759"/>
    <mergeCell ref="AP758:AP759"/>
    <mergeCell ref="AQ758:AQ759"/>
    <mergeCell ref="AR758:AR759"/>
    <mergeCell ref="AS758:AS759"/>
    <mergeCell ref="AG758:AG759"/>
    <mergeCell ref="AH758:AH759"/>
    <mergeCell ref="AI758:AI759"/>
    <mergeCell ref="AJ758:AJ759"/>
    <mergeCell ref="AK758:AK759"/>
    <mergeCell ref="AL758:AL759"/>
    <mergeCell ref="AA758:AA759"/>
    <mergeCell ref="AB758:AB759"/>
    <mergeCell ref="AC758:AC759"/>
    <mergeCell ref="AD758:AD759"/>
    <mergeCell ref="AE758:AE759"/>
    <mergeCell ref="AF758:AF759"/>
    <mergeCell ref="U758:U759"/>
    <mergeCell ref="V758:V759"/>
    <mergeCell ref="W758:W759"/>
    <mergeCell ref="X758:X759"/>
    <mergeCell ref="Y758:Y759"/>
    <mergeCell ref="Z758:Z759"/>
    <mergeCell ref="N758:N759"/>
    <mergeCell ref="O758:O759"/>
    <mergeCell ref="Q758:Q759"/>
    <mergeCell ref="R758:R759"/>
    <mergeCell ref="S758:S759"/>
    <mergeCell ref="T758:T759"/>
    <mergeCell ref="H758:H759"/>
    <mergeCell ref="I758:I759"/>
    <mergeCell ref="J758:J759"/>
    <mergeCell ref="K758:K759"/>
    <mergeCell ref="M758:M759"/>
    <mergeCell ref="BH760:BH761"/>
    <mergeCell ref="BI760:BI761"/>
    <mergeCell ref="BJ760:BJ761"/>
    <mergeCell ref="BH756:BH757"/>
    <mergeCell ref="BI756:BI757"/>
    <mergeCell ref="BJ756:BJ757"/>
    <mergeCell ref="A758:A759"/>
    <mergeCell ref="B758:B759"/>
    <mergeCell ref="C758:C759"/>
    <mergeCell ref="D758:D759"/>
    <mergeCell ref="E758:E759"/>
    <mergeCell ref="F758:F759"/>
    <mergeCell ref="G758:G759"/>
    <mergeCell ref="BB756:BB757"/>
    <mergeCell ref="BC756:BC757"/>
    <mergeCell ref="BD756:BD757"/>
    <mergeCell ref="BE756:BE757"/>
    <mergeCell ref="BF756:BF757"/>
    <mergeCell ref="BG756:BG757"/>
    <mergeCell ref="AV756:AV757"/>
    <mergeCell ref="AW756:AW757"/>
    <mergeCell ref="AX756:AX757"/>
    <mergeCell ref="AY756:AY757"/>
    <mergeCell ref="AZ756:AZ757"/>
    <mergeCell ref="BA756:BA757"/>
    <mergeCell ref="AP756:AP757"/>
    <mergeCell ref="AQ756:AQ757"/>
    <mergeCell ref="AR756:AR757"/>
    <mergeCell ref="AS756:AS757"/>
    <mergeCell ref="AT756:AT757"/>
    <mergeCell ref="AU756:AU757"/>
    <mergeCell ref="AI756:AI757"/>
    <mergeCell ref="AJ756:AJ757"/>
    <mergeCell ref="AK756:AK757"/>
    <mergeCell ref="AL756:AL757"/>
    <mergeCell ref="AN756:AN757"/>
    <mergeCell ref="AO756:AO757"/>
    <mergeCell ref="AC756:AC757"/>
    <mergeCell ref="AD756:AD757"/>
    <mergeCell ref="AE756:AE757"/>
    <mergeCell ref="AF756:AF757"/>
    <mergeCell ref="AG756:AG757"/>
    <mergeCell ref="AH756:AH757"/>
    <mergeCell ref="W756:W757"/>
    <mergeCell ref="X756:X757"/>
    <mergeCell ref="Y756:Y757"/>
    <mergeCell ref="Z756:Z757"/>
    <mergeCell ref="AA756:AA757"/>
    <mergeCell ref="AB756:AB757"/>
    <mergeCell ref="Q756:Q757"/>
    <mergeCell ref="R756:R757"/>
    <mergeCell ref="S756:S757"/>
    <mergeCell ref="T756:T757"/>
    <mergeCell ref="U756:U757"/>
    <mergeCell ref="V756:V757"/>
    <mergeCell ref="K756:K757"/>
    <mergeCell ref="L756:L757"/>
    <mergeCell ref="M756:M757"/>
    <mergeCell ref="N756:N757"/>
    <mergeCell ref="O756:O757"/>
    <mergeCell ref="P756:P757"/>
    <mergeCell ref="F756:F757"/>
    <mergeCell ref="G756:G757"/>
    <mergeCell ref="H756:H757"/>
    <mergeCell ref="I756:I757"/>
    <mergeCell ref="J756:J757"/>
    <mergeCell ref="BF758:BF759"/>
    <mergeCell ref="A756:A757"/>
    <mergeCell ref="B756:B757"/>
    <mergeCell ref="C756:C757"/>
    <mergeCell ref="D756:D757"/>
    <mergeCell ref="E756:E757"/>
    <mergeCell ref="AZ754:AZ755"/>
    <mergeCell ref="BA754:BA755"/>
    <mergeCell ref="BB754:BB755"/>
    <mergeCell ref="BC754:BC755"/>
    <mergeCell ref="BD754:BD755"/>
    <mergeCell ref="BE754:BE755"/>
    <mergeCell ref="AT754:AT755"/>
    <mergeCell ref="AU754:AU755"/>
    <mergeCell ref="AV754:AV755"/>
    <mergeCell ref="AW754:AW755"/>
    <mergeCell ref="AX754:AX755"/>
    <mergeCell ref="AY754:AY755"/>
    <mergeCell ref="AN754:AN755"/>
    <mergeCell ref="AO754:AO755"/>
    <mergeCell ref="AP754:AP755"/>
    <mergeCell ref="AQ754:AQ755"/>
    <mergeCell ref="AR754:AR755"/>
    <mergeCell ref="AS754:AS755"/>
    <mergeCell ref="AG754:AG755"/>
    <mergeCell ref="AH754:AH755"/>
    <mergeCell ref="AI754:AI755"/>
    <mergeCell ref="AK754:AK755"/>
    <mergeCell ref="AL754:AL755"/>
    <mergeCell ref="AM754:AM755"/>
    <mergeCell ref="AA754:AA755"/>
    <mergeCell ref="AB754:AB755"/>
    <mergeCell ref="AC754:AC755"/>
    <mergeCell ref="AD754:AD755"/>
    <mergeCell ref="AE754:AE755"/>
    <mergeCell ref="AF754:AF755"/>
    <mergeCell ref="U754:U755"/>
    <mergeCell ref="V754:V755"/>
    <mergeCell ref="W754:W755"/>
    <mergeCell ref="X754:X755"/>
    <mergeCell ref="Y754:Y755"/>
    <mergeCell ref="Z754:Z755"/>
    <mergeCell ref="N754:N755"/>
    <mergeCell ref="O754:O755"/>
    <mergeCell ref="Q754:Q755"/>
    <mergeCell ref="R754:R755"/>
    <mergeCell ref="S754:S755"/>
    <mergeCell ref="T754:T755"/>
    <mergeCell ref="I754:I755"/>
    <mergeCell ref="J754:J755"/>
    <mergeCell ref="K754:K755"/>
    <mergeCell ref="L754:L755"/>
    <mergeCell ref="M754:M755"/>
    <mergeCell ref="BJ751:BJ753"/>
    <mergeCell ref="A754:A755"/>
    <mergeCell ref="B754:B755"/>
    <mergeCell ref="C754:C755"/>
    <mergeCell ref="D754:D755"/>
    <mergeCell ref="E754:E755"/>
    <mergeCell ref="F754:F755"/>
    <mergeCell ref="G754:G755"/>
    <mergeCell ref="H754:H755"/>
    <mergeCell ref="BC751:BC753"/>
    <mergeCell ref="BD751:BD753"/>
    <mergeCell ref="BE751:BE753"/>
    <mergeCell ref="BF751:BF753"/>
    <mergeCell ref="BG751:BG753"/>
    <mergeCell ref="BH751:BH753"/>
    <mergeCell ref="AW751:AW753"/>
    <mergeCell ref="AX751:AX753"/>
    <mergeCell ref="AY751:AY753"/>
    <mergeCell ref="AZ751:AZ753"/>
    <mergeCell ref="BA751:BA753"/>
    <mergeCell ref="BB751:BB753"/>
    <mergeCell ref="AQ751:AQ753"/>
    <mergeCell ref="AR751:AR753"/>
    <mergeCell ref="AS751:AS753"/>
    <mergeCell ref="AT751:AT753"/>
    <mergeCell ref="AU751:AU753"/>
    <mergeCell ref="AV751:AV753"/>
    <mergeCell ref="AI751:AI753"/>
    <mergeCell ref="AJ751:AJ753"/>
    <mergeCell ref="AK751:AK753"/>
    <mergeCell ref="AN751:AN753"/>
    <mergeCell ref="AO751:AO753"/>
    <mergeCell ref="AP751:AP753"/>
    <mergeCell ref="AC751:AC753"/>
    <mergeCell ref="AD751:AD753"/>
    <mergeCell ref="AE751:AE753"/>
    <mergeCell ref="AF751:AF753"/>
    <mergeCell ref="AG751:AG753"/>
    <mergeCell ref="AH751:AH753"/>
    <mergeCell ref="W751:W753"/>
    <mergeCell ref="X751:X753"/>
    <mergeCell ref="Y751:Y753"/>
    <mergeCell ref="Z751:Z753"/>
    <mergeCell ref="AA751:AA753"/>
    <mergeCell ref="AB751:AB753"/>
    <mergeCell ref="Q751:Q753"/>
    <mergeCell ref="R751:R753"/>
    <mergeCell ref="S751:S753"/>
    <mergeCell ref="T751:T753"/>
    <mergeCell ref="U751:U753"/>
    <mergeCell ref="V751:V753"/>
    <mergeCell ref="J751:J753"/>
    <mergeCell ref="K751:K753"/>
    <mergeCell ref="M751:M753"/>
    <mergeCell ref="N751:N753"/>
    <mergeCell ref="O751:O753"/>
    <mergeCell ref="BF754:BF755"/>
    <mergeCell ref="BG754:BG755"/>
    <mergeCell ref="BH754:BH755"/>
    <mergeCell ref="BI754:BI755"/>
    <mergeCell ref="BJ754:BJ755"/>
    <mergeCell ref="A751:A753"/>
    <mergeCell ref="B751:B753"/>
    <mergeCell ref="C751:C753"/>
    <mergeCell ref="D751:D753"/>
    <mergeCell ref="E751:E753"/>
    <mergeCell ref="F751:F753"/>
    <mergeCell ref="G751:G753"/>
    <mergeCell ref="H751:H753"/>
    <mergeCell ref="I751:I753"/>
    <mergeCell ref="BD749:BD750"/>
    <mergeCell ref="BE749:BE750"/>
    <mergeCell ref="BF749:BF750"/>
    <mergeCell ref="BG749:BG750"/>
    <mergeCell ref="BH749:BH750"/>
    <mergeCell ref="BI749:BI750"/>
    <mergeCell ref="AX749:AX750"/>
    <mergeCell ref="AY749:AY750"/>
    <mergeCell ref="AZ749:AZ750"/>
    <mergeCell ref="BA749:BA750"/>
    <mergeCell ref="BB749:BB750"/>
    <mergeCell ref="BC749:BC750"/>
    <mergeCell ref="AR749:AR750"/>
    <mergeCell ref="AS749:AS750"/>
    <mergeCell ref="AT749:AT750"/>
    <mergeCell ref="AU749:AU750"/>
    <mergeCell ref="AV749:AV750"/>
    <mergeCell ref="AW749:AW750"/>
    <mergeCell ref="AK749:AK750"/>
    <mergeCell ref="AL749:AL750"/>
    <mergeCell ref="AN749:AN750"/>
    <mergeCell ref="AO749:AO750"/>
    <mergeCell ref="AP749:AP750"/>
    <mergeCell ref="AQ749:AQ750"/>
    <mergeCell ref="AE749:AE750"/>
    <mergeCell ref="AF749:AF750"/>
    <mergeCell ref="AG749:AG750"/>
    <mergeCell ref="AH749:AH750"/>
    <mergeCell ref="AI749:AI750"/>
    <mergeCell ref="AJ749:AJ750"/>
    <mergeCell ref="Y749:Y750"/>
    <mergeCell ref="Z749:Z750"/>
    <mergeCell ref="AA749:AA750"/>
    <mergeCell ref="AB749:AB750"/>
    <mergeCell ref="AC749:AC750"/>
    <mergeCell ref="AD749:AD750"/>
    <mergeCell ref="S749:S750"/>
    <mergeCell ref="T749:T750"/>
    <mergeCell ref="U749:U750"/>
    <mergeCell ref="V749:V750"/>
    <mergeCell ref="W749:W750"/>
    <mergeCell ref="X749:X750"/>
    <mergeCell ref="M749:M750"/>
    <mergeCell ref="N749:N750"/>
    <mergeCell ref="O749:O750"/>
    <mergeCell ref="P749:P750"/>
    <mergeCell ref="Q749:Q750"/>
    <mergeCell ref="R749:R750"/>
    <mergeCell ref="H749:H750"/>
    <mergeCell ref="I749:I750"/>
    <mergeCell ref="J749:J750"/>
    <mergeCell ref="K749:K750"/>
    <mergeCell ref="L749:L750"/>
    <mergeCell ref="BI751:BI753"/>
    <mergeCell ref="BJ747:BJ748"/>
    <mergeCell ref="A749:A750"/>
    <mergeCell ref="B749:B750"/>
    <mergeCell ref="C749:C750"/>
    <mergeCell ref="D749:D750"/>
    <mergeCell ref="E749:E750"/>
    <mergeCell ref="F749:F750"/>
    <mergeCell ref="G749:G750"/>
    <mergeCell ref="BB747:BB748"/>
    <mergeCell ref="BC747:BC748"/>
    <mergeCell ref="BD747:BD748"/>
    <mergeCell ref="BE747:BE748"/>
    <mergeCell ref="BF747:BF748"/>
    <mergeCell ref="BG747:BG748"/>
    <mergeCell ref="AV747:AV748"/>
    <mergeCell ref="AW747:AW748"/>
    <mergeCell ref="AX747:AX748"/>
    <mergeCell ref="AY747:AY748"/>
    <mergeCell ref="AZ747:AZ748"/>
    <mergeCell ref="BA747:BA748"/>
    <mergeCell ref="AP747:AP748"/>
    <mergeCell ref="AQ747:AQ748"/>
    <mergeCell ref="AR747:AR748"/>
    <mergeCell ref="AS747:AS748"/>
    <mergeCell ref="AT747:AT748"/>
    <mergeCell ref="AU747:AU748"/>
    <mergeCell ref="AG747:AG748"/>
    <mergeCell ref="AH747:AH748"/>
    <mergeCell ref="AI747:AI748"/>
    <mergeCell ref="AL747:AL748"/>
    <mergeCell ref="AN747:AN748"/>
    <mergeCell ref="AO747:AO748"/>
    <mergeCell ref="AA747:AA748"/>
    <mergeCell ref="AB747:AB748"/>
    <mergeCell ref="AC747:AC748"/>
    <mergeCell ref="AD747:AD748"/>
    <mergeCell ref="AE747:AE748"/>
    <mergeCell ref="AF747:AF748"/>
    <mergeCell ref="U747:U748"/>
    <mergeCell ref="V747:V748"/>
    <mergeCell ref="W747:W748"/>
    <mergeCell ref="X747:X748"/>
    <mergeCell ref="Y747:Y748"/>
    <mergeCell ref="Z747:Z748"/>
    <mergeCell ref="O747:O748"/>
    <mergeCell ref="P747:P748"/>
    <mergeCell ref="Q747:Q748"/>
    <mergeCell ref="R747:R748"/>
    <mergeCell ref="S747:S748"/>
    <mergeCell ref="T747:T748"/>
    <mergeCell ref="J747:J748"/>
    <mergeCell ref="K747:K748"/>
    <mergeCell ref="L747:L748"/>
    <mergeCell ref="M747:M748"/>
    <mergeCell ref="N747:N748"/>
    <mergeCell ref="BJ749:BJ750"/>
    <mergeCell ref="A747:A748"/>
    <mergeCell ref="B747:B748"/>
    <mergeCell ref="C747:C748"/>
    <mergeCell ref="D747:D748"/>
    <mergeCell ref="E747:E748"/>
    <mergeCell ref="F747:F748"/>
    <mergeCell ref="G747:G748"/>
    <mergeCell ref="H747:H748"/>
    <mergeCell ref="I747:I748"/>
    <mergeCell ref="BD744:BD745"/>
    <mergeCell ref="BE744:BE745"/>
    <mergeCell ref="BF744:BF745"/>
    <mergeCell ref="BG744:BG745"/>
    <mergeCell ref="BH744:BH745"/>
    <mergeCell ref="BI744:BI745"/>
    <mergeCell ref="AX744:AX745"/>
    <mergeCell ref="AY744:AY745"/>
    <mergeCell ref="AZ744:AZ745"/>
    <mergeCell ref="BA744:BA745"/>
    <mergeCell ref="BB744:BB745"/>
    <mergeCell ref="BC744:BC745"/>
    <mergeCell ref="AR744:AR745"/>
    <mergeCell ref="AS744:AS745"/>
    <mergeCell ref="AT744:AT745"/>
    <mergeCell ref="AU744:AU745"/>
    <mergeCell ref="AV744:AV745"/>
    <mergeCell ref="AW744:AW745"/>
    <mergeCell ref="AK744:AK745"/>
    <mergeCell ref="AL744:AL745"/>
    <mergeCell ref="AN744:AN745"/>
    <mergeCell ref="AO744:AO745"/>
    <mergeCell ref="AP744:AP745"/>
    <mergeCell ref="AQ744:AQ745"/>
    <mergeCell ref="AD744:AD745"/>
    <mergeCell ref="AE744:AE745"/>
    <mergeCell ref="AF744:AF745"/>
    <mergeCell ref="AG744:AG745"/>
    <mergeCell ref="AH744:AH745"/>
    <mergeCell ref="AI744:AI745"/>
    <mergeCell ref="X744:X745"/>
    <mergeCell ref="Y744:Y745"/>
    <mergeCell ref="Z744:Z745"/>
    <mergeCell ref="AA744:AA745"/>
    <mergeCell ref="AB744:AB745"/>
    <mergeCell ref="AC744:AC745"/>
    <mergeCell ref="R744:R745"/>
    <mergeCell ref="S744:S745"/>
    <mergeCell ref="T744:T745"/>
    <mergeCell ref="U744:U745"/>
    <mergeCell ref="V744:V745"/>
    <mergeCell ref="W744:W745"/>
    <mergeCell ref="L744:L745"/>
    <mergeCell ref="M744:M745"/>
    <mergeCell ref="N744:N745"/>
    <mergeCell ref="O744:O745"/>
    <mergeCell ref="P744:P745"/>
    <mergeCell ref="Q744:Q745"/>
    <mergeCell ref="BI747:BI748"/>
    <mergeCell ref="G744:G745"/>
    <mergeCell ref="H744:H745"/>
    <mergeCell ref="I744:I745"/>
    <mergeCell ref="J744:J745"/>
    <mergeCell ref="K744:K745"/>
    <mergeCell ref="A744:A745"/>
    <mergeCell ref="BH747:BH748"/>
    <mergeCell ref="B744:B745"/>
    <mergeCell ref="C744:C745"/>
    <mergeCell ref="D744:D745"/>
    <mergeCell ref="E744:E745"/>
    <mergeCell ref="F744:F745"/>
    <mergeCell ref="BE742:BE743"/>
    <mergeCell ref="BF742:BF743"/>
    <mergeCell ref="BG742:BG743"/>
    <mergeCell ref="BH742:BH743"/>
    <mergeCell ref="BI742:BI743"/>
    <mergeCell ref="BJ742:BJ743"/>
    <mergeCell ref="AY742:AY743"/>
    <mergeCell ref="AZ742:AZ743"/>
    <mergeCell ref="BA742:BA743"/>
    <mergeCell ref="BB742:BB743"/>
    <mergeCell ref="BC742:BC743"/>
    <mergeCell ref="BD742:BD743"/>
    <mergeCell ref="AS742:AS743"/>
    <mergeCell ref="AT742:AT743"/>
    <mergeCell ref="AU742:AU743"/>
    <mergeCell ref="AV742:AV743"/>
    <mergeCell ref="AW742:AW743"/>
    <mergeCell ref="AX742:AX743"/>
    <mergeCell ref="AL742:AL743"/>
    <mergeCell ref="AN742:AN743"/>
    <mergeCell ref="AO742:AO743"/>
    <mergeCell ref="AP742:AP743"/>
    <mergeCell ref="AQ742:AQ743"/>
    <mergeCell ref="AR742:AR743"/>
    <mergeCell ref="AF742:AF743"/>
    <mergeCell ref="AG742:AG743"/>
    <mergeCell ref="AH742:AH743"/>
    <mergeCell ref="AI742:AI743"/>
    <mergeCell ref="AJ742:AJ743"/>
    <mergeCell ref="AK742:AK743"/>
    <mergeCell ref="Z742:Z743"/>
    <mergeCell ref="AA742:AA743"/>
    <mergeCell ref="AB742:AB743"/>
    <mergeCell ref="AC742:AC743"/>
    <mergeCell ref="AD742:AD743"/>
    <mergeCell ref="AE742:AE743"/>
    <mergeCell ref="T742:T743"/>
    <mergeCell ref="U742:U743"/>
    <mergeCell ref="V742:V743"/>
    <mergeCell ref="W742:W743"/>
    <mergeCell ref="X742:X743"/>
    <mergeCell ref="Y742:Y743"/>
    <mergeCell ref="N742:N743"/>
    <mergeCell ref="O742:O743"/>
    <mergeCell ref="P742:P743"/>
    <mergeCell ref="Q742:Q743"/>
    <mergeCell ref="R742:R743"/>
    <mergeCell ref="S742:S743"/>
    <mergeCell ref="I742:I743"/>
    <mergeCell ref="J742:J743"/>
    <mergeCell ref="K742:K743"/>
    <mergeCell ref="L742:L743"/>
    <mergeCell ref="M742:M743"/>
    <mergeCell ref="BJ744:BJ745"/>
    <mergeCell ref="A742:A743"/>
    <mergeCell ref="B742:B743"/>
    <mergeCell ref="C742:C743"/>
    <mergeCell ref="D742:D743"/>
    <mergeCell ref="E742:E743"/>
    <mergeCell ref="F742:F743"/>
    <mergeCell ref="G742:G743"/>
    <mergeCell ref="H742:H743"/>
    <mergeCell ref="BC740:BC741"/>
    <mergeCell ref="BD740:BD741"/>
    <mergeCell ref="BE740:BE741"/>
    <mergeCell ref="BF740:BF741"/>
    <mergeCell ref="BG740:BG741"/>
    <mergeCell ref="BH740:BH741"/>
    <mergeCell ref="AW740:AW741"/>
    <mergeCell ref="AX740:AX741"/>
    <mergeCell ref="AY740:AY741"/>
    <mergeCell ref="AZ740:AZ741"/>
    <mergeCell ref="BA740:BA741"/>
    <mergeCell ref="BB740:BB741"/>
    <mergeCell ref="AQ740:AQ741"/>
    <mergeCell ref="AR740:AR741"/>
    <mergeCell ref="AS740:AS741"/>
    <mergeCell ref="AT740:AT741"/>
    <mergeCell ref="AU740:AU741"/>
    <mergeCell ref="AV740:AV741"/>
    <mergeCell ref="AJ740:AJ741"/>
    <mergeCell ref="AK740:AK741"/>
    <mergeCell ref="AL740:AL741"/>
    <mergeCell ref="AN740:AN741"/>
    <mergeCell ref="AO740:AO741"/>
    <mergeCell ref="AP740:AP741"/>
    <mergeCell ref="AD740:AD741"/>
    <mergeCell ref="AE740:AE741"/>
    <mergeCell ref="AF740:AF741"/>
    <mergeCell ref="AG740:AG741"/>
    <mergeCell ref="AH740:AH741"/>
    <mergeCell ref="AI740:AI741"/>
    <mergeCell ref="X740:X741"/>
    <mergeCell ref="Y740:Y741"/>
    <mergeCell ref="Z740:Z741"/>
    <mergeCell ref="AA740:AA741"/>
    <mergeCell ref="AB740:AB741"/>
    <mergeCell ref="AC740:AC741"/>
    <mergeCell ref="R740:R741"/>
    <mergeCell ref="S740:S741"/>
    <mergeCell ref="T740:T741"/>
    <mergeCell ref="U740:U741"/>
    <mergeCell ref="V740:V741"/>
    <mergeCell ref="W740:W741"/>
    <mergeCell ref="L740:L741"/>
    <mergeCell ref="M740:M741"/>
    <mergeCell ref="N740:N741"/>
    <mergeCell ref="O740:O741"/>
    <mergeCell ref="P740:P741"/>
    <mergeCell ref="Q740:Q741"/>
    <mergeCell ref="G740:G741"/>
    <mergeCell ref="H740:H741"/>
    <mergeCell ref="I740:I741"/>
    <mergeCell ref="J740:J741"/>
    <mergeCell ref="K740:K741"/>
    <mergeCell ref="A740:A741"/>
    <mergeCell ref="B740:B741"/>
    <mergeCell ref="C740:C741"/>
    <mergeCell ref="D740:D741"/>
    <mergeCell ref="E740:E741"/>
    <mergeCell ref="F740:F741"/>
    <mergeCell ref="BE736:BE739"/>
    <mergeCell ref="BF736:BF739"/>
    <mergeCell ref="BG736:BG739"/>
    <mergeCell ref="BH736:BH739"/>
    <mergeCell ref="BI736:BI739"/>
    <mergeCell ref="BJ736:BJ739"/>
    <mergeCell ref="AY736:AY739"/>
    <mergeCell ref="AZ736:AZ739"/>
    <mergeCell ref="BA736:BA739"/>
    <mergeCell ref="BB736:BB739"/>
    <mergeCell ref="BC736:BC739"/>
    <mergeCell ref="BD736:BD739"/>
    <mergeCell ref="AS736:AS739"/>
    <mergeCell ref="AT736:AT739"/>
    <mergeCell ref="AU736:AU739"/>
    <mergeCell ref="AV736:AV739"/>
    <mergeCell ref="AW736:AW739"/>
    <mergeCell ref="AX736:AX739"/>
    <mergeCell ref="AL736:AL739"/>
    <mergeCell ref="AN736:AN739"/>
    <mergeCell ref="AO736:AO739"/>
    <mergeCell ref="AP736:AP739"/>
    <mergeCell ref="AQ736:AQ739"/>
    <mergeCell ref="AR736:AR739"/>
    <mergeCell ref="AF736:AF739"/>
    <mergeCell ref="AG736:AG739"/>
    <mergeCell ref="AH736:AH739"/>
    <mergeCell ref="AI736:AI739"/>
    <mergeCell ref="AJ736:AJ739"/>
    <mergeCell ref="AK736:AK739"/>
    <mergeCell ref="Z736:Z739"/>
    <mergeCell ref="AA736:AA739"/>
    <mergeCell ref="AB736:AB739"/>
    <mergeCell ref="AC736:AC739"/>
    <mergeCell ref="AD736:AD739"/>
    <mergeCell ref="AE736:AE739"/>
    <mergeCell ref="T736:T739"/>
    <mergeCell ref="U736:U739"/>
    <mergeCell ref="V736:V739"/>
    <mergeCell ref="W736:W739"/>
    <mergeCell ref="X736:X739"/>
    <mergeCell ref="Y736:Y739"/>
    <mergeCell ref="K736:K739"/>
    <mergeCell ref="M736:M739"/>
    <mergeCell ref="O736:O739"/>
    <mergeCell ref="Q736:Q739"/>
    <mergeCell ref="R736:R739"/>
    <mergeCell ref="S736:S739"/>
    <mergeCell ref="F736:F739"/>
    <mergeCell ref="G736:G739"/>
    <mergeCell ref="H736:H739"/>
    <mergeCell ref="I736:I739"/>
    <mergeCell ref="J736:J739"/>
    <mergeCell ref="BI740:BI741"/>
    <mergeCell ref="BJ740:BJ741"/>
    <mergeCell ref="A736:A739"/>
    <mergeCell ref="B736:B739"/>
    <mergeCell ref="C736:C739"/>
    <mergeCell ref="D736:D739"/>
    <mergeCell ref="E736:E739"/>
    <mergeCell ref="AZ733:AZ734"/>
    <mergeCell ref="BA733:BA734"/>
    <mergeCell ref="BB733:BB734"/>
    <mergeCell ref="BC733:BC734"/>
    <mergeCell ref="BD733:BD734"/>
    <mergeCell ref="BE733:BE734"/>
    <mergeCell ref="AT733:AT734"/>
    <mergeCell ref="AU733:AU734"/>
    <mergeCell ref="AV733:AV734"/>
    <mergeCell ref="AW733:AW734"/>
    <mergeCell ref="AX733:AX734"/>
    <mergeCell ref="AY733:AY734"/>
    <mergeCell ref="AN733:AN734"/>
    <mergeCell ref="AO733:AO734"/>
    <mergeCell ref="AP733:AP734"/>
    <mergeCell ref="AQ733:AQ734"/>
    <mergeCell ref="AR733:AR734"/>
    <mergeCell ref="AS733:AS734"/>
    <mergeCell ref="AF733:AF734"/>
    <mergeCell ref="AG733:AG734"/>
    <mergeCell ref="AH733:AH734"/>
    <mergeCell ref="AI733:AI734"/>
    <mergeCell ref="AK733:AK734"/>
    <mergeCell ref="AL733:AL734"/>
    <mergeCell ref="Z733:Z734"/>
    <mergeCell ref="AA733:AA734"/>
    <mergeCell ref="AB733:AB734"/>
    <mergeCell ref="AC733:AC734"/>
    <mergeCell ref="AD733:AD734"/>
    <mergeCell ref="AE733:AE734"/>
    <mergeCell ref="T733:T734"/>
    <mergeCell ref="U733:U734"/>
    <mergeCell ref="V733:V734"/>
    <mergeCell ref="W733:W734"/>
    <mergeCell ref="X733:X734"/>
    <mergeCell ref="Y733:Y734"/>
    <mergeCell ref="N733:N734"/>
    <mergeCell ref="O733:O734"/>
    <mergeCell ref="P733:P734"/>
    <mergeCell ref="Q733:Q734"/>
    <mergeCell ref="R733:R734"/>
    <mergeCell ref="S733:S734"/>
    <mergeCell ref="I733:I734"/>
    <mergeCell ref="J733:J734"/>
    <mergeCell ref="K733:K734"/>
    <mergeCell ref="L733:L734"/>
    <mergeCell ref="M733:M734"/>
    <mergeCell ref="BJ731:BJ732"/>
    <mergeCell ref="A733:A734"/>
    <mergeCell ref="B733:B734"/>
    <mergeCell ref="C733:C734"/>
    <mergeCell ref="D733:D734"/>
    <mergeCell ref="E733:E734"/>
    <mergeCell ref="F733:F734"/>
    <mergeCell ref="G733:G734"/>
    <mergeCell ref="H733:H734"/>
    <mergeCell ref="BC731:BC732"/>
    <mergeCell ref="BD731:BD732"/>
    <mergeCell ref="BE731:BE732"/>
    <mergeCell ref="BF731:BF732"/>
    <mergeCell ref="BG731:BG732"/>
    <mergeCell ref="BH731:BH732"/>
    <mergeCell ref="AW731:AW732"/>
    <mergeCell ref="AX731:AX732"/>
    <mergeCell ref="AY731:AY732"/>
    <mergeCell ref="AZ731:AZ732"/>
    <mergeCell ref="BA731:BA732"/>
    <mergeCell ref="BB731:BB732"/>
    <mergeCell ref="AQ731:AQ732"/>
    <mergeCell ref="AR731:AR732"/>
    <mergeCell ref="AS731:AS732"/>
    <mergeCell ref="AT731:AT732"/>
    <mergeCell ref="AU731:AU732"/>
    <mergeCell ref="AV731:AV732"/>
    <mergeCell ref="AI731:AI732"/>
    <mergeCell ref="AK731:AK732"/>
    <mergeCell ref="AL731:AL732"/>
    <mergeCell ref="AN731:AN732"/>
    <mergeCell ref="AO731:AO732"/>
    <mergeCell ref="AP731:AP732"/>
    <mergeCell ref="AC731:AC732"/>
    <mergeCell ref="AD731:AD732"/>
    <mergeCell ref="AE731:AE732"/>
    <mergeCell ref="AF731:AF732"/>
    <mergeCell ref="AG731:AG732"/>
    <mergeCell ref="AH731:AH732"/>
    <mergeCell ref="W731:W732"/>
    <mergeCell ref="X731:X732"/>
    <mergeCell ref="Y731:Y732"/>
    <mergeCell ref="Z731:Z732"/>
    <mergeCell ref="AA731:AA732"/>
    <mergeCell ref="AB731:AB732"/>
    <mergeCell ref="Q731:Q732"/>
    <mergeCell ref="R731:R732"/>
    <mergeCell ref="S731:S732"/>
    <mergeCell ref="T731:T732"/>
    <mergeCell ref="U731:U732"/>
    <mergeCell ref="V731:V732"/>
    <mergeCell ref="J731:J732"/>
    <mergeCell ref="K731:K732"/>
    <mergeCell ref="M731:M732"/>
    <mergeCell ref="O731:O732"/>
    <mergeCell ref="P731:P732"/>
    <mergeCell ref="BF733:BF734"/>
    <mergeCell ref="BG733:BG734"/>
    <mergeCell ref="BH733:BH734"/>
    <mergeCell ref="BI733:BI734"/>
    <mergeCell ref="BJ733:BJ734"/>
    <mergeCell ref="A731:A732"/>
    <mergeCell ref="B731:B732"/>
    <mergeCell ref="C731:C732"/>
    <mergeCell ref="D731:D732"/>
    <mergeCell ref="E731:E732"/>
    <mergeCell ref="F731:F732"/>
    <mergeCell ref="G731:G732"/>
    <mergeCell ref="H731:H732"/>
    <mergeCell ref="I731:I732"/>
    <mergeCell ref="BD728:BD729"/>
    <mergeCell ref="BE728:BE729"/>
    <mergeCell ref="BF728:BF729"/>
    <mergeCell ref="BG728:BG729"/>
    <mergeCell ref="BH728:BH729"/>
    <mergeCell ref="BI728:BI729"/>
    <mergeCell ref="AX728:AX729"/>
    <mergeCell ref="AY728:AY729"/>
    <mergeCell ref="AZ728:AZ729"/>
    <mergeCell ref="BA728:BA729"/>
    <mergeCell ref="BB728:BB729"/>
    <mergeCell ref="BC728:BC729"/>
    <mergeCell ref="AR728:AR729"/>
    <mergeCell ref="AS728:AS729"/>
    <mergeCell ref="AT728:AT729"/>
    <mergeCell ref="AU728:AU729"/>
    <mergeCell ref="AV728:AV729"/>
    <mergeCell ref="AW728:AW729"/>
    <mergeCell ref="AK728:AK729"/>
    <mergeCell ref="AL728:AL729"/>
    <mergeCell ref="AN728:AN729"/>
    <mergeCell ref="AO728:AO729"/>
    <mergeCell ref="AP728:AP729"/>
    <mergeCell ref="AQ728:AQ729"/>
    <mergeCell ref="AD728:AD729"/>
    <mergeCell ref="AE728:AE729"/>
    <mergeCell ref="AF728:AF729"/>
    <mergeCell ref="AG728:AG729"/>
    <mergeCell ref="AH728:AH729"/>
    <mergeCell ref="AI728:AI729"/>
    <mergeCell ref="X728:X729"/>
    <mergeCell ref="Y728:Y729"/>
    <mergeCell ref="Z728:Z729"/>
    <mergeCell ref="AA728:AA729"/>
    <mergeCell ref="AB728:AB729"/>
    <mergeCell ref="AC728:AC729"/>
    <mergeCell ref="R728:R729"/>
    <mergeCell ref="S728:S729"/>
    <mergeCell ref="T728:T729"/>
    <mergeCell ref="U728:U729"/>
    <mergeCell ref="V728:V729"/>
    <mergeCell ref="W728:W729"/>
    <mergeCell ref="L728:L729"/>
    <mergeCell ref="M728:M729"/>
    <mergeCell ref="N728:N729"/>
    <mergeCell ref="O728:O729"/>
    <mergeCell ref="P728:P729"/>
    <mergeCell ref="Q728:Q729"/>
    <mergeCell ref="G728:G729"/>
    <mergeCell ref="H728:H729"/>
    <mergeCell ref="I728:I729"/>
    <mergeCell ref="J728:J729"/>
    <mergeCell ref="K728:K729"/>
    <mergeCell ref="BI731:BI732"/>
    <mergeCell ref="BJ726:BJ727"/>
    <mergeCell ref="A728:A729"/>
    <mergeCell ref="B728:B729"/>
    <mergeCell ref="C728:C729"/>
    <mergeCell ref="D728:D729"/>
    <mergeCell ref="E728:E729"/>
    <mergeCell ref="F728:F729"/>
    <mergeCell ref="BA726:BA727"/>
    <mergeCell ref="BB726:BB727"/>
    <mergeCell ref="BC726:BC727"/>
    <mergeCell ref="BD726:BD727"/>
    <mergeCell ref="BE726:BE727"/>
    <mergeCell ref="BF726:BF727"/>
    <mergeCell ref="AU726:AU727"/>
    <mergeCell ref="AV726:AV727"/>
    <mergeCell ref="AW726:AW727"/>
    <mergeCell ref="AX726:AX727"/>
    <mergeCell ref="AY726:AY727"/>
    <mergeCell ref="AZ726:AZ727"/>
    <mergeCell ref="AO726:AO727"/>
    <mergeCell ref="AP726:AP727"/>
    <mergeCell ref="AQ726:AQ727"/>
    <mergeCell ref="AR726:AR727"/>
    <mergeCell ref="AS726:AS727"/>
    <mergeCell ref="AT726:AT727"/>
    <mergeCell ref="AG726:AG727"/>
    <mergeCell ref="AH726:AH727"/>
    <mergeCell ref="AI726:AI727"/>
    <mergeCell ref="AJ726:AJ727"/>
    <mergeCell ref="AL726:AL727"/>
    <mergeCell ref="AN726:AN727"/>
    <mergeCell ref="AA726:AA727"/>
    <mergeCell ref="AB726:AB727"/>
    <mergeCell ref="AC726:AC727"/>
    <mergeCell ref="AD726:AD727"/>
    <mergeCell ref="AE726:AE727"/>
    <mergeCell ref="AF726:AF727"/>
    <mergeCell ref="U726:U727"/>
    <mergeCell ref="V726:V727"/>
    <mergeCell ref="W726:W727"/>
    <mergeCell ref="X726:X727"/>
    <mergeCell ref="Y726:Y727"/>
    <mergeCell ref="Z726:Z727"/>
    <mergeCell ref="O726:O727"/>
    <mergeCell ref="P726:P727"/>
    <mergeCell ref="Q726:Q727"/>
    <mergeCell ref="R726:R727"/>
    <mergeCell ref="S726:S727"/>
    <mergeCell ref="T726:T727"/>
    <mergeCell ref="J726:J727"/>
    <mergeCell ref="K726:K727"/>
    <mergeCell ref="L726:L727"/>
    <mergeCell ref="M726:M727"/>
    <mergeCell ref="N726:N727"/>
    <mergeCell ref="BJ728:BJ729"/>
    <mergeCell ref="A726:A727"/>
    <mergeCell ref="B726:B727"/>
    <mergeCell ref="C726:C727"/>
    <mergeCell ref="D726:D727"/>
    <mergeCell ref="E726:E727"/>
    <mergeCell ref="F726:F727"/>
    <mergeCell ref="G726:G727"/>
    <mergeCell ref="H726:H727"/>
    <mergeCell ref="I726:I727"/>
    <mergeCell ref="BD724:BD725"/>
    <mergeCell ref="BE724:BE725"/>
    <mergeCell ref="BF724:BF725"/>
    <mergeCell ref="BG724:BG725"/>
    <mergeCell ref="BH724:BH725"/>
    <mergeCell ref="BI724:BI725"/>
    <mergeCell ref="AX724:AX725"/>
    <mergeCell ref="AY724:AY725"/>
    <mergeCell ref="AZ724:AZ725"/>
    <mergeCell ref="BA724:BA725"/>
    <mergeCell ref="BB724:BB725"/>
    <mergeCell ref="BC724:BC725"/>
    <mergeCell ref="AR724:AR725"/>
    <mergeCell ref="AS724:AS725"/>
    <mergeCell ref="AT724:AT725"/>
    <mergeCell ref="AU724:AU725"/>
    <mergeCell ref="AV724:AV725"/>
    <mergeCell ref="AW724:AW725"/>
    <mergeCell ref="AK724:AK725"/>
    <mergeCell ref="AL724:AL725"/>
    <mergeCell ref="AN724:AN725"/>
    <mergeCell ref="AO724:AO725"/>
    <mergeCell ref="AP724:AP725"/>
    <mergeCell ref="AQ724:AQ725"/>
    <mergeCell ref="AD724:AD725"/>
    <mergeCell ref="AE724:AE725"/>
    <mergeCell ref="AF724:AF725"/>
    <mergeCell ref="AG724:AG725"/>
    <mergeCell ref="AH724:AH725"/>
    <mergeCell ref="AI724:AI725"/>
    <mergeCell ref="X724:X725"/>
    <mergeCell ref="Y724:Y725"/>
    <mergeCell ref="Z724:Z725"/>
    <mergeCell ref="AA724:AA725"/>
    <mergeCell ref="AB724:AB725"/>
    <mergeCell ref="AC724:AC725"/>
    <mergeCell ref="R724:R725"/>
    <mergeCell ref="S724:S725"/>
    <mergeCell ref="T724:T725"/>
    <mergeCell ref="U724:U725"/>
    <mergeCell ref="V724:V725"/>
    <mergeCell ref="W724:W725"/>
    <mergeCell ref="L724:L725"/>
    <mergeCell ref="M724:M725"/>
    <mergeCell ref="N724:N725"/>
    <mergeCell ref="O724:O725"/>
    <mergeCell ref="P724:P725"/>
    <mergeCell ref="Q724:Q725"/>
    <mergeCell ref="BI726:BI727"/>
    <mergeCell ref="G724:G725"/>
    <mergeCell ref="H724:H725"/>
    <mergeCell ref="I724:I725"/>
    <mergeCell ref="J724:J725"/>
    <mergeCell ref="K724:K725"/>
    <mergeCell ref="BG726:BG727"/>
    <mergeCell ref="BH726:BH727"/>
    <mergeCell ref="BH722:BH723"/>
    <mergeCell ref="BI722:BI723"/>
    <mergeCell ref="BJ722:BJ723"/>
    <mergeCell ref="A724:A725"/>
    <mergeCell ref="B724:B725"/>
    <mergeCell ref="C724:C725"/>
    <mergeCell ref="D724:D725"/>
    <mergeCell ref="E724:E725"/>
    <mergeCell ref="F724:F725"/>
    <mergeCell ref="BA722:BA723"/>
    <mergeCell ref="BB722:BB723"/>
    <mergeCell ref="BC722:BC723"/>
    <mergeCell ref="BD722:BD723"/>
    <mergeCell ref="BE722:BE723"/>
    <mergeCell ref="BF722:BF723"/>
    <mergeCell ref="AU722:AU723"/>
    <mergeCell ref="AV722:AV723"/>
    <mergeCell ref="AW722:AW723"/>
    <mergeCell ref="AX722:AX723"/>
    <mergeCell ref="AY722:AY723"/>
    <mergeCell ref="AZ722:AZ723"/>
    <mergeCell ref="AO722:AO723"/>
    <mergeCell ref="AP722:AP723"/>
    <mergeCell ref="AQ722:AQ723"/>
    <mergeCell ref="AR722:AR723"/>
    <mergeCell ref="AS722:AS723"/>
    <mergeCell ref="AT722:AT723"/>
    <mergeCell ref="AH722:AH723"/>
    <mergeCell ref="AI722:AI723"/>
    <mergeCell ref="AJ722:AJ723"/>
    <mergeCell ref="AK722:AK723"/>
    <mergeCell ref="AL722:AL723"/>
    <mergeCell ref="AN722:AN723"/>
    <mergeCell ref="AB722:AB723"/>
    <mergeCell ref="AC722:AC723"/>
    <mergeCell ref="AD722:AD723"/>
    <mergeCell ref="AE722:AE723"/>
    <mergeCell ref="AF722:AF723"/>
    <mergeCell ref="AG722:AG723"/>
    <mergeCell ref="V722:V723"/>
    <mergeCell ref="W722:W723"/>
    <mergeCell ref="X722:X723"/>
    <mergeCell ref="Y722:Y723"/>
    <mergeCell ref="Z722:Z723"/>
    <mergeCell ref="AA722:AA723"/>
    <mergeCell ref="O722:O723"/>
    <mergeCell ref="Q722:Q723"/>
    <mergeCell ref="R722:R723"/>
    <mergeCell ref="S722:S723"/>
    <mergeCell ref="T722:T723"/>
    <mergeCell ref="U722:U723"/>
    <mergeCell ref="J722:J723"/>
    <mergeCell ref="K722:K723"/>
    <mergeCell ref="L722:L723"/>
    <mergeCell ref="M722:M723"/>
    <mergeCell ref="N722:N723"/>
    <mergeCell ref="BJ724:BJ725"/>
    <mergeCell ref="BJ719:BJ721"/>
    <mergeCell ref="A722:A723"/>
    <mergeCell ref="B722:B723"/>
    <mergeCell ref="C722:C723"/>
    <mergeCell ref="D722:D723"/>
    <mergeCell ref="E722:E723"/>
    <mergeCell ref="F722:F723"/>
    <mergeCell ref="G722:G723"/>
    <mergeCell ref="H722:H723"/>
    <mergeCell ref="I722:I723"/>
    <mergeCell ref="BD719:BD721"/>
    <mergeCell ref="BE719:BE721"/>
    <mergeCell ref="BF719:BF721"/>
    <mergeCell ref="BG719:BG721"/>
    <mergeCell ref="BH719:BH721"/>
    <mergeCell ref="BI719:BI721"/>
    <mergeCell ref="AX719:AX721"/>
    <mergeCell ref="AY719:AY721"/>
    <mergeCell ref="AZ719:AZ721"/>
    <mergeCell ref="BA719:BA721"/>
    <mergeCell ref="BB719:BB721"/>
    <mergeCell ref="BC719:BC721"/>
    <mergeCell ref="AR719:AR721"/>
    <mergeCell ref="AS719:AS721"/>
    <mergeCell ref="AT719:AT721"/>
    <mergeCell ref="AU719:AU721"/>
    <mergeCell ref="AV719:AV721"/>
    <mergeCell ref="AW719:AW721"/>
    <mergeCell ref="AK719:AK721"/>
    <mergeCell ref="AL719:AL721"/>
    <mergeCell ref="AN719:AN721"/>
    <mergeCell ref="AO719:AO721"/>
    <mergeCell ref="AP719:AP721"/>
    <mergeCell ref="AQ719:AQ721"/>
    <mergeCell ref="AD719:AD721"/>
    <mergeCell ref="AE719:AE721"/>
    <mergeCell ref="AF719:AF721"/>
    <mergeCell ref="AG719:AG721"/>
    <mergeCell ref="AH719:AH721"/>
    <mergeCell ref="AI719:AI721"/>
    <mergeCell ref="X719:X721"/>
    <mergeCell ref="Y719:Y721"/>
    <mergeCell ref="Z719:Z721"/>
    <mergeCell ref="AA719:AA721"/>
    <mergeCell ref="AB719:AB721"/>
    <mergeCell ref="AC719:AC721"/>
    <mergeCell ref="R719:R721"/>
    <mergeCell ref="S719:S721"/>
    <mergeCell ref="T719:T721"/>
    <mergeCell ref="U719:U721"/>
    <mergeCell ref="V719:V721"/>
    <mergeCell ref="W719:W721"/>
    <mergeCell ref="K719:K721"/>
    <mergeCell ref="L719:L721"/>
    <mergeCell ref="M719:M721"/>
    <mergeCell ref="N719:N721"/>
    <mergeCell ref="O719:O721"/>
    <mergeCell ref="Q719:Q721"/>
    <mergeCell ref="F719:F721"/>
    <mergeCell ref="G719:G721"/>
    <mergeCell ref="H719:H721"/>
    <mergeCell ref="I719:I721"/>
    <mergeCell ref="J719:J721"/>
    <mergeCell ref="BG722:BG723"/>
    <mergeCell ref="A719:A721"/>
    <mergeCell ref="B719:B721"/>
    <mergeCell ref="C719:C721"/>
    <mergeCell ref="D719:D721"/>
    <mergeCell ref="E719:E721"/>
    <mergeCell ref="AZ717:AZ718"/>
    <mergeCell ref="BA717:BA718"/>
    <mergeCell ref="BB717:BB718"/>
    <mergeCell ref="BC717:BC718"/>
    <mergeCell ref="BD717:BD718"/>
    <mergeCell ref="BE717:BE718"/>
    <mergeCell ref="AT717:AT718"/>
    <mergeCell ref="AU717:AU718"/>
    <mergeCell ref="AV717:AV718"/>
    <mergeCell ref="AW717:AW718"/>
    <mergeCell ref="AX717:AX718"/>
    <mergeCell ref="AY717:AY718"/>
    <mergeCell ref="AN717:AN718"/>
    <mergeCell ref="AO717:AO718"/>
    <mergeCell ref="AP717:AP718"/>
    <mergeCell ref="AQ717:AQ718"/>
    <mergeCell ref="AR717:AR718"/>
    <mergeCell ref="AS717:AS718"/>
    <mergeCell ref="AE717:AE718"/>
    <mergeCell ref="AF717:AF718"/>
    <mergeCell ref="AG717:AG718"/>
    <mergeCell ref="AH717:AH718"/>
    <mergeCell ref="AI717:AI718"/>
    <mergeCell ref="AJ717:AJ718"/>
    <mergeCell ref="Y717:Y718"/>
    <mergeCell ref="Z717:Z718"/>
    <mergeCell ref="AA717:AA718"/>
    <mergeCell ref="AB717:AB718"/>
    <mergeCell ref="AC717:AC718"/>
    <mergeCell ref="AD717:AD718"/>
    <mergeCell ref="S717:S718"/>
    <mergeCell ref="T717:T718"/>
    <mergeCell ref="U717:U718"/>
    <mergeCell ref="V717:V718"/>
    <mergeCell ref="W717:W718"/>
    <mergeCell ref="X717:X718"/>
    <mergeCell ref="M717:M718"/>
    <mergeCell ref="N717:N718"/>
    <mergeCell ref="O717:O718"/>
    <mergeCell ref="P717:P718"/>
    <mergeCell ref="Q717:Q718"/>
    <mergeCell ref="R717:R718"/>
    <mergeCell ref="H717:H718"/>
    <mergeCell ref="I717:I718"/>
    <mergeCell ref="J717:J718"/>
    <mergeCell ref="K717:K718"/>
    <mergeCell ref="L717:L718"/>
    <mergeCell ref="BJ715:BJ716"/>
    <mergeCell ref="A717:A718"/>
    <mergeCell ref="B717:B718"/>
    <mergeCell ref="C717:C718"/>
    <mergeCell ref="D717:D718"/>
    <mergeCell ref="E717:E718"/>
    <mergeCell ref="F717:F718"/>
    <mergeCell ref="G717:G718"/>
    <mergeCell ref="BB715:BB716"/>
    <mergeCell ref="BC715:BC716"/>
    <mergeCell ref="BD715:BD716"/>
    <mergeCell ref="BE715:BE716"/>
    <mergeCell ref="BF715:BF716"/>
    <mergeCell ref="BG715:BG716"/>
    <mergeCell ref="AV715:AV716"/>
    <mergeCell ref="AW715:AW716"/>
    <mergeCell ref="AX715:AX716"/>
    <mergeCell ref="AY715:AY716"/>
    <mergeCell ref="AZ715:AZ716"/>
    <mergeCell ref="BA715:BA716"/>
    <mergeCell ref="AP715:AP716"/>
    <mergeCell ref="AQ715:AQ716"/>
    <mergeCell ref="AR715:AR716"/>
    <mergeCell ref="AS715:AS716"/>
    <mergeCell ref="AT715:AT716"/>
    <mergeCell ref="AU715:AU716"/>
    <mergeCell ref="AH715:AH716"/>
    <mergeCell ref="AI715:AI716"/>
    <mergeCell ref="AJ715:AJ716"/>
    <mergeCell ref="AL715:AL716"/>
    <mergeCell ref="AN715:AN716"/>
    <mergeCell ref="AO715:AO716"/>
    <mergeCell ref="AB715:AB716"/>
    <mergeCell ref="AC715:AC716"/>
    <mergeCell ref="AD715:AD716"/>
    <mergeCell ref="AE715:AE716"/>
    <mergeCell ref="AF715:AF716"/>
    <mergeCell ref="AG715:AG716"/>
    <mergeCell ref="V715:V716"/>
    <mergeCell ref="W715:W716"/>
    <mergeCell ref="X715:X716"/>
    <mergeCell ref="Y715:Y716"/>
    <mergeCell ref="Z715:Z716"/>
    <mergeCell ref="AA715:AA716"/>
    <mergeCell ref="O715:O716"/>
    <mergeCell ref="Q715:Q716"/>
    <mergeCell ref="R715:R716"/>
    <mergeCell ref="S715:S716"/>
    <mergeCell ref="T715:T716"/>
    <mergeCell ref="U715:U716"/>
    <mergeCell ref="J715:J716"/>
    <mergeCell ref="K715:K716"/>
    <mergeCell ref="L715:L716"/>
    <mergeCell ref="M715:M716"/>
    <mergeCell ref="N715:N716"/>
    <mergeCell ref="BF717:BF718"/>
    <mergeCell ref="BG717:BG718"/>
    <mergeCell ref="BH717:BH718"/>
    <mergeCell ref="BI717:BI718"/>
    <mergeCell ref="BJ717:BJ718"/>
    <mergeCell ref="A715:A716"/>
    <mergeCell ref="B715:B716"/>
    <mergeCell ref="C715:C716"/>
    <mergeCell ref="D715:D716"/>
    <mergeCell ref="E715:E716"/>
    <mergeCell ref="F715:F716"/>
    <mergeCell ref="G715:G716"/>
    <mergeCell ref="H715:H716"/>
    <mergeCell ref="I715:I716"/>
    <mergeCell ref="BD713:BD714"/>
    <mergeCell ref="BE713:BE714"/>
    <mergeCell ref="BF713:BF714"/>
    <mergeCell ref="BG713:BG714"/>
    <mergeCell ref="BH713:BH714"/>
    <mergeCell ref="BI713:BI714"/>
    <mergeCell ref="AX713:AX714"/>
    <mergeCell ref="AY713:AY714"/>
    <mergeCell ref="AZ713:AZ714"/>
    <mergeCell ref="BA713:BA714"/>
    <mergeCell ref="BB713:BB714"/>
    <mergeCell ref="BC713:BC714"/>
    <mergeCell ref="AR713:AR714"/>
    <mergeCell ref="AS713:AS714"/>
    <mergeCell ref="AT713:AT714"/>
    <mergeCell ref="AU713:AU714"/>
    <mergeCell ref="AV713:AV714"/>
    <mergeCell ref="AW713:AW714"/>
    <mergeCell ref="AJ713:AJ714"/>
    <mergeCell ref="AL713:AL714"/>
    <mergeCell ref="AN713:AN714"/>
    <mergeCell ref="AO713:AO714"/>
    <mergeCell ref="AP713:AP714"/>
    <mergeCell ref="AQ713:AQ714"/>
    <mergeCell ref="AD713:AD714"/>
    <mergeCell ref="AE713:AE714"/>
    <mergeCell ref="AF713:AF714"/>
    <mergeCell ref="AG713:AG714"/>
    <mergeCell ref="AH713:AH714"/>
    <mergeCell ref="AI713:AI714"/>
    <mergeCell ref="X713:X714"/>
    <mergeCell ref="Y713:Y714"/>
    <mergeCell ref="Z713:Z714"/>
    <mergeCell ref="AA713:AA714"/>
    <mergeCell ref="AB713:AB714"/>
    <mergeCell ref="AC713:AC714"/>
    <mergeCell ref="R713:R714"/>
    <mergeCell ref="S713:S714"/>
    <mergeCell ref="T713:T714"/>
    <mergeCell ref="U713:U714"/>
    <mergeCell ref="V713:V714"/>
    <mergeCell ref="W713:W714"/>
    <mergeCell ref="L713:L714"/>
    <mergeCell ref="M713:M714"/>
    <mergeCell ref="N713:N714"/>
    <mergeCell ref="O713:O714"/>
    <mergeCell ref="P713:P714"/>
    <mergeCell ref="Q713:Q714"/>
    <mergeCell ref="G713:G714"/>
    <mergeCell ref="H713:H714"/>
    <mergeCell ref="I713:I714"/>
    <mergeCell ref="J713:J714"/>
    <mergeCell ref="K713:K714"/>
    <mergeCell ref="BH715:BH716"/>
    <mergeCell ref="BI715:BI716"/>
    <mergeCell ref="BG711:BG712"/>
    <mergeCell ref="BH711:BH712"/>
    <mergeCell ref="BI711:BI712"/>
    <mergeCell ref="BJ711:BJ712"/>
    <mergeCell ref="A713:A714"/>
    <mergeCell ref="B713:B714"/>
    <mergeCell ref="C713:C714"/>
    <mergeCell ref="D713:D714"/>
    <mergeCell ref="E713:E714"/>
    <mergeCell ref="F713:F714"/>
    <mergeCell ref="BA711:BA712"/>
    <mergeCell ref="BB711:BB712"/>
    <mergeCell ref="BC711:BC712"/>
    <mergeCell ref="BD711:BD712"/>
    <mergeCell ref="BE711:BE712"/>
    <mergeCell ref="BF711:BF712"/>
    <mergeCell ref="AU711:AU712"/>
    <mergeCell ref="AV711:AV712"/>
    <mergeCell ref="AW711:AW712"/>
    <mergeCell ref="AX711:AX712"/>
    <mergeCell ref="AY711:AY712"/>
    <mergeCell ref="AZ711:AZ712"/>
    <mergeCell ref="AO711:AO712"/>
    <mergeCell ref="AP711:AP712"/>
    <mergeCell ref="AQ711:AQ712"/>
    <mergeCell ref="AR711:AR712"/>
    <mergeCell ref="AS711:AS712"/>
    <mergeCell ref="AT711:AT712"/>
    <mergeCell ref="AE711:AE712"/>
    <mergeCell ref="AF711:AF712"/>
    <mergeCell ref="AG711:AG712"/>
    <mergeCell ref="AH711:AH712"/>
    <mergeCell ref="AI711:AI712"/>
    <mergeCell ref="AN711:AN712"/>
    <mergeCell ref="Y711:Y712"/>
    <mergeCell ref="Z711:Z712"/>
    <mergeCell ref="AA711:AA712"/>
    <mergeCell ref="AB711:AB712"/>
    <mergeCell ref="AC711:AC712"/>
    <mergeCell ref="AD711:AD712"/>
    <mergeCell ref="S711:S712"/>
    <mergeCell ref="T711:T712"/>
    <mergeCell ref="U711:U712"/>
    <mergeCell ref="V711:V712"/>
    <mergeCell ref="W711:W712"/>
    <mergeCell ref="X711:X712"/>
    <mergeCell ref="L711:L712"/>
    <mergeCell ref="M711:M712"/>
    <mergeCell ref="N711:N712"/>
    <mergeCell ref="O711:O712"/>
    <mergeCell ref="Q711:Q712"/>
    <mergeCell ref="R711:R712"/>
    <mergeCell ref="G711:G712"/>
    <mergeCell ref="H711:H712"/>
    <mergeCell ref="I711:I712"/>
    <mergeCell ref="J711:J712"/>
    <mergeCell ref="K711:K712"/>
    <mergeCell ref="A711:A712"/>
    <mergeCell ref="B711:B712"/>
    <mergeCell ref="C711:C712"/>
    <mergeCell ref="D711:D712"/>
    <mergeCell ref="E711:E712"/>
    <mergeCell ref="F711:F712"/>
    <mergeCell ref="BJ713:BJ714"/>
    <mergeCell ref="BE709:BE710"/>
    <mergeCell ref="BF709:BF710"/>
    <mergeCell ref="BG709:BG710"/>
    <mergeCell ref="BH709:BH710"/>
    <mergeCell ref="BI709:BI710"/>
    <mergeCell ref="BJ709:BJ710"/>
    <mergeCell ref="AY709:AY710"/>
    <mergeCell ref="AZ709:AZ710"/>
    <mergeCell ref="BA709:BA710"/>
    <mergeCell ref="BB709:BB710"/>
    <mergeCell ref="BC709:BC710"/>
    <mergeCell ref="BD709:BD710"/>
    <mergeCell ref="AS709:AS710"/>
    <mergeCell ref="AT709:AT710"/>
    <mergeCell ref="AU709:AU710"/>
    <mergeCell ref="AV709:AV710"/>
    <mergeCell ref="AW709:AW710"/>
    <mergeCell ref="AX709:AX710"/>
    <mergeCell ref="AM709:AM710"/>
    <mergeCell ref="AN709:AN710"/>
    <mergeCell ref="AO709:AO710"/>
    <mergeCell ref="AP709:AP710"/>
    <mergeCell ref="AQ709:AQ710"/>
    <mergeCell ref="AR709:AR710"/>
    <mergeCell ref="AF709:AF710"/>
    <mergeCell ref="AG709:AG710"/>
    <mergeCell ref="AH709:AH710"/>
    <mergeCell ref="AI709:AI710"/>
    <mergeCell ref="AK709:AK710"/>
    <mergeCell ref="AL709:AL710"/>
    <mergeCell ref="Z709:Z710"/>
    <mergeCell ref="AA709:AA710"/>
    <mergeCell ref="AB709:AB710"/>
    <mergeCell ref="AC709:AC710"/>
    <mergeCell ref="AD709:AD710"/>
    <mergeCell ref="AE709:AE710"/>
    <mergeCell ref="T709:T710"/>
    <mergeCell ref="U709:U710"/>
    <mergeCell ref="V709:V710"/>
    <mergeCell ref="W709:W710"/>
    <mergeCell ref="X709:X710"/>
    <mergeCell ref="Y709:Y710"/>
    <mergeCell ref="N709:N710"/>
    <mergeCell ref="O709:O710"/>
    <mergeCell ref="P709:P710"/>
    <mergeCell ref="Q709:Q710"/>
    <mergeCell ref="R709:R710"/>
    <mergeCell ref="S709:S710"/>
    <mergeCell ref="I709:I710"/>
    <mergeCell ref="J709:J710"/>
    <mergeCell ref="K709:K710"/>
    <mergeCell ref="L709:L710"/>
    <mergeCell ref="M709:M710"/>
    <mergeCell ref="BI707:BI708"/>
    <mergeCell ref="BJ707:BJ708"/>
    <mergeCell ref="A709:A710"/>
    <mergeCell ref="B709:B710"/>
    <mergeCell ref="C709:C710"/>
    <mergeCell ref="D709:D710"/>
    <mergeCell ref="E709:E710"/>
    <mergeCell ref="F709:F710"/>
    <mergeCell ref="G709:G710"/>
    <mergeCell ref="H709:H710"/>
    <mergeCell ref="BC707:BC708"/>
    <mergeCell ref="BD707:BD708"/>
    <mergeCell ref="BE707:BE708"/>
    <mergeCell ref="BF707:BF708"/>
    <mergeCell ref="BG707:BG708"/>
    <mergeCell ref="BH707:BH708"/>
    <mergeCell ref="AW707:AW708"/>
    <mergeCell ref="AX707:AX708"/>
    <mergeCell ref="AY707:AY708"/>
    <mergeCell ref="AZ707:AZ708"/>
    <mergeCell ref="BA707:BA708"/>
    <mergeCell ref="BB707:BB708"/>
    <mergeCell ref="AQ707:AQ708"/>
    <mergeCell ref="AR707:AR708"/>
    <mergeCell ref="AS707:AS708"/>
    <mergeCell ref="AT707:AT708"/>
    <mergeCell ref="AU707:AU708"/>
    <mergeCell ref="AV707:AV708"/>
    <mergeCell ref="AI707:AI708"/>
    <mergeCell ref="AJ707:AJ708"/>
    <mergeCell ref="AL707:AL708"/>
    <mergeCell ref="AN707:AN708"/>
    <mergeCell ref="AO707:AO708"/>
    <mergeCell ref="AP707:AP708"/>
    <mergeCell ref="AC707:AC708"/>
    <mergeCell ref="AD707:AD708"/>
    <mergeCell ref="AE707:AE708"/>
    <mergeCell ref="AF707:AF708"/>
    <mergeCell ref="AG707:AG708"/>
    <mergeCell ref="AH707:AH708"/>
    <mergeCell ref="W707:W708"/>
    <mergeCell ref="X707:X708"/>
    <mergeCell ref="Y707:Y708"/>
    <mergeCell ref="Z707:Z708"/>
    <mergeCell ref="AA707:AA708"/>
    <mergeCell ref="AB707:AB708"/>
    <mergeCell ref="Q707:Q708"/>
    <mergeCell ref="R707:R708"/>
    <mergeCell ref="S707:S708"/>
    <mergeCell ref="T707:T708"/>
    <mergeCell ref="U707:U708"/>
    <mergeCell ref="V707:V708"/>
    <mergeCell ref="K707:K708"/>
    <mergeCell ref="L707:L708"/>
    <mergeCell ref="M707:M708"/>
    <mergeCell ref="N707:N708"/>
    <mergeCell ref="O707:O708"/>
    <mergeCell ref="P707:P708"/>
    <mergeCell ref="F707:F708"/>
    <mergeCell ref="G707:G708"/>
    <mergeCell ref="H707:H708"/>
    <mergeCell ref="I707:I708"/>
    <mergeCell ref="J707:J708"/>
    <mergeCell ref="BF705:BF706"/>
    <mergeCell ref="BG705:BG706"/>
    <mergeCell ref="BH705:BH706"/>
    <mergeCell ref="BI705:BI706"/>
    <mergeCell ref="BJ705:BJ706"/>
    <mergeCell ref="A707:A708"/>
    <mergeCell ref="B707:B708"/>
    <mergeCell ref="C707:C708"/>
    <mergeCell ref="D707:D708"/>
    <mergeCell ref="E707:E708"/>
    <mergeCell ref="AZ705:AZ706"/>
    <mergeCell ref="BA705:BA706"/>
    <mergeCell ref="BB705:BB706"/>
    <mergeCell ref="BC705:BC706"/>
    <mergeCell ref="BD705:BD706"/>
    <mergeCell ref="BE705:BE706"/>
    <mergeCell ref="AT705:AT706"/>
    <mergeCell ref="AU705:AU706"/>
    <mergeCell ref="AV705:AV706"/>
    <mergeCell ref="AW705:AW706"/>
    <mergeCell ref="AX705:AX706"/>
    <mergeCell ref="AY705:AY706"/>
    <mergeCell ref="AN705:AN706"/>
    <mergeCell ref="AO705:AO706"/>
    <mergeCell ref="AP705:AP706"/>
    <mergeCell ref="AQ705:AQ706"/>
    <mergeCell ref="AR705:AR706"/>
    <mergeCell ref="AS705:AS706"/>
    <mergeCell ref="AD705:AD706"/>
    <mergeCell ref="AE705:AE706"/>
    <mergeCell ref="AF705:AF706"/>
    <mergeCell ref="AG705:AG706"/>
    <mergeCell ref="AH705:AH706"/>
    <mergeCell ref="AI705:AI706"/>
    <mergeCell ref="X705:X706"/>
    <mergeCell ref="Y705:Y706"/>
    <mergeCell ref="Z705:Z706"/>
    <mergeCell ref="AA705:AA706"/>
    <mergeCell ref="AB705:AB706"/>
    <mergeCell ref="AC705:AC706"/>
    <mergeCell ref="R705:R706"/>
    <mergeCell ref="S705:S706"/>
    <mergeCell ref="T705:T706"/>
    <mergeCell ref="U705:U706"/>
    <mergeCell ref="V705:V706"/>
    <mergeCell ref="W705:W706"/>
    <mergeCell ref="L705:L706"/>
    <mergeCell ref="M705:M706"/>
    <mergeCell ref="N705:N706"/>
    <mergeCell ref="O705:O706"/>
    <mergeCell ref="P705:P706"/>
    <mergeCell ref="Q705:Q706"/>
    <mergeCell ref="G705:G706"/>
    <mergeCell ref="H705:H706"/>
    <mergeCell ref="I705:I706"/>
    <mergeCell ref="J705:J706"/>
    <mergeCell ref="K705:K706"/>
    <mergeCell ref="A705:A706"/>
    <mergeCell ref="B705:B706"/>
    <mergeCell ref="C705:C706"/>
    <mergeCell ref="D705:D706"/>
    <mergeCell ref="E705:E706"/>
    <mergeCell ref="F705:F706"/>
    <mergeCell ref="BE702:BE704"/>
    <mergeCell ref="BF702:BF704"/>
    <mergeCell ref="BG702:BG704"/>
    <mergeCell ref="BH702:BH704"/>
    <mergeCell ref="BI702:BI704"/>
    <mergeCell ref="BJ702:BJ704"/>
    <mergeCell ref="AY702:AY704"/>
    <mergeCell ref="AZ702:AZ704"/>
    <mergeCell ref="BA702:BA704"/>
    <mergeCell ref="BB702:BB704"/>
    <mergeCell ref="BC702:BC704"/>
    <mergeCell ref="BD702:BD704"/>
    <mergeCell ref="AS702:AS704"/>
    <mergeCell ref="AT702:AT704"/>
    <mergeCell ref="AU702:AU704"/>
    <mergeCell ref="AV702:AV704"/>
    <mergeCell ref="AW702:AW704"/>
    <mergeCell ref="AX702:AX704"/>
    <mergeCell ref="AL702:AL704"/>
    <mergeCell ref="AN702:AN704"/>
    <mergeCell ref="AO702:AO704"/>
    <mergeCell ref="AP702:AP704"/>
    <mergeCell ref="AQ702:AQ704"/>
    <mergeCell ref="AR702:AR704"/>
    <mergeCell ref="AE702:AE704"/>
    <mergeCell ref="AF702:AF704"/>
    <mergeCell ref="AG702:AG704"/>
    <mergeCell ref="AH702:AH704"/>
    <mergeCell ref="AI702:AI704"/>
    <mergeCell ref="AK702:AK704"/>
    <mergeCell ref="Y702:Y704"/>
    <mergeCell ref="Z702:Z704"/>
    <mergeCell ref="AA702:AA704"/>
    <mergeCell ref="AB702:AB704"/>
    <mergeCell ref="AC702:AC704"/>
    <mergeCell ref="AD702:AD704"/>
    <mergeCell ref="S702:S704"/>
    <mergeCell ref="T702:T704"/>
    <mergeCell ref="U702:U704"/>
    <mergeCell ref="V702:V704"/>
    <mergeCell ref="W702:W704"/>
    <mergeCell ref="X702:X704"/>
    <mergeCell ref="L702:L704"/>
    <mergeCell ref="M702:M704"/>
    <mergeCell ref="N702:N704"/>
    <mergeCell ref="O702:O704"/>
    <mergeCell ref="Q702:Q704"/>
    <mergeCell ref="R702:R704"/>
    <mergeCell ref="G702:G704"/>
    <mergeCell ref="H702:H704"/>
    <mergeCell ref="I702:I704"/>
    <mergeCell ref="J702:J704"/>
    <mergeCell ref="K702:K704"/>
    <mergeCell ref="BG700:BG701"/>
    <mergeCell ref="BH700:BH701"/>
    <mergeCell ref="BI700:BI701"/>
    <mergeCell ref="BJ700:BJ701"/>
    <mergeCell ref="A702:A704"/>
    <mergeCell ref="B702:B704"/>
    <mergeCell ref="C702:C704"/>
    <mergeCell ref="D702:D704"/>
    <mergeCell ref="E702:E704"/>
    <mergeCell ref="F702:F704"/>
    <mergeCell ref="BA700:BA701"/>
    <mergeCell ref="BB700:BB701"/>
    <mergeCell ref="BC700:BC701"/>
    <mergeCell ref="BD700:BD701"/>
    <mergeCell ref="BE700:BE701"/>
    <mergeCell ref="BF700:BF701"/>
    <mergeCell ref="AU700:AU701"/>
    <mergeCell ref="AV700:AV701"/>
    <mergeCell ref="AW700:AW701"/>
    <mergeCell ref="AX700:AX701"/>
    <mergeCell ref="AY700:AY701"/>
    <mergeCell ref="AZ700:AZ701"/>
    <mergeCell ref="AO700:AO701"/>
    <mergeCell ref="AP700:AP701"/>
    <mergeCell ref="AQ700:AQ701"/>
    <mergeCell ref="AR700:AR701"/>
    <mergeCell ref="AS700:AS701"/>
    <mergeCell ref="AT700:AT701"/>
    <mergeCell ref="AF700:AF701"/>
    <mergeCell ref="AG700:AG701"/>
    <mergeCell ref="AH700:AH701"/>
    <mergeCell ref="AI700:AI701"/>
    <mergeCell ref="AK700:AK701"/>
    <mergeCell ref="AN700:AN701"/>
    <mergeCell ref="Z700:Z701"/>
    <mergeCell ref="AA700:AA701"/>
    <mergeCell ref="AB700:AB701"/>
    <mergeCell ref="AC700:AC701"/>
    <mergeCell ref="AD700:AD701"/>
    <mergeCell ref="AE700:AE701"/>
    <mergeCell ref="T700:T701"/>
    <mergeCell ref="U700:U701"/>
    <mergeCell ref="V700:V701"/>
    <mergeCell ref="W700:W701"/>
    <mergeCell ref="X700:X701"/>
    <mergeCell ref="Y700:Y701"/>
    <mergeCell ref="N700:N701"/>
    <mergeCell ref="O700:O701"/>
    <mergeCell ref="P700:P701"/>
    <mergeCell ref="Q700:Q701"/>
    <mergeCell ref="R700:R701"/>
    <mergeCell ref="S700:S701"/>
    <mergeCell ref="I700:I701"/>
    <mergeCell ref="J700:J701"/>
    <mergeCell ref="K700:K701"/>
    <mergeCell ref="L700:L701"/>
    <mergeCell ref="M700:M701"/>
    <mergeCell ref="A700:A701"/>
    <mergeCell ref="B700:B701"/>
    <mergeCell ref="C700:C701"/>
    <mergeCell ref="D700:D701"/>
    <mergeCell ref="E700:E701"/>
    <mergeCell ref="F700:F701"/>
    <mergeCell ref="G700:G701"/>
    <mergeCell ref="H700:H701"/>
    <mergeCell ref="BC698:BC699"/>
    <mergeCell ref="BD698:BD699"/>
    <mergeCell ref="BE698:BE699"/>
    <mergeCell ref="BF698:BF699"/>
    <mergeCell ref="BG698:BG699"/>
    <mergeCell ref="BH698:BH699"/>
    <mergeCell ref="AW698:AW699"/>
    <mergeCell ref="AX698:AX699"/>
    <mergeCell ref="AY698:AY699"/>
    <mergeCell ref="AZ698:AZ699"/>
    <mergeCell ref="BA698:BA699"/>
    <mergeCell ref="BB698:BB699"/>
    <mergeCell ref="AQ698:AQ699"/>
    <mergeCell ref="AR698:AR699"/>
    <mergeCell ref="AS698:AS699"/>
    <mergeCell ref="AT698:AT699"/>
    <mergeCell ref="AU698:AU699"/>
    <mergeCell ref="AV698:AV699"/>
    <mergeCell ref="AJ698:AJ699"/>
    <mergeCell ref="AK698:AK699"/>
    <mergeCell ref="AL698:AL699"/>
    <mergeCell ref="AN698:AN699"/>
    <mergeCell ref="AO698:AO699"/>
    <mergeCell ref="AP698:AP699"/>
    <mergeCell ref="AD698:AD699"/>
    <mergeCell ref="AE698:AE699"/>
    <mergeCell ref="AF698:AF699"/>
    <mergeCell ref="AG698:AG699"/>
    <mergeCell ref="AH698:AH699"/>
    <mergeCell ref="AI698:AI699"/>
    <mergeCell ref="X698:X699"/>
    <mergeCell ref="Y698:Y699"/>
    <mergeCell ref="Z698:Z699"/>
    <mergeCell ref="AA698:AA699"/>
    <mergeCell ref="AB698:AB699"/>
    <mergeCell ref="AC698:AC699"/>
    <mergeCell ref="R698:R699"/>
    <mergeCell ref="S698:S699"/>
    <mergeCell ref="T698:T699"/>
    <mergeCell ref="U698:U699"/>
    <mergeCell ref="V698:V699"/>
    <mergeCell ref="W698:W699"/>
    <mergeCell ref="K698:K699"/>
    <mergeCell ref="L698:L699"/>
    <mergeCell ref="M698:M699"/>
    <mergeCell ref="N698:N699"/>
    <mergeCell ref="O698:O699"/>
    <mergeCell ref="Q698:Q699"/>
    <mergeCell ref="F698:F699"/>
    <mergeCell ref="G698:G699"/>
    <mergeCell ref="H698:H699"/>
    <mergeCell ref="I698:I699"/>
    <mergeCell ref="J698:J699"/>
    <mergeCell ref="BF695:BF696"/>
    <mergeCell ref="BG695:BG696"/>
    <mergeCell ref="BH695:BH696"/>
    <mergeCell ref="BI695:BI696"/>
    <mergeCell ref="BJ695:BJ696"/>
    <mergeCell ref="A698:A699"/>
    <mergeCell ref="B698:B699"/>
    <mergeCell ref="C698:C699"/>
    <mergeCell ref="D698:D699"/>
    <mergeCell ref="E698:E699"/>
    <mergeCell ref="AZ695:AZ696"/>
    <mergeCell ref="BA695:BA696"/>
    <mergeCell ref="BB695:BB696"/>
    <mergeCell ref="BC695:BC696"/>
    <mergeCell ref="BD695:BD696"/>
    <mergeCell ref="BE695:BE696"/>
    <mergeCell ref="AT695:AT696"/>
    <mergeCell ref="AU695:AU696"/>
    <mergeCell ref="AV695:AV696"/>
    <mergeCell ref="AW695:AW696"/>
    <mergeCell ref="AX695:AX696"/>
    <mergeCell ref="AY695:AY696"/>
    <mergeCell ref="AN695:AN696"/>
    <mergeCell ref="AO695:AO696"/>
    <mergeCell ref="AP695:AP696"/>
    <mergeCell ref="AQ695:AQ696"/>
    <mergeCell ref="AR695:AR696"/>
    <mergeCell ref="AS695:AS696"/>
    <mergeCell ref="AF695:AF696"/>
    <mergeCell ref="AG695:AG696"/>
    <mergeCell ref="AH695:AH696"/>
    <mergeCell ref="AI695:AI696"/>
    <mergeCell ref="AJ695:AJ696"/>
    <mergeCell ref="AL695:AL696"/>
    <mergeCell ref="Z695:Z696"/>
    <mergeCell ref="AA695:AA696"/>
    <mergeCell ref="AB695:AB696"/>
    <mergeCell ref="AC695:AC696"/>
    <mergeCell ref="AD695:AD696"/>
    <mergeCell ref="AE695:AE696"/>
    <mergeCell ref="T695:T696"/>
    <mergeCell ref="U695:U696"/>
    <mergeCell ref="V695:V696"/>
    <mergeCell ref="W695:W696"/>
    <mergeCell ref="X695:X696"/>
    <mergeCell ref="Y695:Y696"/>
    <mergeCell ref="K695:K696"/>
    <mergeCell ref="M695:M696"/>
    <mergeCell ref="O695:O696"/>
    <mergeCell ref="Q695:Q696"/>
    <mergeCell ref="R695:R696"/>
    <mergeCell ref="S695:S696"/>
    <mergeCell ref="F695:F696"/>
    <mergeCell ref="G695:G696"/>
    <mergeCell ref="H695:H696"/>
    <mergeCell ref="I695:I696"/>
    <mergeCell ref="J695:J696"/>
    <mergeCell ref="BI698:BI699"/>
    <mergeCell ref="BJ698:BJ699"/>
    <mergeCell ref="A695:A696"/>
    <mergeCell ref="B695:B696"/>
    <mergeCell ref="C695:C696"/>
    <mergeCell ref="D695:D696"/>
    <mergeCell ref="E695:E696"/>
    <mergeCell ref="BB692:BB694"/>
    <mergeCell ref="BC692:BC694"/>
    <mergeCell ref="BD692:BD694"/>
    <mergeCell ref="BE692:BE694"/>
    <mergeCell ref="AT692:AT694"/>
    <mergeCell ref="AU692:AU694"/>
    <mergeCell ref="AV692:AV694"/>
    <mergeCell ref="AW692:AW694"/>
    <mergeCell ref="AX692:AX694"/>
    <mergeCell ref="AY692:AY694"/>
    <mergeCell ref="AN692:AN694"/>
    <mergeCell ref="AO692:AO694"/>
    <mergeCell ref="AP692:AP694"/>
    <mergeCell ref="AQ692:AQ694"/>
    <mergeCell ref="AR692:AR694"/>
    <mergeCell ref="AS692:AS694"/>
    <mergeCell ref="AF692:AF694"/>
    <mergeCell ref="AG692:AG694"/>
    <mergeCell ref="AH692:AH694"/>
    <mergeCell ref="AI692:AI694"/>
    <mergeCell ref="AJ692:AJ694"/>
    <mergeCell ref="AK692:AK694"/>
    <mergeCell ref="Z692:Z694"/>
    <mergeCell ref="AA692:AA694"/>
    <mergeCell ref="AB692:AB694"/>
    <mergeCell ref="AC692:AC694"/>
    <mergeCell ref="AD692:AD694"/>
    <mergeCell ref="AE692:AE694"/>
    <mergeCell ref="T692:T694"/>
    <mergeCell ref="U692:U694"/>
    <mergeCell ref="V692:V694"/>
    <mergeCell ref="W692:W694"/>
    <mergeCell ref="X692:X694"/>
    <mergeCell ref="Y692:Y694"/>
    <mergeCell ref="O692:O694"/>
    <mergeCell ref="Q692:Q694"/>
    <mergeCell ref="R692:R694"/>
    <mergeCell ref="S692:S694"/>
    <mergeCell ref="G692:G694"/>
    <mergeCell ref="H692:H694"/>
    <mergeCell ref="I692:I694"/>
    <mergeCell ref="J692:J694"/>
    <mergeCell ref="K692:K694"/>
    <mergeCell ref="BG690:BG691"/>
    <mergeCell ref="BH690:BH691"/>
    <mergeCell ref="BI690:BI691"/>
    <mergeCell ref="BJ690:BJ691"/>
    <mergeCell ref="A692:A694"/>
    <mergeCell ref="B692:B694"/>
    <mergeCell ref="C692:C694"/>
    <mergeCell ref="D692:D694"/>
    <mergeCell ref="E692:E694"/>
    <mergeCell ref="F692:F694"/>
    <mergeCell ref="BA690:BA691"/>
    <mergeCell ref="BB690:BB691"/>
    <mergeCell ref="BC690:BC691"/>
    <mergeCell ref="BD690:BD691"/>
    <mergeCell ref="BE690:BE691"/>
    <mergeCell ref="BF690:BF691"/>
    <mergeCell ref="AU690:AU691"/>
    <mergeCell ref="AV690:AV691"/>
    <mergeCell ref="AW690:AW691"/>
    <mergeCell ref="AX690:AX691"/>
    <mergeCell ref="AY690:AY691"/>
    <mergeCell ref="AZ690:AZ691"/>
    <mergeCell ref="AO690:AO691"/>
    <mergeCell ref="AP690:AP691"/>
    <mergeCell ref="AQ690:AQ691"/>
    <mergeCell ref="AR690:AR691"/>
    <mergeCell ref="AS690:AS691"/>
    <mergeCell ref="AT690:AT691"/>
    <mergeCell ref="AF690:AF691"/>
    <mergeCell ref="AG690:AG691"/>
    <mergeCell ref="AH690:AH691"/>
    <mergeCell ref="AI690:AI691"/>
    <mergeCell ref="AJ690:AJ691"/>
    <mergeCell ref="AN690:AN691"/>
    <mergeCell ref="Z690:Z691"/>
    <mergeCell ref="AA690:AA691"/>
    <mergeCell ref="AB690:AB691"/>
    <mergeCell ref="AC690:AC691"/>
    <mergeCell ref="AD690:AD691"/>
    <mergeCell ref="AE690:AE691"/>
    <mergeCell ref="T690:T691"/>
    <mergeCell ref="U690:U691"/>
    <mergeCell ref="V690:V691"/>
    <mergeCell ref="W690:W691"/>
    <mergeCell ref="X690:X691"/>
    <mergeCell ref="Y690:Y691"/>
    <mergeCell ref="M690:M691"/>
    <mergeCell ref="N690:N691"/>
    <mergeCell ref="O690:O691"/>
    <mergeCell ref="Q690:Q691"/>
    <mergeCell ref="R690:R691"/>
    <mergeCell ref="S690:S691"/>
    <mergeCell ref="G690:G691"/>
    <mergeCell ref="AZ692:AZ694"/>
    <mergeCell ref="BA692:BA694"/>
    <mergeCell ref="H690:H691"/>
    <mergeCell ref="I690:I691"/>
    <mergeCell ref="J690:J691"/>
    <mergeCell ref="K690:K691"/>
    <mergeCell ref="BF692:BF694"/>
    <mergeCell ref="BG692:BG694"/>
    <mergeCell ref="BH692:BH694"/>
    <mergeCell ref="BI692:BI694"/>
    <mergeCell ref="BJ692:BJ694"/>
    <mergeCell ref="A690:A691"/>
    <mergeCell ref="B690:B691"/>
    <mergeCell ref="C690:C691"/>
    <mergeCell ref="D690:D691"/>
    <mergeCell ref="E690:E691"/>
    <mergeCell ref="F690:F691"/>
    <mergeCell ref="BA687:BA689"/>
    <mergeCell ref="BB687:BB689"/>
    <mergeCell ref="BC687:BC689"/>
    <mergeCell ref="BD687:BD689"/>
    <mergeCell ref="BE687:BE689"/>
    <mergeCell ref="BF687:BF689"/>
    <mergeCell ref="AU687:AU689"/>
    <mergeCell ref="AV687:AV689"/>
    <mergeCell ref="AW687:AW689"/>
    <mergeCell ref="AX687:AX689"/>
    <mergeCell ref="AY687:AY689"/>
    <mergeCell ref="AZ687:AZ689"/>
    <mergeCell ref="AO687:AO689"/>
    <mergeCell ref="AP687:AP689"/>
    <mergeCell ref="AQ687:AQ689"/>
    <mergeCell ref="AR687:AR689"/>
    <mergeCell ref="AS687:AS689"/>
    <mergeCell ref="AT687:AT689"/>
    <mergeCell ref="AH687:AH689"/>
    <mergeCell ref="AI687:AI689"/>
    <mergeCell ref="AJ687:AJ689"/>
    <mergeCell ref="AK687:AK689"/>
    <mergeCell ref="AL687:AL689"/>
    <mergeCell ref="AN687:AN689"/>
    <mergeCell ref="AB687:AB689"/>
    <mergeCell ref="AC687:AC689"/>
    <mergeCell ref="AD687:AD689"/>
    <mergeCell ref="AE687:AE689"/>
    <mergeCell ref="AF687:AF689"/>
    <mergeCell ref="AG687:AG689"/>
    <mergeCell ref="V687:V689"/>
    <mergeCell ref="W687:W689"/>
    <mergeCell ref="X687:X689"/>
    <mergeCell ref="Y687:Y689"/>
    <mergeCell ref="Z687:Z689"/>
    <mergeCell ref="AA687:AA689"/>
    <mergeCell ref="O687:O689"/>
    <mergeCell ref="Q687:Q689"/>
    <mergeCell ref="R687:R689"/>
    <mergeCell ref="S687:S689"/>
    <mergeCell ref="T687:T689"/>
    <mergeCell ref="U687:U689"/>
    <mergeCell ref="I687:I689"/>
    <mergeCell ref="J687:J689"/>
    <mergeCell ref="K687:K689"/>
    <mergeCell ref="M687:M689"/>
    <mergeCell ref="N687:N689"/>
    <mergeCell ref="M692:M694"/>
    <mergeCell ref="N692:N694"/>
    <mergeCell ref="BJ685:BJ686"/>
    <mergeCell ref="A687:A689"/>
    <mergeCell ref="B687:B689"/>
    <mergeCell ref="C687:C689"/>
    <mergeCell ref="D687:D689"/>
    <mergeCell ref="E687:E689"/>
    <mergeCell ref="F687:F689"/>
    <mergeCell ref="G687:G689"/>
    <mergeCell ref="H687:H689"/>
    <mergeCell ref="BC685:BC686"/>
    <mergeCell ref="BD685:BD686"/>
    <mergeCell ref="BE685:BE686"/>
    <mergeCell ref="BF685:BF686"/>
    <mergeCell ref="BG685:BG686"/>
    <mergeCell ref="BH685:BH686"/>
    <mergeCell ref="AW685:AW686"/>
    <mergeCell ref="AX685:AX686"/>
    <mergeCell ref="AY685:AY686"/>
    <mergeCell ref="AZ685:AZ686"/>
    <mergeCell ref="BA685:BA686"/>
    <mergeCell ref="BB685:BB686"/>
    <mergeCell ref="AQ685:AQ686"/>
    <mergeCell ref="AR685:AR686"/>
    <mergeCell ref="AS685:AS686"/>
    <mergeCell ref="AT685:AT686"/>
    <mergeCell ref="AU685:AU686"/>
    <mergeCell ref="AV685:AV686"/>
    <mergeCell ref="AG685:AG686"/>
    <mergeCell ref="AH685:AH686"/>
    <mergeCell ref="AI685:AI686"/>
    <mergeCell ref="AN685:AN686"/>
    <mergeCell ref="AO685:AO686"/>
    <mergeCell ref="AP685:AP686"/>
    <mergeCell ref="AA685:AA686"/>
    <mergeCell ref="AB685:AB686"/>
    <mergeCell ref="AC685:AC686"/>
    <mergeCell ref="AD685:AD686"/>
    <mergeCell ref="AE685:AE686"/>
    <mergeCell ref="AF685:AF686"/>
    <mergeCell ref="U685:U686"/>
    <mergeCell ref="V685:V686"/>
    <mergeCell ref="W685:W686"/>
    <mergeCell ref="X685:X686"/>
    <mergeCell ref="Y685:Y686"/>
    <mergeCell ref="Z685:Z686"/>
    <mergeCell ref="O685:O686"/>
    <mergeCell ref="P685:P686"/>
    <mergeCell ref="Q685:Q686"/>
    <mergeCell ref="R685:R686"/>
    <mergeCell ref="S685:S686"/>
    <mergeCell ref="T685:T686"/>
    <mergeCell ref="J685:J686"/>
    <mergeCell ref="K685:K686"/>
    <mergeCell ref="L685:L686"/>
    <mergeCell ref="M685:M686"/>
    <mergeCell ref="N685:N686"/>
    <mergeCell ref="BG687:BG689"/>
    <mergeCell ref="BH687:BH689"/>
    <mergeCell ref="BI687:BI689"/>
    <mergeCell ref="BJ687:BJ689"/>
    <mergeCell ref="A685:A686"/>
    <mergeCell ref="B685:B686"/>
    <mergeCell ref="C685:C686"/>
    <mergeCell ref="D685:D686"/>
    <mergeCell ref="E685:E686"/>
    <mergeCell ref="F685:F686"/>
    <mergeCell ref="G685:G686"/>
    <mergeCell ref="H685:H686"/>
    <mergeCell ref="I685:I686"/>
    <mergeCell ref="BD682:BD683"/>
    <mergeCell ref="BE682:BE683"/>
    <mergeCell ref="BF682:BF683"/>
    <mergeCell ref="BG682:BG683"/>
    <mergeCell ref="BH682:BH683"/>
    <mergeCell ref="BI682:BI683"/>
    <mergeCell ref="AX682:AX683"/>
    <mergeCell ref="AY682:AY683"/>
    <mergeCell ref="AZ682:AZ683"/>
    <mergeCell ref="BA682:BA683"/>
    <mergeCell ref="BB682:BB683"/>
    <mergeCell ref="BC682:BC683"/>
    <mergeCell ref="AR682:AR683"/>
    <mergeCell ref="AS682:AS683"/>
    <mergeCell ref="AT682:AT683"/>
    <mergeCell ref="AU682:AU683"/>
    <mergeCell ref="AV682:AV683"/>
    <mergeCell ref="AW682:AW683"/>
    <mergeCell ref="AK682:AK683"/>
    <mergeCell ref="AL682:AL683"/>
    <mergeCell ref="AN682:AN683"/>
    <mergeCell ref="AO682:AO683"/>
    <mergeCell ref="AP682:AP683"/>
    <mergeCell ref="AQ682:AQ683"/>
    <mergeCell ref="AE682:AE683"/>
    <mergeCell ref="AF682:AF683"/>
    <mergeCell ref="AG682:AG683"/>
    <mergeCell ref="AH682:AH683"/>
    <mergeCell ref="AI682:AI683"/>
    <mergeCell ref="AJ682:AJ683"/>
    <mergeCell ref="Y682:Y683"/>
    <mergeCell ref="Z682:Z683"/>
    <mergeCell ref="AA682:AA683"/>
    <mergeCell ref="AB682:AB683"/>
    <mergeCell ref="AC682:AC683"/>
    <mergeCell ref="AD682:AD683"/>
    <mergeCell ref="S682:S683"/>
    <mergeCell ref="T682:T683"/>
    <mergeCell ref="U682:U683"/>
    <mergeCell ref="V682:V683"/>
    <mergeCell ref="W682:W683"/>
    <mergeCell ref="X682:X683"/>
    <mergeCell ref="M682:M683"/>
    <mergeCell ref="N682:N683"/>
    <mergeCell ref="O682:O683"/>
    <mergeCell ref="P682:P683"/>
    <mergeCell ref="Q682:Q683"/>
    <mergeCell ref="R682:R683"/>
    <mergeCell ref="H682:H683"/>
    <mergeCell ref="I682:I683"/>
    <mergeCell ref="J682:J683"/>
    <mergeCell ref="K682:K683"/>
    <mergeCell ref="L682:L683"/>
    <mergeCell ref="BI685:BI686"/>
    <mergeCell ref="BJ680:BJ681"/>
    <mergeCell ref="A682:A683"/>
    <mergeCell ref="B682:B683"/>
    <mergeCell ref="C682:C683"/>
    <mergeCell ref="D682:D683"/>
    <mergeCell ref="E682:E683"/>
    <mergeCell ref="F682:F683"/>
    <mergeCell ref="G682:G683"/>
    <mergeCell ref="BB680:BB681"/>
    <mergeCell ref="BC680:BC681"/>
    <mergeCell ref="BD680:BD681"/>
    <mergeCell ref="BE680:BE681"/>
    <mergeCell ref="BF680:BF681"/>
    <mergeCell ref="BG680:BG681"/>
    <mergeCell ref="AV680:AV681"/>
    <mergeCell ref="AW680:AW681"/>
    <mergeCell ref="AX680:AX681"/>
    <mergeCell ref="AY680:AY681"/>
    <mergeCell ref="AZ680:AZ681"/>
    <mergeCell ref="BA680:BA681"/>
    <mergeCell ref="AP680:AP681"/>
    <mergeCell ref="AQ680:AQ681"/>
    <mergeCell ref="AR680:AR681"/>
    <mergeCell ref="AS680:AS681"/>
    <mergeCell ref="AT680:AT681"/>
    <mergeCell ref="AU680:AU681"/>
    <mergeCell ref="AG680:AG681"/>
    <mergeCell ref="AH680:AH681"/>
    <mergeCell ref="AI680:AI681"/>
    <mergeCell ref="AJ680:AJ681"/>
    <mergeCell ref="AN680:AN681"/>
    <mergeCell ref="AO680:AO681"/>
    <mergeCell ref="AA680:AA681"/>
    <mergeCell ref="AB680:AB681"/>
    <mergeCell ref="AC680:AC681"/>
    <mergeCell ref="AD680:AD681"/>
    <mergeCell ref="AE680:AE681"/>
    <mergeCell ref="AF680:AF681"/>
    <mergeCell ref="U680:U681"/>
    <mergeCell ref="V680:V681"/>
    <mergeCell ref="W680:W681"/>
    <mergeCell ref="X680:X681"/>
    <mergeCell ref="Y680:Y681"/>
    <mergeCell ref="Z680:Z681"/>
    <mergeCell ref="O680:O681"/>
    <mergeCell ref="P680:P681"/>
    <mergeCell ref="Q680:Q681"/>
    <mergeCell ref="R680:R681"/>
    <mergeCell ref="S680:S681"/>
    <mergeCell ref="T680:T681"/>
    <mergeCell ref="J680:J681"/>
    <mergeCell ref="K680:K681"/>
    <mergeCell ref="L680:L681"/>
    <mergeCell ref="M680:M681"/>
    <mergeCell ref="N680:N681"/>
    <mergeCell ref="BJ682:BJ683"/>
    <mergeCell ref="A680:A681"/>
    <mergeCell ref="B680:B681"/>
    <mergeCell ref="C680:C681"/>
    <mergeCell ref="D680:D681"/>
    <mergeCell ref="E680:E681"/>
    <mergeCell ref="F680:F681"/>
    <mergeCell ref="G680:G681"/>
    <mergeCell ref="H680:H681"/>
    <mergeCell ref="I680:I681"/>
    <mergeCell ref="BD677:BD679"/>
    <mergeCell ref="BE677:BE679"/>
    <mergeCell ref="BF677:BF679"/>
    <mergeCell ref="BG677:BG679"/>
    <mergeCell ref="BH677:BH679"/>
    <mergeCell ref="BI677:BI679"/>
    <mergeCell ref="AX677:AX679"/>
    <mergeCell ref="AY677:AY679"/>
    <mergeCell ref="AZ677:AZ679"/>
    <mergeCell ref="BA677:BA679"/>
    <mergeCell ref="BB677:BB679"/>
    <mergeCell ref="BC677:BC679"/>
    <mergeCell ref="AR677:AR679"/>
    <mergeCell ref="AS677:AS679"/>
    <mergeCell ref="AT677:AT679"/>
    <mergeCell ref="AU677:AU679"/>
    <mergeCell ref="AV677:AV679"/>
    <mergeCell ref="AW677:AW679"/>
    <mergeCell ref="AK677:AK679"/>
    <mergeCell ref="AL677:AL679"/>
    <mergeCell ref="AN677:AN679"/>
    <mergeCell ref="AO677:AO679"/>
    <mergeCell ref="AP677:AP679"/>
    <mergeCell ref="AQ677:AQ679"/>
    <mergeCell ref="AE677:AE679"/>
    <mergeCell ref="AF677:AF679"/>
    <mergeCell ref="AG677:AG679"/>
    <mergeCell ref="AH677:AH679"/>
    <mergeCell ref="AI677:AI679"/>
    <mergeCell ref="AJ677:AJ679"/>
    <mergeCell ref="Y677:Y679"/>
    <mergeCell ref="Z677:Z679"/>
    <mergeCell ref="AA677:AA679"/>
    <mergeCell ref="AB677:AB679"/>
    <mergeCell ref="AC677:AC679"/>
    <mergeCell ref="AD677:AD679"/>
    <mergeCell ref="S677:S679"/>
    <mergeCell ref="T677:T679"/>
    <mergeCell ref="U677:U679"/>
    <mergeCell ref="V677:V679"/>
    <mergeCell ref="W677:W679"/>
    <mergeCell ref="X677:X679"/>
    <mergeCell ref="L677:L679"/>
    <mergeCell ref="M677:M679"/>
    <mergeCell ref="N677:N679"/>
    <mergeCell ref="O677:O679"/>
    <mergeCell ref="Q677:Q679"/>
    <mergeCell ref="R677:R679"/>
    <mergeCell ref="G677:G679"/>
    <mergeCell ref="H677:H679"/>
    <mergeCell ref="I677:I679"/>
    <mergeCell ref="J677:J679"/>
    <mergeCell ref="K677:K679"/>
    <mergeCell ref="BH680:BH681"/>
    <mergeCell ref="BI680:BI681"/>
    <mergeCell ref="BH674:BH676"/>
    <mergeCell ref="BI674:BI676"/>
    <mergeCell ref="BJ674:BJ676"/>
    <mergeCell ref="A677:A679"/>
    <mergeCell ref="B677:B679"/>
    <mergeCell ref="C677:C679"/>
    <mergeCell ref="D677:D679"/>
    <mergeCell ref="E677:E679"/>
    <mergeCell ref="F677:F679"/>
    <mergeCell ref="BA674:BA676"/>
    <mergeCell ref="BB674:BB676"/>
    <mergeCell ref="BC674:BC676"/>
    <mergeCell ref="BD674:BD676"/>
    <mergeCell ref="BE674:BE676"/>
    <mergeCell ref="BF674:BF676"/>
    <mergeCell ref="AU674:AU676"/>
    <mergeCell ref="AV674:AV676"/>
    <mergeCell ref="AW674:AW676"/>
    <mergeCell ref="AX674:AX676"/>
    <mergeCell ref="AY674:AY676"/>
    <mergeCell ref="AZ674:AZ676"/>
    <mergeCell ref="AO674:AO676"/>
    <mergeCell ref="AP674:AP676"/>
    <mergeCell ref="AQ674:AQ676"/>
    <mergeCell ref="AR674:AR676"/>
    <mergeCell ref="AS674:AS676"/>
    <mergeCell ref="AT674:AT676"/>
    <mergeCell ref="AH674:AH676"/>
    <mergeCell ref="AI674:AI676"/>
    <mergeCell ref="AJ674:AJ676"/>
    <mergeCell ref="AK674:AK676"/>
    <mergeCell ref="AL674:AL676"/>
    <mergeCell ref="AN674:AN676"/>
    <mergeCell ref="AB674:AB676"/>
    <mergeCell ref="AC674:AC676"/>
    <mergeCell ref="AD674:AD676"/>
    <mergeCell ref="AE674:AE676"/>
    <mergeCell ref="AF674:AF676"/>
    <mergeCell ref="AG674:AG676"/>
    <mergeCell ref="V674:V676"/>
    <mergeCell ref="W674:W676"/>
    <mergeCell ref="X674:X676"/>
    <mergeCell ref="Y674:Y676"/>
    <mergeCell ref="Z674:Z676"/>
    <mergeCell ref="AA674:AA676"/>
    <mergeCell ref="O674:O676"/>
    <mergeCell ref="Q674:Q676"/>
    <mergeCell ref="R674:R676"/>
    <mergeCell ref="S674:S676"/>
    <mergeCell ref="T674:T676"/>
    <mergeCell ref="U674:U676"/>
    <mergeCell ref="J674:J676"/>
    <mergeCell ref="K674:K676"/>
    <mergeCell ref="L674:L676"/>
    <mergeCell ref="M674:M676"/>
    <mergeCell ref="N674:N676"/>
    <mergeCell ref="BJ677:BJ679"/>
    <mergeCell ref="A674:A676"/>
    <mergeCell ref="B674:B676"/>
    <mergeCell ref="C674:C676"/>
    <mergeCell ref="D674:D676"/>
    <mergeCell ref="E674:E676"/>
    <mergeCell ref="F674:F676"/>
    <mergeCell ref="G674:G676"/>
    <mergeCell ref="H674:H676"/>
    <mergeCell ref="I674:I676"/>
    <mergeCell ref="BD672:BD673"/>
    <mergeCell ref="BE672:BE673"/>
    <mergeCell ref="BF672:BF673"/>
    <mergeCell ref="BG672:BG673"/>
    <mergeCell ref="BH672:BH673"/>
    <mergeCell ref="BI672:BI673"/>
    <mergeCell ref="AX672:AX673"/>
    <mergeCell ref="AY672:AY673"/>
    <mergeCell ref="AZ672:AZ673"/>
    <mergeCell ref="BA672:BA673"/>
    <mergeCell ref="BB672:BB673"/>
    <mergeCell ref="BC672:BC673"/>
    <mergeCell ref="AR672:AR673"/>
    <mergeCell ref="AS672:AS673"/>
    <mergeCell ref="AT672:AT673"/>
    <mergeCell ref="AU672:AU673"/>
    <mergeCell ref="AV672:AV673"/>
    <mergeCell ref="AW672:AW673"/>
    <mergeCell ref="AK672:AK673"/>
    <mergeCell ref="AL672:AL673"/>
    <mergeCell ref="AN672:AN673"/>
    <mergeCell ref="AO672:AO673"/>
    <mergeCell ref="AP672:AP673"/>
    <mergeCell ref="AQ672:AQ673"/>
    <mergeCell ref="AD672:AD673"/>
    <mergeCell ref="AE672:AE673"/>
    <mergeCell ref="AF672:AF673"/>
    <mergeCell ref="AG672:AG673"/>
    <mergeCell ref="AH672:AH673"/>
    <mergeCell ref="AI672:AI673"/>
    <mergeCell ref="X672:X673"/>
    <mergeCell ref="Y672:Y673"/>
    <mergeCell ref="Z672:Z673"/>
    <mergeCell ref="AA672:AA673"/>
    <mergeCell ref="AB672:AB673"/>
    <mergeCell ref="AC672:AC673"/>
    <mergeCell ref="R672:R673"/>
    <mergeCell ref="S672:S673"/>
    <mergeCell ref="T672:T673"/>
    <mergeCell ref="U672:U673"/>
    <mergeCell ref="V672:V673"/>
    <mergeCell ref="W672:W673"/>
    <mergeCell ref="L672:L673"/>
    <mergeCell ref="M672:M673"/>
    <mergeCell ref="N672:N673"/>
    <mergeCell ref="O672:O673"/>
    <mergeCell ref="P672:P673"/>
    <mergeCell ref="Q672:Q673"/>
    <mergeCell ref="G672:G673"/>
    <mergeCell ref="H672:H673"/>
    <mergeCell ref="I672:I673"/>
    <mergeCell ref="J672:J673"/>
    <mergeCell ref="K672:K673"/>
    <mergeCell ref="A672:A673"/>
    <mergeCell ref="BG674:BG676"/>
    <mergeCell ref="B672:B673"/>
    <mergeCell ref="C672:C673"/>
    <mergeCell ref="D672:D673"/>
    <mergeCell ref="E672:E673"/>
    <mergeCell ref="F672:F673"/>
    <mergeCell ref="BE670:BE671"/>
    <mergeCell ref="BF670:BF671"/>
    <mergeCell ref="BG670:BG671"/>
    <mergeCell ref="BH670:BH671"/>
    <mergeCell ref="BI670:BI671"/>
    <mergeCell ref="BJ670:BJ671"/>
    <mergeCell ref="AY670:AY671"/>
    <mergeCell ref="AZ670:AZ671"/>
    <mergeCell ref="BA670:BA671"/>
    <mergeCell ref="BB670:BB671"/>
    <mergeCell ref="BC670:BC671"/>
    <mergeCell ref="BD670:BD671"/>
    <mergeCell ref="AS670:AS671"/>
    <mergeCell ref="AT670:AT671"/>
    <mergeCell ref="AU670:AU671"/>
    <mergeCell ref="AV670:AV671"/>
    <mergeCell ref="AW670:AW671"/>
    <mergeCell ref="AX670:AX671"/>
    <mergeCell ref="AK670:AK671"/>
    <mergeCell ref="AN670:AN671"/>
    <mergeCell ref="AO670:AO671"/>
    <mergeCell ref="AP670:AP671"/>
    <mergeCell ref="AQ670:AQ671"/>
    <mergeCell ref="AR670:AR671"/>
    <mergeCell ref="AD670:AD671"/>
    <mergeCell ref="AE670:AE671"/>
    <mergeCell ref="AF670:AF671"/>
    <mergeCell ref="AG670:AG671"/>
    <mergeCell ref="AH670:AH671"/>
    <mergeCell ref="AI670:AI671"/>
    <mergeCell ref="X670:X671"/>
    <mergeCell ref="Y670:Y671"/>
    <mergeCell ref="Z670:Z671"/>
    <mergeCell ref="AA670:AA671"/>
    <mergeCell ref="AB670:AB671"/>
    <mergeCell ref="AC670:AC671"/>
    <mergeCell ref="R670:R671"/>
    <mergeCell ref="S670:S671"/>
    <mergeCell ref="T670:T671"/>
    <mergeCell ref="U670:U671"/>
    <mergeCell ref="V670:V671"/>
    <mergeCell ref="W670:W671"/>
    <mergeCell ref="K670:K671"/>
    <mergeCell ref="L670:L671"/>
    <mergeCell ref="M670:M671"/>
    <mergeCell ref="N670:N671"/>
    <mergeCell ref="O670:O671"/>
    <mergeCell ref="Q670:Q671"/>
    <mergeCell ref="F670:F671"/>
    <mergeCell ref="G670:G671"/>
    <mergeCell ref="H670:H671"/>
    <mergeCell ref="I670:I671"/>
    <mergeCell ref="J670:J671"/>
    <mergeCell ref="BJ672:BJ673"/>
    <mergeCell ref="BF668:BF669"/>
    <mergeCell ref="BG668:BG669"/>
    <mergeCell ref="BH668:BH669"/>
    <mergeCell ref="BI668:BI669"/>
    <mergeCell ref="BJ668:BJ669"/>
    <mergeCell ref="A670:A671"/>
    <mergeCell ref="B670:B671"/>
    <mergeCell ref="C670:C671"/>
    <mergeCell ref="D670:D671"/>
    <mergeCell ref="E670:E671"/>
    <mergeCell ref="AZ668:AZ669"/>
    <mergeCell ref="BA668:BA669"/>
    <mergeCell ref="BB668:BB669"/>
    <mergeCell ref="BC668:BC669"/>
    <mergeCell ref="BD668:BD669"/>
    <mergeCell ref="BE668:BE669"/>
    <mergeCell ref="AT668:AT669"/>
    <mergeCell ref="AU668:AU669"/>
    <mergeCell ref="AV668:AV669"/>
    <mergeCell ref="AW668:AW669"/>
    <mergeCell ref="AX668:AX669"/>
    <mergeCell ref="AY668:AY669"/>
    <mergeCell ref="AN668:AN669"/>
    <mergeCell ref="AO668:AO669"/>
    <mergeCell ref="AP668:AP669"/>
    <mergeCell ref="AQ668:AQ669"/>
    <mergeCell ref="AR668:AR669"/>
    <mergeCell ref="AS668:AS669"/>
    <mergeCell ref="AD668:AD669"/>
    <mergeCell ref="AE668:AE669"/>
    <mergeCell ref="AF668:AF669"/>
    <mergeCell ref="AG668:AG669"/>
    <mergeCell ref="AH668:AH669"/>
    <mergeCell ref="AI668:AI669"/>
    <mergeCell ref="X668:X669"/>
    <mergeCell ref="Y668:Y669"/>
    <mergeCell ref="Z668:Z669"/>
    <mergeCell ref="AA668:AA669"/>
    <mergeCell ref="AB668:AB669"/>
    <mergeCell ref="AC668:AC669"/>
    <mergeCell ref="R668:R669"/>
    <mergeCell ref="S668:S669"/>
    <mergeCell ref="T668:T669"/>
    <mergeCell ref="U668:U669"/>
    <mergeCell ref="V668:V669"/>
    <mergeCell ref="W668:W669"/>
    <mergeCell ref="L668:L669"/>
    <mergeCell ref="M668:M669"/>
    <mergeCell ref="N668:N669"/>
    <mergeCell ref="O668:O669"/>
    <mergeCell ref="P668:P669"/>
    <mergeCell ref="Q668:Q669"/>
    <mergeCell ref="G668:G669"/>
    <mergeCell ref="H668:H669"/>
    <mergeCell ref="I668:I669"/>
    <mergeCell ref="J668:J669"/>
    <mergeCell ref="K668:K669"/>
    <mergeCell ref="A668:A669"/>
    <mergeCell ref="B668:B669"/>
    <mergeCell ref="C668:C669"/>
    <mergeCell ref="D668:D669"/>
    <mergeCell ref="E668:E669"/>
    <mergeCell ref="F668:F669"/>
    <mergeCell ref="BE666:BE667"/>
    <mergeCell ref="BF666:BF667"/>
    <mergeCell ref="BG666:BG667"/>
    <mergeCell ref="BH666:BH667"/>
    <mergeCell ref="BI666:BI667"/>
    <mergeCell ref="BJ666:BJ667"/>
    <mergeCell ref="AY666:AY667"/>
    <mergeCell ref="AZ666:AZ667"/>
    <mergeCell ref="BA666:BA667"/>
    <mergeCell ref="BB666:BB667"/>
    <mergeCell ref="BC666:BC667"/>
    <mergeCell ref="BD666:BD667"/>
    <mergeCell ref="AS666:AS667"/>
    <mergeCell ref="AT666:AT667"/>
    <mergeCell ref="AU666:AU667"/>
    <mergeCell ref="AV666:AV667"/>
    <mergeCell ref="AW666:AW667"/>
    <mergeCell ref="AX666:AX667"/>
    <mergeCell ref="AI666:AI667"/>
    <mergeCell ref="AN666:AN667"/>
    <mergeCell ref="AO666:AO667"/>
    <mergeCell ref="AP666:AP667"/>
    <mergeCell ref="AQ666:AQ667"/>
    <mergeCell ref="AR666:AR667"/>
    <mergeCell ref="AC666:AC667"/>
    <mergeCell ref="AD666:AD667"/>
    <mergeCell ref="AE666:AE667"/>
    <mergeCell ref="AF666:AF667"/>
    <mergeCell ref="AG666:AG667"/>
    <mergeCell ref="AH666:AH667"/>
    <mergeCell ref="W666:W667"/>
    <mergeCell ref="X666:X667"/>
    <mergeCell ref="Y666:Y667"/>
    <mergeCell ref="Z666:Z667"/>
    <mergeCell ref="AA666:AA667"/>
    <mergeCell ref="AB666:AB667"/>
    <mergeCell ref="Q666:Q667"/>
    <mergeCell ref="R666:R667"/>
    <mergeCell ref="S666:S667"/>
    <mergeCell ref="T666:T667"/>
    <mergeCell ref="U666:U667"/>
    <mergeCell ref="V666:V667"/>
    <mergeCell ref="K666:K667"/>
    <mergeCell ref="L666:L667"/>
    <mergeCell ref="M666:M667"/>
    <mergeCell ref="N666:N667"/>
    <mergeCell ref="O666:O667"/>
    <mergeCell ref="P666:P667"/>
    <mergeCell ref="F666:F667"/>
    <mergeCell ref="G666:G667"/>
    <mergeCell ref="H666:H667"/>
    <mergeCell ref="I666:I667"/>
    <mergeCell ref="J666:J667"/>
    <mergeCell ref="BF663:BF664"/>
    <mergeCell ref="BG663:BG664"/>
    <mergeCell ref="BH663:BH664"/>
    <mergeCell ref="BI663:BI664"/>
    <mergeCell ref="BJ663:BJ664"/>
    <mergeCell ref="A666:A667"/>
    <mergeCell ref="B666:B667"/>
    <mergeCell ref="C666:C667"/>
    <mergeCell ref="D666:D667"/>
    <mergeCell ref="E666:E667"/>
    <mergeCell ref="AZ663:AZ664"/>
    <mergeCell ref="BA663:BA664"/>
    <mergeCell ref="BB663:BB664"/>
    <mergeCell ref="BC663:BC664"/>
    <mergeCell ref="BD663:BD664"/>
    <mergeCell ref="BE663:BE664"/>
    <mergeCell ref="AT663:AT664"/>
    <mergeCell ref="AU663:AU664"/>
    <mergeCell ref="AV663:AV664"/>
    <mergeCell ref="AW663:AW664"/>
    <mergeCell ref="AX663:AX664"/>
    <mergeCell ref="AY663:AY664"/>
    <mergeCell ref="AN663:AN664"/>
    <mergeCell ref="AO663:AO664"/>
    <mergeCell ref="AP663:AP664"/>
    <mergeCell ref="AQ663:AQ664"/>
    <mergeCell ref="AR663:AR664"/>
    <mergeCell ref="AS663:AS664"/>
    <mergeCell ref="AG663:AG664"/>
    <mergeCell ref="AH663:AH664"/>
    <mergeCell ref="AI663:AI664"/>
    <mergeCell ref="AJ663:AJ664"/>
    <mergeCell ref="AK663:AK664"/>
    <mergeCell ref="AL663:AL664"/>
    <mergeCell ref="AA663:AA664"/>
    <mergeCell ref="AB663:AB664"/>
    <mergeCell ref="AC663:AC664"/>
    <mergeCell ref="AD663:AD664"/>
    <mergeCell ref="AE663:AE664"/>
    <mergeCell ref="AF663:AF664"/>
    <mergeCell ref="U663:U664"/>
    <mergeCell ref="V663:V664"/>
    <mergeCell ref="W663:W664"/>
    <mergeCell ref="X663:X664"/>
    <mergeCell ref="Y663:Y664"/>
    <mergeCell ref="Z663:Z664"/>
    <mergeCell ref="O663:O664"/>
    <mergeCell ref="P663:P664"/>
    <mergeCell ref="Q663:Q664"/>
    <mergeCell ref="R663:R664"/>
    <mergeCell ref="S663:S664"/>
    <mergeCell ref="T663:T664"/>
    <mergeCell ref="J663:J664"/>
    <mergeCell ref="K663:K664"/>
    <mergeCell ref="L663:L664"/>
    <mergeCell ref="M663:M664"/>
    <mergeCell ref="N663:N664"/>
    <mergeCell ref="BJ660:BJ661"/>
    <mergeCell ref="A663:A664"/>
    <mergeCell ref="B663:B664"/>
    <mergeCell ref="C663:C664"/>
    <mergeCell ref="D663:D664"/>
    <mergeCell ref="E663:E664"/>
    <mergeCell ref="F663:F664"/>
    <mergeCell ref="G663:G664"/>
    <mergeCell ref="H663:H664"/>
    <mergeCell ref="I663:I664"/>
    <mergeCell ref="BD660:BD661"/>
    <mergeCell ref="BE660:BE661"/>
    <mergeCell ref="BF660:BF661"/>
    <mergeCell ref="BG660:BG661"/>
    <mergeCell ref="BH660:BH661"/>
    <mergeCell ref="BI660:BI661"/>
    <mergeCell ref="AX660:AX661"/>
    <mergeCell ref="AY660:AY661"/>
    <mergeCell ref="AZ660:AZ661"/>
    <mergeCell ref="BA660:BA661"/>
    <mergeCell ref="BB660:BB661"/>
    <mergeCell ref="BC660:BC661"/>
    <mergeCell ref="AR660:AR661"/>
    <mergeCell ref="AS660:AS661"/>
    <mergeCell ref="AT660:AT661"/>
    <mergeCell ref="AU660:AU661"/>
    <mergeCell ref="AV660:AV661"/>
    <mergeCell ref="AW660:AW661"/>
    <mergeCell ref="AK660:AK661"/>
    <mergeCell ref="AL660:AL661"/>
    <mergeCell ref="AN660:AN661"/>
    <mergeCell ref="AO660:AO661"/>
    <mergeCell ref="AP660:AP661"/>
    <mergeCell ref="AQ660:AQ661"/>
    <mergeCell ref="AD660:AD661"/>
    <mergeCell ref="AE660:AE661"/>
    <mergeCell ref="AF660:AF661"/>
    <mergeCell ref="AG660:AG661"/>
    <mergeCell ref="AH660:AH661"/>
    <mergeCell ref="AI660:AI661"/>
    <mergeCell ref="X660:X661"/>
    <mergeCell ref="Y660:Y661"/>
    <mergeCell ref="Z660:Z661"/>
    <mergeCell ref="AA660:AA661"/>
    <mergeCell ref="AB660:AB661"/>
    <mergeCell ref="AC660:AC661"/>
    <mergeCell ref="R660:R661"/>
    <mergeCell ref="S660:S661"/>
    <mergeCell ref="T660:T661"/>
    <mergeCell ref="U660:U661"/>
    <mergeCell ref="V660:V661"/>
    <mergeCell ref="W660:W661"/>
    <mergeCell ref="K660:K661"/>
    <mergeCell ref="L660:L661"/>
    <mergeCell ref="M660:M661"/>
    <mergeCell ref="N660:N661"/>
    <mergeCell ref="O660:O661"/>
    <mergeCell ref="Q660:Q661"/>
    <mergeCell ref="F660:F661"/>
    <mergeCell ref="G660:G661"/>
    <mergeCell ref="H660:H661"/>
    <mergeCell ref="I660:I661"/>
    <mergeCell ref="J660:J661"/>
    <mergeCell ref="BF658:BF659"/>
    <mergeCell ref="BG658:BG659"/>
    <mergeCell ref="BH658:BH659"/>
    <mergeCell ref="BI658:BI659"/>
    <mergeCell ref="BJ658:BJ659"/>
    <mergeCell ref="A660:A661"/>
    <mergeCell ref="B660:B661"/>
    <mergeCell ref="C660:C661"/>
    <mergeCell ref="D660:D661"/>
    <mergeCell ref="E660:E661"/>
    <mergeCell ref="AZ658:AZ659"/>
    <mergeCell ref="BA658:BA659"/>
    <mergeCell ref="BB658:BB659"/>
    <mergeCell ref="BC658:BC659"/>
    <mergeCell ref="BD658:BD659"/>
    <mergeCell ref="BE658:BE659"/>
    <mergeCell ref="AT658:AT659"/>
    <mergeCell ref="AU658:AU659"/>
    <mergeCell ref="AV658:AV659"/>
    <mergeCell ref="AW658:AW659"/>
    <mergeCell ref="AX658:AX659"/>
    <mergeCell ref="AY658:AY659"/>
    <mergeCell ref="AN658:AN659"/>
    <mergeCell ref="AO658:AO659"/>
    <mergeCell ref="AP658:AP659"/>
    <mergeCell ref="AQ658:AQ659"/>
    <mergeCell ref="AR658:AR659"/>
    <mergeCell ref="AS658:AS659"/>
    <mergeCell ref="AD658:AD659"/>
    <mergeCell ref="AE658:AE659"/>
    <mergeCell ref="AF658:AF659"/>
    <mergeCell ref="AG658:AG659"/>
    <mergeCell ref="AH658:AH659"/>
    <mergeCell ref="AI658:AI659"/>
    <mergeCell ref="X658:X659"/>
    <mergeCell ref="Y658:Y659"/>
    <mergeCell ref="Z658:Z659"/>
    <mergeCell ref="AA658:AA659"/>
    <mergeCell ref="AB658:AB659"/>
    <mergeCell ref="AC658:AC659"/>
    <mergeCell ref="R658:R659"/>
    <mergeCell ref="S658:S659"/>
    <mergeCell ref="T658:T659"/>
    <mergeCell ref="U658:U659"/>
    <mergeCell ref="V658:V659"/>
    <mergeCell ref="W658:W659"/>
    <mergeCell ref="L658:L659"/>
    <mergeCell ref="M658:M659"/>
    <mergeCell ref="N658:N659"/>
    <mergeCell ref="O658:O659"/>
    <mergeCell ref="P658:P659"/>
    <mergeCell ref="Q658:Q659"/>
    <mergeCell ref="G658:G659"/>
    <mergeCell ref="H658:H659"/>
    <mergeCell ref="I658:I659"/>
    <mergeCell ref="J658:J659"/>
    <mergeCell ref="K658:K659"/>
    <mergeCell ref="BG656:BG657"/>
    <mergeCell ref="BH656:BH657"/>
    <mergeCell ref="BI656:BI657"/>
    <mergeCell ref="BJ656:BJ657"/>
    <mergeCell ref="A658:A659"/>
    <mergeCell ref="B658:B659"/>
    <mergeCell ref="C658:C659"/>
    <mergeCell ref="D658:D659"/>
    <mergeCell ref="E658:E659"/>
    <mergeCell ref="F658:F659"/>
    <mergeCell ref="BA656:BA657"/>
    <mergeCell ref="BB656:BB657"/>
    <mergeCell ref="BC656:BC657"/>
    <mergeCell ref="BD656:BD657"/>
    <mergeCell ref="BE656:BE657"/>
    <mergeCell ref="BF656:BF657"/>
    <mergeCell ref="AU656:AU657"/>
    <mergeCell ref="AV656:AV657"/>
    <mergeCell ref="AW656:AW657"/>
    <mergeCell ref="AX656:AX657"/>
    <mergeCell ref="AY656:AY657"/>
    <mergeCell ref="AZ656:AZ657"/>
    <mergeCell ref="AO656:AO657"/>
    <mergeCell ref="AP656:AP657"/>
    <mergeCell ref="AQ656:AQ657"/>
    <mergeCell ref="AR656:AR657"/>
    <mergeCell ref="AS656:AS657"/>
    <mergeCell ref="AT656:AT657"/>
    <mergeCell ref="AG656:AG657"/>
    <mergeCell ref="AH656:AH657"/>
    <mergeCell ref="AI656:AI657"/>
    <mergeCell ref="AK656:AK657"/>
    <mergeCell ref="AL656:AL657"/>
    <mergeCell ref="AN656:AN657"/>
    <mergeCell ref="AA656:AA657"/>
    <mergeCell ref="AB656:AB657"/>
    <mergeCell ref="AC656:AC657"/>
    <mergeCell ref="AD656:AD657"/>
    <mergeCell ref="AE656:AE657"/>
    <mergeCell ref="AF656:AF657"/>
    <mergeCell ref="U656:U657"/>
    <mergeCell ref="V656:V657"/>
    <mergeCell ref="W656:W657"/>
    <mergeCell ref="X656:X657"/>
    <mergeCell ref="Y656:Y657"/>
    <mergeCell ref="Z656:Z657"/>
    <mergeCell ref="O656:O657"/>
    <mergeCell ref="P656:P657"/>
    <mergeCell ref="Q656:Q657"/>
    <mergeCell ref="R656:R657"/>
    <mergeCell ref="S656:S657"/>
    <mergeCell ref="T656:T657"/>
    <mergeCell ref="J656:J657"/>
    <mergeCell ref="K656:K657"/>
    <mergeCell ref="L656:L657"/>
    <mergeCell ref="M656:M657"/>
    <mergeCell ref="N656:N657"/>
    <mergeCell ref="A656:A657"/>
    <mergeCell ref="B656:B657"/>
    <mergeCell ref="C656:C657"/>
    <mergeCell ref="D656:D657"/>
    <mergeCell ref="E656:E657"/>
    <mergeCell ref="F656:F657"/>
    <mergeCell ref="G656:G657"/>
    <mergeCell ref="H656:H657"/>
    <mergeCell ref="I656:I657"/>
    <mergeCell ref="BD653:BD655"/>
    <mergeCell ref="BE653:BE655"/>
    <mergeCell ref="BF653:BF655"/>
    <mergeCell ref="BG653:BG655"/>
    <mergeCell ref="BH653:BH655"/>
    <mergeCell ref="BI653:BI655"/>
    <mergeCell ref="AX653:AX655"/>
    <mergeCell ref="AY653:AY655"/>
    <mergeCell ref="AZ653:AZ655"/>
    <mergeCell ref="BA653:BA655"/>
    <mergeCell ref="BB653:BB655"/>
    <mergeCell ref="BC653:BC655"/>
    <mergeCell ref="AR653:AR655"/>
    <mergeCell ref="AS653:AS655"/>
    <mergeCell ref="AT653:AT655"/>
    <mergeCell ref="AU653:AU655"/>
    <mergeCell ref="AV653:AV655"/>
    <mergeCell ref="AW653:AW655"/>
    <mergeCell ref="AJ653:AJ655"/>
    <mergeCell ref="AL653:AL655"/>
    <mergeCell ref="AN653:AN655"/>
    <mergeCell ref="AO653:AO655"/>
    <mergeCell ref="AP653:AP655"/>
    <mergeCell ref="AQ653:AQ655"/>
    <mergeCell ref="AD653:AD655"/>
    <mergeCell ref="AE653:AE655"/>
    <mergeCell ref="AF653:AF655"/>
    <mergeCell ref="AG653:AG655"/>
    <mergeCell ref="AH653:AH655"/>
    <mergeCell ref="AI653:AI655"/>
    <mergeCell ref="X653:X655"/>
    <mergeCell ref="Y653:Y655"/>
    <mergeCell ref="Z653:Z655"/>
    <mergeCell ref="AA653:AA655"/>
    <mergeCell ref="AB653:AB655"/>
    <mergeCell ref="AC653:AC655"/>
    <mergeCell ref="R653:R655"/>
    <mergeCell ref="S653:S655"/>
    <mergeCell ref="T653:T655"/>
    <mergeCell ref="U653:U655"/>
    <mergeCell ref="V653:V655"/>
    <mergeCell ref="W653:W655"/>
    <mergeCell ref="K653:K655"/>
    <mergeCell ref="L653:L655"/>
    <mergeCell ref="M653:M655"/>
    <mergeCell ref="N653:N655"/>
    <mergeCell ref="O653:O655"/>
    <mergeCell ref="Q653:Q655"/>
    <mergeCell ref="F653:F655"/>
    <mergeCell ref="G653:G655"/>
    <mergeCell ref="H653:H655"/>
    <mergeCell ref="I653:I655"/>
    <mergeCell ref="J653:J655"/>
    <mergeCell ref="BG650:BG652"/>
    <mergeCell ref="BH650:BH652"/>
    <mergeCell ref="BI650:BI652"/>
    <mergeCell ref="BJ650:BJ652"/>
    <mergeCell ref="A653:A655"/>
    <mergeCell ref="B653:B655"/>
    <mergeCell ref="C653:C655"/>
    <mergeCell ref="D653:D655"/>
    <mergeCell ref="E653:E655"/>
    <mergeCell ref="AZ650:AZ652"/>
    <mergeCell ref="BA650:BA652"/>
    <mergeCell ref="BB650:BB652"/>
    <mergeCell ref="BC650:BC652"/>
    <mergeCell ref="BD650:BD652"/>
    <mergeCell ref="BE650:BE652"/>
    <mergeCell ref="AT650:AT652"/>
    <mergeCell ref="AU650:AU652"/>
    <mergeCell ref="AV650:AV652"/>
    <mergeCell ref="AW650:AW652"/>
    <mergeCell ref="AX650:AX652"/>
    <mergeCell ref="AY650:AY652"/>
    <mergeCell ref="AN650:AN652"/>
    <mergeCell ref="AO650:AO652"/>
    <mergeCell ref="AP650:AP652"/>
    <mergeCell ref="AQ650:AQ652"/>
    <mergeCell ref="AR650:AR652"/>
    <mergeCell ref="AS650:AS652"/>
    <mergeCell ref="AF650:AF652"/>
    <mergeCell ref="AG650:AG652"/>
    <mergeCell ref="AH650:AH652"/>
    <mergeCell ref="AI650:AI652"/>
    <mergeCell ref="AJ650:AJ652"/>
    <mergeCell ref="AK650:AK652"/>
    <mergeCell ref="Z650:Z652"/>
    <mergeCell ref="AA650:AA652"/>
    <mergeCell ref="AB650:AB652"/>
    <mergeCell ref="AC650:AC652"/>
    <mergeCell ref="AD650:AD652"/>
    <mergeCell ref="AE650:AE652"/>
    <mergeCell ref="T650:T652"/>
    <mergeCell ref="U650:U652"/>
    <mergeCell ref="V650:V652"/>
    <mergeCell ref="W650:W652"/>
    <mergeCell ref="X650:X652"/>
    <mergeCell ref="Y650:Y652"/>
    <mergeCell ref="M650:M652"/>
    <mergeCell ref="N650:N652"/>
    <mergeCell ref="O650:O652"/>
    <mergeCell ref="Q650:Q652"/>
    <mergeCell ref="R650:R652"/>
    <mergeCell ref="S650:S652"/>
    <mergeCell ref="G650:G652"/>
    <mergeCell ref="H650:H652"/>
    <mergeCell ref="I650:I652"/>
    <mergeCell ref="J650:J652"/>
    <mergeCell ref="K650:K652"/>
    <mergeCell ref="BJ653:BJ655"/>
    <mergeCell ref="A650:A652"/>
    <mergeCell ref="B650:B652"/>
    <mergeCell ref="C650:C652"/>
    <mergeCell ref="D650:D652"/>
    <mergeCell ref="E650:E652"/>
    <mergeCell ref="F650:F652"/>
    <mergeCell ref="BA647:BA648"/>
    <mergeCell ref="BB647:BB648"/>
    <mergeCell ref="BC647:BC648"/>
    <mergeCell ref="BD647:BD648"/>
    <mergeCell ref="BE647:BE648"/>
    <mergeCell ref="BF647:BF648"/>
    <mergeCell ref="AU647:AU648"/>
    <mergeCell ref="AV647:AV648"/>
    <mergeCell ref="AW647:AW648"/>
    <mergeCell ref="AX647:AX648"/>
    <mergeCell ref="AY647:AY648"/>
    <mergeCell ref="AZ647:AZ648"/>
    <mergeCell ref="AO647:AO648"/>
    <mergeCell ref="AP647:AP648"/>
    <mergeCell ref="AQ647:AQ648"/>
    <mergeCell ref="AR647:AR648"/>
    <mergeCell ref="AS647:AS648"/>
    <mergeCell ref="AT647:AT648"/>
    <mergeCell ref="AH647:AH648"/>
    <mergeCell ref="AI647:AI648"/>
    <mergeCell ref="AJ647:AJ648"/>
    <mergeCell ref="AK647:AK648"/>
    <mergeCell ref="AL647:AL648"/>
    <mergeCell ref="AN647:AN648"/>
    <mergeCell ref="AB647:AB648"/>
    <mergeCell ref="AC647:AC648"/>
    <mergeCell ref="AD647:AD648"/>
    <mergeCell ref="AE647:AE648"/>
    <mergeCell ref="AF647:AF648"/>
    <mergeCell ref="AG647:AG648"/>
    <mergeCell ref="V647:V648"/>
    <mergeCell ref="W647:W648"/>
    <mergeCell ref="X647:X648"/>
    <mergeCell ref="Y647:Y648"/>
    <mergeCell ref="Z647:Z648"/>
    <mergeCell ref="AA647:AA648"/>
    <mergeCell ref="O647:O648"/>
    <mergeCell ref="Q647:Q648"/>
    <mergeCell ref="R647:R648"/>
    <mergeCell ref="S647:S648"/>
    <mergeCell ref="T647:T648"/>
    <mergeCell ref="U647:U648"/>
    <mergeCell ref="I647:I648"/>
    <mergeCell ref="J647:J648"/>
    <mergeCell ref="K647:K648"/>
    <mergeCell ref="M647:M648"/>
    <mergeCell ref="N647:N648"/>
    <mergeCell ref="BF650:BF652"/>
    <mergeCell ref="BI645:BI646"/>
    <mergeCell ref="BJ645:BJ646"/>
    <mergeCell ref="A647:A648"/>
    <mergeCell ref="B647:B648"/>
    <mergeCell ref="C647:C648"/>
    <mergeCell ref="D647:D648"/>
    <mergeCell ref="E647:E648"/>
    <mergeCell ref="F647:F648"/>
    <mergeCell ref="G647:G648"/>
    <mergeCell ref="H647:H648"/>
    <mergeCell ref="BC645:BC646"/>
    <mergeCell ref="BD645:BD646"/>
    <mergeCell ref="BE645:BE646"/>
    <mergeCell ref="BF645:BF646"/>
    <mergeCell ref="BG645:BG646"/>
    <mergeCell ref="BH645:BH646"/>
    <mergeCell ref="AW645:AW646"/>
    <mergeCell ref="AX645:AX646"/>
    <mergeCell ref="AY645:AY646"/>
    <mergeCell ref="AZ645:AZ646"/>
    <mergeCell ref="BA645:BA646"/>
    <mergeCell ref="BB645:BB646"/>
    <mergeCell ref="AQ645:AQ646"/>
    <mergeCell ref="AR645:AR646"/>
    <mergeCell ref="AS645:AS646"/>
    <mergeCell ref="AT645:AT646"/>
    <mergeCell ref="AU645:AU646"/>
    <mergeCell ref="AV645:AV646"/>
    <mergeCell ref="AG645:AG646"/>
    <mergeCell ref="AH645:AH646"/>
    <mergeCell ref="AI645:AI646"/>
    <mergeCell ref="AN645:AN646"/>
    <mergeCell ref="AO645:AO646"/>
    <mergeCell ref="AP645:AP646"/>
    <mergeCell ref="AA645:AA646"/>
    <mergeCell ref="AB645:AB646"/>
    <mergeCell ref="AC645:AC646"/>
    <mergeCell ref="AD645:AD646"/>
    <mergeCell ref="AE645:AE646"/>
    <mergeCell ref="AF645:AF646"/>
    <mergeCell ref="U645:U646"/>
    <mergeCell ref="V645:V646"/>
    <mergeCell ref="W645:W646"/>
    <mergeCell ref="X645:X646"/>
    <mergeCell ref="Y645:Y646"/>
    <mergeCell ref="Z645:Z646"/>
    <mergeCell ref="N645:N646"/>
    <mergeCell ref="O645:O646"/>
    <mergeCell ref="Q645:Q646"/>
    <mergeCell ref="R645:R646"/>
    <mergeCell ref="S645:S646"/>
    <mergeCell ref="T645:T646"/>
    <mergeCell ref="I645:I646"/>
    <mergeCell ref="J645:J646"/>
    <mergeCell ref="K645:K646"/>
    <mergeCell ref="L645:L646"/>
    <mergeCell ref="M645:M646"/>
    <mergeCell ref="BG647:BG648"/>
    <mergeCell ref="BH647:BH648"/>
    <mergeCell ref="BI647:BI648"/>
    <mergeCell ref="BJ647:BJ648"/>
    <mergeCell ref="A645:A646"/>
    <mergeCell ref="B645:B646"/>
    <mergeCell ref="C645:C646"/>
    <mergeCell ref="D645:D646"/>
    <mergeCell ref="E645:E646"/>
    <mergeCell ref="F645:F646"/>
    <mergeCell ref="G645:G646"/>
    <mergeCell ref="H645:H646"/>
    <mergeCell ref="BC642:BC644"/>
    <mergeCell ref="BD642:BD644"/>
    <mergeCell ref="BE642:BE644"/>
    <mergeCell ref="BF642:BF644"/>
    <mergeCell ref="BG642:BG644"/>
    <mergeCell ref="BH642:BH644"/>
    <mergeCell ref="AW642:AW644"/>
    <mergeCell ref="AX642:AX644"/>
    <mergeCell ref="AY642:AY644"/>
    <mergeCell ref="AZ642:AZ644"/>
    <mergeCell ref="BA642:BA644"/>
    <mergeCell ref="BB642:BB644"/>
    <mergeCell ref="AQ642:AQ644"/>
    <mergeCell ref="AR642:AR644"/>
    <mergeCell ref="AS642:AS644"/>
    <mergeCell ref="AT642:AT644"/>
    <mergeCell ref="AU642:AU644"/>
    <mergeCell ref="AV642:AV644"/>
    <mergeCell ref="AJ642:AJ644"/>
    <mergeCell ref="AK642:AK644"/>
    <mergeCell ref="AL642:AL644"/>
    <mergeCell ref="AN642:AN644"/>
    <mergeCell ref="AO642:AO644"/>
    <mergeCell ref="AP642:AP644"/>
    <mergeCell ref="AD642:AD644"/>
    <mergeCell ref="AE642:AE644"/>
    <mergeCell ref="AF642:AF644"/>
    <mergeCell ref="AG642:AG644"/>
    <mergeCell ref="AH642:AH644"/>
    <mergeCell ref="AI642:AI644"/>
    <mergeCell ref="X642:X644"/>
    <mergeCell ref="Y642:Y644"/>
    <mergeCell ref="Z642:Z644"/>
    <mergeCell ref="AA642:AA644"/>
    <mergeCell ref="AB642:AB644"/>
    <mergeCell ref="AC642:AC644"/>
    <mergeCell ref="R642:R644"/>
    <mergeCell ref="S642:S644"/>
    <mergeCell ref="T642:T644"/>
    <mergeCell ref="U642:U644"/>
    <mergeCell ref="V642:V644"/>
    <mergeCell ref="W642:W644"/>
    <mergeCell ref="K642:K644"/>
    <mergeCell ref="L642:L644"/>
    <mergeCell ref="M642:M644"/>
    <mergeCell ref="N642:N644"/>
    <mergeCell ref="O642:O644"/>
    <mergeCell ref="Q642:Q644"/>
    <mergeCell ref="F642:F644"/>
    <mergeCell ref="G642:G644"/>
    <mergeCell ref="H642:H644"/>
    <mergeCell ref="I642:I644"/>
    <mergeCell ref="J642:J644"/>
    <mergeCell ref="BH640:BH641"/>
    <mergeCell ref="BI640:BI641"/>
    <mergeCell ref="BJ640:BJ641"/>
    <mergeCell ref="A642:A644"/>
    <mergeCell ref="B642:B644"/>
    <mergeCell ref="C642:C644"/>
    <mergeCell ref="D642:D644"/>
    <mergeCell ref="E642:E644"/>
    <mergeCell ref="AZ640:AZ641"/>
    <mergeCell ref="BA640:BA641"/>
    <mergeCell ref="BB640:BB641"/>
    <mergeCell ref="BC640:BC641"/>
    <mergeCell ref="BD640:BD641"/>
    <mergeCell ref="BE640:BE641"/>
    <mergeCell ref="AT640:AT641"/>
    <mergeCell ref="AU640:AU641"/>
    <mergeCell ref="AV640:AV641"/>
    <mergeCell ref="AW640:AW641"/>
    <mergeCell ref="AX640:AX641"/>
    <mergeCell ref="AY640:AY641"/>
    <mergeCell ref="AN640:AN641"/>
    <mergeCell ref="AO640:AO641"/>
    <mergeCell ref="AP640:AP641"/>
    <mergeCell ref="AQ640:AQ641"/>
    <mergeCell ref="AR640:AR641"/>
    <mergeCell ref="AS640:AS641"/>
    <mergeCell ref="AG640:AG641"/>
    <mergeCell ref="AH640:AH641"/>
    <mergeCell ref="AI640:AI641"/>
    <mergeCell ref="AJ640:AJ641"/>
    <mergeCell ref="AK640:AK641"/>
    <mergeCell ref="AL640:AL641"/>
    <mergeCell ref="AA640:AA641"/>
    <mergeCell ref="AB640:AB641"/>
    <mergeCell ref="AC640:AC641"/>
    <mergeCell ref="AD640:AD641"/>
    <mergeCell ref="AE640:AE641"/>
    <mergeCell ref="AF640:AF641"/>
    <mergeCell ref="U640:U641"/>
    <mergeCell ref="V640:V641"/>
    <mergeCell ref="W640:W641"/>
    <mergeCell ref="X640:X641"/>
    <mergeCell ref="Y640:Y641"/>
    <mergeCell ref="Z640:Z641"/>
    <mergeCell ref="N640:N641"/>
    <mergeCell ref="O640:O641"/>
    <mergeCell ref="Q640:Q641"/>
    <mergeCell ref="R640:R641"/>
    <mergeCell ref="S640:S641"/>
    <mergeCell ref="T640:T641"/>
    <mergeCell ref="H640:H641"/>
    <mergeCell ref="I640:I641"/>
    <mergeCell ref="J640:J641"/>
    <mergeCell ref="K640:K641"/>
    <mergeCell ref="M640:M641"/>
    <mergeCell ref="BI642:BI644"/>
    <mergeCell ref="BJ642:BJ644"/>
    <mergeCell ref="A640:A641"/>
    <mergeCell ref="BH638:BH639"/>
    <mergeCell ref="BI638:BI639"/>
    <mergeCell ref="BJ638:BJ639"/>
    <mergeCell ref="B640:B641"/>
    <mergeCell ref="C640:C641"/>
    <mergeCell ref="D640:D641"/>
    <mergeCell ref="E640:E641"/>
    <mergeCell ref="F640:F641"/>
    <mergeCell ref="G640:G641"/>
    <mergeCell ref="BB638:BB639"/>
    <mergeCell ref="BC638:BC639"/>
    <mergeCell ref="BD638:BD639"/>
    <mergeCell ref="BE638:BE639"/>
    <mergeCell ref="BF638:BF639"/>
    <mergeCell ref="BG638:BG639"/>
    <mergeCell ref="AV638:AV639"/>
    <mergeCell ref="AW638:AW639"/>
    <mergeCell ref="AX638:AX639"/>
    <mergeCell ref="AY638:AY639"/>
    <mergeCell ref="AZ638:AZ639"/>
    <mergeCell ref="BA638:BA639"/>
    <mergeCell ref="AP638:AP639"/>
    <mergeCell ref="AQ638:AQ639"/>
    <mergeCell ref="AR638:AR639"/>
    <mergeCell ref="AS638:AS639"/>
    <mergeCell ref="AT638:AT639"/>
    <mergeCell ref="AU638:AU639"/>
    <mergeCell ref="AI638:AI639"/>
    <mergeCell ref="AJ638:AJ639"/>
    <mergeCell ref="AK638:AK639"/>
    <mergeCell ref="AL638:AL639"/>
    <mergeCell ref="AN638:AN639"/>
    <mergeCell ref="AO638:AO639"/>
    <mergeCell ref="AC638:AC639"/>
    <mergeCell ref="AD638:AD639"/>
    <mergeCell ref="AE638:AE639"/>
    <mergeCell ref="AF638:AF639"/>
    <mergeCell ref="AG638:AG639"/>
    <mergeCell ref="AH638:AH639"/>
    <mergeCell ref="W638:W639"/>
    <mergeCell ref="X638:X639"/>
    <mergeCell ref="Y638:Y639"/>
    <mergeCell ref="Z638:Z639"/>
    <mergeCell ref="AA638:AA639"/>
    <mergeCell ref="AB638:AB639"/>
    <mergeCell ref="Q638:Q639"/>
    <mergeCell ref="R638:R639"/>
    <mergeCell ref="S638:S639"/>
    <mergeCell ref="T638:T639"/>
    <mergeCell ref="U638:U639"/>
    <mergeCell ref="V638:V639"/>
    <mergeCell ref="K638:K639"/>
    <mergeCell ref="L638:L639"/>
    <mergeCell ref="M638:M639"/>
    <mergeCell ref="N638:N639"/>
    <mergeCell ref="O638:O639"/>
    <mergeCell ref="P638:P639"/>
    <mergeCell ref="F638:F639"/>
    <mergeCell ref="G638:G639"/>
    <mergeCell ref="H638:H639"/>
    <mergeCell ref="I638:I639"/>
    <mergeCell ref="J638:J639"/>
    <mergeCell ref="BF640:BF641"/>
    <mergeCell ref="BG640:BG641"/>
    <mergeCell ref="Q634:Q635"/>
    <mergeCell ref="R634:R635"/>
    <mergeCell ref="H634:H635"/>
    <mergeCell ref="I634:I635"/>
    <mergeCell ref="J634:J635"/>
    <mergeCell ref="K634:K635"/>
    <mergeCell ref="L634:L635"/>
    <mergeCell ref="BF636:BF637"/>
    <mergeCell ref="BG636:BG637"/>
    <mergeCell ref="BH636:BH637"/>
    <mergeCell ref="BI636:BI637"/>
    <mergeCell ref="BJ636:BJ637"/>
    <mergeCell ref="A638:A639"/>
    <mergeCell ref="B638:B639"/>
    <mergeCell ref="C638:C639"/>
    <mergeCell ref="D638:D639"/>
    <mergeCell ref="E638:E639"/>
    <mergeCell ref="AZ636:AZ637"/>
    <mergeCell ref="BA636:BA637"/>
    <mergeCell ref="BB636:BB637"/>
    <mergeCell ref="BC636:BC637"/>
    <mergeCell ref="BD636:BD637"/>
    <mergeCell ref="BE636:BE637"/>
    <mergeCell ref="AT636:AT637"/>
    <mergeCell ref="AU636:AU637"/>
    <mergeCell ref="AV636:AV637"/>
    <mergeCell ref="AW636:AW637"/>
    <mergeCell ref="AX636:AX637"/>
    <mergeCell ref="AY636:AY637"/>
    <mergeCell ref="AN636:AN637"/>
    <mergeCell ref="AO636:AO637"/>
    <mergeCell ref="AP636:AP637"/>
    <mergeCell ref="AQ636:AQ637"/>
    <mergeCell ref="AR636:AR637"/>
    <mergeCell ref="AS636:AS637"/>
    <mergeCell ref="AG636:AG637"/>
    <mergeCell ref="AH636:AH637"/>
    <mergeCell ref="AI636:AI637"/>
    <mergeCell ref="AJ636:AJ637"/>
    <mergeCell ref="AK636:AK637"/>
    <mergeCell ref="AL636:AL637"/>
    <mergeCell ref="AA636:AA637"/>
    <mergeCell ref="AB636:AB637"/>
    <mergeCell ref="AC636:AC637"/>
    <mergeCell ref="AD636:AD637"/>
    <mergeCell ref="AE636:AE637"/>
    <mergeCell ref="AF636:AF637"/>
    <mergeCell ref="U636:U637"/>
    <mergeCell ref="V636:V637"/>
    <mergeCell ref="W636:W637"/>
    <mergeCell ref="X636:X637"/>
    <mergeCell ref="Y636:Y637"/>
    <mergeCell ref="Z636:Z637"/>
    <mergeCell ref="O636:O637"/>
    <mergeCell ref="P636:P637"/>
    <mergeCell ref="Q636:Q637"/>
    <mergeCell ref="R636:R637"/>
    <mergeCell ref="S636:S637"/>
    <mergeCell ref="T636:T637"/>
    <mergeCell ref="J636:J637"/>
    <mergeCell ref="K636:K637"/>
    <mergeCell ref="L636:L637"/>
    <mergeCell ref="M636:M637"/>
    <mergeCell ref="N636:N637"/>
    <mergeCell ref="N632:N633"/>
    <mergeCell ref="O632:O633"/>
    <mergeCell ref="P632:P633"/>
    <mergeCell ref="F632:F633"/>
    <mergeCell ref="G632:G633"/>
    <mergeCell ref="H632:H633"/>
    <mergeCell ref="I632:I633"/>
    <mergeCell ref="J632:J633"/>
    <mergeCell ref="BJ634:BJ635"/>
    <mergeCell ref="A636:A637"/>
    <mergeCell ref="B636:B637"/>
    <mergeCell ref="C636:C637"/>
    <mergeCell ref="D636:D637"/>
    <mergeCell ref="E636:E637"/>
    <mergeCell ref="F636:F637"/>
    <mergeCell ref="G636:G637"/>
    <mergeCell ref="H636:H637"/>
    <mergeCell ref="I636:I637"/>
    <mergeCell ref="BD634:BD635"/>
    <mergeCell ref="BE634:BE635"/>
    <mergeCell ref="BF634:BF635"/>
    <mergeCell ref="BG634:BG635"/>
    <mergeCell ref="BH634:BH635"/>
    <mergeCell ref="BI634:BI635"/>
    <mergeCell ref="AX634:AX635"/>
    <mergeCell ref="AY634:AY635"/>
    <mergeCell ref="AZ634:AZ635"/>
    <mergeCell ref="BA634:BA635"/>
    <mergeCell ref="BB634:BB635"/>
    <mergeCell ref="BC634:BC635"/>
    <mergeCell ref="AR634:AR635"/>
    <mergeCell ref="AS634:AS635"/>
    <mergeCell ref="AT634:AT635"/>
    <mergeCell ref="AU634:AU635"/>
    <mergeCell ref="AV634:AV635"/>
    <mergeCell ref="AW634:AW635"/>
    <mergeCell ref="AK634:AK635"/>
    <mergeCell ref="AL634:AL635"/>
    <mergeCell ref="AN634:AN635"/>
    <mergeCell ref="AO634:AO635"/>
    <mergeCell ref="AP634:AP635"/>
    <mergeCell ref="AQ634:AQ635"/>
    <mergeCell ref="AE634:AE635"/>
    <mergeCell ref="AF634:AF635"/>
    <mergeCell ref="AG634:AG635"/>
    <mergeCell ref="AH634:AH635"/>
    <mergeCell ref="AI634:AI635"/>
    <mergeCell ref="AJ634:AJ635"/>
    <mergeCell ref="Y634:Y635"/>
    <mergeCell ref="Z634:Z635"/>
    <mergeCell ref="AA634:AA635"/>
    <mergeCell ref="AB634:AB635"/>
    <mergeCell ref="AC634:AC635"/>
    <mergeCell ref="AD634:AD635"/>
    <mergeCell ref="S634:S635"/>
    <mergeCell ref="T634:T635"/>
    <mergeCell ref="U634:U635"/>
    <mergeCell ref="V634:V635"/>
    <mergeCell ref="W634:W635"/>
    <mergeCell ref="X634:X635"/>
    <mergeCell ref="M634:M635"/>
    <mergeCell ref="N634:N635"/>
    <mergeCell ref="O634:O635"/>
    <mergeCell ref="P634:P635"/>
    <mergeCell ref="N630:N631"/>
    <mergeCell ref="BH632:BH633"/>
    <mergeCell ref="BI632:BI633"/>
    <mergeCell ref="BJ632:BJ633"/>
    <mergeCell ref="A630:A631"/>
    <mergeCell ref="B630:B631"/>
    <mergeCell ref="C630:C631"/>
    <mergeCell ref="D630:D631"/>
    <mergeCell ref="E630:E631"/>
    <mergeCell ref="F630:F631"/>
    <mergeCell ref="G630:G631"/>
    <mergeCell ref="H630:H631"/>
    <mergeCell ref="A634:A635"/>
    <mergeCell ref="B634:B635"/>
    <mergeCell ref="C634:C635"/>
    <mergeCell ref="D634:D635"/>
    <mergeCell ref="E634:E635"/>
    <mergeCell ref="F634:F635"/>
    <mergeCell ref="G634:G635"/>
    <mergeCell ref="BB632:BB633"/>
    <mergeCell ref="BC632:BC633"/>
    <mergeCell ref="BD632:BD633"/>
    <mergeCell ref="BE632:BE633"/>
    <mergeCell ref="BF632:BF633"/>
    <mergeCell ref="BG632:BG633"/>
    <mergeCell ref="AV632:AV633"/>
    <mergeCell ref="AW632:AW633"/>
    <mergeCell ref="AX632:AX633"/>
    <mergeCell ref="AY632:AY633"/>
    <mergeCell ref="AZ632:AZ633"/>
    <mergeCell ref="BA632:BA633"/>
    <mergeCell ref="AP632:AP633"/>
    <mergeCell ref="AQ632:AQ633"/>
    <mergeCell ref="AR632:AR633"/>
    <mergeCell ref="AS632:AS633"/>
    <mergeCell ref="AT632:AT633"/>
    <mergeCell ref="AU632:AU633"/>
    <mergeCell ref="AI632:AI633"/>
    <mergeCell ref="AJ632:AJ633"/>
    <mergeCell ref="AK632:AK633"/>
    <mergeCell ref="AL632:AL633"/>
    <mergeCell ref="AN632:AN633"/>
    <mergeCell ref="AO632:AO633"/>
    <mergeCell ref="AC632:AC633"/>
    <mergeCell ref="AD632:AD633"/>
    <mergeCell ref="AE632:AE633"/>
    <mergeCell ref="AF632:AF633"/>
    <mergeCell ref="AG632:AG633"/>
    <mergeCell ref="AH632:AH633"/>
    <mergeCell ref="W632:W633"/>
    <mergeCell ref="X632:X633"/>
    <mergeCell ref="Y632:Y633"/>
    <mergeCell ref="Z632:Z633"/>
    <mergeCell ref="AA632:AA633"/>
    <mergeCell ref="AB632:AB633"/>
    <mergeCell ref="Q632:Q633"/>
    <mergeCell ref="R632:R633"/>
    <mergeCell ref="S632:S633"/>
    <mergeCell ref="T632:T633"/>
    <mergeCell ref="U632:U633"/>
    <mergeCell ref="V632:V633"/>
    <mergeCell ref="K632:K633"/>
    <mergeCell ref="L632:L633"/>
    <mergeCell ref="M632:M633"/>
    <mergeCell ref="S628:S629"/>
    <mergeCell ref="T628:T629"/>
    <mergeCell ref="U628:U629"/>
    <mergeCell ref="V628:V629"/>
    <mergeCell ref="W628:W629"/>
    <mergeCell ref="X628:X629"/>
    <mergeCell ref="M628:M629"/>
    <mergeCell ref="N628:N629"/>
    <mergeCell ref="O628:O629"/>
    <mergeCell ref="P628:P629"/>
    <mergeCell ref="Q628:Q629"/>
    <mergeCell ref="R628:R629"/>
    <mergeCell ref="BJ630:BJ631"/>
    <mergeCell ref="A632:A633"/>
    <mergeCell ref="B632:B633"/>
    <mergeCell ref="C632:C633"/>
    <mergeCell ref="D632:D633"/>
    <mergeCell ref="E632:E633"/>
    <mergeCell ref="AZ630:AZ631"/>
    <mergeCell ref="BA630:BA631"/>
    <mergeCell ref="BB630:BB631"/>
    <mergeCell ref="BC630:BC631"/>
    <mergeCell ref="BD630:BD631"/>
    <mergeCell ref="BE630:BE631"/>
    <mergeCell ref="AT630:AT631"/>
    <mergeCell ref="AU630:AU631"/>
    <mergeCell ref="AV630:AV631"/>
    <mergeCell ref="AW630:AW631"/>
    <mergeCell ref="AX630:AX631"/>
    <mergeCell ref="AY630:AY631"/>
    <mergeCell ref="AN630:AN631"/>
    <mergeCell ref="AO630:AO631"/>
    <mergeCell ref="AP630:AP631"/>
    <mergeCell ref="AQ630:AQ631"/>
    <mergeCell ref="AR630:AR631"/>
    <mergeCell ref="AS630:AS631"/>
    <mergeCell ref="AG630:AG631"/>
    <mergeCell ref="AH630:AH631"/>
    <mergeCell ref="AI630:AI631"/>
    <mergeCell ref="AJ630:AJ631"/>
    <mergeCell ref="AK630:AK631"/>
    <mergeCell ref="AL630:AL631"/>
    <mergeCell ref="AA630:AA631"/>
    <mergeCell ref="AB630:AB631"/>
    <mergeCell ref="AC630:AC631"/>
    <mergeCell ref="AD630:AD631"/>
    <mergeCell ref="AE630:AE631"/>
    <mergeCell ref="AF630:AF631"/>
    <mergeCell ref="U630:U631"/>
    <mergeCell ref="V630:V631"/>
    <mergeCell ref="W630:W631"/>
    <mergeCell ref="X630:X631"/>
    <mergeCell ref="Y630:Y631"/>
    <mergeCell ref="Z630:Z631"/>
    <mergeCell ref="O630:O631"/>
    <mergeCell ref="P630:P631"/>
    <mergeCell ref="Q630:Q631"/>
    <mergeCell ref="R630:R631"/>
    <mergeCell ref="S630:S631"/>
    <mergeCell ref="T630:T631"/>
    <mergeCell ref="J630:J631"/>
    <mergeCell ref="K630:K631"/>
    <mergeCell ref="L630:L631"/>
    <mergeCell ref="M630:M631"/>
    <mergeCell ref="BD628:BD629"/>
    <mergeCell ref="BE628:BE629"/>
    <mergeCell ref="BF628:BF629"/>
    <mergeCell ref="BG628:BG629"/>
    <mergeCell ref="BH628:BH629"/>
    <mergeCell ref="BI628:BI629"/>
    <mergeCell ref="AX628:AX629"/>
    <mergeCell ref="AY628:AY629"/>
    <mergeCell ref="AZ628:AZ629"/>
    <mergeCell ref="BA628:BA629"/>
    <mergeCell ref="BB628:BB629"/>
    <mergeCell ref="BC628:BC629"/>
    <mergeCell ref="AR628:AR629"/>
    <mergeCell ref="AS628:AS629"/>
    <mergeCell ref="AT628:AT629"/>
    <mergeCell ref="AU628:AU629"/>
    <mergeCell ref="AV628:AV629"/>
    <mergeCell ref="AW628:AW629"/>
    <mergeCell ref="AK628:AK629"/>
    <mergeCell ref="AL628:AL629"/>
    <mergeCell ref="AN628:AN629"/>
    <mergeCell ref="AO628:AO629"/>
    <mergeCell ref="AP628:AP629"/>
    <mergeCell ref="AQ628:AQ629"/>
    <mergeCell ref="AE628:AE629"/>
    <mergeCell ref="AF628:AF629"/>
    <mergeCell ref="AG628:AG629"/>
    <mergeCell ref="AH628:AH629"/>
    <mergeCell ref="AI628:AI629"/>
    <mergeCell ref="AJ628:AJ629"/>
    <mergeCell ref="Y628:Y629"/>
    <mergeCell ref="Z628:Z629"/>
    <mergeCell ref="AA628:AA629"/>
    <mergeCell ref="AB628:AB629"/>
    <mergeCell ref="AC628:AC629"/>
    <mergeCell ref="AD628:AD629"/>
    <mergeCell ref="I628:I629"/>
    <mergeCell ref="J628:J629"/>
    <mergeCell ref="K628:K629"/>
    <mergeCell ref="L628:L629"/>
    <mergeCell ref="BF630:BF631"/>
    <mergeCell ref="BG630:BG631"/>
    <mergeCell ref="BH630:BH631"/>
    <mergeCell ref="BI630:BI631"/>
    <mergeCell ref="BI626:BI627"/>
    <mergeCell ref="BJ626:BJ627"/>
    <mergeCell ref="A628:A629"/>
    <mergeCell ref="B628:B629"/>
    <mergeCell ref="C628:C629"/>
    <mergeCell ref="D628:D629"/>
    <mergeCell ref="E628:E629"/>
    <mergeCell ref="F628:F629"/>
    <mergeCell ref="G628:G629"/>
    <mergeCell ref="BB626:BB627"/>
    <mergeCell ref="BC626:BC627"/>
    <mergeCell ref="BD626:BD627"/>
    <mergeCell ref="BE626:BE627"/>
    <mergeCell ref="BF626:BF627"/>
    <mergeCell ref="BG626:BG627"/>
    <mergeCell ref="AV626:AV627"/>
    <mergeCell ref="AW626:AW627"/>
    <mergeCell ref="AX626:AX627"/>
    <mergeCell ref="AY626:AY627"/>
    <mergeCell ref="AZ626:AZ627"/>
    <mergeCell ref="BA626:BA627"/>
    <mergeCell ref="AP626:AP627"/>
    <mergeCell ref="AQ626:AQ627"/>
    <mergeCell ref="AR626:AR627"/>
    <mergeCell ref="AS626:AS627"/>
    <mergeCell ref="AT626:AT627"/>
    <mergeCell ref="AU626:AU627"/>
    <mergeCell ref="AH626:AH627"/>
    <mergeCell ref="AI626:AI627"/>
    <mergeCell ref="AJ626:AJ627"/>
    <mergeCell ref="AK626:AK627"/>
    <mergeCell ref="AN626:AN627"/>
    <mergeCell ref="AO626:AO627"/>
    <mergeCell ref="AB626:AB627"/>
    <mergeCell ref="AC626:AC627"/>
    <mergeCell ref="AD626:AD627"/>
    <mergeCell ref="AE626:AE627"/>
    <mergeCell ref="AF626:AF627"/>
    <mergeCell ref="AG626:AG627"/>
    <mergeCell ref="V626:V627"/>
    <mergeCell ref="W626:W627"/>
    <mergeCell ref="X626:X627"/>
    <mergeCell ref="Y626:Y627"/>
    <mergeCell ref="Z626:Z627"/>
    <mergeCell ref="AA626:AA627"/>
    <mergeCell ref="P626:P627"/>
    <mergeCell ref="Q626:Q627"/>
    <mergeCell ref="R626:R627"/>
    <mergeCell ref="S626:S627"/>
    <mergeCell ref="T626:T627"/>
    <mergeCell ref="U626:U627"/>
    <mergeCell ref="I626:I627"/>
    <mergeCell ref="J626:J627"/>
    <mergeCell ref="K626:K627"/>
    <mergeCell ref="M626:M627"/>
    <mergeCell ref="I630:I631"/>
    <mergeCell ref="BJ628:BJ629"/>
    <mergeCell ref="A626:A627"/>
    <mergeCell ref="B626:B627"/>
    <mergeCell ref="C626:C627"/>
    <mergeCell ref="D626:D627"/>
    <mergeCell ref="E626:E627"/>
    <mergeCell ref="F626:F627"/>
    <mergeCell ref="G626:G627"/>
    <mergeCell ref="H626:H627"/>
    <mergeCell ref="BC624:BC625"/>
    <mergeCell ref="BD624:BD625"/>
    <mergeCell ref="BE624:BE625"/>
    <mergeCell ref="BF624:BF625"/>
    <mergeCell ref="BG624:BG625"/>
    <mergeCell ref="BH624:BH625"/>
    <mergeCell ref="AW624:AW625"/>
    <mergeCell ref="AX624:AX625"/>
    <mergeCell ref="AY624:AY625"/>
    <mergeCell ref="AZ624:AZ625"/>
    <mergeCell ref="BA624:BA625"/>
    <mergeCell ref="BB624:BB625"/>
    <mergeCell ref="AQ624:AQ625"/>
    <mergeCell ref="AR624:AR625"/>
    <mergeCell ref="AS624:AS625"/>
    <mergeCell ref="AT624:AT625"/>
    <mergeCell ref="AU624:AU625"/>
    <mergeCell ref="AV624:AV625"/>
    <mergeCell ref="AJ624:AJ625"/>
    <mergeCell ref="AK624:AK625"/>
    <mergeCell ref="AL624:AL625"/>
    <mergeCell ref="AN624:AN625"/>
    <mergeCell ref="AO624:AO625"/>
    <mergeCell ref="AP624:AP625"/>
    <mergeCell ref="AD624:AD625"/>
    <mergeCell ref="AE624:AE625"/>
    <mergeCell ref="AF624:AF625"/>
    <mergeCell ref="AG624:AG625"/>
    <mergeCell ref="AH624:AH625"/>
    <mergeCell ref="AI624:AI625"/>
    <mergeCell ref="X624:X625"/>
    <mergeCell ref="Y624:Y625"/>
    <mergeCell ref="Z624:Z625"/>
    <mergeCell ref="AA624:AA625"/>
    <mergeCell ref="AB624:AB625"/>
    <mergeCell ref="AC624:AC625"/>
    <mergeCell ref="R624:R625"/>
    <mergeCell ref="S624:S625"/>
    <mergeCell ref="T624:T625"/>
    <mergeCell ref="U624:U625"/>
    <mergeCell ref="V624:V625"/>
    <mergeCell ref="W624:W625"/>
    <mergeCell ref="L624:L625"/>
    <mergeCell ref="M624:M625"/>
    <mergeCell ref="N624:N625"/>
    <mergeCell ref="O624:O625"/>
    <mergeCell ref="P624:P625"/>
    <mergeCell ref="Q624:Q625"/>
    <mergeCell ref="G624:G625"/>
    <mergeCell ref="H624:H625"/>
    <mergeCell ref="I624:I625"/>
    <mergeCell ref="J624:J625"/>
    <mergeCell ref="K624:K625"/>
    <mergeCell ref="A624:A625"/>
    <mergeCell ref="H628:H629"/>
    <mergeCell ref="BH626:BH627"/>
    <mergeCell ref="B624:B625"/>
    <mergeCell ref="C624:C625"/>
    <mergeCell ref="D624:D625"/>
    <mergeCell ref="E624:E625"/>
    <mergeCell ref="F624:F625"/>
    <mergeCell ref="BE622:BE623"/>
    <mergeCell ref="BF622:BF623"/>
    <mergeCell ref="BG622:BG623"/>
    <mergeCell ref="BH622:BH623"/>
    <mergeCell ref="BI622:BI623"/>
    <mergeCell ref="BJ622:BJ623"/>
    <mergeCell ref="AY622:AY623"/>
    <mergeCell ref="AZ622:AZ623"/>
    <mergeCell ref="BA622:BA623"/>
    <mergeCell ref="BB622:BB623"/>
    <mergeCell ref="BC622:BC623"/>
    <mergeCell ref="BD622:BD623"/>
    <mergeCell ref="AS622:AS623"/>
    <mergeCell ref="AT622:AT623"/>
    <mergeCell ref="AU622:AU623"/>
    <mergeCell ref="AV622:AV623"/>
    <mergeCell ref="AW622:AW623"/>
    <mergeCell ref="AX622:AX623"/>
    <mergeCell ref="AJ622:AJ623"/>
    <mergeCell ref="AN622:AN623"/>
    <mergeCell ref="AO622:AO623"/>
    <mergeCell ref="AP622:AP623"/>
    <mergeCell ref="AQ622:AQ623"/>
    <mergeCell ref="AR622:AR623"/>
    <mergeCell ref="AD622:AD623"/>
    <mergeCell ref="AE622:AE623"/>
    <mergeCell ref="AF622:AF623"/>
    <mergeCell ref="AG622:AG623"/>
    <mergeCell ref="AH622:AH623"/>
    <mergeCell ref="AI622:AI623"/>
    <mergeCell ref="X622:X623"/>
    <mergeCell ref="Y622:Y623"/>
    <mergeCell ref="Z622:Z623"/>
    <mergeCell ref="AA622:AA623"/>
    <mergeCell ref="AB622:AB623"/>
    <mergeCell ref="AC622:AC623"/>
    <mergeCell ref="R622:R623"/>
    <mergeCell ref="S622:S623"/>
    <mergeCell ref="T622:T623"/>
    <mergeCell ref="U622:U623"/>
    <mergeCell ref="V622:V623"/>
    <mergeCell ref="W622:W623"/>
    <mergeCell ref="L622:L623"/>
    <mergeCell ref="M622:M623"/>
    <mergeCell ref="N622:N623"/>
    <mergeCell ref="O622:O623"/>
    <mergeCell ref="P622:P623"/>
    <mergeCell ref="Q622:Q623"/>
    <mergeCell ref="G622:G623"/>
    <mergeCell ref="H622:H623"/>
    <mergeCell ref="I622:I623"/>
    <mergeCell ref="J622:J623"/>
    <mergeCell ref="O626:O627"/>
    <mergeCell ref="BG619:BG621"/>
    <mergeCell ref="BH619:BH621"/>
    <mergeCell ref="BI619:BI621"/>
    <mergeCell ref="BJ619:BJ621"/>
    <mergeCell ref="A617:A618"/>
    <mergeCell ref="B617:B618"/>
    <mergeCell ref="C617:C618"/>
    <mergeCell ref="D617:D618"/>
    <mergeCell ref="E617:E618"/>
    <mergeCell ref="K622:K623"/>
    <mergeCell ref="BI624:BI625"/>
    <mergeCell ref="BJ624:BJ625"/>
    <mergeCell ref="A622:A623"/>
    <mergeCell ref="B622:B623"/>
    <mergeCell ref="C622:C623"/>
    <mergeCell ref="D622:D623"/>
    <mergeCell ref="E622:E623"/>
    <mergeCell ref="F622:F623"/>
    <mergeCell ref="BA619:BA621"/>
    <mergeCell ref="BB619:BB621"/>
    <mergeCell ref="BC619:BC621"/>
    <mergeCell ref="BD619:BD621"/>
    <mergeCell ref="BE619:BE621"/>
    <mergeCell ref="BF619:BF621"/>
    <mergeCell ref="AU619:AU621"/>
    <mergeCell ref="AV619:AV621"/>
    <mergeCell ref="AW619:AW621"/>
    <mergeCell ref="AX619:AX621"/>
    <mergeCell ref="AY619:AY621"/>
    <mergeCell ref="AZ619:AZ621"/>
    <mergeCell ref="AO619:AO621"/>
    <mergeCell ref="AP619:AP621"/>
    <mergeCell ref="AQ619:AQ621"/>
    <mergeCell ref="AR619:AR621"/>
    <mergeCell ref="AS619:AS621"/>
    <mergeCell ref="AT619:AT621"/>
    <mergeCell ref="AF619:AF621"/>
    <mergeCell ref="AG619:AG621"/>
    <mergeCell ref="AH619:AH621"/>
    <mergeCell ref="AI619:AI621"/>
    <mergeCell ref="AJ619:AJ621"/>
    <mergeCell ref="AN619:AN621"/>
    <mergeCell ref="Z619:Z621"/>
    <mergeCell ref="AA619:AA621"/>
    <mergeCell ref="AB619:AB621"/>
    <mergeCell ref="AC619:AC621"/>
    <mergeCell ref="AD619:AD621"/>
    <mergeCell ref="AE619:AE621"/>
    <mergeCell ref="T619:T621"/>
    <mergeCell ref="U619:U621"/>
    <mergeCell ref="V619:V621"/>
    <mergeCell ref="W619:W621"/>
    <mergeCell ref="X619:X621"/>
    <mergeCell ref="Y619:Y621"/>
    <mergeCell ref="M619:M621"/>
    <mergeCell ref="N619:N621"/>
    <mergeCell ref="O619:O621"/>
    <mergeCell ref="Q619:Q621"/>
    <mergeCell ref="R619:R621"/>
    <mergeCell ref="S619:S621"/>
    <mergeCell ref="G619:G621"/>
    <mergeCell ref="H619:H621"/>
    <mergeCell ref="I619:I621"/>
    <mergeCell ref="J619:J621"/>
    <mergeCell ref="A619:A621"/>
    <mergeCell ref="B619:B621"/>
    <mergeCell ref="C619:C621"/>
    <mergeCell ref="D619:D621"/>
    <mergeCell ref="E619:E621"/>
    <mergeCell ref="F619:F621"/>
    <mergeCell ref="BA617:BA618"/>
    <mergeCell ref="BB617:BB618"/>
    <mergeCell ref="BC617:BC618"/>
    <mergeCell ref="BD617:BD618"/>
    <mergeCell ref="BE617:BE618"/>
    <mergeCell ref="BF617:BF618"/>
    <mergeCell ref="AU617:AU618"/>
    <mergeCell ref="AV617:AV618"/>
    <mergeCell ref="AW617:AW618"/>
    <mergeCell ref="AX617:AX618"/>
    <mergeCell ref="AY617:AY618"/>
    <mergeCell ref="AZ617:AZ618"/>
    <mergeCell ref="AO617:AO618"/>
    <mergeCell ref="AP617:AP618"/>
    <mergeCell ref="AQ617:AQ618"/>
    <mergeCell ref="AR617:AR618"/>
    <mergeCell ref="AS617:AS618"/>
    <mergeCell ref="AT617:AT618"/>
    <mergeCell ref="AF617:AF618"/>
    <mergeCell ref="AG617:AG618"/>
    <mergeCell ref="AH617:AH618"/>
    <mergeCell ref="AI617:AI618"/>
    <mergeCell ref="AJ617:AJ618"/>
    <mergeCell ref="AN617:AN618"/>
    <mergeCell ref="Z617:Z618"/>
    <mergeCell ref="AA617:AA618"/>
    <mergeCell ref="AB617:AB618"/>
    <mergeCell ref="AC617:AC618"/>
    <mergeCell ref="AD617:AD618"/>
    <mergeCell ref="AE617:AE618"/>
    <mergeCell ref="T617:T618"/>
    <mergeCell ref="U617:U618"/>
    <mergeCell ref="V617:V618"/>
    <mergeCell ref="W617:W618"/>
    <mergeCell ref="X617:X618"/>
    <mergeCell ref="Y617:Y618"/>
    <mergeCell ref="N617:N618"/>
    <mergeCell ref="O617:O618"/>
    <mergeCell ref="P617:P618"/>
    <mergeCell ref="Q617:Q618"/>
    <mergeCell ref="R617:R618"/>
    <mergeCell ref="S617:S618"/>
    <mergeCell ref="I617:I618"/>
    <mergeCell ref="J617:J618"/>
    <mergeCell ref="K617:K618"/>
    <mergeCell ref="L617:L618"/>
    <mergeCell ref="M617:M618"/>
    <mergeCell ref="K619:K621"/>
    <mergeCell ref="K613:K614"/>
    <mergeCell ref="L613:L614"/>
    <mergeCell ref="M613:M614"/>
    <mergeCell ref="BI615:BI616"/>
    <mergeCell ref="BJ615:BJ616"/>
    <mergeCell ref="F617:F618"/>
    <mergeCell ref="G617:G618"/>
    <mergeCell ref="H617:H618"/>
    <mergeCell ref="BC615:BC616"/>
    <mergeCell ref="BD615:BD616"/>
    <mergeCell ref="BE615:BE616"/>
    <mergeCell ref="BF615:BF616"/>
    <mergeCell ref="BG615:BG616"/>
    <mergeCell ref="BH615:BH616"/>
    <mergeCell ref="AW615:AW616"/>
    <mergeCell ref="AX615:AX616"/>
    <mergeCell ref="AY615:AY616"/>
    <mergeCell ref="AZ615:AZ616"/>
    <mergeCell ref="BA615:BA616"/>
    <mergeCell ref="BB615:BB616"/>
    <mergeCell ref="AQ615:AQ616"/>
    <mergeCell ref="AR615:AR616"/>
    <mergeCell ref="AS615:AS616"/>
    <mergeCell ref="AT615:AT616"/>
    <mergeCell ref="AU615:AU616"/>
    <mergeCell ref="AV615:AV616"/>
    <mergeCell ref="AJ615:AJ616"/>
    <mergeCell ref="AK615:AK616"/>
    <mergeCell ref="AL615:AL616"/>
    <mergeCell ref="AN615:AN616"/>
    <mergeCell ref="AO615:AO616"/>
    <mergeCell ref="AP615:AP616"/>
    <mergeCell ref="AD615:AD616"/>
    <mergeCell ref="AE615:AE616"/>
    <mergeCell ref="AF615:AF616"/>
    <mergeCell ref="AG615:AG616"/>
    <mergeCell ref="AH615:AH616"/>
    <mergeCell ref="AI615:AI616"/>
    <mergeCell ref="X615:X616"/>
    <mergeCell ref="Y615:Y616"/>
    <mergeCell ref="Z615:Z616"/>
    <mergeCell ref="AA615:AA616"/>
    <mergeCell ref="AB615:AB616"/>
    <mergeCell ref="AC615:AC616"/>
    <mergeCell ref="R615:R616"/>
    <mergeCell ref="S615:S616"/>
    <mergeCell ref="T615:T616"/>
    <mergeCell ref="U615:U616"/>
    <mergeCell ref="V615:V616"/>
    <mergeCell ref="W615:W616"/>
    <mergeCell ref="L615:L616"/>
    <mergeCell ref="M615:M616"/>
    <mergeCell ref="N615:N616"/>
    <mergeCell ref="O615:O616"/>
    <mergeCell ref="P615:P616"/>
    <mergeCell ref="Q615:Q616"/>
    <mergeCell ref="G615:G616"/>
    <mergeCell ref="H615:H616"/>
    <mergeCell ref="I615:I616"/>
    <mergeCell ref="J615:J616"/>
    <mergeCell ref="K615:K616"/>
    <mergeCell ref="BI617:BI618"/>
    <mergeCell ref="BJ617:BJ618"/>
    <mergeCell ref="C611:C612"/>
    <mergeCell ref="D611:D612"/>
    <mergeCell ref="E611:E612"/>
    <mergeCell ref="F611:F612"/>
    <mergeCell ref="G611:G612"/>
    <mergeCell ref="H611:H612"/>
    <mergeCell ref="A615:A616"/>
    <mergeCell ref="BG617:BG618"/>
    <mergeCell ref="BH617:BH618"/>
    <mergeCell ref="B615:B616"/>
    <mergeCell ref="C615:C616"/>
    <mergeCell ref="D615:D616"/>
    <mergeCell ref="E615:E616"/>
    <mergeCell ref="F615:F616"/>
    <mergeCell ref="BE613:BE614"/>
    <mergeCell ref="BF613:BF614"/>
    <mergeCell ref="BG613:BG614"/>
    <mergeCell ref="BH613:BH614"/>
    <mergeCell ref="BI613:BI614"/>
    <mergeCell ref="BJ613:BJ614"/>
    <mergeCell ref="AY613:AY614"/>
    <mergeCell ref="AZ613:AZ614"/>
    <mergeCell ref="BA613:BA614"/>
    <mergeCell ref="BB613:BB614"/>
    <mergeCell ref="BC613:BC614"/>
    <mergeCell ref="BD613:BD614"/>
    <mergeCell ref="AS613:AS614"/>
    <mergeCell ref="AT613:AT614"/>
    <mergeCell ref="AU613:AU614"/>
    <mergeCell ref="AV613:AV614"/>
    <mergeCell ref="AW613:AW614"/>
    <mergeCell ref="AX613:AX614"/>
    <mergeCell ref="AL613:AL614"/>
    <mergeCell ref="AN613:AN614"/>
    <mergeCell ref="AO613:AO614"/>
    <mergeCell ref="AP613:AP614"/>
    <mergeCell ref="AQ613:AQ614"/>
    <mergeCell ref="AR613:AR614"/>
    <mergeCell ref="AF613:AF614"/>
    <mergeCell ref="AG613:AG614"/>
    <mergeCell ref="AH613:AH614"/>
    <mergeCell ref="AI613:AI614"/>
    <mergeCell ref="AJ613:AJ614"/>
    <mergeCell ref="AK613:AK614"/>
    <mergeCell ref="Z613:Z614"/>
    <mergeCell ref="AA613:AA614"/>
    <mergeCell ref="AB613:AB614"/>
    <mergeCell ref="AC613:AC614"/>
    <mergeCell ref="AD613:AD614"/>
    <mergeCell ref="AE613:AE614"/>
    <mergeCell ref="T613:T614"/>
    <mergeCell ref="U613:U614"/>
    <mergeCell ref="V613:V614"/>
    <mergeCell ref="W613:W614"/>
    <mergeCell ref="X613:X614"/>
    <mergeCell ref="Y613:Y614"/>
    <mergeCell ref="N613:N614"/>
    <mergeCell ref="O613:O614"/>
    <mergeCell ref="P613:P614"/>
    <mergeCell ref="Q613:Q614"/>
    <mergeCell ref="R613:R614"/>
    <mergeCell ref="S613:S614"/>
    <mergeCell ref="I613:I614"/>
    <mergeCell ref="J613:J614"/>
    <mergeCell ref="L609:L610"/>
    <mergeCell ref="M609:M610"/>
    <mergeCell ref="N609:N610"/>
    <mergeCell ref="O609:O610"/>
    <mergeCell ref="P609:P610"/>
    <mergeCell ref="Q609:Q610"/>
    <mergeCell ref="BJ611:BJ612"/>
    <mergeCell ref="A613:A614"/>
    <mergeCell ref="B613:B614"/>
    <mergeCell ref="C613:C614"/>
    <mergeCell ref="D613:D614"/>
    <mergeCell ref="E613:E614"/>
    <mergeCell ref="F613:F614"/>
    <mergeCell ref="G613:G614"/>
    <mergeCell ref="H613:H614"/>
    <mergeCell ref="BC611:BC612"/>
    <mergeCell ref="BD611:BD612"/>
    <mergeCell ref="BE611:BE612"/>
    <mergeCell ref="BF611:BF612"/>
    <mergeCell ref="BG611:BG612"/>
    <mergeCell ref="BH611:BH612"/>
    <mergeCell ref="AW611:AW612"/>
    <mergeCell ref="AX611:AX612"/>
    <mergeCell ref="AY611:AY612"/>
    <mergeCell ref="AZ611:AZ612"/>
    <mergeCell ref="BA611:BA612"/>
    <mergeCell ref="BB611:BB612"/>
    <mergeCell ref="AQ611:AQ612"/>
    <mergeCell ref="AR611:AR612"/>
    <mergeCell ref="AS611:AS612"/>
    <mergeCell ref="AT611:AT612"/>
    <mergeCell ref="AU611:AU612"/>
    <mergeCell ref="AV611:AV612"/>
    <mergeCell ref="AG611:AG612"/>
    <mergeCell ref="AH611:AH612"/>
    <mergeCell ref="AI611:AI612"/>
    <mergeCell ref="AN611:AN612"/>
    <mergeCell ref="AO611:AO612"/>
    <mergeCell ref="AP611:AP612"/>
    <mergeCell ref="AA611:AA612"/>
    <mergeCell ref="AB611:AB612"/>
    <mergeCell ref="AC611:AC612"/>
    <mergeCell ref="AD611:AD612"/>
    <mergeCell ref="AE611:AE612"/>
    <mergeCell ref="AF611:AF612"/>
    <mergeCell ref="U611:U612"/>
    <mergeCell ref="V611:V612"/>
    <mergeCell ref="W611:W612"/>
    <mergeCell ref="X611:X612"/>
    <mergeCell ref="Y611:Y612"/>
    <mergeCell ref="Z611:Z612"/>
    <mergeCell ref="O611:O612"/>
    <mergeCell ref="P611:P612"/>
    <mergeCell ref="Q611:Q612"/>
    <mergeCell ref="R611:R612"/>
    <mergeCell ref="S611:S612"/>
    <mergeCell ref="T611:T612"/>
    <mergeCell ref="J611:J612"/>
    <mergeCell ref="K611:K612"/>
    <mergeCell ref="L611:L612"/>
    <mergeCell ref="M611:M612"/>
    <mergeCell ref="N611:N612"/>
    <mergeCell ref="A611:A612"/>
    <mergeCell ref="B611:B612"/>
    <mergeCell ref="BA609:BA610"/>
    <mergeCell ref="BB609:BB610"/>
    <mergeCell ref="BC609:BC610"/>
    <mergeCell ref="AR609:AR610"/>
    <mergeCell ref="AS609:AS610"/>
    <mergeCell ref="AT609:AT610"/>
    <mergeCell ref="AU609:AU610"/>
    <mergeCell ref="AV609:AV610"/>
    <mergeCell ref="AW609:AW610"/>
    <mergeCell ref="AK609:AK610"/>
    <mergeCell ref="AL609:AL610"/>
    <mergeCell ref="AN609:AN610"/>
    <mergeCell ref="AO609:AO610"/>
    <mergeCell ref="AP609:AP610"/>
    <mergeCell ref="AQ609:AQ610"/>
    <mergeCell ref="AD609:AD610"/>
    <mergeCell ref="AE609:AE610"/>
    <mergeCell ref="AF609:AF610"/>
    <mergeCell ref="AG609:AG610"/>
    <mergeCell ref="AH609:AH610"/>
    <mergeCell ref="AI609:AI610"/>
    <mergeCell ref="X609:X610"/>
    <mergeCell ref="Y609:Y610"/>
    <mergeCell ref="Z609:Z610"/>
    <mergeCell ref="AA609:AA610"/>
    <mergeCell ref="AB609:AB610"/>
    <mergeCell ref="AC609:AC610"/>
    <mergeCell ref="R609:R610"/>
    <mergeCell ref="S609:S610"/>
    <mergeCell ref="T609:T610"/>
    <mergeCell ref="U609:U610"/>
    <mergeCell ref="V609:V610"/>
    <mergeCell ref="W609:W610"/>
    <mergeCell ref="BI611:BI612"/>
    <mergeCell ref="B609:B610"/>
    <mergeCell ref="C609:C610"/>
    <mergeCell ref="D609:D610"/>
    <mergeCell ref="E609:E610"/>
    <mergeCell ref="F609:F610"/>
    <mergeCell ref="BE607:BE608"/>
    <mergeCell ref="BF607:BF608"/>
    <mergeCell ref="BG607:BG608"/>
    <mergeCell ref="BH607:BH608"/>
    <mergeCell ref="BI607:BI608"/>
    <mergeCell ref="BJ607:BJ608"/>
    <mergeCell ref="AY607:AY608"/>
    <mergeCell ref="AZ607:AZ608"/>
    <mergeCell ref="BA607:BA608"/>
    <mergeCell ref="BB607:BB608"/>
    <mergeCell ref="BC607:BC608"/>
    <mergeCell ref="BD607:BD608"/>
    <mergeCell ref="AS607:AS608"/>
    <mergeCell ref="AT607:AT608"/>
    <mergeCell ref="AU607:AU608"/>
    <mergeCell ref="AV607:AV608"/>
    <mergeCell ref="AW607:AW608"/>
    <mergeCell ref="AX607:AX608"/>
    <mergeCell ref="AI607:AI608"/>
    <mergeCell ref="AN607:AN608"/>
    <mergeCell ref="AO607:AO608"/>
    <mergeCell ref="AP607:AP608"/>
    <mergeCell ref="AQ607:AQ608"/>
    <mergeCell ref="AR607:AR608"/>
    <mergeCell ref="AC607:AC608"/>
    <mergeCell ref="AD607:AD608"/>
    <mergeCell ref="AE607:AE608"/>
    <mergeCell ref="AF607:AF608"/>
    <mergeCell ref="AG607:AG608"/>
    <mergeCell ref="AH607:AH608"/>
    <mergeCell ref="W607:W608"/>
    <mergeCell ref="X607:X608"/>
    <mergeCell ref="Y607:Y608"/>
    <mergeCell ref="Z607:Z608"/>
    <mergeCell ref="AA607:AA608"/>
    <mergeCell ref="AB607:AB608"/>
    <mergeCell ref="Q607:Q608"/>
    <mergeCell ref="R607:R608"/>
    <mergeCell ref="S607:S608"/>
    <mergeCell ref="T607:T608"/>
    <mergeCell ref="U607:U608"/>
    <mergeCell ref="V607:V608"/>
    <mergeCell ref="K607:K608"/>
    <mergeCell ref="L607:L608"/>
    <mergeCell ref="M607:M608"/>
    <mergeCell ref="N607:N608"/>
    <mergeCell ref="O607:O608"/>
    <mergeCell ref="P607:P608"/>
    <mergeCell ref="F607:F608"/>
    <mergeCell ref="G607:G608"/>
    <mergeCell ref="H607:H608"/>
    <mergeCell ref="I607:I608"/>
    <mergeCell ref="I611:I612"/>
    <mergeCell ref="BD609:BD610"/>
    <mergeCell ref="BE609:BE610"/>
    <mergeCell ref="BF609:BF610"/>
    <mergeCell ref="BG609:BG610"/>
    <mergeCell ref="BH609:BH610"/>
    <mergeCell ref="J607:J608"/>
    <mergeCell ref="BJ609:BJ610"/>
    <mergeCell ref="A607:A608"/>
    <mergeCell ref="B607:B608"/>
    <mergeCell ref="C607:C608"/>
    <mergeCell ref="D607:D608"/>
    <mergeCell ref="E607:E608"/>
    <mergeCell ref="AZ605:AZ606"/>
    <mergeCell ref="BA605:BA606"/>
    <mergeCell ref="BB605:BB606"/>
    <mergeCell ref="BC605:BC606"/>
    <mergeCell ref="BD605:BD606"/>
    <mergeCell ref="BE605:BE606"/>
    <mergeCell ref="AT605:AT606"/>
    <mergeCell ref="AU605:AU606"/>
    <mergeCell ref="AV605:AV606"/>
    <mergeCell ref="AW605:AW606"/>
    <mergeCell ref="AX605:AX606"/>
    <mergeCell ref="AY605:AY606"/>
    <mergeCell ref="AN605:AN606"/>
    <mergeCell ref="AO605:AO606"/>
    <mergeCell ref="AP605:AP606"/>
    <mergeCell ref="AQ605:AQ606"/>
    <mergeCell ref="AR605:AR606"/>
    <mergeCell ref="AS605:AS606"/>
    <mergeCell ref="AF605:AF606"/>
    <mergeCell ref="AG605:AG606"/>
    <mergeCell ref="AH605:AH606"/>
    <mergeCell ref="AI605:AI606"/>
    <mergeCell ref="AJ605:AJ606"/>
    <mergeCell ref="AL605:AL606"/>
    <mergeCell ref="Z605:Z606"/>
    <mergeCell ref="AA605:AA606"/>
    <mergeCell ref="AB605:AB606"/>
    <mergeCell ref="AC605:AC606"/>
    <mergeCell ref="AD605:AD606"/>
    <mergeCell ref="AE605:AE606"/>
    <mergeCell ref="T605:T606"/>
    <mergeCell ref="U605:U606"/>
    <mergeCell ref="V605:V606"/>
    <mergeCell ref="W605:W606"/>
    <mergeCell ref="X605:X606"/>
    <mergeCell ref="Y605:Y606"/>
    <mergeCell ref="N605:N606"/>
    <mergeCell ref="O605:O606"/>
    <mergeCell ref="P605:P606"/>
    <mergeCell ref="Q605:Q606"/>
    <mergeCell ref="R605:R606"/>
    <mergeCell ref="S605:S606"/>
    <mergeCell ref="I605:I606"/>
    <mergeCell ref="J605:J606"/>
    <mergeCell ref="K605:K606"/>
    <mergeCell ref="L605:L606"/>
    <mergeCell ref="M605:M606"/>
    <mergeCell ref="G609:G610"/>
    <mergeCell ref="H609:H610"/>
    <mergeCell ref="I609:I610"/>
    <mergeCell ref="J609:J610"/>
    <mergeCell ref="K609:K610"/>
    <mergeCell ref="A609:A610"/>
    <mergeCell ref="BI609:BI610"/>
    <mergeCell ref="AX609:AX610"/>
    <mergeCell ref="AY609:AY610"/>
    <mergeCell ref="AZ609:AZ610"/>
    <mergeCell ref="BJ602:BJ603"/>
    <mergeCell ref="A605:A606"/>
    <mergeCell ref="B605:B606"/>
    <mergeCell ref="C605:C606"/>
    <mergeCell ref="D605:D606"/>
    <mergeCell ref="E605:E606"/>
    <mergeCell ref="F605:F606"/>
    <mergeCell ref="G605:G606"/>
    <mergeCell ref="H605:H606"/>
    <mergeCell ref="BC602:BC603"/>
    <mergeCell ref="BD602:BD603"/>
    <mergeCell ref="BE602:BE603"/>
    <mergeCell ref="BF602:BF603"/>
    <mergeCell ref="BG602:BG603"/>
    <mergeCell ref="BH602:BH603"/>
    <mergeCell ref="AW602:AW603"/>
    <mergeCell ref="AX602:AX603"/>
    <mergeCell ref="AY602:AY603"/>
    <mergeCell ref="AZ602:AZ603"/>
    <mergeCell ref="BA602:BA603"/>
    <mergeCell ref="BB602:BB603"/>
    <mergeCell ref="AQ602:AQ603"/>
    <mergeCell ref="AR602:AR603"/>
    <mergeCell ref="AS602:AS603"/>
    <mergeCell ref="AT602:AT603"/>
    <mergeCell ref="AU602:AU603"/>
    <mergeCell ref="AV602:AV603"/>
    <mergeCell ref="AI602:AI603"/>
    <mergeCell ref="AK602:AK603"/>
    <mergeCell ref="AL602:AL603"/>
    <mergeCell ref="AN602:AN603"/>
    <mergeCell ref="AO602:AO603"/>
    <mergeCell ref="AP602:AP603"/>
    <mergeCell ref="AC602:AC603"/>
    <mergeCell ref="AD602:AD603"/>
    <mergeCell ref="AE602:AE603"/>
    <mergeCell ref="AF602:AF603"/>
    <mergeCell ref="AG602:AG603"/>
    <mergeCell ref="AH602:AH603"/>
    <mergeCell ref="W602:W603"/>
    <mergeCell ref="X602:X603"/>
    <mergeCell ref="Y602:Y603"/>
    <mergeCell ref="Z602:Z603"/>
    <mergeCell ref="AA602:AA603"/>
    <mergeCell ref="AB602:AB603"/>
    <mergeCell ref="Q602:Q603"/>
    <mergeCell ref="R602:R603"/>
    <mergeCell ref="S602:S603"/>
    <mergeCell ref="T602:T603"/>
    <mergeCell ref="U602:U603"/>
    <mergeCell ref="V602:V603"/>
    <mergeCell ref="J602:J603"/>
    <mergeCell ref="K602:K603"/>
    <mergeCell ref="M602:M603"/>
    <mergeCell ref="N602:N603"/>
    <mergeCell ref="O602:O603"/>
    <mergeCell ref="BF605:BF606"/>
    <mergeCell ref="BG605:BG606"/>
    <mergeCell ref="BH605:BH606"/>
    <mergeCell ref="BI605:BI606"/>
    <mergeCell ref="BJ605:BJ606"/>
    <mergeCell ref="A602:A603"/>
    <mergeCell ref="B602:B603"/>
    <mergeCell ref="C602:C603"/>
    <mergeCell ref="D602:D603"/>
    <mergeCell ref="E602:E603"/>
    <mergeCell ref="F602:F603"/>
    <mergeCell ref="G602:G603"/>
    <mergeCell ref="H602:H603"/>
    <mergeCell ref="I602:I603"/>
    <mergeCell ref="BD600:BD601"/>
    <mergeCell ref="BE600:BE601"/>
    <mergeCell ref="BF600:BF601"/>
    <mergeCell ref="BG600:BG601"/>
    <mergeCell ref="BH600:BH601"/>
    <mergeCell ref="BI600:BI601"/>
    <mergeCell ref="AX600:AX601"/>
    <mergeCell ref="AY600:AY601"/>
    <mergeCell ref="AZ600:AZ601"/>
    <mergeCell ref="BA600:BA601"/>
    <mergeCell ref="BB600:BB601"/>
    <mergeCell ref="BC600:BC601"/>
    <mergeCell ref="AR600:AR601"/>
    <mergeCell ref="AS600:AS601"/>
    <mergeCell ref="AT600:AT601"/>
    <mergeCell ref="AU600:AU601"/>
    <mergeCell ref="AV600:AV601"/>
    <mergeCell ref="AW600:AW601"/>
    <mergeCell ref="AK600:AK601"/>
    <mergeCell ref="AL600:AL601"/>
    <mergeCell ref="AN600:AN601"/>
    <mergeCell ref="AO600:AO601"/>
    <mergeCell ref="AP600:AP601"/>
    <mergeCell ref="AQ600:AQ601"/>
    <mergeCell ref="AE600:AE601"/>
    <mergeCell ref="AF600:AF601"/>
    <mergeCell ref="AG600:AG601"/>
    <mergeCell ref="AH600:AH601"/>
    <mergeCell ref="AI600:AI601"/>
    <mergeCell ref="AJ600:AJ601"/>
    <mergeCell ref="Y600:Y601"/>
    <mergeCell ref="Z600:Z601"/>
    <mergeCell ref="AA600:AA601"/>
    <mergeCell ref="AB600:AB601"/>
    <mergeCell ref="AC600:AC601"/>
    <mergeCell ref="AD600:AD601"/>
    <mergeCell ref="S600:S601"/>
    <mergeCell ref="T600:T601"/>
    <mergeCell ref="U600:U601"/>
    <mergeCell ref="V600:V601"/>
    <mergeCell ref="W600:W601"/>
    <mergeCell ref="X600:X601"/>
    <mergeCell ref="M600:M601"/>
    <mergeCell ref="N600:N601"/>
    <mergeCell ref="O600:O601"/>
    <mergeCell ref="P600:P601"/>
    <mergeCell ref="Q600:Q601"/>
    <mergeCell ref="R600:R601"/>
    <mergeCell ref="H600:H601"/>
    <mergeCell ref="I600:I601"/>
    <mergeCell ref="J600:J601"/>
    <mergeCell ref="K600:K601"/>
    <mergeCell ref="L600:L601"/>
    <mergeCell ref="BI602:BI603"/>
    <mergeCell ref="BJ598:BJ599"/>
    <mergeCell ref="A600:A601"/>
    <mergeCell ref="B600:B601"/>
    <mergeCell ref="C600:C601"/>
    <mergeCell ref="D600:D601"/>
    <mergeCell ref="E600:E601"/>
    <mergeCell ref="F600:F601"/>
    <mergeCell ref="G600:G601"/>
    <mergeCell ref="BB598:BB599"/>
    <mergeCell ref="BC598:BC599"/>
    <mergeCell ref="BD598:BD599"/>
    <mergeCell ref="BE598:BE599"/>
    <mergeCell ref="BF598:BF599"/>
    <mergeCell ref="BG598:BG599"/>
    <mergeCell ref="AV598:AV599"/>
    <mergeCell ref="AW598:AW599"/>
    <mergeCell ref="AX598:AX599"/>
    <mergeCell ref="AY598:AY599"/>
    <mergeCell ref="AZ598:AZ599"/>
    <mergeCell ref="BA598:BA599"/>
    <mergeCell ref="AP598:AP599"/>
    <mergeCell ref="AQ598:AQ599"/>
    <mergeCell ref="AR598:AR599"/>
    <mergeCell ref="AS598:AS599"/>
    <mergeCell ref="AT598:AT599"/>
    <mergeCell ref="AU598:AU599"/>
    <mergeCell ref="AG598:AG599"/>
    <mergeCell ref="AH598:AH599"/>
    <mergeCell ref="AI598:AI599"/>
    <mergeCell ref="AJ598:AJ599"/>
    <mergeCell ref="AN598:AN599"/>
    <mergeCell ref="AO598:AO599"/>
    <mergeCell ref="AA598:AA599"/>
    <mergeCell ref="AB598:AB599"/>
    <mergeCell ref="AC598:AC599"/>
    <mergeCell ref="AD598:AD599"/>
    <mergeCell ref="AE598:AE599"/>
    <mergeCell ref="AF598:AF599"/>
    <mergeCell ref="U598:U599"/>
    <mergeCell ref="V598:V599"/>
    <mergeCell ref="W598:W599"/>
    <mergeCell ref="X598:X599"/>
    <mergeCell ref="Y598:Y599"/>
    <mergeCell ref="Z598:Z599"/>
    <mergeCell ref="O598:O599"/>
    <mergeCell ref="P598:P599"/>
    <mergeCell ref="Q598:Q599"/>
    <mergeCell ref="R598:R599"/>
    <mergeCell ref="S598:S599"/>
    <mergeCell ref="T598:T599"/>
    <mergeCell ref="J598:J599"/>
    <mergeCell ref="K598:K599"/>
    <mergeCell ref="L598:L599"/>
    <mergeCell ref="M598:M599"/>
    <mergeCell ref="N598:N599"/>
    <mergeCell ref="BJ600:BJ601"/>
    <mergeCell ref="A598:A599"/>
    <mergeCell ref="B598:B599"/>
    <mergeCell ref="C598:C599"/>
    <mergeCell ref="D598:D599"/>
    <mergeCell ref="E598:E599"/>
    <mergeCell ref="F598:F599"/>
    <mergeCell ref="G598:G599"/>
    <mergeCell ref="H598:H599"/>
    <mergeCell ref="I598:I599"/>
    <mergeCell ref="BD596:BD597"/>
    <mergeCell ref="BE596:BE597"/>
    <mergeCell ref="BF596:BF597"/>
    <mergeCell ref="BG596:BG597"/>
    <mergeCell ref="BH596:BH597"/>
    <mergeCell ref="BI596:BI597"/>
    <mergeCell ref="AX596:AX597"/>
    <mergeCell ref="AY596:AY597"/>
    <mergeCell ref="AZ596:AZ597"/>
    <mergeCell ref="BA596:BA597"/>
    <mergeCell ref="BB596:BB597"/>
    <mergeCell ref="BC596:BC597"/>
    <mergeCell ref="AR596:AR597"/>
    <mergeCell ref="AS596:AS597"/>
    <mergeCell ref="AT596:AT597"/>
    <mergeCell ref="AU596:AU597"/>
    <mergeCell ref="AV596:AV597"/>
    <mergeCell ref="AW596:AW597"/>
    <mergeCell ref="AK596:AK597"/>
    <mergeCell ref="AL596:AL597"/>
    <mergeCell ref="AN596:AN597"/>
    <mergeCell ref="AO596:AO597"/>
    <mergeCell ref="AP596:AP597"/>
    <mergeCell ref="AQ596:AQ597"/>
    <mergeCell ref="AD596:AD597"/>
    <mergeCell ref="AE596:AE597"/>
    <mergeCell ref="AF596:AF597"/>
    <mergeCell ref="AG596:AG597"/>
    <mergeCell ref="AH596:AH597"/>
    <mergeCell ref="AI596:AI597"/>
    <mergeCell ref="X596:X597"/>
    <mergeCell ref="Y596:Y597"/>
    <mergeCell ref="Z596:Z597"/>
    <mergeCell ref="AA596:AA597"/>
    <mergeCell ref="AB596:AB597"/>
    <mergeCell ref="AC596:AC597"/>
    <mergeCell ref="R596:R597"/>
    <mergeCell ref="S596:S597"/>
    <mergeCell ref="T596:T597"/>
    <mergeCell ref="U596:U597"/>
    <mergeCell ref="V596:V597"/>
    <mergeCell ref="W596:W597"/>
    <mergeCell ref="K596:K597"/>
    <mergeCell ref="L596:L597"/>
    <mergeCell ref="M596:M597"/>
    <mergeCell ref="N596:N597"/>
    <mergeCell ref="O596:O597"/>
    <mergeCell ref="Q596:Q597"/>
    <mergeCell ref="F596:F597"/>
    <mergeCell ref="G596:G597"/>
    <mergeCell ref="H596:H597"/>
    <mergeCell ref="I596:I597"/>
    <mergeCell ref="J596:J597"/>
    <mergeCell ref="BH598:BH599"/>
    <mergeCell ref="BI598:BI599"/>
    <mergeCell ref="BG594:BG595"/>
    <mergeCell ref="BH594:BH595"/>
    <mergeCell ref="BI594:BI595"/>
    <mergeCell ref="BJ594:BJ595"/>
    <mergeCell ref="A596:A597"/>
    <mergeCell ref="B596:B597"/>
    <mergeCell ref="C596:C597"/>
    <mergeCell ref="D596:D597"/>
    <mergeCell ref="E596:E597"/>
    <mergeCell ref="AZ594:AZ595"/>
    <mergeCell ref="BA594:BA595"/>
    <mergeCell ref="BB594:BB595"/>
    <mergeCell ref="BC594:BC595"/>
    <mergeCell ref="BD594:BD595"/>
    <mergeCell ref="BE594:BE595"/>
    <mergeCell ref="AT594:AT595"/>
    <mergeCell ref="AU594:AU595"/>
    <mergeCell ref="AV594:AV595"/>
    <mergeCell ref="AW594:AW595"/>
    <mergeCell ref="AX594:AX595"/>
    <mergeCell ref="AY594:AY595"/>
    <mergeCell ref="AN594:AN595"/>
    <mergeCell ref="AO594:AO595"/>
    <mergeCell ref="AP594:AP595"/>
    <mergeCell ref="AQ594:AQ595"/>
    <mergeCell ref="AR594:AR595"/>
    <mergeCell ref="AS594:AS595"/>
    <mergeCell ref="AG594:AG595"/>
    <mergeCell ref="AH594:AH595"/>
    <mergeCell ref="AI594:AI595"/>
    <mergeCell ref="AK594:AK595"/>
    <mergeCell ref="AL594:AL595"/>
    <mergeCell ref="AM594:AM595"/>
    <mergeCell ref="AA594:AA595"/>
    <mergeCell ref="AB594:AB595"/>
    <mergeCell ref="AC594:AC595"/>
    <mergeCell ref="AD594:AD595"/>
    <mergeCell ref="AE594:AE595"/>
    <mergeCell ref="AF594:AF595"/>
    <mergeCell ref="U594:U595"/>
    <mergeCell ref="V594:V595"/>
    <mergeCell ref="W594:W595"/>
    <mergeCell ref="X594:X595"/>
    <mergeCell ref="Y594:Y595"/>
    <mergeCell ref="Z594:Z595"/>
    <mergeCell ref="O594:O595"/>
    <mergeCell ref="P594:P595"/>
    <mergeCell ref="Q594:Q595"/>
    <mergeCell ref="R594:R595"/>
    <mergeCell ref="S594:S595"/>
    <mergeCell ref="T594:T595"/>
    <mergeCell ref="J594:J595"/>
    <mergeCell ref="K594:K595"/>
    <mergeCell ref="L594:L595"/>
    <mergeCell ref="M594:M595"/>
    <mergeCell ref="N594:N595"/>
    <mergeCell ref="BJ596:BJ597"/>
    <mergeCell ref="A594:A595"/>
    <mergeCell ref="B594:B595"/>
    <mergeCell ref="C594:C595"/>
    <mergeCell ref="D594:D595"/>
    <mergeCell ref="E594:E595"/>
    <mergeCell ref="F594:F595"/>
    <mergeCell ref="G594:G595"/>
    <mergeCell ref="H594:H595"/>
    <mergeCell ref="I594:I595"/>
    <mergeCell ref="BD592:BD593"/>
    <mergeCell ref="BE592:BE593"/>
    <mergeCell ref="BF592:BF593"/>
    <mergeCell ref="BG592:BG593"/>
    <mergeCell ref="BH592:BH593"/>
    <mergeCell ref="BI592:BI593"/>
    <mergeCell ref="AX592:AX593"/>
    <mergeCell ref="AY592:AY593"/>
    <mergeCell ref="AZ592:AZ593"/>
    <mergeCell ref="BA592:BA593"/>
    <mergeCell ref="BB592:BB593"/>
    <mergeCell ref="BC592:BC593"/>
    <mergeCell ref="AR592:AR593"/>
    <mergeCell ref="AS592:AS593"/>
    <mergeCell ref="AT592:AT593"/>
    <mergeCell ref="AU592:AU593"/>
    <mergeCell ref="AV592:AV593"/>
    <mergeCell ref="AW592:AW593"/>
    <mergeCell ref="AK592:AK593"/>
    <mergeCell ref="AL592:AL593"/>
    <mergeCell ref="AN592:AN593"/>
    <mergeCell ref="AO592:AO593"/>
    <mergeCell ref="AP592:AP593"/>
    <mergeCell ref="AQ592:AQ593"/>
    <mergeCell ref="AE592:AE593"/>
    <mergeCell ref="AF592:AF593"/>
    <mergeCell ref="AG592:AG593"/>
    <mergeCell ref="AH592:AH593"/>
    <mergeCell ref="AI592:AI593"/>
    <mergeCell ref="AJ592:AJ593"/>
    <mergeCell ref="Y592:Y593"/>
    <mergeCell ref="Z592:Z593"/>
    <mergeCell ref="AA592:AA593"/>
    <mergeCell ref="AB592:AB593"/>
    <mergeCell ref="AC592:AC593"/>
    <mergeCell ref="AD592:AD593"/>
    <mergeCell ref="S592:S593"/>
    <mergeCell ref="T592:T593"/>
    <mergeCell ref="U592:U593"/>
    <mergeCell ref="V592:V593"/>
    <mergeCell ref="W592:W593"/>
    <mergeCell ref="X592:X593"/>
    <mergeCell ref="L592:L593"/>
    <mergeCell ref="M592:M593"/>
    <mergeCell ref="N592:N593"/>
    <mergeCell ref="O592:O593"/>
    <mergeCell ref="Q592:Q593"/>
    <mergeCell ref="R592:R593"/>
    <mergeCell ref="G592:G593"/>
    <mergeCell ref="H592:H593"/>
    <mergeCell ref="I592:I593"/>
    <mergeCell ref="J592:J593"/>
    <mergeCell ref="K592:K593"/>
    <mergeCell ref="A592:A593"/>
    <mergeCell ref="BF594:BF595"/>
    <mergeCell ref="B592:B593"/>
    <mergeCell ref="C592:C593"/>
    <mergeCell ref="D592:D593"/>
    <mergeCell ref="E592:E593"/>
    <mergeCell ref="F592:F593"/>
    <mergeCell ref="BE590:BE591"/>
    <mergeCell ref="BF590:BF591"/>
    <mergeCell ref="BG590:BG591"/>
    <mergeCell ref="BH590:BH591"/>
    <mergeCell ref="BI590:BI591"/>
    <mergeCell ref="BJ590:BJ591"/>
    <mergeCell ref="AY590:AY591"/>
    <mergeCell ref="AZ590:AZ591"/>
    <mergeCell ref="BA590:BA591"/>
    <mergeCell ref="BB590:BB591"/>
    <mergeCell ref="BC590:BC591"/>
    <mergeCell ref="BD590:BD591"/>
    <mergeCell ref="AS590:AS591"/>
    <mergeCell ref="AT590:AT591"/>
    <mergeCell ref="AU590:AU591"/>
    <mergeCell ref="AV590:AV591"/>
    <mergeCell ref="AW590:AW591"/>
    <mergeCell ref="AX590:AX591"/>
    <mergeCell ref="AL590:AL591"/>
    <mergeCell ref="AN590:AN591"/>
    <mergeCell ref="AO590:AO591"/>
    <mergeCell ref="AP590:AP591"/>
    <mergeCell ref="AQ590:AQ591"/>
    <mergeCell ref="AR590:AR591"/>
    <mergeCell ref="AF590:AF591"/>
    <mergeCell ref="AG590:AG591"/>
    <mergeCell ref="AH590:AH591"/>
    <mergeCell ref="AI590:AI591"/>
    <mergeCell ref="AJ590:AJ591"/>
    <mergeCell ref="AK590:AK591"/>
    <mergeCell ref="Z590:Z591"/>
    <mergeCell ref="AA590:AA591"/>
    <mergeCell ref="AB590:AB591"/>
    <mergeCell ref="AC590:AC591"/>
    <mergeCell ref="AD590:AD591"/>
    <mergeCell ref="AE590:AE591"/>
    <mergeCell ref="T590:T591"/>
    <mergeCell ref="U590:U591"/>
    <mergeCell ref="V590:V591"/>
    <mergeCell ref="W590:W591"/>
    <mergeCell ref="X590:X591"/>
    <mergeCell ref="Y590:Y591"/>
    <mergeCell ref="N590:N591"/>
    <mergeCell ref="O590:O591"/>
    <mergeCell ref="P590:P591"/>
    <mergeCell ref="Q590:Q591"/>
    <mergeCell ref="R590:R591"/>
    <mergeCell ref="S590:S591"/>
    <mergeCell ref="I590:I591"/>
    <mergeCell ref="J590:J591"/>
    <mergeCell ref="K590:K591"/>
    <mergeCell ref="L590:L591"/>
    <mergeCell ref="M590:M591"/>
    <mergeCell ref="BJ592:BJ593"/>
    <mergeCell ref="BJ588:BJ589"/>
    <mergeCell ref="A590:A591"/>
    <mergeCell ref="B590:B591"/>
    <mergeCell ref="C590:C591"/>
    <mergeCell ref="D590:D591"/>
    <mergeCell ref="E590:E591"/>
    <mergeCell ref="F590:F591"/>
    <mergeCell ref="G590:G591"/>
    <mergeCell ref="H590:H591"/>
    <mergeCell ref="BC588:BC589"/>
    <mergeCell ref="BD588:BD589"/>
    <mergeCell ref="BE588:BE589"/>
    <mergeCell ref="BF588:BF589"/>
    <mergeCell ref="BG588:BG589"/>
    <mergeCell ref="BH588:BH589"/>
    <mergeCell ref="AW588:AW589"/>
    <mergeCell ref="AX588:AX589"/>
    <mergeCell ref="AY588:AY589"/>
    <mergeCell ref="AZ588:AZ589"/>
    <mergeCell ref="BA588:BA589"/>
    <mergeCell ref="BB588:BB589"/>
    <mergeCell ref="AQ588:AQ589"/>
    <mergeCell ref="AR588:AR589"/>
    <mergeCell ref="AS588:AS589"/>
    <mergeCell ref="AT588:AT589"/>
    <mergeCell ref="AU588:AU589"/>
    <mergeCell ref="AV588:AV589"/>
    <mergeCell ref="AG588:AG589"/>
    <mergeCell ref="AH588:AH589"/>
    <mergeCell ref="AI588:AI589"/>
    <mergeCell ref="AN588:AN589"/>
    <mergeCell ref="AO588:AO589"/>
    <mergeCell ref="AP588:AP589"/>
    <mergeCell ref="AA588:AA589"/>
    <mergeCell ref="AB588:AB589"/>
    <mergeCell ref="AC588:AC589"/>
    <mergeCell ref="AD588:AD589"/>
    <mergeCell ref="AE588:AE589"/>
    <mergeCell ref="AF588:AF589"/>
    <mergeCell ref="U588:U589"/>
    <mergeCell ref="V588:V589"/>
    <mergeCell ref="W588:W589"/>
    <mergeCell ref="X588:X589"/>
    <mergeCell ref="Y588:Y589"/>
    <mergeCell ref="Z588:Z589"/>
    <mergeCell ref="O588:O589"/>
    <mergeCell ref="P588:P589"/>
    <mergeCell ref="Q588:Q589"/>
    <mergeCell ref="R588:R589"/>
    <mergeCell ref="S588:S589"/>
    <mergeCell ref="T588:T589"/>
    <mergeCell ref="J588:J589"/>
    <mergeCell ref="K588:K589"/>
    <mergeCell ref="L588:L589"/>
    <mergeCell ref="M588:M589"/>
    <mergeCell ref="N588:N589"/>
    <mergeCell ref="BJ586:BJ587"/>
    <mergeCell ref="A588:A589"/>
    <mergeCell ref="B588:B589"/>
    <mergeCell ref="C588:C589"/>
    <mergeCell ref="D588:D589"/>
    <mergeCell ref="E588:E589"/>
    <mergeCell ref="F588:F589"/>
    <mergeCell ref="G588:G589"/>
    <mergeCell ref="H588:H589"/>
    <mergeCell ref="I588:I589"/>
    <mergeCell ref="BD586:BD587"/>
    <mergeCell ref="BE586:BE587"/>
    <mergeCell ref="BF586:BF587"/>
    <mergeCell ref="BG586:BG587"/>
    <mergeCell ref="BH586:BH587"/>
    <mergeCell ref="BI586:BI587"/>
    <mergeCell ref="AX586:AX587"/>
    <mergeCell ref="AY586:AY587"/>
    <mergeCell ref="AZ586:AZ587"/>
    <mergeCell ref="BA586:BA587"/>
    <mergeCell ref="BB586:BB587"/>
    <mergeCell ref="BC586:BC587"/>
    <mergeCell ref="AR586:AR587"/>
    <mergeCell ref="AS586:AS587"/>
    <mergeCell ref="AT586:AT587"/>
    <mergeCell ref="AU586:AU587"/>
    <mergeCell ref="AV586:AV587"/>
    <mergeCell ref="AW586:AW587"/>
    <mergeCell ref="AK586:AK587"/>
    <mergeCell ref="AL586:AL587"/>
    <mergeCell ref="AN586:AN587"/>
    <mergeCell ref="AO586:AO587"/>
    <mergeCell ref="AP586:AP587"/>
    <mergeCell ref="AQ586:AQ587"/>
    <mergeCell ref="AD586:AD587"/>
    <mergeCell ref="AE586:AE587"/>
    <mergeCell ref="AF586:AF587"/>
    <mergeCell ref="AG586:AG587"/>
    <mergeCell ref="AH586:AH587"/>
    <mergeCell ref="AI586:AI587"/>
    <mergeCell ref="X586:X587"/>
    <mergeCell ref="Y586:Y587"/>
    <mergeCell ref="Z586:Z587"/>
    <mergeCell ref="AA586:AA587"/>
    <mergeCell ref="AB586:AB587"/>
    <mergeCell ref="AC586:AC587"/>
    <mergeCell ref="R586:R587"/>
    <mergeCell ref="S586:S587"/>
    <mergeCell ref="T586:T587"/>
    <mergeCell ref="U586:U587"/>
    <mergeCell ref="V586:V587"/>
    <mergeCell ref="W586:W587"/>
    <mergeCell ref="L586:L587"/>
    <mergeCell ref="M586:M587"/>
    <mergeCell ref="N586:N587"/>
    <mergeCell ref="O586:O587"/>
    <mergeCell ref="P586:P587"/>
    <mergeCell ref="Q586:Q587"/>
    <mergeCell ref="G586:G587"/>
    <mergeCell ref="H586:H587"/>
    <mergeCell ref="I586:I587"/>
    <mergeCell ref="J586:J587"/>
    <mergeCell ref="K586:K587"/>
    <mergeCell ref="BI588:BI589"/>
    <mergeCell ref="A586:A587"/>
    <mergeCell ref="B586:B587"/>
    <mergeCell ref="C586:C587"/>
    <mergeCell ref="D586:D587"/>
    <mergeCell ref="E586:E587"/>
    <mergeCell ref="F586:F587"/>
    <mergeCell ref="BA584:BA585"/>
    <mergeCell ref="BB584:BB585"/>
    <mergeCell ref="BC584:BC585"/>
    <mergeCell ref="BD584:BD585"/>
    <mergeCell ref="BE584:BE585"/>
    <mergeCell ref="BF584:BF585"/>
    <mergeCell ref="AU584:AU585"/>
    <mergeCell ref="AV584:AV585"/>
    <mergeCell ref="AW584:AW585"/>
    <mergeCell ref="AX584:AX585"/>
    <mergeCell ref="AY584:AY585"/>
    <mergeCell ref="AZ584:AZ585"/>
    <mergeCell ref="AO584:AO585"/>
    <mergeCell ref="AP584:AP585"/>
    <mergeCell ref="AQ584:AQ585"/>
    <mergeCell ref="AR584:AR585"/>
    <mergeCell ref="AS584:AS585"/>
    <mergeCell ref="AT584:AT585"/>
    <mergeCell ref="AH584:AH585"/>
    <mergeCell ref="AI584:AI585"/>
    <mergeCell ref="AJ584:AJ585"/>
    <mergeCell ref="AK584:AK585"/>
    <mergeCell ref="AL584:AL585"/>
    <mergeCell ref="AN584:AN585"/>
    <mergeCell ref="AB584:AB585"/>
    <mergeCell ref="AC584:AC585"/>
    <mergeCell ref="AD584:AD585"/>
    <mergeCell ref="AE584:AE585"/>
    <mergeCell ref="AF584:AF585"/>
    <mergeCell ref="AG584:AG585"/>
    <mergeCell ref="V584:V585"/>
    <mergeCell ref="W584:W585"/>
    <mergeCell ref="X584:X585"/>
    <mergeCell ref="Y584:Y585"/>
    <mergeCell ref="Z584:Z585"/>
    <mergeCell ref="AA584:AA585"/>
    <mergeCell ref="O584:O585"/>
    <mergeCell ref="Q584:Q585"/>
    <mergeCell ref="R584:R585"/>
    <mergeCell ref="S584:S585"/>
    <mergeCell ref="T584:T585"/>
    <mergeCell ref="U584:U585"/>
    <mergeCell ref="I584:I585"/>
    <mergeCell ref="J584:J585"/>
    <mergeCell ref="K584:K585"/>
    <mergeCell ref="M584:M585"/>
    <mergeCell ref="N584:N585"/>
    <mergeCell ref="BJ582:BJ583"/>
    <mergeCell ref="A584:A585"/>
    <mergeCell ref="B584:B585"/>
    <mergeCell ref="C584:C585"/>
    <mergeCell ref="D584:D585"/>
    <mergeCell ref="E584:E585"/>
    <mergeCell ref="F584:F585"/>
    <mergeCell ref="G584:G585"/>
    <mergeCell ref="H584:H585"/>
    <mergeCell ref="BC582:BC583"/>
    <mergeCell ref="BD582:BD583"/>
    <mergeCell ref="BE582:BE583"/>
    <mergeCell ref="BF582:BF583"/>
    <mergeCell ref="BG582:BG583"/>
    <mergeCell ref="BH582:BH583"/>
    <mergeCell ref="AW582:AW583"/>
    <mergeCell ref="AX582:AX583"/>
    <mergeCell ref="AY582:AY583"/>
    <mergeCell ref="AZ582:AZ583"/>
    <mergeCell ref="BA582:BA583"/>
    <mergeCell ref="BB582:BB583"/>
    <mergeCell ref="AQ582:AQ583"/>
    <mergeCell ref="AR582:AR583"/>
    <mergeCell ref="AS582:AS583"/>
    <mergeCell ref="AT582:AT583"/>
    <mergeCell ref="AU582:AU583"/>
    <mergeCell ref="AV582:AV583"/>
    <mergeCell ref="AG582:AG583"/>
    <mergeCell ref="AH582:AH583"/>
    <mergeCell ref="AI582:AI583"/>
    <mergeCell ref="AN582:AN583"/>
    <mergeCell ref="AO582:AO583"/>
    <mergeCell ref="AP582:AP583"/>
    <mergeCell ref="AA582:AA583"/>
    <mergeCell ref="AB582:AB583"/>
    <mergeCell ref="AC582:AC583"/>
    <mergeCell ref="AD582:AD583"/>
    <mergeCell ref="AE582:AE583"/>
    <mergeCell ref="AF582:AF583"/>
    <mergeCell ref="U582:U583"/>
    <mergeCell ref="V582:V583"/>
    <mergeCell ref="W582:W583"/>
    <mergeCell ref="X582:X583"/>
    <mergeCell ref="Y582:Y583"/>
    <mergeCell ref="Z582:Z583"/>
    <mergeCell ref="O582:O583"/>
    <mergeCell ref="P582:P583"/>
    <mergeCell ref="Q582:Q583"/>
    <mergeCell ref="R582:R583"/>
    <mergeCell ref="S582:S583"/>
    <mergeCell ref="T582:T583"/>
    <mergeCell ref="J582:J583"/>
    <mergeCell ref="K582:K583"/>
    <mergeCell ref="L582:L583"/>
    <mergeCell ref="M582:M583"/>
    <mergeCell ref="N582:N583"/>
    <mergeCell ref="BG584:BG585"/>
    <mergeCell ref="BH584:BH585"/>
    <mergeCell ref="BI584:BI585"/>
    <mergeCell ref="BJ584:BJ585"/>
    <mergeCell ref="A582:A583"/>
    <mergeCell ref="B582:B583"/>
    <mergeCell ref="C582:C583"/>
    <mergeCell ref="D582:D583"/>
    <mergeCell ref="E582:E583"/>
    <mergeCell ref="F582:F583"/>
    <mergeCell ref="G582:G583"/>
    <mergeCell ref="H582:H583"/>
    <mergeCell ref="I582:I583"/>
    <mergeCell ref="BD579:BD581"/>
    <mergeCell ref="BE579:BE581"/>
    <mergeCell ref="BF579:BF581"/>
    <mergeCell ref="BG579:BG581"/>
    <mergeCell ref="BH579:BH581"/>
    <mergeCell ref="BI579:BI581"/>
    <mergeCell ref="AX579:AX581"/>
    <mergeCell ref="AY579:AY581"/>
    <mergeCell ref="AZ579:AZ581"/>
    <mergeCell ref="BA579:BA581"/>
    <mergeCell ref="BB579:BB581"/>
    <mergeCell ref="BC579:BC581"/>
    <mergeCell ref="AR579:AR581"/>
    <mergeCell ref="AS579:AS581"/>
    <mergeCell ref="AT579:AT581"/>
    <mergeCell ref="AU579:AU581"/>
    <mergeCell ref="AV579:AV581"/>
    <mergeCell ref="AW579:AW581"/>
    <mergeCell ref="AK579:AK581"/>
    <mergeCell ref="AL579:AL581"/>
    <mergeCell ref="AN579:AN581"/>
    <mergeCell ref="AO579:AO581"/>
    <mergeCell ref="AP579:AP581"/>
    <mergeCell ref="AQ579:AQ581"/>
    <mergeCell ref="AE579:AE581"/>
    <mergeCell ref="AF579:AF581"/>
    <mergeCell ref="AG579:AG581"/>
    <mergeCell ref="AH579:AH581"/>
    <mergeCell ref="AI579:AI581"/>
    <mergeCell ref="AJ579:AJ581"/>
    <mergeCell ref="Y579:Y581"/>
    <mergeCell ref="Z579:Z581"/>
    <mergeCell ref="AA579:AA581"/>
    <mergeCell ref="AB579:AB581"/>
    <mergeCell ref="AC579:AC581"/>
    <mergeCell ref="AD579:AD581"/>
    <mergeCell ref="S579:S581"/>
    <mergeCell ref="T579:T581"/>
    <mergeCell ref="U579:U581"/>
    <mergeCell ref="V579:V581"/>
    <mergeCell ref="W579:W581"/>
    <mergeCell ref="X579:X581"/>
    <mergeCell ref="L579:L581"/>
    <mergeCell ref="M579:M581"/>
    <mergeCell ref="N579:N581"/>
    <mergeCell ref="O579:O581"/>
    <mergeCell ref="Q579:Q581"/>
    <mergeCell ref="R579:R581"/>
    <mergeCell ref="G579:G581"/>
    <mergeCell ref="H579:H581"/>
    <mergeCell ref="I579:I581"/>
    <mergeCell ref="J579:J581"/>
    <mergeCell ref="K579:K581"/>
    <mergeCell ref="A579:A581"/>
    <mergeCell ref="BI582:BI583"/>
    <mergeCell ref="B579:B581"/>
    <mergeCell ref="C579:C581"/>
    <mergeCell ref="D579:D581"/>
    <mergeCell ref="E579:E581"/>
    <mergeCell ref="F579:F581"/>
    <mergeCell ref="BE577:BE578"/>
    <mergeCell ref="BF577:BF578"/>
    <mergeCell ref="BG577:BG578"/>
    <mergeCell ref="BH577:BH578"/>
    <mergeCell ref="BI577:BI578"/>
    <mergeCell ref="BJ577:BJ578"/>
    <mergeCell ref="AY577:AY578"/>
    <mergeCell ref="AZ577:AZ578"/>
    <mergeCell ref="BA577:BA578"/>
    <mergeCell ref="BB577:BB578"/>
    <mergeCell ref="BC577:BC578"/>
    <mergeCell ref="BD577:BD578"/>
    <mergeCell ref="AS577:AS578"/>
    <mergeCell ref="AT577:AT578"/>
    <mergeCell ref="AU577:AU578"/>
    <mergeCell ref="AV577:AV578"/>
    <mergeCell ref="AW577:AW578"/>
    <mergeCell ref="AX577:AX578"/>
    <mergeCell ref="AK577:AK578"/>
    <mergeCell ref="AN577:AN578"/>
    <mergeCell ref="AO577:AO578"/>
    <mergeCell ref="AP577:AP578"/>
    <mergeCell ref="AQ577:AQ578"/>
    <mergeCell ref="AR577:AR578"/>
    <mergeCell ref="AE577:AE578"/>
    <mergeCell ref="AF577:AF578"/>
    <mergeCell ref="AG577:AG578"/>
    <mergeCell ref="AH577:AH578"/>
    <mergeCell ref="AI577:AI578"/>
    <mergeCell ref="AJ577:AJ578"/>
    <mergeCell ref="Y577:Y578"/>
    <mergeCell ref="Z577:Z578"/>
    <mergeCell ref="AA577:AA578"/>
    <mergeCell ref="AB577:AB578"/>
    <mergeCell ref="AC577:AC578"/>
    <mergeCell ref="AD577:AD578"/>
    <mergeCell ref="S577:S578"/>
    <mergeCell ref="T577:T578"/>
    <mergeCell ref="U577:U578"/>
    <mergeCell ref="V577:V578"/>
    <mergeCell ref="W577:W578"/>
    <mergeCell ref="X577:X578"/>
    <mergeCell ref="M577:M578"/>
    <mergeCell ref="N577:N578"/>
    <mergeCell ref="O577:O578"/>
    <mergeCell ref="P577:P578"/>
    <mergeCell ref="Q577:Q578"/>
    <mergeCell ref="R577:R578"/>
    <mergeCell ref="G577:G578"/>
    <mergeCell ref="H577:H578"/>
    <mergeCell ref="I577:I578"/>
    <mergeCell ref="J577:J578"/>
    <mergeCell ref="K577:K578"/>
    <mergeCell ref="BJ579:BJ581"/>
    <mergeCell ref="A577:A578"/>
    <mergeCell ref="B577:B578"/>
    <mergeCell ref="C577:C578"/>
    <mergeCell ref="D577:D578"/>
    <mergeCell ref="E577:E578"/>
    <mergeCell ref="F577:F578"/>
    <mergeCell ref="BE575:BE576"/>
    <mergeCell ref="BF575:BF576"/>
    <mergeCell ref="BG575:BG576"/>
    <mergeCell ref="BH575:BH576"/>
    <mergeCell ref="BI575:BI576"/>
    <mergeCell ref="BJ575:BJ576"/>
    <mergeCell ref="AY575:AY576"/>
    <mergeCell ref="AZ575:AZ576"/>
    <mergeCell ref="BA575:BA576"/>
    <mergeCell ref="BB575:BB576"/>
    <mergeCell ref="BC575:BC576"/>
    <mergeCell ref="BD575:BD576"/>
    <mergeCell ref="AS575:AS576"/>
    <mergeCell ref="AT575:AT576"/>
    <mergeCell ref="AU575:AU576"/>
    <mergeCell ref="AV575:AV576"/>
    <mergeCell ref="AW575:AW576"/>
    <mergeCell ref="AX575:AX576"/>
    <mergeCell ref="AL575:AL576"/>
    <mergeCell ref="AN575:AN576"/>
    <mergeCell ref="AO575:AO576"/>
    <mergeCell ref="AP575:AP576"/>
    <mergeCell ref="AQ575:AQ576"/>
    <mergeCell ref="AR575:AR576"/>
    <mergeCell ref="AF575:AF576"/>
    <mergeCell ref="AG575:AG576"/>
    <mergeCell ref="AH575:AH576"/>
    <mergeCell ref="AI575:AI576"/>
    <mergeCell ref="AJ575:AJ576"/>
    <mergeCell ref="AK575:AK576"/>
    <mergeCell ref="Z575:Z576"/>
    <mergeCell ref="AA575:AA576"/>
    <mergeCell ref="AB575:AB576"/>
    <mergeCell ref="AC575:AC576"/>
    <mergeCell ref="AD575:AD576"/>
    <mergeCell ref="AE575:AE576"/>
    <mergeCell ref="T575:T576"/>
    <mergeCell ref="U575:U576"/>
    <mergeCell ref="V575:V576"/>
    <mergeCell ref="W575:W576"/>
    <mergeCell ref="X575:X576"/>
    <mergeCell ref="Y575:Y576"/>
    <mergeCell ref="M575:M576"/>
    <mergeCell ref="N575:N576"/>
    <mergeCell ref="O575:O576"/>
    <mergeCell ref="Q575:Q576"/>
    <mergeCell ref="R575:R576"/>
    <mergeCell ref="S575:S576"/>
    <mergeCell ref="G575:G576"/>
    <mergeCell ref="H575:H576"/>
    <mergeCell ref="I575:I576"/>
    <mergeCell ref="J575:J576"/>
    <mergeCell ref="K575:K576"/>
    <mergeCell ref="A575:A576"/>
    <mergeCell ref="B575:B576"/>
    <mergeCell ref="C575:C576"/>
    <mergeCell ref="D575:D576"/>
    <mergeCell ref="E575:E576"/>
    <mergeCell ref="F575:F576"/>
    <mergeCell ref="BA573:BA574"/>
    <mergeCell ref="BB573:BB574"/>
    <mergeCell ref="BC573:BC574"/>
    <mergeCell ref="BD573:BD574"/>
    <mergeCell ref="BE573:BE574"/>
    <mergeCell ref="BF573:BF574"/>
    <mergeCell ref="AU573:AU574"/>
    <mergeCell ref="AV573:AV574"/>
    <mergeCell ref="AW573:AW574"/>
    <mergeCell ref="AX573:AX574"/>
    <mergeCell ref="AY573:AY574"/>
    <mergeCell ref="AZ573:AZ574"/>
    <mergeCell ref="AO573:AO574"/>
    <mergeCell ref="AP573:AP574"/>
    <mergeCell ref="AQ573:AQ574"/>
    <mergeCell ref="AR573:AR574"/>
    <mergeCell ref="AS573:AS574"/>
    <mergeCell ref="AT573:AT574"/>
    <mergeCell ref="AE573:AE574"/>
    <mergeCell ref="AF573:AF574"/>
    <mergeCell ref="AG573:AG574"/>
    <mergeCell ref="AH573:AH574"/>
    <mergeCell ref="AI573:AI574"/>
    <mergeCell ref="AN573:AN574"/>
    <mergeCell ref="Y573:Y574"/>
    <mergeCell ref="Z573:Z574"/>
    <mergeCell ref="AA573:AA574"/>
    <mergeCell ref="AB573:AB574"/>
    <mergeCell ref="AC573:AC574"/>
    <mergeCell ref="AD573:AD574"/>
    <mergeCell ref="S573:S574"/>
    <mergeCell ref="T573:T574"/>
    <mergeCell ref="U573:U574"/>
    <mergeCell ref="V573:V574"/>
    <mergeCell ref="W573:W574"/>
    <mergeCell ref="X573:X574"/>
    <mergeCell ref="L573:L574"/>
    <mergeCell ref="M573:M574"/>
    <mergeCell ref="N573:N574"/>
    <mergeCell ref="O573:O574"/>
    <mergeCell ref="Q573:Q574"/>
    <mergeCell ref="R573:R574"/>
    <mergeCell ref="G573:G574"/>
    <mergeCell ref="H573:H574"/>
    <mergeCell ref="I573:I574"/>
    <mergeCell ref="J573:J574"/>
    <mergeCell ref="K573:K574"/>
    <mergeCell ref="BI571:BI572"/>
    <mergeCell ref="BJ571:BJ572"/>
    <mergeCell ref="A573:A574"/>
    <mergeCell ref="B573:B574"/>
    <mergeCell ref="C573:C574"/>
    <mergeCell ref="D573:D574"/>
    <mergeCell ref="E573:E574"/>
    <mergeCell ref="F573:F574"/>
    <mergeCell ref="BA571:BA572"/>
    <mergeCell ref="BB571:BB572"/>
    <mergeCell ref="BC571:BC572"/>
    <mergeCell ref="BD571:BD572"/>
    <mergeCell ref="BE571:BE572"/>
    <mergeCell ref="BF571:BF572"/>
    <mergeCell ref="AU571:AU572"/>
    <mergeCell ref="AV571:AV572"/>
    <mergeCell ref="AW571:AW572"/>
    <mergeCell ref="AX571:AX572"/>
    <mergeCell ref="AY571:AY572"/>
    <mergeCell ref="AZ571:AZ572"/>
    <mergeCell ref="AO571:AO572"/>
    <mergeCell ref="AP571:AP572"/>
    <mergeCell ref="AQ571:AQ572"/>
    <mergeCell ref="AR571:AR572"/>
    <mergeCell ref="AS571:AS572"/>
    <mergeCell ref="AT571:AT572"/>
    <mergeCell ref="AF571:AF572"/>
    <mergeCell ref="AG571:AG572"/>
    <mergeCell ref="AH571:AH572"/>
    <mergeCell ref="AI571:AI572"/>
    <mergeCell ref="AK571:AK572"/>
    <mergeCell ref="AN571:AN572"/>
    <mergeCell ref="Z571:Z572"/>
    <mergeCell ref="AA571:AA572"/>
    <mergeCell ref="AB571:AB572"/>
    <mergeCell ref="AC571:AC572"/>
    <mergeCell ref="AD571:AD572"/>
    <mergeCell ref="AE571:AE572"/>
    <mergeCell ref="T571:T572"/>
    <mergeCell ref="U571:U572"/>
    <mergeCell ref="V571:V572"/>
    <mergeCell ref="W571:W572"/>
    <mergeCell ref="X571:X572"/>
    <mergeCell ref="Y571:Y572"/>
    <mergeCell ref="N571:N572"/>
    <mergeCell ref="O571:O572"/>
    <mergeCell ref="P571:P572"/>
    <mergeCell ref="Q571:Q572"/>
    <mergeCell ref="R571:R572"/>
    <mergeCell ref="S571:S572"/>
    <mergeCell ref="I571:I572"/>
    <mergeCell ref="J571:J572"/>
    <mergeCell ref="K571:K572"/>
    <mergeCell ref="L571:L572"/>
    <mergeCell ref="M571:M572"/>
    <mergeCell ref="BG573:BG574"/>
    <mergeCell ref="BH573:BH574"/>
    <mergeCell ref="BI573:BI574"/>
    <mergeCell ref="BJ573:BJ574"/>
    <mergeCell ref="A571:A572"/>
    <mergeCell ref="B571:B572"/>
    <mergeCell ref="C571:C572"/>
    <mergeCell ref="D571:D572"/>
    <mergeCell ref="E571:E572"/>
    <mergeCell ref="F571:F572"/>
    <mergeCell ref="G571:G572"/>
    <mergeCell ref="H571:H572"/>
    <mergeCell ref="BC568:BC570"/>
    <mergeCell ref="BD568:BD570"/>
    <mergeCell ref="BE568:BE570"/>
    <mergeCell ref="BF568:BF570"/>
    <mergeCell ref="BG568:BG570"/>
    <mergeCell ref="BH568:BH570"/>
    <mergeCell ref="AW568:AW570"/>
    <mergeCell ref="AX568:AX570"/>
    <mergeCell ref="AY568:AY570"/>
    <mergeCell ref="AZ568:AZ570"/>
    <mergeCell ref="BA568:BA570"/>
    <mergeCell ref="BB568:BB570"/>
    <mergeCell ref="AQ568:AQ570"/>
    <mergeCell ref="AR568:AR570"/>
    <mergeCell ref="AS568:AS570"/>
    <mergeCell ref="AT568:AT570"/>
    <mergeCell ref="AU568:AU570"/>
    <mergeCell ref="AV568:AV570"/>
    <mergeCell ref="AK568:AK570"/>
    <mergeCell ref="AL568:AL570"/>
    <mergeCell ref="AM568:AM570"/>
    <mergeCell ref="AN568:AN570"/>
    <mergeCell ref="AO568:AO570"/>
    <mergeCell ref="AP568:AP570"/>
    <mergeCell ref="AD568:AD570"/>
    <mergeCell ref="AE568:AE570"/>
    <mergeCell ref="AF568:AF570"/>
    <mergeCell ref="AG568:AG570"/>
    <mergeCell ref="AH568:AH570"/>
    <mergeCell ref="AI568:AI570"/>
    <mergeCell ref="X568:X570"/>
    <mergeCell ref="Y568:Y570"/>
    <mergeCell ref="Z568:Z570"/>
    <mergeCell ref="AA568:AA570"/>
    <mergeCell ref="AB568:AB570"/>
    <mergeCell ref="AC568:AC570"/>
    <mergeCell ref="R568:R570"/>
    <mergeCell ref="S568:S570"/>
    <mergeCell ref="T568:T570"/>
    <mergeCell ref="U568:U570"/>
    <mergeCell ref="V568:V570"/>
    <mergeCell ref="W568:W570"/>
    <mergeCell ref="K568:K570"/>
    <mergeCell ref="L568:L570"/>
    <mergeCell ref="M568:M570"/>
    <mergeCell ref="N568:N570"/>
    <mergeCell ref="O568:O570"/>
    <mergeCell ref="Q568:Q570"/>
    <mergeCell ref="F568:F570"/>
    <mergeCell ref="G568:G570"/>
    <mergeCell ref="H568:H570"/>
    <mergeCell ref="I568:I570"/>
    <mergeCell ref="J568:J570"/>
    <mergeCell ref="BG571:BG572"/>
    <mergeCell ref="BH571:BH572"/>
    <mergeCell ref="BG566:BG567"/>
    <mergeCell ref="BH566:BH567"/>
    <mergeCell ref="BI566:BI567"/>
    <mergeCell ref="BJ566:BJ567"/>
    <mergeCell ref="A568:A570"/>
    <mergeCell ref="B568:B570"/>
    <mergeCell ref="C568:C570"/>
    <mergeCell ref="D568:D570"/>
    <mergeCell ref="E568:E570"/>
    <mergeCell ref="AZ566:AZ567"/>
    <mergeCell ref="BA566:BA567"/>
    <mergeCell ref="BB566:BB567"/>
    <mergeCell ref="BC566:BC567"/>
    <mergeCell ref="BD566:BD567"/>
    <mergeCell ref="BE566:BE567"/>
    <mergeCell ref="AT566:AT567"/>
    <mergeCell ref="AU566:AU567"/>
    <mergeCell ref="AV566:AV567"/>
    <mergeCell ref="AW566:AW567"/>
    <mergeCell ref="AX566:AX567"/>
    <mergeCell ref="AY566:AY567"/>
    <mergeCell ref="AN566:AN567"/>
    <mergeCell ref="AO566:AO567"/>
    <mergeCell ref="AP566:AP567"/>
    <mergeCell ref="AQ566:AQ567"/>
    <mergeCell ref="AR566:AR567"/>
    <mergeCell ref="AS566:AS567"/>
    <mergeCell ref="AD566:AD567"/>
    <mergeCell ref="AE566:AE567"/>
    <mergeCell ref="AF566:AF567"/>
    <mergeCell ref="AG566:AG567"/>
    <mergeCell ref="AH566:AH567"/>
    <mergeCell ref="AI566:AI567"/>
    <mergeCell ref="X566:X567"/>
    <mergeCell ref="Y566:Y567"/>
    <mergeCell ref="Z566:Z567"/>
    <mergeCell ref="AA566:AA567"/>
    <mergeCell ref="AB566:AB567"/>
    <mergeCell ref="AC566:AC567"/>
    <mergeCell ref="R566:R567"/>
    <mergeCell ref="S566:S567"/>
    <mergeCell ref="T566:T567"/>
    <mergeCell ref="U566:U567"/>
    <mergeCell ref="V566:V567"/>
    <mergeCell ref="W566:W567"/>
    <mergeCell ref="L566:L567"/>
    <mergeCell ref="M566:M567"/>
    <mergeCell ref="N566:N567"/>
    <mergeCell ref="O566:O567"/>
    <mergeCell ref="P566:P567"/>
    <mergeCell ref="Q566:Q567"/>
    <mergeCell ref="G566:G567"/>
    <mergeCell ref="H566:H567"/>
    <mergeCell ref="I566:I567"/>
    <mergeCell ref="J566:J567"/>
    <mergeCell ref="K566:K567"/>
    <mergeCell ref="BI568:BI570"/>
    <mergeCell ref="BJ568:BJ570"/>
    <mergeCell ref="A566:A567"/>
    <mergeCell ref="B566:B567"/>
    <mergeCell ref="C566:C567"/>
    <mergeCell ref="D566:D567"/>
    <mergeCell ref="E566:E567"/>
    <mergeCell ref="F566:F567"/>
    <mergeCell ref="U561:U563"/>
    <mergeCell ref="J561:J563"/>
    <mergeCell ref="BA564:BA565"/>
    <mergeCell ref="BB564:BB565"/>
    <mergeCell ref="BC564:BC565"/>
    <mergeCell ref="BD564:BD565"/>
    <mergeCell ref="BE564:BE565"/>
    <mergeCell ref="BF564:BF565"/>
    <mergeCell ref="AU564:AU565"/>
    <mergeCell ref="AV564:AV565"/>
    <mergeCell ref="AW564:AW565"/>
    <mergeCell ref="AX564:AX565"/>
    <mergeCell ref="AY564:AY565"/>
    <mergeCell ref="AZ564:AZ565"/>
    <mergeCell ref="AO564:AO565"/>
    <mergeCell ref="AP564:AP565"/>
    <mergeCell ref="AQ564:AQ565"/>
    <mergeCell ref="AR564:AR565"/>
    <mergeCell ref="AS564:AS565"/>
    <mergeCell ref="AT564:AT565"/>
    <mergeCell ref="AF564:AF565"/>
    <mergeCell ref="AG564:AG565"/>
    <mergeCell ref="AH564:AH565"/>
    <mergeCell ref="AI564:AI565"/>
    <mergeCell ref="AJ564:AJ565"/>
    <mergeCell ref="AN564:AN565"/>
    <mergeCell ref="Z564:Z565"/>
    <mergeCell ref="AA564:AA565"/>
    <mergeCell ref="AB564:AB565"/>
    <mergeCell ref="AC564:AC565"/>
    <mergeCell ref="AD564:AD565"/>
    <mergeCell ref="AE564:AE565"/>
    <mergeCell ref="T564:T565"/>
    <mergeCell ref="U564:U565"/>
    <mergeCell ref="V564:V565"/>
    <mergeCell ref="W564:W565"/>
    <mergeCell ref="X564:X565"/>
    <mergeCell ref="Y564:Y565"/>
    <mergeCell ref="N559:N560"/>
    <mergeCell ref="O559:O560"/>
    <mergeCell ref="N564:N565"/>
    <mergeCell ref="O564:O565"/>
    <mergeCell ref="P564:P565"/>
    <mergeCell ref="Q564:Q565"/>
    <mergeCell ref="R564:R565"/>
    <mergeCell ref="S564:S565"/>
    <mergeCell ref="I564:I565"/>
    <mergeCell ref="J564:J565"/>
    <mergeCell ref="K564:K565"/>
    <mergeCell ref="L564:L565"/>
    <mergeCell ref="M564:M565"/>
    <mergeCell ref="BF566:BF567"/>
    <mergeCell ref="BJ561:BJ563"/>
    <mergeCell ref="A564:A565"/>
    <mergeCell ref="B564:B565"/>
    <mergeCell ref="C564:C565"/>
    <mergeCell ref="D564:D565"/>
    <mergeCell ref="E564:E565"/>
    <mergeCell ref="F564:F565"/>
    <mergeCell ref="G564:G565"/>
    <mergeCell ref="H564:H565"/>
    <mergeCell ref="BC561:BC563"/>
    <mergeCell ref="BD561:BD563"/>
    <mergeCell ref="BE561:BE563"/>
    <mergeCell ref="BF561:BF563"/>
    <mergeCell ref="BG561:BG563"/>
    <mergeCell ref="BH561:BH563"/>
    <mergeCell ref="AW561:AW563"/>
    <mergeCell ref="AX561:AX563"/>
    <mergeCell ref="AY561:AY563"/>
    <mergeCell ref="AZ561:AZ563"/>
    <mergeCell ref="BA561:BA563"/>
    <mergeCell ref="BB561:BB563"/>
    <mergeCell ref="AQ561:AQ563"/>
    <mergeCell ref="AR561:AR563"/>
    <mergeCell ref="AS561:AS563"/>
    <mergeCell ref="AT561:AT563"/>
    <mergeCell ref="AU561:AU563"/>
    <mergeCell ref="AV561:AV563"/>
    <mergeCell ref="AH561:AH563"/>
    <mergeCell ref="AI561:AI563"/>
    <mergeCell ref="AJ561:AJ563"/>
    <mergeCell ref="AN561:AN563"/>
    <mergeCell ref="AO561:AO563"/>
    <mergeCell ref="AP561:AP563"/>
    <mergeCell ref="AB561:AB563"/>
    <mergeCell ref="AC561:AC563"/>
    <mergeCell ref="AD561:AD563"/>
    <mergeCell ref="AE561:AE563"/>
    <mergeCell ref="AF561:AF563"/>
    <mergeCell ref="AG561:AG563"/>
    <mergeCell ref="V561:V563"/>
    <mergeCell ref="W561:W563"/>
    <mergeCell ref="X561:X563"/>
    <mergeCell ref="Y561:Y563"/>
    <mergeCell ref="Z561:Z563"/>
    <mergeCell ref="AA561:AA563"/>
    <mergeCell ref="O561:O563"/>
    <mergeCell ref="Q561:Q563"/>
    <mergeCell ref="R561:R563"/>
    <mergeCell ref="S561:S563"/>
    <mergeCell ref="T561:T563"/>
    <mergeCell ref="I557:I558"/>
    <mergeCell ref="J557:J558"/>
    <mergeCell ref="K561:K563"/>
    <mergeCell ref="L561:L563"/>
    <mergeCell ref="M561:M563"/>
    <mergeCell ref="N561:N563"/>
    <mergeCell ref="BG564:BG565"/>
    <mergeCell ref="BH564:BH565"/>
    <mergeCell ref="BI564:BI565"/>
    <mergeCell ref="BJ564:BJ565"/>
    <mergeCell ref="BJ559:BJ560"/>
    <mergeCell ref="A561:A563"/>
    <mergeCell ref="B561:B563"/>
    <mergeCell ref="C561:C563"/>
    <mergeCell ref="D561:D563"/>
    <mergeCell ref="E561:E563"/>
    <mergeCell ref="F561:F563"/>
    <mergeCell ref="G561:G563"/>
    <mergeCell ref="H561:H563"/>
    <mergeCell ref="I561:I563"/>
    <mergeCell ref="BD559:BD560"/>
    <mergeCell ref="BE559:BE560"/>
    <mergeCell ref="BF559:BF560"/>
    <mergeCell ref="BG559:BG560"/>
    <mergeCell ref="BH559:BH560"/>
    <mergeCell ref="BI559:BI560"/>
    <mergeCell ref="AX559:AX560"/>
    <mergeCell ref="AY559:AY560"/>
    <mergeCell ref="AZ559:AZ560"/>
    <mergeCell ref="BA559:BA560"/>
    <mergeCell ref="BB559:BB560"/>
    <mergeCell ref="BC559:BC560"/>
    <mergeCell ref="AR559:AR560"/>
    <mergeCell ref="AS559:AS560"/>
    <mergeCell ref="AT559:AT560"/>
    <mergeCell ref="AU559:AU560"/>
    <mergeCell ref="AV559:AV560"/>
    <mergeCell ref="AW559:AW560"/>
    <mergeCell ref="AK559:AK560"/>
    <mergeCell ref="AL559:AL560"/>
    <mergeCell ref="AN559:AN560"/>
    <mergeCell ref="AO559:AO560"/>
    <mergeCell ref="AP559:AP560"/>
    <mergeCell ref="AQ559:AQ560"/>
    <mergeCell ref="AD559:AD560"/>
    <mergeCell ref="AE559:AE560"/>
    <mergeCell ref="AF559:AF560"/>
    <mergeCell ref="AG559:AG560"/>
    <mergeCell ref="AH559:AH560"/>
    <mergeCell ref="AI559:AI560"/>
    <mergeCell ref="X559:X560"/>
    <mergeCell ref="Y559:Y560"/>
    <mergeCell ref="Z559:Z560"/>
    <mergeCell ref="AA559:AA560"/>
    <mergeCell ref="AB559:AB560"/>
    <mergeCell ref="AC559:AC560"/>
    <mergeCell ref="R559:R560"/>
    <mergeCell ref="S559:S560"/>
    <mergeCell ref="T559:T560"/>
    <mergeCell ref="U559:U560"/>
    <mergeCell ref="V559:V560"/>
    <mergeCell ref="W559:W560"/>
    <mergeCell ref="L559:L560"/>
    <mergeCell ref="M559:M560"/>
    <mergeCell ref="BJ557:BJ558"/>
    <mergeCell ref="A555:A556"/>
    <mergeCell ref="B555:B556"/>
    <mergeCell ref="C555:C556"/>
    <mergeCell ref="D555:D556"/>
    <mergeCell ref="P559:P560"/>
    <mergeCell ref="Q559:Q560"/>
    <mergeCell ref="G559:G560"/>
    <mergeCell ref="H559:H560"/>
    <mergeCell ref="I559:I560"/>
    <mergeCell ref="J559:J560"/>
    <mergeCell ref="K559:K560"/>
    <mergeCell ref="BI561:BI563"/>
    <mergeCell ref="A559:A560"/>
    <mergeCell ref="B559:B560"/>
    <mergeCell ref="C559:C560"/>
    <mergeCell ref="D559:D560"/>
    <mergeCell ref="E559:E560"/>
    <mergeCell ref="F559:F560"/>
    <mergeCell ref="BA557:BA558"/>
    <mergeCell ref="BB557:BB558"/>
    <mergeCell ref="BC557:BC558"/>
    <mergeCell ref="BD557:BD558"/>
    <mergeCell ref="BE557:BE558"/>
    <mergeCell ref="BF557:BF558"/>
    <mergeCell ref="AU557:AU558"/>
    <mergeCell ref="AV557:AV558"/>
    <mergeCell ref="AW557:AW558"/>
    <mergeCell ref="AX557:AX558"/>
    <mergeCell ref="AY557:AY558"/>
    <mergeCell ref="AZ557:AZ558"/>
    <mergeCell ref="AO557:AO558"/>
    <mergeCell ref="AP557:AP558"/>
    <mergeCell ref="AQ557:AQ558"/>
    <mergeCell ref="AR557:AR558"/>
    <mergeCell ref="AS557:AS558"/>
    <mergeCell ref="AT557:AT558"/>
    <mergeCell ref="AF557:AF558"/>
    <mergeCell ref="AG557:AG558"/>
    <mergeCell ref="AH557:AH558"/>
    <mergeCell ref="AI557:AI558"/>
    <mergeCell ref="AJ557:AJ558"/>
    <mergeCell ref="AN557:AN558"/>
    <mergeCell ref="Z557:Z558"/>
    <mergeCell ref="AA557:AA558"/>
    <mergeCell ref="AB557:AB558"/>
    <mergeCell ref="AC557:AC558"/>
    <mergeCell ref="AD557:AD558"/>
    <mergeCell ref="AE557:AE558"/>
    <mergeCell ref="T557:T558"/>
    <mergeCell ref="U557:U558"/>
    <mergeCell ref="V557:V558"/>
    <mergeCell ref="W557:W558"/>
    <mergeCell ref="X557:X558"/>
    <mergeCell ref="Y557:Y558"/>
    <mergeCell ref="K557:K558"/>
    <mergeCell ref="M557:M558"/>
    <mergeCell ref="O557:O558"/>
    <mergeCell ref="Q557:Q558"/>
    <mergeCell ref="R557:R558"/>
    <mergeCell ref="S557:S558"/>
    <mergeCell ref="F557:F558"/>
    <mergeCell ref="G557:G558"/>
    <mergeCell ref="H557:H558"/>
    <mergeCell ref="G553:G554"/>
    <mergeCell ref="H553:H554"/>
    <mergeCell ref="I553:I554"/>
    <mergeCell ref="J553:J554"/>
    <mergeCell ref="K553:K554"/>
    <mergeCell ref="BG555:BG556"/>
    <mergeCell ref="BH555:BH556"/>
    <mergeCell ref="BI555:BI556"/>
    <mergeCell ref="BJ555:BJ556"/>
    <mergeCell ref="A557:A558"/>
    <mergeCell ref="B557:B558"/>
    <mergeCell ref="C557:C558"/>
    <mergeCell ref="D557:D558"/>
    <mergeCell ref="E557:E558"/>
    <mergeCell ref="AZ555:AZ556"/>
    <mergeCell ref="BA555:BA556"/>
    <mergeCell ref="BB555:BB556"/>
    <mergeCell ref="BC555:BC556"/>
    <mergeCell ref="BD555:BD556"/>
    <mergeCell ref="BE555:BE556"/>
    <mergeCell ref="AT555:AT556"/>
    <mergeCell ref="AU555:AU556"/>
    <mergeCell ref="AV555:AV556"/>
    <mergeCell ref="AW555:AW556"/>
    <mergeCell ref="AX555:AX556"/>
    <mergeCell ref="AY555:AY556"/>
    <mergeCell ref="AN555:AN556"/>
    <mergeCell ref="AO555:AO556"/>
    <mergeCell ref="AP555:AP556"/>
    <mergeCell ref="AQ555:AQ556"/>
    <mergeCell ref="AR555:AR556"/>
    <mergeCell ref="AS555:AS556"/>
    <mergeCell ref="AG555:AG556"/>
    <mergeCell ref="AH555:AH556"/>
    <mergeCell ref="AI555:AI556"/>
    <mergeCell ref="AJ555:AJ556"/>
    <mergeCell ref="AK555:AK556"/>
    <mergeCell ref="AL555:AL556"/>
    <mergeCell ref="AA555:AA556"/>
    <mergeCell ref="AB555:AB556"/>
    <mergeCell ref="AC555:AC556"/>
    <mergeCell ref="AD555:AD556"/>
    <mergeCell ref="AE555:AE556"/>
    <mergeCell ref="AF555:AF556"/>
    <mergeCell ref="U555:U556"/>
    <mergeCell ref="V555:V556"/>
    <mergeCell ref="W555:W556"/>
    <mergeCell ref="X555:X556"/>
    <mergeCell ref="Y555:Y556"/>
    <mergeCell ref="Z555:Z556"/>
    <mergeCell ref="O555:O556"/>
    <mergeCell ref="P555:P556"/>
    <mergeCell ref="Q555:Q556"/>
    <mergeCell ref="R555:R556"/>
    <mergeCell ref="S555:S556"/>
    <mergeCell ref="T555:T556"/>
    <mergeCell ref="J555:J556"/>
    <mergeCell ref="K555:K556"/>
    <mergeCell ref="L555:L556"/>
    <mergeCell ref="M555:M556"/>
    <mergeCell ref="N555:N556"/>
    <mergeCell ref="BG557:BG558"/>
    <mergeCell ref="BH557:BH558"/>
    <mergeCell ref="BI557:BI558"/>
    <mergeCell ref="H555:H556"/>
    <mergeCell ref="I555:I556"/>
    <mergeCell ref="BD553:BD554"/>
    <mergeCell ref="BE553:BE554"/>
    <mergeCell ref="BF553:BF554"/>
    <mergeCell ref="BG553:BG554"/>
    <mergeCell ref="BH553:BH554"/>
    <mergeCell ref="BI553:BI554"/>
    <mergeCell ref="AX553:AX554"/>
    <mergeCell ref="AY553:AY554"/>
    <mergeCell ref="AZ553:AZ554"/>
    <mergeCell ref="BA553:BA554"/>
    <mergeCell ref="BB553:BB554"/>
    <mergeCell ref="BC553:BC554"/>
    <mergeCell ref="AR553:AR554"/>
    <mergeCell ref="AS553:AS554"/>
    <mergeCell ref="AT553:AT554"/>
    <mergeCell ref="AU553:AU554"/>
    <mergeCell ref="AV553:AV554"/>
    <mergeCell ref="AW553:AW554"/>
    <mergeCell ref="AJ553:AJ554"/>
    <mergeCell ref="AK553:AK554"/>
    <mergeCell ref="AN553:AN554"/>
    <mergeCell ref="AO553:AO554"/>
    <mergeCell ref="AP553:AP554"/>
    <mergeCell ref="AQ553:AQ554"/>
    <mergeCell ref="AD553:AD554"/>
    <mergeCell ref="AE553:AE554"/>
    <mergeCell ref="AF553:AF554"/>
    <mergeCell ref="AG553:AG554"/>
    <mergeCell ref="AH553:AH554"/>
    <mergeCell ref="AI553:AI554"/>
    <mergeCell ref="X553:X554"/>
    <mergeCell ref="Y553:Y554"/>
    <mergeCell ref="Z553:Z554"/>
    <mergeCell ref="AA553:AA554"/>
    <mergeCell ref="AB553:AB554"/>
    <mergeCell ref="AC553:AC554"/>
    <mergeCell ref="R553:R554"/>
    <mergeCell ref="S553:S554"/>
    <mergeCell ref="T553:T554"/>
    <mergeCell ref="U553:U554"/>
    <mergeCell ref="V553:V554"/>
    <mergeCell ref="W553:W554"/>
    <mergeCell ref="L553:L554"/>
    <mergeCell ref="M553:M554"/>
    <mergeCell ref="N553:N554"/>
    <mergeCell ref="O553:O554"/>
    <mergeCell ref="P553:P554"/>
    <mergeCell ref="Q553:Q554"/>
    <mergeCell ref="A553:A554"/>
    <mergeCell ref="BF555:BF556"/>
    <mergeCell ref="B553:B554"/>
    <mergeCell ref="C553:C554"/>
    <mergeCell ref="D553:D554"/>
    <mergeCell ref="E553:E554"/>
    <mergeCell ref="F553:F554"/>
    <mergeCell ref="BE551:BE552"/>
    <mergeCell ref="BF551:BF552"/>
    <mergeCell ref="BG551:BG552"/>
    <mergeCell ref="BH551:BH552"/>
    <mergeCell ref="BI551:BI552"/>
    <mergeCell ref="BJ551:BJ552"/>
    <mergeCell ref="AY551:AY552"/>
    <mergeCell ref="AZ551:AZ552"/>
    <mergeCell ref="BA551:BA552"/>
    <mergeCell ref="BB551:BB552"/>
    <mergeCell ref="BC551:BC552"/>
    <mergeCell ref="BD551:BD552"/>
    <mergeCell ref="AS551:AS552"/>
    <mergeCell ref="AT551:AT552"/>
    <mergeCell ref="AU551:AU552"/>
    <mergeCell ref="AV551:AV552"/>
    <mergeCell ref="AW551:AW552"/>
    <mergeCell ref="AX551:AX552"/>
    <mergeCell ref="AL551:AL552"/>
    <mergeCell ref="AN551:AN552"/>
    <mergeCell ref="AO551:AO552"/>
    <mergeCell ref="AP551:AP552"/>
    <mergeCell ref="AQ551:AQ552"/>
    <mergeCell ref="AR551:AR552"/>
    <mergeCell ref="AE551:AE552"/>
    <mergeCell ref="AF551:AF552"/>
    <mergeCell ref="AG551:AG552"/>
    <mergeCell ref="AH551:AH552"/>
    <mergeCell ref="AI551:AI552"/>
    <mergeCell ref="AK551:AK552"/>
    <mergeCell ref="Y551:Y552"/>
    <mergeCell ref="Z551:Z552"/>
    <mergeCell ref="AA551:AA552"/>
    <mergeCell ref="AB551:AB552"/>
    <mergeCell ref="AC551:AC552"/>
    <mergeCell ref="AD551:AD552"/>
    <mergeCell ref="S551:S552"/>
    <mergeCell ref="T551:T552"/>
    <mergeCell ref="U551:U552"/>
    <mergeCell ref="V551:V552"/>
    <mergeCell ref="W551:W552"/>
    <mergeCell ref="X551:X552"/>
    <mergeCell ref="M551:M552"/>
    <mergeCell ref="N551:N552"/>
    <mergeCell ref="O551:O552"/>
    <mergeCell ref="P551:P552"/>
    <mergeCell ref="Q551:Q552"/>
    <mergeCell ref="R551:R552"/>
    <mergeCell ref="H551:H552"/>
    <mergeCell ref="I551:I552"/>
    <mergeCell ref="J551:J552"/>
    <mergeCell ref="K551:K552"/>
    <mergeCell ref="L551:L552"/>
    <mergeCell ref="BJ553:BJ554"/>
    <mergeCell ref="E555:E556"/>
    <mergeCell ref="F555:F556"/>
    <mergeCell ref="G555:G556"/>
    <mergeCell ref="BJ549:BJ550"/>
    <mergeCell ref="A551:A552"/>
    <mergeCell ref="B551:B552"/>
    <mergeCell ref="C551:C552"/>
    <mergeCell ref="D551:D552"/>
    <mergeCell ref="E551:E552"/>
    <mergeCell ref="F551:F552"/>
    <mergeCell ref="G551:G552"/>
    <mergeCell ref="BB549:BB550"/>
    <mergeCell ref="BC549:BC550"/>
    <mergeCell ref="BD549:BD550"/>
    <mergeCell ref="BE549:BE550"/>
    <mergeCell ref="BF549:BF550"/>
    <mergeCell ref="BG549:BG550"/>
    <mergeCell ref="AV549:AV550"/>
    <mergeCell ref="AW549:AW550"/>
    <mergeCell ref="AX549:AX550"/>
    <mergeCell ref="AY549:AY550"/>
    <mergeCell ref="AZ549:AZ550"/>
    <mergeCell ref="BA549:BA550"/>
    <mergeCell ref="AP549:AP550"/>
    <mergeCell ref="AQ549:AQ550"/>
    <mergeCell ref="AR549:AR550"/>
    <mergeCell ref="AS549:AS550"/>
    <mergeCell ref="AT549:AT550"/>
    <mergeCell ref="AU549:AU550"/>
    <mergeCell ref="AG549:AG550"/>
    <mergeCell ref="AH549:AH550"/>
    <mergeCell ref="AI549:AI550"/>
    <mergeCell ref="AJ549:AJ550"/>
    <mergeCell ref="AN549:AN550"/>
    <mergeCell ref="AO549:AO550"/>
    <mergeCell ref="AA549:AA550"/>
    <mergeCell ref="AB549:AB550"/>
    <mergeCell ref="AC549:AC550"/>
    <mergeCell ref="AD549:AD550"/>
    <mergeCell ref="AE549:AE550"/>
    <mergeCell ref="AF549:AF550"/>
    <mergeCell ref="U549:U550"/>
    <mergeCell ref="V549:V550"/>
    <mergeCell ref="W549:W550"/>
    <mergeCell ref="X549:X550"/>
    <mergeCell ref="Y549:Y550"/>
    <mergeCell ref="Z549:Z550"/>
    <mergeCell ref="O549:O550"/>
    <mergeCell ref="P549:P550"/>
    <mergeCell ref="Q549:Q550"/>
    <mergeCell ref="R549:R550"/>
    <mergeCell ref="S549:S550"/>
    <mergeCell ref="T549:T550"/>
    <mergeCell ref="J549:J550"/>
    <mergeCell ref="K549:K550"/>
    <mergeCell ref="L549:L550"/>
    <mergeCell ref="M549:M550"/>
    <mergeCell ref="N549:N550"/>
    <mergeCell ref="A549:A550"/>
    <mergeCell ref="B549:B550"/>
    <mergeCell ref="C549:C550"/>
    <mergeCell ref="D549:D550"/>
    <mergeCell ref="E549:E550"/>
    <mergeCell ref="F549:F550"/>
    <mergeCell ref="G549:G550"/>
    <mergeCell ref="H549:H550"/>
    <mergeCell ref="I549:I550"/>
    <mergeCell ref="BD547:BD548"/>
    <mergeCell ref="BE547:BE548"/>
    <mergeCell ref="BF547:BF548"/>
    <mergeCell ref="BG547:BG548"/>
    <mergeCell ref="BH547:BH548"/>
    <mergeCell ref="BI547:BI548"/>
    <mergeCell ref="AX547:AX548"/>
    <mergeCell ref="AY547:AY548"/>
    <mergeCell ref="AZ547:AZ548"/>
    <mergeCell ref="BA547:BA548"/>
    <mergeCell ref="BB547:BB548"/>
    <mergeCell ref="BC547:BC548"/>
    <mergeCell ref="AR547:AR548"/>
    <mergeCell ref="AS547:AS548"/>
    <mergeCell ref="AT547:AT548"/>
    <mergeCell ref="AU547:AU548"/>
    <mergeCell ref="AV547:AV548"/>
    <mergeCell ref="AW547:AW548"/>
    <mergeCell ref="AK547:AK548"/>
    <mergeCell ref="AL547:AL548"/>
    <mergeCell ref="AN547:AN548"/>
    <mergeCell ref="AO547:AO548"/>
    <mergeCell ref="AP547:AP548"/>
    <mergeCell ref="AQ547:AQ548"/>
    <mergeCell ref="AE547:AE548"/>
    <mergeCell ref="AF547:AF548"/>
    <mergeCell ref="AG547:AG548"/>
    <mergeCell ref="AH547:AH548"/>
    <mergeCell ref="AI547:AI548"/>
    <mergeCell ref="AJ547:AJ548"/>
    <mergeCell ref="Y547:Y548"/>
    <mergeCell ref="Z547:Z548"/>
    <mergeCell ref="AA547:AA548"/>
    <mergeCell ref="AB547:AB548"/>
    <mergeCell ref="AC547:AC548"/>
    <mergeCell ref="AD547:AD548"/>
    <mergeCell ref="S547:S548"/>
    <mergeCell ref="T547:T548"/>
    <mergeCell ref="U547:U548"/>
    <mergeCell ref="V547:V548"/>
    <mergeCell ref="W547:W548"/>
    <mergeCell ref="X547:X548"/>
    <mergeCell ref="M547:M548"/>
    <mergeCell ref="N547:N548"/>
    <mergeCell ref="O547:O548"/>
    <mergeCell ref="P547:P548"/>
    <mergeCell ref="Q547:Q548"/>
    <mergeCell ref="R547:R548"/>
    <mergeCell ref="H547:H548"/>
    <mergeCell ref="I547:I548"/>
    <mergeCell ref="J547:J548"/>
    <mergeCell ref="K547:K548"/>
    <mergeCell ref="L547:L548"/>
    <mergeCell ref="BH549:BH550"/>
    <mergeCell ref="BI549:BI550"/>
    <mergeCell ref="BI545:BI546"/>
    <mergeCell ref="BJ545:BJ546"/>
    <mergeCell ref="A547:A548"/>
    <mergeCell ref="B547:B548"/>
    <mergeCell ref="C547:C548"/>
    <mergeCell ref="D547:D548"/>
    <mergeCell ref="E547:E548"/>
    <mergeCell ref="F547:F548"/>
    <mergeCell ref="G547:G548"/>
    <mergeCell ref="BB545:BB546"/>
    <mergeCell ref="BC545:BC546"/>
    <mergeCell ref="BD545:BD546"/>
    <mergeCell ref="BE545:BE546"/>
    <mergeCell ref="BF545:BF546"/>
    <mergeCell ref="BG545:BG546"/>
    <mergeCell ref="AV545:AV546"/>
    <mergeCell ref="AW545:AW546"/>
    <mergeCell ref="AX545:AX546"/>
    <mergeCell ref="AY545:AY546"/>
    <mergeCell ref="AZ545:AZ546"/>
    <mergeCell ref="BA545:BA546"/>
    <mergeCell ref="AP545:AP546"/>
    <mergeCell ref="AQ545:AQ546"/>
    <mergeCell ref="AR545:AR546"/>
    <mergeCell ref="AS545:AS546"/>
    <mergeCell ref="AT545:AT546"/>
    <mergeCell ref="AU545:AU546"/>
    <mergeCell ref="AF545:AF546"/>
    <mergeCell ref="AG545:AG546"/>
    <mergeCell ref="AH545:AH546"/>
    <mergeCell ref="AI545:AI546"/>
    <mergeCell ref="AN545:AN546"/>
    <mergeCell ref="AO545:AO546"/>
    <mergeCell ref="Z545:Z546"/>
    <mergeCell ref="AA545:AA546"/>
    <mergeCell ref="AB545:AB546"/>
    <mergeCell ref="AC545:AC546"/>
    <mergeCell ref="AD545:AD546"/>
    <mergeCell ref="AE545:AE546"/>
    <mergeCell ref="T545:T546"/>
    <mergeCell ref="U545:U546"/>
    <mergeCell ref="V545:V546"/>
    <mergeCell ref="W545:W546"/>
    <mergeCell ref="X545:X546"/>
    <mergeCell ref="Y545:Y546"/>
    <mergeCell ref="N545:N546"/>
    <mergeCell ref="O545:O546"/>
    <mergeCell ref="P545:P546"/>
    <mergeCell ref="Q545:Q546"/>
    <mergeCell ref="R545:R546"/>
    <mergeCell ref="S545:S546"/>
    <mergeCell ref="I545:I546"/>
    <mergeCell ref="J545:J546"/>
    <mergeCell ref="K545:K546"/>
    <mergeCell ref="L545:L546"/>
    <mergeCell ref="M545:M546"/>
    <mergeCell ref="BJ547:BJ548"/>
    <mergeCell ref="A545:A546"/>
    <mergeCell ref="B545:B546"/>
    <mergeCell ref="C545:C546"/>
    <mergeCell ref="D545:D546"/>
    <mergeCell ref="E545:E546"/>
    <mergeCell ref="F545:F546"/>
    <mergeCell ref="G545:G546"/>
    <mergeCell ref="H545:H546"/>
    <mergeCell ref="BC543:BC544"/>
    <mergeCell ref="BD543:BD544"/>
    <mergeCell ref="BE543:BE544"/>
    <mergeCell ref="BF543:BF544"/>
    <mergeCell ref="BG543:BG544"/>
    <mergeCell ref="BH543:BH544"/>
    <mergeCell ref="AW543:AW544"/>
    <mergeCell ref="AX543:AX544"/>
    <mergeCell ref="AY543:AY544"/>
    <mergeCell ref="AZ543:AZ544"/>
    <mergeCell ref="BA543:BA544"/>
    <mergeCell ref="BB543:BB544"/>
    <mergeCell ref="AQ543:AQ544"/>
    <mergeCell ref="AR543:AR544"/>
    <mergeCell ref="AS543:AS544"/>
    <mergeCell ref="AT543:AT544"/>
    <mergeCell ref="AU543:AU544"/>
    <mergeCell ref="AV543:AV544"/>
    <mergeCell ref="AK543:AK544"/>
    <mergeCell ref="AL543:AL544"/>
    <mergeCell ref="AM543:AM544"/>
    <mergeCell ref="AN543:AN544"/>
    <mergeCell ref="AO543:AO544"/>
    <mergeCell ref="AP543:AP544"/>
    <mergeCell ref="AE543:AE544"/>
    <mergeCell ref="AF543:AF544"/>
    <mergeCell ref="AG543:AG544"/>
    <mergeCell ref="AH543:AH544"/>
    <mergeCell ref="AI543:AI544"/>
    <mergeCell ref="AJ543:AJ544"/>
    <mergeCell ref="Y543:Y544"/>
    <mergeCell ref="Z543:Z544"/>
    <mergeCell ref="AA543:AA544"/>
    <mergeCell ref="AB543:AB544"/>
    <mergeCell ref="AC543:AC544"/>
    <mergeCell ref="AD543:AD544"/>
    <mergeCell ref="S543:S544"/>
    <mergeCell ref="T543:T544"/>
    <mergeCell ref="U543:U544"/>
    <mergeCell ref="V543:V544"/>
    <mergeCell ref="W543:W544"/>
    <mergeCell ref="X543:X544"/>
    <mergeCell ref="M543:M544"/>
    <mergeCell ref="N543:N544"/>
    <mergeCell ref="O543:O544"/>
    <mergeCell ref="P543:P544"/>
    <mergeCell ref="Q543:Q544"/>
    <mergeCell ref="R543:R544"/>
    <mergeCell ref="G543:G544"/>
    <mergeCell ref="H543:H544"/>
    <mergeCell ref="I543:I544"/>
    <mergeCell ref="J543:J544"/>
    <mergeCell ref="K543:K544"/>
    <mergeCell ref="A543:A544"/>
    <mergeCell ref="BH545:BH546"/>
    <mergeCell ref="B543:B544"/>
    <mergeCell ref="C543:C544"/>
    <mergeCell ref="D543:D544"/>
    <mergeCell ref="E543:E544"/>
    <mergeCell ref="F543:F544"/>
    <mergeCell ref="BE540:BE542"/>
    <mergeCell ref="BF540:BF542"/>
    <mergeCell ref="BG540:BG542"/>
    <mergeCell ref="BH540:BH542"/>
    <mergeCell ref="BI540:BI542"/>
    <mergeCell ref="BJ540:BJ542"/>
    <mergeCell ref="AY540:AY542"/>
    <mergeCell ref="AZ540:AZ542"/>
    <mergeCell ref="BA540:BA542"/>
    <mergeCell ref="BB540:BB542"/>
    <mergeCell ref="BC540:BC542"/>
    <mergeCell ref="BD540:BD542"/>
    <mergeCell ref="AS540:AS542"/>
    <mergeCell ref="AT540:AT542"/>
    <mergeCell ref="AU540:AU542"/>
    <mergeCell ref="AV540:AV542"/>
    <mergeCell ref="AW540:AW542"/>
    <mergeCell ref="AX540:AX542"/>
    <mergeCell ref="AL540:AL542"/>
    <mergeCell ref="AN540:AN542"/>
    <mergeCell ref="AO540:AO542"/>
    <mergeCell ref="AP540:AP542"/>
    <mergeCell ref="AQ540:AQ542"/>
    <mergeCell ref="AR540:AR542"/>
    <mergeCell ref="AF540:AF542"/>
    <mergeCell ref="AG540:AG542"/>
    <mergeCell ref="AH540:AH542"/>
    <mergeCell ref="AI540:AI542"/>
    <mergeCell ref="AJ540:AJ542"/>
    <mergeCell ref="AK540:AK542"/>
    <mergeCell ref="Z540:Z542"/>
    <mergeCell ref="AA540:AA542"/>
    <mergeCell ref="AB540:AB542"/>
    <mergeCell ref="AC540:AC542"/>
    <mergeCell ref="AD540:AD542"/>
    <mergeCell ref="AE540:AE542"/>
    <mergeCell ref="T540:T542"/>
    <mergeCell ref="U540:U542"/>
    <mergeCell ref="V540:V542"/>
    <mergeCell ref="W540:W542"/>
    <mergeCell ref="X540:X542"/>
    <mergeCell ref="Y540:Y542"/>
    <mergeCell ref="M540:M542"/>
    <mergeCell ref="N540:N542"/>
    <mergeCell ref="O540:O542"/>
    <mergeCell ref="Q540:Q542"/>
    <mergeCell ref="R540:R542"/>
    <mergeCell ref="S540:S542"/>
    <mergeCell ref="G540:G542"/>
    <mergeCell ref="H540:H542"/>
    <mergeCell ref="I540:I542"/>
    <mergeCell ref="J540:J542"/>
    <mergeCell ref="K540:K542"/>
    <mergeCell ref="BI543:BI544"/>
    <mergeCell ref="BJ543:BJ544"/>
    <mergeCell ref="BI538:BI539"/>
    <mergeCell ref="BJ538:BJ539"/>
    <mergeCell ref="A540:A542"/>
    <mergeCell ref="B540:B542"/>
    <mergeCell ref="C540:C542"/>
    <mergeCell ref="D540:D542"/>
    <mergeCell ref="E540:E542"/>
    <mergeCell ref="F540:F542"/>
    <mergeCell ref="BA538:BA539"/>
    <mergeCell ref="BB538:BB539"/>
    <mergeCell ref="BC538:BC539"/>
    <mergeCell ref="BD538:BD539"/>
    <mergeCell ref="BE538:BE539"/>
    <mergeCell ref="BF538:BF539"/>
    <mergeCell ref="AU538:AU539"/>
    <mergeCell ref="AV538:AV539"/>
    <mergeCell ref="AW538:AW539"/>
    <mergeCell ref="AX538:AX539"/>
    <mergeCell ref="AY538:AY539"/>
    <mergeCell ref="AZ538:AZ539"/>
    <mergeCell ref="AO538:AO539"/>
    <mergeCell ref="AP538:AP539"/>
    <mergeCell ref="AQ538:AQ539"/>
    <mergeCell ref="AR538:AR539"/>
    <mergeCell ref="AS538:AS539"/>
    <mergeCell ref="AT538:AT539"/>
    <mergeCell ref="AH538:AH539"/>
    <mergeCell ref="AI538:AI539"/>
    <mergeCell ref="AJ538:AJ539"/>
    <mergeCell ref="AK538:AK539"/>
    <mergeCell ref="AL538:AL539"/>
    <mergeCell ref="AN538:AN539"/>
    <mergeCell ref="AB538:AB539"/>
    <mergeCell ref="AC538:AC539"/>
    <mergeCell ref="AD538:AD539"/>
    <mergeCell ref="AE538:AE539"/>
    <mergeCell ref="AF538:AF539"/>
    <mergeCell ref="AG538:AG539"/>
    <mergeCell ref="V538:V539"/>
    <mergeCell ref="W538:W539"/>
    <mergeCell ref="X538:X539"/>
    <mergeCell ref="Y538:Y539"/>
    <mergeCell ref="Z538:Z539"/>
    <mergeCell ref="AA538:AA539"/>
    <mergeCell ref="O538:O539"/>
    <mergeCell ref="Q538:Q539"/>
    <mergeCell ref="R538:R539"/>
    <mergeCell ref="S538:S539"/>
    <mergeCell ref="T538:T539"/>
    <mergeCell ref="U538:U539"/>
    <mergeCell ref="J538:J539"/>
    <mergeCell ref="K538:K539"/>
    <mergeCell ref="L538:L539"/>
    <mergeCell ref="M538:M539"/>
    <mergeCell ref="N538:N539"/>
    <mergeCell ref="A538:A539"/>
    <mergeCell ref="B538:B539"/>
    <mergeCell ref="C538:C539"/>
    <mergeCell ref="D538:D539"/>
    <mergeCell ref="E538:E539"/>
    <mergeCell ref="F538:F539"/>
    <mergeCell ref="G538:G539"/>
    <mergeCell ref="H538:H539"/>
    <mergeCell ref="I538:I539"/>
    <mergeCell ref="BD536:BD537"/>
    <mergeCell ref="BE536:BE537"/>
    <mergeCell ref="BF536:BF537"/>
    <mergeCell ref="BG536:BG537"/>
    <mergeCell ref="BH536:BH537"/>
    <mergeCell ref="BI536:BI537"/>
    <mergeCell ref="AX536:AX537"/>
    <mergeCell ref="AY536:AY537"/>
    <mergeCell ref="AZ536:AZ537"/>
    <mergeCell ref="BA536:BA537"/>
    <mergeCell ref="BB536:BB537"/>
    <mergeCell ref="BC536:BC537"/>
    <mergeCell ref="AR536:AR537"/>
    <mergeCell ref="AS536:AS537"/>
    <mergeCell ref="AT536:AT537"/>
    <mergeCell ref="AU536:AU537"/>
    <mergeCell ref="AV536:AV537"/>
    <mergeCell ref="AW536:AW537"/>
    <mergeCell ref="AL536:AL537"/>
    <mergeCell ref="AM536:AM537"/>
    <mergeCell ref="AN536:AN537"/>
    <mergeCell ref="AO536:AO537"/>
    <mergeCell ref="AP536:AP537"/>
    <mergeCell ref="AQ536:AQ537"/>
    <mergeCell ref="AF536:AF537"/>
    <mergeCell ref="AG536:AG537"/>
    <mergeCell ref="AH536:AH537"/>
    <mergeCell ref="AI536:AI537"/>
    <mergeCell ref="AJ536:AJ537"/>
    <mergeCell ref="AK536:AK537"/>
    <mergeCell ref="Z536:Z537"/>
    <mergeCell ref="AA536:AA537"/>
    <mergeCell ref="AB536:AB537"/>
    <mergeCell ref="AC536:AC537"/>
    <mergeCell ref="AD536:AD537"/>
    <mergeCell ref="AE536:AE537"/>
    <mergeCell ref="T536:T537"/>
    <mergeCell ref="U536:U537"/>
    <mergeCell ref="V536:V537"/>
    <mergeCell ref="W536:W537"/>
    <mergeCell ref="X536:X537"/>
    <mergeCell ref="Y536:Y537"/>
    <mergeCell ref="M536:M537"/>
    <mergeCell ref="N536:N537"/>
    <mergeCell ref="O536:O537"/>
    <mergeCell ref="Q536:Q537"/>
    <mergeCell ref="R536:R537"/>
    <mergeCell ref="S536:S537"/>
    <mergeCell ref="G536:G537"/>
    <mergeCell ref="H536:H537"/>
    <mergeCell ref="I536:I537"/>
    <mergeCell ref="J536:J537"/>
    <mergeCell ref="K536:K537"/>
    <mergeCell ref="BG538:BG539"/>
    <mergeCell ref="BH538:BH539"/>
    <mergeCell ref="BI534:BI535"/>
    <mergeCell ref="BJ534:BJ535"/>
    <mergeCell ref="A536:A537"/>
    <mergeCell ref="B536:B537"/>
    <mergeCell ref="C536:C537"/>
    <mergeCell ref="D536:D537"/>
    <mergeCell ref="E536:E537"/>
    <mergeCell ref="F536:F537"/>
    <mergeCell ref="BA534:BA535"/>
    <mergeCell ref="BB534:BB535"/>
    <mergeCell ref="BC534:BC535"/>
    <mergeCell ref="BD534:BD535"/>
    <mergeCell ref="BE534:BE535"/>
    <mergeCell ref="BF534:BF535"/>
    <mergeCell ref="AU534:AU535"/>
    <mergeCell ref="AV534:AV535"/>
    <mergeCell ref="AW534:AW535"/>
    <mergeCell ref="AX534:AX535"/>
    <mergeCell ref="AY534:AY535"/>
    <mergeCell ref="AZ534:AZ535"/>
    <mergeCell ref="AO534:AO535"/>
    <mergeCell ref="AP534:AP535"/>
    <mergeCell ref="AQ534:AQ535"/>
    <mergeCell ref="AR534:AR535"/>
    <mergeCell ref="AS534:AS535"/>
    <mergeCell ref="AT534:AT535"/>
    <mergeCell ref="AF534:AF535"/>
    <mergeCell ref="AG534:AG535"/>
    <mergeCell ref="AH534:AH535"/>
    <mergeCell ref="AI534:AI535"/>
    <mergeCell ref="AL534:AL535"/>
    <mergeCell ref="AN534:AN535"/>
    <mergeCell ref="Z534:Z535"/>
    <mergeCell ref="AA534:AA535"/>
    <mergeCell ref="AB534:AB535"/>
    <mergeCell ref="AC534:AC535"/>
    <mergeCell ref="AD534:AD535"/>
    <mergeCell ref="AE534:AE535"/>
    <mergeCell ref="T534:T535"/>
    <mergeCell ref="U534:U535"/>
    <mergeCell ref="V534:V535"/>
    <mergeCell ref="W534:W535"/>
    <mergeCell ref="X534:X535"/>
    <mergeCell ref="Y534:Y535"/>
    <mergeCell ref="N534:N535"/>
    <mergeCell ref="O534:O535"/>
    <mergeCell ref="P534:P535"/>
    <mergeCell ref="Q534:Q535"/>
    <mergeCell ref="R534:R535"/>
    <mergeCell ref="S534:S535"/>
    <mergeCell ref="I534:I535"/>
    <mergeCell ref="J534:J535"/>
    <mergeCell ref="K534:K535"/>
    <mergeCell ref="L534:L535"/>
    <mergeCell ref="M534:M535"/>
    <mergeCell ref="BJ536:BJ537"/>
    <mergeCell ref="A534:A535"/>
    <mergeCell ref="B534:B535"/>
    <mergeCell ref="C534:C535"/>
    <mergeCell ref="D534:D535"/>
    <mergeCell ref="E534:E535"/>
    <mergeCell ref="F534:F535"/>
    <mergeCell ref="G534:G535"/>
    <mergeCell ref="H534:H535"/>
    <mergeCell ref="BC532:BC533"/>
    <mergeCell ref="BD532:BD533"/>
    <mergeCell ref="BE532:BE533"/>
    <mergeCell ref="BF532:BF533"/>
    <mergeCell ref="BG532:BG533"/>
    <mergeCell ref="BH532:BH533"/>
    <mergeCell ref="AW532:AW533"/>
    <mergeCell ref="AX532:AX533"/>
    <mergeCell ref="AY532:AY533"/>
    <mergeCell ref="AZ532:AZ533"/>
    <mergeCell ref="BA532:BA533"/>
    <mergeCell ref="BB532:BB533"/>
    <mergeCell ref="AQ532:AQ533"/>
    <mergeCell ref="AR532:AR533"/>
    <mergeCell ref="AS532:AS533"/>
    <mergeCell ref="AT532:AT533"/>
    <mergeCell ref="AU532:AU533"/>
    <mergeCell ref="AV532:AV533"/>
    <mergeCell ref="AJ532:AJ533"/>
    <mergeCell ref="AK532:AK533"/>
    <mergeCell ref="AL532:AL533"/>
    <mergeCell ref="AN532:AN533"/>
    <mergeCell ref="AO532:AO533"/>
    <mergeCell ref="AP532:AP533"/>
    <mergeCell ref="AD532:AD533"/>
    <mergeCell ref="AE532:AE533"/>
    <mergeCell ref="AF532:AF533"/>
    <mergeCell ref="AG532:AG533"/>
    <mergeCell ref="AH532:AH533"/>
    <mergeCell ref="AI532:AI533"/>
    <mergeCell ref="X532:X533"/>
    <mergeCell ref="Y532:Y533"/>
    <mergeCell ref="Z532:Z533"/>
    <mergeCell ref="AA532:AA533"/>
    <mergeCell ref="AB532:AB533"/>
    <mergeCell ref="AC532:AC533"/>
    <mergeCell ref="R532:R533"/>
    <mergeCell ref="S532:S533"/>
    <mergeCell ref="T532:T533"/>
    <mergeCell ref="U532:U533"/>
    <mergeCell ref="V532:V533"/>
    <mergeCell ref="W532:W533"/>
    <mergeCell ref="L532:L533"/>
    <mergeCell ref="M532:M533"/>
    <mergeCell ref="N532:N533"/>
    <mergeCell ref="O532:O533"/>
    <mergeCell ref="P532:P533"/>
    <mergeCell ref="Q532:Q533"/>
    <mergeCell ref="G532:G533"/>
    <mergeCell ref="H532:H533"/>
    <mergeCell ref="I532:I533"/>
    <mergeCell ref="J532:J533"/>
    <mergeCell ref="K532:K533"/>
    <mergeCell ref="A532:A533"/>
    <mergeCell ref="BG534:BG535"/>
    <mergeCell ref="BH534:BH535"/>
    <mergeCell ref="B532:B533"/>
    <mergeCell ref="C532:C533"/>
    <mergeCell ref="D532:D533"/>
    <mergeCell ref="E532:E533"/>
    <mergeCell ref="F532:F533"/>
    <mergeCell ref="BE530:BE531"/>
    <mergeCell ref="BF530:BF531"/>
    <mergeCell ref="BG530:BG531"/>
    <mergeCell ref="BH530:BH531"/>
    <mergeCell ref="BI530:BI531"/>
    <mergeCell ref="BJ530:BJ531"/>
    <mergeCell ref="AY530:AY531"/>
    <mergeCell ref="AZ530:AZ531"/>
    <mergeCell ref="BA530:BA531"/>
    <mergeCell ref="BB530:BB531"/>
    <mergeCell ref="BC530:BC531"/>
    <mergeCell ref="BD530:BD531"/>
    <mergeCell ref="AS530:AS531"/>
    <mergeCell ref="AT530:AT531"/>
    <mergeCell ref="AU530:AU531"/>
    <mergeCell ref="AV530:AV531"/>
    <mergeCell ref="AW530:AW531"/>
    <mergeCell ref="AX530:AX531"/>
    <mergeCell ref="AM530:AM531"/>
    <mergeCell ref="AN530:AN531"/>
    <mergeCell ref="AO530:AO531"/>
    <mergeCell ref="AP530:AP531"/>
    <mergeCell ref="AQ530:AQ531"/>
    <mergeCell ref="AR530:AR531"/>
    <mergeCell ref="AF530:AF531"/>
    <mergeCell ref="AG530:AG531"/>
    <mergeCell ref="AH530:AH531"/>
    <mergeCell ref="AI530:AI531"/>
    <mergeCell ref="AK530:AK531"/>
    <mergeCell ref="AL530:AL531"/>
    <mergeCell ref="Z530:Z531"/>
    <mergeCell ref="AA530:AA531"/>
    <mergeCell ref="AB530:AB531"/>
    <mergeCell ref="AC530:AC531"/>
    <mergeCell ref="AD530:AD531"/>
    <mergeCell ref="AE530:AE531"/>
    <mergeCell ref="T530:T531"/>
    <mergeCell ref="U530:U531"/>
    <mergeCell ref="V530:V531"/>
    <mergeCell ref="W530:W531"/>
    <mergeCell ref="X530:X531"/>
    <mergeCell ref="Y530:Y531"/>
    <mergeCell ref="N530:N531"/>
    <mergeCell ref="O530:O531"/>
    <mergeCell ref="P530:P531"/>
    <mergeCell ref="Q530:Q531"/>
    <mergeCell ref="R530:R531"/>
    <mergeCell ref="S530:S531"/>
    <mergeCell ref="I530:I531"/>
    <mergeCell ref="J530:J531"/>
    <mergeCell ref="K530:K531"/>
    <mergeCell ref="L530:L531"/>
    <mergeCell ref="M530:M531"/>
    <mergeCell ref="BI532:BI533"/>
    <mergeCell ref="BJ532:BJ533"/>
    <mergeCell ref="BJ526:BJ529"/>
    <mergeCell ref="A530:A531"/>
    <mergeCell ref="B530:B531"/>
    <mergeCell ref="C530:C531"/>
    <mergeCell ref="D530:D531"/>
    <mergeCell ref="E530:E531"/>
    <mergeCell ref="F530:F531"/>
    <mergeCell ref="G530:G531"/>
    <mergeCell ref="H530:H531"/>
    <mergeCell ref="BC526:BC529"/>
    <mergeCell ref="BD526:BD529"/>
    <mergeCell ref="BE526:BE529"/>
    <mergeCell ref="BF526:BF529"/>
    <mergeCell ref="BG526:BG529"/>
    <mergeCell ref="BH526:BH529"/>
    <mergeCell ref="AW526:AW529"/>
    <mergeCell ref="AX526:AX529"/>
    <mergeCell ref="AY526:AY529"/>
    <mergeCell ref="AZ526:AZ529"/>
    <mergeCell ref="BA526:BA529"/>
    <mergeCell ref="BB526:BB529"/>
    <mergeCell ref="AQ526:AQ529"/>
    <mergeCell ref="AR526:AR529"/>
    <mergeCell ref="AS526:AS529"/>
    <mergeCell ref="AT526:AT529"/>
    <mergeCell ref="AU526:AU529"/>
    <mergeCell ref="AV526:AV529"/>
    <mergeCell ref="AJ526:AJ529"/>
    <mergeCell ref="AK526:AK529"/>
    <mergeCell ref="AL526:AL529"/>
    <mergeCell ref="AN526:AN529"/>
    <mergeCell ref="AO526:AO529"/>
    <mergeCell ref="AP526:AP529"/>
    <mergeCell ref="AD526:AD529"/>
    <mergeCell ref="AE526:AE529"/>
    <mergeCell ref="AF526:AF529"/>
    <mergeCell ref="AG526:AG529"/>
    <mergeCell ref="AH526:AH529"/>
    <mergeCell ref="AI526:AI529"/>
    <mergeCell ref="X526:X529"/>
    <mergeCell ref="Y526:Y529"/>
    <mergeCell ref="Z526:Z529"/>
    <mergeCell ref="AA526:AA529"/>
    <mergeCell ref="AB526:AB529"/>
    <mergeCell ref="AC526:AC529"/>
    <mergeCell ref="Q526:Q529"/>
    <mergeCell ref="S526:S529"/>
    <mergeCell ref="T526:T529"/>
    <mergeCell ref="U526:U529"/>
    <mergeCell ref="V526:V529"/>
    <mergeCell ref="W526:W529"/>
    <mergeCell ref="J526:J529"/>
    <mergeCell ref="K526:K529"/>
    <mergeCell ref="M526:M529"/>
    <mergeCell ref="N526:N529"/>
    <mergeCell ref="O526:O529"/>
    <mergeCell ref="A526:A529"/>
    <mergeCell ref="B526:B529"/>
    <mergeCell ref="C526:C529"/>
    <mergeCell ref="D526:D529"/>
    <mergeCell ref="E526:E529"/>
    <mergeCell ref="F526:F529"/>
    <mergeCell ref="G526:G529"/>
    <mergeCell ref="H526:H529"/>
    <mergeCell ref="I526:I529"/>
    <mergeCell ref="BD523:BD525"/>
    <mergeCell ref="BE523:BE525"/>
    <mergeCell ref="BF523:BF525"/>
    <mergeCell ref="BG523:BG525"/>
    <mergeCell ref="BH523:BH525"/>
    <mergeCell ref="BI523:BI525"/>
    <mergeCell ref="AX523:AX525"/>
    <mergeCell ref="AY523:AY525"/>
    <mergeCell ref="AZ523:AZ525"/>
    <mergeCell ref="BA523:BA525"/>
    <mergeCell ref="BB523:BB525"/>
    <mergeCell ref="BC523:BC525"/>
    <mergeCell ref="AR523:AR525"/>
    <mergeCell ref="AS523:AS525"/>
    <mergeCell ref="AT523:AT525"/>
    <mergeCell ref="AU523:AU525"/>
    <mergeCell ref="AV523:AV525"/>
    <mergeCell ref="AW523:AW525"/>
    <mergeCell ref="AK523:AK525"/>
    <mergeCell ref="AL523:AL525"/>
    <mergeCell ref="AN523:AN525"/>
    <mergeCell ref="AO523:AO525"/>
    <mergeCell ref="AP523:AP525"/>
    <mergeCell ref="AQ523:AQ525"/>
    <mergeCell ref="AE523:AE525"/>
    <mergeCell ref="AF523:AF525"/>
    <mergeCell ref="AG523:AG525"/>
    <mergeCell ref="AH523:AH525"/>
    <mergeCell ref="AI523:AI525"/>
    <mergeCell ref="AJ523:AJ525"/>
    <mergeCell ref="Y523:Y525"/>
    <mergeCell ref="Z523:Z525"/>
    <mergeCell ref="AA523:AA525"/>
    <mergeCell ref="AB523:AB525"/>
    <mergeCell ref="AC523:AC525"/>
    <mergeCell ref="AD523:AD525"/>
    <mergeCell ref="S523:S525"/>
    <mergeCell ref="T523:T525"/>
    <mergeCell ref="U523:U525"/>
    <mergeCell ref="V523:V525"/>
    <mergeCell ref="W523:W525"/>
    <mergeCell ref="X523:X525"/>
    <mergeCell ref="M523:M525"/>
    <mergeCell ref="N523:N525"/>
    <mergeCell ref="O523:O525"/>
    <mergeCell ref="P523:P525"/>
    <mergeCell ref="Q523:Q525"/>
    <mergeCell ref="R523:R525"/>
    <mergeCell ref="G523:G525"/>
    <mergeCell ref="H523:H525"/>
    <mergeCell ref="I523:I525"/>
    <mergeCell ref="J523:J525"/>
    <mergeCell ref="K523:K525"/>
    <mergeCell ref="A523:A525"/>
    <mergeCell ref="BI526:BI529"/>
    <mergeCell ref="B523:B525"/>
    <mergeCell ref="C523:C525"/>
    <mergeCell ref="D523:D525"/>
    <mergeCell ref="E523:E525"/>
    <mergeCell ref="F523:F525"/>
    <mergeCell ref="BE521:BE522"/>
    <mergeCell ref="BF521:BF522"/>
    <mergeCell ref="BG521:BG522"/>
    <mergeCell ref="BH521:BH522"/>
    <mergeCell ref="BI521:BI522"/>
    <mergeCell ref="BJ521:BJ522"/>
    <mergeCell ref="AY521:AY522"/>
    <mergeCell ref="AZ521:AZ522"/>
    <mergeCell ref="BA521:BA522"/>
    <mergeCell ref="BB521:BB522"/>
    <mergeCell ref="BC521:BC522"/>
    <mergeCell ref="BD521:BD522"/>
    <mergeCell ref="AS521:AS522"/>
    <mergeCell ref="AT521:AT522"/>
    <mergeCell ref="AU521:AU522"/>
    <mergeCell ref="AV521:AV522"/>
    <mergeCell ref="AW521:AW522"/>
    <mergeCell ref="AX521:AX522"/>
    <mergeCell ref="AL521:AL522"/>
    <mergeCell ref="AN521:AN522"/>
    <mergeCell ref="AO521:AO522"/>
    <mergeCell ref="AP521:AP522"/>
    <mergeCell ref="AQ521:AQ522"/>
    <mergeCell ref="AR521:AR522"/>
    <mergeCell ref="AF521:AF522"/>
    <mergeCell ref="AG521:AG522"/>
    <mergeCell ref="AH521:AH522"/>
    <mergeCell ref="AI521:AI522"/>
    <mergeCell ref="AJ521:AJ522"/>
    <mergeCell ref="AK521:AK522"/>
    <mergeCell ref="Z521:Z522"/>
    <mergeCell ref="AA521:AA522"/>
    <mergeCell ref="AB521:AB522"/>
    <mergeCell ref="AC521:AC522"/>
    <mergeCell ref="AD521:AD522"/>
    <mergeCell ref="AE521:AE522"/>
    <mergeCell ref="T521:T522"/>
    <mergeCell ref="U521:U522"/>
    <mergeCell ref="V521:V522"/>
    <mergeCell ref="W521:W522"/>
    <mergeCell ref="X521:X522"/>
    <mergeCell ref="Y521:Y522"/>
    <mergeCell ref="N521:N522"/>
    <mergeCell ref="O521:O522"/>
    <mergeCell ref="P521:P522"/>
    <mergeCell ref="Q521:Q522"/>
    <mergeCell ref="R521:R522"/>
    <mergeCell ref="S521:S522"/>
    <mergeCell ref="I521:I522"/>
    <mergeCell ref="J521:J522"/>
    <mergeCell ref="K521:K522"/>
    <mergeCell ref="L521:L522"/>
    <mergeCell ref="M521:M522"/>
    <mergeCell ref="BJ523:BJ525"/>
    <mergeCell ref="A521:A522"/>
    <mergeCell ref="B521:B522"/>
    <mergeCell ref="C521:C522"/>
    <mergeCell ref="D521:D522"/>
    <mergeCell ref="E521:E522"/>
    <mergeCell ref="F521:F522"/>
    <mergeCell ref="G521:G522"/>
    <mergeCell ref="H521:H522"/>
    <mergeCell ref="BC519:BC520"/>
    <mergeCell ref="BD519:BD520"/>
    <mergeCell ref="BE519:BE520"/>
    <mergeCell ref="BF519:BF520"/>
    <mergeCell ref="BG519:BG520"/>
    <mergeCell ref="BH519:BH520"/>
    <mergeCell ref="AW519:AW520"/>
    <mergeCell ref="AX519:AX520"/>
    <mergeCell ref="AY519:AY520"/>
    <mergeCell ref="AZ519:AZ520"/>
    <mergeCell ref="BA519:BA520"/>
    <mergeCell ref="BB519:BB520"/>
    <mergeCell ref="AQ519:AQ520"/>
    <mergeCell ref="AR519:AR520"/>
    <mergeCell ref="AS519:AS520"/>
    <mergeCell ref="AT519:AT520"/>
    <mergeCell ref="AU519:AU520"/>
    <mergeCell ref="AV519:AV520"/>
    <mergeCell ref="AI519:AI520"/>
    <mergeCell ref="AK519:AK520"/>
    <mergeCell ref="AL519:AL520"/>
    <mergeCell ref="AN519:AN520"/>
    <mergeCell ref="AO519:AO520"/>
    <mergeCell ref="AP519:AP520"/>
    <mergeCell ref="AC519:AC520"/>
    <mergeCell ref="AD519:AD520"/>
    <mergeCell ref="AE519:AE520"/>
    <mergeCell ref="AF519:AF520"/>
    <mergeCell ref="AG519:AG520"/>
    <mergeCell ref="AH519:AH520"/>
    <mergeCell ref="W519:W520"/>
    <mergeCell ref="X519:X520"/>
    <mergeCell ref="Y519:Y520"/>
    <mergeCell ref="Z519:Z520"/>
    <mergeCell ref="AA519:AA520"/>
    <mergeCell ref="AB519:AB520"/>
    <mergeCell ref="Q519:Q520"/>
    <mergeCell ref="R519:R520"/>
    <mergeCell ref="S519:S520"/>
    <mergeCell ref="T519:T520"/>
    <mergeCell ref="U519:U520"/>
    <mergeCell ref="V519:V520"/>
    <mergeCell ref="K519:K520"/>
    <mergeCell ref="L519:L520"/>
    <mergeCell ref="M519:M520"/>
    <mergeCell ref="N519:N520"/>
    <mergeCell ref="O519:O520"/>
    <mergeCell ref="P519:P520"/>
    <mergeCell ref="F519:F520"/>
    <mergeCell ref="G519:G520"/>
    <mergeCell ref="H519:H520"/>
    <mergeCell ref="I519:I520"/>
    <mergeCell ref="J519:J520"/>
    <mergeCell ref="BG517:BG518"/>
    <mergeCell ref="BH517:BH518"/>
    <mergeCell ref="BI517:BI518"/>
    <mergeCell ref="BJ517:BJ518"/>
    <mergeCell ref="A519:A520"/>
    <mergeCell ref="B519:B520"/>
    <mergeCell ref="C519:C520"/>
    <mergeCell ref="D519:D520"/>
    <mergeCell ref="E519:E520"/>
    <mergeCell ref="AZ517:AZ518"/>
    <mergeCell ref="BA517:BA518"/>
    <mergeCell ref="BB517:BB518"/>
    <mergeCell ref="BC517:BC518"/>
    <mergeCell ref="BD517:BD518"/>
    <mergeCell ref="BE517:BE518"/>
    <mergeCell ref="AT517:AT518"/>
    <mergeCell ref="AU517:AU518"/>
    <mergeCell ref="AV517:AV518"/>
    <mergeCell ref="AW517:AW518"/>
    <mergeCell ref="AX517:AX518"/>
    <mergeCell ref="AY517:AY518"/>
    <mergeCell ref="AN517:AN518"/>
    <mergeCell ref="AO517:AO518"/>
    <mergeCell ref="AP517:AP518"/>
    <mergeCell ref="AQ517:AQ518"/>
    <mergeCell ref="AR517:AR518"/>
    <mergeCell ref="AS517:AS518"/>
    <mergeCell ref="AF517:AF518"/>
    <mergeCell ref="AG517:AG518"/>
    <mergeCell ref="AH517:AH518"/>
    <mergeCell ref="AI517:AI518"/>
    <mergeCell ref="AJ517:AJ518"/>
    <mergeCell ref="AK517:AK518"/>
    <mergeCell ref="Z517:Z518"/>
    <mergeCell ref="AA517:AA518"/>
    <mergeCell ref="AB517:AB518"/>
    <mergeCell ref="AC517:AC518"/>
    <mergeCell ref="AD517:AD518"/>
    <mergeCell ref="AE517:AE518"/>
    <mergeCell ref="T517:T518"/>
    <mergeCell ref="U517:U518"/>
    <mergeCell ref="V517:V518"/>
    <mergeCell ref="W517:W518"/>
    <mergeCell ref="X517:X518"/>
    <mergeCell ref="Y517:Y518"/>
    <mergeCell ref="N517:N518"/>
    <mergeCell ref="O517:O518"/>
    <mergeCell ref="P517:P518"/>
    <mergeCell ref="Q517:Q518"/>
    <mergeCell ref="R517:R518"/>
    <mergeCell ref="S517:S518"/>
    <mergeCell ref="I517:I518"/>
    <mergeCell ref="J517:J518"/>
    <mergeCell ref="K517:K518"/>
    <mergeCell ref="L517:L518"/>
    <mergeCell ref="M517:M518"/>
    <mergeCell ref="BI519:BI520"/>
    <mergeCell ref="BJ519:BJ520"/>
    <mergeCell ref="BI515:BI516"/>
    <mergeCell ref="BJ515:BJ516"/>
    <mergeCell ref="A517:A518"/>
    <mergeCell ref="B517:B518"/>
    <mergeCell ref="C517:C518"/>
    <mergeCell ref="D517:D518"/>
    <mergeCell ref="E517:E518"/>
    <mergeCell ref="F517:F518"/>
    <mergeCell ref="G517:G518"/>
    <mergeCell ref="H517:H518"/>
    <mergeCell ref="BC515:BC516"/>
    <mergeCell ref="BD515:BD516"/>
    <mergeCell ref="BE515:BE516"/>
    <mergeCell ref="BF515:BF516"/>
    <mergeCell ref="BG515:BG516"/>
    <mergeCell ref="BH515:BH516"/>
    <mergeCell ref="AW515:AW516"/>
    <mergeCell ref="AX515:AX516"/>
    <mergeCell ref="AY515:AY516"/>
    <mergeCell ref="AZ515:AZ516"/>
    <mergeCell ref="BA515:BA516"/>
    <mergeCell ref="BB515:BB516"/>
    <mergeCell ref="AQ515:AQ516"/>
    <mergeCell ref="AR515:AR516"/>
    <mergeCell ref="AS515:AS516"/>
    <mergeCell ref="AT515:AT516"/>
    <mergeCell ref="AU515:AU516"/>
    <mergeCell ref="AV515:AV516"/>
    <mergeCell ref="AI515:AI516"/>
    <mergeCell ref="AK515:AK516"/>
    <mergeCell ref="AL515:AL516"/>
    <mergeCell ref="AN515:AN516"/>
    <mergeCell ref="AO515:AO516"/>
    <mergeCell ref="AP515:AP516"/>
    <mergeCell ref="AC515:AC516"/>
    <mergeCell ref="AD515:AD516"/>
    <mergeCell ref="AE515:AE516"/>
    <mergeCell ref="AF515:AF516"/>
    <mergeCell ref="AG515:AG516"/>
    <mergeCell ref="AH515:AH516"/>
    <mergeCell ref="W515:W516"/>
    <mergeCell ref="X515:X516"/>
    <mergeCell ref="Y515:Y516"/>
    <mergeCell ref="Z515:Z516"/>
    <mergeCell ref="AA515:AA516"/>
    <mergeCell ref="AB515:AB516"/>
    <mergeCell ref="Q515:Q516"/>
    <mergeCell ref="R515:R516"/>
    <mergeCell ref="S515:S516"/>
    <mergeCell ref="T515:T516"/>
    <mergeCell ref="U515:U516"/>
    <mergeCell ref="V515:V516"/>
    <mergeCell ref="K515:K516"/>
    <mergeCell ref="L515:L516"/>
    <mergeCell ref="M515:M516"/>
    <mergeCell ref="N515:N516"/>
    <mergeCell ref="O515:O516"/>
    <mergeCell ref="P515:P516"/>
    <mergeCell ref="F515:F516"/>
    <mergeCell ref="G515:G516"/>
    <mergeCell ref="H515:H516"/>
    <mergeCell ref="I515:I516"/>
    <mergeCell ref="J515:J516"/>
    <mergeCell ref="BF517:BF518"/>
    <mergeCell ref="A515:A516"/>
    <mergeCell ref="B515:B516"/>
    <mergeCell ref="C515:C516"/>
    <mergeCell ref="D515:D516"/>
    <mergeCell ref="E515:E516"/>
    <mergeCell ref="AZ512:AZ513"/>
    <mergeCell ref="BA512:BA513"/>
    <mergeCell ref="BB512:BB513"/>
    <mergeCell ref="BC512:BC513"/>
    <mergeCell ref="BD512:BD513"/>
    <mergeCell ref="BE512:BE513"/>
    <mergeCell ref="AT512:AT513"/>
    <mergeCell ref="AU512:AU513"/>
    <mergeCell ref="AV512:AV513"/>
    <mergeCell ref="AW512:AW513"/>
    <mergeCell ref="AX512:AX513"/>
    <mergeCell ref="AY512:AY513"/>
    <mergeCell ref="AN512:AN513"/>
    <mergeCell ref="AO512:AO513"/>
    <mergeCell ref="AP512:AP513"/>
    <mergeCell ref="AQ512:AQ513"/>
    <mergeCell ref="AR512:AR513"/>
    <mergeCell ref="AS512:AS513"/>
    <mergeCell ref="AE512:AE513"/>
    <mergeCell ref="AF512:AF513"/>
    <mergeCell ref="AG512:AG513"/>
    <mergeCell ref="AH512:AH513"/>
    <mergeCell ref="AI512:AI513"/>
    <mergeCell ref="AJ512:AJ513"/>
    <mergeCell ref="Y512:Y513"/>
    <mergeCell ref="Z512:Z513"/>
    <mergeCell ref="AA512:AA513"/>
    <mergeCell ref="AB512:AB513"/>
    <mergeCell ref="AC512:AC513"/>
    <mergeCell ref="AD512:AD513"/>
    <mergeCell ref="S512:S513"/>
    <mergeCell ref="T512:T513"/>
    <mergeCell ref="U512:U513"/>
    <mergeCell ref="V512:V513"/>
    <mergeCell ref="W512:W513"/>
    <mergeCell ref="X512:X513"/>
    <mergeCell ref="M512:M513"/>
    <mergeCell ref="N512:N513"/>
    <mergeCell ref="O512:O513"/>
    <mergeCell ref="P512:P513"/>
    <mergeCell ref="Q512:Q513"/>
    <mergeCell ref="R512:R513"/>
    <mergeCell ref="H512:H513"/>
    <mergeCell ref="I512:I513"/>
    <mergeCell ref="J512:J513"/>
    <mergeCell ref="K512:K513"/>
    <mergeCell ref="L512:L513"/>
    <mergeCell ref="BI510:BI511"/>
    <mergeCell ref="BJ510:BJ511"/>
    <mergeCell ref="A512:A513"/>
    <mergeCell ref="B512:B513"/>
    <mergeCell ref="C512:C513"/>
    <mergeCell ref="D512:D513"/>
    <mergeCell ref="E512:E513"/>
    <mergeCell ref="F512:F513"/>
    <mergeCell ref="G512:G513"/>
    <mergeCell ref="BB510:BB511"/>
    <mergeCell ref="BC510:BC511"/>
    <mergeCell ref="BD510:BD511"/>
    <mergeCell ref="BE510:BE511"/>
    <mergeCell ref="BF510:BF511"/>
    <mergeCell ref="BG510:BG511"/>
    <mergeCell ref="AV510:AV511"/>
    <mergeCell ref="AW510:AW511"/>
    <mergeCell ref="AX510:AX511"/>
    <mergeCell ref="AY510:AY511"/>
    <mergeCell ref="AZ510:AZ511"/>
    <mergeCell ref="BA510:BA511"/>
    <mergeCell ref="AP510:AP511"/>
    <mergeCell ref="AQ510:AQ511"/>
    <mergeCell ref="AR510:AR511"/>
    <mergeCell ref="AS510:AS511"/>
    <mergeCell ref="AT510:AT511"/>
    <mergeCell ref="AU510:AU511"/>
    <mergeCell ref="AF510:AF511"/>
    <mergeCell ref="AG510:AG511"/>
    <mergeCell ref="AH510:AH511"/>
    <mergeCell ref="AI510:AI511"/>
    <mergeCell ref="AN510:AN511"/>
    <mergeCell ref="AO510:AO511"/>
    <mergeCell ref="Z510:Z511"/>
    <mergeCell ref="AA510:AA511"/>
    <mergeCell ref="AB510:AB511"/>
    <mergeCell ref="AC510:AC511"/>
    <mergeCell ref="AD510:AD511"/>
    <mergeCell ref="AE510:AE511"/>
    <mergeCell ref="T510:T511"/>
    <mergeCell ref="U510:U511"/>
    <mergeCell ref="V510:V511"/>
    <mergeCell ref="W510:W511"/>
    <mergeCell ref="X510:X511"/>
    <mergeCell ref="Y510:Y511"/>
    <mergeCell ref="N510:N511"/>
    <mergeCell ref="O510:O511"/>
    <mergeCell ref="P510:P511"/>
    <mergeCell ref="Q510:Q511"/>
    <mergeCell ref="R510:R511"/>
    <mergeCell ref="S510:S511"/>
    <mergeCell ref="I510:I511"/>
    <mergeCell ref="J510:J511"/>
    <mergeCell ref="K510:K511"/>
    <mergeCell ref="L510:L511"/>
    <mergeCell ref="M510:M511"/>
    <mergeCell ref="BF512:BF513"/>
    <mergeCell ref="BG512:BG513"/>
    <mergeCell ref="BH512:BH513"/>
    <mergeCell ref="BI512:BI513"/>
    <mergeCell ref="BJ512:BJ513"/>
    <mergeCell ref="A510:A511"/>
    <mergeCell ref="B510:B511"/>
    <mergeCell ref="C510:C511"/>
    <mergeCell ref="D510:D511"/>
    <mergeCell ref="E510:E511"/>
    <mergeCell ref="F510:F511"/>
    <mergeCell ref="G510:G511"/>
    <mergeCell ref="H510:H511"/>
    <mergeCell ref="BC508:BC509"/>
    <mergeCell ref="BD508:BD509"/>
    <mergeCell ref="BE508:BE509"/>
    <mergeCell ref="BF508:BF509"/>
    <mergeCell ref="BG508:BG509"/>
    <mergeCell ref="BH508:BH509"/>
    <mergeCell ref="AW508:AW509"/>
    <mergeCell ref="AX508:AX509"/>
    <mergeCell ref="AY508:AY509"/>
    <mergeCell ref="AZ508:AZ509"/>
    <mergeCell ref="BA508:BA509"/>
    <mergeCell ref="BB508:BB509"/>
    <mergeCell ref="AQ508:AQ509"/>
    <mergeCell ref="AR508:AR509"/>
    <mergeCell ref="AS508:AS509"/>
    <mergeCell ref="AT508:AT509"/>
    <mergeCell ref="AU508:AU509"/>
    <mergeCell ref="AV508:AV509"/>
    <mergeCell ref="AJ508:AJ509"/>
    <mergeCell ref="AK508:AK509"/>
    <mergeCell ref="AL508:AL509"/>
    <mergeCell ref="AN508:AN509"/>
    <mergeCell ref="AO508:AO509"/>
    <mergeCell ref="AP508:AP509"/>
    <mergeCell ref="AD508:AD509"/>
    <mergeCell ref="AE508:AE509"/>
    <mergeCell ref="AF508:AF509"/>
    <mergeCell ref="AG508:AG509"/>
    <mergeCell ref="AH508:AH509"/>
    <mergeCell ref="AI508:AI509"/>
    <mergeCell ref="X508:X509"/>
    <mergeCell ref="Y508:Y509"/>
    <mergeCell ref="Z508:Z509"/>
    <mergeCell ref="AA508:AA509"/>
    <mergeCell ref="AB508:AB509"/>
    <mergeCell ref="AC508:AC509"/>
    <mergeCell ref="R508:R509"/>
    <mergeCell ref="S508:S509"/>
    <mergeCell ref="T508:T509"/>
    <mergeCell ref="U508:U509"/>
    <mergeCell ref="V508:V509"/>
    <mergeCell ref="W508:W509"/>
    <mergeCell ref="L508:L509"/>
    <mergeCell ref="M508:M509"/>
    <mergeCell ref="N508:N509"/>
    <mergeCell ref="O508:O509"/>
    <mergeCell ref="P508:P509"/>
    <mergeCell ref="Q508:Q509"/>
    <mergeCell ref="G508:G509"/>
    <mergeCell ref="H508:H509"/>
    <mergeCell ref="I508:I509"/>
    <mergeCell ref="J508:J509"/>
    <mergeCell ref="K508:K509"/>
    <mergeCell ref="BH510:BH511"/>
    <mergeCell ref="BH506:BH507"/>
    <mergeCell ref="BI506:BI507"/>
    <mergeCell ref="BJ506:BJ507"/>
    <mergeCell ref="A508:A509"/>
    <mergeCell ref="B508:B509"/>
    <mergeCell ref="C508:C509"/>
    <mergeCell ref="D508:D509"/>
    <mergeCell ref="E508:E509"/>
    <mergeCell ref="F508:F509"/>
    <mergeCell ref="BA506:BA507"/>
    <mergeCell ref="BB506:BB507"/>
    <mergeCell ref="BC506:BC507"/>
    <mergeCell ref="BD506:BD507"/>
    <mergeCell ref="BE506:BE507"/>
    <mergeCell ref="BF506:BF507"/>
    <mergeCell ref="AU506:AU507"/>
    <mergeCell ref="AV506:AV507"/>
    <mergeCell ref="AW506:AW507"/>
    <mergeCell ref="AX506:AX507"/>
    <mergeCell ref="AY506:AY507"/>
    <mergeCell ref="AZ506:AZ507"/>
    <mergeCell ref="AO506:AO507"/>
    <mergeCell ref="AP506:AP507"/>
    <mergeCell ref="AQ506:AQ507"/>
    <mergeCell ref="AR506:AR507"/>
    <mergeCell ref="AS506:AS507"/>
    <mergeCell ref="AT506:AT507"/>
    <mergeCell ref="AH506:AH507"/>
    <mergeCell ref="AI506:AI507"/>
    <mergeCell ref="AK506:AK507"/>
    <mergeCell ref="AL506:AL507"/>
    <mergeCell ref="AM506:AM507"/>
    <mergeCell ref="AN506:AN507"/>
    <mergeCell ref="AB506:AB507"/>
    <mergeCell ref="AC506:AC507"/>
    <mergeCell ref="AD506:AD507"/>
    <mergeCell ref="AE506:AE507"/>
    <mergeCell ref="AF506:AF507"/>
    <mergeCell ref="AG506:AG507"/>
    <mergeCell ref="V506:V507"/>
    <mergeCell ref="W506:W507"/>
    <mergeCell ref="X506:X507"/>
    <mergeCell ref="Y506:Y507"/>
    <mergeCell ref="Z506:Z507"/>
    <mergeCell ref="AA506:AA507"/>
    <mergeCell ref="O506:O507"/>
    <mergeCell ref="Q506:Q507"/>
    <mergeCell ref="R506:R507"/>
    <mergeCell ref="S506:S507"/>
    <mergeCell ref="T506:T507"/>
    <mergeCell ref="U506:U507"/>
    <mergeCell ref="J506:J507"/>
    <mergeCell ref="K506:K507"/>
    <mergeCell ref="L506:L507"/>
    <mergeCell ref="M506:M507"/>
    <mergeCell ref="N506:N507"/>
    <mergeCell ref="BI508:BI509"/>
    <mergeCell ref="BJ508:BJ509"/>
    <mergeCell ref="BJ503:BJ505"/>
    <mergeCell ref="A506:A507"/>
    <mergeCell ref="B506:B507"/>
    <mergeCell ref="C506:C507"/>
    <mergeCell ref="D506:D507"/>
    <mergeCell ref="E506:E507"/>
    <mergeCell ref="F506:F507"/>
    <mergeCell ref="G506:G507"/>
    <mergeCell ref="H506:H507"/>
    <mergeCell ref="I506:I507"/>
    <mergeCell ref="BD503:BD505"/>
    <mergeCell ref="BE503:BE505"/>
    <mergeCell ref="BF503:BF505"/>
    <mergeCell ref="BG503:BG505"/>
    <mergeCell ref="BH503:BH505"/>
    <mergeCell ref="BI503:BI505"/>
    <mergeCell ref="AX503:AX505"/>
    <mergeCell ref="AY503:AY505"/>
    <mergeCell ref="AZ503:AZ505"/>
    <mergeCell ref="BA503:BA505"/>
    <mergeCell ref="BB503:BB505"/>
    <mergeCell ref="BC503:BC505"/>
    <mergeCell ref="AR503:AR505"/>
    <mergeCell ref="AS503:AS505"/>
    <mergeCell ref="AT503:AT505"/>
    <mergeCell ref="AU503:AU505"/>
    <mergeCell ref="AV503:AV505"/>
    <mergeCell ref="AW503:AW505"/>
    <mergeCell ref="AK503:AK505"/>
    <mergeCell ref="AL503:AL505"/>
    <mergeCell ref="AN503:AN505"/>
    <mergeCell ref="AO503:AO505"/>
    <mergeCell ref="AP503:AP505"/>
    <mergeCell ref="AQ503:AQ505"/>
    <mergeCell ref="AE503:AE505"/>
    <mergeCell ref="AF503:AF505"/>
    <mergeCell ref="AG503:AG505"/>
    <mergeCell ref="AH503:AH505"/>
    <mergeCell ref="AI503:AI505"/>
    <mergeCell ref="AJ503:AJ505"/>
    <mergeCell ref="Y503:Y505"/>
    <mergeCell ref="Z503:Z505"/>
    <mergeCell ref="AA503:AA505"/>
    <mergeCell ref="AB503:AB505"/>
    <mergeCell ref="AC503:AC505"/>
    <mergeCell ref="AD503:AD505"/>
    <mergeCell ref="S503:S505"/>
    <mergeCell ref="T503:T505"/>
    <mergeCell ref="U503:U505"/>
    <mergeCell ref="V503:V505"/>
    <mergeCell ref="W503:W505"/>
    <mergeCell ref="X503:X505"/>
    <mergeCell ref="K503:K505"/>
    <mergeCell ref="M503:M505"/>
    <mergeCell ref="N503:N505"/>
    <mergeCell ref="O503:O505"/>
    <mergeCell ref="Q503:Q505"/>
    <mergeCell ref="R503:R505"/>
    <mergeCell ref="F503:F505"/>
    <mergeCell ref="G503:G505"/>
    <mergeCell ref="H503:H505"/>
    <mergeCell ref="I503:I505"/>
    <mergeCell ref="J503:J505"/>
    <mergeCell ref="BG506:BG507"/>
    <mergeCell ref="A503:A505"/>
    <mergeCell ref="B503:B505"/>
    <mergeCell ref="C503:C505"/>
    <mergeCell ref="D503:D505"/>
    <mergeCell ref="E503:E505"/>
    <mergeCell ref="AZ501:AZ502"/>
    <mergeCell ref="BA501:BA502"/>
    <mergeCell ref="BB501:BB502"/>
    <mergeCell ref="BC501:BC502"/>
    <mergeCell ref="BD501:BD502"/>
    <mergeCell ref="BE501:BE502"/>
    <mergeCell ref="AT501:AT502"/>
    <mergeCell ref="AU501:AU502"/>
    <mergeCell ref="AV501:AV502"/>
    <mergeCell ref="AW501:AW502"/>
    <mergeCell ref="AX501:AX502"/>
    <mergeCell ref="AY501:AY502"/>
    <mergeCell ref="AN501:AN502"/>
    <mergeCell ref="AO501:AO502"/>
    <mergeCell ref="AP501:AP502"/>
    <mergeCell ref="AQ501:AQ502"/>
    <mergeCell ref="AR501:AR502"/>
    <mergeCell ref="AS501:AS502"/>
    <mergeCell ref="AF501:AF502"/>
    <mergeCell ref="AG501:AG502"/>
    <mergeCell ref="AH501:AH502"/>
    <mergeCell ref="AI501:AI502"/>
    <mergeCell ref="AK501:AK502"/>
    <mergeCell ref="AL501:AL502"/>
    <mergeCell ref="Z501:Z502"/>
    <mergeCell ref="AA501:AA502"/>
    <mergeCell ref="AB501:AB502"/>
    <mergeCell ref="AC501:AC502"/>
    <mergeCell ref="AD501:AD502"/>
    <mergeCell ref="AE501:AE502"/>
    <mergeCell ref="T501:T502"/>
    <mergeCell ref="U501:U502"/>
    <mergeCell ref="V501:V502"/>
    <mergeCell ref="W501:W502"/>
    <mergeCell ref="X501:X502"/>
    <mergeCell ref="Y501:Y502"/>
    <mergeCell ref="N501:N502"/>
    <mergeCell ref="O501:O502"/>
    <mergeCell ref="P501:P502"/>
    <mergeCell ref="Q501:Q502"/>
    <mergeCell ref="R501:R502"/>
    <mergeCell ref="S501:S502"/>
    <mergeCell ref="I501:I502"/>
    <mergeCell ref="J501:J502"/>
    <mergeCell ref="K501:K502"/>
    <mergeCell ref="L501:L502"/>
    <mergeCell ref="M501:M502"/>
    <mergeCell ref="BJ499:BJ500"/>
    <mergeCell ref="A501:A502"/>
    <mergeCell ref="B501:B502"/>
    <mergeCell ref="C501:C502"/>
    <mergeCell ref="D501:D502"/>
    <mergeCell ref="E501:E502"/>
    <mergeCell ref="F501:F502"/>
    <mergeCell ref="G501:G502"/>
    <mergeCell ref="H501:H502"/>
    <mergeCell ref="BC499:BC500"/>
    <mergeCell ref="BD499:BD500"/>
    <mergeCell ref="BE499:BE500"/>
    <mergeCell ref="BF499:BF500"/>
    <mergeCell ref="BG499:BG500"/>
    <mergeCell ref="BH499:BH500"/>
    <mergeCell ref="AW499:AW500"/>
    <mergeCell ref="AX499:AX500"/>
    <mergeCell ref="AY499:AY500"/>
    <mergeCell ref="AZ499:AZ500"/>
    <mergeCell ref="BA499:BA500"/>
    <mergeCell ref="BB499:BB500"/>
    <mergeCell ref="AQ499:AQ500"/>
    <mergeCell ref="AR499:AR500"/>
    <mergeCell ref="AS499:AS500"/>
    <mergeCell ref="AT499:AT500"/>
    <mergeCell ref="AU499:AU500"/>
    <mergeCell ref="AV499:AV500"/>
    <mergeCell ref="AH499:AH500"/>
    <mergeCell ref="AI499:AI500"/>
    <mergeCell ref="AJ499:AJ500"/>
    <mergeCell ref="AN499:AN500"/>
    <mergeCell ref="AO499:AO500"/>
    <mergeCell ref="AP499:AP500"/>
    <mergeCell ref="AB499:AB500"/>
    <mergeCell ref="AC499:AC500"/>
    <mergeCell ref="AD499:AD500"/>
    <mergeCell ref="AE499:AE500"/>
    <mergeCell ref="AF499:AF500"/>
    <mergeCell ref="AG499:AG500"/>
    <mergeCell ref="V499:V500"/>
    <mergeCell ref="W499:W500"/>
    <mergeCell ref="X499:X500"/>
    <mergeCell ref="Y499:Y500"/>
    <mergeCell ref="Z499:Z500"/>
    <mergeCell ref="AA499:AA500"/>
    <mergeCell ref="O499:O500"/>
    <mergeCell ref="Q499:Q500"/>
    <mergeCell ref="R499:R500"/>
    <mergeCell ref="S499:S500"/>
    <mergeCell ref="T499:T500"/>
    <mergeCell ref="U499:U500"/>
    <mergeCell ref="I499:I500"/>
    <mergeCell ref="J499:J500"/>
    <mergeCell ref="K499:K500"/>
    <mergeCell ref="M499:M500"/>
    <mergeCell ref="N499:N500"/>
    <mergeCell ref="BF501:BF502"/>
    <mergeCell ref="BG501:BG502"/>
    <mergeCell ref="BH501:BH502"/>
    <mergeCell ref="BI501:BI502"/>
    <mergeCell ref="BJ501:BJ502"/>
    <mergeCell ref="BI497:BI498"/>
    <mergeCell ref="BJ497:BJ498"/>
    <mergeCell ref="A499:A500"/>
    <mergeCell ref="B499:B500"/>
    <mergeCell ref="C499:C500"/>
    <mergeCell ref="D499:D500"/>
    <mergeCell ref="E499:E500"/>
    <mergeCell ref="F499:F500"/>
    <mergeCell ref="G499:G500"/>
    <mergeCell ref="H499:H500"/>
    <mergeCell ref="BC497:BC498"/>
    <mergeCell ref="BD497:BD498"/>
    <mergeCell ref="BE497:BE498"/>
    <mergeCell ref="BF497:BF498"/>
    <mergeCell ref="BG497:BG498"/>
    <mergeCell ref="BH497:BH498"/>
    <mergeCell ref="AW497:AW498"/>
    <mergeCell ref="AX497:AX498"/>
    <mergeCell ref="AY497:AY498"/>
    <mergeCell ref="AZ497:AZ498"/>
    <mergeCell ref="BA497:BA498"/>
    <mergeCell ref="BB497:BB498"/>
    <mergeCell ref="AQ497:AQ498"/>
    <mergeCell ref="AR497:AR498"/>
    <mergeCell ref="AS497:AS498"/>
    <mergeCell ref="AT497:AT498"/>
    <mergeCell ref="AU497:AU498"/>
    <mergeCell ref="AV497:AV498"/>
    <mergeCell ref="AJ497:AJ498"/>
    <mergeCell ref="AK497:AK498"/>
    <mergeCell ref="AL497:AL498"/>
    <mergeCell ref="AN497:AN498"/>
    <mergeCell ref="AO497:AO498"/>
    <mergeCell ref="AP497:AP498"/>
    <mergeCell ref="AD497:AD498"/>
    <mergeCell ref="AE497:AE498"/>
    <mergeCell ref="AF497:AF498"/>
    <mergeCell ref="AG497:AG498"/>
    <mergeCell ref="AH497:AH498"/>
    <mergeCell ref="AI497:AI498"/>
    <mergeCell ref="X497:X498"/>
    <mergeCell ref="Y497:Y498"/>
    <mergeCell ref="Z497:Z498"/>
    <mergeCell ref="AA497:AA498"/>
    <mergeCell ref="AB497:AB498"/>
    <mergeCell ref="AC497:AC498"/>
    <mergeCell ref="R497:R498"/>
    <mergeCell ref="S497:S498"/>
    <mergeCell ref="T497:T498"/>
    <mergeCell ref="U497:U498"/>
    <mergeCell ref="V497:V498"/>
    <mergeCell ref="W497:W498"/>
    <mergeCell ref="K497:K498"/>
    <mergeCell ref="L497:L498"/>
    <mergeCell ref="M497:M498"/>
    <mergeCell ref="N497:N498"/>
    <mergeCell ref="O497:O498"/>
    <mergeCell ref="Q497:Q498"/>
    <mergeCell ref="F497:F498"/>
    <mergeCell ref="G497:G498"/>
    <mergeCell ref="H497:H498"/>
    <mergeCell ref="I497:I498"/>
    <mergeCell ref="J497:J498"/>
    <mergeCell ref="BI499:BI500"/>
    <mergeCell ref="A497:A498"/>
    <mergeCell ref="B497:B498"/>
    <mergeCell ref="C497:C498"/>
    <mergeCell ref="D497:D498"/>
    <mergeCell ref="E497:E498"/>
    <mergeCell ref="AZ494:AZ496"/>
    <mergeCell ref="BA494:BA496"/>
    <mergeCell ref="BB494:BB496"/>
    <mergeCell ref="BC494:BC496"/>
    <mergeCell ref="BD494:BD496"/>
    <mergeCell ref="BE494:BE496"/>
    <mergeCell ref="AT494:AT496"/>
    <mergeCell ref="AU494:AU496"/>
    <mergeCell ref="AV494:AV496"/>
    <mergeCell ref="AW494:AW496"/>
    <mergeCell ref="AX494:AX496"/>
    <mergeCell ref="AY494:AY496"/>
    <mergeCell ref="AN494:AN496"/>
    <mergeCell ref="AO494:AO496"/>
    <mergeCell ref="AP494:AP496"/>
    <mergeCell ref="AQ494:AQ496"/>
    <mergeCell ref="AR494:AR496"/>
    <mergeCell ref="AS494:AS496"/>
    <mergeCell ref="AF494:AF496"/>
    <mergeCell ref="AG494:AG496"/>
    <mergeCell ref="AH494:AH496"/>
    <mergeCell ref="AI494:AI496"/>
    <mergeCell ref="AJ494:AJ496"/>
    <mergeCell ref="AK494:AK496"/>
    <mergeCell ref="Z494:Z496"/>
    <mergeCell ref="AA494:AA496"/>
    <mergeCell ref="AB494:AB496"/>
    <mergeCell ref="AC494:AC496"/>
    <mergeCell ref="AD494:AD496"/>
    <mergeCell ref="AE494:AE496"/>
    <mergeCell ref="T494:T496"/>
    <mergeCell ref="U494:U496"/>
    <mergeCell ref="V494:V496"/>
    <mergeCell ref="W494:W496"/>
    <mergeCell ref="X494:X496"/>
    <mergeCell ref="Y494:Y496"/>
    <mergeCell ref="M494:M496"/>
    <mergeCell ref="N494:N496"/>
    <mergeCell ref="O494:O496"/>
    <mergeCell ref="Q494:Q496"/>
    <mergeCell ref="R494:R496"/>
    <mergeCell ref="S494:S496"/>
    <mergeCell ref="H494:H496"/>
    <mergeCell ref="I494:I496"/>
    <mergeCell ref="J494:J496"/>
    <mergeCell ref="K494:K496"/>
    <mergeCell ref="L494:L496"/>
    <mergeCell ref="BJ491:BJ493"/>
    <mergeCell ref="A494:A496"/>
    <mergeCell ref="B494:B496"/>
    <mergeCell ref="C494:C496"/>
    <mergeCell ref="D494:D496"/>
    <mergeCell ref="E494:E496"/>
    <mergeCell ref="F494:F496"/>
    <mergeCell ref="G494:G496"/>
    <mergeCell ref="BB491:BB493"/>
    <mergeCell ref="BC491:BC493"/>
    <mergeCell ref="BD491:BD493"/>
    <mergeCell ref="BE491:BE493"/>
    <mergeCell ref="BF491:BF493"/>
    <mergeCell ref="BG491:BG493"/>
    <mergeCell ref="AV491:AV493"/>
    <mergeCell ref="AW491:AW493"/>
    <mergeCell ref="AX491:AX493"/>
    <mergeCell ref="AY491:AY493"/>
    <mergeCell ref="AZ491:AZ493"/>
    <mergeCell ref="BA491:BA493"/>
    <mergeCell ref="AP491:AP493"/>
    <mergeCell ref="AQ491:AQ493"/>
    <mergeCell ref="AR491:AR493"/>
    <mergeCell ref="AS491:AS493"/>
    <mergeCell ref="AT491:AT493"/>
    <mergeCell ref="AU491:AU493"/>
    <mergeCell ref="AI491:AI493"/>
    <mergeCell ref="AJ491:AJ493"/>
    <mergeCell ref="AK491:AK493"/>
    <mergeCell ref="AL491:AL493"/>
    <mergeCell ref="AN491:AN493"/>
    <mergeCell ref="AO491:AO493"/>
    <mergeCell ref="AC491:AC493"/>
    <mergeCell ref="AD491:AD493"/>
    <mergeCell ref="AE491:AE493"/>
    <mergeCell ref="AF491:AF493"/>
    <mergeCell ref="AG491:AG493"/>
    <mergeCell ref="AH491:AH493"/>
    <mergeCell ref="W491:W493"/>
    <mergeCell ref="X491:X493"/>
    <mergeCell ref="Y491:Y493"/>
    <mergeCell ref="Z491:Z493"/>
    <mergeCell ref="AA491:AA493"/>
    <mergeCell ref="AB491:AB493"/>
    <mergeCell ref="Q491:Q493"/>
    <mergeCell ref="R491:R493"/>
    <mergeCell ref="S491:S493"/>
    <mergeCell ref="T491:T493"/>
    <mergeCell ref="U491:U493"/>
    <mergeCell ref="V491:V493"/>
    <mergeCell ref="J491:J493"/>
    <mergeCell ref="K491:K493"/>
    <mergeCell ref="M491:M493"/>
    <mergeCell ref="N491:N493"/>
    <mergeCell ref="O491:O493"/>
    <mergeCell ref="BF494:BF496"/>
    <mergeCell ref="BG494:BG496"/>
    <mergeCell ref="BH494:BH496"/>
    <mergeCell ref="BI494:BI496"/>
    <mergeCell ref="BJ494:BJ496"/>
    <mergeCell ref="A491:A493"/>
    <mergeCell ref="B491:B493"/>
    <mergeCell ref="C491:C493"/>
    <mergeCell ref="D491:D493"/>
    <mergeCell ref="E491:E493"/>
    <mergeCell ref="F491:F493"/>
    <mergeCell ref="G491:G493"/>
    <mergeCell ref="H491:H493"/>
    <mergeCell ref="I491:I493"/>
    <mergeCell ref="BD489:BD490"/>
    <mergeCell ref="BE489:BE490"/>
    <mergeCell ref="BF489:BF490"/>
    <mergeCell ref="BG489:BG490"/>
    <mergeCell ref="BH489:BH490"/>
    <mergeCell ref="BI489:BI490"/>
    <mergeCell ref="AX489:AX490"/>
    <mergeCell ref="AY489:AY490"/>
    <mergeCell ref="AZ489:AZ490"/>
    <mergeCell ref="BA489:BA490"/>
    <mergeCell ref="BB489:BB490"/>
    <mergeCell ref="BC489:BC490"/>
    <mergeCell ref="AR489:AR490"/>
    <mergeCell ref="AS489:AS490"/>
    <mergeCell ref="AT489:AT490"/>
    <mergeCell ref="AU489:AU490"/>
    <mergeCell ref="AV489:AV490"/>
    <mergeCell ref="AW489:AW490"/>
    <mergeCell ref="AK489:AK490"/>
    <mergeCell ref="AL489:AL490"/>
    <mergeCell ref="AN489:AN490"/>
    <mergeCell ref="AO489:AO490"/>
    <mergeCell ref="AP489:AP490"/>
    <mergeCell ref="AQ489:AQ490"/>
    <mergeCell ref="AE489:AE490"/>
    <mergeCell ref="AF489:AF490"/>
    <mergeCell ref="AG489:AG490"/>
    <mergeCell ref="AH489:AH490"/>
    <mergeCell ref="AI489:AI490"/>
    <mergeCell ref="AJ489:AJ490"/>
    <mergeCell ref="Y489:Y490"/>
    <mergeCell ref="Z489:Z490"/>
    <mergeCell ref="AA489:AA490"/>
    <mergeCell ref="AB489:AB490"/>
    <mergeCell ref="AC489:AC490"/>
    <mergeCell ref="AD489:AD490"/>
    <mergeCell ref="S489:S490"/>
    <mergeCell ref="T489:T490"/>
    <mergeCell ref="U489:U490"/>
    <mergeCell ref="V489:V490"/>
    <mergeCell ref="W489:W490"/>
    <mergeCell ref="X489:X490"/>
    <mergeCell ref="L489:L490"/>
    <mergeCell ref="M489:M490"/>
    <mergeCell ref="N489:N490"/>
    <mergeCell ref="O489:O490"/>
    <mergeCell ref="Q489:Q490"/>
    <mergeCell ref="R489:R490"/>
    <mergeCell ref="G489:G490"/>
    <mergeCell ref="H489:H490"/>
    <mergeCell ref="I489:I490"/>
    <mergeCell ref="J489:J490"/>
    <mergeCell ref="K489:K490"/>
    <mergeCell ref="BI491:BI493"/>
    <mergeCell ref="A489:A490"/>
    <mergeCell ref="BH491:BH493"/>
    <mergeCell ref="B489:B490"/>
    <mergeCell ref="C489:C490"/>
    <mergeCell ref="D489:D490"/>
    <mergeCell ref="E489:E490"/>
    <mergeCell ref="F489:F490"/>
    <mergeCell ref="BE487:BE488"/>
    <mergeCell ref="BF487:BF488"/>
    <mergeCell ref="BG487:BG488"/>
    <mergeCell ref="BH487:BH488"/>
    <mergeCell ref="BI487:BI488"/>
    <mergeCell ref="BJ487:BJ488"/>
    <mergeCell ref="AY487:AY488"/>
    <mergeCell ref="AZ487:AZ488"/>
    <mergeCell ref="BA487:BA488"/>
    <mergeCell ref="BB487:BB488"/>
    <mergeCell ref="BC487:BC488"/>
    <mergeCell ref="BD487:BD488"/>
    <mergeCell ref="AS487:AS488"/>
    <mergeCell ref="AT487:AT488"/>
    <mergeCell ref="AU487:AU488"/>
    <mergeCell ref="AV487:AV488"/>
    <mergeCell ref="AW487:AW488"/>
    <mergeCell ref="AX487:AX488"/>
    <mergeCell ref="AM487:AM488"/>
    <mergeCell ref="AN487:AN488"/>
    <mergeCell ref="AO487:AO488"/>
    <mergeCell ref="AP487:AP488"/>
    <mergeCell ref="AQ487:AQ488"/>
    <mergeCell ref="AR487:AR488"/>
    <mergeCell ref="AG487:AG488"/>
    <mergeCell ref="AH487:AH488"/>
    <mergeCell ref="AI487:AI488"/>
    <mergeCell ref="AJ487:AJ488"/>
    <mergeCell ref="AK487:AK488"/>
    <mergeCell ref="AL487:AL488"/>
    <mergeCell ref="AA487:AA488"/>
    <mergeCell ref="AB487:AB488"/>
    <mergeCell ref="AC487:AC488"/>
    <mergeCell ref="AD487:AD488"/>
    <mergeCell ref="AE487:AE488"/>
    <mergeCell ref="AF487:AF488"/>
    <mergeCell ref="U487:U488"/>
    <mergeCell ref="V487:V488"/>
    <mergeCell ref="W487:W488"/>
    <mergeCell ref="X487:X488"/>
    <mergeCell ref="Y487:Y488"/>
    <mergeCell ref="Z487:Z488"/>
    <mergeCell ref="N487:N488"/>
    <mergeCell ref="O487:O488"/>
    <mergeCell ref="Q487:Q488"/>
    <mergeCell ref="R487:R488"/>
    <mergeCell ref="S487:S488"/>
    <mergeCell ref="T487:T488"/>
    <mergeCell ref="I487:I488"/>
    <mergeCell ref="J487:J488"/>
    <mergeCell ref="K487:K488"/>
    <mergeCell ref="L487:L488"/>
    <mergeCell ref="M487:M488"/>
    <mergeCell ref="BJ489:BJ490"/>
    <mergeCell ref="A487:A488"/>
    <mergeCell ref="B487:B488"/>
    <mergeCell ref="C487:C488"/>
    <mergeCell ref="D487:D488"/>
    <mergeCell ref="E487:E488"/>
    <mergeCell ref="F487:F488"/>
    <mergeCell ref="G487:G488"/>
    <mergeCell ref="H487:H488"/>
    <mergeCell ref="BC485:BC486"/>
    <mergeCell ref="BD485:BD486"/>
    <mergeCell ref="BE485:BE486"/>
    <mergeCell ref="BF485:BF486"/>
    <mergeCell ref="BG485:BG486"/>
    <mergeCell ref="BH485:BH486"/>
    <mergeCell ref="AW485:AW486"/>
    <mergeCell ref="AX485:AX486"/>
    <mergeCell ref="AY485:AY486"/>
    <mergeCell ref="AZ485:AZ486"/>
    <mergeCell ref="BA485:BA486"/>
    <mergeCell ref="BB485:BB486"/>
    <mergeCell ref="AQ485:AQ486"/>
    <mergeCell ref="AR485:AR486"/>
    <mergeCell ref="AS485:AS486"/>
    <mergeCell ref="AT485:AT486"/>
    <mergeCell ref="AU485:AU486"/>
    <mergeCell ref="AV485:AV486"/>
    <mergeCell ref="AJ485:AJ486"/>
    <mergeCell ref="AK485:AK486"/>
    <mergeCell ref="AL485:AL486"/>
    <mergeCell ref="AN485:AN486"/>
    <mergeCell ref="AO485:AO486"/>
    <mergeCell ref="AP485:AP486"/>
    <mergeCell ref="AD485:AD486"/>
    <mergeCell ref="AE485:AE486"/>
    <mergeCell ref="AF485:AF486"/>
    <mergeCell ref="AG485:AG486"/>
    <mergeCell ref="AH485:AH486"/>
    <mergeCell ref="AI485:AI486"/>
    <mergeCell ref="X485:X486"/>
    <mergeCell ref="Y485:Y486"/>
    <mergeCell ref="Z485:Z486"/>
    <mergeCell ref="AA485:AA486"/>
    <mergeCell ref="AB485:AB486"/>
    <mergeCell ref="AC485:AC486"/>
    <mergeCell ref="R485:R486"/>
    <mergeCell ref="S485:S486"/>
    <mergeCell ref="T485:T486"/>
    <mergeCell ref="U485:U486"/>
    <mergeCell ref="V485:V486"/>
    <mergeCell ref="W485:W486"/>
    <mergeCell ref="L485:L486"/>
    <mergeCell ref="M485:M486"/>
    <mergeCell ref="N485:N486"/>
    <mergeCell ref="O485:O486"/>
    <mergeCell ref="P485:P486"/>
    <mergeCell ref="Q485:Q486"/>
    <mergeCell ref="G485:G486"/>
    <mergeCell ref="H485:H486"/>
    <mergeCell ref="I485:I486"/>
    <mergeCell ref="J485:J486"/>
    <mergeCell ref="K485:K486"/>
    <mergeCell ref="BI483:BI484"/>
    <mergeCell ref="BJ483:BJ484"/>
    <mergeCell ref="A485:A486"/>
    <mergeCell ref="B485:B486"/>
    <mergeCell ref="C485:C486"/>
    <mergeCell ref="D485:D486"/>
    <mergeCell ref="E485:E486"/>
    <mergeCell ref="F485:F486"/>
    <mergeCell ref="BA483:BA484"/>
    <mergeCell ref="BB483:BB484"/>
    <mergeCell ref="BC483:BC484"/>
    <mergeCell ref="BD483:BD484"/>
    <mergeCell ref="BE483:BE484"/>
    <mergeCell ref="BF483:BF484"/>
    <mergeCell ref="AU483:AU484"/>
    <mergeCell ref="AV483:AV484"/>
    <mergeCell ref="AW483:AW484"/>
    <mergeCell ref="AX483:AX484"/>
    <mergeCell ref="AY483:AY484"/>
    <mergeCell ref="AZ483:AZ484"/>
    <mergeCell ref="AO483:AO484"/>
    <mergeCell ref="AP483:AP484"/>
    <mergeCell ref="AQ483:AQ484"/>
    <mergeCell ref="AR483:AR484"/>
    <mergeCell ref="AS483:AS484"/>
    <mergeCell ref="AT483:AT484"/>
    <mergeCell ref="AG483:AG484"/>
    <mergeCell ref="AH483:AH484"/>
    <mergeCell ref="AI483:AI484"/>
    <mergeCell ref="AJ483:AJ484"/>
    <mergeCell ref="AK483:AK484"/>
    <mergeCell ref="AN483:AN484"/>
    <mergeCell ref="AA483:AA484"/>
    <mergeCell ref="AB483:AB484"/>
    <mergeCell ref="AC483:AC484"/>
    <mergeCell ref="AD483:AD484"/>
    <mergeCell ref="AE483:AE484"/>
    <mergeCell ref="AF483:AF484"/>
    <mergeCell ref="U483:U484"/>
    <mergeCell ref="V483:V484"/>
    <mergeCell ref="W483:W484"/>
    <mergeCell ref="X483:X484"/>
    <mergeCell ref="Y483:Y484"/>
    <mergeCell ref="Z483:Z484"/>
    <mergeCell ref="N483:N484"/>
    <mergeCell ref="O483:O484"/>
    <mergeCell ref="Q483:Q484"/>
    <mergeCell ref="R483:R484"/>
    <mergeCell ref="S483:S484"/>
    <mergeCell ref="T483:T484"/>
    <mergeCell ref="I483:I484"/>
    <mergeCell ref="J483:J484"/>
    <mergeCell ref="K483:K484"/>
    <mergeCell ref="L483:L484"/>
    <mergeCell ref="M483:M484"/>
    <mergeCell ref="BI485:BI486"/>
    <mergeCell ref="BJ485:BJ486"/>
    <mergeCell ref="A483:A484"/>
    <mergeCell ref="B483:B484"/>
    <mergeCell ref="C483:C484"/>
    <mergeCell ref="D483:D484"/>
    <mergeCell ref="E483:E484"/>
    <mergeCell ref="F483:F484"/>
    <mergeCell ref="G483:G484"/>
    <mergeCell ref="H483:H484"/>
    <mergeCell ref="BC481:BC482"/>
    <mergeCell ref="BD481:BD482"/>
    <mergeCell ref="BE481:BE482"/>
    <mergeCell ref="BF481:BF482"/>
    <mergeCell ref="BG481:BG482"/>
    <mergeCell ref="BH481:BH482"/>
    <mergeCell ref="AW481:AW482"/>
    <mergeCell ref="AX481:AX482"/>
    <mergeCell ref="AY481:AY482"/>
    <mergeCell ref="AZ481:AZ482"/>
    <mergeCell ref="BA481:BA482"/>
    <mergeCell ref="BB481:BB482"/>
    <mergeCell ref="AQ481:AQ482"/>
    <mergeCell ref="AR481:AR482"/>
    <mergeCell ref="AS481:AS482"/>
    <mergeCell ref="AT481:AT482"/>
    <mergeCell ref="AU481:AU482"/>
    <mergeCell ref="AV481:AV482"/>
    <mergeCell ref="AJ481:AJ482"/>
    <mergeCell ref="AK481:AK482"/>
    <mergeCell ref="AL481:AL482"/>
    <mergeCell ref="AN481:AN482"/>
    <mergeCell ref="AO481:AO482"/>
    <mergeCell ref="AP481:AP482"/>
    <mergeCell ref="AD481:AD482"/>
    <mergeCell ref="AE481:AE482"/>
    <mergeCell ref="AF481:AF482"/>
    <mergeCell ref="AG481:AG482"/>
    <mergeCell ref="AH481:AH482"/>
    <mergeCell ref="AI481:AI482"/>
    <mergeCell ref="X481:X482"/>
    <mergeCell ref="Y481:Y482"/>
    <mergeCell ref="Z481:Z482"/>
    <mergeCell ref="AA481:AA482"/>
    <mergeCell ref="AB481:AB482"/>
    <mergeCell ref="AC481:AC482"/>
    <mergeCell ref="R481:R482"/>
    <mergeCell ref="S481:S482"/>
    <mergeCell ref="T481:T482"/>
    <mergeCell ref="U481:U482"/>
    <mergeCell ref="V481:V482"/>
    <mergeCell ref="W481:W482"/>
    <mergeCell ref="L481:L482"/>
    <mergeCell ref="M481:M482"/>
    <mergeCell ref="N481:N482"/>
    <mergeCell ref="O481:O482"/>
    <mergeCell ref="P481:P482"/>
    <mergeCell ref="Q481:Q482"/>
    <mergeCell ref="G481:G482"/>
    <mergeCell ref="H481:H482"/>
    <mergeCell ref="I481:I482"/>
    <mergeCell ref="J481:J482"/>
    <mergeCell ref="K481:K482"/>
    <mergeCell ref="A481:A482"/>
    <mergeCell ref="BG483:BG484"/>
    <mergeCell ref="BH483:BH484"/>
    <mergeCell ref="B481:B482"/>
    <mergeCell ref="C481:C482"/>
    <mergeCell ref="D481:D482"/>
    <mergeCell ref="E481:E482"/>
    <mergeCell ref="F481:F482"/>
    <mergeCell ref="BE479:BE480"/>
    <mergeCell ref="BF479:BF480"/>
    <mergeCell ref="BG479:BG480"/>
    <mergeCell ref="BH479:BH480"/>
    <mergeCell ref="BI479:BI480"/>
    <mergeCell ref="BJ479:BJ480"/>
    <mergeCell ref="AY479:AY480"/>
    <mergeCell ref="AZ479:AZ480"/>
    <mergeCell ref="BA479:BA480"/>
    <mergeCell ref="BB479:BB480"/>
    <mergeCell ref="BC479:BC480"/>
    <mergeCell ref="BD479:BD480"/>
    <mergeCell ref="AS479:AS480"/>
    <mergeCell ref="AT479:AT480"/>
    <mergeCell ref="AU479:AU480"/>
    <mergeCell ref="AV479:AV480"/>
    <mergeCell ref="AW479:AW480"/>
    <mergeCell ref="AX479:AX480"/>
    <mergeCell ref="AK479:AK480"/>
    <mergeCell ref="AN479:AN480"/>
    <mergeCell ref="AO479:AO480"/>
    <mergeCell ref="AP479:AP480"/>
    <mergeCell ref="AQ479:AQ480"/>
    <mergeCell ref="AR479:AR480"/>
    <mergeCell ref="AE479:AE480"/>
    <mergeCell ref="AF479:AF480"/>
    <mergeCell ref="AG479:AG480"/>
    <mergeCell ref="AH479:AH480"/>
    <mergeCell ref="AI479:AI480"/>
    <mergeCell ref="AJ479:AJ480"/>
    <mergeCell ref="Y479:Y480"/>
    <mergeCell ref="Z479:Z480"/>
    <mergeCell ref="AA479:AA480"/>
    <mergeCell ref="AB479:AB480"/>
    <mergeCell ref="AC479:AC480"/>
    <mergeCell ref="AD479:AD480"/>
    <mergeCell ref="S479:S480"/>
    <mergeCell ref="T479:T480"/>
    <mergeCell ref="U479:U480"/>
    <mergeCell ref="V479:V480"/>
    <mergeCell ref="W479:W480"/>
    <mergeCell ref="X479:X480"/>
    <mergeCell ref="M479:M480"/>
    <mergeCell ref="N479:N480"/>
    <mergeCell ref="O479:O480"/>
    <mergeCell ref="P479:P480"/>
    <mergeCell ref="Q479:Q480"/>
    <mergeCell ref="R479:R480"/>
    <mergeCell ref="H479:H480"/>
    <mergeCell ref="I479:I480"/>
    <mergeCell ref="J479:J480"/>
    <mergeCell ref="K479:K480"/>
    <mergeCell ref="L479:L480"/>
    <mergeCell ref="BI481:BI482"/>
    <mergeCell ref="BJ481:BJ482"/>
    <mergeCell ref="BI477:BI478"/>
    <mergeCell ref="BJ477:BJ478"/>
    <mergeCell ref="A479:A480"/>
    <mergeCell ref="B479:B480"/>
    <mergeCell ref="C479:C480"/>
    <mergeCell ref="D479:D480"/>
    <mergeCell ref="E479:E480"/>
    <mergeCell ref="F479:F480"/>
    <mergeCell ref="G479:G480"/>
    <mergeCell ref="BB477:BB478"/>
    <mergeCell ref="BC477:BC478"/>
    <mergeCell ref="BD477:BD478"/>
    <mergeCell ref="BE477:BE478"/>
    <mergeCell ref="BF477:BF478"/>
    <mergeCell ref="BG477:BG478"/>
    <mergeCell ref="AV477:AV478"/>
    <mergeCell ref="AW477:AW478"/>
    <mergeCell ref="AX477:AX478"/>
    <mergeCell ref="AY477:AY478"/>
    <mergeCell ref="AZ477:AZ478"/>
    <mergeCell ref="BA477:BA478"/>
    <mergeCell ref="AP477:AP478"/>
    <mergeCell ref="AQ477:AQ478"/>
    <mergeCell ref="AR477:AR478"/>
    <mergeCell ref="AS477:AS478"/>
    <mergeCell ref="AT477:AT478"/>
    <mergeCell ref="AU477:AU478"/>
    <mergeCell ref="AF477:AF478"/>
    <mergeCell ref="AG477:AG478"/>
    <mergeCell ref="AH477:AH478"/>
    <mergeCell ref="AI477:AI478"/>
    <mergeCell ref="AN477:AN478"/>
    <mergeCell ref="AO477:AO478"/>
    <mergeCell ref="Z477:Z478"/>
    <mergeCell ref="AA477:AA478"/>
    <mergeCell ref="AB477:AB478"/>
    <mergeCell ref="AC477:AC478"/>
    <mergeCell ref="AD477:AD478"/>
    <mergeCell ref="AE477:AE478"/>
    <mergeCell ref="T477:T478"/>
    <mergeCell ref="U477:U478"/>
    <mergeCell ref="V477:V478"/>
    <mergeCell ref="W477:W478"/>
    <mergeCell ref="X477:X478"/>
    <mergeCell ref="Y477:Y478"/>
    <mergeCell ref="N477:N478"/>
    <mergeCell ref="O477:O478"/>
    <mergeCell ref="P477:P478"/>
    <mergeCell ref="Q477:Q478"/>
    <mergeCell ref="R477:R478"/>
    <mergeCell ref="S477:S478"/>
    <mergeCell ref="I477:I478"/>
    <mergeCell ref="J477:J478"/>
    <mergeCell ref="K477:K478"/>
    <mergeCell ref="L477:L478"/>
    <mergeCell ref="M477:M478"/>
    <mergeCell ref="A477:A478"/>
    <mergeCell ref="B477:B478"/>
    <mergeCell ref="C477:C478"/>
    <mergeCell ref="D477:D478"/>
    <mergeCell ref="E477:E478"/>
    <mergeCell ref="F477:F478"/>
    <mergeCell ref="G477:G478"/>
    <mergeCell ref="H477:H478"/>
    <mergeCell ref="BC475:BC476"/>
    <mergeCell ref="BD475:BD476"/>
    <mergeCell ref="BE475:BE476"/>
    <mergeCell ref="BF475:BF476"/>
    <mergeCell ref="BG475:BG476"/>
    <mergeCell ref="BH475:BH476"/>
    <mergeCell ref="AW475:AW476"/>
    <mergeCell ref="AX475:AX476"/>
    <mergeCell ref="AY475:AY476"/>
    <mergeCell ref="AZ475:AZ476"/>
    <mergeCell ref="BA475:BA476"/>
    <mergeCell ref="BB475:BB476"/>
    <mergeCell ref="AQ475:AQ476"/>
    <mergeCell ref="AR475:AR476"/>
    <mergeCell ref="AS475:AS476"/>
    <mergeCell ref="AT475:AT476"/>
    <mergeCell ref="AU475:AU476"/>
    <mergeCell ref="AV475:AV476"/>
    <mergeCell ref="AJ475:AJ476"/>
    <mergeCell ref="AK475:AK476"/>
    <mergeCell ref="AL475:AL476"/>
    <mergeCell ref="AN475:AN476"/>
    <mergeCell ref="AO475:AO476"/>
    <mergeCell ref="AP475:AP476"/>
    <mergeCell ref="AD475:AD476"/>
    <mergeCell ref="AE475:AE476"/>
    <mergeCell ref="AF475:AF476"/>
    <mergeCell ref="AG475:AG476"/>
    <mergeCell ref="AH475:AH476"/>
    <mergeCell ref="AI475:AI476"/>
    <mergeCell ref="X475:X476"/>
    <mergeCell ref="Y475:Y476"/>
    <mergeCell ref="Z475:Z476"/>
    <mergeCell ref="AA475:AA476"/>
    <mergeCell ref="AB475:AB476"/>
    <mergeCell ref="AC475:AC476"/>
    <mergeCell ref="R475:R476"/>
    <mergeCell ref="S475:S476"/>
    <mergeCell ref="T475:T476"/>
    <mergeCell ref="U475:U476"/>
    <mergeCell ref="V475:V476"/>
    <mergeCell ref="W475:W476"/>
    <mergeCell ref="L475:L476"/>
    <mergeCell ref="M475:M476"/>
    <mergeCell ref="N475:N476"/>
    <mergeCell ref="O475:O476"/>
    <mergeCell ref="P475:P476"/>
    <mergeCell ref="Q475:Q476"/>
    <mergeCell ref="G475:G476"/>
    <mergeCell ref="H475:H476"/>
    <mergeCell ref="I475:I476"/>
    <mergeCell ref="J475:J476"/>
    <mergeCell ref="K475:K476"/>
    <mergeCell ref="BH477:BH478"/>
    <mergeCell ref="BJ473:BJ474"/>
    <mergeCell ref="A475:A476"/>
    <mergeCell ref="B475:B476"/>
    <mergeCell ref="C475:C476"/>
    <mergeCell ref="D475:D476"/>
    <mergeCell ref="E475:E476"/>
    <mergeCell ref="F475:F476"/>
    <mergeCell ref="BA473:BA474"/>
    <mergeCell ref="BB473:BB474"/>
    <mergeCell ref="BC473:BC474"/>
    <mergeCell ref="BD473:BD474"/>
    <mergeCell ref="BE473:BE474"/>
    <mergeCell ref="BF473:BF474"/>
    <mergeCell ref="AU473:AU474"/>
    <mergeCell ref="AV473:AV474"/>
    <mergeCell ref="AW473:AW474"/>
    <mergeCell ref="AX473:AX474"/>
    <mergeCell ref="AY473:AY474"/>
    <mergeCell ref="AZ473:AZ474"/>
    <mergeCell ref="AO473:AO474"/>
    <mergeCell ref="AP473:AP474"/>
    <mergeCell ref="AQ473:AQ474"/>
    <mergeCell ref="AR473:AR474"/>
    <mergeCell ref="AS473:AS474"/>
    <mergeCell ref="AT473:AT474"/>
    <mergeCell ref="AG473:AG474"/>
    <mergeCell ref="AH473:AH474"/>
    <mergeCell ref="AI473:AI474"/>
    <mergeCell ref="AK473:AK474"/>
    <mergeCell ref="AL473:AL474"/>
    <mergeCell ref="AN473:AN474"/>
    <mergeCell ref="AA473:AA474"/>
    <mergeCell ref="AB473:AB474"/>
    <mergeCell ref="AC473:AC474"/>
    <mergeCell ref="AD473:AD474"/>
    <mergeCell ref="AE473:AE474"/>
    <mergeCell ref="AF473:AF474"/>
    <mergeCell ref="U473:U474"/>
    <mergeCell ref="V473:V474"/>
    <mergeCell ref="W473:W474"/>
    <mergeCell ref="X473:X474"/>
    <mergeCell ref="Y473:Y474"/>
    <mergeCell ref="Z473:Z474"/>
    <mergeCell ref="O473:O474"/>
    <mergeCell ref="P473:P474"/>
    <mergeCell ref="Q473:Q474"/>
    <mergeCell ref="R473:R474"/>
    <mergeCell ref="S473:S474"/>
    <mergeCell ref="T473:T474"/>
    <mergeCell ref="J473:J474"/>
    <mergeCell ref="K473:K474"/>
    <mergeCell ref="L473:L474"/>
    <mergeCell ref="M473:M474"/>
    <mergeCell ref="N473:N474"/>
    <mergeCell ref="BI475:BI476"/>
    <mergeCell ref="BJ475:BJ476"/>
    <mergeCell ref="A473:A474"/>
    <mergeCell ref="B473:B474"/>
    <mergeCell ref="C473:C474"/>
    <mergeCell ref="D473:D474"/>
    <mergeCell ref="E473:E474"/>
    <mergeCell ref="F473:F474"/>
    <mergeCell ref="G473:G474"/>
    <mergeCell ref="H473:H474"/>
    <mergeCell ref="I473:I474"/>
    <mergeCell ref="BD471:BD472"/>
    <mergeCell ref="BE471:BE472"/>
    <mergeCell ref="BF471:BF472"/>
    <mergeCell ref="BG471:BG472"/>
    <mergeCell ref="BH471:BH472"/>
    <mergeCell ref="BI471:BI472"/>
    <mergeCell ref="AX471:AX472"/>
    <mergeCell ref="AY471:AY472"/>
    <mergeCell ref="AZ471:AZ472"/>
    <mergeCell ref="BA471:BA472"/>
    <mergeCell ref="BB471:BB472"/>
    <mergeCell ref="BC471:BC472"/>
    <mergeCell ref="AR471:AR472"/>
    <mergeCell ref="AS471:AS472"/>
    <mergeCell ref="AT471:AT472"/>
    <mergeCell ref="AU471:AU472"/>
    <mergeCell ref="AV471:AV472"/>
    <mergeCell ref="AW471:AW472"/>
    <mergeCell ref="AI471:AI472"/>
    <mergeCell ref="AJ471:AJ472"/>
    <mergeCell ref="AN471:AN472"/>
    <mergeCell ref="AO471:AO472"/>
    <mergeCell ref="AP471:AP472"/>
    <mergeCell ref="AQ471:AQ472"/>
    <mergeCell ref="AC471:AC472"/>
    <mergeCell ref="AD471:AD472"/>
    <mergeCell ref="AE471:AE472"/>
    <mergeCell ref="AF471:AF472"/>
    <mergeCell ref="AG471:AG472"/>
    <mergeCell ref="AH471:AH472"/>
    <mergeCell ref="W471:W472"/>
    <mergeCell ref="X471:X472"/>
    <mergeCell ref="Y471:Y472"/>
    <mergeCell ref="Z471:Z472"/>
    <mergeCell ref="AA471:AA472"/>
    <mergeCell ref="AB471:AB472"/>
    <mergeCell ref="Q471:Q472"/>
    <mergeCell ref="R471:R472"/>
    <mergeCell ref="S471:S472"/>
    <mergeCell ref="T471:T472"/>
    <mergeCell ref="U471:U472"/>
    <mergeCell ref="V471:V472"/>
    <mergeCell ref="K471:K472"/>
    <mergeCell ref="L471:L472"/>
    <mergeCell ref="M471:M472"/>
    <mergeCell ref="N471:N472"/>
    <mergeCell ref="O471:O472"/>
    <mergeCell ref="P471:P472"/>
    <mergeCell ref="BI473:BI474"/>
    <mergeCell ref="F471:F472"/>
    <mergeCell ref="G471:G472"/>
    <mergeCell ref="H471:H472"/>
    <mergeCell ref="I471:I472"/>
    <mergeCell ref="J471:J472"/>
    <mergeCell ref="BG473:BG474"/>
    <mergeCell ref="BH473:BH474"/>
    <mergeCell ref="BI469:BI470"/>
    <mergeCell ref="BJ469:BJ470"/>
    <mergeCell ref="A471:A472"/>
    <mergeCell ref="B471:B472"/>
    <mergeCell ref="C471:C472"/>
    <mergeCell ref="D471:D472"/>
    <mergeCell ref="E471:E472"/>
    <mergeCell ref="AZ469:AZ470"/>
    <mergeCell ref="BA469:BA470"/>
    <mergeCell ref="BB469:BB470"/>
    <mergeCell ref="BC469:BC470"/>
    <mergeCell ref="BD469:BD470"/>
    <mergeCell ref="BE469:BE470"/>
    <mergeCell ref="AT469:AT470"/>
    <mergeCell ref="AU469:AU470"/>
    <mergeCell ref="AV469:AV470"/>
    <mergeCell ref="AW469:AW470"/>
    <mergeCell ref="AX469:AX470"/>
    <mergeCell ref="AY469:AY470"/>
    <mergeCell ref="AN469:AN470"/>
    <mergeCell ref="AO469:AO470"/>
    <mergeCell ref="AP469:AP470"/>
    <mergeCell ref="AQ469:AQ470"/>
    <mergeCell ref="AR469:AR470"/>
    <mergeCell ref="AS469:AS470"/>
    <mergeCell ref="AF469:AF470"/>
    <mergeCell ref="AG469:AG470"/>
    <mergeCell ref="AH469:AH470"/>
    <mergeCell ref="AI469:AI470"/>
    <mergeCell ref="AJ469:AJ470"/>
    <mergeCell ref="AK469:AK470"/>
    <mergeCell ref="Z469:Z470"/>
    <mergeCell ref="AA469:AA470"/>
    <mergeCell ref="AB469:AB470"/>
    <mergeCell ref="AC469:AC470"/>
    <mergeCell ref="AD469:AD470"/>
    <mergeCell ref="AE469:AE470"/>
    <mergeCell ref="T469:T470"/>
    <mergeCell ref="U469:U470"/>
    <mergeCell ref="V469:V470"/>
    <mergeCell ref="W469:W470"/>
    <mergeCell ref="X469:X470"/>
    <mergeCell ref="Y469:Y470"/>
    <mergeCell ref="N469:N470"/>
    <mergeCell ref="O469:O470"/>
    <mergeCell ref="P469:P470"/>
    <mergeCell ref="Q469:Q470"/>
    <mergeCell ref="R469:R470"/>
    <mergeCell ref="S469:S470"/>
    <mergeCell ref="I469:I470"/>
    <mergeCell ref="J469:J470"/>
    <mergeCell ref="K469:K470"/>
    <mergeCell ref="L469:L470"/>
    <mergeCell ref="M469:M470"/>
    <mergeCell ref="BJ471:BJ472"/>
    <mergeCell ref="A469:A470"/>
    <mergeCell ref="B469:B470"/>
    <mergeCell ref="C469:C470"/>
    <mergeCell ref="D469:D470"/>
    <mergeCell ref="E469:E470"/>
    <mergeCell ref="F469:F470"/>
    <mergeCell ref="G469:G470"/>
    <mergeCell ref="H469:H470"/>
    <mergeCell ref="BC467:BC468"/>
    <mergeCell ref="BD467:BD468"/>
    <mergeCell ref="BE467:BE468"/>
    <mergeCell ref="BF467:BF468"/>
    <mergeCell ref="BG467:BG468"/>
    <mergeCell ref="BH467:BH468"/>
    <mergeCell ref="AW467:AW468"/>
    <mergeCell ref="AX467:AX468"/>
    <mergeCell ref="AY467:AY468"/>
    <mergeCell ref="AZ467:AZ468"/>
    <mergeCell ref="BA467:BA468"/>
    <mergeCell ref="BB467:BB468"/>
    <mergeCell ref="AQ467:AQ468"/>
    <mergeCell ref="AR467:AR468"/>
    <mergeCell ref="AS467:AS468"/>
    <mergeCell ref="AT467:AT468"/>
    <mergeCell ref="AU467:AU468"/>
    <mergeCell ref="AV467:AV468"/>
    <mergeCell ref="AI467:AI468"/>
    <mergeCell ref="AJ467:AJ468"/>
    <mergeCell ref="AK467:AK468"/>
    <mergeCell ref="AN467:AN468"/>
    <mergeCell ref="AO467:AO468"/>
    <mergeCell ref="AP467:AP468"/>
    <mergeCell ref="AC467:AC468"/>
    <mergeCell ref="AD467:AD468"/>
    <mergeCell ref="AE467:AE468"/>
    <mergeCell ref="AF467:AF468"/>
    <mergeCell ref="AG467:AG468"/>
    <mergeCell ref="AH467:AH468"/>
    <mergeCell ref="W467:W468"/>
    <mergeCell ref="X467:X468"/>
    <mergeCell ref="Y467:Y468"/>
    <mergeCell ref="Z467:Z468"/>
    <mergeCell ref="AA467:AA468"/>
    <mergeCell ref="AB467:AB468"/>
    <mergeCell ref="Q467:Q468"/>
    <mergeCell ref="R467:R468"/>
    <mergeCell ref="S467:S468"/>
    <mergeCell ref="T467:T468"/>
    <mergeCell ref="U467:U468"/>
    <mergeCell ref="V467:V468"/>
    <mergeCell ref="K467:K468"/>
    <mergeCell ref="L467:L468"/>
    <mergeCell ref="M467:M468"/>
    <mergeCell ref="N467:N468"/>
    <mergeCell ref="O467:O468"/>
    <mergeCell ref="P467:P468"/>
    <mergeCell ref="F467:F468"/>
    <mergeCell ref="G467:G468"/>
    <mergeCell ref="H467:H468"/>
    <mergeCell ref="I467:I468"/>
    <mergeCell ref="J467:J468"/>
    <mergeCell ref="BF469:BF470"/>
    <mergeCell ref="BG469:BG470"/>
    <mergeCell ref="BH469:BH470"/>
    <mergeCell ref="BJ465:BJ466"/>
    <mergeCell ref="A467:A468"/>
    <mergeCell ref="B467:B468"/>
    <mergeCell ref="C467:C468"/>
    <mergeCell ref="D467:D468"/>
    <mergeCell ref="E467:E468"/>
    <mergeCell ref="AZ465:AZ466"/>
    <mergeCell ref="BA465:BA466"/>
    <mergeCell ref="BB465:BB466"/>
    <mergeCell ref="BC465:BC466"/>
    <mergeCell ref="BD465:BD466"/>
    <mergeCell ref="BE465:BE466"/>
    <mergeCell ref="AT465:AT466"/>
    <mergeCell ref="AU465:AU466"/>
    <mergeCell ref="AV465:AV466"/>
    <mergeCell ref="AW465:AW466"/>
    <mergeCell ref="AX465:AX466"/>
    <mergeCell ref="AY465:AY466"/>
    <mergeCell ref="AN465:AN466"/>
    <mergeCell ref="AO465:AO466"/>
    <mergeCell ref="AP465:AP466"/>
    <mergeCell ref="AQ465:AQ466"/>
    <mergeCell ref="AR465:AR466"/>
    <mergeCell ref="AS465:AS466"/>
    <mergeCell ref="AG465:AG466"/>
    <mergeCell ref="AH465:AH466"/>
    <mergeCell ref="AI465:AI466"/>
    <mergeCell ref="AJ465:AJ466"/>
    <mergeCell ref="AK465:AK466"/>
    <mergeCell ref="AL465:AL466"/>
    <mergeCell ref="AA465:AA466"/>
    <mergeCell ref="AB465:AB466"/>
    <mergeCell ref="AC465:AC466"/>
    <mergeCell ref="AD465:AD466"/>
    <mergeCell ref="AE465:AE466"/>
    <mergeCell ref="AF465:AF466"/>
    <mergeCell ref="U465:U466"/>
    <mergeCell ref="V465:V466"/>
    <mergeCell ref="W465:W466"/>
    <mergeCell ref="X465:X466"/>
    <mergeCell ref="Y465:Y466"/>
    <mergeCell ref="Z465:Z466"/>
    <mergeCell ref="O465:O466"/>
    <mergeCell ref="P465:P466"/>
    <mergeCell ref="Q465:Q466"/>
    <mergeCell ref="R465:R466"/>
    <mergeCell ref="S465:S466"/>
    <mergeCell ref="T465:T466"/>
    <mergeCell ref="J465:J466"/>
    <mergeCell ref="K465:K466"/>
    <mergeCell ref="L465:L466"/>
    <mergeCell ref="M465:M466"/>
    <mergeCell ref="N465:N466"/>
    <mergeCell ref="BI467:BI468"/>
    <mergeCell ref="BJ467:BJ468"/>
    <mergeCell ref="A465:A466"/>
    <mergeCell ref="B465:B466"/>
    <mergeCell ref="C465:C466"/>
    <mergeCell ref="D465:D466"/>
    <mergeCell ref="E465:E466"/>
    <mergeCell ref="F465:F466"/>
    <mergeCell ref="G465:G466"/>
    <mergeCell ref="H465:H466"/>
    <mergeCell ref="I465:I466"/>
    <mergeCell ref="BD463:BD464"/>
    <mergeCell ref="BE463:BE464"/>
    <mergeCell ref="BF463:BF464"/>
    <mergeCell ref="BG463:BG464"/>
    <mergeCell ref="BH463:BH464"/>
    <mergeCell ref="BI463:BI464"/>
    <mergeCell ref="AX463:AX464"/>
    <mergeCell ref="AY463:AY464"/>
    <mergeCell ref="AZ463:AZ464"/>
    <mergeCell ref="BA463:BA464"/>
    <mergeCell ref="BB463:BB464"/>
    <mergeCell ref="BC463:BC464"/>
    <mergeCell ref="AR463:AR464"/>
    <mergeCell ref="AS463:AS464"/>
    <mergeCell ref="AT463:AT464"/>
    <mergeCell ref="AU463:AU464"/>
    <mergeCell ref="AV463:AV464"/>
    <mergeCell ref="AW463:AW464"/>
    <mergeCell ref="AL463:AL464"/>
    <mergeCell ref="AM463:AM464"/>
    <mergeCell ref="AN463:AN464"/>
    <mergeCell ref="AO463:AO464"/>
    <mergeCell ref="AP463:AP464"/>
    <mergeCell ref="AQ463:AQ464"/>
    <mergeCell ref="AE463:AE464"/>
    <mergeCell ref="AF463:AF464"/>
    <mergeCell ref="AG463:AG464"/>
    <mergeCell ref="AH463:AH464"/>
    <mergeCell ref="AI463:AI464"/>
    <mergeCell ref="AK463:AK464"/>
    <mergeCell ref="Y463:Y464"/>
    <mergeCell ref="Z463:Z464"/>
    <mergeCell ref="AA463:AA464"/>
    <mergeCell ref="AB463:AB464"/>
    <mergeCell ref="AC463:AC464"/>
    <mergeCell ref="AD463:AD464"/>
    <mergeCell ref="S463:S464"/>
    <mergeCell ref="T463:T464"/>
    <mergeCell ref="U463:U464"/>
    <mergeCell ref="V463:V464"/>
    <mergeCell ref="W463:W464"/>
    <mergeCell ref="X463:X464"/>
    <mergeCell ref="M463:M464"/>
    <mergeCell ref="N463:N464"/>
    <mergeCell ref="O463:O464"/>
    <mergeCell ref="P463:P464"/>
    <mergeCell ref="Q463:Q464"/>
    <mergeCell ref="R463:R464"/>
    <mergeCell ref="H463:H464"/>
    <mergeCell ref="I463:I464"/>
    <mergeCell ref="J463:J464"/>
    <mergeCell ref="K463:K464"/>
    <mergeCell ref="L463:L464"/>
    <mergeCell ref="BF465:BF466"/>
    <mergeCell ref="BG465:BG466"/>
    <mergeCell ref="BH465:BH466"/>
    <mergeCell ref="BI465:BI466"/>
    <mergeCell ref="BI461:BI462"/>
    <mergeCell ref="BJ461:BJ462"/>
    <mergeCell ref="A463:A464"/>
    <mergeCell ref="B463:B464"/>
    <mergeCell ref="C463:C464"/>
    <mergeCell ref="D463:D464"/>
    <mergeCell ref="E463:E464"/>
    <mergeCell ref="F463:F464"/>
    <mergeCell ref="G463:G464"/>
    <mergeCell ref="BB461:BB462"/>
    <mergeCell ref="BC461:BC462"/>
    <mergeCell ref="BD461:BD462"/>
    <mergeCell ref="BE461:BE462"/>
    <mergeCell ref="BF461:BF462"/>
    <mergeCell ref="BG461:BG462"/>
    <mergeCell ref="AV461:AV462"/>
    <mergeCell ref="AW461:AW462"/>
    <mergeCell ref="AX461:AX462"/>
    <mergeCell ref="AY461:AY462"/>
    <mergeCell ref="AZ461:AZ462"/>
    <mergeCell ref="BA461:BA462"/>
    <mergeCell ref="AP461:AP462"/>
    <mergeCell ref="AQ461:AQ462"/>
    <mergeCell ref="AR461:AR462"/>
    <mergeCell ref="AS461:AS462"/>
    <mergeCell ref="AT461:AT462"/>
    <mergeCell ref="AU461:AU462"/>
    <mergeCell ref="AF461:AF462"/>
    <mergeCell ref="AG461:AG462"/>
    <mergeCell ref="AH461:AH462"/>
    <mergeCell ref="AI461:AI462"/>
    <mergeCell ref="AN461:AN462"/>
    <mergeCell ref="AO461:AO462"/>
    <mergeCell ref="Z461:Z462"/>
    <mergeCell ref="AA461:AA462"/>
    <mergeCell ref="AB461:AB462"/>
    <mergeCell ref="AC461:AC462"/>
    <mergeCell ref="AD461:AD462"/>
    <mergeCell ref="AE461:AE462"/>
    <mergeCell ref="T461:T462"/>
    <mergeCell ref="U461:U462"/>
    <mergeCell ref="V461:V462"/>
    <mergeCell ref="W461:W462"/>
    <mergeCell ref="X461:X462"/>
    <mergeCell ref="Y461:Y462"/>
    <mergeCell ref="N461:N462"/>
    <mergeCell ref="O461:O462"/>
    <mergeCell ref="P461:P462"/>
    <mergeCell ref="Q461:Q462"/>
    <mergeCell ref="R461:R462"/>
    <mergeCell ref="S461:S462"/>
    <mergeCell ref="I461:I462"/>
    <mergeCell ref="J461:J462"/>
    <mergeCell ref="K461:K462"/>
    <mergeCell ref="L461:L462"/>
    <mergeCell ref="M461:M462"/>
    <mergeCell ref="BJ463:BJ464"/>
    <mergeCell ref="A461:A462"/>
    <mergeCell ref="B461:B462"/>
    <mergeCell ref="C461:C462"/>
    <mergeCell ref="D461:D462"/>
    <mergeCell ref="E461:E462"/>
    <mergeCell ref="F461:F462"/>
    <mergeCell ref="G461:G462"/>
    <mergeCell ref="H461:H462"/>
    <mergeCell ref="BC459:BC460"/>
    <mergeCell ref="BD459:BD460"/>
    <mergeCell ref="BE459:BE460"/>
    <mergeCell ref="BF459:BF460"/>
    <mergeCell ref="BG459:BG460"/>
    <mergeCell ref="BH459:BH460"/>
    <mergeCell ref="AW459:AW460"/>
    <mergeCell ref="AX459:AX460"/>
    <mergeCell ref="AY459:AY460"/>
    <mergeCell ref="AZ459:AZ460"/>
    <mergeCell ref="BA459:BA460"/>
    <mergeCell ref="BB459:BB460"/>
    <mergeCell ref="AQ459:AQ460"/>
    <mergeCell ref="AR459:AR460"/>
    <mergeCell ref="AS459:AS460"/>
    <mergeCell ref="AT459:AT460"/>
    <mergeCell ref="AU459:AU460"/>
    <mergeCell ref="AV459:AV460"/>
    <mergeCell ref="AJ459:AJ460"/>
    <mergeCell ref="AK459:AK460"/>
    <mergeCell ref="AL459:AL460"/>
    <mergeCell ref="AN459:AN460"/>
    <mergeCell ref="AO459:AO460"/>
    <mergeCell ref="AP459:AP460"/>
    <mergeCell ref="AD459:AD460"/>
    <mergeCell ref="AE459:AE460"/>
    <mergeCell ref="AF459:AF460"/>
    <mergeCell ref="AG459:AG460"/>
    <mergeCell ref="AH459:AH460"/>
    <mergeCell ref="AI459:AI460"/>
    <mergeCell ref="X459:X460"/>
    <mergeCell ref="Y459:Y460"/>
    <mergeCell ref="Z459:Z460"/>
    <mergeCell ref="AA459:AA460"/>
    <mergeCell ref="AB459:AB460"/>
    <mergeCell ref="AC459:AC460"/>
    <mergeCell ref="R459:R460"/>
    <mergeCell ref="S459:S460"/>
    <mergeCell ref="T459:T460"/>
    <mergeCell ref="U459:U460"/>
    <mergeCell ref="V459:V460"/>
    <mergeCell ref="W459:W460"/>
    <mergeCell ref="L459:L460"/>
    <mergeCell ref="M459:M460"/>
    <mergeCell ref="N459:N460"/>
    <mergeCell ref="O459:O460"/>
    <mergeCell ref="P459:P460"/>
    <mergeCell ref="Q459:Q460"/>
    <mergeCell ref="G459:G460"/>
    <mergeCell ref="H459:H460"/>
    <mergeCell ref="I459:I460"/>
    <mergeCell ref="J459:J460"/>
    <mergeCell ref="K459:K460"/>
    <mergeCell ref="A459:A460"/>
    <mergeCell ref="BH461:BH462"/>
    <mergeCell ref="B459:B460"/>
    <mergeCell ref="C459:C460"/>
    <mergeCell ref="D459:D460"/>
    <mergeCell ref="E459:E460"/>
    <mergeCell ref="F459:F460"/>
    <mergeCell ref="BE457:BE458"/>
    <mergeCell ref="BF457:BF458"/>
    <mergeCell ref="BG457:BG458"/>
    <mergeCell ref="BH457:BH458"/>
    <mergeCell ref="BI457:BI458"/>
    <mergeCell ref="BJ457:BJ458"/>
    <mergeCell ref="AY457:AY458"/>
    <mergeCell ref="AZ457:AZ458"/>
    <mergeCell ref="BA457:BA458"/>
    <mergeCell ref="BB457:BB458"/>
    <mergeCell ref="BC457:BC458"/>
    <mergeCell ref="BD457:BD458"/>
    <mergeCell ref="AS457:AS458"/>
    <mergeCell ref="AT457:AT458"/>
    <mergeCell ref="AU457:AU458"/>
    <mergeCell ref="AV457:AV458"/>
    <mergeCell ref="AW457:AW458"/>
    <mergeCell ref="AX457:AX458"/>
    <mergeCell ref="AL457:AL458"/>
    <mergeCell ref="AN457:AN458"/>
    <mergeCell ref="AO457:AO458"/>
    <mergeCell ref="AP457:AP458"/>
    <mergeCell ref="AQ457:AQ458"/>
    <mergeCell ref="AR457:AR458"/>
    <mergeCell ref="AF457:AF458"/>
    <mergeCell ref="AG457:AG458"/>
    <mergeCell ref="AH457:AH458"/>
    <mergeCell ref="AI457:AI458"/>
    <mergeCell ref="AJ457:AJ458"/>
    <mergeCell ref="AK457:AK458"/>
    <mergeCell ref="Z457:Z458"/>
    <mergeCell ref="AA457:AA458"/>
    <mergeCell ref="AB457:AB458"/>
    <mergeCell ref="AC457:AC458"/>
    <mergeCell ref="AD457:AD458"/>
    <mergeCell ref="AE457:AE458"/>
    <mergeCell ref="T457:T458"/>
    <mergeCell ref="U457:U458"/>
    <mergeCell ref="V457:V458"/>
    <mergeCell ref="W457:W458"/>
    <mergeCell ref="X457:X458"/>
    <mergeCell ref="Y457:Y458"/>
    <mergeCell ref="N457:N458"/>
    <mergeCell ref="O457:O458"/>
    <mergeCell ref="P457:P458"/>
    <mergeCell ref="Q457:Q458"/>
    <mergeCell ref="BI455:BI456"/>
    <mergeCell ref="R457:R458"/>
    <mergeCell ref="S457:S458"/>
    <mergeCell ref="I457:I458"/>
    <mergeCell ref="J457:J458"/>
    <mergeCell ref="K457:K458"/>
    <mergeCell ref="L457:L458"/>
    <mergeCell ref="M457:M458"/>
    <mergeCell ref="BI459:BI460"/>
    <mergeCell ref="BJ459:BJ460"/>
    <mergeCell ref="A457:A458"/>
    <mergeCell ref="B457:B458"/>
    <mergeCell ref="C457:C458"/>
    <mergeCell ref="D457:D458"/>
    <mergeCell ref="E457:E458"/>
    <mergeCell ref="F457:F458"/>
    <mergeCell ref="G457:G458"/>
    <mergeCell ref="H457:H458"/>
    <mergeCell ref="BC455:BC456"/>
    <mergeCell ref="BD455:BD456"/>
    <mergeCell ref="BE455:BE456"/>
    <mergeCell ref="BF455:BF456"/>
    <mergeCell ref="BG455:BG456"/>
    <mergeCell ref="BH455:BH456"/>
    <mergeCell ref="AW455:AW456"/>
    <mergeCell ref="AX455:AX456"/>
    <mergeCell ref="AY455:AY456"/>
    <mergeCell ref="AZ455:AZ456"/>
    <mergeCell ref="BA455:BA456"/>
    <mergeCell ref="BB455:BB456"/>
    <mergeCell ref="AQ455:AQ456"/>
    <mergeCell ref="AR455:AR456"/>
    <mergeCell ref="AS455:AS456"/>
    <mergeCell ref="AT455:AT456"/>
    <mergeCell ref="AU455:AU456"/>
    <mergeCell ref="AV455:AV456"/>
    <mergeCell ref="AI455:AI456"/>
    <mergeCell ref="AK455:AK456"/>
    <mergeCell ref="AL455:AL456"/>
    <mergeCell ref="AN455:AN456"/>
    <mergeCell ref="AO455:AO456"/>
    <mergeCell ref="AP455:AP456"/>
    <mergeCell ref="AC455:AC456"/>
    <mergeCell ref="AD455:AD456"/>
    <mergeCell ref="AE455:AE456"/>
    <mergeCell ref="AF455:AF456"/>
    <mergeCell ref="AG455:AG456"/>
    <mergeCell ref="AH455:AH456"/>
    <mergeCell ref="W455:W456"/>
    <mergeCell ref="X455:X456"/>
    <mergeCell ref="Y455:Y456"/>
    <mergeCell ref="Z455:Z456"/>
    <mergeCell ref="AA455:AA456"/>
    <mergeCell ref="AB455:AB456"/>
    <mergeCell ref="Q455:Q456"/>
    <mergeCell ref="R455:R456"/>
    <mergeCell ref="S455:S456"/>
    <mergeCell ref="T455:T456"/>
    <mergeCell ref="U455:U456"/>
    <mergeCell ref="V455:V456"/>
    <mergeCell ref="K455:K456"/>
    <mergeCell ref="L455:L456"/>
    <mergeCell ref="M455:M456"/>
    <mergeCell ref="N455:N456"/>
    <mergeCell ref="A455:A456"/>
    <mergeCell ref="B455:B456"/>
    <mergeCell ref="C455:C456"/>
    <mergeCell ref="D455:D456"/>
    <mergeCell ref="E455:E456"/>
    <mergeCell ref="AZ452:AZ454"/>
    <mergeCell ref="BA452:BA454"/>
    <mergeCell ref="BB452:BB454"/>
    <mergeCell ref="BC452:BC454"/>
    <mergeCell ref="BD452:BD454"/>
    <mergeCell ref="BE452:BE454"/>
    <mergeCell ref="AT452:AT454"/>
    <mergeCell ref="AU452:AU454"/>
    <mergeCell ref="AV452:AV454"/>
    <mergeCell ref="AW452:AW454"/>
    <mergeCell ref="AX452:AX454"/>
    <mergeCell ref="AY452:AY454"/>
    <mergeCell ref="AN452:AN454"/>
    <mergeCell ref="AO452:AO454"/>
    <mergeCell ref="AP452:AP454"/>
    <mergeCell ref="AQ452:AQ454"/>
    <mergeCell ref="AR452:AR454"/>
    <mergeCell ref="AS452:AS454"/>
    <mergeCell ref="AE452:AE454"/>
    <mergeCell ref="AF452:AF454"/>
    <mergeCell ref="AG452:AG454"/>
    <mergeCell ref="AH452:AH454"/>
    <mergeCell ref="AI452:AI454"/>
    <mergeCell ref="AJ452:AJ454"/>
    <mergeCell ref="Y452:Y454"/>
    <mergeCell ref="Z452:Z454"/>
    <mergeCell ref="AA452:AA454"/>
    <mergeCell ref="AB452:AB454"/>
    <mergeCell ref="AC452:AC454"/>
    <mergeCell ref="AD452:AD454"/>
    <mergeCell ref="S452:S454"/>
    <mergeCell ref="T452:T454"/>
    <mergeCell ref="U452:U454"/>
    <mergeCell ref="V452:V454"/>
    <mergeCell ref="W452:W454"/>
    <mergeCell ref="X452:X454"/>
    <mergeCell ref="K452:K454"/>
    <mergeCell ref="M452:M454"/>
    <mergeCell ref="N452:N454"/>
    <mergeCell ref="O452:O454"/>
    <mergeCell ref="Q452:Q454"/>
    <mergeCell ref="R452:R454"/>
    <mergeCell ref="F452:F454"/>
    <mergeCell ref="G452:G454"/>
    <mergeCell ref="H452:H454"/>
    <mergeCell ref="I452:I454"/>
    <mergeCell ref="J452:J454"/>
    <mergeCell ref="O455:O456"/>
    <mergeCell ref="BJ455:BJ456"/>
    <mergeCell ref="A452:A454"/>
    <mergeCell ref="B452:B454"/>
    <mergeCell ref="C452:C454"/>
    <mergeCell ref="D452:D454"/>
    <mergeCell ref="E452:E454"/>
    <mergeCell ref="AZ450:AZ451"/>
    <mergeCell ref="BA450:BA451"/>
    <mergeCell ref="BB450:BB451"/>
    <mergeCell ref="BC450:BC451"/>
    <mergeCell ref="BD450:BD451"/>
    <mergeCell ref="BE450:BE451"/>
    <mergeCell ref="AT450:AT451"/>
    <mergeCell ref="AU450:AU451"/>
    <mergeCell ref="AV450:AV451"/>
    <mergeCell ref="AW450:AW451"/>
    <mergeCell ref="AX450:AX451"/>
    <mergeCell ref="AY450:AY451"/>
    <mergeCell ref="AN450:AN451"/>
    <mergeCell ref="AO450:AO451"/>
    <mergeCell ref="AP450:AP451"/>
    <mergeCell ref="AQ450:AQ451"/>
    <mergeCell ref="AR450:AR451"/>
    <mergeCell ref="AS450:AS451"/>
    <mergeCell ref="AF450:AF451"/>
    <mergeCell ref="AG450:AG451"/>
    <mergeCell ref="AH450:AH451"/>
    <mergeCell ref="AI450:AI451"/>
    <mergeCell ref="AK450:AK451"/>
    <mergeCell ref="AL450:AL451"/>
    <mergeCell ref="Z450:Z451"/>
    <mergeCell ref="AA450:AA451"/>
    <mergeCell ref="AB450:AB451"/>
    <mergeCell ref="AC450:AC451"/>
    <mergeCell ref="AD450:AD451"/>
    <mergeCell ref="AE450:AE451"/>
    <mergeCell ref="T450:T451"/>
    <mergeCell ref="U450:U451"/>
    <mergeCell ref="V450:V451"/>
    <mergeCell ref="W450:W451"/>
    <mergeCell ref="X450:X451"/>
    <mergeCell ref="Y450:Y451"/>
    <mergeCell ref="N450:N451"/>
    <mergeCell ref="O450:O451"/>
    <mergeCell ref="P450:P451"/>
    <mergeCell ref="Q450:Q451"/>
    <mergeCell ref="R450:R451"/>
    <mergeCell ref="S450:S451"/>
    <mergeCell ref="I450:I451"/>
    <mergeCell ref="J450:J451"/>
    <mergeCell ref="K450:K451"/>
    <mergeCell ref="L450:L451"/>
    <mergeCell ref="M450:M451"/>
    <mergeCell ref="P455:P456"/>
    <mergeCell ref="F455:F456"/>
    <mergeCell ref="G455:G456"/>
    <mergeCell ref="H455:H456"/>
    <mergeCell ref="I455:I456"/>
    <mergeCell ref="J455:J456"/>
    <mergeCell ref="BF452:BF454"/>
    <mergeCell ref="BG452:BG454"/>
    <mergeCell ref="BH452:BH454"/>
    <mergeCell ref="BI452:BI454"/>
    <mergeCell ref="BJ452:BJ454"/>
    <mergeCell ref="BJ448:BJ449"/>
    <mergeCell ref="A450:A451"/>
    <mergeCell ref="B450:B451"/>
    <mergeCell ref="C450:C451"/>
    <mergeCell ref="D450:D451"/>
    <mergeCell ref="E450:E451"/>
    <mergeCell ref="F450:F451"/>
    <mergeCell ref="G450:G451"/>
    <mergeCell ref="H450:H451"/>
    <mergeCell ref="BC448:BC449"/>
    <mergeCell ref="BD448:BD449"/>
    <mergeCell ref="BE448:BE449"/>
    <mergeCell ref="BF448:BF449"/>
    <mergeCell ref="BG448:BG449"/>
    <mergeCell ref="BH448:BH449"/>
    <mergeCell ref="AW448:AW449"/>
    <mergeCell ref="AX448:AX449"/>
    <mergeCell ref="AY448:AY449"/>
    <mergeCell ref="AZ448:AZ449"/>
    <mergeCell ref="BA448:BA449"/>
    <mergeCell ref="BB448:BB449"/>
    <mergeCell ref="AQ448:AQ449"/>
    <mergeCell ref="AR448:AR449"/>
    <mergeCell ref="AS448:AS449"/>
    <mergeCell ref="AT448:AT449"/>
    <mergeCell ref="AU448:AU449"/>
    <mergeCell ref="AV448:AV449"/>
    <mergeCell ref="AG448:AG449"/>
    <mergeCell ref="AH448:AH449"/>
    <mergeCell ref="AI448:AI449"/>
    <mergeCell ref="AN448:AN449"/>
    <mergeCell ref="AO448:AO449"/>
    <mergeCell ref="AP448:AP449"/>
    <mergeCell ref="AA448:AA449"/>
    <mergeCell ref="AB448:AB449"/>
    <mergeCell ref="AC448:AC449"/>
    <mergeCell ref="AD448:AD449"/>
    <mergeCell ref="AE448:AE449"/>
    <mergeCell ref="AF448:AF449"/>
    <mergeCell ref="U448:U449"/>
    <mergeCell ref="V448:V449"/>
    <mergeCell ref="W448:W449"/>
    <mergeCell ref="X448:X449"/>
    <mergeCell ref="Y448:Y449"/>
    <mergeCell ref="Z448:Z449"/>
    <mergeCell ref="O448:O449"/>
    <mergeCell ref="P448:P449"/>
    <mergeCell ref="Q448:Q449"/>
    <mergeCell ref="R448:R449"/>
    <mergeCell ref="S448:S449"/>
    <mergeCell ref="T448:T449"/>
    <mergeCell ref="J448:J449"/>
    <mergeCell ref="K448:K449"/>
    <mergeCell ref="L448:L449"/>
    <mergeCell ref="M448:M449"/>
    <mergeCell ref="N448:N449"/>
    <mergeCell ref="BF450:BF451"/>
    <mergeCell ref="BG450:BG451"/>
    <mergeCell ref="BH450:BH451"/>
    <mergeCell ref="BI450:BI451"/>
    <mergeCell ref="BJ450:BJ451"/>
    <mergeCell ref="A448:A449"/>
    <mergeCell ref="B448:B449"/>
    <mergeCell ref="C448:C449"/>
    <mergeCell ref="D448:D449"/>
    <mergeCell ref="E448:E449"/>
    <mergeCell ref="F448:F449"/>
    <mergeCell ref="G448:G449"/>
    <mergeCell ref="H448:H449"/>
    <mergeCell ref="I448:I449"/>
    <mergeCell ref="BD446:BD447"/>
    <mergeCell ref="BE446:BE447"/>
    <mergeCell ref="BF446:BF447"/>
    <mergeCell ref="BG446:BG447"/>
    <mergeCell ref="BH446:BH447"/>
    <mergeCell ref="BI446:BI447"/>
    <mergeCell ref="AX446:AX447"/>
    <mergeCell ref="AY446:AY447"/>
    <mergeCell ref="AZ446:AZ447"/>
    <mergeCell ref="BA446:BA447"/>
    <mergeCell ref="BB446:BB447"/>
    <mergeCell ref="BC446:BC447"/>
    <mergeCell ref="AR446:AR447"/>
    <mergeCell ref="AS446:AS447"/>
    <mergeCell ref="AT446:AT447"/>
    <mergeCell ref="AU446:AU447"/>
    <mergeCell ref="AV446:AV447"/>
    <mergeCell ref="AW446:AW447"/>
    <mergeCell ref="AJ446:AJ447"/>
    <mergeCell ref="AK446:AK447"/>
    <mergeCell ref="AN446:AN447"/>
    <mergeCell ref="AO446:AO447"/>
    <mergeCell ref="AP446:AP447"/>
    <mergeCell ref="AQ446:AQ447"/>
    <mergeCell ref="AD446:AD447"/>
    <mergeCell ref="AE446:AE447"/>
    <mergeCell ref="AF446:AF447"/>
    <mergeCell ref="AG446:AG447"/>
    <mergeCell ref="AH446:AH447"/>
    <mergeCell ref="AI446:AI447"/>
    <mergeCell ref="X446:X447"/>
    <mergeCell ref="Y446:Y447"/>
    <mergeCell ref="Z446:Z447"/>
    <mergeCell ref="AA446:AA447"/>
    <mergeCell ref="AB446:AB447"/>
    <mergeCell ref="AC446:AC447"/>
    <mergeCell ref="R446:R447"/>
    <mergeCell ref="S446:S447"/>
    <mergeCell ref="T446:T447"/>
    <mergeCell ref="U446:U447"/>
    <mergeCell ref="V446:V447"/>
    <mergeCell ref="W446:W447"/>
    <mergeCell ref="L446:L447"/>
    <mergeCell ref="M446:M447"/>
    <mergeCell ref="N446:N447"/>
    <mergeCell ref="O446:O447"/>
    <mergeCell ref="P446:P447"/>
    <mergeCell ref="Q446:Q447"/>
    <mergeCell ref="G446:G447"/>
    <mergeCell ref="H446:H447"/>
    <mergeCell ref="I446:I447"/>
    <mergeCell ref="J446:J447"/>
    <mergeCell ref="K446:K447"/>
    <mergeCell ref="A446:A447"/>
    <mergeCell ref="BI448:BI449"/>
    <mergeCell ref="B446:B447"/>
    <mergeCell ref="C446:C447"/>
    <mergeCell ref="D446:D447"/>
    <mergeCell ref="E446:E447"/>
    <mergeCell ref="F446:F447"/>
    <mergeCell ref="BE444:BE445"/>
    <mergeCell ref="BF444:BF445"/>
    <mergeCell ref="BG444:BG445"/>
    <mergeCell ref="BH444:BH445"/>
    <mergeCell ref="BI444:BI445"/>
    <mergeCell ref="BJ444:BJ445"/>
    <mergeCell ref="AY444:AY445"/>
    <mergeCell ref="AZ444:AZ445"/>
    <mergeCell ref="BA444:BA445"/>
    <mergeCell ref="BB444:BB445"/>
    <mergeCell ref="BC444:BC445"/>
    <mergeCell ref="BD444:BD445"/>
    <mergeCell ref="AS444:AS445"/>
    <mergeCell ref="AT444:AT445"/>
    <mergeCell ref="AU444:AU445"/>
    <mergeCell ref="AV444:AV445"/>
    <mergeCell ref="AW444:AW445"/>
    <mergeCell ref="AX444:AX445"/>
    <mergeCell ref="AL444:AL445"/>
    <mergeCell ref="AN444:AN445"/>
    <mergeCell ref="AO444:AO445"/>
    <mergeCell ref="AP444:AP445"/>
    <mergeCell ref="AQ444:AQ445"/>
    <mergeCell ref="AR444:AR445"/>
    <mergeCell ref="AF444:AF445"/>
    <mergeCell ref="AG444:AG445"/>
    <mergeCell ref="AH444:AH445"/>
    <mergeCell ref="AI444:AI445"/>
    <mergeCell ref="AJ444:AJ445"/>
    <mergeCell ref="AK444:AK445"/>
    <mergeCell ref="Z444:Z445"/>
    <mergeCell ref="AA444:AA445"/>
    <mergeCell ref="AB444:AB445"/>
    <mergeCell ref="AC444:AC445"/>
    <mergeCell ref="AD444:AD445"/>
    <mergeCell ref="AE444:AE445"/>
    <mergeCell ref="T444:T445"/>
    <mergeCell ref="U444:U445"/>
    <mergeCell ref="V444:V445"/>
    <mergeCell ref="W444:W445"/>
    <mergeCell ref="X444:X445"/>
    <mergeCell ref="Y444:Y445"/>
    <mergeCell ref="N444:N445"/>
    <mergeCell ref="O444:O445"/>
    <mergeCell ref="P444:P445"/>
    <mergeCell ref="Q444:Q445"/>
    <mergeCell ref="R444:R445"/>
    <mergeCell ref="S444:S445"/>
    <mergeCell ref="I444:I445"/>
    <mergeCell ref="J444:J445"/>
    <mergeCell ref="K444:K445"/>
    <mergeCell ref="L444:L445"/>
    <mergeCell ref="M444:M445"/>
    <mergeCell ref="BJ446:BJ447"/>
    <mergeCell ref="A444:A445"/>
    <mergeCell ref="B444:B445"/>
    <mergeCell ref="C444:C445"/>
    <mergeCell ref="D444:D445"/>
    <mergeCell ref="E444:E445"/>
    <mergeCell ref="F444:F445"/>
    <mergeCell ref="G444:G445"/>
    <mergeCell ref="H444:H445"/>
    <mergeCell ref="BC442:BC443"/>
    <mergeCell ref="BD442:BD443"/>
    <mergeCell ref="BE442:BE443"/>
    <mergeCell ref="BF442:BF443"/>
    <mergeCell ref="BG442:BG443"/>
    <mergeCell ref="BH442:BH443"/>
    <mergeCell ref="AW442:AW443"/>
    <mergeCell ref="AX442:AX443"/>
    <mergeCell ref="AY442:AY443"/>
    <mergeCell ref="AZ442:AZ443"/>
    <mergeCell ref="BA442:BA443"/>
    <mergeCell ref="BB442:BB443"/>
    <mergeCell ref="AQ442:AQ443"/>
    <mergeCell ref="AR442:AR443"/>
    <mergeCell ref="AS442:AS443"/>
    <mergeCell ref="AT442:AT443"/>
    <mergeCell ref="AU442:AU443"/>
    <mergeCell ref="AV442:AV443"/>
    <mergeCell ref="AJ442:AJ443"/>
    <mergeCell ref="AK442:AK443"/>
    <mergeCell ref="AL442:AL443"/>
    <mergeCell ref="AN442:AN443"/>
    <mergeCell ref="AO442:AO443"/>
    <mergeCell ref="AP442:AP443"/>
    <mergeCell ref="AD442:AD443"/>
    <mergeCell ref="AE442:AE443"/>
    <mergeCell ref="AF442:AF443"/>
    <mergeCell ref="AG442:AG443"/>
    <mergeCell ref="AH442:AH443"/>
    <mergeCell ref="AI442:AI443"/>
    <mergeCell ref="X442:X443"/>
    <mergeCell ref="Y442:Y443"/>
    <mergeCell ref="Z442:Z443"/>
    <mergeCell ref="AA442:AA443"/>
    <mergeCell ref="AB442:AB443"/>
    <mergeCell ref="AC442:AC443"/>
    <mergeCell ref="R442:R443"/>
    <mergeCell ref="S442:S443"/>
    <mergeCell ref="T442:T443"/>
    <mergeCell ref="U442:U443"/>
    <mergeCell ref="V442:V443"/>
    <mergeCell ref="W442:W443"/>
    <mergeCell ref="L442:L443"/>
    <mergeCell ref="M442:M443"/>
    <mergeCell ref="N442:N443"/>
    <mergeCell ref="O442:O443"/>
    <mergeCell ref="P442:P443"/>
    <mergeCell ref="Q442:Q443"/>
    <mergeCell ref="G442:G443"/>
    <mergeCell ref="H442:H443"/>
    <mergeCell ref="I442:I443"/>
    <mergeCell ref="J442:J443"/>
    <mergeCell ref="K442:K443"/>
    <mergeCell ref="A442:A443"/>
    <mergeCell ref="B442:B443"/>
    <mergeCell ref="C442:C443"/>
    <mergeCell ref="D442:D443"/>
    <mergeCell ref="E442:E443"/>
    <mergeCell ref="F442:F443"/>
    <mergeCell ref="BE440:BE441"/>
    <mergeCell ref="BF440:BF441"/>
    <mergeCell ref="BG440:BG441"/>
    <mergeCell ref="BH440:BH441"/>
    <mergeCell ref="BI440:BI441"/>
    <mergeCell ref="BJ440:BJ441"/>
    <mergeCell ref="AY440:AY441"/>
    <mergeCell ref="AZ440:AZ441"/>
    <mergeCell ref="BA440:BA441"/>
    <mergeCell ref="BB440:BB441"/>
    <mergeCell ref="BC440:BC441"/>
    <mergeCell ref="BD440:BD441"/>
    <mergeCell ref="AS440:AS441"/>
    <mergeCell ref="AT440:AT441"/>
    <mergeCell ref="AU440:AU441"/>
    <mergeCell ref="AV440:AV441"/>
    <mergeCell ref="AW440:AW441"/>
    <mergeCell ref="AX440:AX441"/>
    <mergeCell ref="AJ440:AJ441"/>
    <mergeCell ref="AN440:AN441"/>
    <mergeCell ref="AO440:AO441"/>
    <mergeCell ref="AP440:AP441"/>
    <mergeCell ref="AQ440:AQ441"/>
    <mergeCell ref="AR440:AR441"/>
    <mergeCell ref="AD440:AD441"/>
    <mergeCell ref="AE440:AE441"/>
    <mergeCell ref="AF440:AF441"/>
    <mergeCell ref="AG440:AG441"/>
    <mergeCell ref="AH440:AH441"/>
    <mergeCell ref="AI440:AI441"/>
    <mergeCell ref="X440:X441"/>
    <mergeCell ref="Y440:Y441"/>
    <mergeCell ref="Z440:Z441"/>
    <mergeCell ref="AA440:AA441"/>
    <mergeCell ref="AB440:AB441"/>
    <mergeCell ref="AC440:AC441"/>
    <mergeCell ref="R440:R441"/>
    <mergeCell ref="S440:S441"/>
    <mergeCell ref="T440:T441"/>
    <mergeCell ref="U440:U441"/>
    <mergeCell ref="V440:V441"/>
    <mergeCell ref="W440:W441"/>
    <mergeCell ref="L440:L441"/>
    <mergeCell ref="M440:M441"/>
    <mergeCell ref="N440:N441"/>
    <mergeCell ref="O440:O441"/>
    <mergeCell ref="P440:P441"/>
    <mergeCell ref="Q440:Q441"/>
    <mergeCell ref="G440:G441"/>
    <mergeCell ref="H440:H441"/>
    <mergeCell ref="I440:I441"/>
    <mergeCell ref="J440:J441"/>
    <mergeCell ref="K440:K441"/>
    <mergeCell ref="BI442:BI443"/>
    <mergeCell ref="BJ442:BJ443"/>
    <mergeCell ref="A440:A441"/>
    <mergeCell ref="B440:B441"/>
    <mergeCell ref="C440:C441"/>
    <mergeCell ref="D440:D441"/>
    <mergeCell ref="E440:E441"/>
    <mergeCell ref="F440:F441"/>
    <mergeCell ref="BE437:BE438"/>
    <mergeCell ref="BF437:BF438"/>
    <mergeCell ref="BG437:BG438"/>
    <mergeCell ref="BH437:BH438"/>
    <mergeCell ref="BI437:BI438"/>
    <mergeCell ref="BJ437:BJ438"/>
    <mergeCell ref="AY437:AY438"/>
    <mergeCell ref="AZ437:AZ438"/>
    <mergeCell ref="BA437:BA438"/>
    <mergeCell ref="BB437:BB438"/>
    <mergeCell ref="BC437:BC438"/>
    <mergeCell ref="BD437:BD438"/>
    <mergeCell ref="AS437:AS438"/>
    <mergeCell ref="AT437:AT438"/>
    <mergeCell ref="AU437:AU438"/>
    <mergeCell ref="AV437:AV438"/>
    <mergeCell ref="AW437:AW438"/>
    <mergeCell ref="AX437:AX438"/>
    <mergeCell ref="AL437:AL438"/>
    <mergeCell ref="AN437:AN438"/>
    <mergeCell ref="AO437:AO438"/>
    <mergeCell ref="AP437:AP438"/>
    <mergeCell ref="AQ437:AQ438"/>
    <mergeCell ref="AR437:AR438"/>
    <mergeCell ref="AF437:AF438"/>
    <mergeCell ref="AG437:AG438"/>
    <mergeCell ref="AH437:AH438"/>
    <mergeCell ref="AI437:AI438"/>
    <mergeCell ref="AJ437:AJ438"/>
    <mergeCell ref="AK437:AK438"/>
    <mergeCell ref="Z437:Z438"/>
    <mergeCell ref="AA437:AA438"/>
    <mergeCell ref="AB437:AB438"/>
    <mergeCell ref="AC437:AC438"/>
    <mergeCell ref="AD437:AD438"/>
    <mergeCell ref="AE437:AE438"/>
    <mergeCell ref="T437:T438"/>
    <mergeCell ref="U437:U438"/>
    <mergeCell ref="V437:V438"/>
    <mergeCell ref="W437:W438"/>
    <mergeCell ref="X437:X438"/>
    <mergeCell ref="Y437:Y438"/>
    <mergeCell ref="N437:N438"/>
    <mergeCell ref="O437:O438"/>
    <mergeCell ref="P437:P438"/>
    <mergeCell ref="Q437:Q438"/>
    <mergeCell ref="R437:R438"/>
    <mergeCell ref="S437:S438"/>
    <mergeCell ref="I437:I438"/>
    <mergeCell ref="J437:J438"/>
    <mergeCell ref="K437:K438"/>
    <mergeCell ref="L437:L438"/>
    <mergeCell ref="M437:M438"/>
    <mergeCell ref="BI435:BI436"/>
    <mergeCell ref="BJ435:BJ436"/>
    <mergeCell ref="A437:A438"/>
    <mergeCell ref="B437:B438"/>
    <mergeCell ref="C437:C438"/>
    <mergeCell ref="D437:D438"/>
    <mergeCell ref="E437:E438"/>
    <mergeCell ref="F437:F438"/>
    <mergeCell ref="G437:G438"/>
    <mergeCell ref="H437:H438"/>
    <mergeCell ref="BC435:BC436"/>
    <mergeCell ref="BD435:BD436"/>
    <mergeCell ref="BE435:BE436"/>
    <mergeCell ref="BF435:BF436"/>
    <mergeCell ref="BG435:BG436"/>
    <mergeCell ref="BH435:BH436"/>
    <mergeCell ref="AW435:AW436"/>
    <mergeCell ref="AX435:AX436"/>
    <mergeCell ref="AY435:AY436"/>
    <mergeCell ref="AZ435:AZ436"/>
    <mergeCell ref="BA435:BA436"/>
    <mergeCell ref="BB435:BB436"/>
    <mergeCell ref="AQ435:AQ436"/>
    <mergeCell ref="AR435:AR436"/>
    <mergeCell ref="AS435:AS436"/>
    <mergeCell ref="AT435:AT436"/>
    <mergeCell ref="AU435:AU436"/>
    <mergeCell ref="AV435:AV436"/>
    <mergeCell ref="AJ435:AJ436"/>
    <mergeCell ref="AK435:AK436"/>
    <mergeCell ref="AL435:AL436"/>
    <mergeCell ref="AN435:AN436"/>
    <mergeCell ref="AO435:AO436"/>
    <mergeCell ref="AP435:AP436"/>
    <mergeCell ref="AD435:AD436"/>
    <mergeCell ref="AE435:AE436"/>
    <mergeCell ref="AF435:AF436"/>
    <mergeCell ref="AG435:AG436"/>
    <mergeCell ref="AH435:AH436"/>
    <mergeCell ref="AI435:AI436"/>
    <mergeCell ref="X435:X436"/>
    <mergeCell ref="Y435:Y436"/>
    <mergeCell ref="Z435:Z436"/>
    <mergeCell ref="AA435:AA436"/>
    <mergeCell ref="AB435:AB436"/>
    <mergeCell ref="AC435:AC436"/>
    <mergeCell ref="R435:R436"/>
    <mergeCell ref="S435:S436"/>
    <mergeCell ref="T435:T436"/>
    <mergeCell ref="U435:U436"/>
    <mergeCell ref="V435:V436"/>
    <mergeCell ref="W435:W436"/>
    <mergeCell ref="K435:K436"/>
    <mergeCell ref="M435:M436"/>
    <mergeCell ref="N435:N436"/>
    <mergeCell ref="O435:O436"/>
    <mergeCell ref="P435:P436"/>
    <mergeCell ref="Q435:Q436"/>
    <mergeCell ref="F435:F436"/>
    <mergeCell ref="G435:G436"/>
    <mergeCell ref="H435:H436"/>
    <mergeCell ref="I435:I436"/>
    <mergeCell ref="J435:J436"/>
    <mergeCell ref="A435:A436"/>
    <mergeCell ref="B435:B436"/>
    <mergeCell ref="C435:C436"/>
    <mergeCell ref="D435:D436"/>
    <mergeCell ref="E435:E436"/>
    <mergeCell ref="AZ433:AZ434"/>
    <mergeCell ref="BA433:BA434"/>
    <mergeCell ref="BB433:BB434"/>
    <mergeCell ref="BC433:BC434"/>
    <mergeCell ref="BD433:BD434"/>
    <mergeCell ref="BE433:BE434"/>
    <mergeCell ref="AT433:AT434"/>
    <mergeCell ref="AU433:AU434"/>
    <mergeCell ref="AV433:AV434"/>
    <mergeCell ref="AW433:AW434"/>
    <mergeCell ref="AX433:AX434"/>
    <mergeCell ref="AY433:AY434"/>
    <mergeCell ref="AN433:AN434"/>
    <mergeCell ref="AO433:AO434"/>
    <mergeCell ref="AP433:AP434"/>
    <mergeCell ref="AQ433:AQ434"/>
    <mergeCell ref="AR433:AR434"/>
    <mergeCell ref="AS433:AS434"/>
    <mergeCell ref="AF433:AF434"/>
    <mergeCell ref="AG433:AG434"/>
    <mergeCell ref="AH433:AH434"/>
    <mergeCell ref="AI433:AI434"/>
    <mergeCell ref="AK433:AK434"/>
    <mergeCell ref="AL433:AL434"/>
    <mergeCell ref="Z433:Z434"/>
    <mergeCell ref="AA433:AA434"/>
    <mergeCell ref="AB433:AB434"/>
    <mergeCell ref="AC433:AC434"/>
    <mergeCell ref="AD433:AD434"/>
    <mergeCell ref="AE433:AE434"/>
    <mergeCell ref="T433:T434"/>
    <mergeCell ref="U433:U434"/>
    <mergeCell ref="V433:V434"/>
    <mergeCell ref="W433:W434"/>
    <mergeCell ref="X433:X434"/>
    <mergeCell ref="Y433:Y434"/>
    <mergeCell ref="N433:N434"/>
    <mergeCell ref="O433:O434"/>
    <mergeCell ref="P433:P434"/>
    <mergeCell ref="Q433:Q434"/>
    <mergeCell ref="R433:R434"/>
    <mergeCell ref="S433:S434"/>
    <mergeCell ref="I433:I434"/>
    <mergeCell ref="J433:J434"/>
    <mergeCell ref="K433:K434"/>
    <mergeCell ref="L433:L434"/>
    <mergeCell ref="M433:M434"/>
    <mergeCell ref="BI431:BI432"/>
    <mergeCell ref="BJ431:BJ432"/>
    <mergeCell ref="A433:A434"/>
    <mergeCell ref="B433:B434"/>
    <mergeCell ref="C433:C434"/>
    <mergeCell ref="D433:D434"/>
    <mergeCell ref="E433:E434"/>
    <mergeCell ref="F433:F434"/>
    <mergeCell ref="G433:G434"/>
    <mergeCell ref="H433:H434"/>
    <mergeCell ref="BC431:BC432"/>
    <mergeCell ref="BD431:BD432"/>
    <mergeCell ref="BE431:BE432"/>
    <mergeCell ref="BF431:BF432"/>
    <mergeCell ref="BG431:BG432"/>
    <mergeCell ref="BH431:BH432"/>
    <mergeCell ref="AW431:AW432"/>
    <mergeCell ref="AX431:AX432"/>
    <mergeCell ref="AY431:AY432"/>
    <mergeCell ref="AZ431:AZ432"/>
    <mergeCell ref="BA431:BA432"/>
    <mergeCell ref="BB431:BB432"/>
    <mergeCell ref="AQ431:AQ432"/>
    <mergeCell ref="AR431:AR432"/>
    <mergeCell ref="AS431:AS432"/>
    <mergeCell ref="AT431:AT432"/>
    <mergeCell ref="AU431:AU432"/>
    <mergeCell ref="AV431:AV432"/>
    <mergeCell ref="AG431:AG432"/>
    <mergeCell ref="AH431:AH432"/>
    <mergeCell ref="AI431:AI432"/>
    <mergeCell ref="AN431:AN432"/>
    <mergeCell ref="AO431:AO432"/>
    <mergeCell ref="AP431:AP432"/>
    <mergeCell ref="AA431:AA432"/>
    <mergeCell ref="AB431:AB432"/>
    <mergeCell ref="AC431:AC432"/>
    <mergeCell ref="AD431:AD432"/>
    <mergeCell ref="AE431:AE432"/>
    <mergeCell ref="AF431:AF432"/>
    <mergeCell ref="U431:U432"/>
    <mergeCell ref="V431:V432"/>
    <mergeCell ref="W431:W432"/>
    <mergeCell ref="X431:X432"/>
    <mergeCell ref="Y431:Y432"/>
    <mergeCell ref="Z431:Z432"/>
    <mergeCell ref="O431:O432"/>
    <mergeCell ref="P431:P432"/>
    <mergeCell ref="Q431:Q432"/>
    <mergeCell ref="R431:R432"/>
    <mergeCell ref="S431:S432"/>
    <mergeCell ref="T431:T432"/>
    <mergeCell ref="I431:I432"/>
    <mergeCell ref="J431:J432"/>
    <mergeCell ref="K431:K432"/>
    <mergeCell ref="M431:M432"/>
    <mergeCell ref="N431:N432"/>
    <mergeCell ref="BF433:BF434"/>
    <mergeCell ref="BG433:BG434"/>
    <mergeCell ref="BH433:BH434"/>
    <mergeCell ref="BI433:BI434"/>
    <mergeCell ref="BJ433:BJ434"/>
    <mergeCell ref="A431:A432"/>
    <mergeCell ref="B431:B432"/>
    <mergeCell ref="C431:C432"/>
    <mergeCell ref="D431:D432"/>
    <mergeCell ref="E431:E432"/>
    <mergeCell ref="F431:F432"/>
    <mergeCell ref="G431:G432"/>
    <mergeCell ref="H431:H432"/>
    <mergeCell ref="BC429:BC430"/>
    <mergeCell ref="BD429:BD430"/>
    <mergeCell ref="BE429:BE430"/>
    <mergeCell ref="BF429:BF430"/>
    <mergeCell ref="BG429:BG430"/>
    <mergeCell ref="BH429:BH430"/>
    <mergeCell ref="AW429:AW430"/>
    <mergeCell ref="AX429:AX430"/>
    <mergeCell ref="AY429:AY430"/>
    <mergeCell ref="AZ429:AZ430"/>
    <mergeCell ref="BA429:BA430"/>
    <mergeCell ref="BB429:BB430"/>
    <mergeCell ref="AQ429:AQ430"/>
    <mergeCell ref="AR429:AR430"/>
    <mergeCell ref="AS429:AS430"/>
    <mergeCell ref="AT429:AT430"/>
    <mergeCell ref="AU429:AU430"/>
    <mergeCell ref="AV429:AV430"/>
    <mergeCell ref="AK429:AK430"/>
    <mergeCell ref="AL429:AL430"/>
    <mergeCell ref="AM429:AM430"/>
    <mergeCell ref="AN429:AN430"/>
    <mergeCell ref="AO429:AO430"/>
    <mergeCell ref="AP429:AP430"/>
    <mergeCell ref="AD429:AD430"/>
    <mergeCell ref="AE429:AE430"/>
    <mergeCell ref="AF429:AF430"/>
    <mergeCell ref="AG429:AG430"/>
    <mergeCell ref="AH429:AH430"/>
    <mergeCell ref="AI429:AI430"/>
    <mergeCell ref="X429:X430"/>
    <mergeCell ref="Y429:Y430"/>
    <mergeCell ref="Z429:Z430"/>
    <mergeCell ref="AA429:AA430"/>
    <mergeCell ref="AB429:AB430"/>
    <mergeCell ref="AC429:AC430"/>
    <mergeCell ref="R429:R430"/>
    <mergeCell ref="S429:S430"/>
    <mergeCell ref="T429:T430"/>
    <mergeCell ref="U429:U430"/>
    <mergeCell ref="V429:V430"/>
    <mergeCell ref="W429:W430"/>
    <mergeCell ref="L429:L430"/>
    <mergeCell ref="M429:M430"/>
    <mergeCell ref="N429:N430"/>
    <mergeCell ref="O429:O430"/>
    <mergeCell ref="P429:P430"/>
    <mergeCell ref="Q429:Q430"/>
    <mergeCell ref="G429:G430"/>
    <mergeCell ref="H429:H430"/>
    <mergeCell ref="I429:I430"/>
    <mergeCell ref="J429:J430"/>
    <mergeCell ref="K429:K430"/>
    <mergeCell ref="A429:A430"/>
    <mergeCell ref="B429:B430"/>
    <mergeCell ref="C429:C430"/>
    <mergeCell ref="D429:D430"/>
    <mergeCell ref="E429:E430"/>
    <mergeCell ref="F429:F430"/>
    <mergeCell ref="BE426:BE428"/>
    <mergeCell ref="BF426:BF428"/>
    <mergeCell ref="BG426:BG428"/>
    <mergeCell ref="BH426:BH428"/>
    <mergeCell ref="BI426:BI428"/>
    <mergeCell ref="BJ426:BJ428"/>
    <mergeCell ref="AY426:AY428"/>
    <mergeCell ref="AZ426:AZ428"/>
    <mergeCell ref="BA426:BA428"/>
    <mergeCell ref="BB426:BB428"/>
    <mergeCell ref="BC426:BC428"/>
    <mergeCell ref="BD426:BD428"/>
    <mergeCell ref="AS426:AS428"/>
    <mergeCell ref="AT426:AT428"/>
    <mergeCell ref="AU426:AU428"/>
    <mergeCell ref="AV426:AV428"/>
    <mergeCell ref="AW426:AW428"/>
    <mergeCell ref="AX426:AX428"/>
    <mergeCell ref="AK426:AK428"/>
    <mergeCell ref="AN426:AN428"/>
    <mergeCell ref="AO426:AO428"/>
    <mergeCell ref="AP426:AP428"/>
    <mergeCell ref="AQ426:AQ428"/>
    <mergeCell ref="AR426:AR428"/>
    <mergeCell ref="AE426:AE428"/>
    <mergeCell ref="AF426:AF428"/>
    <mergeCell ref="AG426:AG428"/>
    <mergeCell ref="AH426:AH428"/>
    <mergeCell ref="AI426:AI428"/>
    <mergeCell ref="AJ426:AJ428"/>
    <mergeCell ref="Y426:Y428"/>
    <mergeCell ref="Z426:Z428"/>
    <mergeCell ref="AA426:AA428"/>
    <mergeCell ref="AB426:AB428"/>
    <mergeCell ref="AC426:AC428"/>
    <mergeCell ref="AD426:AD428"/>
    <mergeCell ref="S426:S428"/>
    <mergeCell ref="T426:T428"/>
    <mergeCell ref="U426:U428"/>
    <mergeCell ref="V426:V428"/>
    <mergeCell ref="W426:W428"/>
    <mergeCell ref="X426:X428"/>
    <mergeCell ref="K426:K428"/>
    <mergeCell ref="M426:M428"/>
    <mergeCell ref="N426:N428"/>
    <mergeCell ref="O426:O428"/>
    <mergeCell ref="Q426:Q428"/>
    <mergeCell ref="R426:R428"/>
    <mergeCell ref="F426:F428"/>
    <mergeCell ref="G426:G428"/>
    <mergeCell ref="H426:H428"/>
    <mergeCell ref="I426:I428"/>
    <mergeCell ref="J426:J428"/>
    <mergeCell ref="BI429:BI430"/>
    <mergeCell ref="BJ429:BJ430"/>
    <mergeCell ref="BG424:BG425"/>
    <mergeCell ref="BH424:BH425"/>
    <mergeCell ref="BI424:BI425"/>
    <mergeCell ref="BJ424:BJ425"/>
    <mergeCell ref="A426:A428"/>
    <mergeCell ref="B426:B428"/>
    <mergeCell ref="C426:C428"/>
    <mergeCell ref="D426:D428"/>
    <mergeCell ref="E426:E428"/>
    <mergeCell ref="AZ424:AZ425"/>
    <mergeCell ref="BA424:BA425"/>
    <mergeCell ref="BB424:BB425"/>
    <mergeCell ref="BC424:BC425"/>
    <mergeCell ref="BD424:BD425"/>
    <mergeCell ref="BE424:BE425"/>
    <mergeCell ref="AT424:AT425"/>
    <mergeCell ref="AU424:AU425"/>
    <mergeCell ref="AV424:AV425"/>
    <mergeCell ref="AW424:AW425"/>
    <mergeCell ref="AX424:AX425"/>
    <mergeCell ref="AY424:AY425"/>
    <mergeCell ref="AN424:AN425"/>
    <mergeCell ref="AO424:AO425"/>
    <mergeCell ref="AP424:AP425"/>
    <mergeCell ref="AQ424:AQ425"/>
    <mergeCell ref="AR424:AR425"/>
    <mergeCell ref="AS424:AS425"/>
    <mergeCell ref="AD424:AD425"/>
    <mergeCell ref="AE424:AE425"/>
    <mergeCell ref="AF424:AF425"/>
    <mergeCell ref="AG424:AG425"/>
    <mergeCell ref="AH424:AH425"/>
    <mergeCell ref="AI424:AI425"/>
    <mergeCell ref="X424:X425"/>
    <mergeCell ref="Y424:Y425"/>
    <mergeCell ref="Z424:Z425"/>
    <mergeCell ref="AA424:AA425"/>
    <mergeCell ref="AB424:AB425"/>
    <mergeCell ref="AC424:AC425"/>
    <mergeCell ref="R424:R425"/>
    <mergeCell ref="S424:S425"/>
    <mergeCell ref="T424:T425"/>
    <mergeCell ref="U424:U425"/>
    <mergeCell ref="V424:V425"/>
    <mergeCell ref="W424:W425"/>
    <mergeCell ref="L424:L425"/>
    <mergeCell ref="M424:M425"/>
    <mergeCell ref="N424:N425"/>
    <mergeCell ref="O424:O425"/>
    <mergeCell ref="P424:P425"/>
    <mergeCell ref="Q424:Q425"/>
    <mergeCell ref="G424:G425"/>
    <mergeCell ref="H424:H425"/>
    <mergeCell ref="I424:I425"/>
    <mergeCell ref="J424:J425"/>
    <mergeCell ref="K424:K425"/>
    <mergeCell ref="BG422:BG423"/>
    <mergeCell ref="BH422:BH423"/>
    <mergeCell ref="BI422:BI423"/>
    <mergeCell ref="BJ422:BJ423"/>
    <mergeCell ref="A424:A425"/>
    <mergeCell ref="B424:B425"/>
    <mergeCell ref="C424:C425"/>
    <mergeCell ref="D424:D425"/>
    <mergeCell ref="E424:E425"/>
    <mergeCell ref="F424:F425"/>
    <mergeCell ref="BA422:BA423"/>
    <mergeCell ref="BB422:BB423"/>
    <mergeCell ref="BC422:BC423"/>
    <mergeCell ref="BD422:BD423"/>
    <mergeCell ref="BE422:BE423"/>
    <mergeCell ref="BF422:BF423"/>
    <mergeCell ref="AU422:AU423"/>
    <mergeCell ref="AV422:AV423"/>
    <mergeCell ref="AW422:AW423"/>
    <mergeCell ref="AX422:AX423"/>
    <mergeCell ref="AY422:AY423"/>
    <mergeCell ref="AZ422:AZ423"/>
    <mergeCell ref="AO422:AO423"/>
    <mergeCell ref="AP422:AP423"/>
    <mergeCell ref="AQ422:AQ423"/>
    <mergeCell ref="AR422:AR423"/>
    <mergeCell ref="AS422:AS423"/>
    <mergeCell ref="AT422:AT423"/>
    <mergeCell ref="AF422:AF423"/>
    <mergeCell ref="AG422:AG423"/>
    <mergeCell ref="AH422:AH423"/>
    <mergeCell ref="AI422:AI423"/>
    <mergeCell ref="AJ422:AJ423"/>
    <mergeCell ref="AN422:AN423"/>
    <mergeCell ref="Z422:Z423"/>
    <mergeCell ref="AA422:AA423"/>
    <mergeCell ref="AB422:AB423"/>
    <mergeCell ref="AC422:AC423"/>
    <mergeCell ref="AD422:AD423"/>
    <mergeCell ref="AE422:AE423"/>
    <mergeCell ref="T422:T423"/>
    <mergeCell ref="U422:U423"/>
    <mergeCell ref="V422:V423"/>
    <mergeCell ref="W422:W423"/>
    <mergeCell ref="X422:X423"/>
    <mergeCell ref="Y422:Y423"/>
    <mergeCell ref="M422:M423"/>
    <mergeCell ref="N422:N423"/>
    <mergeCell ref="O422:O423"/>
    <mergeCell ref="Q422:Q423"/>
    <mergeCell ref="R422:R423"/>
    <mergeCell ref="S422:S423"/>
    <mergeCell ref="G422:G423"/>
    <mergeCell ref="H422:H423"/>
    <mergeCell ref="I422:I423"/>
    <mergeCell ref="J422:J423"/>
    <mergeCell ref="K422:K423"/>
    <mergeCell ref="A422:A423"/>
    <mergeCell ref="B422:B423"/>
    <mergeCell ref="C422:C423"/>
    <mergeCell ref="D422:D423"/>
    <mergeCell ref="E422:E423"/>
    <mergeCell ref="F422:F423"/>
    <mergeCell ref="BF424:BF425"/>
    <mergeCell ref="BE420:BE421"/>
    <mergeCell ref="BF420:BF421"/>
    <mergeCell ref="BG420:BG421"/>
    <mergeCell ref="BH420:BH421"/>
    <mergeCell ref="BI420:BI421"/>
    <mergeCell ref="BJ420:BJ421"/>
    <mergeCell ref="AY420:AY421"/>
    <mergeCell ref="AZ420:AZ421"/>
    <mergeCell ref="BA420:BA421"/>
    <mergeCell ref="BB420:BB421"/>
    <mergeCell ref="BC420:BC421"/>
    <mergeCell ref="BD420:BD421"/>
    <mergeCell ref="AS420:AS421"/>
    <mergeCell ref="AT420:AT421"/>
    <mergeCell ref="AU420:AU421"/>
    <mergeCell ref="AV420:AV421"/>
    <mergeCell ref="AW420:AW421"/>
    <mergeCell ref="AX420:AX421"/>
    <mergeCell ref="AL420:AL421"/>
    <mergeCell ref="AN420:AN421"/>
    <mergeCell ref="AO420:AO421"/>
    <mergeCell ref="AP420:AP421"/>
    <mergeCell ref="AQ420:AQ421"/>
    <mergeCell ref="AR420:AR421"/>
    <mergeCell ref="AF420:AF421"/>
    <mergeCell ref="AG420:AG421"/>
    <mergeCell ref="AH420:AH421"/>
    <mergeCell ref="AI420:AI421"/>
    <mergeCell ref="AJ420:AJ421"/>
    <mergeCell ref="AK420:AK421"/>
    <mergeCell ref="Z420:Z421"/>
    <mergeCell ref="AA420:AA421"/>
    <mergeCell ref="AB420:AB421"/>
    <mergeCell ref="AC420:AC421"/>
    <mergeCell ref="AD420:AD421"/>
    <mergeCell ref="AE420:AE421"/>
    <mergeCell ref="T420:T421"/>
    <mergeCell ref="U420:U421"/>
    <mergeCell ref="V420:V421"/>
    <mergeCell ref="W420:W421"/>
    <mergeCell ref="X420:X421"/>
    <mergeCell ref="Y420:Y421"/>
    <mergeCell ref="N420:N421"/>
    <mergeCell ref="O420:O421"/>
    <mergeCell ref="P420:P421"/>
    <mergeCell ref="Q420:Q421"/>
    <mergeCell ref="R420:R421"/>
    <mergeCell ref="S420:S421"/>
    <mergeCell ref="I420:I421"/>
    <mergeCell ref="J420:J421"/>
    <mergeCell ref="K420:K421"/>
    <mergeCell ref="L420:L421"/>
    <mergeCell ref="M420:M421"/>
    <mergeCell ref="BI418:BI419"/>
    <mergeCell ref="BJ418:BJ419"/>
    <mergeCell ref="A420:A421"/>
    <mergeCell ref="B420:B421"/>
    <mergeCell ref="C420:C421"/>
    <mergeCell ref="D420:D421"/>
    <mergeCell ref="E420:E421"/>
    <mergeCell ref="F420:F421"/>
    <mergeCell ref="G420:G421"/>
    <mergeCell ref="H420:H421"/>
    <mergeCell ref="BC418:BC419"/>
    <mergeCell ref="BD418:BD419"/>
    <mergeCell ref="BE418:BE419"/>
    <mergeCell ref="BF418:BF419"/>
    <mergeCell ref="BG418:BG419"/>
    <mergeCell ref="BH418:BH419"/>
    <mergeCell ref="AW418:AW419"/>
    <mergeCell ref="AX418:AX419"/>
    <mergeCell ref="AY418:AY419"/>
    <mergeCell ref="AZ418:AZ419"/>
    <mergeCell ref="BA418:BA419"/>
    <mergeCell ref="BB418:BB419"/>
    <mergeCell ref="AQ418:AQ419"/>
    <mergeCell ref="AR418:AR419"/>
    <mergeCell ref="AS418:AS419"/>
    <mergeCell ref="AT418:AT419"/>
    <mergeCell ref="AU418:AU419"/>
    <mergeCell ref="AV418:AV419"/>
    <mergeCell ref="AJ418:AJ419"/>
    <mergeCell ref="AK418:AK419"/>
    <mergeCell ref="AM418:AM419"/>
    <mergeCell ref="AN418:AN419"/>
    <mergeCell ref="AO418:AO419"/>
    <mergeCell ref="AP418:AP419"/>
    <mergeCell ref="AD418:AD419"/>
    <mergeCell ref="AE418:AE419"/>
    <mergeCell ref="AF418:AF419"/>
    <mergeCell ref="AG418:AG419"/>
    <mergeCell ref="AH418:AH419"/>
    <mergeCell ref="AI418:AI419"/>
    <mergeCell ref="X418:X419"/>
    <mergeCell ref="Y418:Y419"/>
    <mergeCell ref="Z418:Z419"/>
    <mergeCell ref="AA418:AA419"/>
    <mergeCell ref="AB418:AB419"/>
    <mergeCell ref="AC418:AC419"/>
    <mergeCell ref="R418:R419"/>
    <mergeCell ref="S418:S419"/>
    <mergeCell ref="T418:T419"/>
    <mergeCell ref="U418:U419"/>
    <mergeCell ref="V418:V419"/>
    <mergeCell ref="W418:W419"/>
    <mergeCell ref="L418:L419"/>
    <mergeCell ref="M418:M419"/>
    <mergeCell ref="N418:N419"/>
    <mergeCell ref="O418:O419"/>
    <mergeCell ref="P418:P419"/>
    <mergeCell ref="Q418:Q419"/>
    <mergeCell ref="G418:G419"/>
    <mergeCell ref="H418:H419"/>
    <mergeCell ref="I418:I419"/>
    <mergeCell ref="J418:J419"/>
    <mergeCell ref="K418:K419"/>
    <mergeCell ref="BG416:BG417"/>
    <mergeCell ref="BH416:BH417"/>
    <mergeCell ref="BI416:BI417"/>
    <mergeCell ref="BJ416:BJ417"/>
    <mergeCell ref="A418:A419"/>
    <mergeCell ref="B418:B419"/>
    <mergeCell ref="C418:C419"/>
    <mergeCell ref="D418:D419"/>
    <mergeCell ref="E418:E419"/>
    <mergeCell ref="F418:F419"/>
    <mergeCell ref="BA416:BA417"/>
    <mergeCell ref="BB416:BB417"/>
    <mergeCell ref="BC416:BC417"/>
    <mergeCell ref="BD416:BD417"/>
    <mergeCell ref="BE416:BE417"/>
    <mergeCell ref="BF416:BF417"/>
    <mergeCell ref="AU416:AU417"/>
    <mergeCell ref="AV416:AV417"/>
    <mergeCell ref="AW416:AW417"/>
    <mergeCell ref="AX416:AX417"/>
    <mergeCell ref="AY416:AY417"/>
    <mergeCell ref="AZ416:AZ417"/>
    <mergeCell ref="AO416:AO417"/>
    <mergeCell ref="AP416:AP417"/>
    <mergeCell ref="AQ416:AQ417"/>
    <mergeCell ref="AR416:AR417"/>
    <mergeCell ref="AS416:AS417"/>
    <mergeCell ref="AT416:AT417"/>
    <mergeCell ref="AE416:AE417"/>
    <mergeCell ref="AF416:AF417"/>
    <mergeCell ref="AG416:AG417"/>
    <mergeCell ref="AH416:AH417"/>
    <mergeCell ref="AI416:AI417"/>
    <mergeCell ref="AN416:AN417"/>
    <mergeCell ref="Y416:Y417"/>
    <mergeCell ref="Z416:Z417"/>
    <mergeCell ref="AA416:AA417"/>
    <mergeCell ref="AB416:AB417"/>
    <mergeCell ref="AC416:AC417"/>
    <mergeCell ref="AD416:AD417"/>
    <mergeCell ref="S416:S417"/>
    <mergeCell ref="T416:T417"/>
    <mergeCell ref="U416:U417"/>
    <mergeCell ref="V416:V417"/>
    <mergeCell ref="W416:W417"/>
    <mergeCell ref="X416:X417"/>
    <mergeCell ref="M416:M417"/>
    <mergeCell ref="N416:N417"/>
    <mergeCell ref="O416:O417"/>
    <mergeCell ref="P416:P417"/>
    <mergeCell ref="Q416:Q417"/>
    <mergeCell ref="R416:R417"/>
    <mergeCell ref="H416:H417"/>
    <mergeCell ref="I416:I417"/>
    <mergeCell ref="J416:J417"/>
    <mergeCell ref="K416:K417"/>
    <mergeCell ref="L416:L417"/>
    <mergeCell ref="BH413:BH415"/>
    <mergeCell ref="BI413:BI415"/>
    <mergeCell ref="BJ413:BJ415"/>
    <mergeCell ref="A416:A417"/>
    <mergeCell ref="B416:B417"/>
    <mergeCell ref="C416:C417"/>
    <mergeCell ref="D416:D417"/>
    <mergeCell ref="E416:E417"/>
    <mergeCell ref="F416:F417"/>
    <mergeCell ref="G416:G417"/>
    <mergeCell ref="BB413:BB415"/>
    <mergeCell ref="BC413:BC415"/>
    <mergeCell ref="BD413:BD415"/>
    <mergeCell ref="BE413:BE415"/>
    <mergeCell ref="BF413:BF415"/>
    <mergeCell ref="BG413:BG415"/>
    <mergeCell ref="AV413:AV415"/>
    <mergeCell ref="AW413:AW415"/>
    <mergeCell ref="AX413:AX415"/>
    <mergeCell ref="AY413:AY415"/>
    <mergeCell ref="AZ413:AZ415"/>
    <mergeCell ref="BA413:BA415"/>
    <mergeCell ref="AP413:AP415"/>
    <mergeCell ref="AQ413:AQ415"/>
    <mergeCell ref="AR413:AR415"/>
    <mergeCell ref="AS413:AS415"/>
    <mergeCell ref="AT413:AT415"/>
    <mergeCell ref="AU413:AU415"/>
    <mergeCell ref="AH413:AH415"/>
    <mergeCell ref="AI413:AI415"/>
    <mergeCell ref="AK413:AK415"/>
    <mergeCell ref="AL413:AL415"/>
    <mergeCell ref="AN413:AN415"/>
    <mergeCell ref="AO413:AO415"/>
    <mergeCell ref="AB413:AB415"/>
    <mergeCell ref="AC413:AC415"/>
    <mergeCell ref="AD413:AD415"/>
    <mergeCell ref="AE413:AE415"/>
    <mergeCell ref="AF413:AF415"/>
    <mergeCell ref="AG413:AG415"/>
    <mergeCell ref="V413:V415"/>
    <mergeCell ref="W413:W415"/>
    <mergeCell ref="X413:X415"/>
    <mergeCell ref="Y413:Y415"/>
    <mergeCell ref="Z413:Z415"/>
    <mergeCell ref="AA413:AA415"/>
    <mergeCell ref="O413:O415"/>
    <mergeCell ref="Q413:Q415"/>
    <mergeCell ref="R413:R415"/>
    <mergeCell ref="S413:S415"/>
    <mergeCell ref="T413:T415"/>
    <mergeCell ref="U413:U415"/>
    <mergeCell ref="J413:J415"/>
    <mergeCell ref="K413:K415"/>
    <mergeCell ref="L413:L415"/>
    <mergeCell ref="M413:M415"/>
    <mergeCell ref="N413:N415"/>
    <mergeCell ref="BJ411:BJ412"/>
    <mergeCell ref="A413:A415"/>
    <mergeCell ref="B413:B415"/>
    <mergeCell ref="C413:C415"/>
    <mergeCell ref="D413:D415"/>
    <mergeCell ref="E413:E415"/>
    <mergeCell ref="F413:F415"/>
    <mergeCell ref="G413:G415"/>
    <mergeCell ref="H413:H415"/>
    <mergeCell ref="I413:I415"/>
    <mergeCell ref="BD411:BD412"/>
    <mergeCell ref="BE411:BE412"/>
    <mergeCell ref="BF411:BF412"/>
    <mergeCell ref="BG411:BG412"/>
    <mergeCell ref="BH411:BH412"/>
    <mergeCell ref="BI411:BI412"/>
    <mergeCell ref="AX411:AX412"/>
    <mergeCell ref="AY411:AY412"/>
    <mergeCell ref="AZ411:AZ412"/>
    <mergeCell ref="BA411:BA412"/>
    <mergeCell ref="BB411:BB412"/>
    <mergeCell ref="BC411:BC412"/>
    <mergeCell ref="AR411:AR412"/>
    <mergeCell ref="AS411:AS412"/>
    <mergeCell ref="AT411:AT412"/>
    <mergeCell ref="AU411:AU412"/>
    <mergeCell ref="AV411:AV412"/>
    <mergeCell ref="AW411:AW412"/>
    <mergeCell ref="AK411:AK412"/>
    <mergeCell ref="AL411:AL412"/>
    <mergeCell ref="AN411:AN412"/>
    <mergeCell ref="AO411:AO412"/>
    <mergeCell ref="AP411:AP412"/>
    <mergeCell ref="AQ411:AQ412"/>
    <mergeCell ref="AD411:AD412"/>
    <mergeCell ref="AE411:AE412"/>
    <mergeCell ref="AF411:AF412"/>
    <mergeCell ref="AG411:AG412"/>
    <mergeCell ref="AH411:AH412"/>
    <mergeCell ref="AI411:AI412"/>
    <mergeCell ref="X411:X412"/>
    <mergeCell ref="Y411:Y412"/>
    <mergeCell ref="Z411:Z412"/>
    <mergeCell ref="AA411:AA412"/>
    <mergeCell ref="AB411:AB412"/>
    <mergeCell ref="AC411:AC412"/>
    <mergeCell ref="R411:R412"/>
    <mergeCell ref="S411:S412"/>
    <mergeCell ref="T411:T412"/>
    <mergeCell ref="U411:U412"/>
    <mergeCell ref="V411:V412"/>
    <mergeCell ref="W411:W412"/>
    <mergeCell ref="L411:L412"/>
    <mergeCell ref="M411:M412"/>
    <mergeCell ref="N411:N412"/>
    <mergeCell ref="O411:O412"/>
    <mergeCell ref="P411:P412"/>
    <mergeCell ref="Q411:Q412"/>
    <mergeCell ref="G411:G412"/>
    <mergeCell ref="H411:H412"/>
    <mergeCell ref="I411:I412"/>
    <mergeCell ref="J411:J412"/>
    <mergeCell ref="K411:K412"/>
    <mergeCell ref="BG407:BG409"/>
    <mergeCell ref="BH407:BH409"/>
    <mergeCell ref="BI407:BI409"/>
    <mergeCell ref="BJ407:BJ409"/>
    <mergeCell ref="A411:A412"/>
    <mergeCell ref="B411:B412"/>
    <mergeCell ref="C411:C412"/>
    <mergeCell ref="D411:D412"/>
    <mergeCell ref="E411:E412"/>
    <mergeCell ref="F411:F412"/>
    <mergeCell ref="BA407:BA409"/>
    <mergeCell ref="BB407:BB409"/>
    <mergeCell ref="BC407:BC409"/>
    <mergeCell ref="BD407:BD409"/>
    <mergeCell ref="BE407:BE409"/>
    <mergeCell ref="BF407:BF409"/>
    <mergeCell ref="AU407:AU409"/>
    <mergeCell ref="AV407:AV409"/>
    <mergeCell ref="AW407:AW409"/>
    <mergeCell ref="AX407:AX409"/>
    <mergeCell ref="AY407:AY409"/>
    <mergeCell ref="AZ407:AZ409"/>
    <mergeCell ref="AO407:AO409"/>
    <mergeCell ref="AP407:AP409"/>
    <mergeCell ref="AQ407:AQ409"/>
    <mergeCell ref="AR407:AR409"/>
    <mergeCell ref="AS407:AS409"/>
    <mergeCell ref="AT407:AT409"/>
    <mergeCell ref="AG407:AG409"/>
    <mergeCell ref="AH407:AH409"/>
    <mergeCell ref="AI407:AI409"/>
    <mergeCell ref="AJ407:AJ409"/>
    <mergeCell ref="AK407:AK409"/>
    <mergeCell ref="AN407:AN409"/>
    <mergeCell ref="AA407:AA409"/>
    <mergeCell ref="AB407:AB409"/>
    <mergeCell ref="AC407:AC409"/>
    <mergeCell ref="AD407:AD409"/>
    <mergeCell ref="AE407:AE409"/>
    <mergeCell ref="AF407:AF409"/>
    <mergeCell ref="U407:U409"/>
    <mergeCell ref="V407:V409"/>
    <mergeCell ref="W407:W409"/>
    <mergeCell ref="X407:X409"/>
    <mergeCell ref="Y407:Y409"/>
    <mergeCell ref="Z407:Z409"/>
    <mergeCell ref="N407:N409"/>
    <mergeCell ref="O407:O409"/>
    <mergeCell ref="Q407:Q409"/>
    <mergeCell ref="R407:R409"/>
    <mergeCell ref="S407:S409"/>
    <mergeCell ref="T407:T409"/>
    <mergeCell ref="I407:I409"/>
    <mergeCell ref="J407:J409"/>
    <mergeCell ref="K407:K409"/>
    <mergeCell ref="L407:L409"/>
    <mergeCell ref="M407:M409"/>
    <mergeCell ref="A407:A409"/>
    <mergeCell ref="B407:B409"/>
    <mergeCell ref="C407:C409"/>
    <mergeCell ref="D407:D409"/>
    <mergeCell ref="E407:E409"/>
    <mergeCell ref="F407:F409"/>
    <mergeCell ref="G407:G409"/>
    <mergeCell ref="H407:H409"/>
    <mergeCell ref="BC404:BC406"/>
    <mergeCell ref="BD404:BD406"/>
    <mergeCell ref="BE404:BE406"/>
    <mergeCell ref="BF404:BF406"/>
    <mergeCell ref="BG404:BG406"/>
    <mergeCell ref="BH404:BH406"/>
    <mergeCell ref="AW404:AW406"/>
    <mergeCell ref="AX404:AX406"/>
    <mergeCell ref="AY404:AY406"/>
    <mergeCell ref="AZ404:AZ406"/>
    <mergeCell ref="BA404:BA406"/>
    <mergeCell ref="BB404:BB406"/>
    <mergeCell ref="AQ404:AQ406"/>
    <mergeCell ref="AR404:AR406"/>
    <mergeCell ref="AS404:AS406"/>
    <mergeCell ref="AT404:AT406"/>
    <mergeCell ref="AU404:AU406"/>
    <mergeCell ref="AV404:AV406"/>
    <mergeCell ref="AJ404:AJ406"/>
    <mergeCell ref="AK404:AK406"/>
    <mergeCell ref="AL404:AL406"/>
    <mergeCell ref="AN404:AN406"/>
    <mergeCell ref="AO404:AO406"/>
    <mergeCell ref="AP404:AP406"/>
    <mergeCell ref="AD404:AD406"/>
    <mergeCell ref="AE404:AE406"/>
    <mergeCell ref="AF404:AF406"/>
    <mergeCell ref="AG404:AG406"/>
    <mergeCell ref="AH404:AH406"/>
    <mergeCell ref="AI404:AI406"/>
    <mergeCell ref="X404:X406"/>
    <mergeCell ref="Y404:Y406"/>
    <mergeCell ref="Z404:Z406"/>
    <mergeCell ref="AA404:AA406"/>
    <mergeCell ref="AB404:AB406"/>
    <mergeCell ref="AC404:AC406"/>
    <mergeCell ref="R404:R406"/>
    <mergeCell ref="S404:S406"/>
    <mergeCell ref="T404:T406"/>
    <mergeCell ref="U404:U406"/>
    <mergeCell ref="V404:V406"/>
    <mergeCell ref="W404:W406"/>
    <mergeCell ref="K404:K406"/>
    <mergeCell ref="L404:L406"/>
    <mergeCell ref="M404:M406"/>
    <mergeCell ref="N404:N406"/>
    <mergeCell ref="O404:O406"/>
    <mergeCell ref="Q404:Q406"/>
    <mergeCell ref="F404:F406"/>
    <mergeCell ref="G404:G406"/>
    <mergeCell ref="H404:H406"/>
    <mergeCell ref="I404:I406"/>
    <mergeCell ref="J404:J406"/>
    <mergeCell ref="BG402:BG403"/>
    <mergeCell ref="BH402:BH403"/>
    <mergeCell ref="BI402:BI403"/>
    <mergeCell ref="BJ402:BJ403"/>
    <mergeCell ref="A404:A406"/>
    <mergeCell ref="B404:B406"/>
    <mergeCell ref="C404:C406"/>
    <mergeCell ref="D404:D406"/>
    <mergeCell ref="E404:E406"/>
    <mergeCell ref="AZ402:AZ403"/>
    <mergeCell ref="BA402:BA403"/>
    <mergeCell ref="BB402:BB403"/>
    <mergeCell ref="BC402:BC403"/>
    <mergeCell ref="BD402:BD403"/>
    <mergeCell ref="BE402:BE403"/>
    <mergeCell ref="AT402:AT403"/>
    <mergeCell ref="AU402:AU403"/>
    <mergeCell ref="AV402:AV403"/>
    <mergeCell ref="AW402:AW403"/>
    <mergeCell ref="AX402:AX403"/>
    <mergeCell ref="AY402:AY403"/>
    <mergeCell ref="AN402:AN403"/>
    <mergeCell ref="AO402:AO403"/>
    <mergeCell ref="AP402:AP403"/>
    <mergeCell ref="AQ402:AQ403"/>
    <mergeCell ref="AR402:AR403"/>
    <mergeCell ref="AS402:AS403"/>
    <mergeCell ref="AG402:AG403"/>
    <mergeCell ref="AH402:AH403"/>
    <mergeCell ref="AI402:AI403"/>
    <mergeCell ref="AJ402:AJ403"/>
    <mergeCell ref="AK402:AK403"/>
    <mergeCell ref="AL402:AL403"/>
    <mergeCell ref="AA402:AA403"/>
    <mergeCell ref="AB402:AB403"/>
    <mergeCell ref="AC402:AC403"/>
    <mergeCell ref="AD402:AD403"/>
    <mergeCell ref="AE402:AE403"/>
    <mergeCell ref="AF402:AF403"/>
    <mergeCell ref="U402:U403"/>
    <mergeCell ref="V402:V403"/>
    <mergeCell ref="W402:W403"/>
    <mergeCell ref="X402:X403"/>
    <mergeCell ref="Y402:Y403"/>
    <mergeCell ref="Z402:Z403"/>
    <mergeCell ref="O402:O403"/>
    <mergeCell ref="P402:P403"/>
    <mergeCell ref="Q402:Q403"/>
    <mergeCell ref="R402:R403"/>
    <mergeCell ref="S402:S403"/>
    <mergeCell ref="T402:T403"/>
    <mergeCell ref="J402:J403"/>
    <mergeCell ref="K402:K403"/>
    <mergeCell ref="L402:L403"/>
    <mergeCell ref="M402:M403"/>
    <mergeCell ref="N402:N403"/>
    <mergeCell ref="BI404:BI406"/>
    <mergeCell ref="BJ404:BJ406"/>
    <mergeCell ref="BJ400:BJ401"/>
    <mergeCell ref="A402:A403"/>
    <mergeCell ref="B402:B403"/>
    <mergeCell ref="C402:C403"/>
    <mergeCell ref="D402:D403"/>
    <mergeCell ref="E402:E403"/>
    <mergeCell ref="F402:F403"/>
    <mergeCell ref="G402:G403"/>
    <mergeCell ref="H402:H403"/>
    <mergeCell ref="I402:I403"/>
    <mergeCell ref="BD400:BD401"/>
    <mergeCell ref="BE400:BE401"/>
    <mergeCell ref="BF400:BF401"/>
    <mergeCell ref="BG400:BG401"/>
    <mergeCell ref="BH400:BH401"/>
    <mergeCell ref="BI400:BI401"/>
    <mergeCell ref="AX400:AX401"/>
    <mergeCell ref="AY400:AY401"/>
    <mergeCell ref="AZ400:AZ401"/>
    <mergeCell ref="BA400:BA401"/>
    <mergeCell ref="BB400:BB401"/>
    <mergeCell ref="BC400:BC401"/>
    <mergeCell ref="AR400:AR401"/>
    <mergeCell ref="AS400:AS401"/>
    <mergeCell ref="AT400:AT401"/>
    <mergeCell ref="AU400:AU401"/>
    <mergeCell ref="AV400:AV401"/>
    <mergeCell ref="AW400:AW401"/>
    <mergeCell ref="AK400:AK401"/>
    <mergeCell ref="AL400:AL401"/>
    <mergeCell ref="AN400:AN401"/>
    <mergeCell ref="AO400:AO401"/>
    <mergeCell ref="AP400:AP401"/>
    <mergeCell ref="AQ400:AQ401"/>
    <mergeCell ref="AD400:AD401"/>
    <mergeCell ref="AE400:AE401"/>
    <mergeCell ref="AF400:AF401"/>
    <mergeCell ref="AG400:AG401"/>
    <mergeCell ref="AH400:AH401"/>
    <mergeCell ref="AI400:AI401"/>
    <mergeCell ref="X400:X401"/>
    <mergeCell ref="Y400:Y401"/>
    <mergeCell ref="Z400:Z401"/>
    <mergeCell ref="AA400:AA401"/>
    <mergeCell ref="AB400:AB401"/>
    <mergeCell ref="AC400:AC401"/>
    <mergeCell ref="R400:R401"/>
    <mergeCell ref="S400:S401"/>
    <mergeCell ref="T400:T401"/>
    <mergeCell ref="U400:U401"/>
    <mergeCell ref="V400:V401"/>
    <mergeCell ref="W400:W401"/>
    <mergeCell ref="K400:K401"/>
    <mergeCell ref="L400:L401"/>
    <mergeCell ref="M400:M401"/>
    <mergeCell ref="N400:N401"/>
    <mergeCell ref="O400:O401"/>
    <mergeCell ref="Q400:Q401"/>
    <mergeCell ref="F400:F401"/>
    <mergeCell ref="G400:G401"/>
    <mergeCell ref="H400:H401"/>
    <mergeCell ref="I400:I401"/>
    <mergeCell ref="J400:J401"/>
    <mergeCell ref="BF402:BF403"/>
    <mergeCell ref="A400:A401"/>
    <mergeCell ref="B400:B401"/>
    <mergeCell ref="C400:C401"/>
    <mergeCell ref="D400:D401"/>
    <mergeCell ref="E400:E401"/>
    <mergeCell ref="AZ398:AZ399"/>
    <mergeCell ref="BA398:BA399"/>
    <mergeCell ref="BB398:BB399"/>
    <mergeCell ref="BC398:BC399"/>
    <mergeCell ref="BD398:BD399"/>
    <mergeCell ref="BE398:BE399"/>
    <mergeCell ref="AT398:AT399"/>
    <mergeCell ref="AU398:AU399"/>
    <mergeCell ref="AV398:AV399"/>
    <mergeCell ref="AW398:AW399"/>
    <mergeCell ref="AX398:AX399"/>
    <mergeCell ref="AY398:AY399"/>
    <mergeCell ref="AN398:AN399"/>
    <mergeCell ref="AO398:AO399"/>
    <mergeCell ref="AP398:AP399"/>
    <mergeCell ref="AQ398:AQ399"/>
    <mergeCell ref="AR398:AR399"/>
    <mergeCell ref="AS398:AS399"/>
    <mergeCell ref="AF398:AF399"/>
    <mergeCell ref="AG398:AG399"/>
    <mergeCell ref="AH398:AH399"/>
    <mergeCell ref="AI398:AI399"/>
    <mergeCell ref="AK398:AK399"/>
    <mergeCell ref="AL398:AL399"/>
    <mergeCell ref="Z398:Z399"/>
    <mergeCell ref="AA398:AA399"/>
    <mergeCell ref="AB398:AB399"/>
    <mergeCell ref="AC398:AC399"/>
    <mergeCell ref="AD398:AD399"/>
    <mergeCell ref="AE398:AE399"/>
    <mergeCell ref="T398:T399"/>
    <mergeCell ref="U398:U399"/>
    <mergeCell ref="V398:V399"/>
    <mergeCell ref="W398:W399"/>
    <mergeCell ref="X398:X399"/>
    <mergeCell ref="Y398:Y399"/>
    <mergeCell ref="M398:M399"/>
    <mergeCell ref="N398:N399"/>
    <mergeCell ref="O398:O399"/>
    <mergeCell ref="Q398:Q399"/>
    <mergeCell ref="R398:R399"/>
    <mergeCell ref="S398:S399"/>
    <mergeCell ref="H398:H399"/>
    <mergeCell ref="I398:I399"/>
    <mergeCell ref="J398:J399"/>
    <mergeCell ref="K398:K399"/>
    <mergeCell ref="L398:L399"/>
    <mergeCell ref="BI396:BI397"/>
    <mergeCell ref="BJ396:BJ397"/>
    <mergeCell ref="A398:A399"/>
    <mergeCell ref="B398:B399"/>
    <mergeCell ref="C398:C399"/>
    <mergeCell ref="D398:D399"/>
    <mergeCell ref="E398:E399"/>
    <mergeCell ref="F398:F399"/>
    <mergeCell ref="G398:G399"/>
    <mergeCell ref="BB396:BB397"/>
    <mergeCell ref="BC396:BC397"/>
    <mergeCell ref="BD396:BD397"/>
    <mergeCell ref="BE396:BE397"/>
    <mergeCell ref="BF396:BF397"/>
    <mergeCell ref="BG396:BG397"/>
    <mergeCell ref="AV396:AV397"/>
    <mergeCell ref="AW396:AW397"/>
    <mergeCell ref="AX396:AX397"/>
    <mergeCell ref="AY396:AY397"/>
    <mergeCell ref="AZ396:AZ397"/>
    <mergeCell ref="BA396:BA397"/>
    <mergeCell ref="AP396:AP397"/>
    <mergeCell ref="AQ396:AQ397"/>
    <mergeCell ref="AR396:AR397"/>
    <mergeCell ref="AS396:AS397"/>
    <mergeCell ref="AT396:AT397"/>
    <mergeCell ref="AU396:AU397"/>
    <mergeCell ref="AH396:AH397"/>
    <mergeCell ref="AI396:AI397"/>
    <mergeCell ref="AK396:AK397"/>
    <mergeCell ref="AL396:AL397"/>
    <mergeCell ref="AN396:AN397"/>
    <mergeCell ref="AO396:AO397"/>
    <mergeCell ref="AB396:AB397"/>
    <mergeCell ref="AC396:AC397"/>
    <mergeCell ref="AD396:AD397"/>
    <mergeCell ref="AE396:AE397"/>
    <mergeCell ref="AF396:AF397"/>
    <mergeCell ref="AG396:AG397"/>
    <mergeCell ref="V396:V397"/>
    <mergeCell ref="W396:W397"/>
    <mergeCell ref="X396:X397"/>
    <mergeCell ref="Y396:Y397"/>
    <mergeCell ref="Z396:Z397"/>
    <mergeCell ref="AA396:AA397"/>
    <mergeCell ref="O396:O397"/>
    <mergeCell ref="Q396:Q397"/>
    <mergeCell ref="R396:R397"/>
    <mergeCell ref="S396:S397"/>
    <mergeCell ref="T396:T397"/>
    <mergeCell ref="U396:U397"/>
    <mergeCell ref="I396:I397"/>
    <mergeCell ref="J396:J397"/>
    <mergeCell ref="K396:K397"/>
    <mergeCell ref="M396:M397"/>
    <mergeCell ref="N396:N397"/>
    <mergeCell ref="BF398:BF399"/>
    <mergeCell ref="BG398:BG399"/>
    <mergeCell ref="BH398:BH399"/>
    <mergeCell ref="BI398:BI399"/>
    <mergeCell ref="BJ398:BJ399"/>
    <mergeCell ref="A396:A397"/>
    <mergeCell ref="B396:B397"/>
    <mergeCell ref="C396:C397"/>
    <mergeCell ref="D396:D397"/>
    <mergeCell ref="E396:E397"/>
    <mergeCell ref="F396:F397"/>
    <mergeCell ref="G396:G397"/>
    <mergeCell ref="H396:H397"/>
    <mergeCell ref="BC394:BC395"/>
    <mergeCell ref="BD394:BD395"/>
    <mergeCell ref="BE394:BE395"/>
    <mergeCell ref="BF394:BF395"/>
    <mergeCell ref="BG394:BG395"/>
    <mergeCell ref="BH394:BH395"/>
    <mergeCell ref="AW394:AW395"/>
    <mergeCell ref="AX394:AX395"/>
    <mergeCell ref="AY394:AY395"/>
    <mergeCell ref="AZ394:AZ395"/>
    <mergeCell ref="BA394:BA395"/>
    <mergeCell ref="BB394:BB395"/>
    <mergeCell ref="AQ394:AQ395"/>
    <mergeCell ref="AR394:AR395"/>
    <mergeCell ref="AS394:AS395"/>
    <mergeCell ref="AT394:AT395"/>
    <mergeCell ref="AU394:AU395"/>
    <mergeCell ref="AV394:AV395"/>
    <mergeCell ref="AI394:AI395"/>
    <mergeCell ref="AK394:AK395"/>
    <mergeCell ref="AL394:AL395"/>
    <mergeCell ref="AN394:AN395"/>
    <mergeCell ref="AO394:AO395"/>
    <mergeCell ref="AP394:AP395"/>
    <mergeCell ref="AC394:AC395"/>
    <mergeCell ref="AD394:AD395"/>
    <mergeCell ref="AE394:AE395"/>
    <mergeCell ref="AF394:AF395"/>
    <mergeCell ref="AG394:AG395"/>
    <mergeCell ref="AH394:AH395"/>
    <mergeCell ref="W394:W395"/>
    <mergeCell ref="X394:X395"/>
    <mergeCell ref="Y394:Y395"/>
    <mergeCell ref="Z394:Z395"/>
    <mergeCell ref="AA394:AA395"/>
    <mergeCell ref="AB394:AB395"/>
    <mergeCell ref="Q394:Q395"/>
    <mergeCell ref="R394:R395"/>
    <mergeCell ref="S394:S395"/>
    <mergeCell ref="T394:T395"/>
    <mergeCell ref="U394:U395"/>
    <mergeCell ref="V394:V395"/>
    <mergeCell ref="K394:K395"/>
    <mergeCell ref="L394:L395"/>
    <mergeCell ref="M394:M395"/>
    <mergeCell ref="N394:N395"/>
    <mergeCell ref="O394:O395"/>
    <mergeCell ref="P394:P395"/>
    <mergeCell ref="F394:F395"/>
    <mergeCell ref="G394:G395"/>
    <mergeCell ref="H394:H395"/>
    <mergeCell ref="I394:I395"/>
    <mergeCell ref="J394:J395"/>
    <mergeCell ref="BH396:BH397"/>
    <mergeCell ref="BG392:BG393"/>
    <mergeCell ref="BH392:BH393"/>
    <mergeCell ref="BI392:BI393"/>
    <mergeCell ref="BJ392:BJ393"/>
    <mergeCell ref="A394:A395"/>
    <mergeCell ref="B394:B395"/>
    <mergeCell ref="C394:C395"/>
    <mergeCell ref="D394:D395"/>
    <mergeCell ref="E394:E395"/>
    <mergeCell ref="AZ392:AZ393"/>
    <mergeCell ref="BA392:BA393"/>
    <mergeCell ref="BB392:BB393"/>
    <mergeCell ref="BC392:BC393"/>
    <mergeCell ref="BD392:BD393"/>
    <mergeCell ref="BE392:BE393"/>
    <mergeCell ref="AT392:AT393"/>
    <mergeCell ref="AU392:AU393"/>
    <mergeCell ref="AV392:AV393"/>
    <mergeCell ref="AW392:AW393"/>
    <mergeCell ref="AX392:AX393"/>
    <mergeCell ref="AY392:AY393"/>
    <mergeCell ref="AN392:AN393"/>
    <mergeCell ref="AO392:AO393"/>
    <mergeCell ref="AP392:AP393"/>
    <mergeCell ref="AQ392:AQ393"/>
    <mergeCell ref="AR392:AR393"/>
    <mergeCell ref="AS392:AS393"/>
    <mergeCell ref="AE392:AE393"/>
    <mergeCell ref="AF392:AF393"/>
    <mergeCell ref="AG392:AG393"/>
    <mergeCell ref="AH392:AH393"/>
    <mergeCell ref="AI392:AI393"/>
    <mergeCell ref="AJ392:AJ393"/>
    <mergeCell ref="Y392:Y393"/>
    <mergeCell ref="Z392:Z393"/>
    <mergeCell ref="AA392:AA393"/>
    <mergeCell ref="AB392:AB393"/>
    <mergeCell ref="AC392:AC393"/>
    <mergeCell ref="AD392:AD393"/>
    <mergeCell ref="S392:S393"/>
    <mergeCell ref="T392:T393"/>
    <mergeCell ref="U392:U393"/>
    <mergeCell ref="V392:V393"/>
    <mergeCell ref="W392:W393"/>
    <mergeCell ref="X392:X393"/>
    <mergeCell ref="M392:M393"/>
    <mergeCell ref="N392:N393"/>
    <mergeCell ref="O392:O393"/>
    <mergeCell ref="P392:P393"/>
    <mergeCell ref="Q392:Q393"/>
    <mergeCell ref="R392:R393"/>
    <mergeCell ref="H392:H393"/>
    <mergeCell ref="I392:I393"/>
    <mergeCell ref="J392:J393"/>
    <mergeCell ref="K392:K393"/>
    <mergeCell ref="L392:L393"/>
    <mergeCell ref="BI394:BI395"/>
    <mergeCell ref="BJ394:BJ395"/>
    <mergeCell ref="BH390:BH391"/>
    <mergeCell ref="BI390:BI391"/>
    <mergeCell ref="BJ390:BJ391"/>
    <mergeCell ref="A392:A393"/>
    <mergeCell ref="B392:B393"/>
    <mergeCell ref="C392:C393"/>
    <mergeCell ref="D392:D393"/>
    <mergeCell ref="E392:E393"/>
    <mergeCell ref="F392:F393"/>
    <mergeCell ref="G392:G393"/>
    <mergeCell ref="BB390:BB391"/>
    <mergeCell ref="BC390:BC391"/>
    <mergeCell ref="BD390:BD391"/>
    <mergeCell ref="BE390:BE391"/>
    <mergeCell ref="BF390:BF391"/>
    <mergeCell ref="BG390:BG391"/>
    <mergeCell ref="AV390:AV391"/>
    <mergeCell ref="AW390:AW391"/>
    <mergeCell ref="AX390:AX391"/>
    <mergeCell ref="AY390:AY391"/>
    <mergeCell ref="AZ390:AZ391"/>
    <mergeCell ref="BA390:BA391"/>
    <mergeCell ref="AP390:AP391"/>
    <mergeCell ref="AQ390:AQ391"/>
    <mergeCell ref="AR390:AR391"/>
    <mergeCell ref="AS390:AS391"/>
    <mergeCell ref="AT390:AT391"/>
    <mergeCell ref="AU390:AU391"/>
    <mergeCell ref="AI390:AI391"/>
    <mergeCell ref="AJ390:AJ391"/>
    <mergeCell ref="AK390:AK391"/>
    <mergeCell ref="AL390:AL391"/>
    <mergeCell ref="AN390:AN391"/>
    <mergeCell ref="AO390:AO391"/>
    <mergeCell ref="AC390:AC391"/>
    <mergeCell ref="AD390:AD391"/>
    <mergeCell ref="AE390:AE391"/>
    <mergeCell ref="AF390:AF391"/>
    <mergeCell ref="AG390:AG391"/>
    <mergeCell ref="AH390:AH391"/>
    <mergeCell ref="W390:W391"/>
    <mergeCell ref="X390:X391"/>
    <mergeCell ref="Y390:Y391"/>
    <mergeCell ref="Z390:Z391"/>
    <mergeCell ref="AA390:AA391"/>
    <mergeCell ref="AB390:AB391"/>
    <mergeCell ref="Q390:Q391"/>
    <mergeCell ref="R390:R391"/>
    <mergeCell ref="S390:S391"/>
    <mergeCell ref="T390:T391"/>
    <mergeCell ref="U390:U391"/>
    <mergeCell ref="V390:V391"/>
    <mergeCell ref="K390:K391"/>
    <mergeCell ref="L390:L391"/>
    <mergeCell ref="M390:M391"/>
    <mergeCell ref="N390:N391"/>
    <mergeCell ref="O390:O391"/>
    <mergeCell ref="P390:P391"/>
    <mergeCell ref="F390:F391"/>
    <mergeCell ref="G390:G391"/>
    <mergeCell ref="H390:H391"/>
    <mergeCell ref="I390:I391"/>
    <mergeCell ref="J390:J391"/>
    <mergeCell ref="BF392:BF393"/>
    <mergeCell ref="A390:A391"/>
    <mergeCell ref="B390:B391"/>
    <mergeCell ref="C390:C391"/>
    <mergeCell ref="D390:D391"/>
    <mergeCell ref="E390:E391"/>
    <mergeCell ref="AZ388:AZ389"/>
    <mergeCell ref="BA388:BA389"/>
    <mergeCell ref="BB388:BB389"/>
    <mergeCell ref="BC388:BC389"/>
    <mergeCell ref="BD388:BD389"/>
    <mergeCell ref="BE388:BE389"/>
    <mergeCell ref="AT388:AT389"/>
    <mergeCell ref="AU388:AU389"/>
    <mergeCell ref="AV388:AV389"/>
    <mergeCell ref="AW388:AW389"/>
    <mergeCell ref="AX388:AX389"/>
    <mergeCell ref="AY388:AY389"/>
    <mergeCell ref="AN388:AN389"/>
    <mergeCell ref="AO388:AO389"/>
    <mergeCell ref="AP388:AP389"/>
    <mergeCell ref="AQ388:AQ389"/>
    <mergeCell ref="AR388:AR389"/>
    <mergeCell ref="AS388:AS389"/>
    <mergeCell ref="AH388:AH389"/>
    <mergeCell ref="AI388:AI389"/>
    <mergeCell ref="AJ388:AJ389"/>
    <mergeCell ref="AK388:AK389"/>
    <mergeCell ref="AL388:AL389"/>
    <mergeCell ref="AM388:AM389"/>
    <mergeCell ref="AB388:AB389"/>
    <mergeCell ref="AC388:AC389"/>
    <mergeCell ref="AD388:AD389"/>
    <mergeCell ref="AE388:AE389"/>
    <mergeCell ref="AF388:AF389"/>
    <mergeCell ref="AG388:AG389"/>
    <mergeCell ref="V388:V389"/>
    <mergeCell ref="W388:W389"/>
    <mergeCell ref="X388:X389"/>
    <mergeCell ref="Y388:Y389"/>
    <mergeCell ref="Z388:Z389"/>
    <mergeCell ref="AA388:AA389"/>
    <mergeCell ref="P388:P389"/>
    <mergeCell ref="Q388:Q389"/>
    <mergeCell ref="R388:R389"/>
    <mergeCell ref="S388:S389"/>
    <mergeCell ref="T388:T389"/>
    <mergeCell ref="U388:U389"/>
    <mergeCell ref="J388:J389"/>
    <mergeCell ref="K388:K389"/>
    <mergeCell ref="L388:L389"/>
    <mergeCell ref="M388:M389"/>
    <mergeCell ref="O388:O389"/>
    <mergeCell ref="BJ386:BJ387"/>
    <mergeCell ref="A388:A389"/>
    <mergeCell ref="B388:B389"/>
    <mergeCell ref="C388:C389"/>
    <mergeCell ref="D388:D389"/>
    <mergeCell ref="E388:E389"/>
    <mergeCell ref="F388:F389"/>
    <mergeCell ref="G388:G389"/>
    <mergeCell ref="H388:H389"/>
    <mergeCell ref="I388:I389"/>
    <mergeCell ref="BD386:BD387"/>
    <mergeCell ref="BE386:BE387"/>
    <mergeCell ref="BF386:BF387"/>
    <mergeCell ref="BG386:BG387"/>
    <mergeCell ref="BH386:BH387"/>
    <mergeCell ref="BI386:BI387"/>
    <mergeCell ref="AX386:AX387"/>
    <mergeCell ref="AY386:AY387"/>
    <mergeCell ref="AZ386:AZ387"/>
    <mergeCell ref="BA386:BA387"/>
    <mergeCell ref="BB386:BB387"/>
    <mergeCell ref="BC386:BC387"/>
    <mergeCell ref="AR386:AR387"/>
    <mergeCell ref="AS386:AS387"/>
    <mergeCell ref="AT386:AT387"/>
    <mergeCell ref="AU386:AU387"/>
    <mergeCell ref="AV386:AV387"/>
    <mergeCell ref="AW386:AW387"/>
    <mergeCell ref="AH386:AH387"/>
    <mergeCell ref="AI386:AI387"/>
    <mergeCell ref="AN386:AN387"/>
    <mergeCell ref="AO386:AO387"/>
    <mergeCell ref="AP386:AP387"/>
    <mergeCell ref="AQ386:AQ387"/>
    <mergeCell ref="AB386:AB387"/>
    <mergeCell ref="AC386:AC387"/>
    <mergeCell ref="AD386:AD387"/>
    <mergeCell ref="AE386:AE387"/>
    <mergeCell ref="AF386:AF387"/>
    <mergeCell ref="AG386:AG387"/>
    <mergeCell ref="V386:V387"/>
    <mergeCell ref="W386:W387"/>
    <mergeCell ref="X386:X387"/>
    <mergeCell ref="Y386:Y387"/>
    <mergeCell ref="Z386:Z387"/>
    <mergeCell ref="AA386:AA387"/>
    <mergeCell ref="P386:P387"/>
    <mergeCell ref="Q386:Q387"/>
    <mergeCell ref="R386:R387"/>
    <mergeCell ref="S386:S387"/>
    <mergeCell ref="T386:T387"/>
    <mergeCell ref="U386:U387"/>
    <mergeCell ref="J386:J387"/>
    <mergeCell ref="K386:K387"/>
    <mergeCell ref="L386:L387"/>
    <mergeCell ref="M386:M387"/>
    <mergeCell ref="O386:O387"/>
    <mergeCell ref="BF388:BF389"/>
    <mergeCell ref="BG388:BG389"/>
    <mergeCell ref="BH388:BH389"/>
    <mergeCell ref="BI388:BI389"/>
    <mergeCell ref="BJ388:BJ389"/>
    <mergeCell ref="A386:A387"/>
    <mergeCell ref="B386:B387"/>
    <mergeCell ref="C386:C387"/>
    <mergeCell ref="D386:D387"/>
    <mergeCell ref="E386:E387"/>
    <mergeCell ref="F386:F387"/>
    <mergeCell ref="G386:G387"/>
    <mergeCell ref="H386:H387"/>
    <mergeCell ref="I386:I387"/>
    <mergeCell ref="BD384:BD385"/>
    <mergeCell ref="BE384:BE385"/>
    <mergeCell ref="BF384:BF385"/>
    <mergeCell ref="BG384:BG385"/>
    <mergeCell ref="BH384:BH385"/>
    <mergeCell ref="BI384:BI385"/>
    <mergeCell ref="AX384:AX385"/>
    <mergeCell ref="AY384:AY385"/>
    <mergeCell ref="AZ384:AZ385"/>
    <mergeCell ref="BA384:BA385"/>
    <mergeCell ref="BB384:BB385"/>
    <mergeCell ref="BC384:BC385"/>
    <mergeCell ref="AR384:AR385"/>
    <mergeCell ref="AS384:AS385"/>
    <mergeCell ref="AT384:AT385"/>
    <mergeCell ref="AU384:AU385"/>
    <mergeCell ref="AV384:AV385"/>
    <mergeCell ref="AW384:AW385"/>
    <mergeCell ref="AK384:AK385"/>
    <mergeCell ref="AL384:AL385"/>
    <mergeCell ref="AN384:AN385"/>
    <mergeCell ref="AO384:AO385"/>
    <mergeCell ref="AP384:AP385"/>
    <mergeCell ref="AQ384:AQ385"/>
    <mergeCell ref="AD384:AD385"/>
    <mergeCell ref="AE384:AE385"/>
    <mergeCell ref="AF384:AF385"/>
    <mergeCell ref="AG384:AG385"/>
    <mergeCell ref="AH384:AH385"/>
    <mergeCell ref="AI384:AI385"/>
    <mergeCell ref="X384:X385"/>
    <mergeCell ref="Y384:Y385"/>
    <mergeCell ref="Z384:Z385"/>
    <mergeCell ref="AA384:AA385"/>
    <mergeCell ref="AB384:AB385"/>
    <mergeCell ref="AC384:AC385"/>
    <mergeCell ref="R384:R385"/>
    <mergeCell ref="S384:S385"/>
    <mergeCell ref="T384:T385"/>
    <mergeCell ref="U384:U385"/>
    <mergeCell ref="V384:V385"/>
    <mergeCell ref="W384:W385"/>
    <mergeCell ref="L384:L385"/>
    <mergeCell ref="M384:M385"/>
    <mergeCell ref="N384:N385"/>
    <mergeCell ref="O384:O385"/>
    <mergeCell ref="P384:P385"/>
    <mergeCell ref="Q384:Q385"/>
    <mergeCell ref="G384:G385"/>
    <mergeCell ref="H384:H385"/>
    <mergeCell ref="I384:I385"/>
    <mergeCell ref="J384:J385"/>
    <mergeCell ref="K384:K385"/>
    <mergeCell ref="A384:A385"/>
    <mergeCell ref="B384:B385"/>
    <mergeCell ref="C384:C385"/>
    <mergeCell ref="D384:D385"/>
    <mergeCell ref="E384:E385"/>
    <mergeCell ref="F384:F385"/>
    <mergeCell ref="BE382:BE383"/>
    <mergeCell ref="BF382:BF383"/>
    <mergeCell ref="BG382:BG383"/>
    <mergeCell ref="BH382:BH383"/>
    <mergeCell ref="BI382:BI383"/>
    <mergeCell ref="BJ382:BJ383"/>
    <mergeCell ref="AY382:AY383"/>
    <mergeCell ref="AZ382:AZ383"/>
    <mergeCell ref="BA382:BA383"/>
    <mergeCell ref="BB382:BB383"/>
    <mergeCell ref="BC382:BC383"/>
    <mergeCell ref="BD382:BD383"/>
    <mergeCell ref="AS382:AS383"/>
    <mergeCell ref="AT382:AT383"/>
    <mergeCell ref="AU382:AU383"/>
    <mergeCell ref="AV382:AV383"/>
    <mergeCell ref="AW382:AW383"/>
    <mergeCell ref="AX382:AX383"/>
    <mergeCell ref="AL382:AL383"/>
    <mergeCell ref="AN382:AN383"/>
    <mergeCell ref="AO382:AO383"/>
    <mergeCell ref="AP382:AP383"/>
    <mergeCell ref="AQ382:AQ383"/>
    <mergeCell ref="AR382:AR383"/>
    <mergeCell ref="AE382:AE383"/>
    <mergeCell ref="AF382:AF383"/>
    <mergeCell ref="AG382:AG383"/>
    <mergeCell ref="AH382:AH383"/>
    <mergeCell ref="AI382:AI383"/>
    <mergeCell ref="AK382:AK383"/>
    <mergeCell ref="Y382:Y383"/>
    <mergeCell ref="Z382:Z383"/>
    <mergeCell ref="AA382:AA383"/>
    <mergeCell ref="AB382:AB383"/>
    <mergeCell ref="AC382:AC383"/>
    <mergeCell ref="AD382:AD383"/>
    <mergeCell ref="S382:S383"/>
    <mergeCell ref="T382:T383"/>
    <mergeCell ref="U382:U383"/>
    <mergeCell ref="V382:V383"/>
    <mergeCell ref="W382:W383"/>
    <mergeCell ref="X382:X383"/>
    <mergeCell ref="M382:M383"/>
    <mergeCell ref="N382:N383"/>
    <mergeCell ref="O382:O383"/>
    <mergeCell ref="P382:P383"/>
    <mergeCell ref="Q382:Q383"/>
    <mergeCell ref="R382:R383"/>
    <mergeCell ref="H382:H383"/>
    <mergeCell ref="I382:I383"/>
    <mergeCell ref="J382:J383"/>
    <mergeCell ref="K382:K383"/>
    <mergeCell ref="L382:L383"/>
    <mergeCell ref="BJ384:BJ385"/>
    <mergeCell ref="BI380:BI381"/>
    <mergeCell ref="BJ380:BJ381"/>
    <mergeCell ref="A382:A383"/>
    <mergeCell ref="B382:B383"/>
    <mergeCell ref="C382:C383"/>
    <mergeCell ref="D382:D383"/>
    <mergeCell ref="E382:E383"/>
    <mergeCell ref="F382:F383"/>
    <mergeCell ref="G382:G383"/>
    <mergeCell ref="BB380:BB381"/>
    <mergeCell ref="BC380:BC381"/>
    <mergeCell ref="BD380:BD381"/>
    <mergeCell ref="BE380:BE381"/>
    <mergeCell ref="BF380:BF381"/>
    <mergeCell ref="BG380:BG381"/>
    <mergeCell ref="AV380:AV381"/>
    <mergeCell ref="AW380:AW381"/>
    <mergeCell ref="AX380:AX381"/>
    <mergeCell ref="AY380:AY381"/>
    <mergeCell ref="AZ380:AZ381"/>
    <mergeCell ref="BA380:BA381"/>
    <mergeCell ref="AP380:AP381"/>
    <mergeCell ref="AQ380:AQ381"/>
    <mergeCell ref="AR380:AR381"/>
    <mergeCell ref="AS380:AS381"/>
    <mergeCell ref="AT380:AT381"/>
    <mergeCell ref="AU380:AU381"/>
    <mergeCell ref="AJ380:AJ381"/>
    <mergeCell ref="AK380:AK381"/>
    <mergeCell ref="AL380:AL381"/>
    <mergeCell ref="AM380:AM381"/>
    <mergeCell ref="AN380:AN381"/>
    <mergeCell ref="AO380:AO381"/>
    <mergeCell ref="AD380:AD381"/>
    <mergeCell ref="AE380:AE381"/>
    <mergeCell ref="AF380:AF381"/>
    <mergeCell ref="AG380:AG381"/>
    <mergeCell ref="AH380:AH381"/>
    <mergeCell ref="AI380:AI381"/>
    <mergeCell ref="X380:X381"/>
    <mergeCell ref="Y380:Y381"/>
    <mergeCell ref="Z380:Z381"/>
    <mergeCell ref="AA380:AA381"/>
    <mergeCell ref="AB380:AB381"/>
    <mergeCell ref="AC380:AC381"/>
    <mergeCell ref="R380:R381"/>
    <mergeCell ref="S380:S381"/>
    <mergeCell ref="T380:T381"/>
    <mergeCell ref="U380:U381"/>
    <mergeCell ref="V380:V381"/>
    <mergeCell ref="W380:W381"/>
    <mergeCell ref="K380:K381"/>
    <mergeCell ref="L380:L381"/>
    <mergeCell ref="M380:M381"/>
    <mergeCell ref="N380:N381"/>
    <mergeCell ref="O380:O381"/>
    <mergeCell ref="Q380:Q381"/>
    <mergeCell ref="F380:F381"/>
    <mergeCell ref="G380:G381"/>
    <mergeCell ref="H380:H381"/>
    <mergeCell ref="I380:I381"/>
    <mergeCell ref="J380:J381"/>
    <mergeCell ref="BF377:BF379"/>
    <mergeCell ref="BG377:BG379"/>
    <mergeCell ref="BH377:BH379"/>
    <mergeCell ref="BI377:BI379"/>
    <mergeCell ref="BJ377:BJ379"/>
    <mergeCell ref="A380:A381"/>
    <mergeCell ref="B380:B381"/>
    <mergeCell ref="C380:C381"/>
    <mergeCell ref="D380:D381"/>
    <mergeCell ref="E380:E381"/>
    <mergeCell ref="AZ377:AZ379"/>
    <mergeCell ref="BA377:BA379"/>
    <mergeCell ref="BB377:BB379"/>
    <mergeCell ref="BC377:BC379"/>
    <mergeCell ref="BD377:BD379"/>
    <mergeCell ref="BE377:BE379"/>
    <mergeCell ref="AT377:AT379"/>
    <mergeCell ref="AU377:AU379"/>
    <mergeCell ref="AV377:AV379"/>
    <mergeCell ref="AW377:AW379"/>
    <mergeCell ref="AX377:AX379"/>
    <mergeCell ref="AY377:AY379"/>
    <mergeCell ref="AN377:AN379"/>
    <mergeCell ref="AO377:AO379"/>
    <mergeCell ref="AP377:AP379"/>
    <mergeCell ref="AQ377:AQ379"/>
    <mergeCell ref="AR377:AR379"/>
    <mergeCell ref="AS377:AS379"/>
    <mergeCell ref="AG377:AG379"/>
    <mergeCell ref="AH377:AH379"/>
    <mergeCell ref="AI377:AI379"/>
    <mergeCell ref="AJ377:AJ379"/>
    <mergeCell ref="AK377:AK379"/>
    <mergeCell ref="AL377:AL379"/>
    <mergeCell ref="AA377:AA379"/>
    <mergeCell ref="AB377:AB379"/>
    <mergeCell ref="AC377:AC379"/>
    <mergeCell ref="AD377:AD379"/>
    <mergeCell ref="AE377:AE379"/>
    <mergeCell ref="AF377:AF379"/>
    <mergeCell ref="U377:U379"/>
    <mergeCell ref="V377:V379"/>
    <mergeCell ref="W377:W379"/>
    <mergeCell ref="X377:X379"/>
    <mergeCell ref="Y377:Y379"/>
    <mergeCell ref="Z377:Z379"/>
    <mergeCell ref="M377:M379"/>
    <mergeCell ref="O377:O379"/>
    <mergeCell ref="Q377:Q379"/>
    <mergeCell ref="R377:R379"/>
    <mergeCell ref="S377:S379"/>
    <mergeCell ref="T377:T379"/>
    <mergeCell ref="G377:G379"/>
    <mergeCell ref="H377:H379"/>
    <mergeCell ref="I377:I379"/>
    <mergeCell ref="J377:J379"/>
    <mergeCell ref="K377:K379"/>
    <mergeCell ref="A377:A379"/>
    <mergeCell ref="B377:B379"/>
    <mergeCell ref="C377:C379"/>
    <mergeCell ref="D377:D379"/>
    <mergeCell ref="E377:E379"/>
    <mergeCell ref="F377:F379"/>
    <mergeCell ref="BH380:BH381"/>
    <mergeCell ref="V373:V374"/>
    <mergeCell ref="W373:W374"/>
    <mergeCell ref="X373:X374"/>
    <mergeCell ref="Y373:Y374"/>
    <mergeCell ref="Z373:Z374"/>
    <mergeCell ref="AA373:AA374"/>
    <mergeCell ref="O373:O374"/>
    <mergeCell ref="BE375:BE376"/>
    <mergeCell ref="BF375:BF376"/>
    <mergeCell ref="BG375:BG376"/>
    <mergeCell ref="BH375:BH376"/>
    <mergeCell ref="BI375:BI376"/>
    <mergeCell ref="BJ375:BJ376"/>
    <mergeCell ref="AY375:AY376"/>
    <mergeCell ref="AZ375:AZ376"/>
    <mergeCell ref="BA375:BA376"/>
    <mergeCell ref="BB375:BB376"/>
    <mergeCell ref="BC375:BC376"/>
    <mergeCell ref="BD375:BD376"/>
    <mergeCell ref="AS375:AS376"/>
    <mergeCell ref="AT375:AT376"/>
    <mergeCell ref="AU375:AU376"/>
    <mergeCell ref="AV375:AV376"/>
    <mergeCell ref="AW375:AW376"/>
    <mergeCell ref="AX375:AX376"/>
    <mergeCell ref="AL375:AL376"/>
    <mergeCell ref="AN375:AN376"/>
    <mergeCell ref="AO375:AO376"/>
    <mergeCell ref="AP375:AP376"/>
    <mergeCell ref="AQ375:AQ376"/>
    <mergeCell ref="AR375:AR376"/>
    <mergeCell ref="AE375:AE376"/>
    <mergeCell ref="AF375:AF376"/>
    <mergeCell ref="AG375:AG376"/>
    <mergeCell ref="AH375:AH376"/>
    <mergeCell ref="AI375:AI376"/>
    <mergeCell ref="AK375:AK376"/>
    <mergeCell ref="Y375:Y376"/>
    <mergeCell ref="Z375:Z376"/>
    <mergeCell ref="AA375:AA376"/>
    <mergeCell ref="AB375:AB376"/>
    <mergeCell ref="AC375:AC376"/>
    <mergeCell ref="AD375:AD376"/>
    <mergeCell ref="R370:R372"/>
    <mergeCell ref="S370:S372"/>
    <mergeCell ref="T370:T372"/>
    <mergeCell ref="U370:U372"/>
    <mergeCell ref="V370:V372"/>
    <mergeCell ref="J370:J372"/>
    <mergeCell ref="K370:K372"/>
    <mergeCell ref="S375:S376"/>
    <mergeCell ref="T375:T376"/>
    <mergeCell ref="U375:U376"/>
    <mergeCell ref="V375:V376"/>
    <mergeCell ref="W375:W376"/>
    <mergeCell ref="X375:X376"/>
    <mergeCell ref="M375:M376"/>
    <mergeCell ref="N375:N376"/>
    <mergeCell ref="O375:O376"/>
    <mergeCell ref="P375:P376"/>
    <mergeCell ref="Q375:Q376"/>
    <mergeCell ref="R375:R376"/>
    <mergeCell ref="H375:H376"/>
    <mergeCell ref="I375:I376"/>
    <mergeCell ref="J375:J376"/>
    <mergeCell ref="K375:K376"/>
    <mergeCell ref="L375:L376"/>
    <mergeCell ref="BH373:BH374"/>
    <mergeCell ref="BI373:BI374"/>
    <mergeCell ref="BJ373:BJ374"/>
    <mergeCell ref="A375:A376"/>
    <mergeCell ref="B375:B376"/>
    <mergeCell ref="C375:C376"/>
    <mergeCell ref="D375:D376"/>
    <mergeCell ref="E375:E376"/>
    <mergeCell ref="F375:F376"/>
    <mergeCell ref="G375:G376"/>
    <mergeCell ref="BB373:BB374"/>
    <mergeCell ref="BC373:BC374"/>
    <mergeCell ref="BD373:BD374"/>
    <mergeCell ref="BE373:BE374"/>
    <mergeCell ref="BF373:BF374"/>
    <mergeCell ref="BG373:BG374"/>
    <mergeCell ref="AV373:AV374"/>
    <mergeCell ref="AW373:AW374"/>
    <mergeCell ref="AX373:AX374"/>
    <mergeCell ref="AY373:AY374"/>
    <mergeCell ref="AZ373:AZ374"/>
    <mergeCell ref="BA373:BA374"/>
    <mergeCell ref="AP373:AP374"/>
    <mergeCell ref="AQ373:AQ374"/>
    <mergeCell ref="AR373:AR374"/>
    <mergeCell ref="AS373:AS374"/>
    <mergeCell ref="AT373:AT374"/>
    <mergeCell ref="AU373:AU374"/>
    <mergeCell ref="AH373:AH374"/>
    <mergeCell ref="AI373:AI374"/>
    <mergeCell ref="AK373:AK374"/>
    <mergeCell ref="AL373:AL374"/>
    <mergeCell ref="AN373:AN374"/>
    <mergeCell ref="AO373:AO374"/>
    <mergeCell ref="AB373:AB374"/>
    <mergeCell ref="AC373:AC374"/>
    <mergeCell ref="AD373:AD374"/>
    <mergeCell ref="AE373:AE374"/>
    <mergeCell ref="AF373:AF374"/>
    <mergeCell ref="AG373:AG374"/>
    <mergeCell ref="N368:N369"/>
    <mergeCell ref="O368:O369"/>
    <mergeCell ref="P368:P369"/>
    <mergeCell ref="Q368:Q369"/>
    <mergeCell ref="G368:G369"/>
    <mergeCell ref="H368:H369"/>
    <mergeCell ref="I368:I369"/>
    <mergeCell ref="Q373:Q374"/>
    <mergeCell ref="R373:R374"/>
    <mergeCell ref="S373:S374"/>
    <mergeCell ref="T373:T374"/>
    <mergeCell ref="U373:U374"/>
    <mergeCell ref="J373:J374"/>
    <mergeCell ref="K373:K374"/>
    <mergeCell ref="L373:L374"/>
    <mergeCell ref="M373:M374"/>
    <mergeCell ref="N373:N374"/>
    <mergeCell ref="BJ370:BJ372"/>
    <mergeCell ref="A373:A374"/>
    <mergeCell ref="B373:B374"/>
    <mergeCell ref="C373:C374"/>
    <mergeCell ref="D373:D374"/>
    <mergeCell ref="E373:E374"/>
    <mergeCell ref="F373:F374"/>
    <mergeCell ref="G373:G374"/>
    <mergeCell ref="H373:H374"/>
    <mergeCell ref="I373:I374"/>
    <mergeCell ref="BD370:BD372"/>
    <mergeCell ref="BE370:BE372"/>
    <mergeCell ref="BF370:BF372"/>
    <mergeCell ref="BG370:BG372"/>
    <mergeCell ref="BH370:BH372"/>
    <mergeCell ref="BI370:BI372"/>
    <mergeCell ref="AX370:AX372"/>
    <mergeCell ref="AY370:AY372"/>
    <mergeCell ref="AZ370:AZ372"/>
    <mergeCell ref="BA370:BA372"/>
    <mergeCell ref="BB370:BB372"/>
    <mergeCell ref="BC370:BC372"/>
    <mergeCell ref="AR370:AR372"/>
    <mergeCell ref="AS370:AS372"/>
    <mergeCell ref="AT370:AT372"/>
    <mergeCell ref="AU370:AU372"/>
    <mergeCell ref="AV370:AV372"/>
    <mergeCell ref="AW370:AW372"/>
    <mergeCell ref="AI370:AI372"/>
    <mergeCell ref="AM370:AM372"/>
    <mergeCell ref="AN370:AN372"/>
    <mergeCell ref="AO370:AO372"/>
    <mergeCell ref="AP370:AP372"/>
    <mergeCell ref="AQ370:AQ372"/>
    <mergeCell ref="AC370:AC372"/>
    <mergeCell ref="AD370:AD372"/>
    <mergeCell ref="AE370:AE372"/>
    <mergeCell ref="AF370:AF372"/>
    <mergeCell ref="AG370:AG372"/>
    <mergeCell ref="AH370:AH372"/>
    <mergeCell ref="W370:W372"/>
    <mergeCell ref="X370:X372"/>
    <mergeCell ref="Y370:Y372"/>
    <mergeCell ref="Z370:Z372"/>
    <mergeCell ref="AA370:AA372"/>
    <mergeCell ref="AB370:AB372"/>
    <mergeCell ref="Q370:Q372"/>
    <mergeCell ref="T366:T367"/>
    <mergeCell ref="U366:U367"/>
    <mergeCell ref="I366:I367"/>
    <mergeCell ref="J366:J367"/>
    <mergeCell ref="K366:K367"/>
    <mergeCell ref="M366:M367"/>
    <mergeCell ref="N366:N367"/>
    <mergeCell ref="M370:M372"/>
    <mergeCell ref="N370:N372"/>
    <mergeCell ref="O370:O372"/>
    <mergeCell ref="BJ368:BJ369"/>
    <mergeCell ref="A370:A372"/>
    <mergeCell ref="B370:B372"/>
    <mergeCell ref="C370:C372"/>
    <mergeCell ref="D370:D372"/>
    <mergeCell ref="E370:E372"/>
    <mergeCell ref="F370:F372"/>
    <mergeCell ref="G370:G372"/>
    <mergeCell ref="H370:H372"/>
    <mergeCell ref="I370:I372"/>
    <mergeCell ref="BD368:BD369"/>
    <mergeCell ref="BE368:BE369"/>
    <mergeCell ref="BF368:BF369"/>
    <mergeCell ref="BG368:BG369"/>
    <mergeCell ref="BH368:BH369"/>
    <mergeCell ref="BI368:BI369"/>
    <mergeCell ref="AX368:AX369"/>
    <mergeCell ref="AY368:AY369"/>
    <mergeCell ref="AZ368:AZ369"/>
    <mergeCell ref="BA368:BA369"/>
    <mergeCell ref="BB368:BB369"/>
    <mergeCell ref="BC368:BC369"/>
    <mergeCell ref="AR368:AR369"/>
    <mergeCell ref="AS368:AS369"/>
    <mergeCell ref="AT368:AT369"/>
    <mergeCell ref="AU368:AU369"/>
    <mergeCell ref="AV368:AV369"/>
    <mergeCell ref="AW368:AW369"/>
    <mergeCell ref="AJ368:AJ369"/>
    <mergeCell ref="AL368:AL369"/>
    <mergeCell ref="AN368:AN369"/>
    <mergeCell ref="AO368:AO369"/>
    <mergeCell ref="AP368:AP369"/>
    <mergeCell ref="AQ368:AQ369"/>
    <mergeCell ref="AD368:AD369"/>
    <mergeCell ref="AE368:AE369"/>
    <mergeCell ref="AF368:AF369"/>
    <mergeCell ref="AG368:AG369"/>
    <mergeCell ref="AH368:AH369"/>
    <mergeCell ref="AI368:AI369"/>
    <mergeCell ref="X368:X369"/>
    <mergeCell ref="Y368:Y369"/>
    <mergeCell ref="Z368:Z369"/>
    <mergeCell ref="AA368:AA369"/>
    <mergeCell ref="AB368:AB369"/>
    <mergeCell ref="AC368:AC369"/>
    <mergeCell ref="R368:R369"/>
    <mergeCell ref="S368:S369"/>
    <mergeCell ref="T368:T369"/>
    <mergeCell ref="U368:U369"/>
    <mergeCell ref="V368:V369"/>
    <mergeCell ref="W368:W369"/>
    <mergeCell ref="L368:L369"/>
    <mergeCell ref="M368:M369"/>
    <mergeCell ref="K364:K365"/>
    <mergeCell ref="M364:M365"/>
    <mergeCell ref="N364:N365"/>
    <mergeCell ref="O364:O365"/>
    <mergeCell ref="A364:A365"/>
    <mergeCell ref="B364:B365"/>
    <mergeCell ref="C364:C365"/>
    <mergeCell ref="D364:D365"/>
    <mergeCell ref="E364:E365"/>
    <mergeCell ref="F364:F365"/>
    <mergeCell ref="G364:G365"/>
    <mergeCell ref="H364:H365"/>
    <mergeCell ref="J368:J369"/>
    <mergeCell ref="K368:K369"/>
    <mergeCell ref="BG366:BG367"/>
    <mergeCell ref="BH366:BH367"/>
    <mergeCell ref="BI366:BI367"/>
    <mergeCell ref="BJ366:BJ367"/>
    <mergeCell ref="A368:A369"/>
    <mergeCell ref="B368:B369"/>
    <mergeCell ref="C368:C369"/>
    <mergeCell ref="D368:D369"/>
    <mergeCell ref="E368:E369"/>
    <mergeCell ref="F368:F369"/>
    <mergeCell ref="BA366:BA367"/>
    <mergeCell ref="BB366:BB367"/>
    <mergeCell ref="BC366:BC367"/>
    <mergeCell ref="BD366:BD367"/>
    <mergeCell ref="BE366:BE367"/>
    <mergeCell ref="BF366:BF367"/>
    <mergeCell ref="AU366:AU367"/>
    <mergeCell ref="AV366:AV367"/>
    <mergeCell ref="AW366:AW367"/>
    <mergeCell ref="AX366:AX367"/>
    <mergeCell ref="AY366:AY367"/>
    <mergeCell ref="AZ366:AZ367"/>
    <mergeCell ref="AO366:AO367"/>
    <mergeCell ref="AP366:AP367"/>
    <mergeCell ref="AQ366:AQ367"/>
    <mergeCell ref="AR366:AR367"/>
    <mergeCell ref="AS366:AS367"/>
    <mergeCell ref="AT366:AT367"/>
    <mergeCell ref="AH366:AH367"/>
    <mergeCell ref="AI366:AI367"/>
    <mergeCell ref="AJ366:AJ367"/>
    <mergeCell ref="AK366:AK367"/>
    <mergeCell ref="AL366:AL367"/>
    <mergeCell ref="AN366:AN367"/>
    <mergeCell ref="AB366:AB367"/>
    <mergeCell ref="AC366:AC367"/>
    <mergeCell ref="AD366:AD367"/>
    <mergeCell ref="AE366:AE367"/>
    <mergeCell ref="AF366:AF367"/>
    <mergeCell ref="AG366:AG367"/>
    <mergeCell ref="V366:V367"/>
    <mergeCell ref="W366:W367"/>
    <mergeCell ref="X366:X367"/>
    <mergeCell ref="Y366:Y367"/>
    <mergeCell ref="Z366:Z367"/>
    <mergeCell ref="AA366:AA367"/>
    <mergeCell ref="O366:O367"/>
    <mergeCell ref="Q366:Q367"/>
    <mergeCell ref="R366:R367"/>
    <mergeCell ref="S366:S367"/>
    <mergeCell ref="R362:R363"/>
    <mergeCell ref="S362:S363"/>
    <mergeCell ref="T362:T363"/>
    <mergeCell ref="U362:U363"/>
    <mergeCell ref="V362:V363"/>
    <mergeCell ref="W362:W363"/>
    <mergeCell ref="L362:L363"/>
    <mergeCell ref="M362:M363"/>
    <mergeCell ref="N362:N363"/>
    <mergeCell ref="O362:O363"/>
    <mergeCell ref="P362:P363"/>
    <mergeCell ref="Q362:Q363"/>
    <mergeCell ref="BJ364:BJ365"/>
    <mergeCell ref="A366:A367"/>
    <mergeCell ref="B366:B367"/>
    <mergeCell ref="C366:C367"/>
    <mergeCell ref="D366:D367"/>
    <mergeCell ref="E366:E367"/>
    <mergeCell ref="F366:F367"/>
    <mergeCell ref="G366:G367"/>
    <mergeCell ref="H366:H367"/>
    <mergeCell ref="BC364:BC365"/>
    <mergeCell ref="BD364:BD365"/>
    <mergeCell ref="BE364:BE365"/>
    <mergeCell ref="BF364:BF365"/>
    <mergeCell ref="BG364:BG365"/>
    <mergeCell ref="BH364:BH365"/>
    <mergeCell ref="AW364:AW365"/>
    <mergeCell ref="AX364:AX365"/>
    <mergeCell ref="AY364:AY365"/>
    <mergeCell ref="AZ364:AZ365"/>
    <mergeCell ref="BA364:BA365"/>
    <mergeCell ref="BB364:BB365"/>
    <mergeCell ref="AQ364:AQ365"/>
    <mergeCell ref="AR364:AR365"/>
    <mergeCell ref="AS364:AS365"/>
    <mergeCell ref="AT364:AT365"/>
    <mergeCell ref="AU364:AU365"/>
    <mergeCell ref="AV364:AV365"/>
    <mergeCell ref="AI364:AI365"/>
    <mergeCell ref="AJ364:AJ365"/>
    <mergeCell ref="AK364:AK365"/>
    <mergeCell ref="AN364:AN365"/>
    <mergeCell ref="AO364:AO365"/>
    <mergeCell ref="AP364:AP365"/>
    <mergeCell ref="AC364:AC365"/>
    <mergeCell ref="AD364:AD365"/>
    <mergeCell ref="AE364:AE365"/>
    <mergeCell ref="AF364:AF365"/>
    <mergeCell ref="AG364:AG365"/>
    <mergeCell ref="AH364:AH365"/>
    <mergeCell ref="W364:W365"/>
    <mergeCell ref="X364:X365"/>
    <mergeCell ref="Y364:Y365"/>
    <mergeCell ref="Z364:Z365"/>
    <mergeCell ref="AA364:AA365"/>
    <mergeCell ref="AB364:AB365"/>
    <mergeCell ref="Q364:Q365"/>
    <mergeCell ref="R364:R365"/>
    <mergeCell ref="S364:S365"/>
    <mergeCell ref="T364:T365"/>
    <mergeCell ref="U364:U365"/>
    <mergeCell ref="V364:V365"/>
    <mergeCell ref="J364:J365"/>
    <mergeCell ref="BF362:BF363"/>
    <mergeCell ref="BG362:BG363"/>
    <mergeCell ref="BH362:BH363"/>
    <mergeCell ref="BI362:BI363"/>
    <mergeCell ref="AX362:AX363"/>
    <mergeCell ref="AY362:AY363"/>
    <mergeCell ref="AZ362:AZ363"/>
    <mergeCell ref="BA362:BA363"/>
    <mergeCell ref="BB362:BB363"/>
    <mergeCell ref="BC362:BC363"/>
    <mergeCell ref="AR362:AR363"/>
    <mergeCell ref="AS362:AS363"/>
    <mergeCell ref="AT362:AT363"/>
    <mergeCell ref="AU362:AU363"/>
    <mergeCell ref="AV362:AV363"/>
    <mergeCell ref="AW362:AW363"/>
    <mergeCell ref="AJ362:AJ363"/>
    <mergeCell ref="AK362:AK363"/>
    <mergeCell ref="AN362:AN363"/>
    <mergeCell ref="AO362:AO363"/>
    <mergeCell ref="AP362:AP363"/>
    <mergeCell ref="AQ362:AQ363"/>
    <mergeCell ref="AD362:AD363"/>
    <mergeCell ref="AE362:AE363"/>
    <mergeCell ref="AF362:AF363"/>
    <mergeCell ref="AG362:AG363"/>
    <mergeCell ref="AH362:AH363"/>
    <mergeCell ref="AI362:AI363"/>
    <mergeCell ref="X362:X363"/>
    <mergeCell ref="Y362:Y363"/>
    <mergeCell ref="Z362:Z363"/>
    <mergeCell ref="AA362:AA363"/>
    <mergeCell ref="AB362:AB363"/>
    <mergeCell ref="AC362:AC363"/>
    <mergeCell ref="J362:J363"/>
    <mergeCell ref="K362:K363"/>
    <mergeCell ref="A362:A363"/>
    <mergeCell ref="BI364:BI365"/>
    <mergeCell ref="B362:B363"/>
    <mergeCell ref="C362:C363"/>
    <mergeCell ref="D362:D363"/>
    <mergeCell ref="E362:E363"/>
    <mergeCell ref="F362:F363"/>
    <mergeCell ref="BE360:BE361"/>
    <mergeCell ref="BF360:BF361"/>
    <mergeCell ref="BG360:BG361"/>
    <mergeCell ref="BH360:BH361"/>
    <mergeCell ref="BI360:BI361"/>
    <mergeCell ref="BJ360:BJ361"/>
    <mergeCell ref="AY360:AY361"/>
    <mergeCell ref="AZ360:AZ361"/>
    <mergeCell ref="BA360:BA361"/>
    <mergeCell ref="BB360:BB361"/>
    <mergeCell ref="BC360:BC361"/>
    <mergeCell ref="BD360:BD361"/>
    <mergeCell ref="AS360:AS361"/>
    <mergeCell ref="AT360:AT361"/>
    <mergeCell ref="AU360:AU361"/>
    <mergeCell ref="AV360:AV361"/>
    <mergeCell ref="AW360:AW361"/>
    <mergeCell ref="AX360:AX361"/>
    <mergeCell ref="AL360:AL361"/>
    <mergeCell ref="AN360:AN361"/>
    <mergeCell ref="AO360:AO361"/>
    <mergeCell ref="AP360:AP361"/>
    <mergeCell ref="AQ360:AQ361"/>
    <mergeCell ref="AR360:AR361"/>
    <mergeCell ref="AE360:AE361"/>
    <mergeCell ref="AF360:AF361"/>
    <mergeCell ref="AG360:AG361"/>
    <mergeCell ref="AH360:AH361"/>
    <mergeCell ref="AI360:AI361"/>
    <mergeCell ref="AK360:AK361"/>
    <mergeCell ref="Y360:Y361"/>
    <mergeCell ref="Z360:Z361"/>
    <mergeCell ref="AA360:AA361"/>
    <mergeCell ref="AB360:AB361"/>
    <mergeCell ref="AC360:AC361"/>
    <mergeCell ref="AD360:AD361"/>
    <mergeCell ref="S360:S361"/>
    <mergeCell ref="T360:T361"/>
    <mergeCell ref="U360:U361"/>
    <mergeCell ref="V360:V361"/>
    <mergeCell ref="W360:W361"/>
    <mergeCell ref="X360:X361"/>
    <mergeCell ref="L360:L361"/>
    <mergeCell ref="M360:M361"/>
    <mergeCell ref="N360:N361"/>
    <mergeCell ref="O360:O361"/>
    <mergeCell ref="Q360:Q361"/>
    <mergeCell ref="R360:R361"/>
    <mergeCell ref="G360:G361"/>
    <mergeCell ref="H360:H361"/>
    <mergeCell ref="I360:I361"/>
    <mergeCell ref="J360:J361"/>
    <mergeCell ref="I364:I365"/>
    <mergeCell ref="BD362:BD363"/>
    <mergeCell ref="BE362:BE363"/>
    <mergeCell ref="K360:K361"/>
    <mergeCell ref="BJ362:BJ363"/>
    <mergeCell ref="A360:A361"/>
    <mergeCell ref="B360:B361"/>
    <mergeCell ref="C360:C361"/>
    <mergeCell ref="D360:D361"/>
    <mergeCell ref="E360:E361"/>
    <mergeCell ref="F360:F361"/>
    <mergeCell ref="BE358:BE359"/>
    <mergeCell ref="BF358:BF359"/>
    <mergeCell ref="BG358:BG359"/>
    <mergeCell ref="BH358:BH359"/>
    <mergeCell ref="BI358:BI359"/>
    <mergeCell ref="BJ358:BJ359"/>
    <mergeCell ref="AY358:AY359"/>
    <mergeCell ref="AZ358:AZ359"/>
    <mergeCell ref="BA358:BA359"/>
    <mergeCell ref="BB358:BB359"/>
    <mergeCell ref="BC358:BC359"/>
    <mergeCell ref="BD358:BD359"/>
    <mergeCell ref="AS358:AS359"/>
    <mergeCell ref="AT358:AT359"/>
    <mergeCell ref="AU358:AU359"/>
    <mergeCell ref="AV358:AV359"/>
    <mergeCell ref="AW358:AW359"/>
    <mergeCell ref="AX358:AX359"/>
    <mergeCell ref="AL358:AL359"/>
    <mergeCell ref="AN358:AN359"/>
    <mergeCell ref="AO358:AO359"/>
    <mergeCell ref="AP358:AP359"/>
    <mergeCell ref="AQ358:AQ359"/>
    <mergeCell ref="AR358:AR359"/>
    <mergeCell ref="AE358:AE359"/>
    <mergeCell ref="AF358:AF359"/>
    <mergeCell ref="AG358:AG359"/>
    <mergeCell ref="AH358:AH359"/>
    <mergeCell ref="AI358:AI359"/>
    <mergeCell ref="AK358:AK359"/>
    <mergeCell ref="Y358:Y359"/>
    <mergeCell ref="Z358:Z359"/>
    <mergeCell ref="AA358:AA359"/>
    <mergeCell ref="AB358:AB359"/>
    <mergeCell ref="AC358:AC359"/>
    <mergeCell ref="AD358:AD359"/>
    <mergeCell ref="S358:S359"/>
    <mergeCell ref="T358:T359"/>
    <mergeCell ref="U358:U359"/>
    <mergeCell ref="V358:V359"/>
    <mergeCell ref="W358:W359"/>
    <mergeCell ref="X358:X359"/>
    <mergeCell ref="K358:K359"/>
    <mergeCell ref="M358:M359"/>
    <mergeCell ref="N358:N359"/>
    <mergeCell ref="O358:O359"/>
    <mergeCell ref="Q358:Q359"/>
    <mergeCell ref="R358:R359"/>
    <mergeCell ref="F358:F359"/>
    <mergeCell ref="G358:G359"/>
    <mergeCell ref="H358:H359"/>
    <mergeCell ref="I358:I359"/>
    <mergeCell ref="J358:J359"/>
    <mergeCell ref="G362:G363"/>
    <mergeCell ref="H362:H363"/>
    <mergeCell ref="I362:I363"/>
    <mergeCell ref="BG356:BG357"/>
    <mergeCell ref="BH356:BH357"/>
    <mergeCell ref="BI356:BI357"/>
    <mergeCell ref="BJ356:BJ357"/>
    <mergeCell ref="A358:A359"/>
    <mergeCell ref="B358:B359"/>
    <mergeCell ref="C358:C359"/>
    <mergeCell ref="D358:D359"/>
    <mergeCell ref="E358:E359"/>
    <mergeCell ref="AZ356:AZ357"/>
    <mergeCell ref="BA356:BA357"/>
    <mergeCell ref="BB356:BB357"/>
    <mergeCell ref="BC356:BC357"/>
    <mergeCell ref="BD356:BD357"/>
    <mergeCell ref="BE356:BE357"/>
    <mergeCell ref="AT356:AT357"/>
    <mergeCell ref="AU356:AU357"/>
    <mergeCell ref="AV356:AV357"/>
    <mergeCell ref="AW356:AW357"/>
    <mergeCell ref="AX356:AX357"/>
    <mergeCell ref="AY356:AY357"/>
    <mergeCell ref="AN356:AN357"/>
    <mergeCell ref="AO356:AO357"/>
    <mergeCell ref="AP356:AP357"/>
    <mergeCell ref="AQ356:AQ357"/>
    <mergeCell ref="AR356:AR357"/>
    <mergeCell ref="AS356:AS357"/>
    <mergeCell ref="AF356:AF357"/>
    <mergeCell ref="AG356:AG357"/>
    <mergeCell ref="AH356:AH357"/>
    <mergeCell ref="AI356:AI357"/>
    <mergeCell ref="AK356:AK357"/>
    <mergeCell ref="AL356:AL357"/>
    <mergeCell ref="Z356:Z357"/>
    <mergeCell ref="AA356:AA357"/>
    <mergeCell ref="AB356:AB357"/>
    <mergeCell ref="AC356:AC357"/>
    <mergeCell ref="AD356:AD357"/>
    <mergeCell ref="AE356:AE357"/>
    <mergeCell ref="T356:T357"/>
    <mergeCell ref="U356:U357"/>
    <mergeCell ref="V356:V357"/>
    <mergeCell ref="W356:W357"/>
    <mergeCell ref="X356:X357"/>
    <mergeCell ref="Y356:Y357"/>
    <mergeCell ref="M356:M357"/>
    <mergeCell ref="N356:N357"/>
    <mergeCell ref="O356:O357"/>
    <mergeCell ref="Q356:Q357"/>
    <mergeCell ref="R356:R357"/>
    <mergeCell ref="S356:S357"/>
    <mergeCell ref="G356:G357"/>
    <mergeCell ref="H356:H357"/>
    <mergeCell ref="I356:I357"/>
    <mergeCell ref="J356:J357"/>
    <mergeCell ref="K356:K357"/>
    <mergeCell ref="BG354:BG355"/>
    <mergeCell ref="BH354:BH355"/>
    <mergeCell ref="BI354:BI355"/>
    <mergeCell ref="BJ354:BJ355"/>
    <mergeCell ref="A356:A357"/>
    <mergeCell ref="B356:B357"/>
    <mergeCell ref="C356:C357"/>
    <mergeCell ref="D356:D357"/>
    <mergeCell ref="E356:E357"/>
    <mergeCell ref="F356:F357"/>
    <mergeCell ref="BA354:BA355"/>
    <mergeCell ref="BB354:BB355"/>
    <mergeCell ref="BC354:BC355"/>
    <mergeCell ref="BD354:BD355"/>
    <mergeCell ref="BE354:BE355"/>
    <mergeCell ref="BF354:BF355"/>
    <mergeCell ref="AU354:AU355"/>
    <mergeCell ref="AV354:AV355"/>
    <mergeCell ref="AW354:AW355"/>
    <mergeCell ref="AX354:AX355"/>
    <mergeCell ref="AY354:AY355"/>
    <mergeCell ref="AZ354:AZ355"/>
    <mergeCell ref="AO354:AO355"/>
    <mergeCell ref="AP354:AP355"/>
    <mergeCell ref="AQ354:AQ355"/>
    <mergeCell ref="AR354:AR355"/>
    <mergeCell ref="AS354:AS355"/>
    <mergeCell ref="AT354:AT355"/>
    <mergeCell ref="AF354:AF355"/>
    <mergeCell ref="AG354:AG355"/>
    <mergeCell ref="AH354:AH355"/>
    <mergeCell ref="AI354:AI355"/>
    <mergeCell ref="AJ354:AJ355"/>
    <mergeCell ref="AN354:AN355"/>
    <mergeCell ref="Z354:Z355"/>
    <mergeCell ref="AA354:AA355"/>
    <mergeCell ref="AB354:AB355"/>
    <mergeCell ref="AC354:AC355"/>
    <mergeCell ref="AD354:AD355"/>
    <mergeCell ref="AE354:AE355"/>
    <mergeCell ref="T354:T355"/>
    <mergeCell ref="U354:U355"/>
    <mergeCell ref="V354:V355"/>
    <mergeCell ref="W354:W355"/>
    <mergeCell ref="X354:X355"/>
    <mergeCell ref="Y354:Y355"/>
    <mergeCell ref="M354:M355"/>
    <mergeCell ref="N354:N355"/>
    <mergeCell ref="O354:O355"/>
    <mergeCell ref="Q354:Q355"/>
    <mergeCell ref="R354:R355"/>
    <mergeCell ref="S354:S355"/>
    <mergeCell ref="G354:G355"/>
    <mergeCell ref="H354:H355"/>
    <mergeCell ref="I354:I355"/>
    <mergeCell ref="J354:J355"/>
    <mergeCell ref="K354:K355"/>
    <mergeCell ref="A354:A355"/>
    <mergeCell ref="B354:B355"/>
    <mergeCell ref="C354:C355"/>
    <mergeCell ref="D354:D355"/>
    <mergeCell ref="E354:E355"/>
    <mergeCell ref="F354:F355"/>
    <mergeCell ref="BF356:BF357"/>
    <mergeCell ref="BE352:BE353"/>
    <mergeCell ref="BF352:BF353"/>
    <mergeCell ref="BG352:BG353"/>
    <mergeCell ref="BH352:BH353"/>
    <mergeCell ref="BI352:BI353"/>
    <mergeCell ref="BJ352:BJ353"/>
    <mergeCell ref="AY352:AY353"/>
    <mergeCell ref="AZ352:AZ353"/>
    <mergeCell ref="BA352:BA353"/>
    <mergeCell ref="BB352:BB353"/>
    <mergeCell ref="BC352:BC353"/>
    <mergeCell ref="BD352:BD353"/>
    <mergeCell ref="AS352:AS353"/>
    <mergeCell ref="AT352:AT353"/>
    <mergeCell ref="AU352:AU353"/>
    <mergeCell ref="AV352:AV353"/>
    <mergeCell ref="AW352:AW353"/>
    <mergeCell ref="AX352:AX353"/>
    <mergeCell ref="AL352:AL353"/>
    <mergeCell ref="AN352:AN353"/>
    <mergeCell ref="AO352:AO353"/>
    <mergeCell ref="AP352:AP353"/>
    <mergeCell ref="AQ352:AQ353"/>
    <mergeCell ref="AR352:AR353"/>
    <mergeCell ref="AE352:AE353"/>
    <mergeCell ref="AF352:AF353"/>
    <mergeCell ref="AG352:AG353"/>
    <mergeCell ref="AH352:AH353"/>
    <mergeCell ref="AI352:AI353"/>
    <mergeCell ref="AK352:AK353"/>
    <mergeCell ref="Y352:Y353"/>
    <mergeCell ref="Z352:Z353"/>
    <mergeCell ref="AA352:AA353"/>
    <mergeCell ref="AB352:AB353"/>
    <mergeCell ref="AC352:AC353"/>
    <mergeCell ref="AD352:AD353"/>
    <mergeCell ref="S352:S353"/>
    <mergeCell ref="T352:T353"/>
    <mergeCell ref="U352:U353"/>
    <mergeCell ref="V352:V353"/>
    <mergeCell ref="W352:W353"/>
    <mergeCell ref="X352:X353"/>
    <mergeCell ref="M352:M353"/>
    <mergeCell ref="N352:N353"/>
    <mergeCell ref="O352:O353"/>
    <mergeCell ref="P352:P353"/>
    <mergeCell ref="Q352:Q353"/>
    <mergeCell ref="R352:R353"/>
    <mergeCell ref="H352:H353"/>
    <mergeCell ref="I352:I353"/>
    <mergeCell ref="J352:J353"/>
    <mergeCell ref="K352:K353"/>
    <mergeCell ref="L352:L353"/>
    <mergeCell ref="BH350:BH351"/>
    <mergeCell ref="BI350:BI351"/>
    <mergeCell ref="BJ350:BJ351"/>
    <mergeCell ref="A352:A353"/>
    <mergeCell ref="B352:B353"/>
    <mergeCell ref="C352:C353"/>
    <mergeCell ref="D352:D353"/>
    <mergeCell ref="E352:E353"/>
    <mergeCell ref="F352:F353"/>
    <mergeCell ref="G352:G353"/>
    <mergeCell ref="BB350:BB351"/>
    <mergeCell ref="BC350:BC351"/>
    <mergeCell ref="BD350:BD351"/>
    <mergeCell ref="BE350:BE351"/>
    <mergeCell ref="BF350:BF351"/>
    <mergeCell ref="BG350:BG351"/>
    <mergeCell ref="AV350:AV351"/>
    <mergeCell ref="AW350:AW351"/>
    <mergeCell ref="AX350:AX351"/>
    <mergeCell ref="AY350:AY351"/>
    <mergeCell ref="AZ350:AZ351"/>
    <mergeCell ref="BA350:BA351"/>
    <mergeCell ref="AP350:AP351"/>
    <mergeCell ref="AQ350:AQ351"/>
    <mergeCell ref="AR350:AR351"/>
    <mergeCell ref="AS350:AS351"/>
    <mergeCell ref="AT350:AT351"/>
    <mergeCell ref="AU350:AU351"/>
    <mergeCell ref="AI350:AI351"/>
    <mergeCell ref="AK350:AK351"/>
    <mergeCell ref="AL350:AL351"/>
    <mergeCell ref="AM350:AM351"/>
    <mergeCell ref="AN350:AN351"/>
    <mergeCell ref="AO350:AO351"/>
    <mergeCell ref="AC350:AC351"/>
    <mergeCell ref="AD350:AD351"/>
    <mergeCell ref="AE350:AE351"/>
    <mergeCell ref="AF350:AF351"/>
    <mergeCell ref="AG350:AG351"/>
    <mergeCell ref="AH350:AH351"/>
    <mergeCell ref="W350:W351"/>
    <mergeCell ref="X350:X351"/>
    <mergeCell ref="Y350:Y351"/>
    <mergeCell ref="Z350:Z351"/>
    <mergeCell ref="AA350:AA351"/>
    <mergeCell ref="AB350:AB351"/>
    <mergeCell ref="Q350:Q351"/>
    <mergeCell ref="R350:R351"/>
    <mergeCell ref="S350:S351"/>
    <mergeCell ref="T350:T351"/>
    <mergeCell ref="U350:U351"/>
    <mergeCell ref="V350:V351"/>
    <mergeCell ref="K350:K351"/>
    <mergeCell ref="L350:L351"/>
    <mergeCell ref="M350:M351"/>
    <mergeCell ref="N350:N351"/>
    <mergeCell ref="O350:O351"/>
    <mergeCell ref="P350:P351"/>
    <mergeCell ref="F350:F351"/>
    <mergeCell ref="G350:G351"/>
    <mergeCell ref="H350:H351"/>
    <mergeCell ref="I350:I351"/>
    <mergeCell ref="J350:J351"/>
    <mergeCell ref="BF348:BF349"/>
    <mergeCell ref="BG348:BG349"/>
    <mergeCell ref="BH348:BH349"/>
    <mergeCell ref="BI348:BI349"/>
    <mergeCell ref="BJ348:BJ349"/>
    <mergeCell ref="A350:A351"/>
    <mergeCell ref="B350:B351"/>
    <mergeCell ref="C350:C351"/>
    <mergeCell ref="D350:D351"/>
    <mergeCell ref="E350:E351"/>
    <mergeCell ref="AZ348:AZ349"/>
    <mergeCell ref="BA348:BA349"/>
    <mergeCell ref="BB348:BB349"/>
    <mergeCell ref="BC348:BC349"/>
    <mergeCell ref="BD348:BD349"/>
    <mergeCell ref="BE348:BE349"/>
    <mergeCell ref="AT348:AT349"/>
    <mergeCell ref="AU348:AU349"/>
    <mergeCell ref="AV348:AV349"/>
    <mergeCell ref="AW348:AW349"/>
    <mergeCell ref="AX348:AX349"/>
    <mergeCell ref="AY348:AY349"/>
    <mergeCell ref="AN348:AN349"/>
    <mergeCell ref="AO348:AO349"/>
    <mergeCell ref="AP348:AP349"/>
    <mergeCell ref="AQ348:AQ349"/>
    <mergeCell ref="AR348:AR349"/>
    <mergeCell ref="AS348:AS349"/>
    <mergeCell ref="AF348:AF349"/>
    <mergeCell ref="AG348:AG349"/>
    <mergeCell ref="AH348:AH349"/>
    <mergeCell ref="AI348:AI349"/>
    <mergeCell ref="AK348:AK349"/>
    <mergeCell ref="AL348:AL349"/>
    <mergeCell ref="Z348:Z349"/>
    <mergeCell ref="AA348:AA349"/>
    <mergeCell ref="AB348:AB349"/>
    <mergeCell ref="AC348:AC349"/>
    <mergeCell ref="AD348:AD349"/>
    <mergeCell ref="AE348:AE349"/>
    <mergeCell ref="T348:T349"/>
    <mergeCell ref="U348:U349"/>
    <mergeCell ref="V348:V349"/>
    <mergeCell ref="W348:W349"/>
    <mergeCell ref="X348:X349"/>
    <mergeCell ref="Y348:Y349"/>
    <mergeCell ref="M348:M349"/>
    <mergeCell ref="N348:N349"/>
    <mergeCell ref="O348:O349"/>
    <mergeCell ref="Q348:Q349"/>
    <mergeCell ref="R348:R349"/>
    <mergeCell ref="S348:S349"/>
    <mergeCell ref="G348:G349"/>
    <mergeCell ref="H348:H349"/>
    <mergeCell ref="I348:I349"/>
    <mergeCell ref="J348:J349"/>
    <mergeCell ref="K348:K349"/>
    <mergeCell ref="BG345:BG347"/>
    <mergeCell ref="BH345:BH347"/>
    <mergeCell ref="BI345:BI347"/>
    <mergeCell ref="BJ345:BJ347"/>
    <mergeCell ref="A348:A349"/>
    <mergeCell ref="B348:B349"/>
    <mergeCell ref="C348:C349"/>
    <mergeCell ref="D348:D349"/>
    <mergeCell ref="E348:E349"/>
    <mergeCell ref="F348:F349"/>
    <mergeCell ref="BA345:BA347"/>
    <mergeCell ref="BB345:BB347"/>
    <mergeCell ref="BC345:BC347"/>
    <mergeCell ref="BD345:BD347"/>
    <mergeCell ref="BE345:BE347"/>
    <mergeCell ref="BF345:BF347"/>
    <mergeCell ref="AU345:AU347"/>
    <mergeCell ref="AV345:AV347"/>
    <mergeCell ref="AW345:AW347"/>
    <mergeCell ref="AX345:AX347"/>
    <mergeCell ref="AY345:AY347"/>
    <mergeCell ref="AZ345:AZ347"/>
    <mergeCell ref="AO345:AO347"/>
    <mergeCell ref="AP345:AP347"/>
    <mergeCell ref="AQ345:AQ347"/>
    <mergeCell ref="AR345:AR347"/>
    <mergeCell ref="AS345:AS347"/>
    <mergeCell ref="AT345:AT347"/>
    <mergeCell ref="AH345:AH347"/>
    <mergeCell ref="AI345:AI347"/>
    <mergeCell ref="AJ345:AJ347"/>
    <mergeCell ref="AK345:AK347"/>
    <mergeCell ref="AL345:AL347"/>
    <mergeCell ref="AN345:AN347"/>
    <mergeCell ref="AB345:AB347"/>
    <mergeCell ref="AC345:AC347"/>
    <mergeCell ref="AD345:AD347"/>
    <mergeCell ref="AE345:AE347"/>
    <mergeCell ref="AF345:AF347"/>
    <mergeCell ref="AG345:AG347"/>
    <mergeCell ref="V345:V347"/>
    <mergeCell ref="W345:W347"/>
    <mergeCell ref="X345:X347"/>
    <mergeCell ref="Y345:Y347"/>
    <mergeCell ref="Z345:Z347"/>
    <mergeCell ref="AA345:AA347"/>
    <mergeCell ref="O345:O347"/>
    <mergeCell ref="Q345:Q347"/>
    <mergeCell ref="R345:R347"/>
    <mergeCell ref="S345:S347"/>
    <mergeCell ref="T345:T347"/>
    <mergeCell ref="U345:U347"/>
    <mergeCell ref="J345:J347"/>
    <mergeCell ref="K345:K347"/>
    <mergeCell ref="L345:L347"/>
    <mergeCell ref="M345:M347"/>
    <mergeCell ref="N345:N347"/>
    <mergeCell ref="BJ343:BJ344"/>
    <mergeCell ref="A345:A347"/>
    <mergeCell ref="B345:B347"/>
    <mergeCell ref="C345:C347"/>
    <mergeCell ref="D345:D347"/>
    <mergeCell ref="E345:E347"/>
    <mergeCell ref="F345:F347"/>
    <mergeCell ref="G345:G347"/>
    <mergeCell ref="H345:H347"/>
    <mergeCell ref="I345:I347"/>
    <mergeCell ref="BD343:BD344"/>
    <mergeCell ref="BE343:BE344"/>
    <mergeCell ref="BF343:BF344"/>
    <mergeCell ref="BG343:BG344"/>
    <mergeCell ref="BH343:BH344"/>
    <mergeCell ref="BI343:BI344"/>
    <mergeCell ref="AX343:AX344"/>
    <mergeCell ref="AY343:AY344"/>
    <mergeCell ref="AZ343:AZ344"/>
    <mergeCell ref="BA343:BA344"/>
    <mergeCell ref="BB343:BB344"/>
    <mergeCell ref="BC343:BC344"/>
    <mergeCell ref="AR343:AR344"/>
    <mergeCell ref="AS343:AS344"/>
    <mergeCell ref="AT343:AT344"/>
    <mergeCell ref="AU343:AU344"/>
    <mergeCell ref="AV343:AV344"/>
    <mergeCell ref="AW343:AW344"/>
    <mergeCell ref="AK343:AK344"/>
    <mergeCell ref="AL343:AL344"/>
    <mergeCell ref="AN343:AN344"/>
    <mergeCell ref="AO343:AO344"/>
    <mergeCell ref="AP343:AP344"/>
    <mergeCell ref="AQ343:AQ344"/>
    <mergeCell ref="AD343:AD344"/>
    <mergeCell ref="AE343:AE344"/>
    <mergeCell ref="AF343:AF344"/>
    <mergeCell ref="AG343:AG344"/>
    <mergeCell ref="AH343:AH344"/>
    <mergeCell ref="AI343:AI344"/>
    <mergeCell ref="X343:X344"/>
    <mergeCell ref="Y343:Y344"/>
    <mergeCell ref="Z343:Z344"/>
    <mergeCell ref="AA343:AA344"/>
    <mergeCell ref="AB343:AB344"/>
    <mergeCell ref="AC343:AC344"/>
    <mergeCell ref="R343:R344"/>
    <mergeCell ref="S343:S344"/>
    <mergeCell ref="T343:T344"/>
    <mergeCell ref="U343:U344"/>
    <mergeCell ref="V343:V344"/>
    <mergeCell ref="W343:W344"/>
    <mergeCell ref="L343:L344"/>
    <mergeCell ref="M343:M344"/>
    <mergeCell ref="N343:N344"/>
    <mergeCell ref="O343:O344"/>
    <mergeCell ref="P343:P344"/>
    <mergeCell ref="Q343:Q344"/>
    <mergeCell ref="G343:G344"/>
    <mergeCell ref="H343:H344"/>
    <mergeCell ref="I343:I344"/>
    <mergeCell ref="J343:J344"/>
    <mergeCell ref="K343:K344"/>
    <mergeCell ref="BG341:BG342"/>
    <mergeCell ref="BH341:BH342"/>
    <mergeCell ref="BI341:BI342"/>
    <mergeCell ref="BJ341:BJ342"/>
    <mergeCell ref="A343:A344"/>
    <mergeCell ref="B343:B344"/>
    <mergeCell ref="C343:C344"/>
    <mergeCell ref="D343:D344"/>
    <mergeCell ref="E343:E344"/>
    <mergeCell ref="F343:F344"/>
    <mergeCell ref="BA341:BA342"/>
    <mergeCell ref="BB341:BB342"/>
    <mergeCell ref="BC341:BC342"/>
    <mergeCell ref="BD341:BD342"/>
    <mergeCell ref="BE341:BE342"/>
    <mergeCell ref="BF341:BF342"/>
    <mergeCell ref="AU341:AU342"/>
    <mergeCell ref="AV341:AV342"/>
    <mergeCell ref="AW341:AW342"/>
    <mergeCell ref="AX341:AX342"/>
    <mergeCell ref="AY341:AY342"/>
    <mergeCell ref="AZ341:AZ342"/>
    <mergeCell ref="AO341:AO342"/>
    <mergeCell ref="AP341:AP342"/>
    <mergeCell ref="AQ341:AQ342"/>
    <mergeCell ref="AR341:AR342"/>
    <mergeCell ref="AS341:AS342"/>
    <mergeCell ref="AT341:AT342"/>
    <mergeCell ref="AF341:AF342"/>
    <mergeCell ref="AG341:AG342"/>
    <mergeCell ref="AH341:AH342"/>
    <mergeCell ref="AI341:AI342"/>
    <mergeCell ref="AJ341:AJ342"/>
    <mergeCell ref="AN341:AN342"/>
    <mergeCell ref="Z341:Z342"/>
    <mergeCell ref="AA341:AA342"/>
    <mergeCell ref="AB341:AB342"/>
    <mergeCell ref="AC341:AC342"/>
    <mergeCell ref="AD341:AD342"/>
    <mergeCell ref="AE341:AE342"/>
    <mergeCell ref="T341:T342"/>
    <mergeCell ref="U341:U342"/>
    <mergeCell ref="V341:V342"/>
    <mergeCell ref="W341:W342"/>
    <mergeCell ref="X341:X342"/>
    <mergeCell ref="Y341:Y342"/>
    <mergeCell ref="M341:M342"/>
    <mergeCell ref="N341:N342"/>
    <mergeCell ref="O341:O342"/>
    <mergeCell ref="Q341:Q342"/>
    <mergeCell ref="R341:R342"/>
    <mergeCell ref="S341:S342"/>
    <mergeCell ref="H341:H342"/>
    <mergeCell ref="I341:I342"/>
    <mergeCell ref="J341:J342"/>
    <mergeCell ref="K341:K342"/>
    <mergeCell ref="L341:L342"/>
    <mergeCell ref="BJ335:BJ336"/>
    <mergeCell ref="A341:A342"/>
    <mergeCell ref="B341:B342"/>
    <mergeCell ref="C341:C342"/>
    <mergeCell ref="D341:D342"/>
    <mergeCell ref="E341:E342"/>
    <mergeCell ref="F341:F342"/>
    <mergeCell ref="G341:G342"/>
    <mergeCell ref="BB335:BB336"/>
    <mergeCell ref="BC335:BC336"/>
    <mergeCell ref="BD335:BD336"/>
    <mergeCell ref="BE335:BE336"/>
    <mergeCell ref="BF335:BF336"/>
    <mergeCell ref="BG335:BG336"/>
    <mergeCell ref="AV335:AV336"/>
    <mergeCell ref="AW335:AW336"/>
    <mergeCell ref="AX335:AX336"/>
    <mergeCell ref="AY335:AY336"/>
    <mergeCell ref="AZ335:AZ336"/>
    <mergeCell ref="BA335:BA336"/>
    <mergeCell ref="AP335:AP336"/>
    <mergeCell ref="AQ335:AQ336"/>
    <mergeCell ref="AR335:AR336"/>
    <mergeCell ref="AS335:AS336"/>
    <mergeCell ref="AT335:AT336"/>
    <mergeCell ref="AU335:AU336"/>
    <mergeCell ref="AI335:AI336"/>
    <mergeCell ref="AJ335:AJ336"/>
    <mergeCell ref="AK335:AK336"/>
    <mergeCell ref="AL335:AL336"/>
    <mergeCell ref="AN335:AN336"/>
    <mergeCell ref="AO335:AO336"/>
    <mergeCell ref="AC335:AC336"/>
    <mergeCell ref="AD335:AD336"/>
    <mergeCell ref="AE335:AE336"/>
    <mergeCell ref="AF335:AF336"/>
    <mergeCell ref="AG335:AG336"/>
    <mergeCell ref="AH335:AH336"/>
    <mergeCell ref="W335:W336"/>
    <mergeCell ref="X335:X336"/>
    <mergeCell ref="Y335:Y336"/>
    <mergeCell ref="Z335:Z336"/>
    <mergeCell ref="AA335:AA336"/>
    <mergeCell ref="AB335:AB336"/>
    <mergeCell ref="Q335:Q336"/>
    <mergeCell ref="R335:R336"/>
    <mergeCell ref="S335:S336"/>
    <mergeCell ref="T335:T336"/>
    <mergeCell ref="U335:U336"/>
    <mergeCell ref="V335:V336"/>
    <mergeCell ref="J335:J336"/>
    <mergeCell ref="K335:K336"/>
    <mergeCell ref="M335:M336"/>
    <mergeCell ref="N335:N336"/>
    <mergeCell ref="O335:O336"/>
    <mergeCell ref="A335:A336"/>
    <mergeCell ref="B335:B336"/>
    <mergeCell ref="C335:C336"/>
    <mergeCell ref="D335:D336"/>
    <mergeCell ref="E335:E336"/>
    <mergeCell ref="F335:F336"/>
    <mergeCell ref="G335:G336"/>
    <mergeCell ref="H335:H336"/>
    <mergeCell ref="I335:I336"/>
    <mergeCell ref="BD333:BD334"/>
    <mergeCell ref="BE333:BE334"/>
    <mergeCell ref="BF333:BF334"/>
    <mergeCell ref="BG333:BG334"/>
    <mergeCell ref="BH333:BH334"/>
    <mergeCell ref="BI333:BI334"/>
    <mergeCell ref="AX333:AX334"/>
    <mergeCell ref="AY333:AY334"/>
    <mergeCell ref="AZ333:AZ334"/>
    <mergeCell ref="BA333:BA334"/>
    <mergeCell ref="BB333:BB334"/>
    <mergeCell ref="BC333:BC334"/>
    <mergeCell ref="AR333:AR334"/>
    <mergeCell ref="AS333:AS334"/>
    <mergeCell ref="AT333:AT334"/>
    <mergeCell ref="AU333:AU334"/>
    <mergeCell ref="AV333:AV334"/>
    <mergeCell ref="AW333:AW334"/>
    <mergeCell ref="AL333:AL334"/>
    <mergeCell ref="AM333:AM334"/>
    <mergeCell ref="AN333:AN334"/>
    <mergeCell ref="AO333:AO334"/>
    <mergeCell ref="AP333:AP334"/>
    <mergeCell ref="AQ333:AQ334"/>
    <mergeCell ref="AE333:AE334"/>
    <mergeCell ref="AF333:AF334"/>
    <mergeCell ref="AG333:AG334"/>
    <mergeCell ref="AH333:AH334"/>
    <mergeCell ref="AI333:AI334"/>
    <mergeCell ref="AK333:AK334"/>
    <mergeCell ref="Y333:Y334"/>
    <mergeCell ref="Z333:Z334"/>
    <mergeCell ref="AA333:AA334"/>
    <mergeCell ref="AB333:AB334"/>
    <mergeCell ref="AC333:AC334"/>
    <mergeCell ref="AD333:AD334"/>
    <mergeCell ref="S333:S334"/>
    <mergeCell ref="T333:T334"/>
    <mergeCell ref="U333:U334"/>
    <mergeCell ref="V333:V334"/>
    <mergeCell ref="W333:W334"/>
    <mergeCell ref="X333:X334"/>
    <mergeCell ref="L333:L334"/>
    <mergeCell ref="M333:M334"/>
    <mergeCell ref="N333:N334"/>
    <mergeCell ref="O333:O334"/>
    <mergeCell ref="Q333:Q334"/>
    <mergeCell ref="R333:R334"/>
    <mergeCell ref="G333:G334"/>
    <mergeCell ref="H333:H334"/>
    <mergeCell ref="I333:I334"/>
    <mergeCell ref="J333:J334"/>
    <mergeCell ref="K333:K334"/>
    <mergeCell ref="BH335:BH336"/>
    <mergeCell ref="BI335:BI336"/>
    <mergeCell ref="BH330:BH331"/>
    <mergeCell ref="BI330:BI331"/>
    <mergeCell ref="BJ330:BJ331"/>
    <mergeCell ref="A333:A334"/>
    <mergeCell ref="B333:B334"/>
    <mergeCell ref="C333:C334"/>
    <mergeCell ref="D333:D334"/>
    <mergeCell ref="E333:E334"/>
    <mergeCell ref="F333:F334"/>
    <mergeCell ref="BA330:BA331"/>
    <mergeCell ref="BB330:BB331"/>
    <mergeCell ref="BC330:BC331"/>
    <mergeCell ref="BD330:BD331"/>
    <mergeCell ref="BE330:BE331"/>
    <mergeCell ref="BF330:BF331"/>
    <mergeCell ref="AU330:AU331"/>
    <mergeCell ref="AV330:AV331"/>
    <mergeCell ref="AW330:AW331"/>
    <mergeCell ref="AX330:AX331"/>
    <mergeCell ref="AY330:AY331"/>
    <mergeCell ref="AZ330:AZ331"/>
    <mergeCell ref="AO330:AO331"/>
    <mergeCell ref="AP330:AP331"/>
    <mergeCell ref="AQ330:AQ331"/>
    <mergeCell ref="AR330:AR331"/>
    <mergeCell ref="AS330:AS331"/>
    <mergeCell ref="AT330:AT331"/>
    <mergeCell ref="AG330:AG331"/>
    <mergeCell ref="AH330:AH331"/>
    <mergeCell ref="AI330:AI331"/>
    <mergeCell ref="AK330:AK331"/>
    <mergeCell ref="AL330:AL331"/>
    <mergeCell ref="AN330:AN331"/>
    <mergeCell ref="AA330:AA331"/>
    <mergeCell ref="AB330:AB331"/>
    <mergeCell ref="AC330:AC331"/>
    <mergeCell ref="AD330:AD331"/>
    <mergeCell ref="AE330:AE331"/>
    <mergeCell ref="AF330:AF331"/>
    <mergeCell ref="U330:U331"/>
    <mergeCell ref="V330:V331"/>
    <mergeCell ref="W330:W331"/>
    <mergeCell ref="X330:X331"/>
    <mergeCell ref="Y330:Y331"/>
    <mergeCell ref="Z330:Z331"/>
    <mergeCell ref="N330:N331"/>
    <mergeCell ref="O330:O331"/>
    <mergeCell ref="Q330:Q331"/>
    <mergeCell ref="R330:R331"/>
    <mergeCell ref="S330:S331"/>
    <mergeCell ref="T330:T331"/>
    <mergeCell ref="I330:I331"/>
    <mergeCell ref="J330:J331"/>
    <mergeCell ref="K330:K331"/>
    <mergeCell ref="L330:L331"/>
    <mergeCell ref="M330:M331"/>
    <mergeCell ref="BJ333:BJ334"/>
    <mergeCell ref="BI327:BI328"/>
    <mergeCell ref="BJ327:BJ328"/>
    <mergeCell ref="A330:A331"/>
    <mergeCell ref="B330:B331"/>
    <mergeCell ref="C330:C331"/>
    <mergeCell ref="D330:D331"/>
    <mergeCell ref="E330:E331"/>
    <mergeCell ref="F330:F331"/>
    <mergeCell ref="G330:G331"/>
    <mergeCell ref="H330:H331"/>
    <mergeCell ref="BC327:BC328"/>
    <mergeCell ref="BD327:BD328"/>
    <mergeCell ref="BE327:BE328"/>
    <mergeCell ref="BF327:BF328"/>
    <mergeCell ref="BG327:BG328"/>
    <mergeCell ref="BH327:BH328"/>
    <mergeCell ref="AW327:AW328"/>
    <mergeCell ref="AX327:AX328"/>
    <mergeCell ref="AY327:AY328"/>
    <mergeCell ref="AZ327:AZ328"/>
    <mergeCell ref="BA327:BA328"/>
    <mergeCell ref="BB327:BB328"/>
    <mergeCell ref="AQ327:AQ328"/>
    <mergeCell ref="AR327:AR328"/>
    <mergeCell ref="AS327:AS328"/>
    <mergeCell ref="AT327:AT328"/>
    <mergeCell ref="AU327:AU328"/>
    <mergeCell ref="AV327:AV328"/>
    <mergeCell ref="AI327:AI328"/>
    <mergeCell ref="AK327:AK328"/>
    <mergeCell ref="AL327:AL328"/>
    <mergeCell ref="AN327:AN328"/>
    <mergeCell ref="AO327:AO328"/>
    <mergeCell ref="AP327:AP328"/>
    <mergeCell ref="AC327:AC328"/>
    <mergeCell ref="AD327:AD328"/>
    <mergeCell ref="AE327:AE328"/>
    <mergeCell ref="AF327:AF328"/>
    <mergeCell ref="AG327:AG328"/>
    <mergeCell ref="AH327:AH328"/>
    <mergeCell ref="W327:W328"/>
    <mergeCell ref="X327:X328"/>
    <mergeCell ref="Y327:Y328"/>
    <mergeCell ref="Z327:Z328"/>
    <mergeCell ref="AA327:AA328"/>
    <mergeCell ref="AB327:AB328"/>
    <mergeCell ref="Q327:Q328"/>
    <mergeCell ref="R327:R328"/>
    <mergeCell ref="S327:S328"/>
    <mergeCell ref="T327:T328"/>
    <mergeCell ref="U327:U328"/>
    <mergeCell ref="V327:V328"/>
    <mergeCell ref="BJ325:BJ326"/>
    <mergeCell ref="A323:A324"/>
    <mergeCell ref="B323:B324"/>
    <mergeCell ref="K327:K328"/>
    <mergeCell ref="L327:L328"/>
    <mergeCell ref="M327:M328"/>
    <mergeCell ref="N327:N328"/>
    <mergeCell ref="O327:O328"/>
    <mergeCell ref="P327:P328"/>
    <mergeCell ref="F327:F328"/>
    <mergeCell ref="G327:G328"/>
    <mergeCell ref="H327:H328"/>
    <mergeCell ref="I327:I328"/>
    <mergeCell ref="J327:J328"/>
    <mergeCell ref="BG330:BG331"/>
    <mergeCell ref="A327:A328"/>
    <mergeCell ref="B327:B328"/>
    <mergeCell ref="C327:C328"/>
    <mergeCell ref="D327:D328"/>
    <mergeCell ref="E327:E328"/>
    <mergeCell ref="AZ325:AZ326"/>
    <mergeCell ref="BA325:BA326"/>
    <mergeCell ref="BB325:BB326"/>
    <mergeCell ref="BC325:BC326"/>
    <mergeCell ref="BD325:BD326"/>
    <mergeCell ref="BE325:BE326"/>
    <mergeCell ref="AT325:AT326"/>
    <mergeCell ref="AU325:AU326"/>
    <mergeCell ref="AV325:AV326"/>
    <mergeCell ref="AW325:AW326"/>
    <mergeCell ref="AX325:AX326"/>
    <mergeCell ref="AY325:AY326"/>
    <mergeCell ref="AN325:AN326"/>
    <mergeCell ref="AO325:AO326"/>
    <mergeCell ref="AP325:AP326"/>
    <mergeCell ref="AQ325:AQ326"/>
    <mergeCell ref="AR325:AR326"/>
    <mergeCell ref="AS325:AS326"/>
    <mergeCell ref="AG325:AG326"/>
    <mergeCell ref="AH325:AH326"/>
    <mergeCell ref="AI325:AI326"/>
    <mergeCell ref="AJ325:AJ326"/>
    <mergeCell ref="AK325:AK326"/>
    <mergeCell ref="AL325:AL326"/>
    <mergeCell ref="AA325:AA326"/>
    <mergeCell ref="AB325:AB326"/>
    <mergeCell ref="AC325:AC326"/>
    <mergeCell ref="AD325:AD326"/>
    <mergeCell ref="AE325:AE326"/>
    <mergeCell ref="AF325:AF326"/>
    <mergeCell ref="U325:U326"/>
    <mergeCell ref="V325:V326"/>
    <mergeCell ref="W325:W326"/>
    <mergeCell ref="X325:X326"/>
    <mergeCell ref="Y325:Y326"/>
    <mergeCell ref="Z325:Z326"/>
    <mergeCell ref="O325:O326"/>
    <mergeCell ref="P325:P326"/>
    <mergeCell ref="Q325:Q326"/>
    <mergeCell ref="R325:R326"/>
    <mergeCell ref="S325:S326"/>
    <mergeCell ref="T325:T326"/>
    <mergeCell ref="J325:J326"/>
    <mergeCell ref="K325:K326"/>
    <mergeCell ref="A325:A326"/>
    <mergeCell ref="B325:B326"/>
    <mergeCell ref="C325:C326"/>
    <mergeCell ref="D325:D326"/>
    <mergeCell ref="E325:E326"/>
    <mergeCell ref="F325:F326"/>
    <mergeCell ref="G325:G326"/>
    <mergeCell ref="H325:H326"/>
    <mergeCell ref="I325:I326"/>
    <mergeCell ref="BD323:BD324"/>
    <mergeCell ref="BE323:BE324"/>
    <mergeCell ref="BF323:BF324"/>
    <mergeCell ref="BG323:BG324"/>
    <mergeCell ref="BH323:BH324"/>
    <mergeCell ref="BI323:BI324"/>
    <mergeCell ref="AX323:AX324"/>
    <mergeCell ref="AY323:AY324"/>
    <mergeCell ref="AZ323:AZ324"/>
    <mergeCell ref="BA323:BA324"/>
    <mergeCell ref="BB323:BB324"/>
    <mergeCell ref="BC323:BC324"/>
    <mergeCell ref="AR323:AR324"/>
    <mergeCell ref="AS323:AS324"/>
    <mergeCell ref="AT323:AT324"/>
    <mergeCell ref="AU323:AU324"/>
    <mergeCell ref="AV323:AV324"/>
    <mergeCell ref="AW323:AW324"/>
    <mergeCell ref="AH323:AH324"/>
    <mergeCell ref="AI323:AI324"/>
    <mergeCell ref="AN323:AN324"/>
    <mergeCell ref="AO323:AO324"/>
    <mergeCell ref="AP323:AP324"/>
    <mergeCell ref="AQ323:AQ324"/>
    <mergeCell ref="AB323:AB324"/>
    <mergeCell ref="AC323:AC324"/>
    <mergeCell ref="AD323:AD324"/>
    <mergeCell ref="AE323:AE324"/>
    <mergeCell ref="AF323:AF324"/>
    <mergeCell ref="AG323:AG324"/>
    <mergeCell ref="V323:V324"/>
    <mergeCell ref="W323:W324"/>
    <mergeCell ref="X323:X324"/>
    <mergeCell ref="Y323:Y324"/>
    <mergeCell ref="Z323:Z324"/>
    <mergeCell ref="AA323:AA324"/>
    <mergeCell ref="O323:O324"/>
    <mergeCell ref="Q323:Q324"/>
    <mergeCell ref="R323:R324"/>
    <mergeCell ref="S323:S324"/>
    <mergeCell ref="T323:T324"/>
    <mergeCell ref="U323:U324"/>
    <mergeCell ref="J323:J324"/>
    <mergeCell ref="K323:K324"/>
    <mergeCell ref="L323:L324"/>
    <mergeCell ref="M323:M324"/>
    <mergeCell ref="N323:N324"/>
    <mergeCell ref="BF325:BF326"/>
    <mergeCell ref="BG325:BG326"/>
    <mergeCell ref="BH325:BH326"/>
    <mergeCell ref="BI325:BI326"/>
    <mergeCell ref="L325:L326"/>
    <mergeCell ref="M325:M326"/>
    <mergeCell ref="N325:N326"/>
    <mergeCell ref="J318:J319"/>
    <mergeCell ref="BJ321:BJ322"/>
    <mergeCell ref="C323:C324"/>
    <mergeCell ref="D323:D324"/>
    <mergeCell ref="E323:E324"/>
    <mergeCell ref="F323:F324"/>
    <mergeCell ref="G323:G324"/>
    <mergeCell ref="H323:H324"/>
    <mergeCell ref="I323:I324"/>
    <mergeCell ref="BD321:BD322"/>
    <mergeCell ref="BE321:BE322"/>
    <mergeCell ref="BF321:BF322"/>
    <mergeCell ref="BG321:BG322"/>
    <mergeCell ref="BH321:BH322"/>
    <mergeCell ref="BI321:BI322"/>
    <mergeCell ref="AX321:AX322"/>
    <mergeCell ref="AY321:AY322"/>
    <mergeCell ref="AZ321:AZ322"/>
    <mergeCell ref="BA321:BA322"/>
    <mergeCell ref="BB321:BB322"/>
    <mergeCell ref="BC321:BC322"/>
    <mergeCell ref="AR321:AR322"/>
    <mergeCell ref="AS321:AS322"/>
    <mergeCell ref="AT321:AT322"/>
    <mergeCell ref="AU321:AU322"/>
    <mergeCell ref="AV321:AV322"/>
    <mergeCell ref="AW321:AW322"/>
    <mergeCell ref="AK321:AK322"/>
    <mergeCell ref="AL321:AL322"/>
    <mergeCell ref="AN321:AN322"/>
    <mergeCell ref="AO321:AO322"/>
    <mergeCell ref="AP321:AP322"/>
    <mergeCell ref="AQ321:AQ322"/>
    <mergeCell ref="AD321:AD322"/>
    <mergeCell ref="AE321:AE322"/>
    <mergeCell ref="AF321:AF322"/>
    <mergeCell ref="AG321:AG322"/>
    <mergeCell ref="AH321:AH322"/>
    <mergeCell ref="AI321:AI322"/>
    <mergeCell ref="X321:X322"/>
    <mergeCell ref="Y321:Y322"/>
    <mergeCell ref="Z321:Z322"/>
    <mergeCell ref="AA321:AA322"/>
    <mergeCell ref="AB321:AB322"/>
    <mergeCell ref="AC321:AC322"/>
    <mergeCell ref="R321:R322"/>
    <mergeCell ref="S321:S322"/>
    <mergeCell ref="T321:T322"/>
    <mergeCell ref="U321:U322"/>
    <mergeCell ref="V321:V322"/>
    <mergeCell ref="W321:W322"/>
    <mergeCell ref="L321:L322"/>
    <mergeCell ref="M321:M322"/>
    <mergeCell ref="N321:N322"/>
    <mergeCell ref="O321:O322"/>
    <mergeCell ref="P321:P322"/>
    <mergeCell ref="Q321:Q322"/>
    <mergeCell ref="G321:G322"/>
    <mergeCell ref="H321:H322"/>
    <mergeCell ref="I321:I322"/>
    <mergeCell ref="J321:J322"/>
    <mergeCell ref="K321:K322"/>
    <mergeCell ref="BJ323:BJ324"/>
    <mergeCell ref="C316:C317"/>
    <mergeCell ref="D316:D317"/>
    <mergeCell ref="E316:E317"/>
    <mergeCell ref="F316:F317"/>
    <mergeCell ref="G316:G317"/>
    <mergeCell ref="H316:H317"/>
    <mergeCell ref="A321:A322"/>
    <mergeCell ref="B321:B322"/>
    <mergeCell ref="C321:C322"/>
    <mergeCell ref="D321:D322"/>
    <mergeCell ref="E321:E322"/>
    <mergeCell ref="F321:F322"/>
    <mergeCell ref="BE318:BE319"/>
    <mergeCell ref="BF318:BF319"/>
    <mergeCell ref="BG318:BG319"/>
    <mergeCell ref="BH318:BH319"/>
    <mergeCell ref="BI318:BI319"/>
    <mergeCell ref="BJ318:BJ319"/>
    <mergeCell ref="AY318:AY319"/>
    <mergeCell ref="AZ318:AZ319"/>
    <mergeCell ref="BA318:BA319"/>
    <mergeCell ref="BB318:BB319"/>
    <mergeCell ref="BC318:BC319"/>
    <mergeCell ref="BD318:BD319"/>
    <mergeCell ref="AS318:AS319"/>
    <mergeCell ref="AT318:AT319"/>
    <mergeCell ref="AU318:AU319"/>
    <mergeCell ref="AV318:AV319"/>
    <mergeCell ref="AW318:AW319"/>
    <mergeCell ref="AX318:AX319"/>
    <mergeCell ref="AL318:AL319"/>
    <mergeCell ref="AN318:AN319"/>
    <mergeCell ref="AO318:AO319"/>
    <mergeCell ref="AP318:AP319"/>
    <mergeCell ref="AQ318:AQ319"/>
    <mergeCell ref="AR318:AR319"/>
    <mergeCell ref="AE318:AE319"/>
    <mergeCell ref="AF318:AF319"/>
    <mergeCell ref="AG318:AG319"/>
    <mergeCell ref="AH318:AH319"/>
    <mergeCell ref="AI318:AI319"/>
    <mergeCell ref="AK318:AK319"/>
    <mergeCell ref="Y318:Y319"/>
    <mergeCell ref="Z318:Z319"/>
    <mergeCell ref="AA318:AA319"/>
    <mergeCell ref="AB318:AB319"/>
    <mergeCell ref="AC318:AC319"/>
    <mergeCell ref="AD318:AD319"/>
    <mergeCell ref="S318:S319"/>
    <mergeCell ref="T318:T319"/>
    <mergeCell ref="U318:U319"/>
    <mergeCell ref="V318:V319"/>
    <mergeCell ref="W318:W319"/>
    <mergeCell ref="X318:X319"/>
    <mergeCell ref="K318:K319"/>
    <mergeCell ref="M318:M319"/>
    <mergeCell ref="N318:N319"/>
    <mergeCell ref="O318:O319"/>
    <mergeCell ref="Q318:Q319"/>
    <mergeCell ref="R318:R319"/>
    <mergeCell ref="F318:F319"/>
    <mergeCell ref="G318:G319"/>
    <mergeCell ref="H318:H319"/>
    <mergeCell ref="I318:I319"/>
    <mergeCell ref="L314:L315"/>
    <mergeCell ref="M314:M315"/>
    <mergeCell ref="N314:N315"/>
    <mergeCell ref="O314:O315"/>
    <mergeCell ref="P314:P315"/>
    <mergeCell ref="Q314:Q315"/>
    <mergeCell ref="BG316:BG317"/>
    <mergeCell ref="BH316:BH317"/>
    <mergeCell ref="BI316:BI317"/>
    <mergeCell ref="BJ316:BJ317"/>
    <mergeCell ref="A318:A319"/>
    <mergeCell ref="B318:B319"/>
    <mergeCell ref="C318:C319"/>
    <mergeCell ref="D318:D319"/>
    <mergeCell ref="E318:E319"/>
    <mergeCell ref="AZ316:AZ317"/>
    <mergeCell ref="BA316:BA317"/>
    <mergeCell ref="BB316:BB317"/>
    <mergeCell ref="BC316:BC317"/>
    <mergeCell ref="BD316:BD317"/>
    <mergeCell ref="BE316:BE317"/>
    <mergeCell ref="AT316:AT317"/>
    <mergeCell ref="AU316:AU317"/>
    <mergeCell ref="AV316:AV317"/>
    <mergeCell ref="AW316:AW317"/>
    <mergeCell ref="AX316:AX317"/>
    <mergeCell ref="AY316:AY317"/>
    <mergeCell ref="AN316:AN317"/>
    <mergeCell ref="AO316:AO317"/>
    <mergeCell ref="AP316:AP317"/>
    <mergeCell ref="AQ316:AQ317"/>
    <mergeCell ref="AR316:AR317"/>
    <mergeCell ref="AS316:AS317"/>
    <mergeCell ref="AG316:AG317"/>
    <mergeCell ref="AH316:AH317"/>
    <mergeCell ref="AI316:AI317"/>
    <mergeCell ref="AK316:AK317"/>
    <mergeCell ref="AL316:AL317"/>
    <mergeCell ref="AM316:AM317"/>
    <mergeCell ref="AA316:AA317"/>
    <mergeCell ref="AB316:AB317"/>
    <mergeCell ref="AC316:AC317"/>
    <mergeCell ref="AD316:AD317"/>
    <mergeCell ref="AE316:AE317"/>
    <mergeCell ref="AF316:AF317"/>
    <mergeCell ref="U316:U317"/>
    <mergeCell ref="V316:V317"/>
    <mergeCell ref="W316:W317"/>
    <mergeCell ref="X316:X317"/>
    <mergeCell ref="Y316:Y317"/>
    <mergeCell ref="Z316:Z317"/>
    <mergeCell ref="O316:O317"/>
    <mergeCell ref="P316:P317"/>
    <mergeCell ref="Q316:Q317"/>
    <mergeCell ref="R316:R317"/>
    <mergeCell ref="S316:S317"/>
    <mergeCell ref="T316:T317"/>
    <mergeCell ref="J316:J317"/>
    <mergeCell ref="K316:K317"/>
    <mergeCell ref="L316:L317"/>
    <mergeCell ref="M316:M317"/>
    <mergeCell ref="N316:N317"/>
    <mergeCell ref="A316:A317"/>
    <mergeCell ref="B316:B317"/>
    <mergeCell ref="BA314:BA315"/>
    <mergeCell ref="BB314:BB315"/>
    <mergeCell ref="BC314:BC315"/>
    <mergeCell ref="AR314:AR315"/>
    <mergeCell ref="AS314:AS315"/>
    <mergeCell ref="AT314:AT315"/>
    <mergeCell ref="AU314:AU315"/>
    <mergeCell ref="AV314:AV315"/>
    <mergeCell ref="AW314:AW315"/>
    <mergeCell ref="AK314:AK315"/>
    <mergeCell ref="AL314:AL315"/>
    <mergeCell ref="AN314:AN315"/>
    <mergeCell ref="AO314:AO315"/>
    <mergeCell ref="AP314:AP315"/>
    <mergeCell ref="AQ314:AQ315"/>
    <mergeCell ref="AD314:AD315"/>
    <mergeCell ref="AE314:AE315"/>
    <mergeCell ref="AF314:AF315"/>
    <mergeCell ref="AG314:AG315"/>
    <mergeCell ref="AH314:AH315"/>
    <mergeCell ref="AI314:AI315"/>
    <mergeCell ref="X314:X315"/>
    <mergeCell ref="Y314:Y315"/>
    <mergeCell ref="Z314:Z315"/>
    <mergeCell ref="AA314:AA315"/>
    <mergeCell ref="AB314:AB315"/>
    <mergeCell ref="AC314:AC315"/>
    <mergeCell ref="R314:R315"/>
    <mergeCell ref="S314:S315"/>
    <mergeCell ref="T314:T315"/>
    <mergeCell ref="U314:U315"/>
    <mergeCell ref="V314:V315"/>
    <mergeCell ref="W314:W315"/>
    <mergeCell ref="BF316:BF317"/>
    <mergeCell ref="B314:B315"/>
    <mergeCell ref="C314:C315"/>
    <mergeCell ref="D314:D315"/>
    <mergeCell ref="E314:E315"/>
    <mergeCell ref="F314:F315"/>
    <mergeCell ref="BE311:BE312"/>
    <mergeCell ref="BF311:BF312"/>
    <mergeCell ref="BG311:BG312"/>
    <mergeCell ref="BH311:BH312"/>
    <mergeCell ref="BI311:BI312"/>
    <mergeCell ref="BJ311:BJ312"/>
    <mergeCell ref="AY311:AY312"/>
    <mergeCell ref="AZ311:AZ312"/>
    <mergeCell ref="BA311:BA312"/>
    <mergeCell ref="BB311:BB312"/>
    <mergeCell ref="BC311:BC312"/>
    <mergeCell ref="BD311:BD312"/>
    <mergeCell ref="AS311:AS312"/>
    <mergeCell ref="AT311:AT312"/>
    <mergeCell ref="AU311:AU312"/>
    <mergeCell ref="AV311:AV312"/>
    <mergeCell ref="AW311:AW312"/>
    <mergeCell ref="AX311:AX312"/>
    <mergeCell ref="AI311:AI312"/>
    <mergeCell ref="AN311:AN312"/>
    <mergeCell ref="AO311:AO312"/>
    <mergeCell ref="AP311:AP312"/>
    <mergeCell ref="AQ311:AQ312"/>
    <mergeCell ref="AR311:AR312"/>
    <mergeCell ref="AC311:AC312"/>
    <mergeCell ref="AD311:AD312"/>
    <mergeCell ref="AE311:AE312"/>
    <mergeCell ref="AF311:AF312"/>
    <mergeCell ref="AG311:AG312"/>
    <mergeCell ref="AH311:AH312"/>
    <mergeCell ref="W311:W312"/>
    <mergeCell ref="X311:X312"/>
    <mergeCell ref="Y311:Y312"/>
    <mergeCell ref="Z311:Z312"/>
    <mergeCell ref="AA311:AA312"/>
    <mergeCell ref="AB311:AB312"/>
    <mergeCell ref="Q311:Q312"/>
    <mergeCell ref="R311:R312"/>
    <mergeCell ref="S311:S312"/>
    <mergeCell ref="T311:T312"/>
    <mergeCell ref="U311:U312"/>
    <mergeCell ref="V311:V312"/>
    <mergeCell ref="K311:K312"/>
    <mergeCell ref="L311:L312"/>
    <mergeCell ref="M311:M312"/>
    <mergeCell ref="N311:N312"/>
    <mergeCell ref="O311:O312"/>
    <mergeCell ref="P311:P312"/>
    <mergeCell ref="F311:F312"/>
    <mergeCell ref="G311:G312"/>
    <mergeCell ref="H311:H312"/>
    <mergeCell ref="I311:I312"/>
    <mergeCell ref="I316:I317"/>
    <mergeCell ref="BD314:BD315"/>
    <mergeCell ref="BE314:BE315"/>
    <mergeCell ref="BF314:BF315"/>
    <mergeCell ref="BG314:BG315"/>
    <mergeCell ref="BH314:BH315"/>
    <mergeCell ref="J311:J312"/>
    <mergeCell ref="BJ314:BJ315"/>
    <mergeCell ref="A311:A312"/>
    <mergeCell ref="B311:B312"/>
    <mergeCell ref="C311:C312"/>
    <mergeCell ref="D311:D312"/>
    <mergeCell ref="E311:E312"/>
    <mergeCell ref="AZ307:AZ308"/>
    <mergeCell ref="BA307:BA308"/>
    <mergeCell ref="BB307:BB308"/>
    <mergeCell ref="BC307:BC308"/>
    <mergeCell ref="BD307:BD308"/>
    <mergeCell ref="BE307:BE308"/>
    <mergeCell ref="AT307:AT308"/>
    <mergeCell ref="AU307:AU308"/>
    <mergeCell ref="AV307:AV308"/>
    <mergeCell ref="AW307:AW308"/>
    <mergeCell ref="AX307:AX308"/>
    <mergeCell ref="AY307:AY308"/>
    <mergeCell ref="AN307:AN308"/>
    <mergeCell ref="AO307:AO308"/>
    <mergeCell ref="AP307:AP308"/>
    <mergeCell ref="AQ307:AQ308"/>
    <mergeCell ref="AR307:AR308"/>
    <mergeCell ref="AS307:AS308"/>
    <mergeCell ref="AG307:AG308"/>
    <mergeCell ref="AH307:AH308"/>
    <mergeCell ref="AI307:AI308"/>
    <mergeCell ref="AK307:AK308"/>
    <mergeCell ref="AL307:AL308"/>
    <mergeCell ref="AM307:AM308"/>
    <mergeCell ref="AA307:AA308"/>
    <mergeCell ref="AB307:AB308"/>
    <mergeCell ref="AC307:AC308"/>
    <mergeCell ref="AD307:AD308"/>
    <mergeCell ref="AE307:AE308"/>
    <mergeCell ref="AF307:AF308"/>
    <mergeCell ref="U307:U308"/>
    <mergeCell ref="V307:V308"/>
    <mergeCell ref="W307:W308"/>
    <mergeCell ref="X307:X308"/>
    <mergeCell ref="Y307:Y308"/>
    <mergeCell ref="Z307:Z308"/>
    <mergeCell ref="O307:O308"/>
    <mergeCell ref="P307:P308"/>
    <mergeCell ref="Q307:Q308"/>
    <mergeCell ref="R307:R308"/>
    <mergeCell ref="S307:S308"/>
    <mergeCell ref="T307:T308"/>
    <mergeCell ref="H307:H308"/>
    <mergeCell ref="I307:I308"/>
    <mergeCell ref="J307:J308"/>
    <mergeCell ref="K307:K308"/>
    <mergeCell ref="M307:M308"/>
    <mergeCell ref="G314:G315"/>
    <mergeCell ref="H314:H315"/>
    <mergeCell ref="I314:I315"/>
    <mergeCell ref="J314:J315"/>
    <mergeCell ref="K314:K315"/>
    <mergeCell ref="A314:A315"/>
    <mergeCell ref="BI314:BI315"/>
    <mergeCell ref="AX314:AX315"/>
    <mergeCell ref="AY314:AY315"/>
    <mergeCell ref="AZ314:AZ315"/>
    <mergeCell ref="BJ304:BJ305"/>
    <mergeCell ref="A307:A308"/>
    <mergeCell ref="B307:B308"/>
    <mergeCell ref="C307:C308"/>
    <mergeCell ref="D307:D308"/>
    <mergeCell ref="E307:E308"/>
    <mergeCell ref="F307:F308"/>
    <mergeCell ref="G307:G308"/>
    <mergeCell ref="BB304:BB305"/>
    <mergeCell ref="BC304:BC305"/>
    <mergeCell ref="BD304:BD305"/>
    <mergeCell ref="BE304:BE305"/>
    <mergeCell ref="BF304:BF305"/>
    <mergeCell ref="BG304:BG305"/>
    <mergeCell ref="AV304:AV305"/>
    <mergeCell ref="AW304:AW305"/>
    <mergeCell ref="AX304:AX305"/>
    <mergeCell ref="AY304:AY305"/>
    <mergeCell ref="AZ304:AZ305"/>
    <mergeCell ref="BA304:BA305"/>
    <mergeCell ref="AP304:AP305"/>
    <mergeCell ref="AQ304:AQ305"/>
    <mergeCell ref="AR304:AR305"/>
    <mergeCell ref="AS304:AS305"/>
    <mergeCell ref="AT304:AT305"/>
    <mergeCell ref="AU304:AU305"/>
    <mergeCell ref="AH304:AH305"/>
    <mergeCell ref="AI304:AI305"/>
    <mergeCell ref="AK304:AK305"/>
    <mergeCell ref="AL304:AL305"/>
    <mergeCell ref="AN304:AN305"/>
    <mergeCell ref="AO304:AO305"/>
    <mergeCell ref="AB304:AB305"/>
    <mergeCell ref="AC304:AC305"/>
    <mergeCell ref="AD304:AD305"/>
    <mergeCell ref="AE304:AE305"/>
    <mergeCell ref="AF304:AF305"/>
    <mergeCell ref="AG304:AG305"/>
    <mergeCell ref="V304:V305"/>
    <mergeCell ref="W304:W305"/>
    <mergeCell ref="X304:X305"/>
    <mergeCell ref="Y304:Y305"/>
    <mergeCell ref="Z304:Z305"/>
    <mergeCell ref="AA304:AA305"/>
    <mergeCell ref="O304:O305"/>
    <mergeCell ref="Q304:Q305"/>
    <mergeCell ref="R304:R305"/>
    <mergeCell ref="S304:S305"/>
    <mergeCell ref="T304:T305"/>
    <mergeCell ref="U304:U305"/>
    <mergeCell ref="J304:J305"/>
    <mergeCell ref="K304:K305"/>
    <mergeCell ref="L304:L305"/>
    <mergeCell ref="M304:M305"/>
    <mergeCell ref="N304:N305"/>
    <mergeCell ref="BF307:BF308"/>
    <mergeCell ref="BG307:BG308"/>
    <mergeCell ref="BH307:BH308"/>
    <mergeCell ref="BI307:BI308"/>
    <mergeCell ref="BJ307:BJ308"/>
    <mergeCell ref="A304:A305"/>
    <mergeCell ref="B304:B305"/>
    <mergeCell ref="C304:C305"/>
    <mergeCell ref="D304:D305"/>
    <mergeCell ref="E304:E305"/>
    <mergeCell ref="F304:F305"/>
    <mergeCell ref="G304:G305"/>
    <mergeCell ref="H304:H305"/>
    <mergeCell ref="I304:I305"/>
    <mergeCell ref="BD302:BD303"/>
    <mergeCell ref="BE302:BE303"/>
    <mergeCell ref="BF302:BF303"/>
    <mergeCell ref="BG302:BG303"/>
    <mergeCell ref="BH302:BH303"/>
    <mergeCell ref="BI302:BI303"/>
    <mergeCell ref="AX302:AX303"/>
    <mergeCell ref="AY302:AY303"/>
    <mergeCell ref="AZ302:AZ303"/>
    <mergeCell ref="BA302:BA303"/>
    <mergeCell ref="BB302:BB303"/>
    <mergeCell ref="BC302:BC303"/>
    <mergeCell ref="AR302:AR303"/>
    <mergeCell ref="AS302:AS303"/>
    <mergeCell ref="AT302:AT303"/>
    <mergeCell ref="AU302:AU303"/>
    <mergeCell ref="AV302:AV303"/>
    <mergeCell ref="AW302:AW303"/>
    <mergeCell ref="AL302:AL303"/>
    <mergeCell ref="AM302:AM303"/>
    <mergeCell ref="AN302:AN303"/>
    <mergeCell ref="AO302:AO303"/>
    <mergeCell ref="AP302:AP303"/>
    <mergeCell ref="AQ302:AQ303"/>
    <mergeCell ref="AE302:AE303"/>
    <mergeCell ref="AF302:AF303"/>
    <mergeCell ref="AG302:AG303"/>
    <mergeCell ref="AH302:AH303"/>
    <mergeCell ref="AI302:AI303"/>
    <mergeCell ref="AK302:AK303"/>
    <mergeCell ref="Y302:Y303"/>
    <mergeCell ref="Z302:Z303"/>
    <mergeCell ref="AA302:AA303"/>
    <mergeCell ref="AB302:AB303"/>
    <mergeCell ref="AC302:AC303"/>
    <mergeCell ref="AD302:AD303"/>
    <mergeCell ref="S302:S303"/>
    <mergeCell ref="T302:T303"/>
    <mergeCell ref="U302:U303"/>
    <mergeCell ref="V302:V303"/>
    <mergeCell ref="W302:W303"/>
    <mergeCell ref="X302:X303"/>
    <mergeCell ref="M302:M303"/>
    <mergeCell ref="N302:N303"/>
    <mergeCell ref="O302:O303"/>
    <mergeCell ref="P302:P303"/>
    <mergeCell ref="Q302:Q303"/>
    <mergeCell ref="R302:R303"/>
    <mergeCell ref="H302:H303"/>
    <mergeCell ref="I302:I303"/>
    <mergeCell ref="J302:J303"/>
    <mergeCell ref="K302:K303"/>
    <mergeCell ref="L302:L303"/>
    <mergeCell ref="BH304:BH305"/>
    <mergeCell ref="BI304:BI305"/>
    <mergeCell ref="BJ298:BJ300"/>
    <mergeCell ref="A302:A303"/>
    <mergeCell ref="B302:B303"/>
    <mergeCell ref="C302:C303"/>
    <mergeCell ref="D302:D303"/>
    <mergeCell ref="E302:E303"/>
    <mergeCell ref="F302:F303"/>
    <mergeCell ref="G302:G303"/>
    <mergeCell ref="BB298:BB300"/>
    <mergeCell ref="BC298:BC300"/>
    <mergeCell ref="BD298:BD300"/>
    <mergeCell ref="BE298:BE300"/>
    <mergeCell ref="BF298:BF300"/>
    <mergeCell ref="BG298:BG300"/>
    <mergeCell ref="AV298:AV300"/>
    <mergeCell ref="AW298:AW300"/>
    <mergeCell ref="AX298:AX300"/>
    <mergeCell ref="AY298:AY300"/>
    <mergeCell ref="AZ298:AZ300"/>
    <mergeCell ref="BA298:BA300"/>
    <mergeCell ref="AP298:AP300"/>
    <mergeCell ref="AQ298:AQ300"/>
    <mergeCell ref="AR298:AR300"/>
    <mergeCell ref="AS298:AS300"/>
    <mergeCell ref="AT298:AT300"/>
    <mergeCell ref="AU298:AU300"/>
    <mergeCell ref="AJ298:AJ300"/>
    <mergeCell ref="AK298:AK300"/>
    <mergeCell ref="AL298:AL300"/>
    <mergeCell ref="AM298:AM300"/>
    <mergeCell ref="AN298:AN300"/>
    <mergeCell ref="AO298:AO300"/>
    <mergeCell ref="AD298:AD300"/>
    <mergeCell ref="AE298:AE300"/>
    <mergeCell ref="AF298:AF300"/>
    <mergeCell ref="AG298:AG300"/>
    <mergeCell ref="AH298:AH300"/>
    <mergeCell ref="AI298:AI300"/>
    <mergeCell ref="X298:X300"/>
    <mergeCell ref="Y298:Y300"/>
    <mergeCell ref="Z298:Z300"/>
    <mergeCell ref="AA298:AA300"/>
    <mergeCell ref="AB298:AB300"/>
    <mergeCell ref="AC298:AC300"/>
    <mergeCell ref="R298:R300"/>
    <mergeCell ref="S298:S300"/>
    <mergeCell ref="T298:T300"/>
    <mergeCell ref="U298:U300"/>
    <mergeCell ref="V298:V300"/>
    <mergeCell ref="W298:W300"/>
    <mergeCell ref="J298:J300"/>
    <mergeCell ref="K298:K300"/>
    <mergeCell ref="M298:M300"/>
    <mergeCell ref="O298:O300"/>
    <mergeCell ref="Q298:Q300"/>
    <mergeCell ref="BJ302:BJ303"/>
    <mergeCell ref="A298:A300"/>
    <mergeCell ref="B298:B300"/>
    <mergeCell ref="C298:C300"/>
    <mergeCell ref="D298:D300"/>
    <mergeCell ref="E298:E300"/>
    <mergeCell ref="F298:F300"/>
    <mergeCell ref="G298:G300"/>
    <mergeCell ref="H298:H300"/>
    <mergeCell ref="I298:I300"/>
    <mergeCell ref="BD296:BD297"/>
    <mergeCell ref="BE296:BE297"/>
    <mergeCell ref="BF296:BF297"/>
    <mergeCell ref="BG296:BG297"/>
    <mergeCell ref="BH296:BH297"/>
    <mergeCell ref="BI296:BI297"/>
    <mergeCell ref="AX296:AX297"/>
    <mergeCell ref="AY296:AY297"/>
    <mergeCell ref="AZ296:AZ297"/>
    <mergeCell ref="BA296:BA297"/>
    <mergeCell ref="BB296:BB297"/>
    <mergeCell ref="BC296:BC297"/>
    <mergeCell ref="AR296:AR297"/>
    <mergeCell ref="AS296:AS297"/>
    <mergeCell ref="AT296:AT297"/>
    <mergeCell ref="AU296:AU297"/>
    <mergeCell ref="AV296:AV297"/>
    <mergeCell ref="AW296:AW297"/>
    <mergeCell ref="AK296:AK297"/>
    <mergeCell ref="AL296:AL297"/>
    <mergeCell ref="AN296:AN297"/>
    <mergeCell ref="AO296:AO297"/>
    <mergeCell ref="AP296:AP297"/>
    <mergeCell ref="AQ296:AQ297"/>
    <mergeCell ref="AE296:AE297"/>
    <mergeCell ref="AF296:AF297"/>
    <mergeCell ref="AG296:AG297"/>
    <mergeCell ref="AH296:AH297"/>
    <mergeCell ref="AI296:AI297"/>
    <mergeCell ref="AJ296:AJ297"/>
    <mergeCell ref="Y296:Y297"/>
    <mergeCell ref="Z296:Z297"/>
    <mergeCell ref="AA296:AA297"/>
    <mergeCell ref="AB296:AB297"/>
    <mergeCell ref="AC296:AC297"/>
    <mergeCell ref="AD296:AD297"/>
    <mergeCell ref="S296:S297"/>
    <mergeCell ref="T296:T297"/>
    <mergeCell ref="U296:U297"/>
    <mergeCell ref="V296:V297"/>
    <mergeCell ref="W296:W297"/>
    <mergeCell ref="X296:X297"/>
    <mergeCell ref="M296:M297"/>
    <mergeCell ref="N296:N297"/>
    <mergeCell ref="O296:O297"/>
    <mergeCell ref="P296:P297"/>
    <mergeCell ref="Q296:Q297"/>
    <mergeCell ref="R296:R297"/>
    <mergeCell ref="G296:G297"/>
    <mergeCell ref="H296:H297"/>
    <mergeCell ref="I296:I297"/>
    <mergeCell ref="J296:J297"/>
    <mergeCell ref="K296:K297"/>
    <mergeCell ref="BH298:BH300"/>
    <mergeCell ref="BI298:BI300"/>
    <mergeCell ref="BH294:BH295"/>
    <mergeCell ref="BI294:BI295"/>
    <mergeCell ref="BJ294:BJ295"/>
    <mergeCell ref="A296:A297"/>
    <mergeCell ref="B296:B297"/>
    <mergeCell ref="C296:C297"/>
    <mergeCell ref="D296:D297"/>
    <mergeCell ref="E296:E297"/>
    <mergeCell ref="F296:F297"/>
    <mergeCell ref="BA294:BA295"/>
    <mergeCell ref="BB294:BB295"/>
    <mergeCell ref="BC294:BC295"/>
    <mergeCell ref="BD294:BD295"/>
    <mergeCell ref="BE294:BE295"/>
    <mergeCell ref="BF294:BF295"/>
    <mergeCell ref="AU294:AU295"/>
    <mergeCell ref="AV294:AV295"/>
    <mergeCell ref="AW294:AW295"/>
    <mergeCell ref="AX294:AX295"/>
    <mergeCell ref="AY294:AY295"/>
    <mergeCell ref="AZ294:AZ295"/>
    <mergeCell ref="AO294:AO295"/>
    <mergeCell ref="AP294:AP295"/>
    <mergeCell ref="AQ294:AQ295"/>
    <mergeCell ref="AR294:AR295"/>
    <mergeCell ref="AS294:AS295"/>
    <mergeCell ref="AT294:AT295"/>
    <mergeCell ref="AG294:AG295"/>
    <mergeCell ref="AH294:AH295"/>
    <mergeCell ref="AI294:AI295"/>
    <mergeCell ref="AK294:AK295"/>
    <mergeCell ref="AL294:AL295"/>
    <mergeCell ref="AN294:AN295"/>
    <mergeCell ref="AA294:AA295"/>
    <mergeCell ref="AB294:AB295"/>
    <mergeCell ref="AC294:AC295"/>
    <mergeCell ref="AD294:AD295"/>
    <mergeCell ref="AE294:AE295"/>
    <mergeCell ref="AF294:AF295"/>
    <mergeCell ref="U294:U295"/>
    <mergeCell ref="V294:V295"/>
    <mergeCell ref="W294:W295"/>
    <mergeCell ref="X294:X295"/>
    <mergeCell ref="Y294:Y295"/>
    <mergeCell ref="Z294:Z295"/>
    <mergeCell ref="O294:O295"/>
    <mergeCell ref="P294:P295"/>
    <mergeCell ref="Q294:Q295"/>
    <mergeCell ref="R294:R295"/>
    <mergeCell ref="S294:S295"/>
    <mergeCell ref="T294:T295"/>
    <mergeCell ref="J294:J295"/>
    <mergeCell ref="K294:K295"/>
    <mergeCell ref="L294:L295"/>
    <mergeCell ref="M294:M295"/>
    <mergeCell ref="N294:N295"/>
    <mergeCell ref="BJ296:BJ297"/>
    <mergeCell ref="A294:A295"/>
    <mergeCell ref="B294:B295"/>
    <mergeCell ref="C294:C295"/>
    <mergeCell ref="D294:D295"/>
    <mergeCell ref="E294:E295"/>
    <mergeCell ref="F294:F295"/>
    <mergeCell ref="G294:G295"/>
    <mergeCell ref="H294:H295"/>
    <mergeCell ref="I294:I295"/>
    <mergeCell ref="BD292:BD293"/>
    <mergeCell ref="BE292:BE293"/>
    <mergeCell ref="BF292:BF293"/>
    <mergeCell ref="BG292:BG293"/>
    <mergeCell ref="BH292:BH293"/>
    <mergeCell ref="BI292:BI293"/>
    <mergeCell ref="AX292:AX293"/>
    <mergeCell ref="AY292:AY293"/>
    <mergeCell ref="AZ292:AZ293"/>
    <mergeCell ref="BA292:BA293"/>
    <mergeCell ref="BB292:BB293"/>
    <mergeCell ref="BC292:BC293"/>
    <mergeCell ref="AR292:AR293"/>
    <mergeCell ref="AS292:AS293"/>
    <mergeCell ref="AT292:AT293"/>
    <mergeCell ref="AU292:AU293"/>
    <mergeCell ref="AV292:AV293"/>
    <mergeCell ref="AW292:AW293"/>
    <mergeCell ref="AK292:AK293"/>
    <mergeCell ref="AL292:AL293"/>
    <mergeCell ref="AN292:AN293"/>
    <mergeCell ref="AO292:AO293"/>
    <mergeCell ref="AP292:AP293"/>
    <mergeCell ref="AQ292:AQ293"/>
    <mergeCell ref="AE292:AE293"/>
    <mergeCell ref="AF292:AF293"/>
    <mergeCell ref="AG292:AG293"/>
    <mergeCell ref="AH292:AH293"/>
    <mergeCell ref="AI292:AI293"/>
    <mergeCell ref="AJ292:AJ293"/>
    <mergeCell ref="Y292:Y293"/>
    <mergeCell ref="Z292:Z293"/>
    <mergeCell ref="AA292:AA293"/>
    <mergeCell ref="AB292:AB293"/>
    <mergeCell ref="AC292:AC293"/>
    <mergeCell ref="AD292:AD293"/>
    <mergeCell ref="S292:S293"/>
    <mergeCell ref="T292:T293"/>
    <mergeCell ref="U292:U293"/>
    <mergeCell ref="V292:V293"/>
    <mergeCell ref="W292:W293"/>
    <mergeCell ref="X292:X293"/>
    <mergeCell ref="L292:L293"/>
    <mergeCell ref="M292:M293"/>
    <mergeCell ref="N292:N293"/>
    <mergeCell ref="O292:O293"/>
    <mergeCell ref="Q292:Q293"/>
    <mergeCell ref="R292:R293"/>
    <mergeCell ref="G292:G293"/>
    <mergeCell ref="H292:H293"/>
    <mergeCell ref="I292:I293"/>
    <mergeCell ref="J292:J293"/>
    <mergeCell ref="K292:K293"/>
    <mergeCell ref="A292:A293"/>
    <mergeCell ref="BG294:BG295"/>
    <mergeCell ref="B292:B293"/>
    <mergeCell ref="C292:C293"/>
    <mergeCell ref="D292:D293"/>
    <mergeCell ref="E292:E293"/>
    <mergeCell ref="F292:F293"/>
    <mergeCell ref="BE288:BE290"/>
    <mergeCell ref="BF288:BF290"/>
    <mergeCell ref="BG288:BG290"/>
    <mergeCell ref="BH288:BH290"/>
    <mergeCell ref="BI288:BI290"/>
    <mergeCell ref="BJ288:BJ290"/>
    <mergeCell ref="AY288:AY290"/>
    <mergeCell ref="AZ288:AZ290"/>
    <mergeCell ref="BA288:BA290"/>
    <mergeCell ref="BB288:BB290"/>
    <mergeCell ref="BC288:BC290"/>
    <mergeCell ref="BD288:BD290"/>
    <mergeCell ref="AS288:AS290"/>
    <mergeCell ref="AT288:AT290"/>
    <mergeCell ref="AU288:AU290"/>
    <mergeCell ref="AV288:AV290"/>
    <mergeCell ref="AW288:AW290"/>
    <mergeCell ref="AX288:AX290"/>
    <mergeCell ref="AL288:AL290"/>
    <mergeCell ref="AN288:AN290"/>
    <mergeCell ref="AO288:AO290"/>
    <mergeCell ref="AP288:AP290"/>
    <mergeCell ref="AQ288:AQ290"/>
    <mergeCell ref="AR288:AR290"/>
    <mergeCell ref="AF288:AF290"/>
    <mergeCell ref="AG288:AG290"/>
    <mergeCell ref="AH288:AH290"/>
    <mergeCell ref="AI288:AI290"/>
    <mergeCell ref="AJ288:AJ290"/>
    <mergeCell ref="AK288:AK290"/>
    <mergeCell ref="Z288:Z290"/>
    <mergeCell ref="AA288:AA290"/>
    <mergeCell ref="AB288:AB290"/>
    <mergeCell ref="AC288:AC290"/>
    <mergeCell ref="AD288:AD290"/>
    <mergeCell ref="AE288:AE290"/>
    <mergeCell ref="T288:T290"/>
    <mergeCell ref="U288:U290"/>
    <mergeCell ref="V288:V290"/>
    <mergeCell ref="W288:W290"/>
    <mergeCell ref="X288:X290"/>
    <mergeCell ref="Y288:Y290"/>
    <mergeCell ref="M288:M290"/>
    <mergeCell ref="N288:N290"/>
    <mergeCell ref="O288:O290"/>
    <mergeCell ref="Q288:Q290"/>
    <mergeCell ref="R288:R290"/>
    <mergeCell ref="S288:S290"/>
    <mergeCell ref="H288:H290"/>
    <mergeCell ref="I288:I290"/>
    <mergeCell ref="J288:J290"/>
    <mergeCell ref="K288:K290"/>
    <mergeCell ref="L288:L290"/>
    <mergeCell ref="BJ292:BJ293"/>
    <mergeCell ref="A288:A290"/>
    <mergeCell ref="B288:B290"/>
    <mergeCell ref="C288:C290"/>
    <mergeCell ref="D288:D290"/>
    <mergeCell ref="E288:E290"/>
    <mergeCell ref="F288:F290"/>
    <mergeCell ref="G288:G290"/>
    <mergeCell ref="BB286:BB287"/>
    <mergeCell ref="BC286:BC287"/>
    <mergeCell ref="BD286:BD287"/>
    <mergeCell ref="BE286:BE287"/>
    <mergeCell ref="BF286:BF287"/>
    <mergeCell ref="BG286:BG287"/>
    <mergeCell ref="AV286:AV287"/>
    <mergeCell ref="AW286:AW287"/>
    <mergeCell ref="AX286:AX287"/>
    <mergeCell ref="AY286:AY287"/>
    <mergeCell ref="AZ286:AZ287"/>
    <mergeCell ref="BA286:BA287"/>
    <mergeCell ref="AP286:AP287"/>
    <mergeCell ref="AQ286:AQ287"/>
    <mergeCell ref="AR286:AR287"/>
    <mergeCell ref="AS286:AS287"/>
    <mergeCell ref="AT286:AT287"/>
    <mergeCell ref="AU286:AU287"/>
    <mergeCell ref="AF286:AF287"/>
    <mergeCell ref="AG286:AG287"/>
    <mergeCell ref="AH286:AH287"/>
    <mergeCell ref="AI286:AI287"/>
    <mergeCell ref="AN286:AN287"/>
    <mergeCell ref="AO286:AO287"/>
    <mergeCell ref="Z286:Z287"/>
    <mergeCell ref="AA286:AA287"/>
    <mergeCell ref="AB286:AB287"/>
    <mergeCell ref="AC286:AC287"/>
    <mergeCell ref="AD286:AD287"/>
    <mergeCell ref="AE286:AE287"/>
    <mergeCell ref="T286:T287"/>
    <mergeCell ref="U286:U287"/>
    <mergeCell ref="V286:V287"/>
    <mergeCell ref="W286:W287"/>
    <mergeCell ref="X286:X287"/>
    <mergeCell ref="Y286:Y287"/>
    <mergeCell ref="N286:N287"/>
    <mergeCell ref="O286:O287"/>
    <mergeCell ref="P286:P287"/>
    <mergeCell ref="Q286:Q287"/>
    <mergeCell ref="R286:R287"/>
    <mergeCell ref="S286:S287"/>
    <mergeCell ref="H286:H287"/>
    <mergeCell ref="I286:I287"/>
    <mergeCell ref="J286:J287"/>
    <mergeCell ref="K286:K287"/>
    <mergeCell ref="M286:M287"/>
    <mergeCell ref="BI284:BI285"/>
    <mergeCell ref="BJ284:BJ285"/>
    <mergeCell ref="A286:A287"/>
    <mergeCell ref="B286:B287"/>
    <mergeCell ref="C286:C287"/>
    <mergeCell ref="D286:D287"/>
    <mergeCell ref="E286:E287"/>
    <mergeCell ref="F286:F287"/>
    <mergeCell ref="G286:G287"/>
    <mergeCell ref="BB284:BB285"/>
    <mergeCell ref="BC284:BC285"/>
    <mergeCell ref="BD284:BD285"/>
    <mergeCell ref="BE284:BE285"/>
    <mergeCell ref="BF284:BF285"/>
    <mergeCell ref="BG284:BG285"/>
    <mergeCell ref="AV284:AV285"/>
    <mergeCell ref="AW284:AW285"/>
    <mergeCell ref="AX284:AX285"/>
    <mergeCell ref="AY284:AY285"/>
    <mergeCell ref="AZ284:AZ285"/>
    <mergeCell ref="BA284:BA285"/>
    <mergeCell ref="AP284:AP285"/>
    <mergeCell ref="AQ284:AQ285"/>
    <mergeCell ref="AR284:AR285"/>
    <mergeCell ref="AS284:AS285"/>
    <mergeCell ref="AT284:AT285"/>
    <mergeCell ref="AU284:AU285"/>
    <mergeCell ref="AH284:AH285"/>
    <mergeCell ref="AI284:AI285"/>
    <mergeCell ref="AK284:AK285"/>
    <mergeCell ref="AL284:AL285"/>
    <mergeCell ref="AN284:AN285"/>
    <mergeCell ref="AO284:AO285"/>
    <mergeCell ref="AB284:AB285"/>
    <mergeCell ref="AC284:AC285"/>
    <mergeCell ref="AD284:AD285"/>
    <mergeCell ref="AE284:AE285"/>
    <mergeCell ref="AF284:AF285"/>
    <mergeCell ref="AG284:AG285"/>
    <mergeCell ref="V284:V285"/>
    <mergeCell ref="W284:W285"/>
    <mergeCell ref="X284:X285"/>
    <mergeCell ref="Y284:Y285"/>
    <mergeCell ref="Z284:Z285"/>
    <mergeCell ref="AA284:AA285"/>
    <mergeCell ref="O284:O285"/>
    <mergeCell ref="Q284:Q285"/>
    <mergeCell ref="R284:R285"/>
    <mergeCell ref="S284:S285"/>
    <mergeCell ref="T284:T285"/>
    <mergeCell ref="U284:U285"/>
    <mergeCell ref="J284:J285"/>
    <mergeCell ref="K284:K285"/>
    <mergeCell ref="L284:L285"/>
    <mergeCell ref="M284:M285"/>
    <mergeCell ref="N284:N285"/>
    <mergeCell ref="BH286:BH287"/>
    <mergeCell ref="BI286:BI287"/>
    <mergeCell ref="BJ286:BJ287"/>
    <mergeCell ref="BJ281:BJ282"/>
    <mergeCell ref="A284:A285"/>
    <mergeCell ref="B284:B285"/>
    <mergeCell ref="C284:C285"/>
    <mergeCell ref="D284:D285"/>
    <mergeCell ref="E284:E285"/>
    <mergeCell ref="F284:F285"/>
    <mergeCell ref="G284:G285"/>
    <mergeCell ref="H284:H285"/>
    <mergeCell ref="I284:I285"/>
    <mergeCell ref="BD281:BD282"/>
    <mergeCell ref="BE281:BE282"/>
    <mergeCell ref="BF281:BF282"/>
    <mergeCell ref="BG281:BG282"/>
    <mergeCell ref="BH281:BH282"/>
    <mergeCell ref="BI281:BI282"/>
    <mergeCell ref="AX281:AX282"/>
    <mergeCell ref="AY281:AY282"/>
    <mergeCell ref="AZ281:AZ282"/>
    <mergeCell ref="BA281:BA282"/>
    <mergeCell ref="BB281:BB282"/>
    <mergeCell ref="BC281:BC282"/>
    <mergeCell ref="AR281:AR282"/>
    <mergeCell ref="AS281:AS282"/>
    <mergeCell ref="AT281:AT282"/>
    <mergeCell ref="AU281:AU282"/>
    <mergeCell ref="AV281:AV282"/>
    <mergeCell ref="AW281:AW282"/>
    <mergeCell ref="AJ281:AJ282"/>
    <mergeCell ref="AL281:AL282"/>
    <mergeCell ref="AN281:AN282"/>
    <mergeCell ref="AO281:AO282"/>
    <mergeCell ref="AP281:AP282"/>
    <mergeCell ref="AQ281:AQ282"/>
    <mergeCell ref="AD281:AD282"/>
    <mergeCell ref="AE281:AE282"/>
    <mergeCell ref="AF281:AF282"/>
    <mergeCell ref="AG281:AG282"/>
    <mergeCell ref="AH281:AH282"/>
    <mergeCell ref="AI281:AI282"/>
    <mergeCell ref="X281:X282"/>
    <mergeCell ref="Y281:Y282"/>
    <mergeCell ref="Z281:Z282"/>
    <mergeCell ref="AA281:AA282"/>
    <mergeCell ref="AB281:AB282"/>
    <mergeCell ref="AC281:AC282"/>
    <mergeCell ref="R281:R282"/>
    <mergeCell ref="S281:S282"/>
    <mergeCell ref="T281:T282"/>
    <mergeCell ref="U281:U282"/>
    <mergeCell ref="V281:V282"/>
    <mergeCell ref="W281:W282"/>
    <mergeCell ref="K281:K282"/>
    <mergeCell ref="L281:L282"/>
    <mergeCell ref="M281:M282"/>
    <mergeCell ref="N281:N282"/>
    <mergeCell ref="O281:O282"/>
    <mergeCell ref="Q281:Q282"/>
    <mergeCell ref="F281:F282"/>
    <mergeCell ref="G281:G282"/>
    <mergeCell ref="H281:H282"/>
    <mergeCell ref="I281:I282"/>
    <mergeCell ref="J281:J282"/>
    <mergeCell ref="BH284:BH285"/>
    <mergeCell ref="A281:A282"/>
    <mergeCell ref="B281:B282"/>
    <mergeCell ref="C281:C282"/>
    <mergeCell ref="D281:D282"/>
    <mergeCell ref="E281:E282"/>
    <mergeCell ref="AZ279:AZ280"/>
    <mergeCell ref="BA279:BA280"/>
    <mergeCell ref="BB279:BB280"/>
    <mergeCell ref="BC279:BC280"/>
    <mergeCell ref="BD279:BD280"/>
    <mergeCell ref="BE279:BE280"/>
    <mergeCell ref="AT279:AT280"/>
    <mergeCell ref="AU279:AU280"/>
    <mergeCell ref="AV279:AV280"/>
    <mergeCell ref="AW279:AW280"/>
    <mergeCell ref="AX279:AX280"/>
    <mergeCell ref="AY279:AY280"/>
    <mergeCell ref="AN279:AN280"/>
    <mergeCell ref="AO279:AO280"/>
    <mergeCell ref="AP279:AP280"/>
    <mergeCell ref="AQ279:AQ280"/>
    <mergeCell ref="AR279:AR280"/>
    <mergeCell ref="AS279:AS280"/>
    <mergeCell ref="AF279:AF280"/>
    <mergeCell ref="AG279:AG280"/>
    <mergeCell ref="AH279:AH280"/>
    <mergeCell ref="AI279:AI280"/>
    <mergeCell ref="AK279:AK280"/>
    <mergeCell ref="AL279:AL280"/>
    <mergeCell ref="Z279:Z280"/>
    <mergeCell ref="AA279:AA280"/>
    <mergeCell ref="AB279:AB280"/>
    <mergeCell ref="AC279:AC280"/>
    <mergeCell ref="AD279:AD280"/>
    <mergeCell ref="AE279:AE280"/>
    <mergeCell ref="T279:T280"/>
    <mergeCell ref="U279:U280"/>
    <mergeCell ref="V279:V280"/>
    <mergeCell ref="W279:W280"/>
    <mergeCell ref="X279:X280"/>
    <mergeCell ref="Y279:Y280"/>
    <mergeCell ref="M279:M280"/>
    <mergeCell ref="N279:N280"/>
    <mergeCell ref="O279:O280"/>
    <mergeCell ref="Q279:Q280"/>
    <mergeCell ref="R279:R280"/>
    <mergeCell ref="S279:S280"/>
    <mergeCell ref="H279:H280"/>
    <mergeCell ref="I279:I280"/>
    <mergeCell ref="J279:J280"/>
    <mergeCell ref="K279:K280"/>
    <mergeCell ref="L279:L280"/>
    <mergeCell ref="BJ276:BJ278"/>
    <mergeCell ref="A279:A280"/>
    <mergeCell ref="B279:B280"/>
    <mergeCell ref="C279:C280"/>
    <mergeCell ref="D279:D280"/>
    <mergeCell ref="E279:E280"/>
    <mergeCell ref="F279:F280"/>
    <mergeCell ref="G279:G280"/>
    <mergeCell ref="BB276:BB278"/>
    <mergeCell ref="BC276:BC278"/>
    <mergeCell ref="BD276:BD278"/>
    <mergeCell ref="BE276:BE278"/>
    <mergeCell ref="BF276:BF278"/>
    <mergeCell ref="BG276:BG278"/>
    <mergeCell ref="AV276:AV278"/>
    <mergeCell ref="AW276:AW278"/>
    <mergeCell ref="AX276:AX278"/>
    <mergeCell ref="AY276:AY278"/>
    <mergeCell ref="AZ276:AZ278"/>
    <mergeCell ref="BA276:BA278"/>
    <mergeCell ref="AP276:AP278"/>
    <mergeCell ref="AQ276:AQ278"/>
    <mergeCell ref="AR276:AR278"/>
    <mergeCell ref="AS276:AS278"/>
    <mergeCell ref="AT276:AT278"/>
    <mergeCell ref="AU276:AU278"/>
    <mergeCell ref="AI276:AI278"/>
    <mergeCell ref="AJ276:AJ278"/>
    <mergeCell ref="AK276:AK278"/>
    <mergeCell ref="AL276:AL278"/>
    <mergeCell ref="AN276:AN278"/>
    <mergeCell ref="AO276:AO278"/>
    <mergeCell ref="AC276:AC278"/>
    <mergeCell ref="AD276:AD278"/>
    <mergeCell ref="AE276:AE278"/>
    <mergeCell ref="AF276:AF278"/>
    <mergeCell ref="AG276:AG278"/>
    <mergeCell ref="AH276:AH278"/>
    <mergeCell ref="W276:W278"/>
    <mergeCell ref="X276:X278"/>
    <mergeCell ref="Y276:Y278"/>
    <mergeCell ref="Z276:Z278"/>
    <mergeCell ref="AA276:AA278"/>
    <mergeCell ref="AB276:AB278"/>
    <mergeCell ref="Q276:Q278"/>
    <mergeCell ref="R276:R278"/>
    <mergeCell ref="S276:S278"/>
    <mergeCell ref="T276:T278"/>
    <mergeCell ref="U276:U278"/>
    <mergeCell ref="V276:V278"/>
    <mergeCell ref="J276:J278"/>
    <mergeCell ref="K276:K278"/>
    <mergeCell ref="M276:M278"/>
    <mergeCell ref="N276:N278"/>
    <mergeCell ref="O276:O278"/>
    <mergeCell ref="BF279:BF280"/>
    <mergeCell ref="BG279:BG280"/>
    <mergeCell ref="BH279:BH280"/>
    <mergeCell ref="BI279:BI280"/>
    <mergeCell ref="BJ279:BJ280"/>
    <mergeCell ref="A276:A278"/>
    <mergeCell ref="B276:B278"/>
    <mergeCell ref="C276:C278"/>
    <mergeCell ref="G276:G278"/>
    <mergeCell ref="H276:H278"/>
    <mergeCell ref="I276:I278"/>
    <mergeCell ref="BD274:BD275"/>
    <mergeCell ref="BE274:BE275"/>
    <mergeCell ref="BF274:BF275"/>
    <mergeCell ref="BG274:BG275"/>
    <mergeCell ref="BH274:BH275"/>
    <mergeCell ref="BI274:BI275"/>
    <mergeCell ref="AX274:AX275"/>
    <mergeCell ref="AY274:AY275"/>
    <mergeCell ref="AZ274:AZ275"/>
    <mergeCell ref="BA274:BA275"/>
    <mergeCell ref="BB274:BB275"/>
    <mergeCell ref="BC274:BC275"/>
    <mergeCell ref="AR274:AR275"/>
    <mergeCell ref="AS274:AS275"/>
    <mergeCell ref="AT274:AT275"/>
    <mergeCell ref="AU274:AU275"/>
    <mergeCell ref="AV274:AV275"/>
    <mergeCell ref="AW274:AW275"/>
    <mergeCell ref="AK274:AK275"/>
    <mergeCell ref="AL274:AL275"/>
    <mergeCell ref="AN274:AN275"/>
    <mergeCell ref="AO274:AO275"/>
    <mergeCell ref="AP274:AP275"/>
    <mergeCell ref="AQ274:AQ275"/>
    <mergeCell ref="AD274:AD275"/>
    <mergeCell ref="AE274:AE275"/>
    <mergeCell ref="AF274:AF275"/>
    <mergeCell ref="AG274:AG275"/>
    <mergeCell ref="AH274:AH275"/>
    <mergeCell ref="AI274:AI275"/>
    <mergeCell ref="X274:X275"/>
    <mergeCell ref="Y274:Y275"/>
    <mergeCell ref="Z274:Z275"/>
    <mergeCell ref="AA274:AA275"/>
    <mergeCell ref="AB274:AB275"/>
    <mergeCell ref="AC274:AC275"/>
    <mergeCell ref="R274:R275"/>
    <mergeCell ref="S274:S275"/>
    <mergeCell ref="T274:T275"/>
    <mergeCell ref="U274:U275"/>
    <mergeCell ref="V274:V275"/>
    <mergeCell ref="W274:W275"/>
    <mergeCell ref="L274:L275"/>
    <mergeCell ref="M274:M275"/>
    <mergeCell ref="N274:N275"/>
    <mergeCell ref="O274:O275"/>
    <mergeCell ref="P274:P275"/>
    <mergeCell ref="Q274:Q275"/>
    <mergeCell ref="G274:G275"/>
    <mergeCell ref="H274:H275"/>
    <mergeCell ref="I274:I275"/>
    <mergeCell ref="J274:J275"/>
    <mergeCell ref="K274:K275"/>
    <mergeCell ref="BI276:BI278"/>
    <mergeCell ref="A274:A275"/>
    <mergeCell ref="BH276:BH278"/>
    <mergeCell ref="B274:B275"/>
    <mergeCell ref="C274:C275"/>
    <mergeCell ref="D274:D275"/>
    <mergeCell ref="E274:E275"/>
    <mergeCell ref="F274:F275"/>
    <mergeCell ref="BE272:BE273"/>
    <mergeCell ref="BF272:BF273"/>
    <mergeCell ref="BG272:BG273"/>
    <mergeCell ref="BH272:BH273"/>
    <mergeCell ref="BI272:BI273"/>
    <mergeCell ref="BJ272:BJ273"/>
    <mergeCell ref="AY272:AY273"/>
    <mergeCell ref="AZ272:AZ273"/>
    <mergeCell ref="BA272:BA273"/>
    <mergeCell ref="BB272:BB273"/>
    <mergeCell ref="BC272:BC273"/>
    <mergeCell ref="BD272:BD273"/>
    <mergeCell ref="AS272:AS273"/>
    <mergeCell ref="AT272:AT273"/>
    <mergeCell ref="AU272:AU273"/>
    <mergeCell ref="AV272:AV273"/>
    <mergeCell ref="AW272:AW273"/>
    <mergeCell ref="AX272:AX273"/>
    <mergeCell ref="AL272:AL273"/>
    <mergeCell ref="AN272:AN273"/>
    <mergeCell ref="AO272:AO273"/>
    <mergeCell ref="AP272:AP273"/>
    <mergeCell ref="AQ272:AQ273"/>
    <mergeCell ref="AR272:AR273"/>
    <mergeCell ref="AF272:AF273"/>
    <mergeCell ref="AG272:AG273"/>
    <mergeCell ref="AH272:AH273"/>
    <mergeCell ref="AI272:AI273"/>
    <mergeCell ref="AJ272:AJ273"/>
    <mergeCell ref="AK272:AK273"/>
    <mergeCell ref="Z272:Z273"/>
    <mergeCell ref="AA272:AA273"/>
    <mergeCell ref="AB272:AB273"/>
    <mergeCell ref="AC272:AC273"/>
    <mergeCell ref="AD272:AD273"/>
    <mergeCell ref="AE272:AE273"/>
    <mergeCell ref="T272:T273"/>
    <mergeCell ref="U272:U273"/>
    <mergeCell ref="V272:V273"/>
    <mergeCell ref="W272:W273"/>
    <mergeCell ref="X272:X273"/>
    <mergeCell ref="Y272:Y273"/>
    <mergeCell ref="M272:M273"/>
    <mergeCell ref="N272:N273"/>
    <mergeCell ref="O272:O273"/>
    <mergeCell ref="Q272:Q273"/>
    <mergeCell ref="R272:R273"/>
    <mergeCell ref="S272:S273"/>
    <mergeCell ref="H272:H273"/>
    <mergeCell ref="I272:I273"/>
    <mergeCell ref="J272:J273"/>
    <mergeCell ref="K272:K273"/>
    <mergeCell ref="L272:L273"/>
    <mergeCell ref="BJ274:BJ275"/>
    <mergeCell ref="D276:D278"/>
    <mergeCell ref="E276:E278"/>
    <mergeCell ref="F276:F278"/>
    <mergeCell ref="BH270:BH271"/>
    <mergeCell ref="BI270:BI271"/>
    <mergeCell ref="BJ270:BJ271"/>
    <mergeCell ref="A272:A273"/>
    <mergeCell ref="B272:B273"/>
    <mergeCell ref="C272:C273"/>
    <mergeCell ref="D272:D273"/>
    <mergeCell ref="E272:E273"/>
    <mergeCell ref="F272:F273"/>
    <mergeCell ref="G272:G273"/>
    <mergeCell ref="BB270:BB271"/>
    <mergeCell ref="BC270:BC271"/>
    <mergeCell ref="BD270:BD271"/>
    <mergeCell ref="BE270:BE271"/>
    <mergeCell ref="BF270:BF271"/>
    <mergeCell ref="BG270:BG271"/>
    <mergeCell ref="AV270:AV271"/>
    <mergeCell ref="AW270:AW271"/>
    <mergeCell ref="AX270:AX271"/>
    <mergeCell ref="AY270:AY271"/>
    <mergeCell ref="AZ270:AZ271"/>
    <mergeCell ref="BA270:BA271"/>
    <mergeCell ref="AP270:AP271"/>
    <mergeCell ref="AQ270:AQ271"/>
    <mergeCell ref="AR270:AR271"/>
    <mergeCell ref="AS270:AS271"/>
    <mergeCell ref="AT270:AT271"/>
    <mergeCell ref="AU270:AU271"/>
    <mergeCell ref="AI270:AI271"/>
    <mergeCell ref="AK270:AK271"/>
    <mergeCell ref="AL270:AL271"/>
    <mergeCell ref="AM270:AM271"/>
    <mergeCell ref="AN270:AN271"/>
    <mergeCell ref="AO270:AO271"/>
    <mergeCell ref="AC270:AC271"/>
    <mergeCell ref="AD270:AD271"/>
    <mergeCell ref="AE270:AE271"/>
    <mergeCell ref="AF270:AF271"/>
    <mergeCell ref="AG270:AG271"/>
    <mergeCell ref="AH270:AH271"/>
    <mergeCell ref="W270:W271"/>
    <mergeCell ref="X270:X271"/>
    <mergeCell ref="Y270:Y271"/>
    <mergeCell ref="Z270:Z271"/>
    <mergeCell ref="AA270:AA271"/>
    <mergeCell ref="AB270:AB271"/>
    <mergeCell ref="Q270:Q271"/>
    <mergeCell ref="R270:R271"/>
    <mergeCell ref="S270:S271"/>
    <mergeCell ref="T270:T271"/>
    <mergeCell ref="U270:U271"/>
    <mergeCell ref="V270:V271"/>
    <mergeCell ref="K270:K271"/>
    <mergeCell ref="L270:L271"/>
    <mergeCell ref="M270:M271"/>
    <mergeCell ref="N270:N271"/>
    <mergeCell ref="O270:O271"/>
    <mergeCell ref="P270:P271"/>
    <mergeCell ref="F270:F271"/>
    <mergeCell ref="G270:G271"/>
    <mergeCell ref="H270:H271"/>
    <mergeCell ref="I270:I271"/>
    <mergeCell ref="J270:J271"/>
    <mergeCell ref="A270:A271"/>
    <mergeCell ref="B270:B271"/>
    <mergeCell ref="C270:C271"/>
    <mergeCell ref="D270:D271"/>
    <mergeCell ref="E270:E271"/>
    <mergeCell ref="AZ268:AZ269"/>
    <mergeCell ref="BA268:BA269"/>
    <mergeCell ref="BB268:BB269"/>
    <mergeCell ref="BC268:BC269"/>
    <mergeCell ref="BD268:BD269"/>
    <mergeCell ref="BE268:BE269"/>
    <mergeCell ref="AT268:AT269"/>
    <mergeCell ref="AU268:AU269"/>
    <mergeCell ref="AV268:AV269"/>
    <mergeCell ref="AW268:AW269"/>
    <mergeCell ref="AX268:AX269"/>
    <mergeCell ref="AY268:AY269"/>
    <mergeCell ref="AN268:AN269"/>
    <mergeCell ref="AO268:AO269"/>
    <mergeCell ref="AP268:AP269"/>
    <mergeCell ref="AQ268:AQ269"/>
    <mergeCell ref="AR268:AR269"/>
    <mergeCell ref="AS268:AS269"/>
    <mergeCell ref="AF268:AF269"/>
    <mergeCell ref="AG268:AG269"/>
    <mergeCell ref="AH268:AH269"/>
    <mergeCell ref="AI268:AI269"/>
    <mergeCell ref="AK268:AK269"/>
    <mergeCell ref="AL268:AL269"/>
    <mergeCell ref="Z268:Z269"/>
    <mergeCell ref="AA268:AA269"/>
    <mergeCell ref="AB268:AB269"/>
    <mergeCell ref="AC268:AC269"/>
    <mergeCell ref="AD268:AD269"/>
    <mergeCell ref="AE268:AE269"/>
    <mergeCell ref="T268:T269"/>
    <mergeCell ref="U268:U269"/>
    <mergeCell ref="V268:V269"/>
    <mergeCell ref="W268:W269"/>
    <mergeCell ref="X268:X269"/>
    <mergeCell ref="Y268:Y269"/>
    <mergeCell ref="N268:N269"/>
    <mergeCell ref="O268:O269"/>
    <mergeCell ref="P268:P269"/>
    <mergeCell ref="Q268:Q269"/>
    <mergeCell ref="R268:R269"/>
    <mergeCell ref="S268:S269"/>
    <mergeCell ref="I268:I269"/>
    <mergeCell ref="J268:J269"/>
    <mergeCell ref="K268:K269"/>
    <mergeCell ref="L268:L269"/>
    <mergeCell ref="M268:M269"/>
    <mergeCell ref="BJ265:BJ267"/>
    <mergeCell ref="A268:A269"/>
    <mergeCell ref="B268:B269"/>
    <mergeCell ref="C268:C269"/>
    <mergeCell ref="D268:D269"/>
    <mergeCell ref="E268:E269"/>
    <mergeCell ref="F268:F269"/>
    <mergeCell ref="G268:G269"/>
    <mergeCell ref="H268:H269"/>
    <mergeCell ref="BC265:BC267"/>
    <mergeCell ref="BD265:BD267"/>
    <mergeCell ref="BE265:BE267"/>
    <mergeCell ref="BF265:BF267"/>
    <mergeCell ref="BG265:BG267"/>
    <mergeCell ref="BH265:BH267"/>
    <mergeCell ref="AW265:AW267"/>
    <mergeCell ref="AX265:AX267"/>
    <mergeCell ref="AY265:AY267"/>
    <mergeCell ref="AZ265:AZ267"/>
    <mergeCell ref="BA265:BA267"/>
    <mergeCell ref="BB265:BB267"/>
    <mergeCell ref="AQ265:AQ267"/>
    <mergeCell ref="AR265:AR267"/>
    <mergeCell ref="AS265:AS267"/>
    <mergeCell ref="AT265:AT267"/>
    <mergeCell ref="AU265:AU267"/>
    <mergeCell ref="AV265:AV267"/>
    <mergeCell ref="AJ265:AJ267"/>
    <mergeCell ref="AK265:AK267"/>
    <mergeCell ref="AL265:AL267"/>
    <mergeCell ref="AN265:AN267"/>
    <mergeCell ref="AO265:AO267"/>
    <mergeCell ref="AP265:AP267"/>
    <mergeCell ref="AD265:AD267"/>
    <mergeCell ref="AE265:AE267"/>
    <mergeCell ref="AF265:AF267"/>
    <mergeCell ref="AG265:AG267"/>
    <mergeCell ref="AH265:AH267"/>
    <mergeCell ref="AI265:AI267"/>
    <mergeCell ref="X265:X267"/>
    <mergeCell ref="Y265:Y267"/>
    <mergeCell ref="Z265:Z267"/>
    <mergeCell ref="AA265:AA267"/>
    <mergeCell ref="AB265:AB267"/>
    <mergeCell ref="AC265:AC267"/>
    <mergeCell ref="R265:R267"/>
    <mergeCell ref="S265:S267"/>
    <mergeCell ref="T265:T267"/>
    <mergeCell ref="U265:U267"/>
    <mergeCell ref="V265:V267"/>
    <mergeCell ref="W265:W267"/>
    <mergeCell ref="J265:J267"/>
    <mergeCell ref="K265:K267"/>
    <mergeCell ref="M265:M267"/>
    <mergeCell ref="O265:O267"/>
    <mergeCell ref="Q265:Q267"/>
    <mergeCell ref="BF268:BF269"/>
    <mergeCell ref="BG268:BG269"/>
    <mergeCell ref="BH268:BH269"/>
    <mergeCell ref="BI268:BI269"/>
    <mergeCell ref="BJ268:BJ269"/>
    <mergeCell ref="A265:A267"/>
    <mergeCell ref="B265:B267"/>
    <mergeCell ref="C265:C267"/>
    <mergeCell ref="D265:D267"/>
    <mergeCell ref="E265:E267"/>
    <mergeCell ref="F265:F267"/>
    <mergeCell ref="G265:G267"/>
    <mergeCell ref="H265:H267"/>
    <mergeCell ref="I265:I267"/>
    <mergeCell ref="BD263:BD264"/>
    <mergeCell ref="BE263:BE264"/>
    <mergeCell ref="BF263:BF264"/>
    <mergeCell ref="BG263:BG264"/>
    <mergeCell ref="BH263:BH264"/>
    <mergeCell ref="BI263:BI264"/>
    <mergeCell ref="AX263:AX264"/>
    <mergeCell ref="AY263:AY264"/>
    <mergeCell ref="AZ263:AZ264"/>
    <mergeCell ref="BA263:BA264"/>
    <mergeCell ref="BB263:BB264"/>
    <mergeCell ref="BC263:BC264"/>
    <mergeCell ref="AR263:AR264"/>
    <mergeCell ref="AS263:AS264"/>
    <mergeCell ref="AT263:AT264"/>
    <mergeCell ref="AU263:AU264"/>
    <mergeCell ref="AV263:AV264"/>
    <mergeCell ref="AW263:AW264"/>
    <mergeCell ref="AK263:AK264"/>
    <mergeCell ref="AL263:AL264"/>
    <mergeCell ref="AN263:AN264"/>
    <mergeCell ref="AO263:AO264"/>
    <mergeCell ref="AP263:AP264"/>
    <mergeCell ref="AQ263:AQ264"/>
    <mergeCell ref="AD263:AD264"/>
    <mergeCell ref="AE263:AE264"/>
    <mergeCell ref="AF263:AF264"/>
    <mergeCell ref="AG263:AG264"/>
    <mergeCell ref="AH263:AH264"/>
    <mergeCell ref="AI263:AI264"/>
    <mergeCell ref="X263:X264"/>
    <mergeCell ref="Y263:Y264"/>
    <mergeCell ref="Z263:Z264"/>
    <mergeCell ref="AA263:AA264"/>
    <mergeCell ref="AB263:AB264"/>
    <mergeCell ref="AC263:AC264"/>
    <mergeCell ref="R263:R264"/>
    <mergeCell ref="S263:S264"/>
    <mergeCell ref="T263:T264"/>
    <mergeCell ref="U263:U264"/>
    <mergeCell ref="V263:V264"/>
    <mergeCell ref="W263:W264"/>
    <mergeCell ref="L263:L264"/>
    <mergeCell ref="M263:M264"/>
    <mergeCell ref="N263:N264"/>
    <mergeCell ref="O263:O264"/>
    <mergeCell ref="P263:P264"/>
    <mergeCell ref="Q263:Q264"/>
    <mergeCell ref="G263:G264"/>
    <mergeCell ref="H263:H264"/>
    <mergeCell ref="I263:I264"/>
    <mergeCell ref="J263:J264"/>
    <mergeCell ref="K263:K264"/>
    <mergeCell ref="BI265:BI267"/>
    <mergeCell ref="BH261:BH262"/>
    <mergeCell ref="BI261:BI262"/>
    <mergeCell ref="BJ261:BJ262"/>
    <mergeCell ref="A263:A264"/>
    <mergeCell ref="B263:B264"/>
    <mergeCell ref="C263:C264"/>
    <mergeCell ref="D263:D264"/>
    <mergeCell ref="E263:E264"/>
    <mergeCell ref="F263:F264"/>
    <mergeCell ref="BA261:BA262"/>
    <mergeCell ref="BB261:BB262"/>
    <mergeCell ref="BC261:BC262"/>
    <mergeCell ref="BD261:BD262"/>
    <mergeCell ref="BE261:BE262"/>
    <mergeCell ref="BF261:BF262"/>
    <mergeCell ref="AU261:AU262"/>
    <mergeCell ref="AV261:AV262"/>
    <mergeCell ref="AW261:AW262"/>
    <mergeCell ref="AX261:AX262"/>
    <mergeCell ref="AY261:AY262"/>
    <mergeCell ref="AZ261:AZ262"/>
    <mergeCell ref="AO261:AO262"/>
    <mergeCell ref="AP261:AP262"/>
    <mergeCell ref="AQ261:AQ262"/>
    <mergeCell ref="AR261:AR262"/>
    <mergeCell ref="AS261:AS262"/>
    <mergeCell ref="AT261:AT262"/>
    <mergeCell ref="AG261:AG262"/>
    <mergeCell ref="AH261:AH262"/>
    <mergeCell ref="AI261:AI262"/>
    <mergeCell ref="AK261:AK262"/>
    <mergeCell ref="AL261:AL262"/>
    <mergeCell ref="AN261:AN262"/>
    <mergeCell ref="AA261:AA262"/>
    <mergeCell ref="AB261:AB262"/>
    <mergeCell ref="AC261:AC262"/>
    <mergeCell ref="AD261:AD262"/>
    <mergeCell ref="AE261:AE262"/>
    <mergeCell ref="AF261:AF262"/>
    <mergeCell ref="U261:U262"/>
    <mergeCell ref="V261:V262"/>
    <mergeCell ref="W261:W262"/>
    <mergeCell ref="X261:X262"/>
    <mergeCell ref="Y261:Y262"/>
    <mergeCell ref="Z261:Z262"/>
    <mergeCell ref="O261:O262"/>
    <mergeCell ref="P261:P262"/>
    <mergeCell ref="Q261:Q262"/>
    <mergeCell ref="R261:R262"/>
    <mergeCell ref="S261:S262"/>
    <mergeCell ref="T261:T262"/>
    <mergeCell ref="J261:J262"/>
    <mergeCell ref="K261:K262"/>
    <mergeCell ref="L261:L262"/>
    <mergeCell ref="M261:M262"/>
    <mergeCell ref="N261:N262"/>
    <mergeCell ref="BJ263:BJ264"/>
    <mergeCell ref="BJ258:BJ260"/>
    <mergeCell ref="A261:A262"/>
    <mergeCell ref="B261:B262"/>
    <mergeCell ref="C261:C262"/>
    <mergeCell ref="D261:D262"/>
    <mergeCell ref="E261:E262"/>
    <mergeCell ref="F261:F262"/>
    <mergeCell ref="G261:G262"/>
    <mergeCell ref="H261:H262"/>
    <mergeCell ref="I261:I262"/>
    <mergeCell ref="BD258:BD260"/>
    <mergeCell ref="BE258:BE260"/>
    <mergeCell ref="BF258:BF260"/>
    <mergeCell ref="BG258:BG260"/>
    <mergeCell ref="BH258:BH260"/>
    <mergeCell ref="BI258:BI260"/>
    <mergeCell ref="AX258:AX260"/>
    <mergeCell ref="AY258:AY260"/>
    <mergeCell ref="AZ258:AZ260"/>
    <mergeCell ref="BA258:BA260"/>
    <mergeCell ref="BB258:BB260"/>
    <mergeCell ref="BC258:BC260"/>
    <mergeCell ref="AR258:AR260"/>
    <mergeCell ref="AS258:AS260"/>
    <mergeCell ref="AT258:AT260"/>
    <mergeCell ref="AU258:AU260"/>
    <mergeCell ref="AV258:AV260"/>
    <mergeCell ref="AW258:AW260"/>
    <mergeCell ref="AL258:AL260"/>
    <mergeCell ref="AM258:AM260"/>
    <mergeCell ref="AN258:AN260"/>
    <mergeCell ref="AO258:AO260"/>
    <mergeCell ref="AP258:AP260"/>
    <mergeCell ref="AQ258:AQ260"/>
    <mergeCell ref="AE258:AE260"/>
    <mergeCell ref="AF258:AF260"/>
    <mergeCell ref="AG258:AG260"/>
    <mergeCell ref="AH258:AH260"/>
    <mergeCell ref="AI258:AI260"/>
    <mergeCell ref="AK258:AK260"/>
    <mergeCell ref="Y258:Y260"/>
    <mergeCell ref="Z258:Z260"/>
    <mergeCell ref="AA258:AA260"/>
    <mergeCell ref="AB258:AB260"/>
    <mergeCell ref="AC258:AC260"/>
    <mergeCell ref="AD258:AD260"/>
    <mergeCell ref="S258:S260"/>
    <mergeCell ref="T258:T260"/>
    <mergeCell ref="U258:U260"/>
    <mergeCell ref="V258:V260"/>
    <mergeCell ref="W258:W260"/>
    <mergeCell ref="X258:X260"/>
    <mergeCell ref="K258:K260"/>
    <mergeCell ref="M258:M260"/>
    <mergeCell ref="O258:O260"/>
    <mergeCell ref="P258:P260"/>
    <mergeCell ref="Q258:Q260"/>
    <mergeCell ref="R258:R260"/>
    <mergeCell ref="F258:F260"/>
    <mergeCell ref="G258:G260"/>
    <mergeCell ref="H258:H260"/>
    <mergeCell ref="I258:I260"/>
    <mergeCell ref="J258:J260"/>
    <mergeCell ref="BG261:BG262"/>
    <mergeCell ref="A258:A260"/>
    <mergeCell ref="B258:B260"/>
    <mergeCell ref="C258:C260"/>
    <mergeCell ref="D258:D260"/>
    <mergeCell ref="E258:E260"/>
    <mergeCell ref="AZ256:AZ257"/>
    <mergeCell ref="BA256:BA257"/>
    <mergeCell ref="BB256:BB257"/>
    <mergeCell ref="BC256:BC257"/>
    <mergeCell ref="BD256:BD257"/>
    <mergeCell ref="BE256:BE257"/>
    <mergeCell ref="AT256:AT257"/>
    <mergeCell ref="AU256:AU257"/>
    <mergeCell ref="AV256:AV257"/>
    <mergeCell ref="AW256:AW257"/>
    <mergeCell ref="AX256:AX257"/>
    <mergeCell ref="AY256:AY257"/>
    <mergeCell ref="AN256:AN257"/>
    <mergeCell ref="AO256:AO257"/>
    <mergeCell ref="AP256:AP257"/>
    <mergeCell ref="AQ256:AQ257"/>
    <mergeCell ref="AR256:AR257"/>
    <mergeCell ref="AS256:AS257"/>
    <mergeCell ref="AE256:AE257"/>
    <mergeCell ref="AF256:AF257"/>
    <mergeCell ref="AG256:AG257"/>
    <mergeCell ref="AH256:AH257"/>
    <mergeCell ref="AI256:AI257"/>
    <mergeCell ref="AL256:AL257"/>
    <mergeCell ref="Y256:Y257"/>
    <mergeCell ref="Z256:Z257"/>
    <mergeCell ref="AA256:AA257"/>
    <mergeCell ref="AB256:AB257"/>
    <mergeCell ref="AC256:AC257"/>
    <mergeCell ref="AD256:AD257"/>
    <mergeCell ref="S256:S257"/>
    <mergeCell ref="T256:T257"/>
    <mergeCell ref="U256:U257"/>
    <mergeCell ref="V256:V257"/>
    <mergeCell ref="W256:W257"/>
    <mergeCell ref="X256:X257"/>
    <mergeCell ref="M256:M257"/>
    <mergeCell ref="N256:N257"/>
    <mergeCell ref="O256:O257"/>
    <mergeCell ref="P256:P257"/>
    <mergeCell ref="Q256:Q257"/>
    <mergeCell ref="R256:R257"/>
    <mergeCell ref="H256:H257"/>
    <mergeCell ref="I256:I257"/>
    <mergeCell ref="J256:J257"/>
    <mergeCell ref="K256:K257"/>
    <mergeCell ref="L256:L257"/>
    <mergeCell ref="BJ254:BJ255"/>
    <mergeCell ref="A256:A257"/>
    <mergeCell ref="B256:B257"/>
    <mergeCell ref="C256:C257"/>
    <mergeCell ref="D256:D257"/>
    <mergeCell ref="E256:E257"/>
    <mergeCell ref="F256:F257"/>
    <mergeCell ref="G256:G257"/>
    <mergeCell ref="BB254:BB255"/>
    <mergeCell ref="BC254:BC255"/>
    <mergeCell ref="BD254:BD255"/>
    <mergeCell ref="BE254:BE255"/>
    <mergeCell ref="BF254:BF255"/>
    <mergeCell ref="BG254:BG255"/>
    <mergeCell ref="AV254:AV255"/>
    <mergeCell ref="AW254:AW255"/>
    <mergeCell ref="AX254:AX255"/>
    <mergeCell ref="AY254:AY255"/>
    <mergeCell ref="AZ254:AZ255"/>
    <mergeCell ref="BA254:BA255"/>
    <mergeCell ref="AP254:AP255"/>
    <mergeCell ref="AQ254:AQ255"/>
    <mergeCell ref="AR254:AR255"/>
    <mergeCell ref="AS254:AS255"/>
    <mergeCell ref="AT254:AT255"/>
    <mergeCell ref="AU254:AU255"/>
    <mergeCell ref="AG254:AG255"/>
    <mergeCell ref="AH254:AH255"/>
    <mergeCell ref="AI254:AI255"/>
    <mergeCell ref="AJ254:AJ255"/>
    <mergeCell ref="AN254:AN255"/>
    <mergeCell ref="AO254:AO255"/>
    <mergeCell ref="AA254:AA255"/>
    <mergeCell ref="AB254:AB255"/>
    <mergeCell ref="AC254:AC255"/>
    <mergeCell ref="AD254:AD255"/>
    <mergeCell ref="AE254:AE255"/>
    <mergeCell ref="AF254:AF255"/>
    <mergeCell ref="U254:U255"/>
    <mergeCell ref="V254:V255"/>
    <mergeCell ref="W254:W255"/>
    <mergeCell ref="X254:X255"/>
    <mergeCell ref="Y254:Y255"/>
    <mergeCell ref="Z254:Z255"/>
    <mergeCell ref="O254:O255"/>
    <mergeCell ref="P254:P255"/>
    <mergeCell ref="Q254:Q255"/>
    <mergeCell ref="R254:R255"/>
    <mergeCell ref="S254:S255"/>
    <mergeCell ref="T254:T255"/>
    <mergeCell ref="J254:J255"/>
    <mergeCell ref="K254:K255"/>
    <mergeCell ref="L254:L255"/>
    <mergeCell ref="M254:M255"/>
    <mergeCell ref="N254:N255"/>
    <mergeCell ref="BF256:BF257"/>
    <mergeCell ref="BG256:BG257"/>
    <mergeCell ref="BH256:BH257"/>
    <mergeCell ref="BI256:BI257"/>
    <mergeCell ref="BJ256:BJ257"/>
    <mergeCell ref="A254:A255"/>
    <mergeCell ref="B254:B255"/>
    <mergeCell ref="C254:C255"/>
    <mergeCell ref="D254:D255"/>
    <mergeCell ref="E254:E255"/>
    <mergeCell ref="F254:F255"/>
    <mergeCell ref="G254:G255"/>
    <mergeCell ref="H254:H255"/>
    <mergeCell ref="I254:I255"/>
    <mergeCell ref="BD252:BD253"/>
    <mergeCell ref="BE252:BE253"/>
    <mergeCell ref="BF252:BF253"/>
    <mergeCell ref="BG252:BG253"/>
    <mergeCell ref="BH252:BH253"/>
    <mergeCell ref="BI252:BI253"/>
    <mergeCell ref="AX252:AX253"/>
    <mergeCell ref="AY252:AY253"/>
    <mergeCell ref="AZ252:AZ253"/>
    <mergeCell ref="BA252:BA253"/>
    <mergeCell ref="BB252:BB253"/>
    <mergeCell ref="BC252:BC253"/>
    <mergeCell ref="AR252:AR253"/>
    <mergeCell ref="AS252:AS253"/>
    <mergeCell ref="AT252:AT253"/>
    <mergeCell ref="AU252:AU253"/>
    <mergeCell ref="AV252:AV253"/>
    <mergeCell ref="AW252:AW253"/>
    <mergeCell ref="AL252:AL253"/>
    <mergeCell ref="AM252:AM253"/>
    <mergeCell ref="AN252:AN253"/>
    <mergeCell ref="AO252:AO253"/>
    <mergeCell ref="AP252:AP253"/>
    <mergeCell ref="AQ252:AQ253"/>
    <mergeCell ref="AE252:AE253"/>
    <mergeCell ref="AF252:AF253"/>
    <mergeCell ref="AG252:AG253"/>
    <mergeCell ref="AH252:AH253"/>
    <mergeCell ref="AI252:AI253"/>
    <mergeCell ref="AK252:AK253"/>
    <mergeCell ref="Y252:Y253"/>
    <mergeCell ref="Z252:Z253"/>
    <mergeCell ref="AA252:AA253"/>
    <mergeCell ref="AB252:AB253"/>
    <mergeCell ref="AC252:AC253"/>
    <mergeCell ref="AD252:AD253"/>
    <mergeCell ref="S252:S253"/>
    <mergeCell ref="T252:T253"/>
    <mergeCell ref="U252:U253"/>
    <mergeCell ref="V252:V253"/>
    <mergeCell ref="W252:W253"/>
    <mergeCell ref="X252:X253"/>
    <mergeCell ref="M252:M253"/>
    <mergeCell ref="N252:N253"/>
    <mergeCell ref="O252:O253"/>
    <mergeCell ref="P252:P253"/>
    <mergeCell ref="Q252:Q253"/>
    <mergeCell ref="R252:R253"/>
    <mergeCell ref="G252:G253"/>
    <mergeCell ref="H252:H253"/>
    <mergeCell ref="I252:I253"/>
    <mergeCell ref="J252:J253"/>
    <mergeCell ref="K252:K253"/>
    <mergeCell ref="BI254:BI255"/>
    <mergeCell ref="A252:A253"/>
    <mergeCell ref="BH254:BH255"/>
    <mergeCell ref="B252:B253"/>
    <mergeCell ref="C252:C253"/>
    <mergeCell ref="D252:D253"/>
    <mergeCell ref="E252:E253"/>
    <mergeCell ref="F252:F253"/>
    <mergeCell ref="BE248:BE250"/>
    <mergeCell ref="BF248:BF250"/>
    <mergeCell ref="BG248:BG250"/>
    <mergeCell ref="BH248:BH250"/>
    <mergeCell ref="BI248:BI250"/>
    <mergeCell ref="BJ248:BJ250"/>
    <mergeCell ref="AY248:AY250"/>
    <mergeCell ref="AZ248:AZ250"/>
    <mergeCell ref="BA248:BA250"/>
    <mergeCell ref="BB248:BB250"/>
    <mergeCell ref="BC248:BC250"/>
    <mergeCell ref="BD248:BD250"/>
    <mergeCell ref="AS248:AS250"/>
    <mergeCell ref="AT248:AT250"/>
    <mergeCell ref="AU248:AU250"/>
    <mergeCell ref="AV248:AV250"/>
    <mergeCell ref="AW248:AW250"/>
    <mergeCell ref="AX248:AX250"/>
    <mergeCell ref="AL248:AL250"/>
    <mergeCell ref="AN248:AN250"/>
    <mergeCell ref="AO248:AO250"/>
    <mergeCell ref="AP248:AP250"/>
    <mergeCell ref="AQ248:AQ250"/>
    <mergeCell ref="AR248:AR250"/>
    <mergeCell ref="AF248:AF250"/>
    <mergeCell ref="AG248:AG250"/>
    <mergeCell ref="AH248:AH250"/>
    <mergeCell ref="AI248:AI250"/>
    <mergeCell ref="AJ248:AJ250"/>
    <mergeCell ref="AK248:AK250"/>
    <mergeCell ref="Z248:Z250"/>
    <mergeCell ref="AA248:AA250"/>
    <mergeCell ref="AB248:AB250"/>
    <mergeCell ref="AC248:AC250"/>
    <mergeCell ref="AD248:AD250"/>
    <mergeCell ref="AE248:AE250"/>
    <mergeCell ref="T248:T250"/>
    <mergeCell ref="U248:U250"/>
    <mergeCell ref="V248:V250"/>
    <mergeCell ref="W248:W250"/>
    <mergeCell ref="X248:X250"/>
    <mergeCell ref="Y248:Y250"/>
    <mergeCell ref="N248:N250"/>
    <mergeCell ref="O248:O250"/>
    <mergeCell ref="P248:P250"/>
    <mergeCell ref="Q248:Q250"/>
    <mergeCell ref="R248:R250"/>
    <mergeCell ref="S248:S250"/>
    <mergeCell ref="H248:H250"/>
    <mergeCell ref="I248:I250"/>
    <mergeCell ref="J248:J250"/>
    <mergeCell ref="K248:K250"/>
    <mergeCell ref="M248:M250"/>
    <mergeCell ref="BJ252:BJ253"/>
    <mergeCell ref="A248:A250"/>
    <mergeCell ref="B248:B250"/>
    <mergeCell ref="C248:C250"/>
    <mergeCell ref="D248:D250"/>
    <mergeCell ref="E248:E250"/>
    <mergeCell ref="F248:F250"/>
    <mergeCell ref="G248:G250"/>
    <mergeCell ref="BB246:BB247"/>
    <mergeCell ref="BC246:BC247"/>
    <mergeCell ref="BD246:BD247"/>
    <mergeCell ref="BE246:BE247"/>
    <mergeCell ref="BF246:BF247"/>
    <mergeCell ref="BG246:BG247"/>
    <mergeCell ref="AV246:AV247"/>
    <mergeCell ref="AW246:AW247"/>
    <mergeCell ref="AX246:AX247"/>
    <mergeCell ref="AY246:AY247"/>
    <mergeCell ref="AZ246:AZ247"/>
    <mergeCell ref="BA246:BA247"/>
    <mergeCell ref="AP246:AP247"/>
    <mergeCell ref="AQ246:AQ247"/>
    <mergeCell ref="AR246:AR247"/>
    <mergeCell ref="AS246:AS247"/>
    <mergeCell ref="AT246:AT247"/>
    <mergeCell ref="AU246:AU247"/>
    <mergeCell ref="AI246:AI247"/>
    <mergeCell ref="AJ246:AJ247"/>
    <mergeCell ref="AK246:AK247"/>
    <mergeCell ref="AL246:AL247"/>
    <mergeCell ref="AN246:AN247"/>
    <mergeCell ref="AO246:AO247"/>
    <mergeCell ref="AC246:AC247"/>
    <mergeCell ref="AD246:AD247"/>
    <mergeCell ref="AE246:AE247"/>
    <mergeCell ref="AF246:AF247"/>
    <mergeCell ref="AG246:AG247"/>
    <mergeCell ref="AH246:AH247"/>
    <mergeCell ref="W246:W247"/>
    <mergeCell ref="X246:X247"/>
    <mergeCell ref="Y246:Y247"/>
    <mergeCell ref="Z246:Z247"/>
    <mergeCell ref="AA246:AA247"/>
    <mergeCell ref="AB246:AB247"/>
    <mergeCell ref="Q246:Q247"/>
    <mergeCell ref="R246:R247"/>
    <mergeCell ref="S246:S247"/>
    <mergeCell ref="T246:T247"/>
    <mergeCell ref="U246:U247"/>
    <mergeCell ref="V246:V247"/>
    <mergeCell ref="K246:K247"/>
    <mergeCell ref="L246:L247"/>
    <mergeCell ref="M246:M247"/>
    <mergeCell ref="N246:N247"/>
    <mergeCell ref="O246:O247"/>
    <mergeCell ref="P246:P247"/>
    <mergeCell ref="F246:F247"/>
    <mergeCell ref="G246:G247"/>
    <mergeCell ref="H246:H247"/>
    <mergeCell ref="I246:I247"/>
    <mergeCell ref="J246:J247"/>
    <mergeCell ref="BG244:BG245"/>
    <mergeCell ref="BH244:BH245"/>
    <mergeCell ref="BI244:BI245"/>
    <mergeCell ref="BJ244:BJ245"/>
    <mergeCell ref="A246:A247"/>
    <mergeCell ref="B246:B247"/>
    <mergeCell ref="C246:C247"/>
    <mergeCell ref="D246:D247"/>
    <mergeCell ref="E246:E247"/>
    <mergeCell ref="AZ244:AZ245"/>
    <mergeCell ref="BA244:BA245"/>
    <mergeCell ref="BB244:BB245"/>
    <mergeCell ref="BC244:BC245"/>
    <mergeCell ref="BD244:BD245"/>
    <mergeCell ref="BE244:BE245"/>
    <mergeCell ref="AT244:AT245"/>
    <mergeCell ref="AU244:AU245"/>
    <mergeCell ref="AV244:AV245"/>
    <mergeCell ref="AW244:AW245"/>
    <mergeCell ref="AX244:AX245"/>
    <mergeCell ref="AY244:AY245"/>
    <mergeCell ref="AN244:AN245"/>
    <mergeCell ref="AO244:AO245"/>
    <mergeCell ref="AP244:AP245"/>
    <mergeCell ref="AQ244:AQ245"/>
    <mergeCell ref="AR244:AR245"/>
    <mergeCell ref="AS244:AS245"/>
    <mergeCell ref="AG244:AG245"/>
    <mergeCell ref="AH244:AH245"/>
    <mergeCell ref="AI244:AI245"/>
    <mergeCell ref="AK244:AK245"/>
    <mergeCell ref="AL244:AL245"/>
    <mergeCell ref="AM244:AM245"/>
    <mergeCell ref="AA244:AA245"/>
    <mergeCell ref="AB244:AB245"/>
    <mergeCell ref="AC244:AC245"/>
    <mergeCell ref="AD244:AD245"/>
    <mergeCell ref="AE244:AE245"/>
    <mergeCell ref="AF244:AF245"/>
    <mergeCell ref="U244:U245"/>
    <mergeCell ref="V244:V245"/>
    <mergeCell ref="W244:W245"/>
    <mergeCell ref="X244:X245"/>
    <mergeCell ref="Y244:Y245"/>
    <mergeCell ref="Z244:Z245"/>
    <mergeCell ref="O244:O245"/>
    <mergeCell ref="P244:P245"/>
    <mergeCell ref="Q244:Q245"/>
    <mergeCell ref="R244:R245"/>
    <mergeCell ref="S244:S245"/>
    <mergeCell ref="T244:T245"/>
    <mergeCell ref="J244:J245"/>
    <mergeCell ref="K244:K245"/>
    <mergeCell ref="L244:L245"/>
    <mergeCell ref="M244:M245"/>
    <mergeCell ref="N244:N245"/>
    <mergeCell ref="BH246:BH247"/>
    <mergeCell ref="BI246:BI247"/>
    <mergeCell ref="BJ246:BJ247"/>
    <mergeCell ref="BJ241:BJ242"/>
    <mergeCell ref="A244:A245"/>
    <mergeCell ref="B244:B245"/>
    <mergeCell ref="C244:C245"/>
    <mergeCell ref="D244:D245"/>
    <mergeCell ref="E244:E245"/>
    <mergeCell ref="F244:F245"/>
    <mergeCell ref="G244:G245"/>
    <mergeCell ref="H244:H245"/>
    <mergeCell ref="I244:I245"/>
    <mergeCell ref="BD241:BD242"/>
    <mergeCell ref="BE241:BE242"/>
    <mergeCell ref="BF241:BF242"/>
    <mergeCell ref="BG241:BG242"/>
    <mergeCell ref="BH241:BH242"/>
    <mergeCell ref="BI241:BI242"/>
    <mergeCell ref="AX241:AX242"/>
    <mergeCell ref="AY241:AY242"/>
    <mergeCell ref="AZ241:AZ242"/>
    <mergeCell ref="BA241:BA242"/>
    <mergeCell ref="BB241:BB242"/>
    <mergeCell ref="BC241:BC242"/>
    <mergeCell ref="AR241:AR242"/>
    <mergeCell ref="AS241:AS242"/>
    <mergeCell ref="AT241:AT242"/>
    <mergeCell ref="AU241:AU242"/>
    <mergeCell ref="AV241:AV242"/>
    <mergeCell ref="AW241:AW242"/>
    <mergeCell ref="AL241:AL242"/>
    <mergeCell ref="AM241:AM242"/>
    <mergeCell ref="AN241:AN242"/>
    <mergeCell ref="AO241:AO242"/>
    <mergeCell ref="AP241:AP242"/>
    <mergeCell ref="AQ241:AQ242"/>
    <mergeCell ref="AE241:AE242"/>
    <mergeCell ref="AF241:AF242"/>
    <mergeCell ref="AG241:AG242"/>
    <mergeCell ref="AH241:AH242"/>
    <mergeCell ref="AI241:AI242"/>
    <mergeCell ref="AK241:AK242"/>
    <mergeCell ref="Y241:Y242"/>
    <mergeCell ref="Z241:Z242"/>
    <mergeCell ref="AA241:AA242"/>
    <mergeCell ref="AB241:AB242"/>
    <mergeCell ref="AC241:AC242"/>
    <mergeCell ref="AD241:AD242"/>
    <mergeCell ref="S241:S242"/>
    <mergeCell ref="T241:T242"/>
    <mergeCell ref="U241:U242"/>
    <mergeCell ref="V241:V242"/>
    <mergeCell ref="W241:W242"/>
    <mergeCell ref="X241:X242"/>
    <mergeCell ref="M241:M242"/>
    <mergeCell ref="N241:N242"/>
    <mergeCell ref="O241:O242"/>
    <mergeCell ref="P241:P242"/>
    <mergeCell ref="Q241:Q242"/>
    <mergeCell ref="R241:R242"/>
    <mergeCell ref="H241:H242"/>
    <mergeCell ref="I241:I242"/>
    <mergeCell ref="J241:J242"/>
    <mergeCell ref="K241:K242"/>
    <mergeCell ref="L241:L242"/>
    <mergeCell ref="BF244:BF245"/>
    <mergeCell ref="A241:A242"/>
    <mergeCell ref="B241:B242"/>
    <mergeCell ref="C241:C242"/>
    <mergeCell ref="D241:D242"/>
    <mergeCell ref="E241:E242"/>
    <mergeCell ref="F241:F242"/>
    <mergeCell ref="G241:G242"/>
    <mergeCell ref="BB239:BB240"/>
    <mergeCell ref="BC239:BC240"/>
    <mergeCell ref="BD239:BD240"/>
    <mergeCell ref="BE239:BE240"/>
    <mergeCell ref="BF239:BF240"/>
    <mergeCell ref="BG239:BG240"/>
    <mergeCell ref="AV239:AV240"/>
    <mergeCell ref="AW239:AW240"/>
    <mergeCell ref="AX239:AX240"/>
    <mergeCell ref="AY239:AY240"/>
    <mergeCell ref="AZ239:AZ240"/>
    <mergeCell ref="BA239:BA240"/>
    <mergeCell ref="AP239:AP240"/>
    <mergeCell ref="AQ239:AQ240"/>
    <mergeCell ref="AR239:AR240"/>
    <mergeCell ref="AS239:AS240"/>
    <mergeCell ref="AT239:AT240"/>
    <mergeCell ref="AU239:AU240"/>
    <mergeCell ref="AI239:AI240"/>
    <mergeCell ref="AJ239:AJ240"/>
    <mergeCell ref="AK239:AK240"/>
    <mergeCell ref="AL239:AL240"/>
    <mergeCell ref="AN239:AN240"/>
    <mergeCell ref="AO239:AO240"/>
    <mergeCell ref="AC239:AC240"/>
    <mergeCell ref="AD239:AD240"/>
    <mergeCell ref="AE239:AE240"/>
    <mergeCell ref="AF239:AF240"/>
    <mergeCell ref="AG239:AG240"/>
    <mergeCell ref="AH239:AH240"/>
    <mergeCell ref="W239:W240"/>
    <mergeCell ref="X239:X240"/>
    <mergeCell ref="Y239:Y240"/>
    <mergeCell ref="Z239:Z240"/>
    <mergeCell ref="AA239:AA240"/>
    <mergeCell ref="AB239:AB240"/>
    <mergeCell ref="Q239:Q240"/>
    <mergeCell ref="R239:R240"/>
    <mergeCell ref="S239:S240"/>
    <mergeCell ref="T239:T240"/>
    <mergeCell ref="U239:U240"/>
    <mergeCell ref="V239:V240"/>
    <mergeCell ref="K239:K240"/>
    <mergeCell ref="L239:L240"/>
    <mergeCell ref="M239:M240"/>
    <mergeCell ref="N239:N240"/>
    <mergeCell ref="O239:O240"/>
    <mergeCell ref="P239:P240"/>
    <mergeCell ref="F239:F240"/>
    <mergeCell ref="G239:G240"/>
    <mergeCell ref="H239:H240"/>
    <mergeCell ref="I239:I240"/>
    <mergeCell ref="J239:J240"/>
    <mergeCell ref="BI237:BI238"/>
    <mergeCell ref="BJ237:BJ238"/>
    <mergeCell ref="A239:A240"/>
    <mergeCell ref="B239:B240"/>
    <mergeCell ref="C239:C240"/>
    <mergeCell ref="D239:D240"/>
    <mergeCell ref="E239:E240"/>
    <mergeCell ref="AZ237:AZ238"/>
    <mergeCell ref="BA237:BA238"/>
    <mergeCell ref="BB237:BB238"/>
    <mergeCell ref="BC237:BC238"/>
    <mergeCell ref="BD237:BD238"/>
    <mergeCell ref="BE237:BE238"/>
    <mergeCell ref="AT237:AT238"/>
    <mergeCell ref="AU237:AU238"/>
    <mergeCell ref="AV237:AV238"/>
    <mergeCell ref="AW237:AW238"/>
    <mergeCell ref="AX237:AX238"/>
    <mergeCell ref="AY237:AY238"/>
    <mergeCell ref="AN237:AN238"/>
    <mergeCell ref="AO237:AO238"/>
    <mergeCell ref="AP237:AP238"/>
    <mergeCell ref="AQ237:AQ238"/>
    <mergeCell ref="AR237:AR238"/>
    <mergeCell ref="AS237:AS238"/>
    <mergeCell ref="AF237:AF238"/>
    <mergeCell ref="AG237:AG238"/>
    <mergeCell ref="AH237:AH238"/>
    <mergeCell ref="AI237:AI238"/>
    <mergeCell ref="AK237:AK238"/>
    <mergeCell ref="AL237:AL238"/>
    <mergeCell ref="Z237:Z238"/>
    <mergeCell ref="AA237:AA238"/>
    <mergeCell ref="AB237:AB238"/>
    <mergeCell ref="AC237:AC238"/>
    <mergeCell ref="AD237:AD238"/>
    <mergeCell ref="AE237:AE238"/>
    <mergeCell ref="T237:T238"/>
    <mergeCell ref="U237:U238"/>
    <mergeCell ref="V237:V238"/>
    <mergeCell ref="W237:W238"/>
    <mergeCell ref="X237:X238"/>
    <mergeCell ref="Y237:Y238"/>
    <mergeCell ref="N237:N238"/>
    <mergeCell ref="O237:O238"/>
    <mergeCell ref="P237:P238"/>
    <mergeCell ref="Q237:Q238"/>
    <mergeCell ref="R237:R238"/>
    <mergeCell ref="S237:S238"/>
    <mergeCell ref="I237:I238"/>
    <mergeCell ref="J237:J238"/>
    <mergeCell ref="K237:K238"/>
    <mergeCell ref="L237:L238"/>
    <mergeCell ref="M237:M238"/>
    <mergeCell ref="BH239:BH240"/>
    <mergeCell ref="BI239:BI240"/>
    <mergeCell ref="BJ239:BJ240"/>
    <mergeCell ref="A237:A238"/>
    <mergeCell ref="B237:B238"/>
    <mergeCell ref="C237:C238"/>
    <mergeCell ref="D237:D238"/>
    <mergeCell ref="E237:E238"/>
    <mergeCell ref="F237:F238"/>
    <mergeCell ref="G237:G238"/>
    <mergeCell ref="J233:J234"/>
    <mergeCell ref="K233:K234"/>
    <mergeCell ref="L233:L234"/>
    <mergeCell ref="M233:M234"/>
    <mergeCell ref="N233:N234"/>
    <mergeCell ref="H237:H238"/>
    <mergeCell ref="BC235:BC236"/>
    <mergeCell ref="BD235:BD236"/>
    <mergeCell ref="BE235:BE236"/>
    <mergeCell ref="BF235:BF236"/>
    <mergeCell ref="BG235:BG236"/>
    <mergeCell ref="BH235:BH236"/>
    <mergeCell ref="AW235:AW236"/>
    <mergeCell ref="AX235:AX236"/>
    <mergeCell ref="AY235:AY236"/>
    <mergeCell ref="AZ235:AZ236"/>
    <mergeCell ref="BA235:BA236"/>
    <mergeCell ref="BB235:BB236"/>
    <mergeCell ref="AQ235:AQ236"/>
    <mergeCell ref="AR235:AR236"/>
    <mergeCell ref="AS235:AS236"/>
    <mergeCell ref="AT235:AT236"/>
    <mergeCell ref="AU235:AU236"/>
    <mergeCell ref="AV235:AV236"/>
    <mergeCell ref="AI235:AI236"/>
    <mergeCell ref="AK235:AK236"/>
    <mergeCell ref="AL235:AL236"/>
    <mergeCell ref="AN235:AN236"/>
    <mergeCell ref="AO235:AO236"/>
    <mergeCell ref="AP235:AP236"/>
    <mergeCell ref="AC235:AC236"/>
    <mergeCell ref="AD235:AD236"/>
    <mergeCell ref="AE235:AE236"/>
    <mergeCell ref="AF235:AF236"/>
    <mergeCell ref="AG235:AG236"/>
    <mergeCell ref="AH235:AH236"/>
    <mergeCell ref="W235:W236"/>
    <mergeCell ref="X235:X236"/>
    <mergeCell ref="Y235:Y236"/>
    <mergeCell ref="Z235:Z236"/>
    <mergeCell ref="AA235:AA236"/>
    <mergeCell ref="AB235:AB236"/>
    <mergeCell ref="Q235:Q236"/>
    <mergeCell ref="R235:R236"/>
    <mergeCell ref="S235:S236"/>
    <mergeCell ref="T235:T236"/>
    <mergeCell ref="U235:U236"/>
    <mergeCell ref="V235:V236"/>
    <mergeCell ref="K235:K236"/>
    <mergeCell ref="L235:L236"/>
    <mergeCell ref="M235:M236"/>
    <mergeCell ref="N235:N236"/>
    <mergeCell ref="O235:O236"/>
    <mergeCell ref="P235:P236"/>
    <mergeCell ref="G231:G232"/>
    <mergeCell ref="H231:H232"/>
    <mergeCell ref="I231:I232"/>
    <mergeCell ref="J231:J232"/>
    <mergeCell ref="K231:K232"/>
    <mergeCell ref="F235:F236"/>
    <mergeCell ref="G235:G236"/>
    <mergeCell ref="H235:H236"/>
    <mergeCell ref="I235:I236"/>
    <mergeCell ref="J235:J236"/>
    <mergeCell ref="BF237:BF238"/>
    <mergeCell ref="BG237:BG238"/>
    <mergeCell ref="BH237:BH238"/>
    <mergeCell ref="BG233:BG234"/>
    <mergeCell ref="BH233:BH234"/>
    <mergeCell ref="BI233:BI234"/>
    <mergeCell ref="BJ233:BJ234"/>
    <mergeCell ref="A235:A236"/>
    <mergeCell ref="B235:B236"/>
    <mergeCell ref="C235:C236"/>
    <mergeCell ref="D235:D236"/>
    <mergeCell ref="E235:E236"/>
    <mergeCell ref="AZ233:AZ234"/>
    <mergeCell ref="BA233:BA234"/>
    <mergeCell ref="BB233:BB234"/>
    <mergeCell ref="BC233:BC234"/>
    <mergeCell ref="BD233:BD234"/>
    <mergeCell ref="BE233:BE234"/>
    <mergeCell ref="AT233:AT234"/>
    <mergeCell ref="AU233:AU234"/>
    <mergeCell ref="AV233:AV234"/>
    <mergeCell ref="AW233:AW234"/>
    <mergeCell ref="AX233:AX234"/>
    <mergeCell ref="AY233:AY234"/>
    <mergeCell ref="AN233:AN234"/>
    <mergeCell ref="AO233:AO234"/>
    <mergeCell ref="AP233:AP234"/>
    <mergeCell ref="AQ233:AQ234"/>
    <mergeCell ref="AR233:AR234"/>
    <mergeCell ref="AS233:AS234"/>
    <mergeCell ref="AG233:AG234"/>
    <mergeCell ref="AH233:AH234"/>
    <mergeCell ref="AI233:AI234"/>
    <mergeCell ref="AJ233:AJ234"/>
    <mergeCell ref="AK233:AK234"/>
    <mergeCell ref="AL233:AL234"/>
    <mergeCell ref="AA233:AA234"/>
    <mergeCell ref="AB233:AB234"/>
    <mergeCell ref="AC233:AC234"/>
    <mergeCell ref="AD233:AD234"/>
    <mergeCell ref="AE233:AE234"/>
    <mergeCell ref="AF233:AF234"/>
    <mergeCell ref="U233:U234"/>
    <mergeCell ref="V233:V234"/>
    <mergeCell ref="W233:W234"/>
    <mergeCell ref="X233:X234"/>
    <mergeCell ref="Y233:Y234"/>
    <mergeCell ref="Z233:Z234"/>
    <mergeCell ref="O233:O234"/>
    <mergeCell ref="P233:P234"/>
    <mergeCell ref="Q233:Q234"/>
    <mergeCell ref="R233:R234"/>
    <mergeCell ref="S233:S234"/>
    <mergeCell ref="T233:T234"/>
    <mergeCell ref="M229:M230"/>
    <mergeCell ref="BJ231:BJ232"/>
    <mergeCell ref="A229:A230"/>
    <mergeCell ref="B229:B230"/>
    <mergeCell ref="C229:C230"/>
    <mergeCell ref="BI235:BI236"/>
    <mergeCell ref="BJ235:BJ236"/>
    <mergeCell ref="A233:A234"/>
    <mergeCell ref="B233:B234"/>
    <mergeCell ref="C233:C234"/>
    <mergeCell ref="D233:D234"/>
    <mergeCell ref="E233:E234"/>
    <mergeCell ref="F233:F234"/>
    <mergeCell ref="G233:G234"/>
    <mergeCell ref="H233:H234"/>
    <mergeCell ref="I233:I234"/>
    <mergeCell ref="BD231:BD232"/>
    <mergeCell ref="BE231:BE232"/>
    <mergeCell ref="BF231:BF232"/>
    <mergeCell ref="BG231:BG232"/>
    <mergeCell ref="BH231:BH232"/>
    <mergeCell ref="BI231:BI232"/>
    <mergeCell ref="AX231:AX232"/>
    <mergeCell ref="AY231:AY232"/>
    <mergeCell ref="AZ231:AZ232"/>
    <mergeCell ref="BA231:BA232"/>
    <mergeCell ref="BB231:BB232"/>
    <mergeCell ref="BC231:BC232"/>
    <mergeCell ref="AR231:AR232"/>
    <mergeCell ref="AS231:AS232"/>
    <mergeCell ref="AT231:AT232"/>
    <mergeCell ref="AU231:AU232"/>
    <mergeCell ref="AV231:AV232"/>
    <mergeCell ref="AW231:AW232"/>
    <mergeCell ref="AK231:AK232"/>
    <mergeCell ref="AL231:AL232"/>
    <mergeCell ref="AN231:AN232"/>
    <mergeCell ref="AO231:AO232"/>
    <mergeCell ref="AP231:AP232"/>
    <mergeCell ref="AQ231:AQ232"/>
    <mergeCell ref="AD231:AD232"/>
    <mergeCell ref="AE231:AE232"/>
    <mergeCell ref="AF231:AF232"/>
    <mergeCell ref="AG231:AG232"/>
    <mergeCell ref="AH231:AH232"/>
    <mergeCell ref="AI231:AI232"/>
    <mergeCell ref="X231:X232"/>
    <mergeCell ref="Y231:Y232"/>
    <mergeCell ref="Z231:Z232"/>
    <mergeCell ref="AA231:AA232"/>
    <mergeCell ref="AB231:AB232"/>
    <mergeCell ref="AC231:AC232"/>
    <mergeCell ref="R231:R232"/>
    <mergeCell ref="S231:S232"/>
    <mergeCell ref="T231:T232"/>
    <mergeCell ref="U231:U232"/>
    <mergeCell ref="V231:V232"/>
    <mergeCell ref="W231:W232"/>
    <mergeCell ref="L231:L232"/>
    <mergeCell ref="M231:M232"/>
    <mergeCell ref="N231:N232"/>
    <mergeCell ref="O231:O232"/>
    <mergeCell ref="P231:P232"/>
    <mergeCell ref="Q231:Q232"/>
    <mergeCell ref="G227:G228"/>
    <mergeCell ref="H227:H228"/>
    <mergeCell ref="I227:I228"/>
    <mergeCell ref="J227:J228"/>
    <mergeCell ref="K227:K228"/>
    <mergeCell ref="A231:A232"/>
    <mergeCell ref="BF233:BF234"/>
    <mergeCell ref="B231:B232"/>
    <mergeCell ref="C231:C232"/>
    <mergeCell ref="D231:D232"/>
    <mergeCell ref="E231:E232"/>
    <mergeCell ref="F231:F232"/>
    <mergeCell ref="BE229:BE230"/>
    <mergeCell ref="BF229:BF230"/>
    <mergeCell ref="BG229:BG230"/>
    <mergeCell ref="BH229:BH230"/>
    <mergeCell ref="BI229:BI230"/>
    <mergeCell ref="BJ229:BJ230"/>
    <mergeCell ref="AY229:AY230"/>
    <mergeCell ref="AZ229:AZ230"/>
    <mergeCell ref="BA229:BA230"/>
    <mergeCell ref="BB229:BB230"/>
    <mergeCell ref="BC229:BC230"/>
    <mergeCell ref="BD229:BD230"/>
    <mergeCell ref="AS229:AS230"/>
    <mergeCell ref="AT229:AT230"/>
    <mergeCell ref="AU229:AU230"/>
    <mergeCell ref="AV229:AV230"/>
    <mergeCell ref="AW229:AW230"/>
    <mergeCell ref="AX229:AX230"/>
    <mergeCell ref="AM229:AM230"/>
    <mergeCell ref="AN229:AN230"/>
    <mergeCell ref="AO229:AO230"/>
    <mergeCell ref="AP229:AP230"/>
    <mergeCell ref="AQ229:AQ230"/>
    <mergeCell ref="AR229:AR230"/>
    <mergeCell ref="AF229:AF230"/>
    <mergeCell ref="AG229:AG230"/>
    <mergeCell ref="AH229:AH230"/>
    <mergeCell ref="AI229:AI230"/>
    <mergeCell ref="AJ229:AJ230"/>
    <mergeCell ref="AL229:AL230"/>
    <mergeCell ref="Z229:Z230"/>
    <mergeCell ref="AA229:AA230"/>
    <mergeCell ref="AB229:AB230"/>
    <mergeCell ref="AC229:AC230"/>
    <mergeCell ref="AD229:AD230"/>
    <mergeCell ref="AE229:AE230"/>
    <mergeCell ref="T229:T230"/>
    <mergeCell ref="U229:U230"/>
    <mergeCell ref="V229:V230"/>
    <mergeCell ref="W229:W230"/>
    <mergeCell ref="X229:X230"/>
    <mergeCell ref="Y229:Y230"/>
    <mergeCell ref="N229:N230"/>
    <mergeCell ref="O229:O230"/>
    <mergeCell ref="P229:P230"/>
    <mergeCell ref="Q229:Q230"/>
    <mergeCell ref="R229:R230"/>
    <mergeCell ref="S229:S230"/>
    <mergeCell ref="I229:I230"/>
    <mergeCell ref="J229:J230"/>
    <mergeCell ref="K229:K230"/>
    <mergeCell ref="L229:L230"/>
    <mergeCell ref="S225:S226"/>
    <mergeCell ref="I225:I226"/>
    <mergeCell ref="J225:J226"/>
    <mergeCell ref="K225:K226"/>
    <mergeCell ref="L225:L226"/>
    <mergeCell ref="M225:M226"/>
    <mergeCell ref="BI227:BI228"/>
    <mergeCell ref="BJ227:BJ228"/>
    <mergeCell ref="A225:A226"/>
    <mergeCell ref="B225:B226"/>
    <mergeCell ref="C225:C226"/>
    <mergeCell ref="D229:D230"/>
    <mergeCell ref="E229:E230"/>
    <mergeCell ref="F229:F230"/>
    <mergeCell ref="G229:G230"/>
    <mergeCell ref="H229:H230"/>
    <mergeCell ref="BC227:BC228"/>
    <mergeCell ref="BD227:BD228"/>
    <mergeCell ref="BE227:BE228"/>
    <mergeCell ref="BF227:BF228"/>
    <mergeCell ref="BG227:BG228"/>
    <mergeCell ref="BH227:BH228"/>
    <mergeCell ref="AW227:AW228"/>
    <mergeCell ref="AX227:AX228"/>
    <mergeCell ref="AY227:AY228"/>
    <mergeCell ref="AZ227:AZ228"/>
    <mergeCell ref="BA227:BA228"/>
    <mergeCell ref="BB227:BB228"/>
    <mergeCell ref="AQ227:AQ228"/>
    <mergeCell ref="AR227:AR228"/>
    <mergeCell ref="AS227:AS228"/>
    <mergeCell ref="AT227:AT228"/>
    <mergeCell ref="AU227:AU228"/>
    <mergeCell ref="AV227:AV228"/>
    <mergeCell ref="AJ227:AJ228"/>
    <mergeCell ref="AK227:AK228"/>
    <mergeCell ref="AL227:AL228"/>
    <mergeCell ref="AN227:AN228"/>
    <mergeCell ref="AO227:AO228"/>
    <mergeCell ref="AP227:AP228"/>
    <mergeCell ref="AD227:AD228"/>
    <mergeCell ref="AE227:AE228"/>
    <mergeCell ref="AF227:AF228"/>
    <mergeCell ref="AG227:AG228"/>
    <mergeCell ref="AH227:AH228"/>
    <mergeCell ref="AI227:AI228"/>
    <mergeCell ref="X227:X228"/>
    <mergeCell ref="Y227:Y228"/>
    <mergeCell ref="Z227:Z228"/>
    <mergeCell ref="AA227:AA228"/>
    <mergeCell ref="AB227:AB228"/>
    <mergeCell ref="AC227:AC228"/>
    <mergeCell ref="R227:R228"/>
    <mergeCell ref="S227:S228"/>
    <mergeCell ref="T227:T228"/>
    <mergeCell ref="U227:U228"/>
    <mergeCell ref="V227:V228"/>
    <mergeCell ref="W227:W228"/>
    <mergeCell ref="L227:L228"/>
    <mergeCell ref="M227:M228"/>
    <mergeCell ref="N227:N228"/>
    <mergeCell ref="O227:O228"/>
    <mergeCell ref="P227:P228"/>
    <mergeCell ref="Q227:Q228"/>
    <mergeCell ref="L222:L223"/>
    <mergeCell ref="M222:M223"/>
    <mergeCell ref="N222:N223"/>
    <mergeCell ref="O222:O223"/>
    <mergeCell ref="P222:P223"/>
    <mergeCell ref="Q222:Q223"/>
    <mergeCell ref="G222:G223"/>
    <mergeCell ref="H222:H223"/>
    <mergeCell ref="I222:I223"/>
    <mergeCell ref="J222:J223"/>
    <mergeCell ref="K222:K223"/>
    <mergeCell ref="A227:A228"/>
    <mergeCell ref="B227:B228"/>
    <mergeCell ref="C227:C228"/>
    <mergeCell ref="D227:D228"/>
    <mergeCell ref="E227:E228"/>
    <mergeCell ref="F227:F228"/>
    <mergeCell ref="BE225:BE226"/>
    <mergeCell ref="BF225:BF226"/>
    <mergeCell ref="BG225:BG226"/>
    <mergeCell ref="BH225:BH226"/>
    <mergeCell ref="BI225:BI226"/>
    <mergeCell ref="BJ225:BJ226"/>
    <mergeCell ref="AY225:AY226"/>
    <mergeCell ref="AZ225:AZ226"/>
    <mergeCell ref="BA225:BA226"/>
    <mergeCell ref="BB225:BB226"/>
    <mergeCell ref="BC225:BC226"/>
    <mergeCell ref="BD225:BD226"/>
    <mergeCell ref="AS225:AS226"/>
    <mergeCell ref="AT225:AT226"/>
    <mergeCell ref="AU225:AU226"/>
    <mergeCell ref="AV225:AV226"/>
    <mergeCell ref="AW225:AW226"/>
    <mergeCell ref="AX225:AX226"/>
    <mergeCell ref="AL225:AL226"/>
    <mergeCell ref="AN225:AN226"/>
    <mergeCell ref="AO225:AO226"/>
    <mergeCell ref="AP225:AP226"/>
    <mergeCell ref="AQ225:AQ226"/>
    <mergeCell ref="AR225:AR226"/>
    <mergeCell ref="AF225:AF226"/>
    <mergeCell ref="AG225:AG226"/>
    <mergeCell ref="AH225:AH226"/>
    <mergeCell ref="AI225:AI226"/>
    <mergeCell ref="AJ225:AJ226"/>
    <mergeCell ref="AK225:AK226"/>
    <mergeCell ref="Z225:Z226"/>
    <mergeCell ref="AA225:AA226"/>
    <mergeCell ref="AB225:AB226"/>
    <mergeCell ref="AC225:AC226"/>
    <mergeCell ref="AD225:AD226"/>
    <mergeCell ref="AE225:AE226"/>
    <mergeCell ref="T225:T226"/>
    <mergeCell ref="U225:U226"/>
    <mergeCell ref="V225:V226"/>
    <mergeCell ref="W225:W226"/>
    <mergeCell ref="X225:X226"/>
    <mergeCell ref="Y225:Y226"/>
    <mergeCell ref="N225:N226"/>
    <mergeCell ref="O225:O226"/>
    <mergeCell ref="P225:P226"/>
    <mergeCell ref="Q225:Q226"/>
    <mergeCell ref="R225:R226"/>
    <mergeCell ref="Q220:Q221"/>
    <mergeCell ref="R220:R221"/>
    <mergeCell ref="S220:S221"/>
    <mergeCell ref="T220:T221"/>
    <mergeCell ref="J220:J221"/>
    <mergeCell ref="K220:K221"/>
    <mergeCell ref="L220:L221"/>
    <mergeCell ref="M220:M221"/>
    <mergeCell ref="N220:N221"/>
    <mergeCell ref="BI222:BI223"/>
    <mergeCell ref="BJ222:BJ223"/>
    <mergeCell ref="A220:A221"/>
    <mergeCell ref="B220:B221"/>
    <mergeCell ref="C220:C221"/>
    <mergeCell ref="D220:D221"/>
    <mergeCell ref="E220:E221"/>
    <mergeCell ref="F220:F221"/>
    <mergeCell ref="D225:D226"/>
    <mergeCell ref="E225:E226"/>
    <mergeCell ref="F225:F226"/>
    <mergeCell ref="G225:G226"/>
    <mergeCell ref="H225:H226"/>
    <mergeCell ref="BC222:BC223"/>
    <mergeCell ref="BD222:BD223"/>
    <mergeCell ref="BE222:BE223"/>
    <mergeCell ref="BF222:BF223"/>
    <mergeCell ref="BG222:BG223"/>
    <mergeCell ref="BH222:BH223"/>
    <mergeCell ref="AW222:AW223"/>
    <mergeCell ref="AX222:AX223"/>
    <mergeCell ref="AY222:AY223"/>
    <mergeCell ref="AZ222:AZ223"/>
    <mergeCell ref="BA222:BA223"/>
    <mergeCell ref="BB222:BB223"/>
    <mergeCell ref="AQ222:AQ223"/>
    <mergeCell ref="AR222:AR223"/>
    <mergeCell ref="AS222:AS223"/>
    <mergeCell ref="AT222:AT223"/>
    <mergeCell ref="AU222:AU223"/>
    <mergeCell ref="AV222:AV223"/>
    <mergeCell ref="AJ222:AJ223"/>
    <mergeCell ref="AK222:AK223"/>
    <mergeCell ref="AL222:AL223"/>
    <mergeCell ref="AN222:AN223"/>
    <mergeCell ref="AO222:AO223"/>
    <mergeCell ref="AP222:AP223"/>
    <mergeCell ref="AD222:AD223"/>
    <mergeCell ref="AE222:AE223"/>
    <mergeCell ref="AF222:AF223"/>
    <mergeCell ref="AG222:AG223"/>
    <mergeCell ref="AH222:AH223"/>
    <mergeCell ref="AI222:AI223"/>
    <mergeCell ref="X222:X223"/>
    <mergeCell ref="Y222:Y223"/>
    <mergeCell ref="Z222:Z223"/>
    <mergeCell ref="AA222:AA223"/>
    <mergeCell ref="AB222:AB223"/>
    <mergeCell ref="AC222:AC223"/>
    <mergeCell ref="R222:R223"/>
    <mergeCell ref="S222:S223"/>
    <mergeCell ref="T222:T223"/>
    <mergeCell ref="U222:U223"/>
    <mergeCell ref="V222:V223"/>
    <mergeCell ref="W222:W223"/>
    <mergeCell ref="R218:R219"/>
    <mergeCell ref="S218:S219"/>
    <mergeCell ref="T218:T219"/>
    <mergeCell ref="U218:U219"/>
    <mergeCell ref="V218:V219"/>
    <mergeCell ref="W218:W219"/>
    <mergeCell ref="L218:L219"/>
    <mergeCell ref="M218:M219"/>
    <mergeCell ref="N218:N219"/>
    <mergeCell ref="O218:O219"/>
    <mergeCell ref="P218:P219"/>
    <mergeCell ref="Q218:Q219"/>
    <mergeCell ref="G218:G219"/>
    <mergeCell ref="H218:H219"/>
    <mergeCell ref="I218:I219"/>
    <mergeCell ref="J218:J219"/>
    <mergeCell ref="K218:K219"/>
    <mergeCell ref="BH220:BH221"/>
    <mergeCell ref="BI220:BI221"/>
    <mergeCell ref="BJ220:BJ221"/>
    <mergeCell ref="A222:A223"/>
    <mergeCell ref="B222:B223"/>
    <mergeCell ref="C222:C223"/>
    <mergeCell ref="D222:D223"/>
    <mergeCell ref="E222:E223"/>
    <mergeCell ref="F222:F223"/>
    <mergeCell ref="BA220:BA221"/>
    <mergeCell ref="BB220:BB221"/>
    <mergeCell ref="BC220:BC221"/>
    <mergeCell ref="BD220:BD221"/>
    <mergeCell ref="BE220:BE221"/>
    <mergeCell ref="BF220:BF221"/>
    <mergeCell ref="AU220:AU221"/>
    <mergeCell ref="AV220:AV221"/>
    <mergeCell ref="AW220:AW221"/>
    <mergeCell ref="AX220:AX221"/>
    <mergeCell ref="AY220:AY221"/>
    <mergeCell ref="AZ220:AZ221"/>
    <mergeCell ref="AO220:AO221"/>
    <mergeCell ref="AP220:AP221"/>
    <mergeCell ref="AQ220:AQ221"/>
    <mergeCell ref="AR220:AR221"/>
    <mergeCell ref="AS220:AS221"/>
    <mergeCell ref="AT220:AT221"/>
    <mergeCell ref="AG220:AG221"/>
    <mergeCell ref="AH220:AH221"/>
    <mergeCell ref="AI220:AI221"/>
    <mergeCell ref="AK220:AK221"/>
    <mergeCell ref="AL220:AL221"/>
    <mergeCell ref="AN220:AN221"/>
    <mergeCell ref="AA220:AA221"/>
    <mergeCell ref="AB220:AB221"/>
    <mergeCell ref="AC220:AC221"/>
    <mergeCell ref="AD220:AD221"/>
    <mergeCell ref="AE220:AE221"/>
    <mergeCell ref="AF220:AF221"/>
    <mergeCell ref="U220:U221"/>
    <mergeCell ref="V220:V221"/>
    <mergeCell ref="W220:W221"/>
    <mergeCell ref="X220:X221"/>
    <mergeCell ref="Y220:Y221"/>
    <mergeCell ref="Z220:Z221"/>
    <mergeCell ref="O220:O221"/>
    <mergeCell ref="P220:P221"/>
    <mergeCell ref="BD218:BD219"/>
    <mergeCell ref="BE218:BE219"/>
    <mergeCell ref="BF218:BF219"/>
    <mergeCell ref="BG218:BG219"/>
    <mergeCell ref="BH218:BH219"/>
    <mergeCell ref="BI218:BI219"/>
    <mergeCell ref="AX218:AX219"/>
    <mergeCell ref="AY218:AY219"/>
    <mergeCell ref="AZ218:AZ219"/>
    <mergeCell ref="BA218:BA219"/>
    <mergeCell ref="BB218:BB219"/>
    <mergeCell ref="BC218:BC219"/>
    <mergeCell ref="AR218:AR219"/>
    <mergeCell ref="AS218:AS219"/>
    <mergeCell ref="AT218:AT219"/>
    <mergeCell ref="AU218:AU219"/>
    <mergeCell ref="AV218:AV219"/>
    <mergeCell ref="AW218:AW219"/>
    <mergeCell ref="AK218:AK219"/>
    <mergeCell ref="AL218:AL219"/>
    <mergeCell ref="AN218:AN219"/>
    <mergeCell ref="AO218:AO219"/>
    <mergeCell ref="AP218:AP219"/>
    <mergeCell ref="AQ218:AQ219"/>
    <mergeCell ref="AD218:AD219"/>
    <mergeCell ref="AE218:AE219"/>
    <mergeCell ref="AF218:AF219"/>
    <mergeCell ref="AG218:AG219"/>
    <mergeCell ref="AH218:AH219"/>
    <mergeCell ref="AI218:AI219"/>
    <mergeCell ref="X218:X219"/>
    <mergeCell ref="Y218:Y219"/>
    <mergeCell ref="Z218:Z219"/>
    <mergeCell ref="AA218:AA219"/>
    <mergeCell ref="AB218:AB219"/>
    <mergeCell ref="AC218:AC219"/>
    <mergeCell ref="A218:A219"/>
    <mergeCell ref="BG220:BG221"/>
    <mergeCell ref="B218:B219"/>
    <mergeCell ref="C218:C219"/>
    <mergeCell ref="D218:D219"/>
    <mergeCell ref="E218:E219"/>
    <mergeCell ref="F218:F219"/>
    <mergeCell ref="BE216:BE217"/>
    <mergeCell ref="BF216:BF217"/>
    <mergeCell ref="BG216:BG217"/>
    <mergeCell ref="BH216:BH217"/>
    <mergeCell ref="BI216:BI217"/>
    <mergeCell ref="BJ216:BJ217"/>
    <mergeCell ref="AY216:AY217"/>
    <mergeCell ref="AZ216:AZ217"/>
    <mergeCell ref="BA216:BA217"/>
    <mergeCell ref="BB216:BB217"/>
    <mergeCell ref="BC216:BC217"/>
    <mergeCell ref="BD216:BD217"/>
    <mergeCell ref="AS216:AS217"/>
    <mergeCell ref="AT216:AT217"/>
    <mergeCell ref="AU216:AU217"/>
    <mergeCell ref="AV216:AV217"/>
    <mergeCell ref="AW216:AW217"/>
    <mergeCell ref="AX216:AX217"/>
    <mergeCell ref="AK216:AK217"/>
    <mergeCell ref="AN216:AN217"/>
    <mergeCell ref="AO216:AO217"/>
    <mergeCell ref="AP216:AP217"/>
    <mergeCell ref="AQ216:AQ217"/>
    <mergeCell ref="AR216:AR217"/>
    <mergeCell ref="AD216:AD217"/>
    <mergeCell ref="AE216:AE217"/>
    <mergeCell ref="AF216:AF217"/>
    <mergeCell ref="AG216:AG217"/>
    <mergeCell ref="AH216:AH217"/>
    <mergeCell ref="AI216:AI217"/>
    <mergeCell ref="X216:X217"/>
    <mergeCell ref="Y216:Y217"/>
    <mergeCell ref="Z216:Z217"/>
    <mergeCell ref="AA216:AA217"/>
    <mergeCell ref="AB216:AB217"/>
    <mergeCell ref="AC216:AC217"/>
    <mergeCell ref="R216:R217"/>
    <mergeCell ref="S216:S217"/>
    <mergeCell ref="T216:T217"/>
    <mergeCell ref="U216:U217"/>
    <mergeCell ref="V216:V217"/>
    <mergeCell ref="W216:W217"/>
    <mergeCell ref="L216:L217"/>
    <mergeCell ref="M216:M217"/>
    <mergeCell ref="N216:N217"/>
    <mergeCell ref="O216:O217"/>
    <mergeCell ref="P216:P217"/>
    <mergeCell ref="Q216:Q217"/>
    <mergeCell ref="G216:G217"/>
    <mergeCell ref="H216:H217"/>
    <mergeCell ref="I216:I217"/>
    <mergeCell ref="J216:J217"/>
    <mergeCell ref="K216:K217"/>
    <mergeCell ref="BJ218:BJ219"/>
    <mergeCell ref="G220:G221"/>
    <mergeCell ref="H220:H221"/>
    <mergeCell ref="I220:I221"/>
    <mergeCell ref="BI214:BI215"/>
    <mergeCell ref="BJ214:BJ215"/>
    <mergeCell ref="A216:A217"/>
    <mergeCell ref="B216:B217"/>
    <mergeCell ref="C216:C217"/>
    <mergeCell ref="D216:D217"/>
    <mergeCell ref="E216:E217"/>
    <mergeCell ref="F216:F217"/>
    <mergeCell ref="BA214:BA215"/>
    <mergeCell ref="BB214:BB215"/>
    <mergeCell ref="BC214:BC215"/>
    <mergeCell ref="BD214:BD215"/>
    <mergeCell ref="BE214:BE215"/>
    <mergeCell ref="BF214:BF215"/>
    <mergeCell ref="AU214:AU215"/>
    <mergeCell ref="AV214:AV215"/>
    <mergeCell ref="AW214:AW215"/>
    <mergeCell ref="AX214:AX215"/>
    <mergeCell ref="AY214:AY215"/>
    <mergeCell ref="AZ214:AZ215"/>
    <mergeCell ref="AO214:AO215"/>
    <mergeCell ref="AP214:AP215"/>
    <mergeCell ref="AQ214:AQ215"/>
    <mergeCell ref="AR214:AR215"/>
    <mergeCell ref="AS214:AS215"/>
    <mergeCell ref="AT214:AT215"/>
    <mergeCell ref="AF214:AF215"/>
    <mergeCell ref="AG214:AG215"/>
    <mergeCell ref="AH214:AH215"/>
    <mergeCell ref="AI214:AI215"/>
    <mergeCell ref="AK214:AK215"/>
    <mergeCell ref="AN214:AN215"/>
    <mergeCell ref="Z214:Z215"/>
    <mergeCell ref="AA214:AA215"/>
    <mergeCell ref="AB214:AB215"/>
    <mergeCell ref="AC214:AC215"/>
    <mergeCell ref="AD214:AD215"/>
    <mergeCell ref="AE214:AE215"/>
    <mergeCell ref="T214:T215"/>
    <mergeCell ref="U214:U215"/>
    <mergeCell ref="V214:V215"/>
    <mergeCell ref="W214:W215"/>
    <mergeCell ref="X214:X215"/>
    <mergeCell ref="Y214:Y215"/>
    <mergeCell ref="N214:N215"/>
    <mergeCell ref="O214:O215"/>
    <mergeCell ref="P214:P215"/>
    <mergeCell ref="Q214:Q215"/>
    <mergeCell ref="R214:R215"/>
    <mergeCell ref="S214:S215"/>
    <mergeCell ref="I214:I215"/>
    <mergeCell ref="J214:J215"/>
    <mergeCell ref="K214:K215"/>
    <mergeCell ref="L214:L215"/>
    <mergeCell ref="M214:M215"/>
    <mergeCell ref="A214:A215"/>
    <mergeCell ref="B214:B215"/>
    <mergeCell ref="C214:C215"/>
    <mergeCell ref="D214:D215"/>
    <mergeCell ref="E214:E215"/>
    <mergeCell ref="F214:F215"/>
    <mergeCell ref="G214:G215"/>
    <mergeCell ref="H214:H215"/>
    <mergeCell ref="BC212:BC213"/>
    <mergeCell ref="BD212:BD213"/>
    <mergeCell ref="BE212:BE213"/>
    <mergeCell ref="BF212:BF213"/>
    <mergeCell ref="BG212:BG213"/>
    <mergeCell ref="BH212:BH213"/>
    <mergeCell ref="AW212:AW213"/>
    <mergeCell ref="AX212:AX213"/>
    <mergeCell ref="AY212:AY213"/>
    <mergeCell ref="AZ212:AZ213"/>
    <mergeCell ref="BA212:BA213"/>
    <mergeCell ref="BB212:BB213"/>
    <mergeCell ref="AQ212:AQ213"/>
    <mergeCell ref="AR212:AR213"/>
    <mergeCell ref="AS212:AS213"/>
    <mergeCell ref="AT212:AT213"/>
    <mergeCell ref="AU212:AU213"/>
    <mergeCell ref="AV212:AV213"/>
    <mergeCell ref="AK212:AK213"/>
    <mergeCell ref="AL212:AL213"/>
    <mergeCell ref="AM212:AM213"/>
    <mergeCell ref="AN212:AN213"/>
    <mergeCell ref="AO212:AO213"/>
    <mergeCell ref="AP212:AP213"/>
    <mergeCell ref="AD212:AD213"/>
    <mergeCell ref="AE212:AE213"/>
    <mergeCell ref="AF212:AF213"/>
    <mergeCell ref="AG212:AG213"/>
    <mergeCell ref="AH212:AH213"/>
    <mergeCell ref="AI212:AI213"/>
    <mergeCell ref="X212:X213"/>
    <mergeCell ref="Y212:Y213"/>
    <mergeCell ref="Z212:Z213"/>
    <mergeCell ref="AA212:AA213"/>
    <mergeCell ref="AB212:AB213"/>
    <mergeCell ref="AC212:AC213"/>
    <mergeCell ref="R212:R213"/>
    <mergeCell ref="S212:S213"/>
    <mergeCell ref="T212:T213"/>
    <mergeCell ref="U212:U213"/>
    <mergeCell ref="V212:V213"/>
    <mergeCell ref="W212:W213"/>
    <mergeCell ref="L212:L213"/>
    <mergeCell ref="M212:M213"/>
    <mergeCell ref="N212:N213"/>
    <mergeCell ref="O212:O213"/>
    <mergeCell ref="P212:P213"/>
    <mergeCell ref="Q212:Q213"/>
    <mergeCell ref="G212:G213"/>
    <mergeCell ref="H212:H213"/>
    <mergeCell ref="I212:I213"/>
    <mergeCell ref="J212:J213"/>
    <mergeCell ref="K212:K213"/>
    <mergeCell ref="A212:A213"/>
    <mergeCell ref="BG214:BG215"/>
    <mergeCell ref="BH214:BH215"/>
    <mergeCell ref="B212:B213"/>
    <mergeCell ref="C212:C213"/>
    <mergeCell ref="D212:D213"/>
    <mergeCell ref="E212:E213"/>
    <mergeCell ref="F212:F213"/>
    <mergeCell ref="BE210:BE211"/>
    <mergeCell ref="BF210:BF211"/>
    <mergeCell ref="BG210:BG211"/>
    <mergeCell ref="BH210:BH211"/>
    <mergeCell ref="BI210:BI211"/>
    <mergeCell ref="BJ210:BJ211"/>
    <mergeCell ref="AY210:AY211"/>
    <mergeCell ref="AZ210:AZ211"/>
    <mergeCell ref="BA210:BA211"/>
    <mergeCell ref="BB210:BB211"/>
    <mergeCell ref="BC210:BC211"/>
    <mergeCell ref="BD210:BD211"/>
    <mergeCell ref="AS210:AS211"/>
    <mergeCell ref="AT210:AT211"/>
    <mergeCell ref="AU210:AU211"/>
    <mergeCell ref="AV210:AV211"/>
    <mergeCell ref="AW210:AW211"/>
    <mergeCell ref="AX210:AX211"/>
    <mergeCell ref="AL210:AL211"/>
    <mergeCell ref="AN210:AN211"/>
    <mergeCell ref="AO210:AO211"/>
    <mergeCell ref="AP210:AP211"/>
    <mergeCell ref="AQ210:AQ211"/>
    <mergeCell ref="AR210:AR211"/>
    <mergeCell ref="AF210:AF211"/>
    <mergeCell ref="AG210:AG211"/>
    <mergeCell ref="AH210:AH211"/>
    <mergeCell ref="AI210:AI211"/>
    <mergeCell ref="AJ210:AJ211"/>
    <mergeCell ref="AK210:AK211"/>
    <mergeCell ref="Z210:Z211"/>
    <mergeCell ref="AA210:AA211"/>
    <mergeCell ref="AB210:AB211"/>
    <mergeCell ref="AC210:AC211"/>
    <mergeCell ref="AD210:AD211"/>
    <mergeCell ref="AE210:AE211"/>
    <mergeCell ref="T210:T211"/>
    <mergeCell ref="U210:U211"/>
    <mergeCell ref="V210:V211"/>
    <mergeCell ref="W210:W211"/>
    <mergeCell ref="X210:X211"/>
    <mergeCell ref="Y210:Y211"/>
    <mergeCell ref="N210:N211"/>
    <mergeCell ref="O210:O211"/>
    <mergeCell ref="P210:P211"/>
    <mergeCell ref="Q210:Q211"/>
    <mergeCell ref="R210:R211"/>
    <mergeCell ref="S210:S211"/>
    <mergeCell ref="I210:I211"/>
    <mergeCell ref="J210:J211"/>
    <mergeCell ref="K210:K211"/>
    <mergeCell ref="L210:L211"/>
    <mergeCell ref="M210:M211"/>
    <mergeCell ref="BI212:BI213"/>
    <mergeCell ref="BJ212:BJ213"/>
    <mergeCell ref="A210:A211"/>
    <mergeCell ref="B210:B211"/>
    <mergeCell ref="C210:C211"/>
    <mergeCell ref="D210:D211"/>
    <mergeCell ref="E210:E211"/>
    <mergeCell ref="F210:F211"/>
    <mergeCell ref="G210:G211"/>
    <mergeCell ref="H210:H211"/>
    <mergeCell ref="BC208:BC209"/>
    <mergeCell ref="BD208:BD209"/>
    <mergeCell ref="BE208:BE209"/>
    <mergeCell ref="BF208:BF209"/>
    <mergeCell ref="BG208:BG209"/>
    <mergeCell ref="BH208:BH209"/>
    <mergeCell ref="AW208:AW209"/>
    <mergeCell ref="AX208:AX209"/>
    <mergeCell ref="AY208:AY209"/>
    <mergeCell ref="AZ208:AZ209"/>
    <mergeCell ref="BA208:BA209"/>
    <mergeCell ref="BB208:BB209"/>
    <mergeCell ref="AQ208:AQ209"/>
    <mergeCell ref="AR208:AR209"/>
    <mergeCell ref="AS208:AS209"/>
    <mergeCell ref="AT208:AT209"/>
    <mergeCell ref="AU208:AU209"/>
    <mergeCell ref="AV208:AV209"/>
    <mergeCell ref="AK208:AK209"/>
    <mergeCell ref="AL208:AL209"/>
    <mergeCell ref="AM208:AM209"/>
    <mergeCell ref="AN208:AN209"/>
    <mergeCell ref="AO208:AO209"/>
    <mergeCell ref="AP208:AP209"/>
    <mergeCell ref="AD208:AD209"/>
    <mergeCell ref="AE208:AE209"/>
    <mergeCell ref="AF208:AF209"/>
    <mergeCell ref="AG208:AG209"/>
    <mergeCell ref="AH208:AH209"/>
    <mergeCell ref="AI208:AI209"/>
    <mergeCell ref="X208:X209"/>
    <mergeCell ref="Y208:Y209"/>
    <mergeCell ref="Z208:Z209"/>
    <mergeCell ref="AA208:AA209"/>
    <mergeCell ref="AB208:AB209"/>
    <mergeCell ref="AC208:AC209"/>
    <mergeCell ref="R208:R209"/>
    <mergeCell ref="S208:S209"/>
    <mergeCell ref="T208:T209"/>
    <mergeCell ref="U208:U209"/>
    <mergeCell ref="L208:L209"/>
    <mergeCell ref="M208:M209"/>
    <mergeCell ref="N208:N209"/>
    <mergeCell ref="O208:O209"/>
    <mergeCell ref="P208:P209"/>
    <mergeCell ref="Q208:Q209"/>
    <mergeCell ref="G208:G209"/>
    <mergeCell ref="H208:H209"/>
    <mergeCell ref="I208:I209"/>
    <mergeCell ref="J208:J209"/>
    <mergeCell ref="K208:K209"/>
    <mergeCell ref="BI206:BI207"/>
    <mergeCell ref="BJ206:BJ207"/>
    <mergeCell ref="A208:A209"/>
    <mergeCell ref="B208:B209"/>
    <mergeCell ref="C208:C209"/>
    <mergeCell ref="D208:D209"/>
    <mergeCell ref="E208:E209"/>
    <mergeCell ref="F208:F209"/>
    <mergeCell ref="BA206:BA207"/>
    <mergeCell ref="BB206:BB207"/>
    <mergeCell ref="BC206:BC207"/>
    <mergeCell ref="BD206:BD207"/>
    <mergeCell ref="BE206:BE207"/>
    <mergeCell ref="BF206:BF207"/>
    <mergeCell ref="AU206:AU207"/>
    <mergeCell ref="AV206:AV207"/>
    <mergeCell ref="AW206:AW207"/>
    <mergeCell ref="AX206:AX207"/>
    <mergeCell ref="AY206:AY207"/>
    <mergeCell ref="AZ206:AZ207"/>
    <mergeCell ref="AO206:AO207"/>
    <mergeCell ref="AP206:AP207"/>
    <mergeCell ref="AQ206:AQ207"/>
    <mergeCell ref="AR206:AR207"/>
    <mergeCell ref="AS206:AS207"/>
    <mergeCell ref="AT206:AT207"/>
    <mergeCell ref="AG206:AG207"/>
    <mergeCell ref="AH206:AH207"/>
    <mergeCell ref="AI206:AI207"/>
    <mergeCell ref="AK206:AK207"/>
    <mergeCell ref="AL206:AL207"/>
    <mergeCell ref="AN206:AN207"/>
    <mergeCell ref="AA206:AA207"/>
    <mergeCell ref="AB206:AB207"/>
    <mergeCell ref="AC206:AC207"/>
    <mergeCell ref="AD206:AD207"/>
    <mergeCell ref="AE206:AE207"/>
    <mergeCell ref="AF206:AF207"/>
    <mergeCell ref="U206:U207"/>
    <mergeCell ref="V206:V207"/>
    <mergeCell ref="W206:W207"/>
    <mergeCell ref="X206:X207"/>
    <mergeCell ref="Y206:Y207"/>
    <mergeCell ref="Z206:Z207"/>
    <mergeCell ref="O206:O207"/>
    <mergeCell ref="P206:P207"/>
    <mergeCell ref="Q206:Q207"/>
    <mergeCell ref="R206:R207"/>
    <mergeCell ref="S206:S207"/>
    <mergeCell ref="T206:T207"/>
    <mergeCell ref="J206:J207"/>
    <mergeCell ref="L206:L207"/>
    <mergeCell ref="N206:N207"/>
    <mergeCell ref="BI208:BI209"/>
    <mergeCell ref="BJ208:BJ209"/>
    <mergeCell ref="A206:A207"/>
    <mergeCell ref="B206:B207"/>
    <mergeCell ref="C206:C207"/>
    <mergeCell ref="D206:D207"/>
    <mergeCell ref="E206:E207"/>
    <mergeCell ref="F206:F207"/>
    <mergeCell ref="G206:G207"/>
    <mergeCell ref="H206:H207"/>
    <mergeCell ref="I206:I207"/>
    <mergeCell ref="BD204:BD205"/>
    <mergeCell ref="BE204:BE205"/>
    <mergeCell ref="BF204:BF205"/>
    <mergeCell ref="BG204:BG205"/>
    <mergeCell ref="BH204:BH205"/>
    <mergeCell ref="BI204:BI205"/>
    <mergeCell ref="AX204:AX205"/>
    <mergeCell ref="AY204:AY205"/>
    <mergeCell ref="AZ204:AZ205"/>
    <mergeCell ref="BA204:BA205"/>
    <mergeCell ref="BB204:BB205"/>
    <mergeCell ref="BC204:BC205"/>
    <mergeCell ref="AR204:AR205"/>
    <mergeCell ref="AS204:AS205"/>
    <mergeCell ref="AT204:AT205"/>
    <mergeCell ref="AU204:AU205"/>
    <mergeCell ref="AV204:AV205"/>
    <mergeCell ref="AW204:AW205"/>
    <mergeCell ref="AK204:AK205"/>
    <mergeCell ref="AM204:AM205"/>
    <mergeCell ref="AN204:AN205"/>
    <mergeCell ref="AO204:AO205"/>
    <mergeCell ref="AP204:AP205"/>
    <mergeCell ref="AQ204:AQ205"/>
    <mergeCell ref="AD204:AD205"/>
    <mergeCell ref="AE204:AE205"/>
    <mergeCell ref="AF204:AF205"/>
    <mergeCell ref="AG204:AG205"/>
    <mergeCell ref="AH204:AH205"/>
    <mergeCell ref="AI204:AI205"/>
    <mergeCell ref="X204:X205"/>
    <mergeCell ref="Y204:Y205"/>
    <mergeCell ref="Z204:Z205"/>
    <mergeCell ref="AA204:AA205"/>
    <mergeCell ref="AB204:AB205"/>
    <mergeCell ref="AC204:AC205"/>
    <mergeCell ref="R204:R205"/>
    <mergeCell ref="S204:S205"/>
    <mergeCell ref="T204:T205"/>
    <mergeCell ref="U204:U205"/>
    <mergeCell ref="V204:V205"/>
    <mergeCell ref="W204:W205"/>
    <mergeCell ref="L204:L205"/>
    <mergeCell ref="M204:M205"/>
    <mergeCell ref="N204:N205"/>
    <mergeCell ref="O204:O205"/>
    <mergeCell ref="P204:P205"/>
    <mergeCell ref="Q204:Q205"/>
    <mergeCell ref="G204:G205"/>
    <mergeCell ref="V208:V209"/>
    <mergeCell ref="H204:H205"/>
    <mergeCell ref="W208:W209"/>
    <mergeCell ref="I204:I205"/>
    <mergeCell ref="J204:J205"/>
    <mergeCell ref="K204:K205"/>
    <mergeCell ref="BG206:BG207"/>
    <mergeCell ref="BH206:BH207"/>
    <mergeCell ref="BH202:BH203"/>
    <mergeCell ref="BI202:BI203"/>
    <mergeCell ref="BJ202:BJ203"/>
    <mergeCell ref="A204:A205"/>
    <mergeCell ref="B204:B205"/>
    <mergeCell ref="C204:C205"/>
    <mergeCell ref="D204:D205"/>
    <mergeCell ref="E204:E205"/>
    <mergeCell ref="F204:F205"/>
    <mergeCell ref="BA202:BA203"/>
    <mergeCell ref="BB202:BB203"/>
    <mergeCell ref="BC202:BC203"/>
    <mergeCell ref="BD202:BD203"/>
    <mergeCell ref="BE202:BE203"/>
    <mergeCell ref="BF202:BF203"/>
    <mergeCell ref="AU202:AU203"/>
    <mergeCell ref="AV202:AV203"/>
    <mergeCell ref="AW202:AW203"/>
    <mergeCell ref="AX202:AX203"/>
    <mergeCell ref="AY202:AY203"/>
    <mergeCell ref="AZ202:AZ203"/>
    <mergeCell ref="AO202:AO203"/>
    <mergeCell ref="AP202:AP203"/>
    <mergeCell ref="AQ202:AQ203"/>
    <mergeCell ref="AR202:AR203"/>
    <mergeCell ref="AS202:AS203"/>
    <mergeCell ref="AT202:AT203"/>
    <mergeCell ref="AF202:AF203"/>
    <mergeCell ref="AG202:AG203"/>
    <mergeCell ref="AH202:AH203"/>
    <mergeCell ref="AI202:AI203"/>
    <mergeCell ref="AM202:AM203"/>
    <mergeCell ref="AN202:AN203"/>
    <mergeCell ref="Z202:Z203"/>
    <mergeCell ref="AA202:AA203"/>
    <mergeCell ref="AB202:AB203"/>
    <mergeCell ref="AC202:AC203"/>
    <mergeCell ref="AD202:AD203"/>
    <mergeCell ref="AE202:AE203"/>
    <mergeCell ref="T202:T203"/>
    <mergeCell ref="U202:U203"/>
    <mergeCell ref="V202:V203"/>
    <mergeCell ref="W202:W203"/>
    <mergeCell ref="X202:X203"/>
    <mergeCell ref="Y202:Y203"/>
    <mergeCell ref="N202:N203"/>
    <mergeCell ref="O202:O203"/>
    <mergeCell ref="P202:P203"/>
    <mergeCell ref="Q202:Q203"/>
    <mergeCell ref="R202:R203"/>
    <mergeCell ref="S202:S203"/>
    <mergeCell ref="I202:I203"/>
    <mergeCell ref="J202:J203"/>
    <mergeCell ref="K202:K203"/>
    <mergeCell ref="L202:L203"/>
    <mergeCell ref="M202:M203"/>
    <mergeCell ref="BJ204:BJ205"/>
    <mergeCell ref="K206:K207"/>
    <mergeCell ref="M206:M207"/>
    <mergeCell ref="BI200:BI201"/>
    <mergeCell ref="BJ200:BJ201"/>
    <mergeCell ref="A202:A203"/>
    <mergeCell ref="B202:B203"/>
    <mergeCell ref="C202:C203"/>
    <mergeCell ref="D202:D203"/>
    <mergeCell ref="E202:E203"/>
    <mergeCell ref="F202:F203"/>
    <mergeCell ref="G202:G203"/>
    <mergeCell ref="H202:H203"/>
    <mergeCell ref="BC200:BC201"/>
    <mergeCell ref="BD200:BD201"/>
    <mergeCell ref="BE200:BE201"/>
    <mergeCell ref="BF200:BF201"/>
    <mergeCell ref="BG200:BG201"/>
    <mergeCell ref="BH200:BH201"/>
    <mergeCell ref="AW200:AW201"/>
    <mergeCell ref="AX200:AX201"/>
    <mergeCell ref="AY200:AY201"/>
    <mergeCell ref="AZ200:AZ201"/>
    <mergeCell ref="BA200:BA201"/>
    <mergeCell ref="BB200:BB201"/>
    <mergeCell ref="AQ200:AQ201"/>
    <mergeCell ref="AR200:AR201"/>
    <mergeCell ref="AS200:AS201"/>
    <mergeCell ref="AT200:AT201"/>
    <mergeCell ref="AU200:AU201"/>
    <mergeCell ref="AV200:AV201"/>
    <mergeCell ref="AI200:AI201"/>
    <mergeCell ref="AK200:AK201"/>
    <mergeCell ref="AL200:AL201"/>
    <mergeCell ref="AN200:AN201"/>
    <mergeCell ref="AO200:AO201"/>
    <mergeCell ref="AP200:AP201"/>
    <mergeCell ref="AC200:AC201"/>
    <mergeCell ref="AD200:AD201"/>
    <mergeCell ref="AE200:AE201"/>
    <mergeCell ref="AF200:AF201"/>
    <mergeCell ref="AG200:AG201"/>
    <mergeCell ref="AH200:AH201"/>
    <mergeCell ref="W200:W201"/>
    <mergeCell ref="X200:X201"/>
    <mergeCell ref="Y200:Y201"/>
    <mergeCell ref="Z200:Z201"/>
    <mergeCell ref="AA200:AA201"/>
    <mergeCell ref="AB200:AB201"/>
    <mergeCell ref="Q200:Q201"/>
    <mergeCell ref="R200:R201"/>
    <mergeCell ref="S200:S201"/>
    <mergeCell ref="T200:T201"/>
    <mergeCell ref="U200:U201"/>
    <mergeCell ref="V200:V201"/>
    <mergeCell ref="K200:K201"/>
    <mergeCell ref="L200:L201"/>
    <mergeCell ref="M200:M201"/>
    <mergeCell ref="N200:N201"/>
    <mergeCell ref="O200:O201"/>
    <mergeCell ref="P200:P201"/>
    <mergeCell ref="F200:F201"/>
    <mergeCell ref="G200:G201"/>
    <mergeCell ref="H200:H201"/>
    <mergeCell ref="I200:I201"/>
    <mergeCell ref="J200:J201"/>
    <mergeCell ref="BG202:BG203"/>
    <mergeCell ref="A200:A201"/>
    <mergeCell ref="B200:B201"/>
    <mergeCell ref="C200:C201"/>
    <mergeCell ref="D200:D201"/>
    <mergeCell ref="E200:E201"/>
    <mergeCell ref="AZ198:AZ199"/>
    <mergeCell ref="BA198:BA199"/>
    <mergeCell ref="BB198:BB199"/>
    <mergeCell ref="BC198:BC199"/>
    <mergeCell ref="BD198:BD199"/>
    <mergeCell ref="BE198:BE199"/>
    <mergeCell ref="AT198:AT199"/>
    <mergeCell ref="AU198:AU199"/>
    <mergeCell ref="AV198:AV199"/>
    <mergeCell ref="AW198:AW199"/>
    <mergeCell ref="AX198:AX199"/>
    <mergeCell ref="AY198:AY199"/>
    <mergeCell ref="AN198:AN199"/>
    <mergeCell ref="AO198:AO199"/>
    <mergeCell ref="AP198:AP199"/>
    <mergeCell ref="AQ198:AQ199"/>
    <mergeCell ref="AR198:AR199"/>
    <mergeCell ref="AS198:AS199"/>
    <mergeCell ref="AE198:AE199"/>
    <mergeCell ref="AF198:AF199"/>
    <mergeCell ref="AG198:AG199"/>
    <mergeCell ref="AH198:AH199"/>
    <mergeCell ref="AI198:AI199"/>
    <mergeCell ref="AL198:AL199"/>
    <mergeCell ref="Y198:Y199"/>
    <mergeCell ref="Z198:Z199"/>
    <mergeCell ref="AA198:AA199"/>
    <mergeCell ref="AB198:AB199"/>
    <mergeCell ref="AC198:AC199"/>
    <mergeCell ref="AD198:AD199"/>
    <mergeCell ref="S198:S199"/>
    <mergeCell ref="T198:T199"/>
    <mergeCell ref="U198:U199"/>
    <mergeCell ref="V198:V199"/>
    <mergeCell ref="W198:W199"/>
    <mergeCell ref="X198:X199"/>
    <mergeCell ref="M198:M199"/>
    <mergeCell ref="N198:N199"/>
    <mergeCell ref="O198:O199"/>
    <mergeCell ref="P198:P199"/>
    <mergeCell ref="Q198:Q199"/>
    <mergeCell ref="R198:R199"/>
    <mergeCell ref="G198:G199"/>
    <mergeCell ref="H198:H199"/>
    <mergeCell ref="I198:I199"/>
    <mergeCell ref="J198:J199"/>
    <mergeCell ref="K198:K199"/>
    <mergeCell ref="BH196:BH197"/>
    <mergeCell ref="BI196:BI197"/>
    <mergeCell ref="BJ196:BJ197"/>
    <mergeCell ref="A198:A199"/>
    <mergeCell ref="B198:B199"/>
    <mergeCell ref="C198:C199"/>
    <mergeCell ref="D198:D199"/>
    <mergeCell ref="E198:E199"/>
    <mergeCell ref="F198:F199"/>
    <mergeCell ref="BA196:BA197"/>
    <mergeCell ref="BB196:BB197"/>
    <mergeCell ref="BC196:BC197"/>
    <mergeCell ref="BD196:BD197"/>
    <mergeCell ref="BE196:BE197"/>
    <mergeCell ref="BF196:BF197"/>
    <mergeCell ref="AU196:AU197"/>
    <mergeCell ref="AV196:AV197"/>
    <mergeCell ref="AW196:AW197"/>
    <mergeCell ref="AX196:AX197"/>
    <mergeCell ref="AY196:AY197"/>
    <mergeCell ref="AZ196:AZ197"/>
    <mergeCell ref="AO196:AO197"/>
    <mergeCell ref="AP196:AP197"/>
    <mergeCell ref="AQ196:AQ197"/>
    <mergeCell ref="AR196:AR197"/>
    <mergeCell ref="AS196:AS197"/>
    <mergeCell ref="AT196:AT197"/>
    <mergeCell ref="AG196:AG197"/>
    <mergeCell ref="AH196:AH197"/>
    <mergeCell ref="AI196:AI197"/>
    <mergeCell ref="AK196:AK197"/>
    <mergeCell ref="AL196:AL197"/>
    <mergeCell ref="AN196:AN197"/>
    <mergeCell ref="AA196:AA197"/>
    <mergeCell ref="AB196:AB197"/>
    <mergeCell ref="AC196:AC197"/>
    <mergeCell ref="AD196:AD197"/>
    <mergeCell ref="AE196:AE197"/>
    <mergeCell ref="AF196:AF197"/>
    <mergeCell ref="U196:U197"/>
    <mergeCell ref="V196:V197"/>
    <mergeCell ref="W196:W197"/>
    <mergeCell ref="X196:X197"/>
    <mergeCell ref="Y196:Y197"/>
    <mergeCell ref="Z196:Z197"/>
    <mergeCell ref="O196:O197"/>
    <mergeCell ref="P196:P197"/>
    <mergeCell ref="Q196:Q197"/>
    <mergeCell ref="R196:R197"/>
    <mergeCell ref="S196:S197"/>
    <mergeCell ref="T196:T197"/>
    <mergeCell ref="J196:J197"/>
    <mergeCell ref="K196:K197"/>
    <mergeCell ref="L196:L197"/>
    <mergeCell ref="M196:M197"/>
    <mergeCell ref="N196:N197"/>
    <mergeCell ref="BF198:BF199"/>
    <mergeCell ref="BG198:BG199"/>
    <mergeCell ref="BH198:BH199"/>
    <mergeCell ref="BI198:BI199"/>
    <mergeCell ref="BJ198:BJ199"/>
    <mergeCell ref="BJ194:BJ195"/>
    <mergeCell ref="A196:A197"/>
    <mergeCell ref="B196:B197"/>
    <mergeCell ref="C196:C197"/>
    <mergeCell ref="D196:D197"/>
    <mergeCell ref="E196:E197"/>
    <mergeCell ref="F196:F197"/>
    <mergeCell ref="G196:G197"/>
    <mergeCell ref="H196:H197"/>
    <mergeCell ref="I196:I197"/>
    <mergeCell ref="BD194:BD195"/>
    <mergeCell ref="BE194:BE195"/>
    <mergeCell ref="BF194:BF195"/>
    <mergeCell ref="BG194:BG195"/>
    <mergeCell ref="BH194:BH195"/>
    <mergeCell ref="BI194:BI195"/>
    <mergeCell ref="AX194:AX195"/>
    <mergeCell ref="AY194:AY195"/>
    <mergeCell ref="AZ194:AZ195"/>
    <mergeCell ref="BA194:BA195"/>
    <mergeCell ref="BB194:BB195"/>
    <mergeCell ref="BC194:BC195"/>
    <mergeCell ref="AR194:AR195"/>
    <mergeCell ref="AS194:AS195"/>
    <mergeCell ref="AT194:AT195"/>
    <mergeCell ref="AU194:AU195"/>
    <mergeCell ref="AV194:AV195"/>
    <mergeCell ref="AW194:AW195"/>
    <mergeCell ref="AK194:AK195"/>
    <mergeCell ref="AL194:AL195"/>
    <mergeCell ref="AN194:AN195"/>
    <mergeCell ref="AO194:AO195"/>
    <mergeCell ref="AP194:AP195"/>
    <mergeCell ref="AQ194:AQ195"/>
    <mergeCell ref="AD194:AD195"/>
    <mergeCell ref="AE194:AE195"/>
    <mergeCell ref="AF194:AF195"/>
    <mergeCell ref="AG194:AG195"/>
    <mergeCell ref="AH194:AH195"/>
    <mergeCell ref="AI194:AI195"/>
    <mergeCell ref="X194:X195"/>
    <mergeCell ref="Y194:Y195"/>
    <mergeCell ref="Z194:Z195"/>
    <mergeCell ref="AA194:AA195"/>
    <mergeCell ref="AB194:AB195"/>
    <mergeCell ref="AC194:AC195"/>
    <mergeCell ref="R194:R195"/>
    <mergeCell ref="S194:S195"/>
    <mergeCell ref="T194:T195"/>
    <mergeCell ref="U194:U195"/>
    <mergeCell ref="V194:V195"/>
    <mergeCell ref="W194:W195"/>
    <mergeCell ref="L194:L195"/>
    <mergeCell ref="M194:M195"/>
    <mergeCell ref="N194:N195"/>
    <mergeCell ref="O194:O195"/>
    <mergeCell ref="P194:P195"/>
    <mergeCell ref="Q194:Q195"/>
    <mergeCell ref="G194:G195"/>
    <mergeCell ref="H194:H195"/>
    <mergeCell ref="I194:I195"/>
    <mergeCell ref="J194:J195"/>
    <mergeCell ref="K194:K195"/>
    <mergeCell ref="BG196:BG197"/>
    <mergeCell ref="C189:C190"/>
    <mergeCell ref="D189:D190"/>
    <mergeCell ref="E189:E190"/>
    <mergeCell ref="A194:A195"/>
    <mergeCell ref="B194:B195"/>
    <mergeCell ref="C194:C195"/>
    <mergeCell ref="D194:D195"/>
    <mergeCell ref="E194:E195"/>
    <mergeCell ref="F194:F195"/>
    <mergeCell ref="BA191:BA193"/>
    <mergeCell ref="BB191:BB193"/>
    <mergeCell ref="BC191:BC193"/>
    <mergeCell ref="BD191:BD193"/>
    <mergeCell ref="BE191:BE193"/>
    <mergeCell ref="BF191:BF193"/>
    <mergeCell ref="AU191:AU193"/>
    <mergeCell ref="AV191:AV193"/>
    <mergeCell ref="AW191:AW193"/>
    <mergeCell ref="AX191:AX193"/>
    <mergeCell ref="AY191:AY193"/>
    <mergeCell ref="AZ191:AZ193"/>
    <mergeCell ref="AO191:AO193"/>
    <mergeCell ref="AP191:AP193"/>
    <mergeCell ref="AQ191:AQ193"/>
    <mergeCell ref="AR191:AR193"/>
    <mergeCell ref="AS191:AS193"/>
    <mergeCell ref="AT191:AT193"/>
    <mergeCell ref="AG191:AG193"/>
    <mergeCell ref="AH191:AH193"/>
    <mergeCell ref="AI191:AI193"/>
    <mergeCell ref="AJ191:AJ193"/>
    <mergeCell ref="AK191:AK193"/>
    <mergeCell ref="AN191:AN193"/>
    <mergeCell ref="AA191:AA193"/>
    <mergeCell ref="AB191:AB193"/>
    <mergeCell ref="AC191:AC193"/>
    <mergeCell ref="AD191:AD193"/>
    <mergeCell ref="AE191:AE193"/>
    <mergeCell ref="AF191:AF193"/>
    <mergeCell ref="U191:U193"/>
    <mergeCell ref="V191:V193"/>
    <mergeCell ref="W191:W193"/>
    <mergeCell ref="X191:X193"/>
    <mergeCell ref="Y191:Y193"/>
    <mergeCell ref="Z191:Z193"/>
    <mergeCell ref="M191:M193"/>
    <mergeCell ref="O191:O193"/>
    <mergeCell ref="Q191:Q193"/>
    <mergeCell ref="R191:R193"/>
    <mergeCell ref="S191:S193"/>
    <mergeCell ref="T191:T193"/>
    <mergeCell ref="G191:G193"/>
    <mergeCell ref="H191:H193"/>
    <mergeCell ref="I191:I193"/>
    <mergeCell ref="J191:J193"/>
    <mergeCell ref="K191:K193"/>
    <mergeCell ref="I187:I188"/>
    <mergeCell ref="J187:J188"/>
    <mergeCell ref="K187:K188"/>
    <mergeCell ref="BI189:BI190"/>
    <mergeCell ref="BJ189:BJ190"/>
    <mergeCell ref="A191:A193"/>
    <mergeCell ref="B191:B193"/>
    <mergeCell ref="C191:C193"/>
    <mergeCell ref="D191:D193"/>
    <mergeCell ref="E191:E193"/>
    <mergeCell ref="F191:F193"/>
    <mergeCell ref="BA189:BA190"/>
    <mergeCell ref="BB189:BB190"/>
    <mergeCell ref="BC189:BC190"/>
    <mergeCell ref="BD189:BD190"/>
    <mergeCell ref="BE189:BE190"/>
    <mergeCell ref="BF189:BF190"/>
    <mergeCell ref="AU189:AU190"/>
    <mergeCell ref="AV189:AV190"/>
    <mergeCell ref="AW189:AW190"/>
    <mergeCell ref="AX189:AX190"/>
    <mergeCell ref="AY189:AY190"/>
    <mergeCell ref="AZ189:AZ190"/>
    <mergeCell ref="AO189:AO190"/>
    <mergeCell ref="AP189:AP190"/>
    <mergeCell ref="AQ189:AQ190"/>
    <mergeCell ref="AR189:AR190"/>
    <mergeCell ref="AS189:AS190"/>
    <mergeCell ref="AT189:AT190"/>
    <mergeCell ref="AF189:AF190"/>
    <mergeCell ref="AG189:AG190"/>
    <mergeCell ref="AH189:AH190"/>
    <mergeCell ref="AI189:AI190"/>
    <mergeCell ref="AJ189:AJ190"/>
    <mergeCell ref="AN189:AN190"/>
    <mergeCell ref="Z189:Z190"/>
    <mergeCell ref="AA189:AA190"/>
    <mergeCell ref="AB189:AB190"/>
    <mergeCell ref="AC189:AC190"/>
    <mergeCell ref="AD189:AD190"/>
    <mergeCell ref="AE189:AE190"/>
    <mergeCell ref="T189:T190"/>
    <mergeCell ref="U189:U190"/>
    <mergeCell ref="V189:V190"/>
    <mergeCell ref="W189:W190"/>
    <mergeCell ref="X189:X190"/>
    <mergeCell ref="Y189:Y190"/>
    <mergeCell ref="N189:N190"/>
    <mergeCell ref="O189:O190"/>
    <mergeCell ref="P189:P190"/>
    <mergeCell ref="Q189:Q190"/>
    <mergeCell ref="R189:R190"/>
    <mergeCell ref="S189:S190"/>
    <mergeCell ref="I189:I190"/>
    <mergeCell ref="J189:J190"/>
    <mergeCell ref="K189:K190"/>
    <mergeCell ref="L189:L190"/>
    <mergeCell ref="M189:M190"/>
    <mergeCell ref="BG191:BG193"/>
    <mergeCell ref="BH191:BH193"/>
    <mergeCell ref="BI191:BI193"/>
    <mergeCell ref="BJ191:BJ193"/>
    <mergeCell ref="A189:A190"/>
    <mergeCell ref="B189:B190"/>
    <mergeCell ref="N185:N186"/>
    <mergeCell ref="O185:O186"/>
    <mergeCell ref="Q185:Q186"/>
    <mergeCell ref="R185:R186"/>
    <mergeCell ref="F185:F186"/>
    <mergeCell ref="G185:G186"/>
    <mergeCell ref="H185:H186"/>
    <mergeCell ref="I185:I186"/>
    <mergeCell ref="J185:J186"/>
    <mergeCell ref="BI187:BI188"/>
    <mergeCell ref="BJ187:BJ188"/>
    <mergeCell ref="F189:F190"/>
    <mergeCell ref="G189:G190"/>
    <mergeCell ref="H189:H190"/>
    <mergeCell ref="BC187:BC188"/>
    <mergeCell ref="BD187:BD188"/>
    <mergeCell ref="BE187:BE188"/>
    <mergeCell ref="BF187:BF188"/>
    <mergeCell ref="BG187:BG188"/>
    <mergeCell ref="BH187:BH188"/>
    <mergeCell ref="AW187:AW188"/>
    <mergeCell ref="AX187:AX188"/>
    <mergeCell ref="AY187:AY188"/>
    <mergeCell ref="AZ187:AZ188"/>
    <mergeCell ref="BA187:BA188"/>
    <mergeCell ref="BB187:BB188"/>
    <mergeCell ref="AQ187:AQ188"/>
    <mergeCell ref="AR187:AR188"/>
    <mergeCell ref="AS187:AS188"/>
    <mergeCell ref="AT187:AT188"/>
    <mergeCell ref="AU187:AU188"/>
    <mergeCell ref="AV187:AV188"/>
    <mergeCell ref="AJ187:AJ188"/>
    <mergeCell ref="AK187:AK188"/>
    <mergeCell ref="AL187:AL188"/>
    <mergeCell ref="AN187:AN188"/>
    <mergeCell ref="AO187:AO188"/>
    <mergeCell ref="AP187:AP188"/>
    <mergeCell ref="AD187:AD188"/>
    <mergeCell ref="AE187:AE188"/>
    <mergeCell ref="AF187:AF188"/>
    <mergeCell ref="AG187:AG188"/>
    <mergeCell ref="AH187:AH188"/>
    <mergeCell ref="AI187:AI188"/>
    <mergeCell ref="X187:X188"/>
    <mergeCell ref="Y187:Y188"/>
    <mergeCell ref="Z187:Z188"/>
    <mergeCell ref="AA187:AA188"/>
    <mergeCell ref="AB187:AB188"/>
    <mergeCell ref="AC187:AC188"/>
    <mergeCell ref="R187:R188"/>
    <mergeCell ref="S187:S188"/>
    <mergeCell ref="T187:T188"/>
    <mergeCell ref="U187:U188"/>
    <mergeCell ref="V187:V188"/>
    <mergeCell ref="W187:W188"/>
    <mergeCell ref="L187:L188"/>
    <mergeCell ref="M187:M188"/>
    <mergeCell ref="N187:N188"/>
    <mergeCell ref="O187:O188"/>
    <mergeCell ref="P187:P188"/>
    <mergeCell ref="Q187:Q188"/>
    <mergeCell ref="G187:G188"/>
    <mergeCell ref="H187:H188"/>
    <mergeCell ref="K183:K184"/>
    <mergeCell ref="L183:L184"/>
    <mergeCell ref="M183:M184"/>
    <mergeCell ref="N183:N184"/>
    <mergeCell ref="A183:A184"/>
    <mergeCell ref="B183:B184"/>
    <mergeCell ref="C183:C184"/>
    <mergeCell ref="D183:D184"/>
    <mergeCell ref="E183:E184"/>
    <mergeCell ref="F183:F184"/>
    <mergeCell ref="G183:G184"/>
    <mergeCell ref="H183:H184"/>
    <mergeCell ref="A187:A188"/>
    <mergeCell ref="BG189:BG190"/>
    <mergeCell ref="BH189:BH190"/>
    <mergeCell ref="B187:B188"/>
    <mergeCell ref="C187:C188"/>
    <mergeCell ref="D187:D188"/>
    <mergeCell ref="E187:E188"/>
    <mergeCell ref="F187:F188"/>
    <mergeCell ref="BE185:BE186"/>
    <mergeCell ref="BF185:BF186"/>
    <mergeCell ref="BG185:BG186"/>
    <mergeCell ref="BH185:BH186"/>
    <mergeCell ref="BI185:BI186"/>
    <mergeCell ref="BJ185:BJ186"/>
    <mergeCell ref="AY185:AY186"/>
    <mergeCell ref="AZ185:AZ186"/>
    <mergeCell ref="BA185:BA186"/>
    <mergeCell ref="BB185:BB186"/>
    <mergeCell ref="BC185:BC186"/>
    <mergeCell ref="BD185:BD186"/>
    <mergeCell ref="AS185:AS186"/>
    <mergeCell ref="AT185:AT186"/>
    <mergeCell ref="AU185:AU186"/>
    <mergeCell ref="AV185:AV186"/>
    <mergeCell ref="AW185:AW186"/>
    <mergeCell ref="AX185:AX186"/>
    <mergeCell ref="AL185:AL186"/>
    <mergeCell ref="AN185:AN186"/>
    <mergeCell ref="AO185:AO186"/>
    <mergeCell ref="AP185:AP186"/>
    <mergeCell ref="AQ185:AQ186"/>
    <mergeCell ref="AR185:AR186"/>
    <mergeCell ref="AE185:AE186"/>
    <mergeCell ref="AF185:AF186"/>
    <mergeCell ref="AG185:AG186"/>
    <mergeCell ref="AH185:AH186"/>
    <mergeCell ref="AI185:AI186"/>
    <mergeCell ref="AK185:AK186"/>
    <mergeCell ref="Y185:Y186"/>
    <mergeCell ref="Z185:Z186"/>
    <mergeCell ref="AA185:AA186"/>
    <mergeCell ref="AB185:AB186"/>
    <mergeCell ref="AC185:AC186"/>
    <mergeCell ref="AD185:AD186"/>
    <mergeCell ref="S185:S186"/>
    <mergeCell ref="T185:T186"/>
    <mergeCell ref="U185:U186"/>
    <mergeCell ref="V185:V186"/>
    <mergeCell ref="W185:W186"/>
    <mergeCell ref="X185:X186"/>
    <mergeCell ref="K185:K186"/>
    <mergeCell ref="M185:M186"/>
    <mergeCell ref="R181:R182"/>
    <mergeCell ref="S181:S182"/>
    <mergeCell ref="T181:T182"/>
    <mergeCell ref="U181:U182"/>
    <mergeCell ref="V181:V182"/>
    <mergeCell ref="W181:W182"/>
    <mergeCell ref="L181:L182"/>
    <mergeCell ref="M181:M182"/>
    <mergeCell ref="N181:N182"/>
    <mergeCell ref="O181:O182"/>
    <mergeCell ref="P181:P182"/>
    <mergeCell ref="Q181:Q182"/>
    <mergeCell ref="BG183:BG184"/>
    <mergeCell ref="BH183:BH184"/>
    <mergeCell ref="BI183:BI184"/>
    <mergeCell ref="BJ183:BJ184"/>
    <mergeCell ref="A185:A186"/>
    <mergeCell ref="B185:B186"/>
    <mergeCell ref="C185:C186"/>
    <mergeCell ref="D185:D186"/>
    <mergeCell ref="E185:E186"/>
    <mergeCell ref="AZ183:AZ184"/>
    <mergeCell ref="BA183:BA184"/>
    <mergeCell ref="BB183:BB184"/>
    <mergeCell ref="BC183:BC184"/>
    <mergeCell ref="BD183:BD184"/>
    <mergeCell ref="BE183:BE184"/>
    <mergeCell ref="AT183:AT184"/>
    <mergeCell ref="AU183:AU184"/>
    <mergeCell ref="AV183:AV184"/>
    <mergeCell ref="AW183:AW184"/>
    <mergeCell ref="AX183:AX184"/>
    <mergeCell ref="AY183:AY184"/>
    <mergeCell ref="AN183:AN184"/>
    <mergeCell ref="AO183:AO184"/>
    <mergeCell ref="AP183:AP184"/>
    <mergeCell ref="AQ183:AQ184"/>
    <mergeCell ref="AR183:AR184"/>
    <mergeCell ref="AS183:AS184"/>
    <mergeCell ref="AG183:AG184"/>
    <mergeCell ref="AH183:AH184"/>
    <mergeCell ref="AI183:AI184"/>
    <mergeCell ref="AK183:AK184"/>
    <mergeCell ref="AL183:AL184"/>
    <mergeCell ref="AM183:AM184"/>
    <mergeCell ref="AA183:AA184"/>
    <mergeCell ref="AB183:AB184"/>
    <mergeCell ref="AC183:AC184"/>
    <mergeCell ref="AD183:AD184"/>
    <mergeCell ref="AE183:AE184"/>
    <mergeCell ref="AF183:AF184"/>
    <mergeCell ref="U183:U184"/>
    <mergeCell ref="V183:V184"/>
    <mergeCell ref="W183:W184"/>
    <mergeCell ref="X183:X184"/>
    <mergeCell ref="Y183:Y184"/>
    <mergeCell ref="Z183:Z184"/>
    <mergeCell ref="O183:O184"/>
    <mergeCell ref="P183:P184"/>
    <mergeCell ref="Q183:Q184"/>
    <mergeCell ref="R183:R184"/>
    <mergeCell ref="S183:S184"/>
    <mergeCell ref="T183:T184"/>
    <mergeCell ref="J183:J184"/>
    <mergeCell ref="BD181:BD182"/>
    <mergeCell ref="BE181:BE182"/>
    <mergeCell ref="BF181:BF182"/>
    <mergeCell ref="BG181:BG182"/>
    <mergeCell ref="BH181:BH182"/>
    <mergeCell ref="BI181:BI182"/>
    <mergeCell ref="AX181:AX182"/>
    <mergeCell ref="AY181:AY182"/>
    <mergeCell ref="AZ181:AZ182"/>
    <mergeCell ref="BA181:BA182"/>
    <mergeCell ref="BB181:BB182"/>
    <mergeCell ref="BC181:BC182"/>
    <mergeCell ref="AR181:AR182"/>
    <mergeCell ref="AS181:AS182"/>
    <mergeCell ref="AT181:AT182"/>
    <mergeCell ref="AU181:AU182"/>
    <mergeCell ref="AV181:AV182"/>
    <mergeCell ref="AW181:AW182"/>
    <mergeCell ref="AK181:AK182"/>
    <mergeCell ref="AL181:AL182"/>
    <mergeCell ref="AN181:AN182"/>
    <mergeCell ref="AO181:AO182"/>
    <mergeCell ref="AP181:AP182"/>
    <mergeCell ref="AQ181:AQ182"/>
    <mergeCell ref="AD181:AD182"/>
    <mergeCell ref="AE181:AE182"/>
    <mergeCell ref="AF181:AF182"/>
    <mergeCell ref="AG181:AG182"/>
    <mergeCell ref="AH181:AH182"/>
    <mergeCell ref="AI181:AI182"/>
    <mergeCell ref="X181:X182"/>
    <mergeCell ref="Y181:Y182"/>
    <mergeCell ref="Z181:Z182"/>
    <mergeCell ref="AA181:AA182"/>
    <mergeCell ref="AB181:AB182"/>
    <mergeCell ref="AC181:AC182"/>
    <mergeCell ref="H181:H182"/>
    <mergeCell ref="I181:I182"/>
    <mergeCell ref="J181:J182"/>
    <mergeCell ref="K181:K182"/>
    <mergeCell ref="A181:A182"/>
    <mergeCell ref="BF183:BF184"/>
    <mergeCell ref="B181:B182"/>
    <mergeCell ref="C181:C182"/>
    <mergeCell ref="D181:D182"/>
    <mergeCell ref="E181:E182"/>
    <mergeCell ref="F181:F182"/>
    <mergeCell ref="BE178:BE179"/>
    <mergeCell ref="BF178:BF179"/>
    <mergeCell ref="BG178:BG179"/>
    <mergeCell ref="BH178:BH179"/>
    <mergeCell ref="BI178:BI179"/>
    <mergeCell ref="BJ178:BJ179"/>
    <mergeCell ref="AY178:AY179"/>
    <mergeCell ref="AZ178:AZ179"/>
    <mergeCell ref="BA178:BA179"/>
    <mergeCell ref="BB178:BB179"/>
    <mergeCell ref="BC178:BC179"/>
    <mergeCell ref="BD178:BD179"/>
    <mergeCell ref="AS178:AS179"/>
    <mergeCell ref="AT178:AT179"/>
    <mergeCell ref="AU178:AU179"/>
    <mergeCell ref="AV178:AV179"/>
    <mergeCell ref="AW178:AW179"/>
    <mergeCell ref="AX178:AX179"/>
    <mergeCell ref="AM178:AM179"/>
    <mergeCell ref="AN178:AN179"/>
    <mergeCell ref="AO178:AO179"/>
    <mergeCell ref="AP178:AP179"/>
    <mergeCell ref="AQ178:AQ179"/>
    <mergeCell ref="AR178:AR179"/>
    <mergeCell ref="AF178:AF179"/>
    <mergeCell ref="AG178:AG179"/>
    <mergeCell ref="AH178:AH179"/>
    <mergeCell ref="AI178:AI179"/>
    <mergeCell ref="AK178:AK179"/>
    <mergeCell ref="AL178:AL179"/>
    <mergeCell ref="Z178:Z179"/>
    <mergeCell ref="AA178:AA179"/>
    <mergeCell ref="AB178:AB179"/>
    <mergeCell ref="AC178:AC179"/>
    <mergeCell ref="AD178:AD179"/>
    <mergeCell ref="AE178:AE179"/>
    <mergeCell ref="T178:T179"/>
    <mergeCell ref="U178:U179"/>
    <mergeCell ref="V178:V179"/>
    <mergeCell ref="W178:W179"/>
    <mergeCell ref="X178:X179"/>
    <mergeCell ref="Y178:Y179"/>
    <mergeCell ref="N178:N179"/>
    <mergeCell ref="O178:O179"/>
    <mergeCell ref="P178:P179"/>
    <mergeCell ref="Q178:Q179"/>
    <mergeCell ref="R178:R179"/>
    <mergeCell ref="S178:S179"/>
    <mergeCell ref="I178:I179"/>
    <mergeCell ref="J178:J179"/>
    <mergeCell ref="K178:K179"/>
    <mergeCell ref="L178:L179"/>
    <mergeCell ref="I183:I184"/>
    <mergeCell ref="M178:M179"/>
    <mergeCell ref="BJ181:BJ182"/>
    <mergeCell ref="A178:A179"/>
    <mergeCell ref="B178:B179"/>
    <mergeCell ref="C178:C179"/>
    <mergeCell ref="D178:D179"/>
    <mergeCell ref="E178:E179"/>
    <mergeCell ref="F178:F179"/>
    <mergeCell ref="G178:G179"/>
    <mergeCell ref="H178:H179"/>
    <mergeCell ref="BC176:BC177"/>
    <mergeCell ref="BD176:BD177"/>
    <mergeCell ref="BE176:BE177"/>
    <mergeCell ref="BF176:BF177"/>
    <mergeCell ref="BG176:BG177"/>
    <mergeCell ref="BH176:BH177"/>
    <mergeCell ref="AW176:AW177"/>
    <mergeCell ref="AX176:AX177"/>
    <mergeCell ref="AY176:AY177"/>
    <mergeCell ref="AZ176:AZ177"/>
    <mergeCell ref="BA176:BA177"/>
    <mergeCell ref="BB176:BB177"/>
    <mergeCell ref="AQ176:AQ177"/>
    <mergeCell ref="AR176:AR177"/>
    <mergeCell ref="AS176:AS177"/>
    <mergeCell ref="AT176:AT177"/>
    <mergeCell ref="AU176:AU177"/>
    <mergeCell ref="AV176:AV177"/>
    <mergeCell ref="AI176:AI177"/>
    <mergeCell ref="AK176:AK177"/>
    <mergeCell ref="AL176:AL177"/>
    <mergeCell ref="AN176:AN177"/>
    <mergeCell ref="AO176:AO177"/>
    <mergeCell ref="AP176:AP177"/>
    <mergeCell ref="AC176:AC177"/>
    <mergeCell ref="AD176:AD177"/>
    <mergeCell ref="AE176:AE177"/>
    <mergeCell ref="AF176:AF177"/>
    <mergeCell ref="AG176:AG177"/>
    <mergeCell ref="AH176:AH177"/>
    <mergeCell ref="W176:W177"/>
    <mergeCell ref="X176:X177"/>
    <mergeCell ref="Y176:Y177"/>
    <mergeCell ref="Z176:Z177"/>
    <mergeCell ref="AA176:AA177"/>
    <mergeCell ref="AB176:AB177"/>
    <mergeCell ref="Q176:Q177"/>
    <mergeCell ref="R176:R177"/>
    <mergeCell ref="S176:S177"/>
    <mergeCell ref="T176:T177"/>
    <mergeCell ref="U176:U177"/>
    <mergeCell ref="V176:V177"/>
    <mergeCell ref="K176:K177"/>
    <mergeCell ref="L176:L177"/>
    <mergeCell ref="M176:M177"/>
    <mergeCell ref="N176:N177"/>
    <mergeCell ref="O176:O177"/>
    <mergeCell ref="P176:P177"/>
    <mergeCell ref="F176:F177"/>
    <mergeCell ref="G176:G177"/>
    <mergeCell ref="H176:H177"/>
    <mergeCell ref="I176:I177"/>
    <mergeCell ref="J176:J177"/>
    <mergeCell ref="G181:G182"/>
    <mergeCell ref="BI174:BI175"/>
    <mergeCell ref="BJ174:BJ175"/>
    <mergeCell ref="A176:A177"/>
    <mergeCell ref="B176:B177"/>
    <mergeCell ref="C176:C177"/>
    <mergeCell ref="D176:D177"/>
    <mergeCell ref="E176:E177"/>
    <mergeCell ref="AZ174:AZ175"/>
    <mergeCell ref="BA174:BA175"/>
    <mergeCell ref="BB174:BB175"/>
    <mergeCell ref="BC174:BC175"/>
    <mergeCell ref="BD174:BD175"/>
    <mergeCell ref="BE174:BE175"/>
    <mergeCell ref="AT174:AT175"/>
    <mergeCell ref="AU174:AU175"/>
    <mergeCell ref="AV174:AV175"/>
    <mergeCell ref="AW174:AW175"/>
    <mergeCell ref="AX174:AX175"/>
    <mergeCell ref="AY174:AY175"/>
    <mergeCell ref="AN174:AN175"/>
    <mergeCell ref="AO174:AO175"/>
    <mergeCell ref="AP174:AP175"/>
    <mergeCell ref="AQ174:AQ175"/>
    <mergeCell ref="AR174:AR175"/>
    <mergeCell ref="AS174:AS175"/>
    <mergeCell ref="AF174:AF175"/>
    <mergeCell ref="AG174:AG175"/>
    <mergeCell ref="AH174:AH175"/>
    <mergeCell ref="AI174:AI175"/>
    <mergeCell ref="AK174:AK175"/>
    <mergeCell ref="AL174:AL175"/>
    <mergeCell ref="Z174:Z175"/>
    <mergeCell ref="AA174:AA175"/>
    <mergeCell ref="AB174:AB175"/>
    <mergeCell ref="AC174:AC175"/>
    <mergeCell ref="AD174:AD175"/>
    <mergeCell ref="AE174:AE175"/>
    <mergeCell ref="T174:T175"/>
    <mergeCell ref="U174:U175"/>
    <mergeCell ref="V174:V175"/>
    <mergeCell ref="W174:W175"/>
    <mergeCell ref="X174:X175"/>
    <mergeCell ref="Y174:Y175"/>
    <mergeCell ref="N174:N175"/>
    <mergeCell ref="O174:O175"/>
    <mergeCell ref="P174:P175"/>
    <mergeCell ref="Q174:Q175"/>
    <mergeCell ref="R174:R175"/>
    <mergeCell ref="S174:S175"/>
    <mergeCell ref="I174:I175"/>
    <mergeCell ref="J174:J175"/>
    <mergeCell ref="K174:K175"/>
    <mergeCell ref="L174:L175"/>
    <mergeCell ref="M174:M175"/>
    <mergeCell ref="BI176:BI177"/>
    <mergeCell ref="BJ176:BJ177"/>
    <mergeCell ref="A174:A175"/>
    <mergeCell ref="B174:B175"/>
    <mergeCell ref="C174:C175"/>
    <mergeCell ref="D174:D175"/>
    <mergeCell ref="E174:E175"/>
    <mergeCell ref="F174:F175"/>
    <mergeCell ref="G174:G175"/>
    <mergeCell ref="H174:H175"/>
    <mergeCell ref="BC172:BC173"/>
    <mergeCell ref="BD172:BD173"/>
    <mergeCell ref="BE172:BE173"/>
    <mergeCell ref="BF172:BF173"/>
    <mergeCell ref="BG172:BG173"/>
    <mergeCell ref="BH172:BH173"/>
    <mergeCell ref="AW172:AW173"/>
    <mergeCell ref="AX172:AX173"/>
    <mergeCell ref="AY172:AY173"/>
    <mergeCell ref="AZ172:AZ173"/>
    <mergeCell ref="BA172:BA173"/>
    <mergeCell ref="BB172:BB173"/>
    <mergeCell ref="AQ172:AQ173"/>
    <mergeCell ref="AR172:AR173"/>
    <mergeCell ref="AS172:AS173"/>
    <mergeCell ref="AT172:AT173"/>
    <mergeCell ref="AU172:AU173"/>
    <mergeCell ref="AV172:AV173"/>
    <mergeCell ref="AJ172:AJ173"/>
    <mergeCell ref="AK172:AK173"/>
    <mergeCell ref="AM172:AM173"/>
    <mergeCell ref="AN172:AN173"/>
    <mergeCell ref="AO172:AO173"/>
    <mergeCell ref="AP172:AP173"/>
    <mergeCell ref="AD172:AD173"/>
    <mergeCell ref="AE172:AE173"/>
    <mergeCell ref="AF172:AF173"/>
    <mergeCell ref="AG172:AG173"/>
    <mergeCell ref="AH172:AH173"/>
    <mergeCell ref="AI172:AI173"/>
    <mergeCell ref="X172:X173"/>
    <mergeCell ref="Y172:Y173"/>
    <mergeCell ref="Z172:Z173"/>
    <mergeCell ref="AA172:AA173"/>
    <mergeCell ref="AB172:AB173"/>
    <mergeCell ref="AC172:AC173"/>
    <mergeCell ref="R172:R173"/>
    <mergeCell ref="S172:S173"/>
    <mergeCell ref="T172:T173"/>
    <mergeCell ref="U172:U173"/>
    <mergeCell ref="V172:V173"/>
    <mergeCell ref="W172:W173"/>
    <mergeCell ref="L172:L173"/>
    <mergeCell ref="M172:M173"/>
    <mergeCell ref="N172:N173"/>
    <mergeCell ref="O172:O173"/>
    <mergeCell ref="P172:P173"/>
    <mergeCell ref="Q172:Q173"/>
    <mergeCell ref="BH174:BH175"/>
    <mergeCell ref="G172:G173"/>
    <mergeCell ref="H172:H173"/>
    <mergeCell ref="I172:I173"/>
    <mergeCell ref="J172:J173"/>
    <mergeCell ref="K172:K173"/>
    <mergeCell ref="A172:A173"/>
    <mergeCell ref="BF174:BF175"/>
    <mergeCell ref="BG174:BG175"/>
    <mergeCell ref="B172:B173"/>
    <mergeCell ref="C172:C173"/>
    <mergeCell ref="D172:D173"/>
    <mergeCell ref="E172:E173"/>
    <mergeCell ref="F172:F173"/>
    <mergeCell ref="BE170:BE171"/>
    <mergeCell ref="BF170:BF171"/>
    <mergeCell ref="BG170:BG171"/>
    <mergeCell ref="BH170:BH171"/>
    <mergeCell ref="BI170:BI171"/>
    <mergeCell ref="BJ170:BJ171"/>
    <mergeCell ref="AY170:AY171"/>
    <mergeCell ref="AZ170:AZ171"/>
    <mergeCell ref="BA170:BA171"/>
    <mergeCell ref="BB170:BB171"/>
    <mergeCell ref="BC170:BC171"/>
    <mergeCell ref="BD170:BD171"/>
    <mergeCell ref="AS170:AS171"/>
    <mergeCell ref="AT170:AT171"/>
    <mergeCell ref="AU170:AU171"/>
    <mergeCell ref="AV170:AV171"/>
    <mergeCell ref="AW170:AW171"/>
    <mergeCell ref="AX170:AX171"/>
    <mergeCell ref="AK170:AK171"/>
    <mergeCell ref="AN170:AN171"/>
    <mergeCell ref="AO170:AO171"/>
    <mergeCell ref="AP170:AP171"/>
    <mergeCell ref="AQ170:AQ171"/>
    <mergeCell ref="AR170:AR171"/>
    <mergeCell ref="AE170:AE171"/>
    <mergeCell ref="AF170:AF171"/>
    <mergeCell ref="AG170:AG171"/>
    <mergeCell ref="AH170:AH171"/>
    <mergeCell ref="AI170:AI171"/>
    <mergeCell ref="AJ170:AJ171"/>
    <mergeCell ref="Y170:Y171"/>
    <mergeCell ref="Z170:Z171"/>
    <mergeCell ref="AA170:AA171"/>
    <mergeCell ref="AB170:AB171"/>
    <mergeCell ref="AC170:AC171"/>
    <mergeCell ref="AD170:AD171"/>
    <mergeCell ref="S170:S171"/>
    <mergeCell ref="T170:T171"/>
    <mergeCell ref="U170:U171"/>
    <mergeCell ref="V170:V171"/>
    <mergeCell ref="W170:W171"/>
    <mergeCell ref="X170:X171"/>
    <mergeCell ref="M170:M171"/>
    <mergeCell ref="N170:N171"/>
    <mergeCell ref="O170:O171"/>
    <mergeCell ref="P170:P171"/>
    <mergeCell ref="Q170:Q171"/>
    <mergeCell ref="R170:R171"/>
    <mergeCell ref="H170:H171"/>
    <mergeCell ref="I170:I171"/>
    <mergeCell ref="J170:J171"/>
    <mergeCell ref="K170:K171"/>
    <mergeCell ref="L170:L171"/>
    <mergeCell ref="BI172:BI173"/>
    <mergeCell ref="BJ172:BJ173"/>
    <mergeCell ref="A170:A171"/>
    <mergeCell ref="B170:B171"/>
    <mergeCell ref="C170:C171"/>
    <mergeCell ref="D170:D171"/>
    <mergeCell ref="E170:E171"/>
    <mergeCell ref="F170:F171"/>
    <mergeCell ref="G170:G171"/>
    <mergeCell ref="BB168:BB169"/>
    <mergeCell ref="BC168:BC169"/>
    <mergeCell ref="BD168:BD169"/>
    <mergeCell ref="BE168:BE169"/>
    <mergeCell ref="BF168:BF169"/>
    <mergeCell ref="BG168:BG169"/>
    <mergeCell ref="AV168:AV169"/>
    <mergeCell ref="AW168:AW169"/>
    <mergeCell ref="AX168:AX169"/>
    <mergeCell ref="AY168:AY169"/>
    <mergeCell ref="AZ168:AZ169"/>
    <mergeCell ref="BA168:BA169"/>
    <mergeCell ref="AP168:AP169"/>
    <mergeCell ref="AQ168:AQ169"/>
    <mergeCell ref="AR168:AR169"/>
    <mergeCell ref="AS168:AS169"/>
    <mergeCell ref="AT168:AT169"/>
    <mergeCell ref="AU168:AU169"/>
    <mergeCell ref="AI168:AI169"/>
    <mergeCell ref="AJ168:AJ169"/>
    <mergeCell ref="AK168:AK169"/>
    <mergeCell ref="AL168:AL169"/>
    <mergeCell ref="AN168:AN169"/>
    <mergeCell ref="AO168:AO169"/>
    <mergeCell ref="AC168:AC169"/>
    <mergeCell ref="AD168:AD169"/>
    <mergeCell ref="AE168:AE169"/>
    <mergeCell ref="AF168:AF169"/>
    <mergeCell ref="AG168:AG169"/>
    <mergeCell ref="AH168:AH169"/>
    <mergeCell ref="W168:W169"/>
    <mergeCell ref="X168:X169"/>
    <mergeCell ref="Y168:Y169"/>
    <mergeCell ref="Z168:Z169"/>
    <mergeCell ref="AA168:AA169"/>
    <mergeCell ref="AB168:AB169"/>
    <mergeCell ref="Q168:Q169"/>
    <mergeCell ref="R168:R169"/>
    <mergeCell ref="S168:S169"/>
    <mergeCell ref="T168:T169"/>
    <mergeCell ref="U168:U169"/>
    <mergeCell ref="V168:V169"/>
    <mergeCell ref="K168:K169"/>
    <mergeCell ref="L168:L169"/>
    <mergeCell ref="M168:M169"/>
    <mergeCell ref="N168:N169"/>
    <mergeCell ref="O168:O169"/>
    <mergeCell ref="P168:P169"/>
    <mergeCell ref="F168:F169"/>
    <mergeCell ref="G168:G169"/>
    <mergeCell ref="H168:H169"/>
    <mergeCell ref="I168:I169"/>
    <mergeCell ref="J168:J169"/>
    <mergeCell ref="BI166:BI167"/>
    <mergeCell ref="BJ166:BJ167"/>
    <mergeCell ref="A168:A169"/>
    <mergeCell ref="B168:B169"/>
    <mergeCell ref="C168:C169"/>
    <mergeCell ref="D168:D169"/>
    <mergeCell ref="E168:E169"/>
    <mergeCell ref="AZ166:AZ167"/>
    <mergeCell ref="BA166:BA167"/>
    <mergeCell ref="BB166:BB167"/>
    <mergeCell ref="BC166:BC167"/>
    <mergeCell ref="BD166:BD167"/>
    <mergeCell ref="BE166:BE167"/>
    <mergeCell ref="AT166:AT167"/>
    <mergeCell ref="AU166:AU167"/>
    <mergeCell ref="AV166:AV167"/>
    <mergeCell ref="AW166:AW167"/>
    <mergeCell ref="AX166:AX167"/>
    <mergeCell ref="AY166:AY167"/>
    <mergeCell ref="AN166:AN167"/>
    <mergeCell ref="AO166:AO167"/>
    <mergeCell ref="AP166:AP167"/>
    <mergeCell ref="AQ166:AQ167"/>
    <mergeCell ref="AR166:AR167"/>
    <mergeCell ref="AS166:AS167"/>
    <mergeCell ref="AF166:AF167"/>
    <mergeCell ref="AG166:AG167"/>
    <mergeCell ref="AH166:AH167"/>
    <mergeCell ref="AI166:AI167"/>
    <mergeCell ref="AK166:AK167"/>
    <mergeCell ref="AL166:AL167"/>
    <mergeCell ref="Z166:Z167"/>
    <mergeCell ref="AA166:AA167"/>
    <mergeCell ref="AB166:AB167"/>
    <mergeCell ref="AC166:AC167"/>
    <mergeCell ref="AD166:AD167"/>
    <mergeCell ref="AE166:AE167"/>
    <mergeCell ref="T166:T167"/>
    <mergeCell ref="U166:U167"/>
    <mergeCell ref="V166:V167"/>
    <mergeCell ref="W166:W167"/>
    <mergeCell ref="X166:X167"/>
    <mergeCell ref="Y166:Y167"/>
    <mergeCell ref="N166:N167"/>
    <mergeCell ref="O166:O167"/>
    <mergeCell ref="P166:P167"/>
    <mergeCell ref="Q166:Q167"/>
    <mergeCell ref="R166:R167"/>
    <mergeCell ref="S166:S167"/>
    <mergeCell ref="I166:I167"/>
    <mergeCell ref="J166:J167"/>
    <mergeCell ref="K166:K167"/>
    <mergeCell ref="L166:L167"/>
    <mergeCell ref="M166:M167"/>
    <mergeCell ref="BH168:BH169"/>
    <mergeCell ref="BI168:BI169"/>
    <mergeCell ref="BJ168:BJ169"/>
    <mergeCell ref="A166:A167"/>
    <mergeCell ref="B166:B167"/>
    <mergeCell ref="C166:C167"/>
    <mergeCell ref="D166:D167"/>
    <mergeCell ref="E166:E167"/>
    <mergeCell ref="F166:F167"/>
    <mergeCell ref="G166:G167"/>
    <mergeCell ref="H166:H167"/>
    <mergeCell ref="BC164:BC165"/>
    <mergeCell ref="BD164:BD165"/>
    <mergeCell ref="BE164:BE165"/>
    <mergeCell ref="BF164:BF165"/>
    <mergeCell ref="BG164:BG165"/>
    <mergeCell ref="BH164:BH165"/>
    <mergeCell ref="AW164:AW165"/>
    <mergeCell ref="AX164:AX165"/>
    <mergeCell ref="AY164:AY165"/>
    <mergeCell ref="AZ164:AZ165"/>
    <mergeCell ref="BA164:BA165"/>
    <mergeCell ref="BB164:BB165"/>
    <mergeCell ref="AQ164:AQ165"/>
    <mergeCell ref="AR164:AR165"/>
    <mergeCell ref="AS164:AS165"/>
    <mergeCell ref="AT164:AT165"/>
    <mergeCell ref="AU164:AU165"/>
    <mergeCell ref="AV164:AV165"/>
    <mergeCell ref="AI164:AI165"/>
    <mergeCell ref="AK164:AK165"/>
    <mergeCell ref="AL164:AL165"/>
    <mergeCell ref="AN164:AN165"/>
    <mergeCell ref="AO164:AO165"/>
    <mergeCell ref="AP164:AP165"/>
    <mergeCell ref="AC164:AC165"/>
    <mergeCell ref="AD164:AD165"/>
    <mergeCell ref="AE164:AE165"/>
    <mergeCell ref="AF164:AF165"/>
    <mergeCell ref="AG164:AG165"/>
    <mergeCell ref="AH164:AH165"/>
    <mergeCell ref="W164:W165"/>
    <mergeCell ref="X164:X165"/>
    <mergeCell ref="Y164:Y165"/>
    <mergeCell ref="Z164:Z165"/>
    <mergeCell ref="AA164:AA165"/>
    <mergeCell ref="AB164:AB165"/>
    <mergeCell ref="Q164:Q165"/>
    <mergeCell ref="R164:R165"/>
    <mergeCell ref="S164:S165"/>
    <mergeCell ref="T164:T165"/>
    <mergeCell ref="U164:U165"/>
    <mergeCell ref="V164:V165"/>
    <mergeCell ref="K164:K165"/>
    <mergeCell ref="L164:L165"/>
    <mergeCell ref="M164:M165"/>
    <mergeCell ref="N164:N165"/>
    <mergeCell ref="O164:O165"/>
    <mergeCell ref="P164:P165"/>
    <mergeCell ref="F164:F165"/>
    <mergeCell ref="G164:G165"/>
    <mergeCell ref="H164:H165"/>
    <mergeCell ref="I164:I165"/>
    <mergeCell ref="J164:J165"/>
    <mergeCell ref="BF166:BF167"/>
    <mergeCell ref="BG166:BG167"/>
    <mergeCell ref="BH166:BH167"/>
    <mergeCell ref="BH162:BH163"/>
    <mergeCell ref="BI162:BI163"/>
    <mergeCell ref="BJ162:BJ163"/>
    <mergeCell ref="A164:A165"/>
    <mergeCell ref="B164:B165"/>
    <mergeCell ref="C164:C165"/>
    <mergeCell ref="D164:D165"/>
    <mergeCell ref="E164:E165"/>
    <mergeCell ref="AZ162:AZ163"/>
    <mergeCell ref="BA162:BA163"/>
    <mergeCell ref="BB162:BB163"/>
    <mergeCell ref="BC162:BC163"/>
    <mergeCell ref="BD162:BD163"/>
    <mergeCell ref="BE162:BE163"/>
    <mergeCell ref="AT162:AT163"/>
    <mergeCell ref="AU162:AU163"/>
    <mergeCell ref="AV162:AV163"/>
    <mergeCell ref="AW162:AW163"/>
    <mergeCell ref="AX162:AX163"/>
    <mergeCell ref="AY162:AY163"/>
    <mergeCell ref="AN162:AN163"/>
    <mergeCell ref="AO162:AO163"/>
    <mergeCell ref="AP162:AP163"/>
    <mergeCell ref="AQ162:AQ163"/>
    <mergeCell ref="AR162:AR163"/>
    <mergeCell ref="AS162:AS163"/>
    <mergeCell ref="AG162:AG163"/>
    <mergeCell ref="AH162:AH163"/>
    <mergeCell ref="AI162:AI163"/>
    <mergeCell ref="AJ162:AJ163"/>
    <mergeCell ref="AK162:AK163"/>
    <mergeCell ref="AL162:AL163"/>
    <mergeCell ref="AA162:AA163"/>
    <mergeCell ref="AB162:AB163"/>
    <mergeCell ref="AC162:AC163"/>
    <mergeCell ref="AD162:AD163"/>
    <mergeCell ref="AE162:AE163"/>
    <mergeCell ref="AF162:AF163"/>
    <mergeCell ref="U162:U163"/>
    <mergeCell ref="V162:V163"/>
    <mergeCell ref="W162:W163"/>
    <mergeCell ref="X162:X163"/>
    <mergeCell ref="Y162:Y163"/>
    <mergeCell ref="Z162:Z163"/>
    <mergeCell ref="O162:O163"/>
    <mergeCell ref="P162:P163"/>
    <mergeCell ref="Q162:Q163"/>
    <mergeCell ref="R162:R163"/>
    <mergeCell ref="S162:S163"/>
    <mergeCell ref="T162:T163"/>
    <mergeCell ref="J162:J163"/>
    <mergeCell ref="K162:K163"/>
    <mergeCell ref="L162:L163"/>
    <mergeCell ref="M162:M163"/>
    <mergeCell ref="N162:N163"/>
    <mergeCell ref="BI164:BI165"/>
    <mergeCell ref="BJ164:BJ165"/>
    <mergeCell ref="A162:A163"/>
    <mergeCell ref="B162:B163"/>
    <mergeCell ref="C162:C163"/>
    <mergeCell ref="D162:D163"/>
    <mergeCell ref="E162:E163"/>
    <mergeCell ref="F162:F163"/>
    <mergeCell ref="G162:G163"/>
    <mergeCell ref="H162:H163"/>
    <mergeCell ref="I162:I163"/>
    <mergeCell ref="BD160:BD161"/>
    <mergeCell ref="BE160:BE161"/>
    <mergeCell ref="BF160:BF161"/>
    <mergeCell ref="BG160:BG161"/>
    <mergeCell ref="BH160:BH161"/>
    <mergeCell ref="BI160:BI161"/>
    <mergeCell ref="AX160:AX161"/>
    <mergeCell ref="AY160:AY161"/>
    <mergeCell ref="AZ160:AZ161"/>
    <mergeCell ref="BA160:BA161"/>
    <mergeCell ref="BB160:BB161"/>
    <mergeCell ref="BC160:BC161"/>
    <mergeCell ref="AR160:AR161"/>
    <mergeCell ref="AS160:AS161"/>
    <mergeCell ref="AT160:AT161"/>
    <mergeCell ref="AU160:AU161"/>
    <mergeCell ref="AV160:AV161"/>
    <mergeCell ref="AW160:AW161"/>
    <mergeCell ref="AK160:AK161"/>
    <mergeCell ref="AL160:AL161"/>
    <mergeCell ref="AN160:AN161"/>
    <mergeCell ref="AO160:AO161"/>
    <mergeCell ref="AP160:AP161"/>
    <mergeCell ref="AQ160:AQ161"/>
    <mergeCell ref="AD160:AD161"/>
    <mergeCell ref="AE160:AE161"/>
    <mergeCell ref="AF160:AF161"/>
    <mergeCell ref="AG160:AG161"/>
    <mergeCell ref="AH160:AH161"/>
    <mergeCell ref="AI160:AI161"/>
    <mergeCell ref="X160:X161"/>
    <mergeCell ref="Y160:Y161"/>
    <mergeCell ref="Z160:Z161"/>
    <mergeCell ref="AA160:AA161"/>
    <mergeCell ref="AB160:AB161"/>
    <mergeCell ref="AC160:AC161"/>
    <mergeCell ref="R160:R161"/>
    <mergeCell ref="S160:S161"/>
    <mergeCell ref="T160:T161"/>
    <mergeCell ref="U160:U161"/>
    <mergeCell ref="V160:V161"/>
    <mergeCell ref="W160:W161"/>
    <mergeCell ref="L160:L161"/>
    <mergeCell ref="M160:M161"/>
    <mergeCell ref="N160:N161"/>
    <mergeCell ref="O160:O161"/>
    <mergeCell ref="P160:P161"/>
    <mergeCell ref="Q160:Q161"/>
    <mergeCell ref="G160:G161"/>
    <mergeCell ref="H160:H161"/>
    <mergeCell ref="I160:I161"/>
    <mergeCell ref="J160:J161"/>
    <mergeCell ref="K160:K161"/>
    <mergeCell ref="BF162:BF163"/>
    <mergeCell ref="BG162:BG163"/>
    <mergeCell ref="BI158:BI159"/>
    <mergeCell ref="BJ158:BJ159"/>
    <mergeCell ref="A160:A161"/>
    <mergeCell ref="B160:B161"/>
    <mergeCell ref="C160:C161"/>
    <mergeCell ref="D160:D161"/>
    <mergeCell ref="E160:E161"/>
    <mergeCell ref="F160:F161"/>
    <mergeCell ref="BA158:BA159"/>
    <mergeCell ref="BB158:BB159"/>
    <mergeCell ref="BC158:BC159"/>
    <mergeCell ref="BD158:BD159"/>
    <mergeCell ref="BE158:BE159"/>
    <mergeCell ref="BF158:BF159"/>
    <mergeCell ref="AU158:AU159"/>
    <mergeCell ref="AV158:AV159"/>
    <mergeCell ref="AW158:AW159"/>
    <mergeCell ref="AX158:AX159"/>
    <mergeCell ref="AY158:AY159"/>
    <mergeCell ref="AZ158:AZ159"/>
    <mergeCell ref="AO158:AO159"/>
    <mergeCell ref="AP158:AP159"/>
    <mergeCell ref="AQ158:AQ159"/>
    <mergeCell ref="AR158:AR159"/>
    <mergeCell ref="AS158:AS159"/>
    <mergeCell ref="AT158:AT159"/>
    <mergeCell ref="AH158:AH159"/>
    <mergeCell ref="AI158:AI159"/>
    <mergeCell ref="AJ158:AJ159"/>
    <mergeCell ref="AK158:AK159"/>
    <mergeCell ref="AL158:AL159"/>
    <mergeCell ref="AN158:AN159"/>
    <mergeCell ref="AB158:AB159"/>
    <mergeCell ref="AC158:AC159"/>
    <mergeCell ref="AD158:AD159"/>
    <mergeCell ref="AE158:AE159"/>
    <mergeCell ref="AF158:AF159"/>
    <mergeCell ref="AG158:AG159"/>
    <mergeCell ref="V158:V159"/>
    <mergeCell ref="W158:W159"/>
    <mergeCell ref="X158:X159"/>
    <mergeCell ref="Y158:Y159"/>
    <mergeCell ref="Z158:Z159"/>
    <mergeCell ref="AA158:AA159"/>
    <mergeCell ref="O158:O159"/>
    <mergeCell ref="Q158:Q159"/>
    <mergeCell ref="R158:R159"/>
    <mergeCell ref="S158:S159"/>
    <mergeCell ref="T158:T159"/>
    <mergeCell ref="U158:U159"/>
    <mergeCell ref="I158:I159"/>
    <mergeCell ref="J158:J159"/>
    <mergeCell ref="K158:K159"/>
    <mergeCell ref="M158:M159"/>
    <mergeCell ref="N158:N159"/>
    <mergeCell ref="BJ160:BJ161"/>
    <mergeCell ref="A158:A159"/>
    <mergeCell ref="B158:B159"/>
    <mergeCell ref="C158:C159"/>
    <mergeCell ref="D158:D159"/>
    <mergeCell ref="E158:E159"/>
    <mergeCell ref="F158:F159"/>
    <mergeCell ref="G158:G159"/>
    <mergeCell ref="H158:H159"/>
    <mergeCell ref="BC155:BC156"/>
    <mergeCell ref="BD155:BD156"/>
    <mergeCell ref="BE155:BE156"/>
    <mergeCell ref="BF155:BF156"/>
    <mergeCell ref="BG155:BG156"/>
    <mergeCell ref="BH155:BH156"/>
    <mergeCell ref="AW155:AW156"/>
    <mergeCell ref="AX155:AX156"/>
    <mergeCell ref="AY155:AY156"/>
    <mergeCell ref="AZ155:AZ156"/>
    <mergeCell ref="BA155:BA156"/>
    <mergeCell ref="BB155:BB156"/>
    <mergeCell ref="AQ155:AQ156"/>
    <mergeCell ref="AR155:AR156"/>
    <mergeCell ref="AS155:AS156"/>
    <mergeCell ref="AT155:AT156"/>
    <mergeCell ref="AU155:AU156"/>
    <mergeCell ref="AV155:AV156"/>
    <mergeCell ref="AI155:AI156"/>
    <mergeCell ref="AK155:AK156"/>
    <mergeCell ref="AL155:AL156"/>
    <mergeCell ref="AN155:AN156"/>
    <mergeCell ref="AO155:AO156"/>
    <mergeCell ref="AP155:AP156"/>
    <mergeCell ref="AC155:AC156"/>
    <mergeCell ref="AD155:AD156"/>
    <mergeCell ref="AE155:AE156"/>
    <mergeCell ref="AF155:AF156"/>
    <mergeCell ref="AG155:AG156"/>
    <mergeCell ref="AH155:AH156"/>
    <mergeCell ref="W155:W156"/>
    <mergeCell ref="X155:X156"/>
    <mergeCell ref="Y155:Y156"/>
    <mergeCell ref="Z155:Z156"/>
    <mergeCell ref="AA155:AA156"/>
    <mergeCell ref="AB155:AB156"/>
    <mergeCell ref="Q155:Q156"/>
    <mergeCell ref="R155:R156"/>
    <mergeCell ref="S155:S156"/>
    <mergeCell ref="T155:T156"/>
    <mergeCell ref="U155:U156"/>
    <mergeCell ref="V155:V156"/>
    <mergeCell ref="K155:K156"/>
    <mergeCell ref="L155:L156"/>
    <mergeCell ref="M155:M156"/>
    <mergeCell ref="N155:N156"/>
    <mergeCell ref="O155:O156"/>
    <mergeCell ref="P155:P156"/>
    <mergeCell ref="F155:F156"/>
    <mergeCell ref="G155:G156"/>
    <mergeCell ref="H155:H156"/>
    <mergeCell ref="I155:I156"/>
    <mergeCell ref="J155:J156"/>
    <mergeCell ref="BG158:BG159"/>
    <mergeCell ref="BH158:BH159"/>
    <mergeCell ref="BH153:BH154"/>
    <mergeCell ref="BI153:BI154"/>
    <mergeCell ref="BJ153:BJ154"/>
    <mergeCell ref="A155:A156"/>
    <mergeCell ref="B155:B156"/>
    <mergeCell ref="C155:C156"/>
    <mergeCell ref="D155:D156"/>
    <mergeCell ref="E155:E156"/>
    <mergeCell ref="AZ153:AZ154"/>
    <mergeCell ref="BA153:BA154"/>
    <mergeCell ref="BB153:BB154"/>
    <mergeCell ref="BC153:BC154"/>
    <mergeCell ref="BD153:BD154"/>
    <mergeCell ref="BE153:BE154"/>
    <mergeCell ref="AT153:AT154"/>
    <mergeCell ref="AU153:AU154"/>
    <mergeCell ref="AV153:AV154"/>
    <mergeCell ref="AW153:AW154"/>
    <mergeCell ref="AX153:AX154"/>
    <mergeCell ref="AY153:AY154"/>
    <mergeCell ref="AN153:AN154"/>
    <mergeCell ref="AO153:AO154"/>
    <mergeCell ref="AP153:AP154"/>
    <mergeCell ref="AQ153:AQ154"/>
    <mergeCell ref="AR153:AR154"/>
    <mergeCell ref="AS153:AS154"/>
    <mergeCell ref="AG153:AG154"/>
    <mergeCell ref="AH153:AH154"/>
    <mergeCell ref="AI153:AI154"/>
    <mergeCell ref="AJ153:AJ154"/>
    <mergeCell ref="AK153:AK154"/>
    <mergeCell ref="AL153:AL154"/>
    <mergeCell ref="AA153:AA154"/>
    <mergeCell ref="AB153:AB154"/>
    <mergeCell ref="AC153:AC154"/>
    <mergeCell ref="AD153:AD154"/>
    <mergeCell ref="AE153:AE154"/>
    <mergeCell ref="AF153:AF154"/>
    <mergeCell ref="U153:U154"/>
    <mergeCell ref="V153:V154"/>
    <mergeCell ref="W153:W154"/>
    <mergeCell ref="X153:X154"/>
    <mergeCell ref="Y153:Y154"/>
    <mergeCell ref="Z153:Z154"/>
    <mergeCell ref="O153:O154"/>
    <mergeCell ref="P153:P154"/>
    <mergeCell ref="Q153:Q154"/>
    <mergeCell ref="R153:R154"/>
    <mergeCell ref="S153:S154"/>
    <mergeCell ref="T153:T154"/>
    <mergeCell ref="J153:J154"/>
    <mergeCell ref="K153:K154"/>
    <mergeCell ref="L153:L154"/>
    <mergeCell ref="M153:M154"/>
    <mergeCell ref="N153:N154"/>
    <mergeCell ref="BI155:BI156"/>
    <mergeCell ref="BJ155:BJ156"/>
    <mergeCell ref="A153:A154"/>
    <mergeCell ref="B153:B154"/>
    <mergeCell ref="C153:C154"/>
    <mergeCell ref="D153:D154"/>
    <mergeCell ref="E153:E154"/>
    <mergeCell ref="F153:F154"/>
    <mergeCell ref="G153:G154"/>
    <mergeCell ref="H153:H154"/>
    <mergeCell ref="I153:I154"/>
    <mergeCell ref="BD151:BD152"/>
    <mergeCell ref="BE151:BE152"/>
    <mergeCell ref="BF151:BF152"/>
    <mergeCell ref="BG151:BG152"/>
    <mergeCell ref="BH151:BH152"/>
    <mergeCell ref="BI151:BI152"/>
    <mergeCell ref="AX151:AX152"/>
    <mergeCell ref="AY151:AY152"/>
    <mergeCell ref="AZ151:AZ152"/>
    <mergeCell ref="BA151:BA152"/>
    <mergeCell ref="BB151:BB152"/>
    <mergeCell ref="BC151:BC152"/>
    <mergeCell ref="AR151:AR152"/>
    <mergeCell ref="AS151:AS152"/>
    <mergeCell ref="AT151:AT152"/>
    <mergeCell ref="AU151:AU152"/>
    <mergeCell ref="AV151:AV152"/>
    <mergeCell ref="AW151:AW152"/>
    <mergeCell ref="AK151:AK152"/>
    <mergeCell ref="AL151:AL152"/>
    <mergeCell ref="AN151:AN152"/>
    <mergeCell ref="AO151:AO152"/>
    <mergeCell ref="AP151:AP152"/>
    <mergeCell ref="AQ151:AQ152"/>
    <mergeCell ref="AD151:AD152"/>
    <mergeCell ref="AE151:AE152"/>
    <mergeCell ref="AF151:AF152"/>
    <mergeCell ref="AG151:AG152"/>
    <mergeCell ref="AH151:AH152"/>
    <mergeCell ref="AI151:AI152"/>
    <mergeCell ref="X151:X152"/>
    <mergeCell ref="Y151:Y152"/>
    <mergeCell ref="Z151:Z152"/>
    <mergeCell ref="AA151:AA152"/>
    <mergeCell ref="AB151:AB152"/>
    <mergeCell ref="AC151:AC152"/>
    <mergeCell ref="R151:R152"/>
    <mergeCell ref="S151:S152"/>
    <mergeCell ref="T151:T152"/>
    <mergeCell ref="U151:U152"/>
    <mergeCell ref="V151:V152"/>
    <mergeCell ref="W151:W152"/>
    <mergeCell ref="L151:L152"/>
    <mergeCell ref="M151:M152"/>
    <mergeCell ref="N151:N152"/>
    <mergeCell ref="O151:O152"/>
    <mergeCell ref="P151:P152"/>
    <mergeCell ref="Q151:Q152"/>
    <mergeCell ref="G151:G152"/>
    <mergeCell ref="H151:H152"/>
    <mergeCell ref="I151:I152"/>
    <mergeCell ref="J151:J152"/>
    <mergeCell ref="K151:K152"/>
    <mergeCell ref="BF153:BF154"/>
    <mergeCell ref="BG153:BG154"/>
    <mergeCell ref="BH149:BH150"/>
    <mergeCell ref="BI149:BI150"/>
    <mergeCell ref="BJ149:BJ150"/>
    <mergeCell ref="A151:A152"/>
    <mergeCell ref="B151:B152"/>
    <mergeCell ref="C151:C152"/>
    <mergeCell ref="D151:D152"/>
    <mergeCell ref="E151:E152"/>
    <mergeCell ref="F151:F152"/>
    <mergeCell ref="BA149:BA150"/>
    <mergeCell ref="BB149:BB150"/>
    <mergeCell ref="BC149:BC150"/>
    <mergeCell ref="BD149:BD150"/>
    <mergeCell ref="BE149:BE150"/>
    <mergeCell ref="BF149:BF150"/>
    <mergeCell ref="AU149:AU150"/>
    <mergeCell ref="AV149:AV150"/>
    <mergeCell ref="AW149:AW150"/>
    <mergeCell ref="AX149:AX150"/>
    <mergeCell ref="AY149:AY150"/>
    <mergeCell ref="AZ149:AZ150"/>
    <mergeCell ref="AO149:AO150"/>
    <mergeCell ref="AP149:AP150"/>
    <mergeCell ref="AQ149:AQ150"/>
    <mergeCell ref="AR149:AR150"/>
    <mergeCell ref="AS149:AS150"/>
    <mergeCell ref="AT149:AT150"/>
    <mergeCell ref="AG149:AG150"/>
    <mergeCell ref="AH149:AH150"/>
    <mergeCell ref="AI149:AI150"/>
    <mergeCell ref="AK149:AK150"/>
    <mergeCell ref="AL149:AL150"/>
    <mergeCell ref="AN149:AN150"/>
    <mergeCell ref="AA149:AA150"/>
    <mergeCell ref="AB149:AB150"/>
    <mergeCell ref="AC149:AC150"/>
    <mergeCell ref="AD149:AD150"/>
    <mergeCell ref="AE149:AE150"/>
    <mergeCell ref="AF149:AF150"/>
    <mergeCell ref="U149:U150"/>
    <mergeCell ref="V149:V150"/>
    <mergeCell ref="W149:W150"/>
    <mergeCell ref="X149:X150"/>
    <mergeCell ref="Y149:Y150"/>
    <mergeCell ref="Z149:Z150"/>
    <mergeCell ref="O149:O150"/>
    <mergeCell ref="P149:P150"/>
    <mergeCell ref="Q149:Q150"/>
    <mergeCell ref="R149:R150"/>
    <mergeCell ref="S149:S150"/>
    <mergeCell ref="T149:T150"/>
    <mergeCell ref="J149:J150"/>
    <mergeCell ref="K149:K150"/>
    <mergeCell ref="L149:L150"/>
    <mergeCell ref="M149:M150"/>
    <mergeCell ref="N149:N150"/>
    <mergeCell ref="BJ151:BJ152"/>
    <mergeCell ref="BJ147:BJ148"/>
    <mergeCell ref="A149:A150"/>
    <mergeCell ref="B149:B150"/>
    <mergeCell ref="C149:C150"/>
    <mergeCell ref="D149:D150"/>
    <mergeCell ref="E149:E150"/>
    <mergeCell ref="F149:F150"/>
    <mergeCell ref="G149:G150"/>
    <mergeCell ref="H149:H150"/>
    <mergeCell ref="I149:I150"/>
    <mergeCell ref="BD147:BD148"/>
    <mergeCell ref="BE147:BE148"/>
    <mergeCell ref="BF147:BF148"/>
    <mergeCell ref="BG147:BG148"/>
    <mergeCell ref="BH147:BH148"/>
    <mergeCell ref="BI147:BI148"/>
    <mergeCell ref="AX147:AX148"/>
    <mergeCell ref="AY147:AY148"/>
    <mergeCell ref="AZ147:AZ148"/>
    <mergeCell ref="BA147:BA148"/>
    <mergeCell ref="BB147:BB148"/>
    <mergeCell ref="BC147:BC148"/>
    <mergeCell ref="AR147:AR148"/>
    <mergeCell ref="AS147:AS148"/>
    <mergeCell ref="AT147:AT148"/>
    <mergeCell ref="AU147:AU148"/>
    <mergeCell ref="AV147:AV148"/>
    <mergeCell ref="AW147:AW148"/>
    <mergeCell ref="AK147:AK148"/>
    <mergeCell ref="AL147:AL148"/>
    <mergeCell ref="AN147:AN148"/>
    <mergeCell ref="AO147:AO148"/>
    <mergeCell ref="AP147:AP148"/>
    <mergeCell ref="AQ147:AQ148"/>
    <mergeCell ref="AE147:AE148"/>
    <mergeCell ref="AF147:AF148"/>
    <mergeCell ref="AG147:AG148"/>
    <mergeCell ref="AH147:AH148"/>
    <mergeCell ref="AI147:AI148"/>
    <mergeCell ref="AJ147:AJ148"/>
    <mergeCell ref="Y147:Y148"/>
    <mergeCell ref="Z147:Z148"/>
    <mergeCell ref="AA147:AA148"/>
    <mergeCell ref="AB147:AB148"/>
    <mergeCell ref="AC147:AC148"/>
    <mergeCell ref="AD147:AD148"/>
    <mergeCell ref="S147:S148"/>
    <mergeCell ref="T147:T148"/>
    <mergeCell ref="U147:U148"/>
    <mergeCell ref="V147:V148"/>
    <mergeCell ref="W147:W148"/>
    <mergeCell ref="X147:X148"/>
    <mergeCell ref="M147:M148"/>
    <mergeCell ref="N147:N148"/>
    <mergeCell ref="O147:O148"/>
    <mergeCell ref="P147:P148"/>
    <mergeCell ref="Q147:Q148"/>
    <mergeCell ref="R147:R148"/>
    <mergeCell ref="H147:H148"/>
    <mergeCell ref="I147:I148"/>
    <mergeCell ref="J147:J148"/>
    <mergeCell ref="K147:K148"/>
    <mergeCell ref="L147:L148"/>
    <mergeCell ref="BG149:BG150"/>
    <mergeCell ref="A147:A148"/>
    <mergeCell ref="B147:B148"/>
    <mergeCell ref="C147:C148"/>
    <mergeCell ref="D147:D148"/>
    <mergeCell ref="E147:E148"/>
    <mergeCell ref="F147:F148"/>
    <mergeCell ref="G147:G148"/>
    <mergeCell ref="BB144:BB145"/>
    <mergeCell ref="BC144:BC145"/>
    <mergeCell ref="BD144:BD145"/>
    <mergeCell ref="BE144:BE145"/>
    <mergeCell ref="BF144:BF145"/>
    <mergeCell ref="BG144:BG145"/>
    <mergeCell ref="AV144:AV145"/>
    <mergeCell ref="AW144:AW145"/>
    <mergeCell ref="AX144:AX145"/>
    <mergeCell ref="AY144:AY145"/>
    <mergeCell ref="AZ144:AZ145"/>
    <mergeCell ref="BA144:BA145"/>
    <mergeCell ref="AP144:AP145"/>
    <mergeCell ref="AQ144:AQ145"/>
    <mergeCell ref="AR144:AR145"/>
    <mergeCell ref="AS144:AS145"/>
    <mergeCell ref="AT144:AT145"/>
    <mergeCell ref="AU144:AU145"/>
    <mergeCell ref="AI144:AI145"/>
    <mergeCell ref="AJ144:AJ145"/>
    <mergeCell ref="AK144:AK145"/>
    <mergeCell ref="AL144:AL145"/>
    <mergeCell ref="AN144:AN145"/>
    <mergeCell ref="AO144:AO145"/>
    <mergeCell ref="AC144:AC145"/>
    <mergeCell ref="AD144:AD145"/>
    <mergeCell ref="AE144:AE145"/>
    <mergeCell ref="AF144:AF145"/>
    <mergeCell ref="AG144:AG145"/>
    <mergeCell ref="AH144:AH145"/>
    <mergeCell ref="W144:W145"/>
    <mergeCell ref="X144:X145"/>
    <mergeCell ref="Y144:Y145"/>
    <mergeCell ref="Z144:Z145"/>
    <mergeCell ref="AA144:AA145"/>
    <mergeCell ref="AB144:AB145"/>
    <mergeCell ref="Q144:Q145"/>
    <mergeCell ref="R144:R145"/>
    <mergeCell ref="S144:S145"/>
    <mergeCell ref="T144:T145"/>
    <mergeCell ref="U144:U145"/>
    <mergeCell ref="V144:V145"/>
    <mergeCell ref="K144:K145"/>
    <mergeCell ref="L144:L145"/>
    <mergeCell ref="M144:M145"/>
    <mergeCell ref="N144:N145"/>
    <mergeCell ref="O144:O145"/>
    <mergeCell ref="P144:P145"/>
    <mergeCell ref="F144:F145"/>
    <mergeCell ref="G144:G145"/>
    <mergeCell ref="H144:H145"/>
    <mergeCell ref="I144:I145"/>
    <mergeCell ref="J144:J145"/>
    <mergeCell ref="BI142:BI143"/>
    <mergeCell ref="BJ142:BJ143"/>
    <mergeCell ref="A144:A145"/>
    <mergeCell ref="B144:B145"/>
    <mergeCell ref="C144:C145"/>
    <mergeCell ref="D144:D145"/>
    <mergeCell ref="E144:E145"/>
    <mergeCell ref="AZ142:AZ143"/>
    <mergeCell ref="BA142:BA143"/>
    <mergeCell ref="BB142:BB143"/>
    <mergeCell ref="BC142:BC143"/>
    <mergeCell ref="BD142:BD143"/>
    <mergeCell ref="BE142:BE143"/>
    <mergeCell ref="AT142:AT143"/>
    <mergeCell ref="AU142:AU143"/>
    <mergeCell ref="AV142:AV143"/>
    <mergeCell ref="AW142:AW143"/>
    <mergeCell ref="AX142:AX143"/>
    <mergeCell ref="AY142:AY143"/>
    <mergeCell ref="AN142:AN143"/>
    <mergeCell ref="AO142:AO143"/>
    <mergeCell ref="AP142:AP143"/>
    <mergeCell ref="AQ142:AQ143"/>
    <mergeCell ref="AR142:AR143"/>
    <mergeCell ref="AS142:AS143"/>
    <mergeCell ref="AG142:AG143"/>
    <mergeCell ref="AH142:AH143"/>
    <mergeCell ref="AI142:AI143"/>
    <mergeCell ref="AK142:AK143"/>
    <mergeCell ref="AL142:AL143"/>
    <mergeCell ref="AM142:AM143"/>
    <mergeCell ref="AA142:AA143"/>
    <mergeCell ref="AB142:AB143"/>
    <mergeCell ref="AC142:AC143"/>
    <mergeCell ref="AD142:AD143"/>
    <mergeCell ref="AE142:AE143"/>
    <mergeCell ref="AF142:AF143"/>
    <mergeCell ref="U142:U143"/>
    <mergeCell ref="V142:V143"/>
    <mergeCell ref="W142:W143"/>
    <mergeCell ref="X142:X143"/>
    <mergeCell ref="Y142:Y143"/>
    <mergeCell ref="Z142:Z143"/>
    <mergeCell ref="O142:O143"/>
    <mergeCell ref="P142:P143"/>
    <mergeCell ref="Q142:Q143"/>
    <mergeCell ref="R142:R143"/>
    <mergeCell ref="S142:S143"/>
    <mergeCell ref="T142:T143"/>
    <mergeCell ref="J142:J143"/>
    <mergeCell ref="K142:K143"/>
    <mergeCell ref="L142:L143"/>
    <mergeCell ref="M142:M143"/>
    <mergeCell ref="N142:N143"/>
    <mergeCell ref="BH144:BH145"/>
    <mergeCell ref="BI144:BI145"/>
    <mergeCell ref="BJ144:BJ145"/>
    <mergeCell ref="A142:A143"/>
    <mergeCell ref="B142:B143"/>
    <mergeCell ref="C142:C143"/>
    <mergeCell ref="D142:D143"/>
    <mergeCell ref="E142:E143"/>
    <mergeCell ref="M136:M137"/>
    <mergeCell ref="BJ139:BJ140"/>
    <mergeCell ref="A136:A137"/>
    <mergeCell ref="B136:B137"/>
    <mergeCell ref="C136:C137"/>
    <mergeCell ref="F142:F143"/>
    <mergeCell ref="G142:G143"/>
    <mergeCell ref="H142:H143"/>
    <mergeCell ref="I142:I143"/>
    <mergeCell ref="BD139:BD140"/>
    <mergeCell ref="BE139:BE140"/>
    <mergeCell ref="BF139:BF140"/>
    <mergeCell ref="BG139:BG140"/>
    <mergeCell ref="BH139:BH140"/>
    <mergeCell ref="BI139:BI140"/>
    <mergeCell ref="AX139:AX140"/>
    <mergeCell ref="AY139:AY140"/>
    <mergeCell ref="AZ139:AZ140"/>
    <mergeCell ref="BA139:BA140"/>
    <mergeCell ref="BB139:BB140"/>
    <mergeCell ref="BC139:BC140"/>
    <mergeCell ref="AR139:AR140"/>
    <mergeCell ref="AS139:AS140"/>
    <mergeCell ref="AT139:AT140"/>
    <mergeCell ref="AU139:AU140"/>
    <mergeCell ref="AV139:AV140"/>
    <mergeCell ref="AW139:AW140"/>
    <mergeCell ref="AK139:AK140"/>
    <mergeCell ref="AL139:AL140"/>
    <mergeCell ref="AN139:AN140"/>
    <mergeCell ref="AO139:AO140"/>
    <mergeCell ref="AP139:AP140"/>
    <mergeCell ref="AQ139:AQ140"/>
    <mergeCell ref="AD139:AD140"/>
    <mergeCell ref="AE139:AE140"/>
    <mergeCell ref="AF139:AF140"/>
    <mergeCell ref="AG139:AG140"/>
    <mergeCell ref="AH139:AH140"/>
    <mergeCell ref="AI139:AI140"/>
    <mergeCell ref="X139:X140"/>
    <mergeCell ref="Y139:Y140"/>
    <mergeCell ref="Z139:Z140"/>
    <mergeCell ref="AA139:AA140"/>
    <mergeCell ref="AB139:AB140"/>
    <mergeCell ref="AC139:AC140"/>
    <mergeCell ref="R139:R140"/>
    <mergeCell ref="S139:S140"/>
    <mergeCell ref="T139:T140"/>
    <mergeCell ref="U139:U140"/>
    <mergeCell ref="V139:V140"/>
    <mergeCell ref="W139:W140"/>
    <mergeCell ref="L139:L140"/>
    <mergeCell ref="M139:M140"/>
    <mergeCell ref="N139:N140"/>
    <mergeCell ref="O139:O140"/>
    <mergeCell ref="P139:P140"/>
    <mergeCell ref="Q139:Q140"/>
    <mergeCell ref="G139:G140"/>
    <mergeCell ref="H139:H140"/>
    <mergeCell ref="I139:I140"/>
    <mergeCell ref="J139:J140"/>
    <mergeCell ref="K139:K140"/>
    <mergeCell ref="BG142:BG143"/>
    <mergeCell ref="BH142:BH143"/>
    <mergeCell ref="G134:G135"/>
    <mergeCell ref="H134:H135"/>
    <mergeCell ref="I134:I135"/>
    <mergeCell ref="J134:J135"/>
    <mergeCell ref="K134:K135"/>
    <mergeCell ref="A139:A140"/>
    <mergeCell ref="BF142:BF143"/>
    <mergeCell ref="B139:B140"/>
    <mergeCell ref="C139:C140"/>
    <mergeCell ref="D139:D140"/>
    <mergeCell ref="E139:E140"/>
    <mergeCell ref="F139:F140"/>
    <mergeCell ref="BE136:BE137"/>
    <mergeCell ref="BF136:BF137"/>
    <mergeCell ref="BG136:BG137"/>
    <mergeCell ref="BH136:BH137"/>
    <mergeCell ref="BI136:BI137"/>
    <mergeCell ref="BJ136:BJ137"/>
    <mergeCell ref="AY136:AY137"/>
    <mergeCell ref="AZ136:AZ137"/>
    <mergeCell ref="BA136:BA137"/>
    <mergeCell ref="BB136:BB137"/>
    <mergeCell ref="BC136:BC137"/>
    <mergeCell ref="BD136:BD137"/>
    <mergeCell ref="AS136:AS137"/>
    <mergeCell ref="AT136:AT137"/>
    <mergeCell ref="AU136:AU137"/>
    <mergeCell ref="AV136:AV137"/>
    <mergeCell ref="AW136:AW137"/>
    <mergeCell ref="AX136:AX137"/>
    <mergeCell ref="AL136:AL137"/>
    <mergeCell ref="AN136:AN137"/>
    <mergeCell ref="AO136:AO137"/>
    <mergeCell ref="AP136:AP137"/>
    <mergeCell ref="AQ136:AQ137"/>
    <mergeCell ref="AR136:AR137"/>
    <mergeCell ref="AF136:AF137"/>
    <mergeCell ref="AG136:AG137"/>
    <mergeCell ref="AH136:AH137"/>
    <mergeCell ref="AI136:AI137"/>
    <mergeCell ref="AJ136:AJ137"/>
    <mergeCell ref="AK136:AK137"/>
    <mergeCell ref="Z136:Z137"/>
    <mergeCell ref="AA136:AA137"/>
    <mergeCell ref="AB136:AB137"/>
    <mergeCell ref="AC136:AC137"/>
    <mergeCell ref="AD136:AD137"/>
    <mergeCell ref="AE136:AE137"/>
    <mergeCell ref="T136:T137"/>
    <mergeCell ref="U136:U137"/>
    <mergeCell ref="V136:V137"/>
    <mergeCell ref="W136:W137"/>
    <mergeCell ref="X136:X137"/>
    <mergeCell ref="Y136:Y137"/>
    <mergeCell ref="N136:N137"/>
    <mergeCell ref="O136:O137"/>
    <mergeCell ref="P136:P137"/>
    <mergeCell ref="Q136:Q137"/>
    <mergeCell ref="R136:R137"/>
    <mergeCell ref="S136:S137"/>
    <mergeCell ref="I136:I137"/>
    <mergeCell ref="J136:J137"/>
    <mergeCell ref="K136:K137"/>
    <mergeCell ref="L136:L137"/>
    <mergeCell ref="S132:S133"/>
    <mergeCell ref="I132:I133"/>
    <mergeCell ref="J132:J133"/>
    <mergeCell ref="K132:K133"/>
    <mergeCell ref="L132:L133"/>
    <mergeCell ref="M132:M133"/>
    <mergeCell ref="BI134:BI135"/>
    <mergeCell ref="BJ134:BJ135"/>
    <mergeCell ref="A132:A133"/>
    <mergeCell ref="B132:B133"/>
    <mergeCell ref="C132:C133"/>
    <mergeCell ref="D136:D137"/>
    <mergeCell ref="E136:E137"/>
    <mergeCell ref="F136:F137"/>
    <mergeCell ref="G136:G137"/>
    <mergeCell ref="H136:H137"/>
    <mergeCell ref="BC134:BC135"/>
    <mergeCell ref="BD134:BD135"/>
    <mergeCell ref="BE134:BE135"/>
    <mergeCell ref="BF134:BF135"/>
    <mergeCell ref="BG134:BG135"/>
    <mergeCell ref="BH134:BH135"/>
    <mergeCell ref="AW134:AW135"/>
    <mergeCell ref="AX134:AX135"/>
    <mergeCell ref="AY134:AY135"/>
    <mergeCell ref="AZ134:AZ135"/>
    <mergeCell ref="BA134:BA135"/>
    <mergeCell ref="BB134:BB135"/>
    <mergeCell ref="AQ134:AQ135"/>
    <mergeCell ref="AR134:AR135"/>
    <mergeCell ref="AS134:AS135"/>
    <mergeCell ref="AT134:AT135"/>
    <mergeCell ref="AU134:AU135"/>
    <mergeCell ref="AV134:AV135"/>
    <mergeCell ref="AJ134:AJ135"/>
    <mergeCell ref="AK134:AK135"/>
    <mergeCell ref="AL134:AL135"/>
    <mergeCell ref="AN134:AN135"/>
    <mergeCell ref="AO134:AO135"/>
    <mergeCell ref="AP134:AP135"/>
    <mergeCell ref="AD134:AD135"/>
    <mergeCell ref="AE134:AE135"/>
    <mergeCell ref="AF134:AF135"/>
    <mergeCell ref="AG134:AG135"/>
    <mergeCell ref="AH134:AH135"/>
    <mergeCell ref="AI134:AI135"/>
    <mergeCell ref="X134:X135"/>
    <mergeCell ref="Y134:Y135"/>
    <mergeCell ref="Z134:Z135"/>
    <mergeCell ref="AA134:AA135"/>
    <mergeCell ref="AB134:AB135"/>
    <mergeCell ref="AC134:AC135"/>
    <mergeCell ref="R134:R135"/>
    <mergeCell ref="S134:S135"/>
    <mergeCell ref="T134:T135"/>
    <mergeCell ref="U134:U135"/>
    <mergeCell ref="V134:V135"/>
    <mergeCell ref="W134:W135"/>
    <mergeCell ref="L134:L135"/>
    <mergeCell ref="M134:M135"/>
    <mergeCell ref="N134:N135"/>
    <mergeCell ref="O134:O135"/>
    <mergeCell ref="P134:P135"/>
    <mergeCell ref="Q134:Q135"/>
    <mergeCell ref="L130:L131"/>
    <mergeCell ref="M130:M131"/>
    <mergeCell ref="N130:N131"/>
    <mergeCell ref="O130:O131"/>
    <mergeCell ref="P130:P131"/>
    <mergeCell ref="Q130:Q131"/>
    <mergeCell ref="G130:G131"/>
    <mergeCell ref="H130:H131"/>
    <mergeCell ref="I130:I131"/>
    <mergeCell ref="J130:J131"/>
    <mergeCell ref="K130:K131"/>
    <mergeCell ref="A134:A135"/>
    <mergeCell ref="B134:B135"/>
    <mergeCell ref="C134:C135"/>
    <mergeCell ref="D134:D135"/>
    <mergeCell ref="E134:E135"/>
    <mergeCell ref="F134:F135"/>
    <mergeCell ref="BE132:BE133"/>
    <mergeCell ref="BF132:BF133"/>
    <mergeCell ref="BG132:BG133"/>
    <mergeCell ref="BH132:BH133"/>
    <mergeCell ref="BI132:BI133"/>
    <mergeCell ref="BJ132:BJ133"/>
    <mergeCell ref="AY132:AY133"/>
    <mergeCell ref="AZ132:AZ133"/>
    <mergeCell ref="BA132:BA133"/>
    <mergeCell ref="BB132:BB133"/>
    <mergeCell ref="BC132:BC133"/>
    <mergeCell ref="BD132:BD133"/>
    <mergeCell ref="AS132:AS133"/>
    <mergeCell ref="AT132:AT133"/>
    <mergeCell ref="AU132:AU133"/>
    <mergeCell ref="AV132:AV133"/>
    <mergeCell ref="AW132:AW133"/>
    <mergeCell ref="AX132:AX133"/>
    <mergeCell ref="AL132:AL133"/>
    <mergeCell ref="AN132:AN133"/>
    <mergeCell ref="AO132:AO133"/>
    <mergeCell ref="AP132:AP133"/>
    <mergeCell ref="AQ132:AQ133"/>
    <mergeCell ref="AR132:AR133"/>
    <mergeCell ref="AF132:AF133"/>
    <mergeCell ref="AG132:AG133"/>
    <mergeCell ref="AH132:AH133"/>
    <mergeCell ref="AI132:AI133"/>
    <mergeCell ref="AJ132:AJ133"/>
    <mergeCell ref="AK132:AK133"/>
    <mergeCell ref="Z132:Z133"/>
    <mergeCell ref="AA132:AA133"/>
    <mergeCell ref="AB132:AB133"/>
    <mergeCell ref="AC132:AC133"/>
    <mergeCell ref="AD132:AD133"/>
    <mergeCell ref="AE132:AE133"/>
    <mergeCell ref="T132:T133"/>
    <mergeCell ref="U132:U133"/>
    <mergeCell ref="V132:V133"/>
    <mergeCell ref="W132:W133"/>
    <mergeCell ref="X132:X133"/>
    <mergeCell ref="Y132:Y133"/>
    <mergeCell ref="N132:N133"/>
    <mergeCell ref="O132:O133"/>
    <mergeCell ref="P132:P133"/>
    <mergeCell ref="Q132:Q133"/>
    <mergeCell ref="R132:R133"/>
    <mergeCell ref="Q125:Q126"/>
    <mergeCell ref="R125:R126"/>
    <mergeCell ref="S125:S126"/>
    <mergeCell ref="T125:T126"/>
    <mergeCell ref="J125:J126"/>
    <mergeCell ref="K125:K126"/>
    <mergeCell ref="L125:L126"/>
    <mergeCell ref="M125:M126"/>
    <mergeCell ref="N125:N126"/>
    <mergeCell ref="BI130:BI131"/>
    <mergeCell ref="BJ130:BJ131"/>
    <mergeCell ref="A125:A126"/>
    <mergeCell ref="B125:B126"/>
    <mergeCell ref="C125:C126"/>
    <mergeCell ref="D125:D126"/>
    <mergeCell ref="E125:E126"/>
    <mergeCell ref="F125:F126"/>
    <mergeCell ref="D132:D133"/>
    <mergeCell ref="E132:E133"/>
    <mergeCell ref="F132:F133"/>
    <mergeCell ref="G132:G133"/>
    <mergeCell ref="H132:H133"/>
    <mergeCell ref="BC130:BC131"/>
    <mergeCell ref="BD130:BD131"/>
    <mergeCell ref="BE130:BE131"/>
    <mergeCell ref="BF130:BF131"/>
    <mergeCell ref="BG130:BG131"/>
    <mergeCell ref="BH130:BH131"/>
    <mergeCell ref="AW130:AW131"/>
    <mergeCell ref="AX130:AX131"/>
    <mergeCell ref="AY130:AY131"/>
    <mergeCell ref="AZ130:AZ131"/>
    <mergeCell ref="BA130:BA131"/>
    <mergeCell ref="BB130:BB131"/>
    <mergeCell ref="AQ130:AQ131"/>
    <mergeCell ref="AR130:AR131"/>
    <mergeCell ref="AS130:AS131"/>
    <mergeCell ref="AT130:AT131"/>
    <mergeCell ref="AU130:AU131"/>
    <mergeCell ref="AV130:AV131"/>
    <mergeCell ref="AK130:AK131"/>
    <mergeCell ref="AL130:AL131"/>
    <mergeCell ref="AM130:AM131"/>
    <mergeCell ref="AN130:AN131"/>
    <mergeCell ref="AO130:AO131"/>
    <mergeCell ref="AP130:AP131"/>
    <mergeCell ref="AD130:AD131"/>
    <mergeCell ref="AE130:AE131"/>
    <mergeCell ref="AF130:AF131"/>
    <mergeCell ref="AG130:AG131"/>
    <mergeCell ref="AH130:AH131"/>
    <mergeCell ref="AI130:AI131"/>
    <mergeCell ref="X130:X131"/>
    <mergeCell ref="Y130:Y131"/>
    <mergeCell ref="Z130:Z131"/>
    <mergeCell ref="AA130:AA131"/>
    <mergeCell ref="AB130:AB131"/>
    <mergeCell ref="AC130:AC131"/>
    <mergeCell ref="R130:R131"/>
    <mergeCell ref="S130:S131"/>
    <mergeCell ref="T130:T131"/>
    <mergeCell ref="U130:U131"/>
    <mergeCell ref="V130:V131"/>
    <mergeCell ref="W130:W131"/>
    <mergeCell ref="R123:R124"/>
    <mergeCell ref="S123:S124"/>
    <mergeCell ref="T123:T124"/>
    <mergeCell ref="U123:U124"/>
    <mergeCell ref="V123:V124"/>
    <mergeCell ref="W123:W124"/>
    <mergeCell ref="L123:L124"/>
    <mergeCell ref="M123:M124"/>
    <mergeCell ref="N123:N124"/>
    <mergeCell ref="O123:O124"/>
    <mergeCell ref="P123:P124"/>
    <mergeCell ref="Q123:Q124"/>
    <mergeCell ref="G123:G124"/>
    <mergeCell ref="H123:H124"/>
    <mergeCell ref="I123:I124"/>
    <mergeCell ref="J123:J124"/>
    <mergeCell ref="K123:K124"/>
    <mergeCell ref="BH125:BH126"/>
    <mergeCell ref="BI125:BI126"/>
    <mergeCell ref="BJ125:BJ126"/>
    <mergeCell ref="A130:A131"/>
    <mergeCell ref="B130:B131"/>
    <mergeCell ref="C130:C131"/>
    <mergeCell ref="D130:D131"/>
    <mergeCell ref="E130:E131"/>
    <mergeCell ref="F130:F131"/>
    <mergeCell ref="BA125:BA126"/>
    <mergeCell ref="BB125:BB126"/>
    <mergeCell ref="BC125:BC126"/>
    <mergeCell ref="BD125:BD126"/>
    <mergeCell ref="BE125:BE126"/>
    <mergeCell ref="BF125:BF126"/>
    <mergeCell ref="AU125:AU126"/>
    <mergeCell ref="AV125:AV126"/>
    <mergeCell ref="AW125:AW126"/>
    <mergeCell ref="AX125:AX126"/>
    <mergeCell ref="AY125:AY126"/>
    <mergeCell ref="AZ125:AZ126"/>
    <mergeCell ref="AO125:AO126"/>
    <mergeCell ref="AP125:AP126"/>
    <mergeCell ref="AQ125:AQ126"/>
    <mergeCell ref="AR125:AR126"/>
    <mergeCell ref="AS125:AS126"/>
    <mergeCell ref="AT125:AT126"/>
    <mergeCell ref="AG125:AG126"/>
    <mergeCell ref="AH125:AH126"/>
    <mergeCell ref="AI125:AI126"/>
    <mergeCell ref="AK125:AK126"/>
    <mergeCell ref="AL125:AL126"/>
    <mergeCell ref="AN125:AN126"/>
    <mergeCell ref="AA125:AA126"/>
    <mergeCell ref="AB125:AB126"/>
    <mergeCell ref="AC125:AC126"/>
    <mergeCell ref="AD125:AD126"/>
    <mergeCell ref="AE125:AE126"/>
    <mergeCell ref="AF125:AF126"/>
    <mergeCell ref="U125:U126"/>
    <mergeCell ref="V125:V126"/>
    <mergeCell ref="W125:W126"/>
    <mergeCell ref="X125:X126"/>
    <mergeCell ref="Y125:Y126"/>
    <mergeCell ref="Z125:Z126"/>
    <mergeCell ref="O125:O126"/>
    <mergeCell ref="P125:P126"/>
    <mergeCell ref="BD123:BD124"/>
    <mergeCell ref="BE123:BE124"/>
    <mergeCell ref="BF123:BF124"/>
    <mergeCell ref="BG123:BG124"/>
    <mergeCell ref="BH123:BH124"/>
    <mergeCell ref="BI123:BI124"/>
    <mergeCell ref="AX123:AX124"/>
    <mergeCell ref="AY123:AY124"/>
    <mergeCell ref="AZ123:AZ124"/>
    <mergeCell ref="BA123:BA124"/>
    <mergeCell ref="BB123:BB124"/>
    <mergeCell ref="BC123:BC124"/>
    <mergeCell ref="AR123:AR124"/>
    <mergeCell ref="AS123:AS124"/>
    <mergeCell ref="AT123:AT124"/>
    <mergeCell ref="AU123:AU124"/>
    <mergeCell ref="AV123:AV124"/>
    <mergeCell ref="AW123:AW124"/>
    <mergeCell ref="AJ123:AJ124"/>
    <mergeCell ref="AK123:AK124"/>
    <mergeCell ref="AN123:AN124"/>
    <mergeCell ref="AO123:AO124"/>
    <mergeCell ref="AP123:AP124"/>
    <mergeCell ref="AQ123:AQ124"/>
    <mergeCell ref="AD123:AD124"/>
    <mergeCell ref="AE123:AE124"/>
    <mergeCell ref="AF123:AF124"/>
    <mergeCell ref="AG123:AG124"/>
    <mergeCell ref="AH123:AH124"/>
    <mergeCell ref="AI123:AI124"/>
    <mergeCell ref="X123:X124"/>
    <mergeCell ref="Y123:Y124"/>
    <mergeCell ref="Z123:Z124"/>
    <mergeCell ref="AA123:AA124"/>
    <mergeCell ref="AB123:AB124"/>
    <mergeCell ref="AC123:AC124"/>
    <mergeCell ref="A123:A124"/>
    <mergeCell ref="BG125:BG126"/>
    <mergeCell ref="B123:B124"/>
    <mergeCell ref="C123:C124"/>
    <mergeCell ref="D123:D124"/>
    <mergeCell ref="E123:E124"/>
    <mergeCell ref="F123:F124"/>
    <mergeCell ref="BE121:BE122"/>
    <mergeCell ref="BF121:BF122"/>
    <mergeCell ref="BG121:BG122"/>
    <mergeCell ref="BH121:BH122"/>
    <mergeCell ref="BI121:BI122"/>
    <mergeCell ref="BJ121:BJ122"/>
    <mergeCell ref="AY121:AY122"/>
    <mergeCell ref="AZ121:AZ122"/>
    <mergeCell ref="BA121:BA122"/>
    <mergeCell ref="BB121:BB122"/>
    <mergeCell ref="BC121:BC122"/>
    <mergeCell ref="BD121:BD122"/>
    <mergeCell ref="AS121:AS122"/>
    <mergeCell ref="AT121:AT122"/>
    <mergeCell ref="AU121:AU122"/>
    <mergeCell ref="AV121:AV122"/>
    <mergeCell ref="AW121:AW122"/>
    <mergeCell ref="AX121:AX122"/>
    <mergeCell ref="AL121:AL122"/>
    <mergeCell ref="AN121:AN122"/>
    <mergeCell ref="AO121:AO122"/>
    <mergeCell ref="AP121:AP122"/>
    <mergeCell ref="AQ121:AQ122"/>
    <mergeCell ref="AR121:AR122"/>
    <mergeCell ref="AF121:AF122"/>
    <mergeCell ref="AG121:AG122"/>
    <mergeCell ref="AH121:AH122"/>
    <mergeCell ref="AI121:AI122"/>
    <mergeCell ref="AJ121:AJ122"/>
    <mergeCell ref="AK121:AK122"/>
    <mergeCell ref="Z121:Z122"/>
    <mergeCell ref="AA121:AA122"/>
    <mergeCell ref="AB121:AB122"/>
    <mergeCell ref="AC121:AC122"/>
    <mergeCell ref="AD121:AD122"/>
    <mergeCell ref="AE121:AE122"/>
    <mergeCell ref="T121:T122"/>
    <mergeCell ref="U121:U122"/>
    <mergeCell ref="V121:V122"/>
    <mergeCell ref="W121:W122"/>
    <mergeCell ref="X121:X122"/>
    <mergeCell ref="Y121:Y122"/>
    <mergeCell ref="M121:M122"/>
    <mergeCell ref="O121:O122"/>
    <mergeCell ref="P121:P122"/>
    <mergeCell ref="Q121:Q122"/>
    <mergeCell ref="R121:R122"/>
    <mergeCell ref="S121:S122"/>
    <mergeCell ref="H121:H122"/>
    <mergeCell ref="I121:I122"/>
    <mergeCell ref="J121:J122"/>
    <mergeCell ref="K121:K122"/>
    <mergeCell ref="L121:L122"/>
    <mergeCell ref="BJ123:BJ124"/>
    <mergeCell ref="G125:G126"/>
    <mergeCell ref="H125:H126"/>
    <mergeCell ref="I125:I126"/>
    <mergeCell ref="BI119:BI120"/>
    <mergeCell ref="BJ119:BJ120"/>
    <mergeCell ref="A121:A122"/>
    <mergeCell ref="B121:B122"/>
    <mergeCell ref="C121:C122"/>
    <mergeCell ref="D121:D122"/>
    <mergeCell ref="E121:E122"/>
    <mergeCell ref="F121:F122"/>
    <mergeCell ref="G121:G122"/>
    <mergeCell ref="BB119:BB120"/>
    <mergeCell ref="BC119:BC120"/>
    <mergeCell ref="BD119:BD120"/>
    <mergeCell ref="BE119:BE120"/>
    <mergeCell ref="BF119:BF120"/>
    <mergeCell ref="BG119:BG120"/>
    <mergeCell ref="AV119:AV120"/>
    <mergeCell ref="AW119:AW120"/>
    <mergeCell ref="AX119:AX120"/>
    <mergeCell ref="AY119:AY120"/>
    <mergeCell ref="AZ119:AZ120"/>
    <mergeCell ref="BA119:BA120"/>
    <mergeCell ref="AP119:AP120"/>
    <mergeCell ref="AQ119:AQ120"/>
    <mergeCell ref="AR119:AR120"/>
    <mergeCell ref="AS119:AS120"/>
    <mergeCell ref="AT119:AT120"/>
    <mergeCell ref="AU119:AU120"/>
    <mergeCell ref="AI119:AI120"/>
    <mergeCell ref="AJ119:AJ120"/>
    <mergeCell ref="AK119:AK120"/>
    <mergeCell ref="AL119:AL120"/>
    <mergeCell ref="AN119:AN120"/>
    <mergeCell ref="AO119:AO120"/>
    <mergeCell ref="AC119:AC120"/>
    <mergeCell ref="AD119:AD120"/>
    <mergeCell ref="AE119:AE120"/>
    <mergeCell ref="AF119:AF120"/>
    <mergeCell ref="AG119:AG120"/>
    <mergeCell ref="AH119:AH120"/>
    <mergeCell ref="W119:W120"/>
    <mergeCell ref="X119:X120"/>
    <mergeCell ref="Y119:Y120"/>
    <mergeCell ref="Z119:Z120"/>
    <mergeCell ref="AA119:AA120"/>
    <mergeCell ref="AB119:AB120"/>
    <mergeCell ref="Q119:Q120"/>
    <mergeCell ref="R119:R120"/>
    <mergeCell ref="S119:S120"/>
    <mergeCell ref="T119:T120"/>
    <mergeCell ref="U119:U120"/>
    <mergeCell ref="V119:V120"/>
    <mergeCell ref="K119:K120"/>
    <mergeCell ref="L119:L120"/>
    <mergeCell ref="M119:M120"/>
    <mergeCell ref="N119:N120"/>
    <mergeCell ref="O119:O120"/>
    <mergeCell ref="P119:P120"/>
    <mergeCell ref="F119:F120"/>
    <mergeCell ref="G119:G120"/>
    <mergeCell ref="H119:H120"/>
    <mergeCell ref="I119:I120"/>
    <mergeCell ref="J119:J120"/>
    <mergeCell ref="BF117:BF118"/>
    <mergeCell ref="BG117:BG118"/>
    <mergeCell ref="BH117:BH118"/>
    <mergeCell ref="BI117:BI118"/>
    <mergeCell ref="BJ117:BJ118"/>
    <mergeCell ref="A119:A120"/>
    <mergeCell ref="B119:B120"/>
    <mergeCell ref="C119:C120"/>
    <mergeCell ref="D119:D120"/>
    <mergeCell ref="E119:E120"/>
    <mergeCell ref="AZ117:AZ118"/>
    <mergeCell ref="BA117:BA118"/>
    <mergeCell ref="BB117:BB118"/>
    <mergeCell ref="BC117:BC118"/>
    <mergeCell ref="BD117:BD118"/>
    <mergeCell ref="BE117:BE118"/>
    <mergeCell ref="AT117:AT118"/>
    <mergeCell ref="AU117:AU118"/>
    <mergeCell ref="AV117:AV118"/>
    <mergeCell ref="AW117:AW118"/>
    <mergeCell ref="AX117:AX118"/>
    <mergeCell ref="AY117:AY118"/>
    <mergeCell ref="AN117:AN118"/>
    <mergeCell ref="AO117:AO118"/>
    <mergeCell ref="AP117:AP118"/>
    <mergeCell ref="AQ117:AQ118"/>
    <mergeCell ref="AR117:AR118"/>
    <mergeCell ref="AS117:AS118"/>
    <mergeCell ref="AD117:AD118"/>
    <mergeCell ref="AE117:AE118"/>
    <mergeCell ref="AF117:AF118"/>
    <mergeCell ref="AG117:AG118"/>
    <mergeCell ref="AH117:AH118"/>
    <mergeCell ref="AI117:AI118"/>
    <mergeCell ref="X117:X118"/>
    <mergeCell ref="Y117:Y118"/>
    <mergeCell ref="Z117:Z118"/>
    <mergeCell ref="AA117:AA118"/>
    <mergeCell ref="AB117:AB118"/>
    <mergeCell ref="AC117:AC118"/>
    <mergeCell ref="R117:R118"/>
    <mergeCell ref="S117:S118"/>
    <mergeCell ref="T117:T118"/>
    <mergeCell ref="U117:U118"/>
    <mergeCell ref="V117:V118"/>
    <mergeCell ref="W117:W118"/>
    <mergeCell ref="L117:L118"/>
    <mergeCell ref="M117:M118"/>
    <mergeCell ref="N117:N118"/>
    <mergeCell ref="O117:O118"/>
    <mergeCell ref="P117:P118"/>
    <mergeCell ref="Q117:Q118"/>
    <mergeCell ref="G117:G118"/>
    <mergeCell ref="H117:H118"/>
    <mergeCell ref="I117:I118"/>
    <mergeCell ref="J117:J118"/>
    <mergeCell ref="K117:K118"/>
    <mergeCell ref="A117:A118"/>
    <mergeCell ref="B117:B118"/>
    <mergeCell ref="C117:C118"/>
    <mergeCell ref="D117:D118"/>
    <mergeCell ref="E117:E118"/>
    <mergeCell ref="F117:F118"/>
    <mergeCell ref="BH119:BH120"/>
    <mergeCell ref="BE113:BE114"/>
    <mergeCell ref="BF113:BF114"/>
    <mergeCell ref="BG113:BG114"/>
    <mergeCell ref="BH113:BH114"/>
    <mergeCell ref="BI113:BI114"/>
    <mergeCell ref="BJ113:BJ114"/>
    <mergeCell ref="AY113:AY114"/>
    <mergeCell ref="AZ113:AZ114"/>
    <mergeCell ref="BA113:BA114"/>
    <mergeCell ref="BB113:BB114"/>
    <mergeCell ref="BC113:BC114"/>
    <mergeCell ref="BD113:BD114"/>
    <mergeCell ref="AS113:AS114"/>
    <mergeCell ref="AT113:AT114"/>
    <mergeCell ref="AU113:AU114"/>
    <mergeCell ref="AV113:AV114"/>
    <mergeCell ref="AW113:AW114"/>
    <mergeCell ref="AX113:AX114"/>
    <mergeCell ref="AI113:AI114"/>
    <mergeCell ref="AN113:AN114"/>
    <mergeCell ref="AO113:AO114"/>
    <mergeCell ref="AP113:AP114"/>
    <mergeCell ref="AQ113:AQ114"/>
    <mergeCell ref="AR113:AR114"/>
    <mergeCell ref="AC113:AC114"/>
    <mergeCell ref="AD113:AD114"/>
    <mergeCell ref="AE113:AE114"/>
    <mergeCell ref="AF113:AF114"/>
    <mergeCell ref="AG113:AG114"/>
    <mergeCell ref="AH113:AH114"/>
    <mergeCell ref="W113:W114"/>
    <mergeCell ref="X113:X114"/>
    <mergeCell ref="Y113:Y114"/>
    <mergeCell ref="Z113:Z114"/>
    <mergeCell ref="AA113:AA114"/>
    <mergeCell ref="AB113:AB114"/>
    <mergeCell ref="Q113:Q114"/>
    <mergeCell ref="R113:R114"/>
    <mergeCell ref="S113:S114"/>
    <mergeCell ref="T113:T114"/>
    <mergeCell ref="U113:U114"/>
    <mergeCell ref="V113:V114"/>
    <mergeCell ref="K113:K114"/>
    <mergeCell ref="L113:L114"/>
    <mergeCell ref="M113:M114"/>
    <mergeCell ref="N113:N114"/>
    <mergeCell ref="O113:O114"/>
    <mergeCell ref="P113:P114"/>
    <mergeCell ref="F113:F114"/>
    <mergeCell ref="G113:G114"/>
    <mergeCell ref="H113:H114"/>
    <mergeCell ref="I113:I114"/>
    <mergeCell ref="J113:J114"/>
    <mergeCell ref="BF111:BF112"/>
    <mergeCell ref="BG111:BG112"/>
    <mergeCell ref="BH111:BH112"/>
    <mergeCell ref="BI111:BI112"/>
    <mergeCell ref="BJ111:BJ112"/>
    <mergeCell ref="A113:A114"/>
    <mergeCell ref="B113:B114"/>
    <mergeCell ref="C113:C114"/>
    <mergeCell ref="D113:D114"/>
    <mergeCell ref="E113:E114"/>
    <mergeCell ref="AZ111:AZ112"/>
    <mergeCell ref="BA111:BA112"/>
    <mergeCell ref="BB111:BB112"/>
    <mergeCell ref="BC111:BC112"/>
    <mergeCell ref="BD111:BD112"/>
    <mergeCell ref="BE111:BE112"/>
    <mergeCell ref="AT111:AT112"/>
    <mergeCell ref="AU111:AU112"/>
    <mergeCell ref="AV111:AV112"/>
    <mergeCell ref="AW111:AW112"/>
    <mergeCell ref="AX111:AX112"/>
    <mergeCell ref="AY111:AY112"/>
    <mergeCell ref="AN111:AN112"/>
    <mergeCell ref="AO111:AO112"/>
    <mergeCell ref="AP111:AP112"/>
    <mergeCell ref="AQ111:AQ112"/>
    <mergeCell ref="AR111:AR112"/>
    <mergeCell ref="AS111:AS112"/>
    <mergeCell ref="AF111:AF112"/>
    <mergeCell ref="AG111:AG112"/>
    <mergeCell ref="AH111:AH112"/>
    <mergeCell ref="AI111:AI112"/>
    <mergeCell ref="AK111:AK112"/>
    <mergeCell ref="AL111:AL112"/>
    <mergeCell ref="Z111:Z112"/>
    <mergeCell ref="AA111:AA112"/>
    <mergeCell ref="AB111:AB112"/>
    <mergeCell ref="AC111:AC112"/>
    <mergeCell ref="AD111:AD112"/>
    <mergeCell ref="AE111:AE112"/>
    <mergeCell ref="T111:T112"/>
    <mergeCell ref="U111:U112"/>
    <mergeCell ref="V111:V112"/>
    <mergeCell ref="W111:W112"/>
    <mergeCell ref="X111:X112"/>
    <mergeCell ref="Y111:Y112"/>
    <mergeCell ref="N111:N112"/>
    <mergeCell ref="O111:O112"/>
    <mergeCell ref="P111:P112"/>
    <mergeCell ref="Q111:Q112"/>
    <mergeCell ref="R111:R112"/>
    <mergeCell ref="S111:S112"/>
    <mergeCell ref="I111:I112"/>
    <mergeCell ref="J111:J112"/>
    <mergeCell ref="K111:K112"/>
    <mergeCell ref="L111:L112"/>
    <mergeCell ref="M111:M112"/>
    <mergeCell ref="BI109:BI110"/>
    <mergeCell ref="BJ109:BJ110"/>
    <mergeCell ref="A111:A112"/>
    <mergeCell ref="B111:B112"/>
    <mergeCell ref="C111:C112"/>
    <mergeCell ref="D111:D112"/>
    <mergeCell ref="E111:E112"/>
    <mergeCell ref="F111:F112"/>
    <mergeCell ref="G111:G112"/>
    <mergeCell ref="H111:H112"/>
    <mergeCell ref="BC109:BC110"/>
    <mergeCell ref="BD109:BD110"/>
    <mergeCell ref="BE109:BE110"/>
    <mergeCell ref="BF109:BF110"/>
    <mergeCell ref="BG109:BG110"/>
    <mergeCell ref="BH109:BH110"/>
    <mergeCell ref="AW109:AW110"/>
    <mergeCell ref="AX109:AX110"/>
    <mergeCell ref="AY109:AY110"/>
    <mergeCell ref="AZ109:AZ110"/>
    <mergeCell ref="BA109:BA110"/>
    <mergeCell ref="BB109:BB110"/>
    <mergeCell ref="AQ109:AQ110"/>
    <mergeCell ref="AR109:AR110"/>
    <mergeCell ref="AS109:AS110"/>
    <mergeCell ref="AT109:AT110"/>
    <mergeCell ref="AU109:AU110"/>
    <mergeCell ref="AV109:AV110"/>
    <mergeCell ref="AI109:AI110"/>
    <mergeCell ref="AK109:AK110"/>
    <mergeCell ref="AL109:AL110"/>
    <mergeCell ref="AN109:AN110"/>
    <mergeCell ref="AO109:AO110"/>
    <mergeCell ref="AP109:AP110"/>
    <mergeCell ref="AC109:AC110"/>
    <mergeCell ref="AD109:AD110"/>
    <mergeCell ref="AE109:AE110"/>
    <mergeCell ref="AF109:AF110"/>
    <mergeCell ref="AG109:AG110"/>
    <mergeCell ref="AH109:AH110"/>
    <mergeCell ref="W109:W110"/>
    <mergeCell ref="X109:X110"/>
    <mergeCell ref="Y109:Y110"/>
    <mergeCell ref="Z109:Z110"/>
    <mergeCell ref="AA109:AA110"/>
    <mergeCell ref="AB109:AB110"/>
    <mergeCell ref="Q109:Q110"/>
    <mergeCell ref="R109:R110"/>
    <mergeCell ref="S109:S110"/>
    <mergeCell ref="T109:T110"/>
    <mergeCell ref="U109:U110"/>
    <mergeCell ref="V109:V110"/>
    <mergeCell ref="K109:K110"/>
    <mergeCell ref="L109:L110"/>
    <mergeCell ref="M109:M110"/>
    <mergeCell ref="N109:N110"/>
    <mergeCell ref="O109:O110"/>
    <mergeCell ref="P109:P110"/>
    <mergeCell ref="F109:F110"/>
    <mergeCell ref="G109:G110"/>
    <mergeCell ref="H109:H110"/>
    <mergeCell ref="I109:I110"/>
    <mergeCell ref="J109:J110"/>
    <mergeCell ref="BF107:BF108"/>
    <mergeCell ref="BG107:BG108"/>
    <mergeCell ref="BH107:BH108"/>
    <mergeCell ref="BI107:BI108"/>
    <mergeCell ref="BJ107:BJ108"/>
    <mergeCell ref="A109:A110"/>
    <mergeCell ref="B109:B110"/>
    <mergeCell ref="C109:C110"/>
    <mergeCell ref="D109:D110"/>
    <mergeCell ref="E109:E110"/>
    <mergeCell ref="AZ107:AZ108"/>
    <mergeCell ref="BA107:BA108"/>
    <mergeCell ref="BB107:BB108"/>
    <mergeCell ref="BC107:BC108"/>
    <mergeCell ref="BD107:BD108"/>
    <mergeCell ref="BE107:BE108"/>
    <mergeCell ref="AT107:AT108"/>
    <mergeCell ref="AU107:AU108"/>
    <mergeCell ref="AV107:AV108"/>
    <mergeCell ref="AW107:AW108"/>
    <mergeCell ref="AX107:AX108"/>
    <mergeCell ref="AY107:AY108"/>
    <mergeCell ref="AN107:AN108"/>
    <mergeCell ref="AO107:AO108"/>
    <mergeCell ref="AP107:AP108"/>
    <mergeCell ref="AQ107:AQ108"/>
    <mergeCell ref="AR107:AR108"/>
    <mergeCell ref="AS107:AS108"/>
    <mergeCell ref="AG107:AG108"/>
    <mergeCell ref="AH107:AH108"/>
    <mergeCell ref="AI107:AI108"/>
    <mergeCell ref="AK107:AK108"/>
    <mergeCell ref="AL107:AL108"/>
    <mergeCell ref="AM107:AM108"/>
    <mergeCell ref="AA107:AA108"/>
    <mergeCell ref="AB107:AB108"/>
    <mergeCell ref="AC107:AC108"/>
    <mergeCell ref="AD107:AD108"/>
    <mergeCell ref="AE107:AE108"/>
    <mergeCell ref="AF107:AF108"/>
    <mergeCell ref="U107:U108"/>
    <mergeCell ref="V107:V108"/>
    <mergeCell ref="W107:W108"/>
    <mergeCell ref="X107:X108"/>
    <mergeCell ref="Y107:Y108"/>
    <mergeCell ref="Z107:Z108"/>
    <mergeCell ref="O107:O108"/>
    <mergeCell ref="P107:P108"/>
    <mergeCell ref="Q107:Q108"/>
    <mergeCell ref="R107:R108"/>
    <mergeCell ref="S107:S108"/>
    <mergeCell ref="T107:T108"/>
    <mergeCell ref="J107:J108"/>
    <mergeCell ref="K107:K108"/>
    <mergeCell ref="L107:L108"/>
    <mergeCell ref="M107:M108"/>
    <mergeCell ref="N107:N108"/>
    <mergeCell ref="BJ105:BJ106"/>
    <mergeCell ref="A107:A108"/>
    <mergeCell ref="B107:B108"/>
    <mergeCell ref="C107:C108"/>
    <mergeCell ref="D107:D108"/>
    <mergeCell ref="E107:E108"/>
    <mergeCell ref="F107:F108"/>
    <mergeCell ref="G107:G108"/>
    <mergeCell ref="H107:H108"/>
    <mergeCell ref="I107:I108"/>
    <mergeCell ref="BD105:BD106"/>
    <mergeCell ref="BE105:BE106"/>
    <mergeCell ref="BF105:BF106"/>
    <mergeCell ref="BG105:BG106"/>
    <mergeCell ref="BH105:BH106"/>
    <mergeCell ref="BI105:BI106"/>
    <mergeCell ref="AX105:AX106"/>
    <mergeCell ref="AY105:AY106"/>
    <mergeCell ref="AZ105:AZ106"/>
    <mergeCell ref="BA105:BA106"/>
    <mergeCell ref="BB105:BB106"/>
    <mergeCell ref="BC105:BC106"/>
    <mergeCell ref="AR105:AR106"/>
    <mergeCell ref="AS105:AS106"/>
    <mergeCell ref="AT105:AT106"/>
    <mergeCell ref="AU105:AU106"/>
    <mergeCell ref="AV105:AV106"/>
    <mergeCell ref="AW105:AW106"/>
    <mergeCell ref="AK105:AK106"/>
    <mergeCell ref="AL105:AL106"/>
    <mergeCell ref="AN105:AN106"/>
    <mergeCell ref="AO105:AO106"/>
    <mergeCell ref="AP105:AP106"/>
    <mergeCell ref="AQ105:AQ106"/>
    <mergeCell ref="AE105:AE106"/>
    <mergeCell ref="AF105:AF106"/>
    <mergeCell ref="AG105:AG106"/>
    <mergeCell ref="AH105:AH106"/>
    <mergeCell ref="AI105:AI106"/>
    <mergeCell ref="AJ105:AJ106"/>
    <mergeCell ref="Y105:Y106"/>
    <mergeCell ref="Z105:Z106"/>
    <mergeCell ref="AA105:AA106"/>
    <mergeCell ref="AB105:AB106"/>
    <mergeCell ref="AC105:AC106"/>
    <mergeCell ref="AD105:AD106"/>
    <mergeCell ref="S105:S106"/>
    <mergeCell ref="T105:T106"/>
    <mergeCell ref="U105:U106"/>
    <mergeCell ref="V105:V106"/>
    <mergeCell ref="W105:W106"/>
    <mergeCell ref="X105:X106"/>
    <mergeCell ref="M105:M106"/>
    <mergeCell ref="N105:N106"/>
    <mergeCell ref="O105:O106"/>
    <mergeCell ref="P105:P106"/>
    <mergeCell ref="Q105:Q106"/>
    <mergeCell ref="R105:R106"/>
    <mergeCell ref="H105:H106"/>
    <mergeCell ref="I105:I106"/>
    <mergeCell ref="J105:J106"/>
    <mergeCell ref="K105:K106"/>
    <mergeCell ref="L105:L106"/>
    <mergeCell ref="BH101:BH103"/>
    <mergeCell ref="BI101:BI103"/>
    <mergeCell ref="BJ101:BJ103"/>
    <mergeCell ref="A105:A106"/>
    <mergeCell ref="B105:B106"/>
    <mergeCell ref="C105:C106"/>
    <mergeCell ref="D105:D106"/>
    <mergeCell ref="E105:E106"/>
    <mergeCell ref="F105:F106"/>
    <mergeCell ref="G105:G106"/>
    <mergeCell ref="BB101:BB103"/>
    <mergeCell ref="BC101:BC103"/>
    <mergeCell ref="BD101:BD103"/>
    <mergeCell ref="BE101:BE103"/>
    <mergeCell ref="BF101:BF103"/>
    <mergeCell ref="BG101:BG103"/>
    <mergeCell ref="AV101:AV103"/>
    <mergeCell ref="AW101:AW103"/>
    <mergeCell ref="AX101:AX103"/>
    <mergeCell ref="AY101:AY103"/>
    <mergeCell ref="AZ101:AZ103"/>
    <mergeCell ref="BA101:BA103"/>
    <mergeCell ref="AP101:AP103"/>
    <mergeCell ref="AQ101:AQ103"/>
    <mergeCell ref="AR101:AR103"/>
    <mergeCell ref="AS101:AS103"/>
    <mergeCell ref="AT101:AT103"/>
    <mergeCell ref="AU101:AU103"/>
    <mergeCell ref="AH101:AH103"/>
    <mergeCell ref="AI101:AI103"/>
    <mergeCell ref="AJ101:AJ103"/>
    <mergeCell ref="AK101:AK103"/>
    <mergeCell ref="AN101:AN103"/>
    <mergeCell ref="AO101:AO103"/>
    <mergeCell ref="AB101:AB103"/>
    <mergeCell ref="AC101:AC103"/>
    <mergeCell ref="AD101:AD103"/>
    <mergeCell ref="AE101:AE103"/>
    <mergeCell ref="AF101:AF103"/>
    <mergeCell ref="AG101:AG103"/>
    <mergeCell ref="V101:V103"/>
    <mergeCell ref="W101:W103"/>
    <mergeCell ref="X101:X103"/>
    <mergeCell ref="Y101:Y103"/>
    <mergeCell ref="Z101:Z103"/>
    <mergeCell ref="AA101:AA103"/>
    <mergeCell ref="O101:O103"/>
    <mergeCell ref="Q101:Q103"/>
    <mergeCell ref="R101:R103"/>
    <mergeCell ref="S101:S103"/>
    <mergeCell ref="T101:T103"/>
    <mergeCell ref="U101:U103"/>
    <mergeCell ref="I101:I103"/>
    <mergeCell ref="J101:J103"/>
    <mergeCell ref="K101:K103"/>
    <mergeCell ref="M101:M103"/>
    <mergeCell ref="N101:N103"/>
    <mergeCell ref="A101:A103"/>
    <mergeCell ref="B101:B103"/>
    <mergeCell ref="C101:C103"/>
    <mergeCell ref="D101:D103"/>
    <mergeCell ref="E101:E103"/>
    <mergeCell ref="F101:F103"/>
    <mergeCell ref="G101:G103"/>
    <mergeCell ref="H101:H103"/>
    <mergeCell ref="BC99:BC100"/>
    <mergeCell ref="BD99:BD100"/>
    <mergeCell ref="BE99:BE100"/>
    <mergeCell ref="BF99:BF100"/>
    <mergeCell ref="BG99:BG100"/>
    <mergeCell ref="BH99:BH100"/>
    <mergeCell ref="AW99:AW100"/>
    <mergeCell ref="AX99:AX100"/>
    <mergeCell ref="AY99:AY100"/>
    <mergeCell ref="AZ99:AZ100"/>
    <mergeCell ref="BA99:BA100"/>
    <mergeCell ref="BB99:BB100"/>
    <mergeCell ref="AQ99:AQ100"/>
    <mergeCell ref="AR99:AR100"/>
    <mergeCell ref="AS99:AS100"/>
    <mergeCell ref="AT99:AT100"/>
    <mergeCell ref="AU99:AU100"/>
    <mergeCell ref="AV99:AV100"/>
    <mergeCell ref="AK99:AK100"/>
    <mergeCell ref="AL99:AL100"/>
    <mergeCell ref="AM99:AM100"/>
    <mergeCell ref="AN99:AN100"/>
    <mergeCell ref="AO99:AO100"/>
    <mergeCell ref="AP99:AP100"/>
    <mergeCell ref="AD99:AD100"/>
    <mergeCell ref="AE99:AE100"/>
    <mergeCell ref="AF99:AF100"/>
    <mergeCell ref="AG99:AG100"/>
    <mergeCell ref="AH99:AH100"/>
    <mergeCell ref="AI99:AI100"/>
    <mergeCell ref="X99:X100"/>
    <mergeCell ref="Y99:Y100"/>
    <mergeCell ref="Z99:Z100"/>
    <mergeCell ref="AA99:AA100"/>
    <mergeCell ref="AB99:AB100"/>
    <mergeCell ref="AC99:AC100"/>
    <mergeCell ref="R99:R100"/>
    <mergeCell ref="S99:S100"/>
    <mergeCell ref="T99:T100"/>
    <mergeCell ref="U99:U100"/>
    <mergeCell ref="V99:V100"/>
    <mergeCell ref="W99:W100"/>
    <mergeCell ref="L99:L100"/>
    <mergeCell ref="M99:M100"/>
    <mergeCell ref="N99:N100"/>
    <mergeCell ref="O99:O100"/>
    <mergeCell ref="P99:P100"/>
    <mergeCell ref="Q99:Q100"/>
    <mergeCell ref="G99:G100"/>
    <mergeCell ref="H99:H100"/>
    <mergeCell ref="I99:I100"/>
    <mergeCell ref="J99:J100"/>
    <mergeCell ref="K99:K100"/>
    <mergeCell ref="A99:A100"/>
    <mergeCell ref="B99:B100"/>
    <mergeCell ref="C99:C100"/>
    <mergeCell ref="D99:D100"/>
    <mergeCell ref="E99:E100"/>
    <mergeCell ref="F99:F100"/>
    <mergeCell ref="BE97:BE98"/>
    <mergeCell ref="BF97:BF98"/>
    <mergeCell ref="BG97:BG98"/>
    <mergeCell ref="BH97:BH98"/>
    <mergeCell ref="BI97:BI98"/>
    <mergeCell ref="BJ97:BJ98"/>
    <mergeCell ref="AY97:AY98"/>
    <mergeCell ref="AZ97:AZ98"/>
    <mergeCell ref="BA97:BA98"/>
    <mergeCell ref="BB97:BB98"/>
    <mergeCell ref="BC97:BC98"/>
    <mergeCell ref="BD97:BD98"/>
    <mergeCell ref="AS97:AS98"/>
    <mergeCell ref="AT97:AT98"/>
    <mergeCell ref="AU97:AU98"/>
    <mergeCell ref="AV97:AV98"/>
    <mergeCell ref="AW97:AW98"/>
    <mergeCell ref="AX97:AX98"/>
    <mergeCell ref="AJ97:AJ98"/>
    <mergeCell ref="AN97:AN98"/>
    <mergeCell ref="AO97:AO98"/>
    <mergeCell ref="AP97:AP98"/>
    <mergeCell ref="AQ97:AQ98"/>
    <mergeCell ref="AR97:AR98"/>
    <mergeCell ref="AD97:AD98"/>
    <mergeCell ref="AE97:AE98"/>
    <mergeCell ref="AF97:AF98"/>
    <mergeCell ref="AG97:AG98"/>
    <mergeCell ref="AH97:AH98"/>
    <mergeCell ref="AI97:AI98"/>
    <mergeCell ref="X97:X98"/>
    <mergeCell ref="Y97:Y98"/>
    <mergeCell ref="Z97:Z98"/>
    <mergeCell ref="AA97:AA98"/>
    <mergeCell ref="AB97:AB98"/>
    <mergeCell ref="AC97:AC98"/>
    <mergeCell ref="R97:R98"/>
    <mergeCell ref="S97:S98"/>
    <mergeCell ref="T97:T98"/>
    <mergeCell ref="U97:U98"/>
    <mergeCell ref="V97:V98"/>
    <mergeCell ref="W97:W98"/>
    <mergeCell ref="L97:L98"/>
    <mergeCell ref="M97:M98"/>
    <mergeCell ref="N97:N98"/>
    <mergeCell ref="O97:O98"/>
    <mergeCell ref="P97:P98"/>
    <mergeCell ref="Q97:Q98"/>
    <mergeCell ref="G97:G98"/>
    <mergeCell ref="H97:H98"/>
    <mergeCell ref="I97:I98"/>
    <mergeCell ref="J97:J98"/>
    <mergeCell ref="K97:K98"/>
    <mergeCell ref="BI99:BI100"/>
    <mergeCell ref="BJ99:BJ100"/>
    <mergeCell ref="BG94:BG96"/>
    <mergeCell ref="BH94:BH96"/>
    <mergeCell ref="BI94:BI96"/>
    <mergeCell ref="BJ94:BJ96"/>
    <mergeCell ref="A97:A98"/>
    <mergeCell ref="B97:B98"/>
    <mergeCell ref="C97:C98"/>
    <mergeCell ref="D97:D98"/>
    <mergeCell ref="E97:E98"/>
    <mergeCell ref="F97:F98"/>
    <mergeCell ref="BA94:BA96"/>
    <mergeCell ref="BB94:BB96"/>
    <mergeCell ref="BC94:BC96"/>
    <mergeCell ref="BD94:BD96"/>
    <mergeCell ref="BE94:BE96"/>
    <mergeCell ref="BF94:BF96"/>
    <mergeCell ref="AU94:AU96"/>
    <mergeCell ref="AV94:AV96"/>
    <mergeCell ref="AW94:AW96"/>
    <mergeCell ref="AX94:AX96"/>
    <mergeCell ref="AY94:AY96"/>
    <mergeCell ref="AZ94:AZ96"/>
    <mergeCell ref="AO94:AO96"/>
    <mergeCell ref="AP94:AP96"/>
    <mergeCell ref="AQ94:AQ96"/>
    <mergeCell ref="AR94:AR96"/>
    <mergeCell ref="AS94:AS96"/>
    <mergeCell ref="AT94:AT96"/>
    <mergeCell ref="AE94:AE96"/>
    <mergeCell ref="AF94:AF96"/>
    <mergeCell ref="AG94:AG96"/>
    <mergeCell ref="AH94:AH96"/>
    <mergeCell ref="AI94:AI96"/>
    <mergeCell ref="AN94:AN96"/>
    <mergeCell ref="Y94:Y96"/>
    <mergeCell ref="Z94:Z96"/>
    <mergeCell ref="AA94:AA96"/>
    <mergeCell ref="AB94:AB96"/>
    <mergeCell ref="AC94:AC96"/>
    <mergeCell ref="AD94:AD96"/>
    <mergeCell ref="S94:S96"/>
    <mergeCell ref="T94:T96"/>
    <mergeCell ref="U94:U96"/>
    <mergeCell ref="V94:V96"/>
    <mergeCell ref="W94:W96"/>
    <mergeCell ref="X94:X96"/>
    <mergeCell ref="L94:L96"/>
    <mergeCell ref="M94:M96"/>
    <mergeCell ref="N94:N96"/>
    <mergeCell ref="O94:O96"/>
    <mergeCell ref="Q94:Q96"/>
    <mergeCell ref="R94:R96"/>
    <mergeCell ref="G94:G96"/>
    <mergeCell ref="H94:H96"/>
    <mergeCell ref="I94:I96"/>
    <mergeCell ref="J94:J96"/>
    <mergeCell ref="K94:K96"/>
    <mergeCell ref="A94:A96"/>
    <mergeCell ref="B94:B96"/>
    <mergeCell ref="C94:C96"/>
    <mergeCell ref="D94:D96"/>
    <mergeCell ref="E94:E96"/>
    <mergeCell ref="F94:F96"/>
    <mergeCell ref="BD92:BD93"/>
    <mergeCell ref="BE92:BE93"/>
    <mergeCell ref="BF92:BF93"/>
    <mergeCell ref="AU92:AU93"/>
    <mergeCell ref="AV92:AV93"/>
    <mergeCell ref="AW92:AW93"/>
    <mergeCell ref="AX92:AX93"/>
    <mergeCell ref="AY92:AY93"/>
    <mergeCell ref="AZ92:AZ93"/>
    <mergeCell ref="AO92:AO93"/>
    <mergeCell ref="AP92:AP93"/>
    <mergeCell ref="AQ92:AQ93"/>
    <mergeCell ref="AR92:AR93"/>
    <mergeCell ref="AS92:AS93"/>
    <mergeCell ref="AT92:AT93"/>
    <mergeCell ref="AE92:AE93"/>
    <mergeCell ref="AF92:AF93"/>
    <mergeCell ref="AG92:AG93"/>
    <mergeCell ref="AH92:AH93"/>
    <mergeCell ref="AI92:AI93"/>
    <mergeCell ref="AN92:AN93"/>
    <mergeCell ref="Y92:Y93"/>
    <mergeCell ref="Z92:Z93"/>
    <mergeCell ref="AA92:AA93"/>
    <mergeCell ref="AB92:AB93"/>
    <mergeCell ref="AC92:AC93"/>
    <mergeCell ref="AD92:AD93"/>
    <mergeCell ref="S92:S93"/>
    <mergeCell ref="T92:T93"/>
    <mergeCell ref="U92:U93"/>
    <mergeCell ref="V92:V93"/>
    <mergeCell ref="W92:W93"/>
    <mergeCell ref="X92:X93"/>
    <mergeCell ref="P92:P93"/>
    <mergeCell ref="Q92:Q93"/>
    <mergeCell ref="R92:R93"/>
    <mergeCell ref="G92:G93"/>
    <mergeCell ref="H92:H93"/>
    <mergeCell ref="I92:I93"/>
    <mergeCell ref="J92:J93"/>
    <mergeCell ref="K92:K93"/>
    <mergeCell ref="BH89:BH90"/>
    <mergeCell ref="BI89:BI90"/>
    <mergeCell ref="BJ89:BJ90"/>
    <mergeCell ref="A92:A93"/>
    <mergeCell ref="B92:B93"/>
    <mergeCell ref="C92:C93"/>
    <mergeCell ref="D92:D93"/>
    <mergeCell ref="E92:E93"/>
    <mergeCell ref="F92:F93"/>
    <mergeCell ref="BA89:BA90"/>
    <mergeCell ref="BB89:BB90"/>
    <mergeCell ref="BC89:BC90"/>
    <mergeCell ref="BD89:BD90"/>
    <mergeCell ref="BE89:BE90"/>
    <mergeCell ref="BF89:BF90"/>
    <mergeCell ref="AU89:AU90"/>
    <mergeCell ref="AV89:AV90"/>
    <mergeCell ref="AW89:AW90"/>
    <mergeCell ref="AX89:AX90"/>
    <mergeCell ref="AY89:AY90"/>
    <mergeCell ref="AZ89:AZ90"/>
    <mergeCell ref="AO89:AO90"/>
    <mergeCell ref="AP89:AP90"/>
    <mergeCell ref="AQ89:AQ90"/>
    <mergeCell ref="AR89:AR90"/>
    <mergeCell ref="AS89:AS90"/>
    <mergeCell ref="AT89:AT90"/>
    <mergeCell ref="AG89:AG90"/>
    <mergeCell ref="AH89:AH90"/>
    <mergeCell ref="AI89:AI90"/>
    <mergeCell ref="AJ89:AJ90"/>
    <mergeCell ref="AL89:AL90"/>
    <mergeCell ref="AN89:AN90"/>
    <mergeCell ref="AA89:AA90"/>
    <mergeCell ref="AB89:AB90"/>
    <mergeCell ref="AC89:AC90"/>
    <mergeCell ref="AD89:AD90"/>
    <mergeCell ref="AE89:AE90"/>
    <mergeCell ref="AF89:AF90"/>
    <mergeCell ref="U89:U90"/>
    <mergeCell ref="V89:V90"/>
    <mergeCell ref="W89:W90"/>
    <mergeCell ref="X89:X90"/>
    <mergeCell ref="Y89:Y90"/>
    <mergeCell ref="Z89:Z90"/>
    <mergeCell ref="O89:O90"/>
    <mergeCell ref="P89:P90"/>
    <mergeCell ref="Q89:Q90"/>
    <mergeCell ref="R89:R90"/>
    <mergeCell ref="S89:S90"/>
    <mergeCell ref="T89:T90"/>
    <mergeCell ref="J89:J90"/>
    <mergeCell ref="K89:K90"/>
    <mergeCell ref="BA92:BA93"/>
    <mergeCell ref="BB92:BB93"/>
    <mergeCell ref="BC92:BC93"/>
    <mergeCell ref="BG92:BG93"/>
    <mergeCell ref="BH92:BH93"/>
    <mergeCell ref="BI92:BI93"/>
    <mergeCell ref="BJ92:BJ93"/>
    <mergeCell ref="BJ87:BJ88"/>
    <mergeCell ref="A89:A90"/>
    <mergeCell ref="B89:B90"/>
    <mergeCell ref="C89:C90"/>
    <mergeCell ref="D89:D90"/>
    <mergeCell ref="E89:E90"/>
    <mergeCell ref="F89:F90"/>
    <mergeCell ref="G89:G90"/>
    <mergeCell ref="H89:H90"/>
    <mergeCell ref="I89:I90"/>
    <mergeCell ref="BD87:BD88"/>
    <mergeCell ref="BE87:BE88"/>
    <mergeCell ref="BF87:BF88"/>
    <mergeCell ref="BG87:BG88"/>
    <mergeCell ref="BH87:BH88"/>
    <mergeCell ref="BI87:BI88"/>
    <mergeCell ref="AX87:AX88"/>
    <mergeCell ref="AY87:AY88"/>
    <mergeCell ref="AZ87:AZ88"/>
    <mergeCell ref="BA87:BA88"/>
    <mergeCell ref="BB87:BB88"/>
    <mergeCell ref="BC87:BC88"/>
    <mergeCell ref="AR87:AR88"/>
    <mergeCell ref="AS87:AS88"/>
    <mergeCell ref="AT87:AT88"/>
    <mergeCell ref="AU87:AU88"/>
    <mergeCell ref="AV87:AV88"/>
    <mergeCell ref="AW87:AW88"/>
    <mergeCell ref="AI87:AI88"/>
    <mergeCell ref="AJ87:AJ88"/>
    <mergeCell ref="AN87:AN88"/>
    <mergeCell ref="AO87:AO88"/>
    <mergeCell ref="AP87:AP88"/>
    <mergeCell ref="AQ87:AQ88"/>
    <mergeCell ref="AC87:AC88"/>
    <mergeCell ref="AD87:AD88"/>
    <mergeCell ref="AE87:AE88"/>
    <mergeCell ref="AF87:AF88"/>
    <mergeCell ref="AG87:AG88"/>
    <mergeCell ref="AH87:AH88"/>
    <mergeCell ref="W87:W88"/>
    <mergeCell ref="X87:X88"/>
    <mergeCell ref="Y87:Y88"/>
    <mergeCell ref="Z87:Z88"/>
    <mergeCell ref="AA87:AA88"/>
    <mergeCell ref="AB87:AB88"/>
    <mergeCell ref="Q87:Q88"/>
    <mergeCell ref="R87:R88"/>
    <mergeCell ref="S87:S88"/>
    <mergeCell ref="T87:T88"/>
    <mergeCell ref="U87:U88"/>
    <mergeCell ref="V87:V88"/>
    <mergeCell ref="K87:K88"/>
    <mergeCell ref="L87:L88"/>
    <mergeCell ref="M87:M88"/>
    <mergeCell ref="N87:N88"/>
    <mergeCell ref="O87:O88"/>
    <mergeCell ref="M92:M93"/>
    <mergeCell ref="N92:N93"/>
    <mergeCell ref="O92:O93"/>
    <mergeCell ref="P87:P88"/>
    <mergeCell ref="F87:F88"/>
    <mergeCell ref="G87:G88"/>
    <mergeCell ref="H87:H88"/>
    <mergeCell ref="I87:I88"/>
    <mergeCell ref="J87:J88"/>
    <mergeCell ref="BG89:BG90"/>
    <mergeCell ref="A87:A88"/>
    <mergeCell ref="B87:B88"/>
    <mergeCell ref="C87:C88"/>
    <mergeCell ref="D87:D88"/>
    <mergeCell ref="E87:E88"/>
    <mergeCell ref="AZ85:AZ86"/>
    <mergeCell ref="BA85:BA86"/>
    <mergeCell ref="BB85:BB86"/>
    <mergeCell ref="BC85:BC86"/>
    <mergeCell ref="BD85:BD86"/>
    <mergeCell ref="BE85:BE86"/>
    <mergeCell ref="AT85:AT86"/>
    <mergeCell ref="AU85:AU86"/>
    <mergeCell ref="AV85:AV86"/>
    <mergeCell ref="AW85:AW86"/>
    <mergeCell ref="AX85:AX86"/>
    <mergeCell ref="AY85:AY86"/>
    <mergeCell ref="AN85:AN86"/>
    <mergeCell ref="AO85:AO86"/>
    <mergeCell ref="AP85:AP86"/>
    <mergeCell ref="AQ85:AQ86"/>
    <mergeCell ref="AR85:AR86"/>
    <mergeCell ref="AS85:AS86"/>
    <mergeCell ref="AE85:AE86"/>
    <mergeCell ref="AF85:AF86"/>
    <mergeCell ref="AG85:AG86"/>
    <mergeCell ref="AH85:AH86"/>
    <mergeCell ref="AI85:AI86"/>
    <mergeCell ref="AJ85:AJ86"/>
    <mergeCell ref="Y85:Y86"/>
    <mergeCell ref="Z85:Z86"/>
    <mergeCell ref="AA85:AA86"/>
    <mergeCell ref="AB85:AB86"/>
    <mergeCell ref="AC85:AC86"/>
    <mergeCell ref="AD85:AD86"/>
    <mergeCell ref="S85:S86"/>
    <mergeCell ref="T85:T86"/>
    <mergeCell ref="U85:U86"/>
    <mergeCell ref="V85:V86"/>
    <mergeCell ref="W85:W86"/>
    <mergeCell ref="X85:X86"/>
    <mergeCell ref="M85:M86"/>
    <mergeCell ref="N85:N86"/>
    <mergeCell ref="O85:O86"/>
    <mergeCell ref="P85:P86"/>
    <mergeCell ref="Q85:Q86"/>
    <mergeCell ref="R85:R86"/>
    <mergeCell ref="H85:H86"/>
    <mergeCell ref="I85:I86"/>
    <mergeCell ref="J85:J86"/>
    <mergeCell ref="K85:K86"/>
    <mergeCell ref="L85:L86"/>
    <mergeCell ref="L89:L90"/>
    <mergeCell ref="M89:M90"/>
    <mergeCell ref="N89:N90"/>
    <mergeCell ref="BJ83:BJ84"/>
    <mergeCell ref="A85:A86"/>
    <mergeCell ref="B85:B86"/>
    <mergeCell ref="C85:C86"/>
    <mergeCell ref="D85:D86"/>
    <mergeCell ref="E85:E86"/>
    <mergeCell ref="F85:F86"/>
    <mergeCell ref="G85:G86"/>
    <mergeCell ref="BB83:BB84"/>
    <mergeCell ref="BC83:BC84"/>
    <mergeCell ref="BD83:BD84"/>
    <mergeCell ref="BE83:BE84"/>
    <mergeCell ref="BF83:BF84"/>
    <mergeCell ref="BG83:BG84"/>
    <mergeCell ref="AV83:AV84"/>
    <mergeCell ref="AW83:AW84"/>
    <mergeCell ref="AX83:AX84"/>
    <mergeCell ref="AY83:AY84"/>
    <mergeCell ref="AZ83:AZ84"/>
    <mergeCell ref="BA83:BA84"/>
    <mergeCell ref="AP83:AP84"/>
    <mergeCell ref="AQ83:AQ84"/>
    <mergeCell ref="AR83:AR84"/>
    <mergeCell ref="AS83:AS84"/>
    <mergeCell ref="AT83:AT84"/>
    <mergeCell ref="AU83:AU84"/>
    <mergeCell ref="AG83:AG84"/>
    <mergeCell ref="AH83:AH84"/>
    <mergeCell ref="AI83:AI84"/>
    <mergeCell ref="AJ83:AJ84"/>
    <mergeCell ref="AN83:AN84"/>
    <mergeCell ref="AO83:AO84"/>
    <mergeCell ref="AA83:AA84"/>
    <mergeCell ref="AB83:AB84"/>
    <mergeCell ref="AC83:AC84"/>
    <mergeCell ref="AD83:AD84"/>
    <mergeCell ref="AE83:AE84"/>
    <mergeCell ref="AF83:AF84"/>
    <mergeCell ref="U83:U84"/>
    <mergeCell ref="V83:V84"/>
    <mergeCell ref="W83:W84"/>
    <mergeCell ref="X83:X84"/>
    <mergeCell ref="Y83:Y84"/>
    <mergeCell ref="Z83:Z84"/>
    <mergeCell ref="O83:O84"/>
    <mergeCell ref="P83:P84"/>
    <mergeCell ref="Q83:Q84"/>
    <mergeCell ref="R83:R84"/>
    <mergeCell ref="S83:S84"/>
    <mergeCell ref="T83:T84"/>
    <mergeCell ref="J83:J84"/>
    <mergeCell ref="K83:K84"/>
    <mergeCell ref="L83:L84"/>
    <mergeCell ref="M83:M84"/>
    <mergeCell ref="N83:N84"/>
    <mergeCell ref="BF85:BF86"/>
    <mergeCell ref="BG85:BG86"/>
    <mergeCell ref="BH85:BH86"/>
    <mergeCell ref="BI85:BI86"/>
    <mergeCell ref="BJ85:BJ86"/>
    <mergeCell ref="A83:A84"/>
    <mergeCell ref="B83:B84"/>
    <mergeCell ref="C83:C84"/>
    <mergeCell ref="D83:D84"/>
    <mergeCell ref="E83:E84"/>
    <mergeCell ref="F83:F84"/>
    <mergeCell ref="G83:G84"/>
    <mergeCell ref="H83:H84"/>
    <mergeCell ref="I83:I84"/>
    <mergeCell ref="BD81:BD82"/>
    <mergeCell ref="BE81:BE82"/>
    <mergeCell ref="BF81:BF82"/>
    <mergeCell ref="BG81:BG82"/>
    <mergeCell ref="BH81:BH82"/>
    <mergeCell ref="BI81:BI82"/>
    <mergeCell ref="AX81:AX82"/>
    <mergeCell ref="AY81:AY82"/>
    <mergeCell ref="AZ81:AZ82"/>
    <mergeCell ref="BA81:BA82"/>
    <mergeCell ref="BB81:BB82"/>
    <mergeCell ref="BC81:BC82"/>
    <mergeCell ref="AR81:AR82"/>
    <mergeCell ref="AS81:AS82"/>
    <mergeCell ref="AT81:AT82"/>
    <mergeCell ref="AU81:AU82"/>
    <mergeCell ref="AV81:AV82"/>
    <mergeCell ref="AW81:AW82"/>
    <mergeCell ref="AI81:AI82"/>
    <mergeCell ref="AJ81:AJ82"/>
    <mergeCell ref="AN81:AN82"/>
    <mergeCell ref="AO81:AO82"/>
    <mergeCell ref="AP81:AP82"/>
    <mergeCell ref="AQ81:AQ82"/>
    <mergeCell ref="AC81:AC82"/>
    <mergeCell ref="AD81:AD82"/>
    <mergeCell ref="AE81:AE82"/>
    <mergeCell ref="AF81:AF82"/>
    <mergeCell ref="AG81:AG82"/>
    <mergeCell ref="AH81:AH82"/>
    <mergeCell ref="W81:W82"/>
    <mergeCell ref="X81:X82"/>
    <mergeCell ref="Y81:Y82"/>
    <mergeCell ref="Z81:Z82"/>
    <mergeCell ref="AA81:AA82"/>
    <mergeCell ref="AB81:AB82"/>
    <mergeCell ref="Q81:Q82"/>
    <mergeCell ref="R81:R82"/>
    <mergeCell ref="S81:S82"/>
    <mergeCell ref="T81:T82"/>
    <mergeCell ref="U81:U82"/>
    <mergeCell ref="V81:V82"/>
    <mergeCell ref="K81:K82"/>
    <mergeCell ref="L81:L82"/>
    <mergeCell ref="M81:M82"/>
    <mergeCell ref="N81:N82"/>
    <mergeCell ref="O81:O82"/>
    <mergeCell ref="P81:P82"/>
    <mergeCell ref="F81:F82"/>
    <mergeCell ref="G81:G82"/>
    <mergeCell ref="H81:H82"/>
    <mergeCell ref="I81:I82"/>
    <mergeCell ref="J81:J82"/>
    <mergeCell ref="BH83:BH84"/>
    <mergeCell ref="BI83:BI84"/>
    <mergeCell ref="BF79:BF80"/>
    <mergeCell ref="BG79:BG80"/>
    <mergeCell ref="BH79:BH80"/>
    <mergeCell ref="BI79:BI80"/>
    <mergeCell ref="BJ79:BJ80"/>
    <mergeCell ref="A81:A82"/>
    <mergeCell ref="B81:B82"/>
    <mergeCell ref="C81:C82"/>
    <mergeCell ref="D81:D82"/>
    <mergeCell ref="E81:E82"/>
    <mergeCell ref="AZ79:AZ80"/>
    <mergeCell ref="BA79:BA80"/>
    <mergeCell ref="BB79:BB80"/>
    <mergeCell ref="BC79:BC80"/>
    <mergeCell ref="BD79:BD80"/>
    <mergeCell ref="BE79:BE80"/>
    <mergeCell ref="AT79:AT80"/>
    <mergeCell ref="AU79:AU80"/>
    <mergeCell ref="AV79:AV80"/>
    <mergeCell ref="AW79:AW80"/>
    <mergeCell ref="AX79:AX80"/>
    <mergeCell ref="AY79:AY80"/>
    <mergeCell ref="AN79:AN80"/>
    <mergeCell ref="AO79:AO80"/>
    <mergeCell ref="AP79:AP80"/>
    <mergeCell ref="AQ79:AQ80"/>
    <mergeCell ref="AR79:AR80"/>
    <mergeCell ref="AS79:AS80"/>
    <mergeCell ref="AD79:AD80"/>
    <mergeCell ref="AE79:AE80"/>
    <mergeCell ref="AF79:AF80"/>
    <mergeCell ref="AG79:AG80"/>
    <mergeCell ref="AH79:AH80"/>
    <mergeCell ref="AI79:AI80"/>
    <mergeCell ref="X79:X80"/>
    <mergeCell ref="Y79:Y80"/>
    <mergeCell ref="Z79:Z80"/>
    <mergeCell ref="AA79:AA80"/>
    <mergeCell ref="AB79:AB80"/>
    <mergeCell ref="AC79:AC80"/>
    <mergeCell ref="R79:R80"/>
    <mergeCell ref="S79:S80"/>
    <mergeCell ref="T79:T80"/>
    <mergeCell ref="U79:U80"/>
    <mergeCell ref="V79:V80"/>
    <mergeCell ref="W79:W80"/>
    <mergeCell ref="L79:L80"/>
    <mergeCell ref="M79:M80"/>
    <mergeCell ref="N79:N80"/>
    <mergeCell ref="O79:O80"/>
    <mergeCell ref="P79:P80"/>
    <mergeCell ref="Q79:Q80"/>
    <mergeCell ref="G79:G80"/>
    <mergeCell ref="H79:H80"/>
    <mergeCell ref="I79:I80"/>
    <mergeCell ref="J79:J80"/>
    <mergeCell ref="K79:K80"/>
    <mergeCell ref="A79:A80"/>
    <mergeCell ref="B79:B80"/>
    <mergeCell ref="C79:C80"/>
    <mergeCell ref="D79:D80"/>
    <mergeCell ref="E79:E80"/>
    <mergeCell ref="F79:F80"/>
    <mergeCell ref="BJ81:BJ82"/>
    <mergeCell ref="BE77:BE78"/>
    <mergeCell ref="BF77:BF78"/>
    <mergeCell ref="BG77:BG78"/>
    <mergeCell ref="BH77:BH78"/>
    <mergeCell ref="BI77:BI78"/>
    <mergeCell ref="BJ77:BJ78"/>
    <mergeCell ref="AY77:AY78"/>
    <mergeCell ref="AZ77:AZ78"/>
    <mergeCell ref="BA77:BA78"/>
    <mergeCell ref="BB77:BB78"/>
    <mergeCell ref="BC77:BC78"/>
    <mergeCell ref="BD77:BD78"/>
    <mergeCell ref="AS77:AS78"/>
    <mergeCell ref="AT77:AT78"/>
    <mergeCell ref="AU77:AU78"/>
    <mergeCell ref="AV77:AV78"/>
    <mergeCell ref="AW77:AW78"/>
    <mergeCell ref="AX77:AX78"/>
    <mergeCell ref="AL77:AL78"/>
    <mergeCell ref="AN77:AN78"/>
    <mergeCell ref="AO77:AO78"/>
    <mergeCell ref="AP77:AP78"/>
    <mergeCell ref="AQ77:AQ78"/>
    <mergeCell ref="AR77:AR78"/>
    <mergeCell ref="AF77:AF78"/>
    <mergeCell ref="AG77:AG78"/>
    <mergeCell ref="AH77:AH78"/>
    <mergeCell ref="AI77:AI78"/>
    <mergeCell ref="AJ77:AJ78"/>
    <mergeCell ref="AK77:AK78"/>
    <mergeCell ref="Z77:Z78"/>
    <mergeCell ref="AA77:AA78"/>
    <mergeCell ref="AB77:AB78"/>
    <mergeCell ref="AC77:AC78"/>
    <mergeCell ref="AD77:AD78"/>
    <mergeCell ref="AE77:AE78"/>
    <mergeCell ref="T77:T78"/>
    <mergeCell ref="U77:U78"/>
    <mergeCell ref="V77:V78"/>
    <mergeCell ref="W77:W78"/>
    <mergeCell ref="X77:X78"/>
    <mergeCell ref="Y77:Y78"/>
    <mergeCell ref="N77:N78"/>
    <mergeCell ref="O77:O78"/>
    <mergeCell ref="P77:P78"/>
    <mergeCell ref="Q77:Q78"/>
    <mergeCell ref="R77:R78"/>
    <mergeCell ref="S77:S78"/>
    <mergeCell ref="I77:I78"/>
    <mergeCell ref="J77:J78"/>
    <mergeCell ref="K77:K78"/>
    <mergeCell ref="L77:L78"/>
    <mergeCell ref="M77:M78"/>
    <mergeCell ref="BI75:BI76"/>
    <mergeCell ref="BJ75:BJ76"/>
    <mergeCell ref="A77:A78"/>
    <mergeCell ref="B77:B78"/>
    <mergeCell ref="C77:C78"/>
    <mergeCell ref="D77:D78"/>
    <mergeCell ref="E77:E78"/>
    <mergeCell ref="F77:F78"/>
    <mergeCell ref="G77:G78"/>
    <mergeCell ref="H77:H78"/>
    <mergeCell ref="BC75:BC76"/>
    <mergeCell ref="BD75:BD76"/>
    <mergeCell ref="BE75:BE76"/>
    <mergeCell ref="BF75:BF76"/>
    <mergeCell ref="BG75:BG76"/>
    <mergeCell ref="BH75:BH76"/>
    <mergeCell ref="AW75:AW76"/>
    <mergeCell ref="AX75:AX76"/>
    <mergeCell ref="AY75:AY76"/>
    <mergeCell ref="AZ75:AZ76"/>
    <mergeCell ref="BA75:BA76"/>
    <mergeCell ref="BB75:BB76"/>
    <mergeCell ref="AQ75:AQ76"/>
    <mergeCell ref="AR75:AR76"/>
    <mergeCell ref="AS75:AS76"/>
    <mergeCell ref="AT75:AT76"/>
    <mergeCell ref="AU75:AU76"/>
    <mergeCell ref="AV75:AV76"/>
    <mergeCell ref="AG75:AG76"/>
    <mergeCell ref="AH75:AH76"/>
    <mergeCell ref="AI75:AI76"/>
    <mergeCell ref="AN75:AN76"/>
    <mergeCell ref="AO75:AO76"/>
    <mergeCell ref="AP75:AP76"/>
    <mergeCell ref="AA75:AA76"/>
    <mergeCell ref="AB75:AB76"/>
    <mergeCell ref="AC75:AC76"/>
    <mergeCell ref="AD75:AD76"/>
    <mergeCell ref="AE75:AE76"/>
    <mergeCell ref="AF75:AF76"/>
    <mergeCell ref="U75:U76"/>
    <mergeCell ref="V75:V76"/>
    <mergeCell ref="W75:W76"/>
    <mergeCell ref="X75:X76"/>
    <mergeCell ref="Y75:Y76"/>
    <mergeCell ref="Z75:Z76"/>
    <mergeCell ref="O75:O76"/>
    <mergeCell ref="P75:P76"/>
    <mergeCell ref="Q75:Q76"/>
    <mergeCell ref="R75:R76"/>
    <mergeCell ref="S75:S76"/>
    <mergeCell ref="T75:T76"/>
    <mergeCell ref="J75:J76"/>
    <mergeCell ref="K75:K76"/>
    <mergeCell ref="L75:L76"/>
    <mergeCell ref="M75:M76"/>
    <mergeCell ref="N75:N76"/>
    <mergeCell ref="BJ73:BJ74"/>
    <mergeCell ref="A75:A76"/>
    <mergeCell ref="B75:B76"/>
    <mergeCell ref="C75:C76"/>
    <mergeCell ref="D75:D76"/>
    <mergeCell ref="E75:E76"/>
    <mergeCell ref="F75:F76"/>
    <mergeCell ref="G75:G76"/>
    <mergeCell ref="H75:H76"/>
    <mergeCell ref="I75:I76"/>
    <mergeCell ref="BD73:BD74"/>
    <mergeCell ref="BE73:BE74"/>
    <mergeCell ref="BF73:BF74"/>
    <mergeCell ref="BG73:BG74"/>
    <mergeCell ref="BH73:BH74"/>
    <mergeCell ref="BI73:BI74"/>
    <mergeCell ref="AX73:AX74"/>
    <mergeCell ref="AY73:AY74"/>
    <mergeCell ref="AZ73:AZ74"/>
    <mergeCell ref="BA73:BA74"/>
    <mergeCell ref="BB73:BB74"/>
    <mergeCell ref="BC73:BC74"/>
    <mergeCell ref="AR73:AR74"/>
    <mergeCell ref="AS73:AS74"/>
    <mergeCell ref="AT73:AT74"/>
    <mergeCell ref="AU73:AU74"/>
    <mergeCell ref="AV73:AV74"/>
    <mergeCell ref="AW73:AW74"/>
    <mergeCell ref="AI73:AI74"/>
    <mergeCell ref="AJ73:AJ74"/>
    <mergeCell ref="AN73:AN74"/>
    <mergeCell ref="AO73:AO74"/>
    <mergeCell ref="AP73:AP74"/>
    <mergeCell ref="AQ73:AQ74"/>
    <mergeCell ref="AC73:AC74"/>
    <mergeCell ref="AD73:AD74"/>
    <mergeCell ref="AE73:AE74"/>
    <mergeCell ref="AF73:AF74"/>
    <mergeCell ref="AG73:AG74"/>
    <mergeCell ref="AH73:AH74"/>
    <mergeCell ref="W73:W74"/>
    <mergeCell ref="X73:X74"/>
    <mergeCell ref="Y73:Y74"/>
    <mergeCell ref="Z73:Z74"/>
    <mergeCell ref="AA73:AA74"/>
    <mergeCell ref="AB73:AB74"/>
    <mergeCell ref="Q73:Q74"/>
    <mergeCell ref="R73:R74"/>
    <mergeCell ref="S73:S74"/>
    <mergeCell ref="T73:T74"/>
    <mergeCell ref="U73:U74"/>
    <mergeCell ref="V73:V74"/>
    <mergeCell ref="K73:K74"/>
    <mergeCell ref="L73:L74"/>
    <mergeCell ref="M73:M74"/>
    <mergeCell ref="N73:N74"/>
    <mergeCell ref="O73:O74"/>
    <mergeCell ref="P73:P74"/>
    <mergeCell ref="F73:F74"/>
    <mergeCell ref="G73:G74"/>
    <mergeCell ref="H73:H74"/>
    <mergeCell ref="I73:I74"/>
    <mergeCell ref="J73:J74"/>
    <mergeCell ref="BF71:BF72"/>
    <mergeCell ref="BG71:BG72"/>
    <mergeCell ref="BH71:BH72"/>
    <mergeCell ref="BI71:BI72"/>
    <mergeCell ref="BJ71:BJ72"/>
    <mergeCell ref="A73:A74"/>
    <mergeCell ref="B73:B74"/>
    <mergeCell ref="C73:C74"/>
    <mergeCell ref="D73:D74"/>
    <mergeCell ref="E73:E74"/>
    <mergeCell ref="AZ71:AZ72"/>
    <mergeCell ref="BA71:BA72"/>
    <mergeCell ref="BB71:BB72"/>
    <mergeCell ref="BC71:BC72"/>
    <mergeCell ref="BD71:BD72"/>
    <mergeCell ref="BE71:BE72"/>
    <mergeCell ref="AT71:AT72"/>
    <mergeCell ref="AU71:AU72"/>
    <mergeCell ref="AV71:AV72"/>
    <mergeCell ref="AW71:AW72"/>
    <mergeCell ref="AX71:AX72"/>
    <mergeCell ref="AY71:AY72"/>
    <mergeCell ref="AN71:AN72"/>
    <mergeCell ref="AO71:AO72"/>
    <mergeCell ref="AP71:AP72"/>
    <mergeCell ref="AQ71:AQ72"/>
    <mergeCell ref="AR71:AR72"/>
    <mergeCell ref="AS71:AS72"/>
    <mergeCell ref="AG71:AG72"/>
    <mergeCell ref="AH71:AH72"/>
    <mergeCell ref="AI71:AI72"/>
    <mergeCell ref="AJ71:AJ72"/>
    <mergeCell ref="AK71:AK72"/>
    <mergeCell ref="AL71:AL72"/>
    <mergeCell ref="AA71:AA72"/>
    <mergeCell ref="AB71:AB72"/>
    <mergeCell ref="AC71:AC72"/>
    <mergeCell ref="AD71:AD72"/>
    <mergeCell ref="AE71:AE72"/>
    <mergeCell ref="AF71:AF72"/>
    <mergeCell ref="U71:U72"/>
    <mergeCell ref="V71:V72"/>
    <mergeCell ref="W71:W72"/>
    <mergeCell ref="X71:X72"/>
    <mergeCell ref="Y71:Y72"/>
    <mergeCell ref="Z71:Z72"/>
    <mergeCell ref="O71:O72"/>
    <mergeCell ref="P71:P72"/>
    <mergeCell ref="Q71:Q72"/>
    <mergeCell ref="R71:R72"/>
    <mergeCell ref="S71:S72"/>
    <mergeCell ref="T71:T72"/>
    <mergeCell ref="J71:J72"/>
    <mergeCell ref="K71:K72"/>
    <mergeCell ref="L71:L72"/>
    <mergeCell ref="M71:M72"/>
    <mergeCell ref="N71:N72"/>
    <mergeCell ref="BJ69:BJ70"/>
    <mergeCell ref="A71:A72"/>
    <mergeCell ref="B71:B72"/>
    <mergeCell ref="C71:C72"/>
    <mergeCell ref="D71:D72"/>
    <mergeCell ref="E71:E72"/>
    <mergeCell ref="F71:F72"/>
    <mergeCell ref="G71:G72"/>
    <mergeCell ref="H71:H72"/>
    <mergeCell ref="I71:I72"/>
    <mergeCell ref="BD69:BD70"/>
    <mergeCell ref="BE69:BE70"/>
    <mergeCell ref="BF69:BF70"/>
    <mergeCell ref="BG69:BG70"/>
    <mergeCell ref="BH69:BH70"/>
    <mergeCell ref="BI69:BI70"/>
    <mergeCell ref="AX69:AX70"/>
    <mergeCell ref="AY69:AY70"/>
    <mergeCell ref="AZ69:AZ70"/>
    <mergeCell ref="BA69:BA70"/>
    <mergeCell ref="BB69:BB70"/>
    <mergeCell ref="BC69:BC70"/>
    <mergeCell ref="AR69:AR70"/>
    <mergeCell ref="AS69:AS70"/>
    <mergeCell ref="AT69:AT70"/>
    <mergeCell ref="AU69:AU70"/>
    <mergeCell ref="AV69:AV70"/>
    <mergeCell ref="AW69:AW70"/>
    <mergeCell ref="AK69:AK70"/>
    <mergeCell ref="AL69:AL70"/>
    <mergeCell ref="AN69:AN70"/>
    <mergeCell ref="AO69:AO70"/>
    <mergeCell ref="AP69:AP70"/>
    <mergeCell ref="AQ69:AQ70"/>
    <mergeCell ref="AD69:AD70"/>
    <mergeCell ref="AE69:AE70"/>
    <mergeCell ref="AF69:AF70"/>
    <mergeCell ref="AG69:AG70"/>
    <mergeCell ref="AH69:AH70"/>
    <mergeCell ref="AI69:AI70"/>
    <mergeCell ref="X69:X70"/>
    <mergeCell ref="Y69:Y70"/>
    <mergeCell ref="Z69:Z70"/>
    <mergeCell ref="AA69:AA70"/>
    <mergeCell ref="AB69:AB70"/>
    <mergeCell ref="AC69:AC70"/>
    <mergeCell ref="R69:R70"/>
    <mergeCell ref="S69:S70"/>
    <mergeCell ref="T69:T70"/>
    <mergeCell ref="U69:U70"/>
    <mergeCell ref="V69:V70"/>
    <mergeCell ref="W69:W70"/>
    <mergeCell ref="L69:L70"/>
    <mergeCell ref="M69:M70"/>
    <mergeCell ref="N69:N70"/>
    <mergeCell ref="O69:O70"/>
    <mergeCell ref="P69:P70"/>
    <mergeCell ref="Q69:Q70"/>
    <mergeCell ref="G69:G70"/>
    <mergeCell ref="H69:H70"/>
    <mergeCell ref="I69:I70"/>
    <mergeCell ref="J69:J70"/>
    <mergeCell ref="K69:K70"/>
    <mergeCell ref="A69:A70"/>
    <mergeCell ref="B69:B70"/>
    <mergeCell ref="C69:C70"/>
    <mergeCell ref="D69:D70"/>
    <mergeCell ref="E69:E70"/>
    <mergeCell ref="F69:F70"/>
    <mergeCell ref="BE65:BE67"/>
    <mergeCell ref="BF65:BF67"/>
    <mergeCell ref="BG65:BG67"/>
    <mergeCell ref="BH65:BH67"/>
    <mergeCell ref="BI65:BI67"/>
    <mergeCell ref="BJ65:BJ67"/>
    <mergeCell ref="AY65:AY67"/>
    <mergeCell ref="AZ65:AZ67"/>
    <mergeCell ref="BA65:BA67"/>
    <mergeCell ref="BB65:BB67"/>
    <mergeCell ref="BC65:BC67"/>
    <mergeCell ref="BD65:BD67"/>
    <mergeCell ref="AS65:AS67"/>
    <mergeCell ref="AT65:AT67"/>
    <mergeCell ref="AU65:AU67"/>
    <mergeCell ref="AV65:AV67"/>
    <mergeCell ref="AW65:AW67"/>
    <mergeCell ref="AX65:AX67"/>
    <mergeCell ref="AL65:AL67"/>
    <mergeCell ref="AN65:AN67"/>
    <mergeCell ref="AO65:AO67"/>
    <mergeCell ref="AP65:AP67"/>
    <mergeCell ref="AQ65:AQ67"/>
    <mergeCell ref="AR65:AR67"/>
    <mergeCell ref="AF65:AF67"/>
    <mergeCell ref="AG65:AG67"/>
    <mergeCell ref="AH65:AH67"/>
    <mergeCell ref="AI65:AI67"/>
    <mergeCell ref="AJ65:AJ67"/>
    <mergeCell ref="AK65:AK67"/>
    <mergeCell ref="Z65:Z67"/>
    <mergeCell ref="AA65:AA67"/>
    <mergeCell ref="AB65:AB67"/>
    <mergeCell ref="AC65:AC67"/>
    <mergeCell ref="AD65:AD67"/>
    <mergeCell ref="AE65:AE67"/>
    <mergeCell ref="T65:T67"/>
    <mergeCell ref="U65:U67"/>
    <mergeCell ref="V65:V67"/>
    <mergeCell ref="W65:W67"/>
    <mergeCell ref="X65:X67"/>
    <mergeCell ref="Y65:Y67"/>
    <mergeCell ref="K65:K67"/>
    <mergeCell ref="M65:M67"/>
    <mergeCell ref="O65:O67"/>
    <mergeCell ref="Q65:Q67"/>
    <mergeCell ref="R65:R67"/>
    <mergeCell ref="S65:S67"/>
    <mergeCell ref="F65:F67"/>
    <mergeCell ref="G65:G67"/>
    <mergeCell ref="H65:H67"/>
    <mergeCell ref="I65:I67"/>
    <mergeCell ref="J65:J67"/>
    <mergeCell ref="A65:A67"/>
    <mergeCell ref="B65:B67"/>
    <mergeCell ref="C65:C67"/>
    <mergeCell ref="D65:D67"/>
    <mergeCell ref="E65:E67"/>
    <mergeCell ref="AZ63:AZ64"/>
    <mergeCell ref="BA63:BA64"/>
    <mergeCell ref="BB63:BB64"/>
    <mergeCell ref="BC63:BC64"/>
    <mergeCell ref="BD63:BD64"/>
    <mergeCell ref="BE63:BE64"/>
    <mergeCell ref="AT63:AT64"/>
    <mergeCell ref="AU63:AU64"/>
    <mergeCell ref="AV63:AV64"/>
    <mergeCell ref="AW63:AW64"/>
    <mergeCell ref="AX63:AX64"/>
    <mergeCell ref="AY63:AY64"/>
    <mergeCell ref="AN63:AN64"/>
    <mergeCell ref="AO63:AO64"/>
    <mergeCell ref="AP63:AP64"/>
    <mergeCell ref="AQ63:AQ64"/>
    <mergeCell ref="AR63:AR64"/>
    <mergeCell ref="AS63:AS64"/>
    <mergeCell ref="AG63:AG64"/>
    <mergeCell ref="AH63:AH64"/>
    <mergeCell ref="AI63:AI64"/>
    <mergeCell ref="AJ63:AJ64"/>
    <mergeCell ref="AK63:AK64"/>
    <mergeCell ref="AL63:AL64"/>
    <mergeCell ref="AA63:AA64"/>
    <mergeCell ref="AB63:AB64"/>
    <mergeCell ref="AC63:AC64"/>
    <mergeCell ref="AD63:AD64"/>
    <mergeCell ref="AE63:AE64"/>
    <mergeCell ref="AF63:AF64"/>
    <mergeCell ref="U63:U64"/>
    <mergeCell ref="V63:V64"/>
    <mergeCell ref="W63:W64"/>
    <mergeCell ref="X63:X64"/>
    <mergeCell ref="Y63:Y64"/>
    <mergeCell ref="Z63:Z64"/>
    <mergeCell ref="N63:N64"/>
    <mergeCell ref="O63:O64"/>
    <mergeCell ref="Q63:Q64"/>
    <mergeCell ref="R63:R64"/>
    <mergeCell ref="S63:S64"/>
    <mergeCell ref="T63:T64"/>
    <mergeCell ref="H63:H64"/>
    <mergeCell ref="I63:I64"/>
    <mergeCell ref="J63:J64"/>
    <mergeCell ref="K63:K64"/>
    <mergeCell ref="M63:M64"/>
    <mergeCell ref="BI61:BI62"/>
    <mergeCell ref="BJ61:BJ62"/>
    <mergeCell ref="A63:A64"/>
    <mergeCell ref="B63:B64"/>
    <mergeCell ref="C63:C64"/>
    <mergeCell ref="D63:D64"/>
    <mergeCell ref="E63:E64"/>
    <mergeCell ref="F63:F64"/>
    <mergeCell ref="G63:G64"/>
    <mergeCell ref="BB61:BB62"/>
    <mergeCell ref="BC61:BC62"/>
    <mergeCell ref="BD61:BD62"/>
    <mergeCell ref="BE61:BE62"/>
    <mergeCell ref="BF61:BF62"/>
    <mergeCell ref="BG61:BG62"/>
    <mergeCell ref="AV61:AV62"/>
    <mergeCell ref="AW61:AW62"/>
    <mergeCell ref="AX61:AX62"/>
    <mergeCell ref="AY61:AY62"/>
    <mergeCell ref="AZ61:AZ62"/>
    <mergeCell ref="BA61:BA62"/>
    <mergeCell ref="AP61:AP62"/>
    <mergeCell ref="AQ61:AQ62"/>
    <mergeCell ref="AR61:AR62"/>
    <mergeCell ref="AS61:AS62"/>
    <mergeCell ref="AT61:AT62"/>
    <mergeCell ref="AU61:AU62"/>
    <mergeCell ref="AI61:AI62"/>
    <mergeCell ref="AJ61:AJ62"/>
    <mergeCell ref="AK61:AK62"/>
    <mergeCell ref="AL61:AL62"/>
    <mergeCell ref="AN61:AN62"/>
    <mergeCell ref="AO61:AO62"/>
    <mergeCell ref="AC61:AC62"/>
    <mergeCell ref="AD61:AD62"/>
    <mergeCell ref="AE61:AE62"/>
    <mergeCell ref="AF61:AF62"/>
    <mergeCell ref="AG61:AG62"/>
    <mergeCell ref="AH61:AH62"/>
    <mergeCell ref="W61:W62"/>
    <mergeCell ref="X61:X62"/>
    <mergeCell ref="Y61:Y62"/>
    <mergeCell ref="Z61:Z62"/>
    <mergeCell ref="AA61:AA62"/>
    <mergeCell ref="AB61:AB62"/>
    <mergeCell ref="Q61:Q62"/>
    <mergeCell ref="R61:R62"/>
    <mergeCell ref="S61:S62"/>
    <mergeCell ref="T61:T62"/>
    <mergeCell ref="U61:U62"/>
    <mergeCell ref="V61:V62"/>
    <mergeCell ref="J61:J62"/>
    <mergeCell ref="K61:K62"/>
    <mergeCell ref="M61:M62"/>
    <mergeCell ref="N61:N62"/>
    <mergeCell ref="O61:O62"/>
    <mergeCell ref="BF63:BF64"/>
    <mergeCell ref="BG63:BG64"/>
    <mergeCell ref="BH63:BH64"/>
    <mergeCell ref="BI63:BI64"/>
    <mergeCell ref="BJ63:BJ64"/>
    <mergeCell ref="BJ59:BJ60"/>
    <mergeCell ref="A61:A62"/>
    <mergeCell ref="B61:B62"/>
    <mergeCell ref="C61:C62"/>
    <mergeCell ref="D61:D62"/>
    <mergeCell ref="E61:E62"/>
    <mergeCell ref="F61:F62"/>
    <mergeCell ref="G61:G62"/>
    <mergeCell ref="H61:H62"/>
    <mergeCell ref="I61:I62"/>
    <mergeCell ref="BD59:BD60"/>
    <mergeCell ref="BE59:BE60"/>
    <mergeCell ref="BF59:BF60"/>
    <mergeCell ref="BG59:BG60"/>
    <mergeCell ref="BH59:BH60"/>
    <mergeCell ref="BI59:BI60"/>
    <mergeCell ref="AX59:AX60"/>
    <mergeCell ref="AY59:AY60"/>
    <mergeCell ref="AZ59:AZ60"/>
    <mergeCell ref="BA59:BA60"/>
    <mergeCell ref="BB59:BB60"/>
    <mergeCell ref="BC59:BC60"/>
    <mergeCell ref="AR59:AR60"/>
    <mergeCell ref="AS59:AS60"/>
    <mergeCell ref="AT59:AT60"/>
    <mergeCell ref="AU59:AU60"/>
    <mergeCell ref="AV59:AV60"/>
    <mergeCell ref="AW59:AW60"/>
    <mergeCell ref="AK59:AK60"/>
    <mergeCell ref="AL59:AL60"/>
    <mergeCell ref="AN59:AN60"/>
    <mergeCell ref="AO59:AO60"/>
    <mergeCell ref="AP59:AP60"/>
    <mergeCell ref="AQ59:AQ60"/>
    <mergeCell ref="AE59:AE60"/>
    <mergeCell ref="AF59:AF60"/>
    <mergeCell ref="AG59:AG60"/>
    <mergeCell ref="AH59:AH60"/>
    <mergeCell ref="AI59:AI60"/>
    <mergeCell ref="AJ59:AJ60"/>
    <mergeCell ref="Y59:Y60"/>
    <mergeCell ref="Z59:Z60"/>
    <mergeCell ref="AA59:AA60"/>
    <mergeCell ref="AB59:AB60"/>
    <mergeCell ref="AC59:AC60"/>
    <mergeCell ref="AD59:AD60"/>
    <mergeCell ref="S59:S60"/>
    <mergeCell ref="T59:T60"/>
    <mergeCell ref="U59:U60"/>
    <mergeCell ref="V59:V60"/>
    <mergeCell ref="W59:W60"/>
    <mergeCell ref="X59:X60"/>
    <mergeCell ref="M59:M60"/>
    <mergeCell ref="N59:N60"/>
    <mergeCell ref="O59:O60"/>
    <mergeCell ref="P59:P60"/>
    <mergeCell ref="Q59:Q60"/>
    <mergeCell ref="R59:R60"/>
    <mergeCell ref="H59:H60"/>
    <mergeCell ref="I59:I60"/>
    <mergeCell ref="J59:J60"/>
    <mergeCell ref="K59:K60"/>
    <mergeCell ref="L59:L60"/>
    <mergeCell ref="BH61:BH62"/>
    <mergeCell ref="A59:A60"/>
    <mergeCell ref="B59:B60"/>
    <mergeCell ref="C59:C60"/>
    <mergeCell ref="D59:D60"/>
    <mergeCell ref="E59:E60"/>
    <mergeCell ref="F59:F60"/>
    <mergeCell ref="G59:G60"/>
    <mergeCell ref="BB57:BB58"/>
    <mergeCell ref="BC57:BC58"/>
    <mergeCell ref="BD57:BD58"/>
    <mergeCell ref="BE57:BE58"/>
    <mergeCell ref="BF57:BF58"/>
    <mergeCell ref="BG57:BG58"/>
    <mergeCell ref="AV57:AV58"/>
    <mergeCell ref="AW57:AW58"/>
    <mergeCell ref="AX57:AX58"/>
    <mergeCell ref="AY57:AY58"/>
    <mergeCell ref="AZ57:AZ58"/>
    <mergeCell ref="BA57:BA58"/>
    <mergeCell ref="AP57:AP58"/>
    <mergeCell ref="AQ57:AQ58"/>
    <mergeCell ref="AR57:AR58"/>
    <mergeCell ref="AS57:AS58"/>
    <mergeCell ref="AT57:AT58"/>
    <mergeCell ref="AU57:AU58"/>
    <mergeCell ref="AI57:AI58"/>
    <mergeCell ref="AJ57:AJ58"/>
    <mergeCell ref="AK57:AK58"/>
    <mergeCell ref="AL57:AL58"/>
    <mergeCell ref="AN57:AN58"/>
    <mergeCell ref="AO57:AO58"/>
    <mergeCell ref="AC57:AC58"/>
    <mergeCell ref="AD57:AD58"/>
    <mergeCell ref="AE57:AE58"/>
    <mergeCell ref="AF57:AF58"/>
    <mergeCell ref="AG57:AG58"/>
    <mergeCell ref="AH57:AH58"/>
    <mergeCell ref="W57:W58"/>
    <mergeCell ref="X57:X58"/>
    <mergeCell ref="Y57:Y58"/>
    <mergeCell ref="Z57:Z58"/>
    <mergeCell ref="AA57:AA58"/>
    <mergeCell ref="AB57:AB58"/>
    <mergeCell ref="Q57:Q58"/>
    <mergeCell ref="R57:R58"/>
    <mergeCell ref="S57:S58"/>
    <mergeCell ref="T57:T58"/>
    <mergeCell ref="U57:U58"/>
    <mergeCell ref="V57:V58"/>
    <mergeCell ref="K57:K58"/>
    <mergeCell ref="L57:L58"/>
    <mergeCell ref="M57:M58"/>
    <mergeCell ref="N57:N58"/>
    <mergeCell ref="O57:O58"/>
    <mergeCell ref="P57:P58"/>
    <mergeCell ref="F57:F58"/>
    <mergeCell ref="G57:G58"/>
    <mergeCell ref="H57:H58"/>
    <mergeCell ref="I57:I58"/>
    <mergeCell ref="J57:J58"/>
    <mergeCell ref="BJ55:BJ56"/>
    <mergeCell ref="A57:A58"/>
    <mergeCell ref="B57:B58"/>
    <mergeCell ref="C57:C58"/>
    <mergeCell ref="D57:D58"/>
    <mergeCell ref="E57:E58"/>
    <mergeCell ref="AZ55:AZ56"/>
    <mergeCell ref="BA55:BA56"/>
    <mergeCell ref="BB55:BB56"/>
    <mergeCell ref="BC55:BC56"/>
    <mergeCell ref="BD55:BD56"/>
    <mergeCell ref="BE55:BE56"/>
    <mergeCell ref="AT55:AT56"/>
    <mergeCell ref="AU55:AU56"/>
    <mergeCell ref="AV55:AV56"/>
    <mergeCell ref="AW55:AW56"/>
    <mergeCell ref="AX55:AX56"/>
    <mergeCell ref="AY55:AY56"/>
    <mergeCell ref="AN55:AN56"/>
    <mergeCell ref="AO55:AO56"/>
    <mergeCell ref="AP55:AP56"/>
    <mergeCell ref="AQ55:AQ56"/>
    <mergeCell ref="AR55:AR56"/>
    <mergeCell ref="AS55:AS56"/>
    <mergeCell ref="AG55:AG56"/>
    <mergeCell ref="AH55:AH56"/>
    <mergeCell ref="AI55:AI56"/>
    <mergeCell ref="AJ55:AJ56"/>
    <mergeCell ref="AK55:AK56"/>
    <mergeCell ref="AL55:AL56"/>
    <mergeCell ref="AA55:AA56"/>
    <mergeCell ref="AB55:AB56"/>
    <mergeCell ref="AC55:AC56"/>
    <mergeCell ref="AD55:AD56"/>
    <mergeCell ref="AE55:AE56"/>
    <mergeCell ref="AF55:AF56"/>
    <mergeCell ref="U55:U56"/>
    <mergeCell ref="V55:V56"/>
    <mergeCell ref="W55:W56"/>
    <mergeCell ref="X55:X56"/>
    <mergeCell ref="Y55:Y56"/>
    <mergeCell ref="Z55:Z56"/>
    <mergeCell ref="O55:O56"/>
    <mergeCell ref="P55:P56"/>
    <mergeCell ref="Q55:Q56"/>
    <mergeCell ref="R55:R56"/>
    <mergeCell ref="S55:S56"/>
    <mergeCell ref="T55:T56"/>
    <mergeCell ref="J55:J56"/>
    <mergeCell ref="K55:K56"/>
    <mergeCell ref="L55:L56"/>
    <mergeCell ref="M55:M56"/>
    <mergeCell ref="N55:N56"/>
    <mergeCell ref="BH57:BH58"/>
    <mergeCell ref="BI57:BI58"/>
    <mergeCell ref="BJ57:BJ58"/>
    <mergeCell ref="A55:A56"/>
    <mergeCell ref="B55:B56"/>
    <mergeCell ref="C55:C56"/>
    <mergeCell ref="D55:D56"/>
    <mergeCell ref="E55:E56"/>
    <mergeCell ref="F55:F56"/>
    <mergeCell ref="G55:G56"/>
    <mergeCell ref="H55:H56"/>
    <mergeCell ref="I55:I56"/>
    <mergeCell ref="BD53:BD54"/>
    <mergeCell ref="BE53:BE54"/>
    <mergeCell ref="BF53:BF54"/>
    <mergeCell ref="BG53:BG54"/>
    <mergeCell ref="BH53:BH54"/>
    <mergeCell ref="BI53:BI54"/>
    <mergeCell ref="AX53:AX54"/>
    <mergeCell ref="AY53:AY54"/>
    <mergeCell ref="AZ53:AZ54"/>
    <mergeCell ref="BA53:BA54"/>
    <mergeCell ref="BB53:BB54"/>
    <mergeCell ref="BC53:BC54"/>
    <mergeCell ref="AR53:AR54"/>
    <mergeCell ref="AS53:AS54"/>
    <mergeCell ref="AT53:AT54"/>
    <mergeCell ref="AU53:AU54"/>
    <mergeCell ref="AV53:AV54"/>
    <mergeCell ref="AW53:AW54"/>
    <mergeCell ref="AJ53:AJ54"/>
    <mergeCell ref="AK53:AK54"/>
    <mergeCell ref="AN53:AN54"/>
    <mergeCell ref="AO53:AO54"/>
    <mergeCell ref="AP53:AP54"/>
    <mergeCell ref="AQ53:AQ54"/>
    <mergeCell ref="AD53:AD54"/>
    <mergeCell ref="AE53:AE54"/>
    <mergeCell ref="AF53:AF54"/>
    <mergeCell ref="AG53:AG54"/>
    <mergeCell ref="AH53:AH54"/>
    <mergeCell ref="AI53:AI54"/>
    <mergeCell ref="X53:X54"/>
    <mergeCell ref="Y53:Y54"/>
    <mergeCell ref="Z53:Z54"/>
    <mergeCell ref="AA53:AA54"/>
    <mergeCell ref="AB53:AB54"/>
    <mergeCell ref="AC53:AC54"/>
    <mergeCell ref="R53:R54"/>
    <mergeCell ref="S53:S54"/>
    <mergeCell ref="T53:T54"/>
    <mergeCell ref="U53:U54"/>
    <mergeCell ref="V53:V54"/>
    <mergeCell ref="W53:W54"/>
    <mergeCell ref="L53:L54"/>
    <mergeCell ref="M53:M54"/>
    <mergeCell ref="N53:N54"/>
    <mergeCell ref="O53:O54"/>
    <mergeCell ref="P53:P54"/>
    <mergeCell ref="Q53:Q54"/>
    <mergeCell ref="G53:G54"/>
    <mergeCell ref="H53:H54"/>
    <mergeCell ref="I53:I54"/>
    <mergeCell ref="J53:J54"/>
    <mergeCell ref="K53:K54"/>
    <mergeCell ref="BF55:BF56"/>
    <mergeCell ref="BG55:BG56"/>
    <mergeCell ref="BH55:BH56"/>
    <mergeCell ref="BI55:BI56"/>
    <mergeCell ref="BI51:BI52"/>
    <mergeCell ref="BJ51:BJ52"/>
    <mergeCell ref="A53:A54"/>
    <mergeCell ref="B53:B54"/>
    <mergeCell ref="C53:C54"/>
    <mergeCell ref="D53:D54"/>
    <mergeCell ref="E53:E54"/>
    <mergeCell ref="F53:F54"/>
    <mergeCell ref="BA51:BA52"/>
    <mergeCell ref="BB51:BB52"/>
    <mergeCell ref="BC51:BC52"/>
    <mergeCell ref="BD51:BD52"/>
    <mergeCell ref="BE51:BE52"/>
    <mergeCell ref="BF51:BF52"/>
    <mergeCell ref="AU51:AU52"/>
    <mergeCell ref="AV51:AV52"/>
    <mergeCell ref="AW51:AW52"/>
    <mergeCell ref="AX51:AX52"/>
    <mergeCell ref="AY51:AY52"/>
    <mergeCell ref="AZ51:AZ52"/>
    <mergeCell ref="AO51:AO52"/>
    <mergeCell ref="AP51:AP52"/>
    <mergeCell ref="AQ51:AQ52"/>
    <mergeCell ref="AR51:AR52"/>
    <mergeCell ref="AS51:AS52"/>
    <mergeCell ref="AT51:AT52"/>
    <mergeCell ref="AF51:AF52"/>
    <mergeCell ref="AG51:AG52"/>
    <mergeCell ref="AH51:AH52"/>
    <mergeCell ref="AI51:AI52"/>
    <mergeCell ref="AK51:AK52"/>
    <mergeCell ref="AN51:AN52"/>
    <mergeCell ref="Z51:Z52"/>
    <mergeCell ref="AA51:AA52"/>
    <mergeCell ref="AB51:AB52"/>
    <mergeCell ref="AC51:AC52"/>
    <mergeCell ref="AD51:AD52"/>
    <mergeCell ref="AE51:AE52"/>
    <mergeCell ref="T51:T52"/>
    <mergeCell ref="U51:U52"/>
    <mergeCell ref="V51:V52"/>
    <mergeCell ref="W51:W52"/>
    <mergeCell ref="X51:X52"/>
    <mergeCell ref="Y51:Y52"/>
    <mergeCell ref="N51:N52"/>
    <mergeCell ref="O51:O52"/>
    <mergeCell ref="P51:P52"/>
    <mergeCell ref="Q51:Q52"/>
    <mergeCell ref="R51:R52"/>
    <mergeCell ref="S51:S52"/>
    <mergeCell ref="I51:I52"/>
    <mergeCell ref="J51:J52"/>
    <mergeCell ref="K51:K52"/>
    <mergeCell ref="L51:L52"/>
    <mergeCell ref="M51:M52"/>
    <mergeCell ref="BJ53:BJ54"/>
    <mergeCell ref="A51:A52"/>
    <mergeCell ref="B51:B52"/>
    <mergeCell ref="C51:C52"/>
    <mergeCell ref="D51:D52"/>
    <mergeCell ref="E51:E52"/>
    <mergeCell ref="F51:F52"/>
    <mergeCell ref="G51:G52"/>
    <mergeCell ref="H51:H52"/>
    <mergeCell ref="BC49:BC50"/>
    <mergeCell ref="BD49:BD50"/>
    <mergeCell ref="BE49:BE50"/>
    <mergeCell ref="BF49:BF50"/>
    <mergeCell ref="BG49:BG50"/>
    <mergeCell ref="BH49:BH50"/>
    <mergeCell ref="AW49:AW50"/>
    <mergeCell ref="AX49:AX50"/>
    <mergeCell ref="AY49:AY50"/>
    <mergeCell ref="AZ49:AZ50"/>
    <mergeCell ref="BA49:BA50"/>
    <mergeCell ref="BB49:BB50"/>
    <mergeCell ref="AQ49:AQ50"/>
    <mergeCell ref="AR49:AR50"/>
    <mergeCell ref="AS49:AS50"/>
    <mergeCell ref="AT49:AT50"/>
    <mergeCell ref="AU49:AU50"/>
    <mergeCell ref="AV49:AV50"/>
    <mergeCell ref="AJ49:AJ50"/>
    <mergeCell ref="AK49:AK50"/>
    <mergeCell ref="AL49:AL50"/>
    <mergeCell ref="AN49:AN50"/>
    <mergeCell ref="AO49:AO50"/>
    <mergeCell ref="AP49:AP50"/>
    <mergeCell ref="AD49:AD50"/>
    <mergeCell ref="AE49:AE50"/>
    <mergeCell ref="AF49:AF50"/>
    <mergeCell ref="AG49:AG50"/>
    <mergeCell ref="AH49:AH50"/>
    <mergeCell ref="AI49:AI50"/>
    <mergeCell ref="X49:X50"/>
    <mergeCell ref="Y49:Y50"/>
    <mergeCell ref="Z49:Z50"/>
    <mergeCell ref="AA49:AA50"/>
    <mergeCell ref="AB49:AB50"/>
    <mergeCell ref="AC49:AC50"/>
    <mergeCell ref="R49:R50"/>
    <mergeCell ref="S49:S50"/>
    <mergeCell ref="T49:T50"/>
    <mergeCell ref="U49:U50"/>
    <mergeCell ref="V49:V50"/>
    <mergeCell ref="W49:W50"/>
    <mergeCell ref="L49:L50"/>
    <mergeCell ref="M49:M50"/>
    <mergeCell ref="N49:N50"/>
    <mergeCell ref="O49:O50"/>
    <mergeCell ref="P49:P50"/>
    <mergeCell ref="Q49:Q50"/>
    <mergeCell ref="G49:G50"/>
    <mergeCell ref="H49:H50"/>
    <mergeCell ref="I49:I50"/>
    <mergeCell ref="J49:J50"/>
    <mergeCell ref="K49:K50"/>
    <mergeCell ref="A49:A50"/>
    <mergeCell ref="BG51:BG52"/>
    <mergeCell ref="BH51:BH52"/>
    <mergeCell ref="B49:B50"/>
    <mergeCell ref="C49:C50"/>
    <mergeCell ref="D49:D50"/>
    <mergeCell ref="E49:E50"/>
    <mergeCell ref="F49:F50"/>
    <mergeCell ref="BE47:BE48"/>
    <mergeCell ref="BF47:BF48"/>
    <mergeCell ref="BG47:BG48"/>
    <mergeCell ref="BH47:BH48"/>
    <mergeCell ref="BI47:BI48"/>
    <mergeCell ref="BJ47:BJ48"/>
    <mergeCell ref="AY47:AY48"/>
    <mergeCell ref="AZ47:AZ48"/>
    <mergeCell ref="BA47:BA48"/>
    <mergeCell ref="BB47:BB48"/>
    <mergeCell ref="BC47:BC48"/>
    <mergeCell ref="BD47:BD48"/>
    <mergeCell ref="AS47:AS48"/>
    <mergeCell ref="AT47:AT48"/>
    <mergeCell ref="AU47:AU48"/>
    <mergeCell ref="AV47:AV48"/>
    <mergeCell ref="AW47:AW48"/>
    <mergeCell ref="AX47:AX48"/>
    <mergeCell ref="AK47:AK48"/>
    <mergeCell ref="AN47:AN48"/>
    <mergeCell ref="AO47:AO48"/>
    <mergeCell ref="AP47:AP48"/>
    <mergeCell ref="AQ47:AQ48"/>
    <mergeCell ref="AR47:AR48"/>
    <mergeCell ref="AD47:AD48"/>
    <mergeCell ref="AE47:AE48"/>
    <mergeCell ref="AF47:AF48"/>
    <mergeCell ref="AG47:AG48"/>
    <mergeCell ref="AH47:AH48"/>
    <mergeCell ref="AI47:AI48"/>
    <mergeCell ref="X47:X48"/>
    <mergeCell ref="Y47:Y48"/>
    <mergeCell ref="Z47:Z48"/>
    <mergeCell ref="AA47:AA48"/>
    <mergeCell ref="AB47:AB48"/>
    <mergeCell ref="AC47:AC48"/>
    <mergeCell ref="R47:R48"/>
    <mergeCell ref="S47:S48"/>
    <mergeCell ref="T47:T48"/>
    <mergeCell ref="U47:U48"/>
    <mergeCell ref="V47:V48"/>
    <mergeCell ref="W47:W48"/>
    <mergeCell ref="L47:L48"/>
    <mergeCell ref="M47:M48"/>
    <mergeCell ref="N47:N48"/>
    <mergeCell ref="O47:O48"/>
    <mergeCell ref="P47:P48"/>
    <mergeCell ref="Q47:Q48"/>
    <mergeCell ref="G47:G48"/>
    <mergeCell ref="H47:H48"/>
    <mergeCell ref="I47:I48"/>
    <mergeCell ref="J47:J48"/>
    <mergeCell ref="K47:K48"/>
    <mergeCell ref="BI49:BI50"/>
    <mergeCell ref="BJ49:BJ50"/>
    <mergeCell ref="A47:A48"/>
    <mergeCell ref="B47:B48"/>
    <mergeCell ref="C47:C48"/>
    <mergeCell ref="D47:D48"/>
    <mergeCell ref="E47:E48"/>
    <mergeCell ref="F47:F48"/>
    <mergeCell ref="BE45:BE46"/>
    <mergeCell ref="BF45:BF46"/>
    <mergeCell ref="BG45:BG46"/>
    <mergeCell ref="BH45:BH46"/>
    <mergeCell ref="BI45:BI46"/>
    <mergeCell ref="BJ45:BJ46"/>
    <mergeCell ref="AY45:AY46"/>
    <mergeCell ref="AZ45:AZ46"/>
    <mergeCell ref="BA45:BA46"/>
    <mergeCell ref="BB45:BB46"/>
    <mergeCell ref="BC45:BC46"/>
    <mergeCell ref="BD45:BD46"/>
    <mergeCell ref="AS45:AS46"/>
    <mergeCell ref="AT45:AT46"/>
    <mergeCell ref="AU45:AU46"/>
    <mergeCell ref="AV45:AV46"/>
    <mergeCell ref="AW45:AW46"/>
    <mergeCell ref="AX45:AX46"/>
    <mergeCell ref="AL45:AL46"/>
    <mergeCell ref="AN45:AN46"/>
    <mergeCell ref="AO45:AO46"/>
    <mergeCell ref="AP45:AP46"/>
    <mergeCell ref="AQ45:AQ46"/>
    <mergeCell ref="AR45:AR46"/>
    <mergeCell ref="AF45:AF46"/>
    <mergeCell ref="AG45:AG46"/>
    <mergeCell ref="AH45:AH46"/>
    <mergeCell ref="AI45:AI46"/>
    <mergeCell ref="AJ45:AJ46"/>
    <mergeCell ref="AK45:AK46"/>
    <mergeCell ref="Z45:Z46"/>
    <mergeCell ref="AA45:AA46"/>
    <mergeCell ref="AB45:AB46"/>
    <mergeCell ref="AC45:AC46"/>
    <mergeCell ref="AD45:AD46"/>
    <mergeCell ref="AE45:AE46"/>
    <mergeCell ref="T45:T46"/>
    <mergeCell ref="U45:U46"/>
    <mergeCell ref="V45:V46"/>
    <mergeCell ref="W45:W46"/>
    <mergeCell ref="X45:X46"/>
    <mergeCell ref="Y45:Y46"/>
    <mergeCell ref="N45:N46"/>
    <mergeCell ref="O45:O46"/>
    <mergeCell ref="P45:P46"/>
    <mergeCell ref="Q45:Q46"/>
    <mergeCell ref="R45:R46"/>
    <mergeCell ref="S45:S46"/>
    <mergeCell ref="I45:I46"/>
    <mergeCell ref="J45:J46"/>
    <mergeCell ref="K45:K46"/>
    <mergeCell ref="L45:L46"/>
    <mergeCell ref="M45:M46"/>
    <mergeCell ref="A45:A46"/>
    <mergeCell ref="B45:B46"/>
    <mergeCell ref="C45:C46"/>
    <mergeCell ref="D45:D46"/>
    <mergeCell ref="E45:E46"/>
    <mergeCell ref="F45:F46"/>
    <mergeCell ref="G45:G46"/>
    <mergeCell ref="H45:H46"/>
    <mergeCell ref="BC43:BC44"/>
    <mergeCell ref="BD43:BD44"/>
    <mergeCell ref="BE43:BE44"/>
    <mergeCell ref="BF43:BF44"/>
    <mergeCell ref="BG43:BG44"/>
    <mergeCell ref="BH43:BH44"/>
    <mergeCell ref="AW43:AW44"/>
    <mergeCell ref="AX43:AX44"/>
    <mergeCell ref="AY43:AY44"/>
    <mergeCell ref="AZ43:AZ44"/>
    <mergeCell ref="BA43:BA44"/>
    <mergeCell ref="BB43:BB44"/>
    <mergeCell ref="AQ43:AQ44"/>
    <mergeCell ref="AR43:AR44"/>
    <mergeCell ref="AS43:AS44"/>
    <mergeCell ref="AT43:AT44"/>
    <mergeCell ref="AU43:AU44"/>
    <mergeCell ref="AV43:AV44"/>
    <mergeCell ref="AI43:AI44"/>
    <mergeCell ref="AJ43:AJ44"/>
    <mergeCell ref="AK43:AK44"/>
    <mergeCell ref="AN43:AN44"/>
    <mergeCell ref="AO43:AO44"/>
    <mergeCell ref="AP43:AP44"/>
    <mergeCell ref="AC43:AC44"/>
    <mergeCell ref="AD43:AD44"/>
    <mergeCell ref="AE43:AE44"/>
    <mergeCell ref="AF43:AF44"/>
    <mergeCell ref="AG43:AG44"/>
    <mergeCell ref="AH43:AH44"/>
    <mergeCell ref="W43:W44"/>
    <mergeCell ref="X43:X44"/>
    <mergeCell ref="Y43:Y44"/>
    <mergeCell ref="Z43:Z44"/>
    <mergeCell ref="AA43:AA44"/>
    <mergeCell ref="AB43:AB44"/>
    <mergeCell ref="Q43:Q44"/>
    <mergeCell ref="R43:R44"/>
    <mergeCell ref="S43:S44"/>
    <mergeCell ref="T43:T44"/>
    <mergeCell ref="U43:U44"/>
    <mergeCell ref="V43:V44"/>
    <mergeCell ref="K43:K44"/>
    <mergeCell ref="L43:L44"/>
    <mergeCell ref="M43:M44"/>
    <mergeCell ref="N43:N44"/>
    <mergeCell ref="O43:O44"/>
    <mergeCell ref="P43:P44"/>
    <mergeCell ref="F43:F44"/>
    <mergeCell ref="G43:G44"/>
    <mergeCell ref="H43:H44"/>
    <mergeCell ref="I43:I44"/>
    <mergeCell ref="J43:J44"/>
    <mergeCell ref="BG40:BG41"/>
    <mergeCell ref="BH40:BH41"/>
    <mergeCell ref="BI40:BI41"/>
    <mergeCell ref="BJ40:BJ41"/>
    <mergeCell ref="A43:A44"/>
    <mergeCell ref="B43:B44"/>
    <mergeCell ref="C43:C44"/>
    <mergeCell ref="D43:D44"/>
    <mergeCell ref="E43:E44"/>
    <mergeCell ref="AZ40:AZ41"/>
    <mergeCell ref="BA40:BA41"/>
    <mergeCell ref="BB40:BB41"/>
    <mergeCell ref="BC40:BC41"/>
    <mergeCell ref="BD40:BD41"/>
    <mergeCell ref="BE40:BE41"/>
    <mergeCell ref="AT40:AT41"/>
    <mergeCell ref="AU40:AU41"/>
    <mergeCell ref="AV40:AV41"/>
    <mergeCell ref="AW40:AW41"/>
    <mergeCell ref="AX40:AX41"/>
    <mergeCell ref="AY40:AY41"/>
    <mergeCell ref="AN40:AN41"/>
    <mergeCell ref="AO40:AO41"/>
    <mergeCell ref="AP40:AP41"/>
    <mergeCell ref="AQ40:AQ41"/>
    <mergeCell ref="AR40:AR41"/>
    <mergeCell ref="AS40:AS41"/>
    <mergeCell ref="AG40:AG41"/>
    <mergeCell ref="AH40:AH41"/>
    <mergeCell ref="AI40:AI41"/>
    <mergeCell ref="AJ40:AJ41"/>
    <mergeCell ref="AK40:AK41"/>
    <mergeCell ref="AL40:AL41"/>
    <mergeCell ref="AA40:AA41"/>
    <mergeCell ref="AB40:AB41"/>
    <mergeCell ref="AC40:AC41"/>
    <mergeCell ref="AD40:AD41"/>
    <mergeCell ref="AE40:AE41"/>
    <mergeCell ref="AF40:AF41"/>
    <mergeCell ref="U40:U41"/>
    <mergeCell ref="V40:V41"/>
    <mergeCell ref="W40:W41"/>
    <mergeCell ref="X40:X41"/>
    <mergeCell ref="Y40:Y41"/>
    <mergeCell ref="Z40:Z41"/>
    <mergeCell ref="O40:O41"/>
    <mergeCell ref="P40:P41"/>
    <mergeCell ref="Q40:Q41"/>
    <mergeCell ref="R40:R41"/>
    <mergeCell ref="S40:S41"/>
    <mergeCell ref="T40:T41"/>
    <mergeCell ref="J40:J41"/>
    <mergeCell ref="K40:K41"/>
    <mergeCell ref="L40:L41"/>
    <mergeCell ref="M40:M41"/>
    <mergeCell ref="N40:N41"/>
    <mergeCell ref="BI43:BI44"/>
    <mergeCell ref="BJ43:BJ44"/>
    <mergeCell ref="BJ38:BJ39"/>
    <mergeCell ref="A40:A41"/>
    <mergeCell ref="B40:B41"/>
    <mergeCell ref="C40:C41"/>
    <mergeCell ref="D40:D41"/>
    <mergeCell ref="E40:E41"/>
    <mergeCell ref="F40:F41"/>
    <mergeCell ref="G40:G41"/>
    <mergeCell ref="H40:H41"/>
    <mergeCell ref="I40:I41"/>
    <mergeCell ref="BD38:BD39"/>
    <mergeCell ref="BE38:BE39"/>
    <mergeCell ref="BF38:BF39"/>
    <mergeCell ref="BG38:BG39"/>
    <mergeCell ref="BH38:BH39"/>
    <mergeCell ref="BI38:BI39"/>
    <mergeCell ref="AX38:AX39"/>
    <mergeCell ref="AY38:AY39"/>
    <mergeCell ref="AZ38:AZ39"/>
    <mergeCell ref="BA38:BA39"/>
    <mergeCell ref="BB38:BB39"/>
    <mergeCell ref="BC38:BC39"/>
    <mergeCell ref="AR38:AR39"/>
    <mergeCell ref="AS38:AS39"/>
    <mergeCell ref="AT38:AT39"/>
    <mergeCell ref="AU38:AU39"/>
    <mergeCell ref="AV38:AV39"/>
    <mergeCell ref="AW38:AW39"/>
    <mergeCell ref="AK38:AK39"/>
    <mergeCell ref="AL38:AL39"/>
    <mergeCell ref="AN38:AN39"/>
    <mergeCell ref="AO38:AO39"/>
    <mergeCell ref="AP38:AP39"/>
    <mergeCell ref="AQ38:AQ39"/>
    <mergeCell ref="AD38:AD39"/>
    <mergeCell ref="AE38:AE39"/>
    <mergeCell ref="AF38:AF39"/>
    <mergeCell ref="AG38:AG39"/>
    <mergeCell ref="AH38:AH39"/>
    <mergeCell ref="AI38:AI39"/>
    <mergeCell ref="X38:X39"/>
    <mergeCell ref="Y38:Y39"/>
    <mergeCell ref="Z38:Z39"/>
    <mergeCell ref="AA38:AA39"/>
    <mergeCell ref="AB38:AB39"/>
    <mergeCell ref="AC38:AC39"/>
    <mergeCell ref="R38:R39"/>
    <mergeCell ref="S38:S39"/>
    <mergeCell ref="T38:T39"/>
    <mergeCell ref="U38:U39"/>
    <mergeCell ref="V38:V39"/>
    <mergeCell ref="W38:W39"/>
    <mergeCell ref="L38:L39"/>
    <mergeCell ref="M38:M39"/>
    <mergeCell ref="N38:N39"/>
    <mergeCell ref="O38:O39"/>
    <mergeCell ref="P38:P39"/>
    <mergeCell ref="Q38:Q39"/>
    <mergeCell ref="G38:G39"/>
    <mergeCell ref="H38:H39"/>
    <mergeCell ref="I38:I39"/>
    <mergeCell ref="J38:J39"/>
    <mergeCell ref="K38:K39"/>
    <mergeCell ref="BF40:BF41"/>
    <mergeCell ref="A38:A39"/>
    <mergeCell ref="B38:B39"/>
    <mergeCell ref="C38:C39"/>
    <mergeCell ref="D38:D39"/>
    <mergeCell ref="E38:E39"/>
    <mergeCell ref="F38:F39"/>
    <mergeCell ref="BA36:BA37"/>
    <mergeCell ref="BB36:BB37"/>
    <mergeCell ref="BC36:BC37"/>
    <mergeCell ref="BD36:BD37"/>
    <mergeCell ref="BE36:BE37"/>
    <mergeCell ref="BF36:BF37"/>
    <mergeCell ref="AU36:AU37"/>
    <mergeCell ref="AV36:AV37"/>
    <mergeCell ref="AW36:AW37"/>
    <mergeCell ref="AX36:AX37"/>
    <mergeCell ref="AY36:AY37"/>
    <mergeCell ref="AZ36:AZ37"/>
    <mergeCell ref="AO36:AO37"/>
    <mergeCell ref="AP36:AP37"/>
    <mergeCell ref="AQ36:AQ37"/>
    <mergeCell ref="AR36:AR37"/>
    <mergeCell ref="AS36:AS37"/>
    <mergeCell ref="AT36:AT37"/>
    <mergeCell ref="AF36:AF37"/>
    <mergeCell ref="AG36:AG37"/>
    <mergeCell ref="AH36:AH37"/>
    <mergeCell ref="AI36:AI37"/>
    <mergeCell ref="AK36:AK37"/>
    <mergeCell ref="AN36:AN37"/>
    <mergeCell ref="Z36:Z37"/>
    <mergeCell ref="AA36:AA37"/>
    <mergeCell ref="AB36:AB37"/>
    <mergeCell ref="AC36:AC37"/>
    <mergeCell ref="AD36:AD37"/>
    <mergeCell ref="AE36:AE37"/>
    <mergeCell ref="T36:T37"/>
    <mergeCell ref="U36:U37"/>
    <mergeCell ref="V36:V37"/>
    <mergeCell ref="W36:W37"/>
    <mergeCell ref="X36:X37"/>
    <mergeCell ref="Y36:Y37"/>
    <mergeCell ref="N36:N37"/>
    <mergeCell ref="O36:O37"/>
    <mergeCell ref="P36:P37"/>
    <mergeCell ref="Q36:Q37"/>
    <mergeCell ref="R36:R37"/>
    <mergeCell ref="S36:S37"/>
    <mergeCell ref="I36:I37"/>
    <mergeCell ref="J36:J37"/>
    <mergeCell ref="K36:K37"/>
    <mergeCell ref="L36:L37"/>
    <mergeCell ref="M36:M37"/>
    <mergeCell ref="BJ33:BJ34"/>
    <mergeCell ref="A36:A37"/>
    <mergeCell ref="B36:B37"/>
    <mergeCell ref="C36:C37"/>
    <mergeCell ref="D36:D37"/>
    <mergeCell ref="E36:E37"/>
    <mergeCell ref="F36:F37"/>
    <mergeCell ref="G36:G37"/>
    <mergeCell ref="H36:H37"/>
    <mergeCell ref="BC33:BC34"/>
    <mergeCell ref="BD33:BD34"/>
    <mergeCell ref="BE33:BE34"/>
    <mergeCell ref="BF33:BF34"/>
    <mergeCell ref="BG33:BG34"/>
    <mergeCell ref="BH33:BH34"/>
    <mergeCell ref="AW33:AW34"/>
    <mergeCell ref="AX33:AX34"/>
    <mergeCell ref="AY33:AY34"/>
    <mergeCell ref="AZ33:AZ34"/>
    <mergeCell ref="BA33:BA34"/>
    <mergeCell ref="BB33:BB34"/>
    <mergeCell ref="AQ33:AQ34"/>
    <mergeCell ref="AR33:AR34"/>
    <mergeCell ref="AS33:AS34"/>
    <mergeCell ref="AT33:AT34"/>
    <mergeCell ref="AU33:AU34"/>
    <mergeCell ref="AV33:AV34"/>
    <mergeCell ref="AH33:AH34"/>
    <mergeCell ref="AI33:AI34"/>
    <mergeCell ref="AJ33:AJ34"/>
    <mergeCell ref="AN33:AN34"/>
    <mergeCell ref="AO33:AO34"/>
    <mergeCell ref="AP33:AP34"/>
    <mergeCell ref="AB33:AB34"/>
    <mergeCell ref="AC33:AC34"/>
    <mergeCell ref="AD33:AD34"/>
    <mergeCell ref="AE33:AE34"/>
    <mergeCell ref="AF33:AF34"/>
    <mergeCell ref="AG33:AG34"/>
    <mergeCell ref="V33:V34"/>
    <mergeCell ref="W33:W34"/>
    <mergeCell ref="X33:X34"/>
    <mergeCell ref="Y33:Y34"/>
    <mergeCell ref="Z33:Z34"/>
    <mergeCell ref="AA33:AA34"/>
    <mergeCell ref="O33:O34"/>
    <mergeCell ref="Q33:Q34"/>
    <mergeCell ref="R33:R34"/>
    <mergeCell ref="S33:S34"/>
    <mergeCell ref="T33:T34"/>
    <mergeCell ref="U33:U34"/>
    <mergeCell ref="J33:J34"/>
    <mergeCell ref="K33:K34"/>
    <mergeCell ref="L33:L34"/>
    <mergeCell ref="M33:M34"/>
    <mergeCell ref="N33:N34"/>
    <mergeCell ref="BG36:BG37"/>
    <mergeCell ref="BH36:BH37"/>
    <mergeCell ref="BI36:BI37"/>
    <mergeCell ref="BJ36:BJ37"/>
    <mergeCell ref="A33:A34"/>
    <mergeCell ref="B33:B34"/>
    <mergeCell ref="C33:C34"/>
    <mergeCell ref="D33:D34"/>
    <mergeCell ref="E33:E34"/>
    <mergeCell ref="F33:F34"/>
    <mergeCell ref="G33:G34"/>
    <mergeCell ref="H33:H34"/>
    <mergeCell ref="I33:I34"/>
    <mergeCell ref="BD30:BD32"/>
    <mergeCell ref="BE30:BE32"/>
    <mergeCell ref="BF30:BF32"/>
    <mergeCell ref="BG30:BG32"/>
    <mergeCell ref="BH30:BH32"/>
    <mergeCell ref="BI30:BI32"/>
    <mergeCell ref="AX30:AX32"/>
    <mergeCell ref="AY30:AY32"/>
    <mergeCell ref="AZ30:AZ32"/>
    <mergeCell ref="BA30:BA32"/>
    <mergeCell ref="BB30:BB32"/>
    <mergeCell ref="BC30:BC32"/>
    <mergeCell ref="AR30:AR32"/>
    <mergeCell ref="AS30:AS32"/>
    <mergeCell ref="AT30:AT32"/>
    <mergeCell ref="AU30:AU32"/>
    <mergeCell ref="AV30:AV32"/>
    <mergeCell ref="AW30:AW32"/>
    <mergeCell ref="AH30:AH32"/>
    <mergeCell ref="AI30:AI32"/>
    <mergeCell ref="AN30:AN32"/>
    <mergeCell ref="AO30:AO32"/>
    <mergeCell ref="AP30:AP32"/>
    <mergeCell ref="AQ30:AQ32"/>
    <mergeCell ref="AB30:AB32"/>
    <mergeCell ref="AC30:AC32"/>
    <mergeCell ref="AD30:AD32"/>
    <mergeCell ref="AE30:AE32"/>
    <mergeCell ref="AF30:AF32"/>
    <mergeCell ref="AG30:AG32"/>
    <mergeCell ref="V30:V32"/>
    <mergeCell ref="W30:W32"/>
    <mergeCell ref="X30:X32"/>
    <mergeCell ref="Y30:Y32"/>
    <mergeCell ref="Z30:Z32"/>
    <mergeCell ref="AA30:AA32"/>
    <mergeCell ref="O30:O32"/>
    <mergeCell ref="Q30:Q32"/>
    <mergeCell ref="R30:R32"/>
    <mergeCell ref="S30:S32"/>
    <mergeCell ref="T30:T32"/>
    <mergeCell ref="U30:U32"/>
    <mergeCell ref="H30:H32"/>
    <mergeCell ref="I30:I32"/>
    <mergeCell ref="J30:J32"/>
    <mergeCell ref="K30:K32"/>
    <mergeCell ref="M30:M32"/>
    <mergeCell ref="BI33:BI34"/>
    <mergeCell ref="BI27:BI29"/>
    <mergeCell ref="BJ27:BJ29"/>
    <mergeCell ref="A30:A32"/>
    <mergeCell ref="B30:B32"/>
    <mergeCell ref="C30:C32"/>
    <mergeCell ref="D30:D32"/>
    <mergeCell ref="E30:E32"/>
    <mergeCell ref="F30:F32"/>
    <mergeCell ref="G30:G32"/>
    <mergeCell ref="BB27:BB29"/>
    <mergeCell ref="BC27:BC29"/>
    <mergeCell ref="BD27:BD29"/>
    <mergeCell ref="BE27:BE29"/>
    <mergeCell ref="BF27:BF29"/>
    <mergeCell ref="BG27:BG29"/>
    <mergeCell ref="AV27:AV29"/>
    <mergeCell ref="AW27:AW29"/>
    <mergeCell ref="AX27:AX29"/>
    <mergeCell ref="AY27:AY29"/>
    <mergeCell ref="AZ27:AZ29"/>
    <mergeCell ref="BA27:BA29"/>
    <mergeCell ref="AP27:AP29"/>
    <mergeCell ref="AQ27:AQ29"/>
    <mergeCell ref="AR27:AR29"/>
    <mergeCell ref="AS27:AS29"/>
    <mergeCell ref="AT27:AT29"/>
    <mergeCell ref="AU27:AU29"/>
    <mergeCell ref="AH27:AH29"/>
    <mergeCell ref="AI27:AI29"/>
    <mergeCell ref="AK27:AK29"/>
    <mergeCell ref="AL27:AL29"/>
    <mergeCell ref="AN27:AN29"/>
    <mergeCell ref="AO27:AO29"/>
    <mergeCell ref="AB27:AB29"/>
    <mergeCell ref="AC27:AC29"/>
    <mergeCell ref="AD27:AD29"/>
    <mergeCell ref="AE27:AE29"/>
    <mergeCell ref="AF27:AF29"/>
    <mergeCell ref="AG27:AG29"/>
    <mergeCell ref="V27:V29"/>
    <mergeCell ref="W27:W29"/>
    <mergeCell ref="X27:X29"/>
    <mergeCell ref="Y27:Y29"/>
    <mergeCell ref="Z27:Z29"/>
    <mergeCell ref="AA27:AA29"/>
    <mergeCell ref="O27:O29"/>
    <mergeCell ref="Q27:Q29"/>
    <mergeCell ref="R27:R29"/>
    <mergeCell ref="S27:S29"/>
    <mergeCell ref="T27:T29"/>
    <mergeCell ref="U27:U29"/>
    <mergeCell ref="I27:I29"/>
    <mergeCell ref="J27:J29"/>
    <mergeCell ref="K27:K29"/>
    <mergeCell ref="M27:M29"/>
    <mergeCell ref="N27:N29"/>
    <mergeCell ref="BJ30:BJ32"/>
    <mergeCell ref="A27:A29"/>
    <mergeCell ref="B27:B29"/>
    <mergeCell ref="C27:C29"/>
    <mergeCell ref="D27:D29"/>
    <mergeCell ref="E27:E29"/>
    <mergeCell ref="F27:F29"/>
    <mergeCell ref="G27:G29"/>
    <mergeCell ref="H27:H29"/>
    <mergeCell ref="BC25:BC26"/>
    <mergeCell ref="BD25:BD26"/>
    <mergeCell ref="BE25:BE26"/>
    <mergeCell ref="BF25:BF26"/>
    <mergeCell ref="BG25:BG26"/>
    <mergeCell ref="BH25:BH26"/>
    <mergeCell ref="AW25:AW26"/>
    <mergeCell ref="AX25:AX26"/>
    <mergeCell ref="AY25:AY26"/>
    <mergeCell ref="AZ25:AZ26"/>
    <mergeCell ref="BA25:BA26"/>
    <mergeCell ref="BB25:BB26"/>
    <mergeCell ref="AQ25:AQ26"/>
    <mergeCell ref="AR25:AR26"/>
    <mergeCell ref="AS25:AS26"/>
    <mergeCell ref="AT25:AT26"/>
    <mergeCell ref="AU25:AU26"/>
    <mergeCell ref="AV25:AV26"/>
    <mergeCell ref="AJ25:AJ26"/>
    <mergeCell ref="AK25:AK26"/>
    <mergeCell ref="AL25:AL26"/>
    <mergeCell ref="AN25:AN26"/>
    <mergeCell ref="AO25:AO26"/>
    <mergeCell ref="AP25:AP26"/>
    <mergeCell ref="AD25:AD26"/>
    <mergeCell ref="AE25:AE26"/>
    <mergeCell ref="AF25:AF26"/>
    <mergeCell ref="AG25:AG26"/>
    <mergeCell ref="AH25:AH26"/>
    <mergeCell ref="AI25:AI26"/>
    <mergeCell ref="X25:X26"/>
    <mergeCell ref="Y25:Y26"/>
    <mergeCell ref="Z25:Z26"/>
    <mergeCell ref="AA25:AA26"/>
    <mergeCell ref="AB25:AB26"/>
    <mergeCell ref="AC25:AC26"/>
    <mergeCell ref="R25:R26"/>
    <mergeCell ref="S25:S26"/>
    <mergeCell ref="T25:T26"/>
    <mergeCell ref="U25:U26"/>
    <mergeCell ref="V25:V26"/>
    <mergeCell ref="W25:W26"/>
    <mergeCell ref="L25:L26"/>
    <mergeCell ref="M25:M26"/>
    <mergeCell ref="N25:N26"/>
    <mergeCell ref="O25:O26"/>
    <mergeCell ref="P25:P26"/>
    <mergeCell ref="Q25:Q26"/>
    <mergeCell ref="G25:G26"/>
    <mergeCell ref="H25:H26"/>
    <mergeCell ref="I25:I26"/>
    <mergeCell ref="J25:J26"/>
    <mergeCell ref="K25:K26"/>
    <mergeCell ref="BH27:BH29"/>
    <mergeCell ref="BH22:BH24"/>
    <mergeCell ref="BI22:BI24"/>
    <mergeCell ref="BJ22:BJ24"/>
    <mergeCell ref="A25:A26"/>
    <mergeCell ref="B25:B26"/>
    <mergeCell ref="C25:C26"/>
    <mergeCell ref="D25:D26"/>
    <mergeCell ref="E25:E26"/>
    <mergeCell ref="F25:F26"/>
    <mergeCell ref="BA22:BA24"/>
    <mergeCell ref="BB22:BB24"/>
    <mergeCell ref="BC22:BC24"/>
    <mergeCell ref="BD22:BD24"/>
    <mergeCell ref="BE22:BE24"/>
    <mergeCell ref="BF22:BF24"/>
    <mergeCell ref="AU22:AU24"/>
    <mergeCell ref="AV22:AV24"/>
    <mergeCell ref="AW22:AW24"/>
    <mergeCell ref="AX22:AX24"/>
    <mergeCell ref="AY22:AY24"/>
    <mergeCell ref="AZ22:AZ24"/>
    <mergeCell ref="AO22:AO24"/>
    <mergeCell ref="AP22:AP24"/>
    <mergeCell ref="AQ22:AQ24"/>
    <mergeCell ref="AR22:AR24"/>
    <mergeCell ref="AS22:AS24"/>
    <mergeCell ref="AT22:AT24"/>
    <mergeCell ref="AI22:AI24"/>
    <mergeCell ref="AJ22:AJ24"/>
    <mergeCell ref="AK22:AK24"/>
    <mergeCell ref="AL22:AL24"/>
    <mergeCell ref="AM22:AM24"/>
    <mergeCell ref="AN22:AN24"/>
    <mergeCell ref="AC22:AC24"/>
    <mergeCell ref="AD22:AD24"/>
    <mergeCell ref="AE22:AE24"/>
    <mergeCell ref="AF22:AF24"/>
    <mergeCell ref="AG22:AG24"/>
    <mergeCell ref="AH22:AH24"/>
    <mergeCell ref="W22:W24"/>
    <mergeCell ref="X22:X24"/>
    <mergeCell ref="Y22:Y24"/>
    <mergeCell ref="Z22:Z24"/>
    <mergeCell ref="AA22:AA24"/>
    <mergeCell ref="AB22:AB24"/>
    <mergeCell ref="Q22:Q24"/>
    <mergeCell ref="R22:R24"/>
    <mergeCell ref="S22:S24"/>
    <mergeCell ref="T22:T24"/>
    <mergeCell ref="U22:U24"/>
    <mergeCell ref="V22:V24"/>
    <mergeCell ref="J22:J24"/>
    <mergeCell ref="K22:K24"/>
    <mergeCell ref="M22:M24"/>
    <mergeCell ref="N22:N24"/>
    <mergeCell ref="O22:O24"/>
    <mergeCell ref="BI25:BI26"/>
    <mergeCell ref="BJ25:BJ26"/>
    <mergeCell ref="BJ20:BJ21"/>
    <mergeCell ref="A22:A24"/>
    <mergeCell ref="B22:B24"/>
    <mergeCell ref="C22:C24"/>
    <mergeCell ref="D22:D24"/>
    <mergeCell ref="E22:E24"/>
    <mergeCell ref="F22:F24"/>
    <mergeCell ref="G22:G24"/>
    <mergeCell ref="H22:H24"/>
    <mergeCell ref="I22:I24"/>
    <mergeCell ref="BD20:BD21"/>
    <mergeCell ref="BE20:BE21"/>
    <mergeCell ref="BF20:BF21"/>
    <mergeCell ref="BG20:BG21"/>
    <mergeCell ref="BH20:BH21"/>
    <mergeCell ref="BI20:BI21"/>
    <mergeCell ref="AX20:AX21"/>
    <mergeCell ref="AY20:AY21"/>
    <mergeCell ref="AZ20:AZ21"/>
    <mergeCell ref="BA20:BA21"/>
    <mergeCell ref="BB20:BB21"/>
    <mergeCell ref="BC20:BC21"/>
    <mergeCell ref="AR20:AR21"/>
    <mergeCell ref="AS20:AS21"/>
    <mergeCell ref="AT20:AT21"/>
    <mergeCell ref="AU20:AU21"/>
    <mergeCell ref="AV20:AV21"/>
    <mergeCell ref="AW20:AW21"/>
    <mergeCell ref="AK20:AK21"/>
    <mergeCell ref="AL20:AL21"/>
    <mergeCell ref="AN20:AN21"/>
    <mergeCell ref="AO20:AO21"/>
    <mergeCell ref="AP20:AP21"/>
    <mergeCell ref="AQ20:AQ21"/>
    <mergeCell ref="AE20:AE21"/>
    <mergeCell ref="AF20:AF21"/>
    <mergeCell ref="AG20:AG21"/>
    <mergeCell ref="AH20:AH21"/>
    <mergeCell ref="AI20:AI21"/>
    <mergeCell ref="AJ20:AJ21"/>
    <mergeCell ref="Y20:Y21"/>
    <mergeCell ref="Z20:Z21"/>
    <mergeCell ref="AA20:AA21"/>
    <mergeCell ref="AB20:AB21"/>
    <mergeCell ref="AC20:AC21"/>
    <mergeCell ref="AD20:AD21"/>
    <mergeCell ref="S20:S21"/>
    <mergeCell ref="T20:T21"/>
    <mergeCell ref="U20:U21"/>
    <mergeCell ref="V20:V21"/>
    <mergeCell ref="W20:W21"/>
    <mergeCell ref="X20:X21"/>
    <mergeCell ref="M20:M21"/>
    <mergeCell ref="N20:N21"/>
    <mergeCell ref="O20:O21"/>
    <mergeCell ref="P20:P21"/>
    <mergeCell ref="Q20:Q21"/>
    <mergeCell ref="R20:R21"/>
    <mergeCell ref="G20:G21"/>
    <mergeCell ref="H20:H21"/>
    <mergeCell ref="I20:I21"/>
    <mergeCell ref="J20:J21"/>
    <mergeCell ref="K20:K21"/>
    <mergeCell ref="BG22:BG24"/>
    <mergeCell ref="A20:A21"/>
    <mergeCell ref="B20:B21"/>
    <mergeCell ref="C20:C21"/>
    <mergeCell ref="D20:D21"/>
    <mergeCell ref="E20:E21"/>
    <mergeCell ref="F20:F21"/>
    <mergeCell ref="BA18:BA19"/>
    <mergeCell ref="BB18:BB19"/>
    <mergeCell ref="BC18:BC19"/>
    <mergeCell ref="BD18:BD19"/>
    <mergeCell ref="BE18:BE19"/>
    <mergeCell ref="BF18:BF19"/>
    <mergeCell ref="AU18:AU19"/>
    <mergeCell ref="AV18:AV19"/>
    <mergeCell ref="AW18:AW19"/>
    <mergeCell ref="AX18:AX19"/>
    <mergeCell ref="AY18:AY19"/>
    <mergeCell ref="AZ18:AZ19"/>
    <mergeCell ref="AO18:AO19"/>
    <mergeCell ref="AP18:AP19"/>
    <mergeCell ref="AQ18:AQ19"/>
    <mergeCell ref="AR18:AR19"/>
    <mergeCell ref="AS18:AS19"/>
    <mergeCell ref="AT18:AT19"/>
    <mergeCell ref="AE18:AE19"/>
    <mergeCell ref="AF18:AF19"/>
    <mergeCell ref="AG18:AG19"/>
    <mergeCell ref="AH18:AH19"/>
    <mergeCell ref="AI18:AI19"/>
    <mergeCell ref="AN18:AN19"/>
    <mergeCell ref="Y18:Y19"/>
    <mergeCell ref="Z18:Z19"/>
    <mergeCell ref="AA18:AA19"/>
    <mergeCell ref="AB18:AB19"/>
    <mergeCell ref="AC18:AC19"/>
    <mergeCell ref="AD18:AD19"/>
    <mergeCell ref="S18:S19"/>
    <mergeCell ref="T18:T19"/>
    <mergeCell ref="U18:U19"/>
    <mergeCell ref="V18:V19"/>
    <mergeCell ref="W18:W19"/>
    <mergeCell ref="X18:X19"/>
    <mergeCell ref="L18:L19"/>
    <mergeCell ref="M18:M19"/>
    <mergeCell ref="N18:N19"/>
    <mergeCell ref="O18:O19"/>
    <mergeCell ref="Q18:Q19"/>
    <mergeCell ref="R18:R19"/>
    <mergeCell ref="G18:G19"/>
    <mergeCell ref="H18:H19"/>
    <mergeCell ref="I18:I19"/>
    <mergeCell ref="J18:J19"/>
    <mergeCell ref="K18:K19"/>
    <mergeCell ref="BJ16:BJ17"/>
    <mergeCell ref="A18:A19"/>
    <mergeCell ref="B18:B19"/>
    <mergeCell ref="C18:C19"/>
    <mergeCell ref="D18:D19"/>
    <mergeCell ref="E18:E19"/>
    <mergeCell ref="F18:F19"/>
    <mergeCell ref="BA16:BA17"/>
    <mergeCell ref="BB16:BB17"/>
    <mergeCell ref="BC16:BC17"/>
    <mergeCell ref="BD16:BD17"/>
    <mergeCell ref="BE16:BE17"/>
    <mergeCell ref="BF16:BF17"/>
    <mergeCell ref="AU16:AU17"/>
    <mergeCell ref="AV16:AV17"/>
    <mergeCell ref="AW16:AW17"/>
    <mergeCell ref="AX16:AX17"/>
    <mergeCell ref="AY16:AY17"/>
    <mergeCell ref="AZ16:AZ17"/>
    <mergeCell ref="AO16:AO17"/>
    <mergeCell ref="AP16:AP17"/>
    <mergeCell ref="AQ16:AQ17"/>
    <mergeCell ref="AR16:AR17"/>
    <mergeCell ref="AS16:AS17"/>
    <mergeCell ref="AT16:AT17"/>
    <mergeCell ref="AG16:AG17"/>
    <mergeCell ref="AH16:AH17"/>
    <mergeCell ref="AI16:AI17"/>
    <mergeCell ref="AK16:AK17"/>
    <mergeCell ref="AL16:AL17"/>
    <mergeCell ref="AN16:AN17"/>
    <mergeCell ref="AA16:AA17"/>
    <mergeCell ref="AB16:AB17"/>
    <mergeCell ref="AC16:AC17"/>
    <mergeCell ref="AD16:AD17"/>
    <mergeCell ref="AE16:AE17"/>
    <mergeCell ref="AF16:AF17"/>
    <mergeCell ref="U16:U17"/>
    <mergeCell ref="V16:V17"/>
    <mergeCell ref="W16:W17"/>
    <mergeCell ref="X16:X17"/>
    <mergeCell ref="Y16:Y17"/>
    <mergeCell ref="Z16:Z17"/>
    <mergeCell ref="O16:O17"/>
    <mergeCell ref="P16:P17"/>
    <mergeCell ref="Q16:Q17"/>
    <mergeCell ref="R16:R17"/>
    <mergeCell ref="S16:S17"/>
    <mergeCell ref="T16:T17"/>
    <mergeCell ref="J16:J17"/>
    <mergeCell ref="K16:K17"/>
    <mergeCell ref="L16:L17"/>
    <mergeCell ref="M16:M17"/>
    <mergeCell ref="N16:N17"/>
    <mergeCell ref="BG18:BG19"/>
    <mergeCell ref="BH18:BH19"/>
    <mergeCell ref="BI18:BI19"/>
    <mergeCell ref="BJ18:BJ19"/>
    <mergeCell ref="A16:A17"/>
    <mergeCell ref="B16:B17"/>
    <mergeCell ref="C16:C17"/>
    <mergeCell ref="D16:D17"/>
    <mergeCell ref="E16:E17"/>
    <mergeCell ref="F16:F17"/>
    <mergeCell ref="G16:G17"/>
    <mergeCell ref="H16:H17"/>
    <mergeCell ref="I16:I17"/>
    <mergeCell ref="BD14:BD15"/>
    <mergeCell ref="BE14:BE15"/>
    <mergeCell ref="BF14:BF15"/>
    <mergeCell ref="BG14:BG15"/>
    <mergeCell ref="BH14:BH15"/>
    <mergeCell ref="BI14:BI15"/>
    <mergeCell ref="AX14:AX15"/>
    <mergeCell ref="AY14:AY15"/>
    <mergeCell ref="AZ14:AZ15"/>
    <mergeCell ref="BA14:BA15"/>
    <mergeCell ref="BB14:BB15"/>
    <mergeCell ref="BC14:BC15"/>
    <mergeCell ref="AR14:AR15"/>
    <mergeCell ref="AS14:AS15"/>
    <mergeCell ref="AT14:AT15"/>
    <mergeCell ref="AU14:AU15"/>
    <mergeCell ref="AV14:AV15"/>
    <mergeCell ref="AW14:AW15"/>
    <mergeCell ref="AL14:AL15"/>
    <mergeCell ref="AM14:AM15"/>
    <mergeCell ref="AN14:AN15"/>
    <mergeCell ref="AO14:AO15"/>
    <mergeCell ref="AP14:AP15"/>
    <mergeCell ref="AQ14:AQ15"/>
    <mergeCell ref="AD14:AD15"/>
    <mergeCell ref="AE14:AE15"/>
    <mergeCell ref="AF14:AF15"/>
    <mergeCell ref="AG14:AG15"/>
    <mergeCell ref="AH14:AH15"/>
    <mergeCell ref="AI14:AI15"/>
    <mergeCell ref="X14:X15"/>
    <mergeCell ref="Y14:Y15"/>
    <mergeCell ref="Z14:Z15"/>
    <mergeCell ref="AA14:AA15"/>
    <mergeCell ref="AB14:AB15"/>
    <mergeCell ref="AC14:AC15"/>
    <mergeCell ref="R14:R15"/>
    <mergeCell ref="S14:S15"/>
    <mergeCell ref="T14:T15"/>
    <mergeCell ref="U14:U15"/>
    <mergeCell ref="V14:V15"/>
    <mergeCell ref="W14:W15"/>
    <mergeCell ref="L14:L15"/>
    <mergeCell ref="M14:M15"/>
    <mergeCell ref="N14:N15"/>
    <mergeCell ref="O14:O15"/>
    <mergeCell ref="P14:P15"/>
    <mergeCell ref="Q14:Q15"/>
    <mergeCell ref="G14:G15"/>
    <mergeCell ref="H14:H15"/>
    <mergeCell ref="I14:I15"/>
    <mergeCell ref="J14:J15"/>
    <mergeCell ref="K14:K15"/>
    <mergeCell ref="BG16:BG17"/>
    <mergeCell ref="BH16:BH17"/>
    <mergeCell ref="BI16:BI17"/>
    <mergeCell ref="BH12:BH13"/>
    <mergeCell ref="BI12:BI13"/>
    <mergeCell ref="BJ12:BJ13"/>
    <mergeCell ref="A14:A15"/>
    <mergeCell ref="B14:B15"/>
    <mergeCell ref="C14:C15"/>
    <mergeCell ref="D14:D15"/>
    <mergeCell ref="E14:E15"/>
    <mergeCell ref="F14:F15"/>
    <mergeCell ref="BA12:BA13"/>
    <mergeCell ref="BB12:BB13"/>
    <mergeCell ref="BC12:BC13"/>
    <mergeCell ref="BD12:BD13"/>
    <mergeCell ref="BE12:BE13"/>
    <mergeCell ref="BF12:BF13"/>
    <mergeCell ref="AU12:AU13"/>
    <mergeCell ref="AV12:AV13"/>
    <mergeCell ref="AW12:AW13"/>
    <mergeCell ref="AX12:AX13"/>
    <mergeCell ref="AY12:AY13"/>
    <mergeCell ref="AZ12:AZ13"/>
    <mergeCell ref="AO12:AO13"/>
    <mergeCell ref="AP12:AP13"/>
    <mergeCell ref="AQ12:AQ13"/>
    <mergeCell ref="AR12:AR13"/>
    <mergeCell ref="AS12:AS13"/>
    <mergeCell ref="AT12:AT13"/>
    <mergeCell ref="AE12:AE13"/>
    <mergeCell ref="AF12:AF13"/>
    <mergeCell ref="AG12:AG13"/>
    <mergeCell ref="AH12:AH13"/>
    <mergeCell ref="AI12:AI13"/>
    <mergeCell ref="AN12:AN13"/>
    <mergeCell ref="Y12:Y13"/>
    <mergeCell ref="Z12:Z13"/>
    <mergeCell ref="AA12:AA13"/>
    <mergeCell ref="AB12:AB13"/>
    <mergeCell ref="AC12:AC13"/>
    <mergeCell ref="AD12:AD13"/>
    <mergeCell ref="S12:S13"/>
    <mergeCell ref="T12:T13"/>
    <mergeCell ref="U12:U13"/>
    <mergeCell ref="V12:V13"/>
    <mergeCell ref="W12:W13"/>
    <mergeCell ref="X12:X13"/>
    <mergeCell ref="M12:M13"/>
    <mergeCell ref="N12:N13"/>
    <mergeCell ref="O12:O13"/>
    <mergeCell ref="P12:P13"/>
    <mergeCell ref="Q12:Q13"/>
    <mergeCell ref="R12:R13"/>
    <mergeCell ref="H12:H13"/>
    <mergeCell ref="I12:I13"/>
    <mergeCell ref="J12:J13"/>
    <mergeCell ref="K12:K13"/>
    <mergeCell ref="L12:L13"/>
    <mergeCell ref="BJ14:BJ15"/>
    <mergeCell ref="A12:A13"/>
    <mergeCell ref="B12:B13"/>
    <mergeCell ref="C12:C13"/>
    <mergeCell ref="D12:D13"/>
    <mergeCell ref="E12:E13"/>
    <mergeCell ref="F12:F13"/>
    <mergeCell ref="G12:G13"/>
    <mergeCell ref="AE8:AE9"/>
    <mergeCell ref="AF8:AF9"/>
    <mergeCell ref="U8:U9"/>
    <mergeCell ref="V8:V9"/>
    <mergeCell ref="W8:W9"/>
    <mergeCell ref="X8:X9"/>
    <mergeCell ref="Y8:Y9"/>
    <mergeCell ref="Z8:Z9"/>
    <mergeCell ref="N8:N9"/>
    <mergeCell ref="O8:O9"/>
    <mergeCell ref="Q8:Q9"/>
    <mergeCell ref="BB10:BB11"/>
    <mergeCell ref="BC10:BC11"/>
    <mergeCell ref="BD10:BD11"/>
    <mergeCell ref="BE10:BE11"/>
    <mergeCell ref="BF10:BF11"/>
    <mergeCell ref="BG10:BG11"/>
    <mergeCell ref="AV10:AV11"/>
    <mergeCell ref="AW10:AW11"/>
    <mergeCell ref="AX10:AX11"/>
    <mergeCell ref="AY10:AY11"/>
    <mergeCell ref="AZ10:AZ11"/>
    <mergeCell ref="BA10:BA11"/>
    <mergeCell ref="AP10:AP11"/>
    <mergeCell ref="AQ10:AQ11"/>
    <mergeCell ref="AR10:AR11"/>
    <mergeCell ref="AS10:AS11"/>
    <mergeCell ref="AT10:AT11"/>
    <mergeCell ref="AU10:AU11"/>
    <mergeCell ref="AI10:AI11"/>
    <mergeCell ref="AJ10:AJ11"/>
    <mergeCell ref="AK10:AK11"/>
    <mergeCell ref="AL10:AL11"/>
    <mergeCell ref="AN10:AN11"/>
    <mergeCell ref="AO10:AO11"/>
    <mergeCell ref="AC10:AC11"/>
    <mergeCell ref="AD10:AD11"/>
    <mergeCell ref="AE10:AE11"/>
    <mergeCell ref="AF10:AF11"/>
    <mergeCell ref="AG10:AG11"/>
    <mergeCell ref="AH10:AH11"/>
    <mergeCell ref="W10:W11"/>
    <mergeCell ref="X10:X11"/>
    <mergeCell ref="Y10:Y11"/>
    <mergeCell ref="Z10:Z11"/>
    <mergeCell ref="AA10:AA11"/>
    <mergeCell ref="AB10:AB11"/>
    <mergeCell ref="AA6:AA7"/>
    <mergeCell ref="AB6:AB7"/>
    <mergeCell ref="Q6:Q7"/>
    <mergeCell ref="R6:R7"/>
    <mergeCell ref="S6:S7"/>
    <mergeCell ref="T6:T7"/>
    <mergeCell ref="U6:U7"/>
    <mergeCell ref="V6:V7"/>
    <mergeCell ref="K6:K7"/>
    <mergeCell ref="L6:L7"/>
    <mergeCell ref="M6:M7"/>
    <mergeCell ref="Q10:Q11"/>
    <mergeCell ref="R10:R11"/>
    <mergeCell ref="S10:S11"/>
    <mergeCell ref="T10:T11"/>
    <mergeCell ref="U10:U11"/>
    <mergeCell ref="V10:V11"/>
    <mergeCell ref="K10:K11"/>
    <mergeCell ref="L10:L11"/>
    <mergeCell ref="M10:M11"/>
    <mergeCell ref="N10:N11"/>
    <mergeCell ref="O10:O11"/>
    <mergeCell ref="P10:P11"/>
    <mergeCell ref="F10:F11"/>
    <mergeCell ref="G10:G11"/>
    <mergeCell ref="H10:H11"/>
    <mergeCell ref="I10:I11"/>
    <mergeCell ref="J10:J11"/>
    <mergeCell ref="BG12:BG13"/>
    <mergeCell ref="BI8:BI9"/>
    <mergeCell ref="BJ8:BJ9"/>
    <mergeCell ref="A10:A11"/>
    <mergeCell ref="B10:B11"/>
    <mergeCell ref="C10:C11"/>
    <mergeCell ref="D10:D11"/>
    <mergeCell ref="E10:E11"/>
    <mergeCell ref="AZ8:AZ9"/>
    <mergeCell ref="BA8:BA9"/>
    <mergeCell ref="BB8:BB9"/>
    <mergeCell ref="BC8:BC9"/>
    <mergeCell ref="BD8:BD9"/>
    <mergeCell ref="BE8:BE9"/>
    <mergeCell ref="AT8:AT9"/>
    <mergeCell ref="AU8:AU9"/>
    <mergeCell ref="AV8:AV9"/>
    <mergeCell ref="AW8:AW9"/>
    <mergeCell ref="AX8:AX9"/>
    <mergeCell ref="AY8:AY9"/>
    <mergeCell ref="AN8:AN9"/>
    <mergeCell ref="AO8:AO9"/>
    <mergeCell ref="AP8:AP9"/>
    <mergeCell ref="AQ8:AQ9"/>
    <mergeCell ref="AR8:AR9"/>
    <mergeCell ref="AS8:AS9"/>
    <mergeCell ref="AG8:AG9"/>
    <mergeCell ref="AH8:AH9"/>
    <mergeCell ref="AI8:AI9"/>
    <mergeCell ref="AJ8:AJ9"/>
    <mergeCell ref="AK8:AK9"/>
    <mergeCell ref="AL8:AL9"/>
    <mergeCell ref="AA8:AA9"/>
    <mergeCell ref="AB8:AB9"/>
    <mergeCell ref="AC8:AC9"/>
    <mergeCell ref="AD8:AD9"/>
    <mergeCell ref="AC4:AC5"/>
    <mergeCell ref="AD4:AD5"/>
    <mergeCell ref="AE4:AE5"/>
    <mergeCell ref="T4:T5"/>
    <mergeCell ref="U4:U5"/>
    <mergeCell ref="V4:V5"/>
    <mergeCell ref="W4:W5"/>
    <mergeCell ref="X4:X5"/>
    <mergeCell ref="Y4:Y5"/>
    <mergeCell ref="N4:N5"/>
    <mergeCell ref="O4:O5"/>
    <mergeCell ref="R8:R9"/>
    <mergeCell ref="S8:S9"/>
    <mergeCell ref="T8:T9"/>
    <mergeCell ref="H8:H9"/>
    <mergeCell ref="I8:I9"/>
    <mergeCell ref="J8:J9"/>
    <mergeCell ref="K8:K9"/>
    <mergeCell ref="M8:M9"/>
    <mergeCell ref="BH10:BH11"/>
    <mergeCell ref="BI10:BI11"/>
    <mergeCell ref="BJ10:BJ11"/>
    <mergeCell ref="BJ6:BJ7"/>
    <mergeCell ref="A8:A9"/>
    <mergeCell ref="B8:B9"/>
    <mergeCell ref="C8:C9"/>
    <mergeCell ref="D8:D9"/>
    <mergeCell ref="E8:E9"/>
    <mergeCell ref="F8:F9"/>
    <mergeCell ref="G8:G9"/>
    <mergeCell ref="BB6:BB7"/>
    <mergeCell ref="BC6:BC7"/>
    <mergeCell ref="BD6:BD7"/>
    <mergeCell ref="BE6:BE7"/>
    <mergeCell ref="BF6:BF7"/>
    <mergeCell ref="BG6:BG7"/>
    <mergeCell ref="AV6:AV7"/>
    <mergeCell ref="AW6:AW7"/>
    <mergeCell ref="AX6:AX7"/>
    <mergeCell ref="AY6:AY7"/>
    <mergeCell ref="AZ6:AZ7"/>
    <mergeCell ref="BA6:BA7"/>
    <mergeCell ref="AP6:AP7"/>
    <mergeCell ref="AQ6:AQ7"/>
    <mergeCell ref="AR6:AR7"/>
    <mergeCell ref="AS6:AS7"/>
    <mergeCell ref="AT6:AT7"/>
    <mergeCell ref="AU6:AU7"/>
    <mergeCell ref="AI6:AI7"/>
    <mergeCell ref="AJ6:AJ7"/>
    <mergeCell ref="AK6:AK7"/>
    <mergeCell ref="AL6:AL7"/>
    <mergeCell ref="AN6:AN7"/>
    <mergeCell ref="AO6:AO7"/>
    <mergeCell ref="AC6:AC7"/>
    <mergeCell ref="AD6:AD7"/>
    <mergeCell ref="AE6:AE7"/>
    <mergeCell ref="AF6:AF7"/>
    <mergeCell ref="AG6:AG7"/>
    <mergeCell ref="AH6:AH7"/>
    <mergeCell ref="W6:W7"/>
    <mergeCell ref="X6:X7"/>
    <mergeCell ref="Y6:Y7"/>
    <mergeCell ref="Z6:Z7"/>
    <mergeCell ref="AG2:AG3"/>
    <mergeCell ref="AH2:AH3"/>
    <mergeCell ref="AI2:AI3"/>
    <mergeCell ref="X2:X3"/>
    <mergeCell ref="Y2:Y3"/>
    <mergeCell ref="Z2:Z3"/>
    <mergeCell ref="AA2:AA3"/>
    <mergeCell ref="AB2:AB3"/>
    <mergeCell ref="AC2:AC3"/>
    <mergeCell ref="R2:R3"/>
    <mergeCell ref="S2:S3"/>
    <mergeCell ref="N6:N7"/>
    <mergeCell ref="O6:O7"/>
    <mergeCell ref="P6:P7"/>
    <mergeCell ref="F6:F7"/>
    <mergeCell ref="G6:G7"/>
    <mergeCell ref="H6:H7"/>
    <mergeCell ref="I6:I7"/>
    <mergeCell ref="J6:J7"/>
    <mergeCell ref="BF8:BF9"/>
    <mergeCell ref="BG8:BG9"/>
    <mergeCell ref="BH8:BH9"/>
    <mergeCell ref="H2:H3"/>
    <mergeCell ref="I2:I3"/>
    <mergeCell ref="J2:J3"/>
    <mergeCell ref="K2:K3"/>
    <mergeCell ref="A2:A3"/>
    <mergeCell ref="BF4:BF5"/>
    <mergeCell ref="BG4:BG5"/>
    <mergeCell ref="BH4:BH5"/>
    <mergeCell ref="BI4:BI5"/>
    <mergeCell ref="BJ4:BJ5"/>
    <mergeCell ref="A6:A7"/>
    <mergeCell ref="B6:B7"/>
    <mergeCell ref="C6:C7"/>
    <mergeCell ref="D6:D7"/>
    <mergeCell ref="E6:E7"/>
    <mergeCell ref="AZ4:AZ5"/>
    <mergeCell ref="BA4:BA5"/>
    <mergeCell ref="BB4:BB5"/>
    <mergeCell ref="BC4:BC5"/>
    <mergeCell ref="BD4:BD5"/>
    <mergeCell ref="BE4:BE5"/>
    <mergeCell ref="AT4:AT5"/>
    <mergeCell ref="AU4:AU5"/>
    <mergeCell ref="AV4:AV5"/>
    <mergeCell ref="AW4:AW5"/>
    <mergeCell ref="AX4:AX5"/>
    <mergeCell ref="AY4:AY5"/>
    <mergeCell ref="AN4:AN5"/>
    <mergeCell ref="AO4:AO5"/>
    <mergeCell ref="AP4:AP5"/>
    <mergeCell ref="AQ4:AQ5"/>
    <mergeCell ref="AR4:AR5"/>
    <mergeCell ref="AS4:AS5"/>
    <mergeCell ref="AF4:AF5"/>
    <mergeCell ref="AG4:AG5"/>
    <mergeCell ref="AH4:AH5"/>
    <mergeCell ref="AI4:AI5"/>
    <mergeCell ref="AK4:AK5"/>
    <mergeCell ref="AL4:AL5"/>
    <mergeCell ref="Z4:Z5"/>
    <mergeCell ref="AA4:AA5"/>
    <mergeCell ref="AB4:AB5"/>
    <mergeCell ref="T2:T3"/>
    <mergeCell ref="U2:U3"/>
    <mergeCell ref="V2:V3"/>
    <mergeCell ref="W2:W3"/>
    <mergeCell ref="L2:L3"/>
    <mergeCell ref="M2:M3"/>
    <mergeCell ref="N2:N3"/>
    <mergeCell ref="O2:O3"/>
    <mergeCell ref="P2:P3"/>
    <mergeCell ref="Q2:Q3"/>
    <mergeCell ref="G2:G3"/>
    <mergeCell ref="P4:P5"/>
    <mergeCell ref="Q4:Q5"/>
    <mergeCell ref="R4:R5"/>
    <mergeCell ref="S4:S5"/>
    <mergeCell ref="I4:I5"/>
    <mergeCell ref="J4:J5"/>
    <mergeCell ref="K4:K5"/>
    <mergeCell ref="L4:L5"/>
    <mergeCell ref="M4:M5"/>
    <mergeCell ref="BH6:BH7"/>
    <mergeCell ref="BI6:BI7"/>
    <mergeCell ref="B2:B3"/>
    <mergeCell ref="C2:C3"/>
    <mergeCell ref="D2:D3"/>
    <mergeCell ref="E2:E3"/>
    <mergeCell ref="F2:F3"/>
    <mergeCell ref="BI2:BI3"/>
    <mergeCell ref="BJ2:BJ3"/>
    <mergeCell ref="A4:A5"/>
    <mergeCell ref="B4:B5"/>
    <mergeCell ref="C4:C5"/>
    <mergeCell ref="D4:D5"/>
    <mergeCell ref="E4:E5"/>
    <mergeCell ref="F4:F5"/>
    <mergeCell ref="G4:G5"/>
    <mergeCell ref="H4:H5"/>
    <mergeCell ref="BC2:BC3"/>
    <mergeCell ref="BD2:BD3"/>
    <mergeCell ref="BE2:BE3"/>
    <mergeCell ref="BF2:BF3"/>
    <mergeCell ref="BG2:BG3"/>
    <mergeCell ref="BH2:BH3"/>
    <mergeCell ref="AW2:AW3"/>
    <mergeCell ref="AX2:AX3"/>
    <mergeCell ref="AY2:AY3"/>
    <mergeCell ref="AZ2:AZ3"/>
    <mergeCell ref="BA2:BA3"/>
    <mergeCell ref="BB2:BB3"/>
    <mergeCell ref="AQ2:AQ3"/>
    <mergeCell ref="AR2:AR3"/>
    <mergeCell ref="AS2:AS3"/>
    <mergeCell ref="AT2:AT3"/>
    <mergeCell ref="AU2:AU3"/>
    <mergeCell ref="AV2:AV3"/>
    <mergeCell ref="AJ2:AJ3"/>
    <mergeCell ref="AK2:AK3"/>
    <mergeCell ref="AL2:AL3"/>
    <mergeCell ref="AN2:AN3"/>
    <mergeCell ref="AO2:AO3"/>
    <mergeCell ref="AP2:AP3"/>
    <mergeCell ref="AD2:AD3"/>
    <mergeCell ref="AE2:AE3"/>
    <mergeCell ref="AF2:AF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A3897-353E-4885-A66D-8B168E75F40A}">
  <dimension ref="A1:DZ308"/>
  <sheetViews>
    <sheetView workbookViewId="0">
      <selection activeCell="Z298" sqref="Z298"/>
    </sheetView>
  </sheetViews>
  <sheetFormatPr defaultColWidth="8.84375" defaultRowHeight="14.6" x14ac:dyDescent="0.4"/>
  <sheetData>
    <row r="1" spans="1:130" ht="84" x14ac:dyDescent="0.4">
      <c r="A1" s="1" t="s">
        <v>1</v>
      </c>
      <c r="B1" s="2"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2" t="s">
        <v>31</v>
      </c>
      <c r="AF1" s="2" t="s">
        <v>32</v>
      </c>
      <c r="AG1" s="3" t="s">
        <v>33</v>
      </c>
      <c r="AH1" s="2" t="s">
        <v>34</v>
      </c>
      <c r="AI1" s="1" t="s">
        <v>35</v>
      </c>
      <c r="AJ1" s="1" t="s">
        <v>36</v>
      </c>
      <c r="AK1" s="1" t="s">
        <v>37</v>
      </c>
      <c r="AL1" s="3" t="s">
        <v>38</v>
      </c>
      <c r="AM1" s="3"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65</v>
      </c>
      <c r="BN1" s="1" t="s">
        <v>66</v>
      </c>
      <c r="BO1" s="1" t="s">
        <v>67</v>
      </c>
      <c r="BP1" s="1" t="s">
        <v>68</v>
      </c>
      <c r="BQ1" s="1" t="s">
        <v>69</v>
      </c>
      <c r="BR1" s="1" t="s">
        <v>70</v>
      </c>
      <c r="BS1" s="1" t="s">
        <v>71</v>
      </c>
      <c r="BT1" s="1" t="s">
        <v>72</v>
      </c>
      <c r="BU1" s="1" t="s">
        <v>73</v>
      </c>
      <c r="BV1" s="3" t="s">
        <v>74</v>
      </c>
      <c r="BW1" s="1" t="s">
        <v>75</v>
      </c>
      <c r="BX1" s="1" t="s">
        <v>76</v>
      </c>
      <c r="BY1" s="3" t="s">
        <v>77</v>
      </c>
      <c r="BZ1" s="1" t="s">
        <v>78</v>
      </c>
      <c r="CA1" s="1" t="s">
        <v>79</v>
      </c>
      <c r="CB1" s="1" t="s">
        <v>80</v>
      </c>
      <c r="CC1" s="1" t="s">
        <v>81</v>
      </c>
      <c r="CD1" s="3" t="s">
        <v>83</v>
      </c>
      <c r="CE1" s="1" t="s">
        <v>82</v>
      </c>
      <c r="CF1" s="1" t="s">
        <v>84</v>
      </c>
      <c r="CG1" s="3" t="s">
        <v>85</v>
      </c>
      <c r="CH1" s="1" t="s">
        <v>88</v>
      </c>
      <c r="CI1" s="1" t="s">
        <v>87</v>
      </c>
      <c r="CJ1" s="1" t="s">
        <v>86</v>
      </c>
      <c r="CK1" s="3" t="s">
        <v>85</v>
      </c>
      <c r="CL1" s="1" t="s">
        <v>92</v>
      </c>
      <c r="CM1" s="3" t="s">
        <v>89</v>
      </c>
      <c r="CN1" s="1" t="s">
        <v>90</v>
      </c>
      <c r="CO1" s="1" t="s">
        <v>91</v>
      </c>
      <c r="CP1" s="1" t="s">
        <v>93</v>
      </c>
      <c r="CQ1" s="1" t="s">
        <v>94</v>
      </c>
      <c r="CR1" s="1" t="s">
        <v>95</v>
      </c>
      <c r="CS1" s="1" t="s">
        <v>96</v>
      </c>
      <c r="CT1" s="1" t="s">
        <v>97</v>
      </c>
      <c r="CU1" s="3" t="s">
        <v>98</v>
      </c>
      <c r="CV1" s="3" t="s">
        <v>99</v>
      </c>
      <c r="CW1" s="1" t="s">
        <v>100</v>
      </c>
      <c r="CX1" s="1" t="s">
        <v>101</v>
      </c>
      <c r="CY1" s="1" t="s">
        <v>102</v>
      </c>
      <c r="CZ1" s="2" t="s">
        <v>103</v>
      </c>
      <c r="DA1" s="1" t="s">
        <v>104</v>
      </c>
      <c r="DB1" s="2" t="s">
        <v>105</v>
      </c>
      <c r="DC1" s="1" t="s">
        <v>106</v>
      </c>
      <c r="DD1" s="2" t="s">
        <v>107</v>
      </c>
      <c r="DE1" s="1" t="s">
        <v>108</v>
      </c>
      <c r="DF1" s="2" t="s">
        <v>109</v>
      </c>
      <c r="DG1" s="1" t="s">
        <v>110</v>
      </c>
      <c r="DH1" s="1" t="s">
        <v>111</v>
      </c>
      <c r="DI1" s="2" t="s">
        <v>112</v>
      </c>
      <c r="DJ1" s="1" t="s">
        <v>113</v>
      </c>
      <c r="DK1" s="3" t="s">
        <v>114</v>
      </c>
      <c r="DL1" s="1" t="s">
        <v>115</v>
      </c>
      <c r="DM1" s="1" t="s">
        <v>116</v>
      </c>
      <c r="DN1" s="3" t="s">
        <v>117</v>
      </c>
      <c r="DO1" s="1" t="s">
        <v>118</v>
      </c>
      <c r="DP1" s="1" t="s">
        <v>119</v>
      </c>
      <c r="DQ1" s="1" t="s">
        <v>120</v>
      </c>
      <c r="DR1" s="3" t="s">
        <v>121</v>
      </c>
      <c r="DS1" s="1" t="s">
        <v>122</v>
      </c>
      <c r="DT1" s="1" t="s">
        <v>123</v>
      </c>
      <c r="DU1" s="1" t="s">
        <v>124</v>
      </c>
      <c r="DV1" s="3" t="s">
        <v>125</v>
      </c>
      <c r="DW1" s="1" t="s">
        <v>126</v>
      </c>
      <c r="DX1" s="1" t="s">
        <v>127</v>
      </c>
      <c r="DY1" s="1" t="s">
        <v>97</v>
      </c>
      <c r="DZ1" s="1" t="s">
        <v>91</v>
      </c>
    </row>
    <row r="2" spans="1:130" x14ac:dyDescent="0.4">
      <c r="A2" s="4" t="s">
        <v>7322</v>
      </c>
      <c r="B2" s="5">
        <v>431485</v>
      </c>
      <c r="C2" s="4" t="s">
        <v>7323</v>
      </c>
      <c r="D2" s="4" t="s">
        <v>7324</v>
      </c>
      <c r="E2" s="4" t="s">
        <v>131</v>
      </c>
      <c r="F2" s="4" t="s">
        <v>132</v>
      </c>
      <c r="G2" s="4" t="s">
        <v>319</v>
      </c>
      <c r="H2" s="4" t="s">
        <v>134</v>
      </c>
      <c r="I2" s="4" t="s">
        <v>135</v>
      </c>
      <c r="J2" s="4" t="s">
        <v>136</v>
      </c>
      <c r="K2" s="4" t="s">
        <v>136</v>
      </c>
      <c r="L2" s="4" t="s">
        <v>136</v>
      </c>
      <c r="M2" s="4" t="s">
        <v>136</v>
      </c>
      <c r="N2" s="4" t="s">
        <v>137</v>
      </c>
      <c r="O2" s="4" t="s">
        <v>138</v>
      </c>
      <c r="P2" s="4" t="s">
        <v>139</v>
      </c>
      <c r="Q2" s="4" t="s">
        <v>139</v>
      </c>
      <c r="R2" s="4" t="s">
        <v>139</v>
      </c>
      <c r="S2" s="4" t="s">
        <v>139</v>
      </c>
      <c r="T2" s="4" t="s">
        <v>140</v>
      </c>
      <c r="U2" s="4" t="s">
        <v>7325</v>
      </c>
      <c r="V2" s="4" t="s">
        <v>7326</v>
      </c>
      <c r="W2" s="4" t="s">
        <v>139</v>
      </c>
      <c r="X2" s="4" t="s">
        <v>143</v>
      </c>
      <c r="Y2" s="4" t="s">
        <v>144</v>
      </c>
      <c r="Z2" s="4" t="s">
        <v>145</v>
      </c>
      <c r="AA2" s="4" t="s">
        <v>632</v>
      </c>
      <c r="AB2" s="4" t="s">
        <v>147</v>
      </c>
      <c r="AC2" s="4" t="s">
        <v>148</v>
      </c>
      <c r="AD2" s="4" t="s">
        <v>139</v>
      </c>
      <c r="AE2" s="5"/>
      <c r="AF2" s="5"/>
      <c r="AG2" s="6"/>
      <c r="AH2" s="5">
        <v>56</v>
      </c>
      <c r="AI2" s="4" t="s">
        <v>139</v>
      </c>
      <c r="AJ2" s="4" t="s">
        <v>211</v>
      </c>
      <c r="AK2" s="4" t="s">
        <v>7327</v>
      </c>
      <c r="AL2" s="6">
        <v>44627</v>
      </c>
      <c r="AM2" s="6">
        <v>44698</v>
      </c>
      <c r="AN2" s="4" t="s">
        <v>7328</v>
      </c>
      <c r="AO2" s="4" t="s">
        <v>154</v>
      </c>
      <c r="AP2" s="4" t="s">
        <v>139</v>
      </c>
      <c r="AQ2" s="4" t="s">
        <v>139</v>
      </c>
      <c r="AR2" s="4" t="s">
        <v>139</v>
      </c>
      <c r="AS2" s="4" t="s">
        <v>139</v>
      </c>
      <c r="AT2" s="4" t="s">
        <v>139</v>
      </c>
      <c r="AU2" s="4" t="s">
        <v>139</v>
      </c>
      <c r="AV2" s="4" t="s">
        <v>139</v>
      </c>
      <c r="AW2" s="4" t="s">
        <v>139</v>
      </c>
      <c r="AX2" s="4" t="s">
        <v>139</v>
      </c>
      <c r="AY2" s="4" t="s">
        <v>139</v>
      </c>
      <c r="AZ2" s="4" t="s">
        <v>139</v>
      </c>
      <c r="BA2" s="4" t="s">
        <v>139</v>
      </c>
      <c r="BB2" s="4" t="s">
        <v>139</v>
      </c>
      <c r="BC2" s="4" t="s">
        <v>139</v>
      </c>
      <c r="BD2" s="4" t="s">
        <v>139</v>
      </c>
      <c r="BE2" s="4" t="s">
        <v>139</v>
      </c>
      <c r="BF2" s="4" t="s">
        <v>139</v>
      </c>
      <c r="BG2" s="4" t="s">
        <v>139</v>
      </c>
      <c r="BH2" s="4" t="s">
        <v>139</v>
      </c>
      <c r="BI2" s="4" t="s">
        <v>139</v>
      </c>
      <c r="BJ2" s="4" t="s">
        <v>139</v>
      </c>
      <c r="BK2" s="4" t="s">
        <v>139</v>
      </c>
      <c r="BL2" s="4" t="s">
        <v>139</v>
      </c>
      <c r="BM2" s="4" t="s">
        <v>7329</v>
      </c>
      <c r="BN2" s="4" t="s">
        <v>7330</v>
      </c>
      <c r="BO2" s="4" t="s">
        <v>308</v>
      </c>
      <c r="BP2" s="4" t="s">
        <v>7331</v>
      </c>
      <c r="BQ2" s="4" t="s">
        <v>172</v>
      </c>
      <c r="BR2" s="4" t="s">
        <v>7332</v>
      </c>
      <c r="BS2" s="4" t="s">
        <v>7333</v>
      </c>
      <c r="BT2" s="4" t="s">
        <v>172</v>
      </c>
      <c r="BU2" s="4" t="s">
        <v>139</v>
      </c>
      <c r="BV2" s="6"/>
      <c r="BW2" s="4" t="s">
        <v>139</v>
      </c>
      <c r="BX2" s="4" t="s">
        <v>139</v>
      </c>
      <c r="BY2" s="6">
        <v>44949</v>
      </c>
      <c r="BZ2" s="4" t="s">
        <v>139</v>
      </c>
      <c r="CA2" s="4" t="s">
        <v>139</v>
      </c>
      <c r="CB2" s="4" t="s">
        <v>139</v>
      </c>
      <c r="CC2" s="4" t="s">
        <v>139</v>
      </c>
      <c r="CD2" s="6"/>
      <c r="CE2" s="4" t="s">
        <v>317</v>
      </c>
      <c r="CF2" s="4" t="s">
        <v>140</v>
      </c>
      <c r="CG2" s="6"/>
      <c r="CH2" s="4" t="s">
        <v>185</v>
      </c>
      <c r="CI2" s="4" t="s">
        <v>140</v>
      </c>
      <c r="CJ2" s="4" t="s">
        <v>184</v>
      </c>
      <c r="CK2" s="6"/>
      <c r="CL2" s="4" t="s">
        <v>300</v>
      </c>
      <c r="CM2" s="6"/>
      <c r="CN2" s="4" t="s">
        <v>140</v>
      </c>
      <c r="CO2" s="4" t="s">
        <v>139</v>
      </c>
      <c r="CP2" s="4" t="s">
        <v>7334</v>
      </c>
      <c r="CQ2" s="4" t="s">
        <v>139</v>
      </c>
      <c r="CR2" s="4" t="s">
        <v>254</v>
      </c>
      <c r="CS2" s="4" t="s">
        <v>7335</v>
      </c>
      <c r="CT2" s="4" t="s">
        <v>139</v>
      </c>
      <c r="CU2" s="6"/>
      <c r="CV2" s="6"/>
      <c r="CW2" s="4" t="s">
        <v>255</v>
      </c>
      <c r="CX2" s="4" t="s">
        <v>139</v>
      </c>
      <c r="CY2" s="4" t="s">
        <v>256</v>
      </c>
      <c r="CZ2" s="5">
        <v>0</v>
      </c>
      <c r="DA2" s="4" t="s">
        <v>139</v>
      </c>
      <c r="DB2" s="5"/>
      <c r="DC2" s="4" t="s">
        <v>139</v>
      </c>
      <c r="DD2" s="5"/>
      <c r="DE2" s="4" t="s">
        <v>139</v>
      </c>
      <c r="DF2" s="5"/>
      <c r="DG2" s="4" t="s">
        <v>139</v>
      </c>
      <c r="DH2" s="4" t="s">
        <v>139</v>
      </c>
      <c r="DI2" s="5"/>
      <c r="DJ2" s="4" t="s">
        <v>139</v>
      </c>
      <c r="DK2" s="6"/>
      <c r="DL2" s="4" t="s">
        <v>140</v>
      </c>
      <c r="DM2" s="4" t="s">
        <v>7336</v>
      </c>
      <c r="DN2" s="6"/>
      <c r="DO2" s="4" t="s">
        <v>301</v>
      </c>
      <c r="DP2" s="4" t="s">
        <v>140</v>
      </c>
      <c r="DQ2" s="4" t="s">
        <v>7337</v>
      </c>
      <c r="DR2" s="6"/>
      <c r="DS2" s="4" t="s">
        <v>140</v>
      </c>
      <c r="DT2" s="4" t="s">
        <v>199</v>
      </c>
      <c r="DU2" s="4" t="s">
        <v>184</v>
      </c>
      <c r="DV2" s="6"/>
      <c r="DW2" s="4" t="s">
        <v>139</v>
      </c>
      <c r="DX2" s="4" t="s">
        <v>231</v>
      </c>
      <c r="DY2" s="4" t="s">
        <v>139</v>
      </c>
      <c r="DZ2" s="4" t="s">
        <v>139</v>
      </c>
    </row>
    <row r="3" spans="1:130" x14ac:dyDescent="0.4">
      <c r="A3" s="4" t="s">
        <v>7338</v>
      </c>
      <c r="B3" s="5">
        <v>430822</v>
      </c>
      <c r="C3" s="4" t="s">
        <v>1826</v>
      </c>
      <c r="D3" s="4" t="s">
        <v>1827</v>
      </c>
      <c r="E3" s="4" t="s">
        <v>131</v>
      </c>
      <c r="F3" s="4" t="s">
        <v>132</v>
      </c>
      <c r="G3" s="4" t="s">
        <v>1828</v>
      </c>
      <c r="H3" s="4" t="s">
        <v>134</v>
      </c>
      <c r="I3" s="4" t="s">
        <v>135</v>
      </c>
      <c r="J3" s="4" t="s">
        <v>136</v>
      </c>
      <c r="K3" s="4" t="s">
        <v>136</v>
      </c>
      <c r="L3" s="4" t="s">
        <v>136</v>
      </c>
      <c r="M3" s="4" t="s">
        <v>136</v>
      </c>
      <c r="N3" s="4" t="s">
        <v>137</v>
      </c>
      <c r="O3" s="4" t="s">
        <v>138</v>
      </c>
      <c r="P3" s="4" t="s">
        <v>139</v>
      </c>
      <c r="Q3" s="4" t="s">
        <v>139</v>
      </c>
      <c r="R3" s="4" t="s">
        <v>139</v>
      </c>
      <c r="S3" s="4" t="s">
        <v>139</v>
      </c>
      <c r="T3" s="4" t="s">
        <v>140</v>
      </c>
      <c r="U3" s="4" t="s">
        <v>7339</v>
      </c>
      <c r="V3" s="4" t="s">
        <v>7340</v>
      </c>
      <c r="W3" s="4" t="s">
        <v>139</v>
      </c>
      <c r="X3" s="4" t="s">
        <v>143</v>
      </c>
      <c r="Y3" s="4" t="s">
        <v>144</v>
      </c>
      <c r="Z3" s="4" t="s">
        <v>145</v>
      </c>
      <c r="AA3" s="4" t="s">
        <v>237</v>
      </c>
      <c r="AB3" s="4" t="s">
        <v>147</v>
      </c>
      <c r="AC3" s="4" t="s">
        <v>148</v>
      </c>
      <c r="AD3" s="4" t="s">
        <v>139</v>
      </c>
      <c r="AE3" s="5"/>
      <c r="AF3" s="5"/>
      <c r="AG3" s="6"/>
      <c r="AH3" s="5">
        <v>41</v>
      </c>
      <c r="AI3" s="4" t="s">
        <v>7341</v>
      </c>
      <c r="AJ3" s="4" t="s">
        <v>492</v>
      </c>
      <c r="AK3" s="4" t="s">
        <v>7327</v>
      </c>
      <c r="AL3" s="6">
        <v>44733</v>
      </c>
      <c r="AM3" s="6">
        <v>44852</v>
      </c>
      <c r="AN3" s="4" t="s">
        <v>7328</v>
      </c>
      <c r="AO3" s="4" t="s">
        <v>154</v>
      </c>
      <c r="AP3" s="4" t="s">
        <v>139</v>
      </c>
      <c r="AQ3" s="4" t="s">
        <v>139</v>
      </c>
      <c r="AR3" s="4" t="s">
        <v>139</v>
      </c>
      <c r="AS3" s="4" t="s">
        <v>139</v>
      </c>
      <c r="AT3" s="4" t="s">
        <v>139</v>
      </c>
      <c r="AU3" s="4" t="s">
        <v>139</v>
      </c>
      <c r="AV3" s="4" t="s">
        <v>139</v>
      </c>
      <c r="AW3" s="4" t="s">
        <v>139</v>
      </c>
      <c r="AX3" s="4" t="s">
        <v>139</v>
      </c>
      <c r="AY3" s="4" t="s">
        <v>139</v>
      </c>
      <c r="AZ3" s="4" t="s">
        <v>139</v>
      </c>
      <c r="BA3" s="4" t="s">
        <v>139</v>
      </c>
      <c r="BB3" s="4" t="s">
        <v>139</v>
      </c>
      <c r="BC3" s="4" t="s">
        <v>139</v>
      </c>
      <c r="BD3" s="4" t="s">
        <v>139</v>
      </c>
      <c r="BE3" s="4" t="s">
        <v>139</v>
      </c>
      <c r="BF3" s="4" t="s">
        <v>139</v>
      </c>
      <c r="BG3" s="4" t="s">
        <v>139</v>
      </c>
      <c r="BH3" s="4" t="s">
        <v>139</v>
      </c>
      <c r="BI3" s="4" t="s">
        <v>139</v>
      </c>
      <c r="BJ3" s="4" t="s">
        <v>139</v>
      </c>
      <c r="BK3" s="4" t="s">
        <v>139</v>
      </c>
      <c r="BL3" s="4" t="s">
        <v>139</v>
      </c>
      <c r="BM3" s="4" t="s">
        <v>7342</v>
      </c>
      <c r="BN3" s="4" t="s">
        <v>7343</v>
      </c>
      <c r="BO3" s="4" t="s">
        <v>892</v>
      </c>
      <c r="BP3" s="4" t="s">
        <v>7344</v>
      </c>
      <c r="BQ3" s="4" t="s">
        <v>184</v>
      </c>
      <c r="BR3" s="4" t="s">
        <v>7345</v>
      </c>
      <c r="BS3" s="4" t="s">
        <v>7346</v>
      </c>
      <c r="BT3" s="4" t="s">
        <v>172</v>
      </c>
      <c r="BU3" s="4" t="s">
        <v>246</v>
      </c>
      <c r="BV3" s="6"/>
      <c r="BW3" s="4" t="s">
        <v>139</v>
      </c>
      <c r="BX3" s="4" t="s">
        <v>139</v>
      </c>
      <c r="BY3" s="6">
        <v>45104</v>
      </c>
      <c r="BZ3" s="4" t="s">
        <v>139</v>
      </c>
      <c r="CA3" s="4" t="s">
        <v>139</v>
      </c>
      <c r="CB3" s="4" t="s">
        <v>139</v>
      </c>
      <c r="CC3" s="4" t="s">
        <v>139</v>
      </c>
      <c r="CD3" s="6"/>
      <c r="CE3" s="4" t="s">
        <v>317</v>
      </c>
      <c r="CF3" s="4" t="s">
        <v>140</v>
      </c>
      <c r="CG3" s="6"/>
      <c r="CH3" s="4" t="s">
        <v>185</v>
      </c>
      <c r="CI3" s="4" t="s">
        <v>140</v>
      </c>
      <c r="CJ3" s="4" t="s">
        <v>184</v>
      </c>
      <c r="CK3" s="6"/>
      <c r="CL3" s="4" t="s">
        <v>300</v>
      </c>
      <c r="CM3" s="6"/>
      <c r="CN3" s="4" t="s">
        <v>140</v>
      </c>
      <c r="CO3" s="4" t="s">
        <v>139</v>
      </c>
      <c r="CP3" s="4" t="s">
        <v>7347</v>
      </c>
      <c r="CQ3" s="4" t="s">
        <v>139</v>
      </c>
      <c r="CR3" s="4" t="s">
        <v>254</v>
      </c>
      <c r="CS3" s="4" t="s">
        <v>7348</v>
      </c>
      <c r="CT3" s="4" t="s">
        <v>139</v>
      </c>
      <c r="CU3" s="6"/>
      <c r="CV3" s="6"/>
      <c r="CW3" s="4" t="s">
        <v>255</v>
      </c>
      <c r="CX3" s="4" t="s">
        <v>139</v>
      </c>
      <c r="CY3" s="4" t="s">
        <v>256</v>
      </c>
      <c r="CZ3" s="5">
        <v>0</v>
      </c>
      <c r="DA3" s="4" t="s">
        <v>139</v>
      </c>
      <c r="DB3" s="5"/>
      <c r="DC3" s="4" t="s">
        <v>139</v>
      </c>
      <c r="DD3" s="5"/>
      <c r="DE3" s="4" t="s">
        <v>139</v>
      </c>
      <c r="DF3" s="5"/>
      <c r="DG3" s="4" t="s">
        <v>139</v>
      </c>
      <c r="DH3" s="4" t="s">
        <v>139</v>
      </c>
      <c r="DI3" s="5"/>
      <c r="DJ3" s="4" t="s">
        <v>139</v>
      </c>
      <c r="DK3" s="6"/>
      <c r="DL3" s="4" t="s">
        <v>140</v>
      </c>
      <c r="DM3" s="4" t="s">
        <v>7347</v>
      </c>
      <c r="DN3" s="6"/>
      <c r="DO3" s="4" t="s">
        <v>301</v>
      </c>
      <c r="DP3" s="4" t="s">
        <v>140</v>
      </c>
      <c r="DQ3" s="4" t="s">
        <v>7347</v>
      </c>
      <c r="DR3" s="6"/>
      <c r="DS3" s="4" t="s">
        <v>140</v>
      </c>
      <c r="DT3" s="4" t="s">
        <v>199</v>
      </c>
      <c r="DU3" s="4" t="s">
        <v>184</v>
      </c>
      <c r="DV3" s="6"/>
      <c r="DW3" s="4" t="s">
        <v>139</v>
      </c>
      <c r="DX3" s="4" t="s">
        <v>231</v>
      </c>
      <c r="DY3" s="4" t="s">
        <v>139</v>
      </c>
      <c r="DZ3" s="4" t="s">
        <v>139</v>
      </c>
    </row>
    <row r="4" spans="1:130" x14ac:dyDescent="0.4">
      <c r="A4" s="4" t="s">
        <v>7349</v>
      </c>
      <c r="B4" s="5">
        <v>430494</v>
      </c>
      <c r="C4" s="4" t="s">
        <v>4303</v>
      </c>
      <c r="D4" s="4" t="s">
        <v>4304</v>
      </c>
      <c r="E4" s="4" t="s">
        <v>131</v>
      </c>
      <c r="F4" s="4" t="s">
        <v>132</v>
      </c>
      <c r="G4" s="4" t="s">
        <v>1144</v>
      </c>
      <c r="H4" s="4" t="s">
        <v>265</v>
      </c>
      <c r="I4" s="4" t="s">
        <v>135</v>
      </c>
      <c r="J4" s="4" t="s">
        <v>136</v>
      </c>
      <c r="K4" s="4" t="s">
        <v>136</v>
      </c>
      <c r="L4" s="4" t="s">
        <v>136</v>
      </c>
      <c r="M4" s="4" t="s">
        <v>136</v>
      </c>
      <c r="N4" s="4" t="s">
        <v>137</v>
      </c>
      <c r="O4" s="4" t="s">
        <v>138</v>
      </c>
      <c r="P4" s="4" t="s">
        <v>139</v>
      </c>
      <c r="Q4" s="4" t="s">
        <v>139</v>
      </c>
      <c r="R4" s="4" t="s">
        <v>139</v>
      </c>
      <c r="S4" s="4" t="s">
        <v>139</v>
      </c>
      <c r="T4" s="4" t="s">
        <v>140</v>
      </c>
      <c r="U4" s="4" t="s">
        <v>7350</v>
      </c>
      <c r="V4" s="4" t="s">
        <v>7351</v>
      </c>
      <c r="W4" s="4" t="s">
        <v>139</v>
      </c>
      <c r="X4" s="4" t="s">
        <v>143</v>
      </c>
      <c r="Y4" s="4" t="s">
        <v>144</v>
      </c>
      <c r="Z4" s="4" t="s">
        <v>145</v>
      </c>
      <c r="AA4" s="4" t="s">
        <v>271</v>
      </c>
      <c r="AB4" s="4" t="s">
        <v>147</v>
      </c>
      <c r="AC4" s="4" t="s">
        <v>148</v>
      </c>
      <c r="AD4" s="4" t="s">
        <v>139</v>
      </c>
      <c r="AE4" s="5"/>
      <c r="AF4" s="5"/>
      <c r="AG4" s="6"/>
      <c r="AH4" s="5">
        <v>58</v>
      </c>
      <c r="AI4" s="4" t="s">
        <v>139</v>
      </c>
      <c r="AJ4" s="4" t="s">
        <v>211</v>
      </c>
      <c r="AK4" s="4" t="s">
        <v>7327</v>
      </c>
      <c r="AL4" s="6">
        <v>44708</v>
      </c>
      <c r="AM4" s="6">
        <v>44747</v>
      </c>
      <c r="AN4" s="4" t="s">
        <v>7328</v>
      </c>
      <c r="AO4" s="4" t="s">
        <v>154</v>
      </c>
      <c r="AP4" s="4" t="s">
        <v>139</v>
      </c>
      <c r="AQ4" s="4" t="s">
        <v>139</v>
      </c>
      <c r="AR4" s="4" t="s">
        <v>139</v>
      </c>
      <c r="AS4" s="4" t="s">
        <v>139</v>
      </c>
      <c r="AT4" s="4" t="s">
        <v>139</v>
      </c>
      <c r="AU4" s="4" t="s">
        <v>139</v>
      </c>
      <c r="AV4" s="4" t="s">
        <v>139</v>
      </c>
      <c r="AW4" s="4" t="s">
        <v>139</v>
      </c>
      <c r="AX4" s="4" t="s">
        <v>139</v>
      </c>
      <c r="AY4" s="4" t="s">
        <v>139</v>
      </c>
      <c r="AZ4" s="4" t="s">
        <v>139</v>
      </c>
      <c r="BA4" s="4" t="s">
        <v>139</v>
      </c>
      <c r="BB4" s="4" t="s">
        <v>139</v>
      </c>
      <c r="BC4" s="4" t="s">
        <v>139</v>
      </c>
      <c r="BD4" s="4" t="s">
        <v>139</v>
      </c>
      <c r="BE4" s="4" t="s">
        <v>139</v>
      </c>
      <c r="BF4" s="4" t="s">
        <v>139</v>
      </c>
      <c r="BG4" s="4" t="s">
        <v>139</v>
      </c>
      <c r="BH4" s="4" t="s">
        <v>139</v>
      </c>
      <c r="BI4" s="4" t="s">
        <v>139</v>
      </c>
      <c r="BJ4" s="4" t="s">
        <v>139</v>
      </c>
      <c r="BK4" s="4" t="s">
        <v>139</v>
      </c>
      <c r="BL4" s="4" t="s">
        <v>139</v>
      </c>
      <c r="BM4" s="4" t="s">
        <v>7352</v>
      </c>
      <c r="BN4" s="4" t="s">
        <v>7353</v>
      </c>
      <c r="BO4" s="4" t="s">
        <v>7354</v>
      </c>
      <c r="BP4" s="4" t="s">
        <v>7355</v>
      </c>
      <c r="BQ4" s="4" t="s">
        <v>172</v>
      </c>
      <c r="BR4" s="4" t="s">
        <v>7356</v>
      </c>
      <c r="BS4" s="4" t="s">
        <v>7357</v>
      </c>
      <c r="BT4" s="4" t="s">
        <v>7358</v>
      </c>
      <c r="BU4" s="4" t="s">
        <v>139</v>
      </c>
      <c r="BV4" s="6"/>
      <c r="BW4" s="4" t="s">
        <v>139</v>
      </c>
      <c r="BX4" s="4" t="s">
        <v>139</v>
      </c>
      <c r="BY4" s="6">
        <v>45099</v>
      </c>
      <c r="BZ4" s="4" t="s">
        <v>139</v>
      </c>
      <c r="CA4" s="4" t="s">
        <v>139</v>
      </c>
      <c r="CB4" s="4" t="s">
        <v>139</v>
      </c>
      <c r="CC4" s="4" t="s">
        <v>139</v>
      </c>
      <c r="CD4" s="6"/>
      <c r="CE4" s="4" t="s">
        <v>317</v>
      </c>
      <c r="CF4" s="4" t="s">
        <v>140</v>
      </c>
      <c r="CG4" s="6"/>
      <c r="CH4" s="4" t="s">
        <v>185</v>
      </c>
      <c r="CI4" s="4" t="s">
        <v>140</v>
      </c>
      <c r="CJ4" s="4" t="s">
        <v>184</v>
      </c>
      <c r="CK4" s="6"/>
      <c r="CL4" s="4" t="s">
        <v>300</v>
      </c>
      <c r="CM4" s="6"/>
      <c r="CN4" s="4" t="s">
        <v>140</v>
      </c>
      <c r="CO4" s="4" t="s">
        <v>139</v>
      </c>
      <c r="CP4" s="4" t="s">
        <v>7359</v>
      </c>
      <c r="CQ4" s="4" t="s">
        <v>139</v>
      </c>
      <c r="CR4" s="4" t="s">
        <v>254</v>
      </c>
      <c r="CS4" s="4" t="s">
        <v>184</v>
      </c>
      <c r="CT4" s="4" t="s">
        <v>139</v>
      </c>
      <c r="CU4" s="6"/>
      <c r="CV4" s="6"/>
      <c r="CW4" s="4" t="s">
        <v>255</v>
      </c>
      <c r="CX4" s="4" t="s">
        <v>139</v>
      </c>
      <c r="CY4" s="4" t="s">
        <v>256</v>
      </c>
      <c r="CZ4" s="5">
        <v>0</v>
      </c>
      <c r="DA4" s="4" t="s">
        <v>139</v>
      </c>
      <c r="DB4" s="5"/>
      <c r="DC4" s="4" t="s">
        <v>139</v>
      </c>
      <c r="DD4" s="5"/>
      <c r="DE4" s="4" t="s">
        <v>139</v>
      </c>
      <c r="DF4" s="5"/>
      <c r="DG4" s="4" t="s">
        <v>139</v>
      </c>
      <c r="DH4" s="4" t="s">
        <v>139</v>
      </c>
      <c r="DI4" s="5"/>
      <c r="DJ4" s="4" t="s">
        <v>139</v>
      </c>
      <c r="DK4" s="6"/>
      <c r="DL4" s="4" t="s">
        <v>140</v>
      </c>
      <c r="DM4" s="4" t="s">
        <v>7359</v>
      </c>
      <c r="DN4" s="6"/>
      <c r="DO4" s="4" t="s">
        <v>301</v>
      </c>
      <c r="DP4" s="4" t="s">
        <v>140</v>
      </c>
      <c r="DQ4" s="4" t="s">
        <v>7360</v>
      </c>
      <c r="DR4" s="6"/>
      <c r="DS4" s="4" t="s">
        <v>140</v>
      </c>
      <c r="DT4" s="4" t="s">
        <v>199</v>
      </c>
      <c r="DU4" s="4" t="s">
        <v>184</v>
      </c>
      <c r="DV4" s="6"/>
      <c r="DW4" s="4" t="s">
        <v>139</v>
      </c>
      <c r="DX4" s="4" t="s">
        <v>231</v>
      </c>
      <c r="DY4" s="4" t="s">
        <v>139</v>
      </c>
      <c r="DZ4" s="4" t="s">
        <v>139</v>
      </c>
    </row>
    <row r="5" spans="1:130" x14ac:dyDescent="0.4">
      <c r="A5" s="4" t="s">
        <v>7361</v>
      </c>
      <c r="B5" s="5">
        <v>430412</v>
      </c>
      <c r="C5" s="4" t="s">
        <v>4873</v>
      </c>
      <c r="D5" s="4" t="s">
        <v>4874</v>
      </c>
      <c r="E5" s="4" t="s">
        <v>131</v>
      </c>
      <c r="F5" s="4" t="s">
        <v>132</v>
      </c>
      <c r="G5" s="4" t="s">
        <v>133</v>
      </c>
      <c r="H5" s="4" t="s">
        <v>134</v>
      </c>
      <c r="I5" s="4" t="s">
        <v>135</v>
      </c>
      <c r="J5" s="4" t="s">
        <v>136</v>
      </c>
      <c r="K5" s="4" t="s">
        <v>136</v>
      </c>
      <c r="L5" s="4" t="s">
        <v>136</v>
      </c>
      <c r="M5" s="4" t="s">
        <v>136</v>
      </c>
      <c r="N5" s="4" t="s">
        <v>137</v>
      </c>
      <c r="O5" s="4" t="s">
        <v>138</v>
      </c>
      <c r="P5" s="4" t="s">
        <v>139</v>
      </c>
      <c r="Q5" s="4" t="s">
        <v>139</v>
      </c>
      <c r="R5" s="4" t="s">
        <v>139</v>
      </c>
      <c r="S5" s="4" t="s">
        <v>139</v>
      </c>
      <c r="T5" s="4" t="s">
        <v>140</v>
      </c>
      <c r="U5" s="4" t="s">
        <v>7362</v>
      </c>
      <c r="V5" s="4" t="s">
        <v>7363</v>
      </c>
      <c r="W5" s="4" t="s">
        <v>236</v>
      </c>
      <c r="X5" s="4" t="s">
        <v>143</v>
      </c>
      <c r="Y5" s="4" t="s">
        <v>144</v>
      </c>
      <c r="Z5" s="4" t="s">
        <v>145</v>
      </c>
      <c r="AA5" s="4" t="s">
        <v>7364</v>
      </c>
      <c r="AB5" s="4" t="s">
        <v>147</v>
      </c>
      <c r="AC5" s="4" t="s">
        <v>148</v>
      </c>
      <c r="AD5" s="4" t="s">
        <v>139</v>
      </c>
      <c r="AE5" s="5"/>
      <c r="AF5" s="5"/>
      <c r="AG5" s="6"/>
      <c r="AH5" s="5">
        <v>73</v>
      </c>
      <c r="AI5" s="4" t="s">
        <v>268</v>
      </c>
      <c r="AJ5" s="4" t="s">
        <v>238</v>
      </c>
      <c r="AK5" s="4" t="s">
        <v>7327</v>
      </c>
      <c r="AL5" s="6">
        <v>44797</v>
      </c>
      <c r="AM5" s="6">
        <v>44852</v>
      </c>
      <c r="AN5" s="4" t="s">
        <v>7328</v>
      </c>
      <c r="AO5" s="4" t="s">
        <v>154</v>
      </c>
      <c r="AP5" s="4" t="s">
        <v>139</v>
      </c>
      <c r="AQ5" s="4" t="s">
        <v>139</v>
      </c>
      <c r="AR5" s="4" t="s">
        <v>139</v>
      </c>
      <c r="AS5" s="4" t="s">
        <v>139</v>
      </c>
      <c r="AT5" s="4" t="s">
        <v>139</v>
      </c>
      <c r="AU5" s="4" t="s">
        <v>139</v>
      </c>
      <c r="AV5" s="4" t="s">
        <v>139</v>
      </c>
      <c r="AW5" s="4" t="s">
        <v>139</v>
      </c>
      <c r="AX5" s="4" t="s">
        <v>139</v>
      </c>
      <c r="AY5" s="4" t="s">
        <v>139</v>
      </c>
      <c r="AZ5" s="4" t="s">
        <v>139</v>
      </c>
      <c r="BA5" s="4" t="s">
        <v>139</v>
      </c>
      <c r="BB5" s="4" t="s">
        <v>139</v>
      </c>
      <c r="BC5" s="4" t="s">
        <v>139</v>
      </c>
      <c r="BD5" s="4" t="s">
        <v>139</v>
      </c>
      <c r="BE5" s="4" t="s">
        <v>139</v>
      </c>
      <c r="BF5" s="4" t="s">
        <v>139</v>
      </c>
      <c r="BG5" s="4" t="s">
        <v>139</v>
      </c>
      <c r="BH5" s="4" t="s">
        <v>139</v>
      </c>
      <c r="BI5" s="4" t="s">
        <v>139</v>
      </c>
      <c r="BJ5" s="4" t="s">
        <v>139</v>
      </c>
      <c r="BK5" s="4" t="s">
        <v>139</v>
      </c>
      <c r="BL5" s="4" t="s">
        <v>139</v>
      </c>
      <c r="BM5" s="4" t="s">
        <v>7365</v>
      </c>
      <c r="BN5" s="4" t="s">
        <v>7366</v>
      </c>
      <c r="BO5" s="4" t="s">
        <v>892</v>
      </c>
      <c r="BP5" s="4" t="s">
        <v>7367</v>
      </c>
      <c r="BQ5" s="4" t="s">
        <v>184</v>
      </c>
      <c r="BR5" s="4" t="s">
        <v>7368</v>
      </c>
      <c r="BS5" s="4" t="s">
        <v>7369</v>
      </c>
      <c r="BT5" s="4" t="s">
        <v>172</v>
      </c>
      <c r="BU5" s="4" t="s">
        <v>246</v>
      </c>
      <c r="BV5" s="6"/>
      <c r="BW5" s="4" t="s">
        <v>139</v>
      </c>
      <c r="BX5" s="4" t="s">
        <v>139</v>
      </c>
      <c r="BY5" s="6">
        <v>45037</v>
      </c>
      <c r="BZ5" s="4" t="s">
        <v>139</v>
      </c>
      <c r="CA5" s="4" t="s">
        <v>139</v>
      </c>
      <c r="CB5" s="4" t="s">
        <v>139</v>
      </c>
      <c r="CC5" s="4" t="s">
        <v>139</v>
      </c>
      <c r="CD5" s="6"/>
      <c r="CE5" s="4" t="s">
        <v>317</v>
      </c>
      <c r="CF5" s="4" t="s">
        <v>140</v>
      </c>
      <c r="CG5" s="6"/>
      <c r="CH5" s="4" t="s">
        <v>185</v>
      </c>
      <c r="CI5" s="4" t="s">
        <v>140</v>
      </c>
      <c r="CJ5" s="4" t="s">
        <v>184</v>
      </c>
      <c r="CK5" s="6"/>
      <c r="CL5" s="4" t="s">
        <v>300</v>
      </c>
      <c r="CM5" s="6"/>
      <c r="CN5" s="4" t="s">
        <v>140</v>
      </c>
      <c r="CO5" s="4" t="s">
        <v>139</v>
      </c>
      <c r="CP5" s="4" t="s">
        <v>7370</v>
      </c>
      <c r="CQ5" s="4" t="s">
        <v>139</v>
      </c>
      <c r="CR5" s="4" t="s">
        <v>254</v>
      </c>
      <c r="CS5" s="4" t="s">
        <v>184</v>
      </c>
      <c r="CT5" s="4" t="s">
        <v>139</v>
      </c>
      <c r="CU5" s="6"/>
      <c r="CV5" s="6"/>
      <c r="CW5" s="4" t="s">
        <v>255</v>
      </c>
      <c r="CX5" s="4" t="s">
        <v>139</v>
      </c>
      <c r="CY5" s="4" t="s">
        <v>256</v>
      </c>
      <c r="CZ5" s="5">
        <v>0</v>
      </c>
      <c r="DA5" s="4" t="s">
        <v>139</v>
      </c>
      <c r="DB5" s="5"/>
      <c r="DC5" s="4" t="s">
        <v>139</v>
      </c>
      <c r="DD5" s="5"/>
      <c r="DE5" s="4" t="s">
        <v>139</v>
      </c>
      <c r="DF5" s="5"/>
      <c r="DG5" s="4" t="s">
        <v>139</v>
      </c>
      <c r="DH5" s="4" t="s">
        <v>139</v>
      </c>
      <c r="DI5" s="5"/>
      <c r="DJ5" s="4" t="s">
        <v>139</v>
      </c>
      <c r="DK5" s="6"/>
      <c r="DL5" s="4" t="s">
        <v>140</v>
      </c>
      <c r="DM5" s="4" t="s">
        <v>7370</v>
      </c>
      <c r="DN5" s="6"/>
      <c r="DO5" s="4" t="s">
        <v>301</v>
      </c>
      <c r="DP5" s="4" t="s">
        <v>140</v>
      </c>
      <c r="DQ5" s="4" t="s">
        <v>7371</v>
      </c>
      <c r="DR5" s="6"/>
      <c r="DS5" s="4" t="s">
        <v>140</v>
      </c>
      <c r="DT5" s="4" t="s">
        <v>199</v>
      </c>
      <c r="DU5" s="4" t="s">
        <v>184</v>
      </c>
      <c r="DV5" s="6"/>
      <c r="DW5" s="4" t="s">
        <v>139</v>
      </c>
      <c r="DX5" s="4" t="s">
        <v>231</v>
      </c>
      <c r="DY5" s="4" t="s">
        <v>139</v>
      </c>
      <c r="DZ5" s="4" t="s">
        <v>139</v>
      </c>
    </row>
    <row r="6" spans="1:130" x14ac:dyDescent="0.4">
      <c r="A6" s="4" t="s">
        <v>7372</v>
      </c>
      <c r="B6" s="5">
        <v>429806</v>
      </c>
      <c r="C6" s="4" t="s">
        <v>859</v>
      </c>
      <c r="D6" s="4" t="s">
        <v>860</v>
      </c>
      <c r="E6" s="4" t="s">
        <v>131</v>
      </c>
      <c r="F6" s="4" t="s">
        <v>132</v>
      </c>
      <c r="G6" s="4" t="s">
        <v>335</v>
      </c>
      <c r="H6" s="4" t="s">
        <v>134</v>
      </c>
      <c r="I6" s="4" t="s">
        <v>932</v>
      </c>
      <c r="J6" s="4" t="s">
        <v>136</v>
      </c>
      <c r="K6" s="4" t="s">
        <v>136</v>
      </c>
      <c r="L6" s="4" t="s">
        <v>136</v>
      </c>
      <c r="M6" s="4" t="s">
        <v>136</v>
      </c>
      <c r="N6" s="4" t="s">
        <v>137</v>
      </c>
      <c r="O6" s="4" t="s">
        <v>138</v>
      </c>
      <c r="P6" s="4" t="s">
        <v>139</v>
      </c>
      <c r="Q6" s="4" t="s">
        <v>139</v>
      </c>
      <c r="R6" s="4" t="s">
        <v>139</v>
      </c>
      <c r="S6" s="4" t="s">
        <v>139</v>
      </c>
      <c r="T6" s="4" t="s">
        <v>140</v>
      </c>
      <c r="U6" s="4" t="s">
        <v>7373</v>
      </c>
      <c r="V6" s="4" t="s">
        <v>7374</v>
      </c>
      <c r="W6" s="4" t="s">
        <v>139</v>
      </c>
      <c r="X6" s="4" t="s">
        <v>143</v>
      </c>
      <c r="Y6" s="4" t="s">
        <v>144</v>
      </c>
      <c r="Z6" s="4" t="s">
        <v>145</v>
      </c>
      <c r="AA6" s="4" t="s">
        <v>632</v>
      </c>
      <c r="AB6" s="4" t="s">
        <v>147</v>
      </c>
      <c r="AC6" s="4" t="s">
        <v>287</v>
      </c>
      <c r="AD6" s="4" t="s">
        <v>139</v>
      </c>
      <c r="AE6" s="5"/>
      <c r="AF6" s="5"/>
      <c r="AG6" s="6"/>
      <c r="AH6" s="5">
        <v>75</v>
      </c>
      <c r="AI6" s="4" t="s">
        <v>139</v>
      </c>
      <c r="AJ6" s="4" t="s">
        <v>211</v>
      </c>
      <c r="AK6" s="4" t="s">
        <v>7327</v>
      </c>
      <c r="AL6" s="6">
        <v>44811</v>
      </c>
      <c r="AM6" s="6">
        <v>44859</v>
      </c>
      <c r="AN6" s="4" t="s">
        <v>7328</v>
      </c>
      <c r="AO6" s="4" t="s">
        <v>154</v>
      </c>
      <c r="AP6" s="4" t="s">
        <v>139</v>
      </c>
      <c r="AQ6" s="4" t="s">
        <v>139</v>
      </c>
      <c r="AR6" s="4" t="s">
        <v>139</v>
      </c>
      <c r="AS6" s="4" t="s">
        <v>139</v>
      </c>
      <c r="AT6" s="4" t="s">
        <v>139</v>
      </c>
      <c r="AU6" s="4" t="s">
        <v>139</v>
      </c>
      <c r="AV6" s="4" t="s">
        <v>139</v>
      </c>
      <c r="AW6" s="4" t="s">
        <v>139</v>
      </c>
      <c r="AX6" s="4" t="s">
        <v>139</v>
      </c>
      <c r="AY6" s="4" t="s">
        <v>139</v>
      </c>
      <c r="AZ6" s="4" t="s">
        <v>139</v>
      </c>
      <c r="BA6" s="4" t="s">
        <v>139</v>
      </c>
      <c r="BB6" s="4" t="s">
        <v>139</v>
      </c>
      <c r="BC6" s="4" t="s">
        <v>139</v>
      </c>
      <c r="BD6" s="4" t="s">
        <v>139</v>
      </c>
      <c r="BE6" s="4" t="s">
        <v>139</v>
      </c>
      <c r="BF6" s="4" t="s">
        <v>139</v>
      </c>
      <c r="BG6" s="4" t="s">
        <v>139</v>
      </c>
      <c r="BH6" s="4" t="s">
        <v>139</v>
      </c>
      <c r="BI6" s="4" t="s">
        <v>139</v>
      </c>
      <c r="BJ6" s="4" t="s">
        <v>139</v>
      </c>
      <c r="BK6" s="4" t="s">
        <v>139</v>
      </c>
      <c r="BL6" s="4" t="s">
        <v>139</v>
      </c>
      <c r="BM6" s="4" t="s">
        <v>7375</v>
      </c>
      <c r="BN6" s="4" t="s">
        <v>7376</v>
      </c>
      <c r="BO6" s="4" t="s">
        <v>892</v>
      </c>
      <c r="BP6" s="4" t="s">
        <v>7377</v>
      </c>
      <c r="BQ6" s="4" t="s">
        <v>184</v>
      </c>
      <c r="BR6" s="4" t="s">
        <v>7378</v>
      </c>
      <c r="BS6" s="4" t="s">
        <v>7379</v>
      </c>
      <c r="BT6" s="4" t="s">
        <v>172</v>
      </c>
      <c r="BU6" s="4" t="s">
        <v>246</v>
      </c>
      <c r="BV6" s="6">
        <v>44859</v>
      </c>
      <c r="BW6" s="4" t="s">
        <v>139</v>
      </c>
      <c r="BX6" s="4" t="s">
        <v>139</v>
      </c>
      <c r="BY6" s="6">
        <v>45029</v>
      </c>
      <c r="BZ6" s="4" t="s">
        <v>139</v>
      </c>
      <c r="CA6" s="4" t="s">
        <v>139</v>
      </c>
      <c r="CB6" s="4" t="s">
        <v>139</v>
      </c>
      <c r="CC6" s="4" t="s">
        <v>139</v>
      </c>
      <c r="CD6" s="6"/>
      <c r="CE6" s="4" t="s">
        <v>317</v>
      </c>
      <c r="CF6" s="4" t="s">
        <v>140</v>
      </c>
      <c r="CG6" s="6"/>
      <c r="CH6" s="4" t="s">
        <v>185</v>
      </c>
      <c r="CI6" s="4" t="s">
        <v>140</v>
      </c>
      <c r="CJ6" s="4" t="s">
        <v>184</v>
      </c>
      <c r="CK6" s="6"/>
      <c r="CL6" s="4" t="s">
        <v>300</v>
      </c>
      <c r="CM6" s="6"/>
      <c r="CN6" s="4" t="s">
        <v>140</v>
      </c>
      <c r="CO6" s="4" t="s">
        <v>139</v>
      </c>
      <c r="CP6" s="4" t="s">
        <v>7380</v>
      </c>
      <c r="CQ6" s="4" t="s">
        <v>139</v>
      </c>
      <c r="CR6" s="4" t="s">
        <v>254</v>
      </c>
      <c r="CS6" s="4" t="s">
        <v>184</v>
      </c>
      <c r="CT6" s="4" t="s">
        <v>139</v>
      </c>
      <c r="CU6" s="6"/>
      <c r="CV6" s="6"/>
      <c r="CW6" s="4" t="s">
        <v>255</v>
      </c>
      <c r="CX6" s="4" t="s">
        <v>139</v>
      </c>
      <c r="CY6" s="4" t="s">
        <v>256</v>
      </c>
      <c r="CZ6" s="5">
        <v>0</v>
      </c>
      <c r="DA6" s="4" t="s">
        <v>139</v>
      </c>
      <c r="DB6" s="5"/>
      <c r="DC6" s="4" t="s">
        <v>139</v>
      </c>
      <c r="DD6" s="5"/>
      <c r="DE6" s="4" t="s">
        <v>139</v>
      </c>
      <c r="DF6" s="5"/>
      <c r="DG6" s="4" t="s">
        <v>139</v>
      </c>
      <c r="DH6" s="4" t="s">
        <v>139</v>
      </c>
      <c r="DI6" s="5"/>
      <c r="DJ6" s="4" t="s">
        <v>139</v>
      </c>
      <c r="DK6" s="6"/>
      <c r="DL6" s="4" t="s">
        <v>140</v>
      </c>
      <c r="DM6" s="4" t="s">
        <v>7380</v>
      </c>
      <c r="DN6" s="6"/>
      <c r="DO6" s="4" t="s">
        <v>301</v>
      </c>
      <c r="DP6" s="4" t="s">
        <v>140</v>
      </c>
      <c r="DQ6" s="4" t="s">
        <v>7380</v>
      </c>
      <c r="DR6" s="6"/>
      <c r="DS6" s="4" t="s">
        <v>140</v>
      </c>
      <c r="DT6" s="4" t="s">
        <v>199</v>
      </c>
      <c r="DU6" s="4" t="s">
        <v>184</v>
      </c>
      <c r="DV6" s="6"/>
      <c r="DW6" s="4" t="s">
        <v>139</v>
      </c>
      <c r="DX6" s="4" t="s">
        <v>231</v>
      </c>
      <c r="DY6" s="4" t="s">
        <v>139</v>
      </c>
      <c r="DZ6" s="4" t="s">
        <v>139</v>
      </c>
    </row>
    <row r="7" spans="1:130" x14ac:dyDescent="0.4">
      <c r="A7" s="4" t="s">
        <v>7381</v>
      </c>
      <c r="B7" s="5">
        <v>429553</v>
      </c>
      <c r="C7" s="4" t="s">
        <v>7382</v>
      </c>
      <c r="D7" s="4" t="s">
        <v>4773</v>
      </c>
      <c r="E7" s="4" t="s">
        <v>1954</v>
      </c>
      <c r="F7" s="4" t="s">
        <v>132</v>
      </c>
      <c r="G7" s="4" t="s">
        <v>3692</v>
      </c>
      <c r="H7" s="4" t="s">
        <v>134</v>
      </c>
      <c r="I7" s="4" t="s">
        <v>235</v>
      </c>
      <c r="J7" s="4" t="s">
        <v>136</v>
      </c>
      <c r="K7" s="4" t="s">
        <v>136</v>
      </c>
      <c r="L7" s="4" t="s">
        <v>136</v>
      </c>
      <c r="M7" s="4" t="s">
        <v>136</v>
      </c>
      <c r="N7" s="4" t="s">
        <v>137</v>
      </c>
      <c r="O7" s="4" t="s">
        <v>138</v>
      </c>
      <c r="P7" s="4" t="s">
        <v>139</v>
      </c>
      <c r="Q7" s="4" t="s">
        <v>139</v>
      </c>
      <c r="R7" s="4" t="s">
        <v>139</v>
      </c>
      <c r="S7" s="4" t="s">
        <v>139</v>
      </c>
      <c r="T7" s="4" t="s">
        <v>140</v>
      </c>
      <c r="U7" s="4" t="s">
        <v>7383</v>
      </c>
      <c r="V7" s="4" t="s">
        <v>7384</v>
      </c>
      <c r="W7" s="4" t="s">
        <v>139</v>
      </c>
      <c r="X7" s="4" t="s">
        <v>143</v>
      </c>
      <c r="Y7" s="4" t="s">
        <v>144</v>
      </c>
      <c r="Z7" s="4" t="s">
        <v>145</v>
      </c>
      <c r="AA7" s="4" t="s">
        <v>271</v>
      </c>
      <c r="AB7" s="4" t="s">
        <v>147</v>
      </c>
      <c r="AC7" s="4" t="s">
        <v>148</v>
      </c>
      <c r="AD7" s="4" t="s">
        <v>139</v>
      </c>
      <c r="AE7" s="5"/>
      <c r="AF7" s="5"/>
      <c r="AG7" s="6"/>
      <c r="AH7" s="5">
        <v>60</v>
      </c>
      <c r="AI7" s="4" t="s">
        <v>139</v>
      </c>
      <c r="AJ7" s="4" t="s">
        <v>211</v>
      </c>
      <c r="AK7" s="4" t="s">
        <v>7327</v>
      </c>
      <c r="AL7" s="6">
        <v>44477</v>
      </c>
      <c r="AM7" s="6">
        <v>44838</v>
      </c>
      <c r="AN7" s="4" t="s">
        <v>7328</v>
      </c>
      <c r="AO7" s="4" t="s">
        <v>154</v>
      </c>
      <c r="AP7" s="4" t="s">
        <v>139</v>
      </c>
      <c r="AQ7" s="4" t="s">
        <v>139</v>
      </c>
      <c r="AR7" s="4" t="s">
        <v>139</v>
      </c>
      <c r="AS7" s="4" t="s">
        <v>139</v>
      </c>
      <c r="AT7" s="4" t="s">
        <v>139</v>
      </c>
      <c r="AU7" s="4" t="s">
        <v>139</v>
      </c>
      <c r="AV7" s="4" t="s">
        <v>139</v>
      </c>
      <c r="AW7" s="4" t="s">
        <v>139</v>
      </c>
      <c r="AX7" s="4" t="s">
        <v>139</v>
      </c>
      <c r="AY7" s="4" t="s">
        <v>139</v>
      </c>
      <c r="AZ7" s="4" t="s">
        <v>139</v>
      </c>
      <c r="BA7" s="4" t="s">
        <v>139</v>
      </c>
      <c r="BB7" s="4" t="s">
        <v>139</v>
      </c>
      <c r="BC7" s="4" t="s">
        <v>139</v>
      </c>
      <c r="BD7" s="4" t="s">
        <v>139</v>
      </c>
      <c r="BE7" s="4" t="s">
        <v>139</v>
      </c>
      <c r="BF7" s="4" t="s">
        <v>139</v>
      </c>
      <c r="BG7" s="4" t="s">
        <v>139</v>
      </c>
      <c r="BH7" s="4" t="s">
        <v>139</v>
      </c>
      <c r="BI7" s="4" t="s">
        <v>139</v>
      </c>
      <c r="BJ7" s="4" t="s">
        <v>139</v>
      </c>
      <c r="BK7" s="4" t="s">
        <v>139</v>
      </c>
      <c r="BL7" s="4" t="s">
        <v>139</v>
      </c>
      <c r="BM7" s="4" t="s">
        <v>7385</v>
      </c>
      <c r="BN7" s="4" t="s">
        <v>7386</v>
      </c>
      <c r="BO7" s="4" t="s">
        <v>308</v>
      </c>
      <c r="BP7" s="4" t="s">
        <v>7387</v>
      </c>
      <c r="BQ7" s="4" t="s">
        <v>172</v>
      </c>
      <c r="BR7" s="4" t="s">
        <v>7332</v>
      </c>
      <c r="BS7" s="4" t="s">
        <v>7388</v>
      </c>
      <c r="BT7" s="4" t="s">
        <v>172</v>
      </c>
      <c r="BU7" s="4" t="s">
        <v>139</v>
      </c>
      <c r="BV7" s="6"/>
      <c r="BW7" s="4" t="s">
        <v>139</v>
      </c>
      <c r="BX7" s="4" t="s">
        <v>139</v>
      </c>
      <c r="BY7" s="6">
        <v>45091</v>
      </c>
      <c r="BZ7" s="4" t="s">
        <v>139</v>
      </c>
      <c r="CA7" s="4" t="s">
        <v>139</v>
      </c>
      <c r="CB7" s="4" t="s">
        <v>139</v>
      </c>
      <c r="CC7" s="4" t="s">
        <v>139</v>
      </c>
      <c r="CD7" s="6"/>
      <c r="CE7" s="4" t="s">
        <v>317</v>
      </c>
      <c r="CF7" s="4" t="s">
        <v>140</v>
      </c>
      <c r="CG7" s="6"/>
      <c r="CH7" s="4" t="s">
        <v>185</v>
      </c>
      <c r="CI7" s="4" t="s">
        <v>140</v>
      </c>
      <c r="CJ7" s="4" t="s">
        <v>184</v>
      </c>
      <c r="CK7" s="6"/>
      <c r="CL7" s="4" t="s">
        <v>300</v>
      </c>
      <c r="CM7" s="6"/>
      <c r="CN7" s="4" t="s">
        <v>140</v>
      </c>
      <c r="CO7" s="4" t="s">
        <v>139</v>
      </c>
      <c r="CP7" s="4" t="s">
        <v>7389</v>
      </c>
      <c r="CQ7" s="4" t="s">
        <v>139</v>
      </c>
      <c r="CR7" s="4" t="s">
        <v>254</v>
      </c>
      <c r="CS7" s="4" t="s">
        <v>184</v>
      </c>
      <c r="CT7" s="4" t="s">
        <v>139</v>
      </c>
      <c r="CU7" s="6"/>
      <c r="CV7" s="6"/>
      <c r="CW7" s="4" t="s">
        <v>255</v>
      </c>
      <c r="CX7" s="4" t="s">
        <v>139</v>
      </c>
      <c r="CY7" s="4" t="s">
        <v>256</v>
      </c>
      <c r="CZ7" s="5">
        <v>0</v>
      </c>
      <c r="DA7" s="4" t="s">
        <v>139</v>
      </c>
      <c r="DB7" s="5"/>
      <c r="DC7" s="4" t="s">
        <v>139</v>
      </c>
      <c r="DD7" s="5"/>
      <c r="DE7" s="4" t="s">
        <v>139</v>
      </c>
      <c r="DF7" s="5"/>
      <c r="DG7" s="4" t="s">
        <v>139</v>
      </c>
      <c r="DH7" s="4" t="s">
        <v>139</v>
      </c>
      <c r="DI7" s="5"/>
      <c r="DJ7" s="4" t="s">
        <v>139</v>
      </c>
      <c r="DK7" s="6"/>
      <c r="DL7" s="4" t="s">
        <v>140</v>
      </c>
      <c r="DM7" s="4" t="s">
        <v>7389</v>
      </c>
      <c r="DN7" s="6"/>
      <c r="DO7" s="4" t="s">
        <v>301</v>
      </c>
      <c r="DP7" s="4" t="s">
        <v>140</v>
      </c>
      <c r="DQ7" s="4" t="s">
        <v>7389</v>
      </c>
      <c r="DR7" s="6"/>
      <c r="DS7" s="4" t="s">
        <v>140</v>
      </c>
      <c r="DT7" s="4" t="s">
        <v>199</v>
      </c>
      <c r="DU7" s="4" t="s">
        <v>184</v>
      </c>
      <c r="DV7" s="6"/>
      <c r="DW7" s="4" t="s">
        <v>139</v>
      </c>
      <c r="DX7" s="4" t="s">
        <v>260</v>
      </c>
      <c r="DY7" s="4" t="s">
        <v>139</v>
      </c>
      <c r="DZ7" s="4" t="s">
        <v>139</v>
      </c>
    </row>
    <row r="8" spans="1:130" x14ac:dyDescent="0.4">
      <c r="A8" s="4" t="s">
        <v>7390</v>
      </c>
      <c r="B8" s="5">
        <v>428652</v>
      </c>
      <c r="C8" s="4" t="s">
        <v>884</v>
      </c>
      <c r="D8" s="4" t="s">
        <v>304</v>
      </c>
      <c r="E8" s="4" t="s">
        <v>131</v>
      </c>
      <c r="F8" s="4" t="s">
        <v>132</v>
      </c>
      <c r="G8" s="4" t="s">
        <v>264</v>
      </c>
      <c r="H8" s="4" t="s">
        <v>134</v>
      </c>
      <c r="I8" s="4" t="s">
        <v>135</v>
      </c>
      <c r="J8" s="4" t="s">
        <v>136</v>
      </c>
      <c r="K8" s="4" t="s">
        <v>136</v>
      </c>
      <c r="L8" s="4" t="s">
        <v>136</v>
      </c>
      <c r="M8" s="4" t="s">
        <v>136</v>
      </c>
      <c r="N8" s="4" t="s">
        <v>137</v>
      </c>
      <c r="O8" s="4" t="s">
        <v>266</v>
      </c>
      <c r="P8" s="4" t="s">
        <v>267</v>
      </c>
      <c r="Q8" s="4" t="s">
        <v>361</v>
      </c>
      <c r="R8" s="4" t="s">
        <v>132</v>
      </c>
      <c r="S8" s="4" t="s">
        <v>139</v>
      </c>
      <c r="T8" s="4" t="s">
        <v>140</v>
      </c>
      <c r="U8" s="4" t="s">
        <v>7391</v>
      </c>
      <c r="V8" s="4" t="s">
        <v>139</v>
      </c>
      <c r="W8" s="4" t="s">
        <v>139</v>
      </c>
      <c r="X8" s="4" t="s">
        <v>143</v>
      </c>
      <c r="Y8" s="4" t="s">
        <v>144</v>
      </c>
      <c r="Z8" s="4" t="s">
        <v>145</v>
      </c>
      <c r="AA8" s="4" t="s">
        <v>237</v>
      </c>
      <c r="AB8" s="4" t="s">
        <v>139</v>
      </c>
      <c r="AC8" s="4" t="s">
        <v>148</v>
      </c>
      <c r="AD8" s="4" t="s">
        <v>139</v>
      </c>
      <c r="AE8" s="5"/>
      <c r="AF8" s="5"/>
      <c r="AG8" s="6"/>
      <c r="AH8" s="5">
        <v>53</v>
      </c>
      <c r="AI8" s="4" t="s">
        <v>150</v>
      </c>
      <c r="AJ8" s="4" t="s">
        <v>633</v>
      </c>
      <c r="AK8" s="4" t="s">
        <v>7392</v>
      </c>
      <c r="AL8" s="6">
        <v>43137</v>
      </c>
      <c r="AM8" s="6">
        <v>45119</v>
      </c>
      <c r="AN8" s="4" t="s">
        <v>6696</v>
      </c>
      <c r="AO8" s="4" t="s">
        <v>139</v>
      </c>
      <c r="AP8" s="4" t="s">
        <v>139</v>
      </c>
      <c r="AQ8" s="4" t="s">
        <v>139</v>
      </c>
      <c r="AR8" s="4" t="s">
        <v>139</v>
      </c>
      <c r="AS8" s="4" t="s">
        <v>139</v>
      </c>
      <c r="AT8" s="4" t="s">
        <v>139</v>
      </c>
      <c r="AU8" s="4" t="s">
        <v>139</v>
      </c>
      <c r="AV8" s="4" t="s">
        <v>139</v>
      </c>
      <c r="AW8" s="4" t="s">
        <v>139</v>
      </c>
      <c r="AX8" s="4" t="s">
        <v>139</v>
      </c>
      <c r="AY8" s="4" t="s">
        <v>139</v>
      </c>
      <c r="AZ8" s="4" t="s">
        <v>139</v>
      </c>
      <c r="BA8" s="4" t="s">
        <v>139</v>
      </c>
      <c r="BB8" s="4" t="s">
        <v>139</v>
      </c>
      <c r="BC8" s="4" t="s">
        <v>139</v>
      </c>
      <c r="BD8" s="4" t="s">
        <v>139</v>
      </c>
      <c r="BE8" s="4" t="s">
        <v>139</v>
      </c>
      <c r="BF8" s="4" t="s">
        <v>139</v>
      </c>
      <c r="BG8" s="4" t="s">
        <v>139</v>
      </c>
      <c r="BH8" s="4" t="s">
        <v>139</v>
      </c>
      <c r="BI8" s="4" t="s">
        <v>139</v>
      </c>
      <c r="BJ8" s="4" t="s">
        <v>139</v>
      </c>
      <c r="BK8" s="4" t="s">
        <v>139</v>
      </c>
      <c r="BL8" s="4" t="s">
        <v>139</v>
      </c>
      <c r="BM8" s="4" t="s">
        <v>139</v>
      </c>
      <c r="BN8" s="4" t="s">
        <v>139</v>
      </c>
      <c r="BO8" s="4" t="s">
        <v>139</v>
      </c>
      <c r="BP8" s="4" t="s">
        <v>139</v>
      </c>
      <c r="BQ8" s="4" t="s">
        <v>139</v>
      </c>
      <c r="BR8" s="4" t="s">
        <v>139</v>
      </c>
      <c r="BS8" s="4" t="s">
        <v>139</v>
      </c>
      <c r="BT8" s="4" t="s">
        <v>139</v>
      </c>
      <c r="BU8" s="4" t="s">
        <v>246</v>
      </c>
      <c r="BV8" s="6"/>
      <c r="BW8" s="4" t="s">
        <v>139</v>
      </c>
      <c r="BX8" s="4" t="s">
        <v>139</v>
      </c>
      <c r="BY8" s="6">
        <v>45160</v>
      </c>
      <c r="BZ8" s="4" t="s">
        <v>139</v>
      </c>
      <c r="CA8" s="4" t="s">
        <v>139</v>
      </c>
      <c r="CB8" s="4" t="s">
        <v>139</v>
      </c>
      <c r="CC8" s="4" t="s">
        <v>139</v>
      </c>
      <c r="CD8" s="6"/>
      <c r="CE8" s="4" t="s">
        <v>317</v>
      </c>
      <c r="CF8" s="4" t="s">
        <v>1595</v>
      </c>
      <c r="CG8" s="6"/>
      <c r="CH8" s="4" t="s">
        <v>139</v>
      </c>
      <c r="CI8" s="4" t="s">
        <v>1595</v>
      </c>
      <c r="CJ8" s="4" t="s">
        <v>139</v>
      </c>
      <c r="CK8" s="6"/>
      <c r="CL8" s="4" t="s">
        <v>300</v>
      </c>
      <c r="CM8" s="6"/>
      <c r="CN8" s="4" t="s">
        <v>1595</v>
      </c>
      <c r="CO8" s="4" t="s">
        <v>139</v>
      </c>
      <c r="CP8" s="4" t="s">
        <v>139</v>
      </c>
      <c r="CQ8" s="4" t="s">
        <v>139</v>
      </c>
      <c r="CR8" s="4" t="s">
        <v>254</v>
      </c>
      <c r="CS8" s="4" t="s">
        <v>139</v>
      </c>
      <c r="CT8" s="4" t="s">
        <v>139</v>
      </c>
      <c r="CU8" s="6"/>
      <c r="CV8" s="6"/>
      <c r="CW8" s="4" t="s">
        <v>255</v>
      </c>
      <c r="CX8" s="4" t="s">
        <v>139</v>
      </c>
      <c r="CY8" s="4" t="s">
        <v>256</v>
      </c>
      <c r="CZ8" s="5">
        <v>0</v>
      </c>
      <c r="DA8" s="4" t="s">
        <v>139</v>
      </c>
      <c r="DB8" s="5"/>
      <c r="DC8" s="4" t="s">
        <v>139</v>
      </c>
      <c r="DD8" s="5"/>
      <c r="DE8" s="4" t="s">
        <v>139</v>
      </c>
      <c r="DF8" s="5"/>
      <c r="DG8" s="4" t="s">
        <v>139</v>
      </c>
      <c r="DH8" s="4" t="s">
        <v>139</v>
      </c>
      <c r="DI8" s="5"/>
      <c r="DJ8" s="4" t="s">
        <v>139</v>
      </c>
      <c r="DK8" s="6"/>
      <c r="DL8" s="4" t="s">
        <v>1595</v>
      </c>
      <c r="DM8" s="4" t="s">
        <v>139</v>
      </c>
      <c r="DN8" s="6"/>
      <c r="DO8" s="4" t="s">
        <v>301</v>
      </c>
      <c r="DP8" s="4" t="s">
        <v>1595</v>
      </c>
      <c r="DQ8" s="4" t="s">
        <v>139</v>
      </c>
      <c r="DR8" s="6"/>
      <c r="DS8" s="4" t="s">
        <v>1595</v>
      </c>
      <c r="DT8" s="4" t="s">
        <v>199</v>
      </c>
      <c r="DU8" s="4" t="s">
        <v>139</v>
      </c>
      <c r="DV8" s="6"/>
      <c r="DW8" s="4" t="s">
        <v>139</v>
      </c>
      <c r="DX8" s="4" t="s">
        <v>139</v>
      </c>
      <c r="DY8" s="4" t="s">
        <v>139</v>
      </c>
      <c r="DZ8" s="4" t="s">
        <v>139</v>
      </c>
    </row>
    <row r="9" spans="1:130" x14ac:dyDescent="0.4">
      <c r="A9" s="4" t="s">
        <v>7393</v>
      </c>
      <c r="B9" s="5">
        <v>428053</v>
      </c>
      <c r="C9" s="4" t="s">
        <v>1634</v>
      </c>
      <c r="D9" s="4" t="s">
        <v>1635</v>
      </c>
      <c r="E9" s="4" t="s">
        <v>131</v>
      </c>
      <c r="F9" s="4" t="s">
        <v>132</v>
      </c>
      <c r="G9" s="4" t="s">
        <v>133</v>
      </c>
      <c r="H9" s="4" t="s">
        <v>134</v>
      </c>
      <c r="I9" s="4" t="s">
        <v>135</v>
      </c>
      <c r="J9" s="4" t="s">
        <v>136</v>
      </c>
      <c r="K9" s="4" t="s">
        <v>136</v>
      </c>
      <c r="L9" s="4" t="s">
        <v>136</v>
      </c>
      <c r="M9" s="4" t="s">
        <v>136</v>
      </c>
      <c r="N9" s="4" t="s">
        <v>137</v>
      </c>
      <c r="O9" s="4" t="s">
        <v>138</v>
      </c>
      <c r="P9" s="4" t="s">
        <v>139</v>
      </c>
      <c r="Q9" s="4" t="s">
        <v>139</v>
      </c>
      <c r="R9" s="4" t="s">
        <v>139</v>
      </c>
      <c r="S9" s="4" t="s">
        <v>139</v>
      </c>
      <c r="T9" s="4" t="s">
        <v>140</v>
      </c>
      <c r="U9" s="4" t="s">
        <v>7394</v>
      </c>
      <c r="V9" s="4" t="s">
        <v>7395</v>
      </c>
      <c r="W9" s="4" t="s">
        <v>139</v>
      </c>
      <c r="X9" s="4" t="s">
        <v>143</v>
      </c>
      <c r="Y9" s="4" t="s">
        <v>144</v>
      </c>
      <c r="Z9" s="4" t="s">
        <v>145</v>
      </c>
      <c r="AA9" s="4" t="s">
        <v>271</v>
      </c>
      <c r="AB9" s="4" t="s">
        <v>147</v>
      </c>
      <c r="AC9" s="4" t="s">
        <v>148</v>
      </c>
      <c r="AD9" s="4" t="s">
        <v>139</v>
      </c>
      <c r="AE9" s="5"/>
      <c r="AF9" s="5"/>
      <c r="AG9" s="6"/>
      <c r="AH9" s="5">
        <v>81</v>
      </c>
      <c r="AI9" s="4" t="s">
        <v>150</v>
      </c>
      <c r="AJ9" s="4" t="s">
        <v>238</v>
      </c>
      <c r="AK9" s="4" t="s">
        <v>7327</v>
      </c>
      <c r="AL9" s="6">
        <v>44839</v>
      </c>
      <c r="AM9" s="6">
        <v>44893</v>
      </c>
      <c r="AN9" s="4" t="s">
        <v>7328</v>
      </c>
      <c r="AO9" s="4" t="s">
        <v>154</v>
      </c>
      <c r="AP9" s="4" t="s">
        <v>139</v>
      </c>
      <c r="AQ9" s="4" t="s">
        <v>139</v>
      </c>
      <c r="AR9" s="4" t="s">
        <v>139</v>
      </c>
      <c r="AS9" s="4" t="s">
        <v>139</v>
      </c>
      <c r="AT9" s="4" t="s">
        <v>139</v>
      </c>
      <c r="AU9" s="4" t="s">
        <v>139</v>
      </c>
      <c r="AV9" s="4" t="s">
        <v>139</v>
      </c>
      <c r="AW9" s="4" t="s">
        <v>139</v>
      </c>
      <c r="AX9" s="4" t="s">
        <v>139</v>
      </c>
      <c r="AY9" s="4" t="s">
        <v>139</v>
      </c>
      <c r="AZ9" s="4" t="s">
        <v>139</v>
      </c>
      <c r="BA9" s="4" t="s">
        <v>139</v>
      </c>
      <c r="BB9" s="4" t="s">
        <v>139</v>
      </c>
      <c r="BC9" s="4" t="s">
        <v>139</v>
      </c>
      <c r="BD9" s="4" t="s">
        <v>139</v>
      </c>
      <c r="BE9" s="4" t="s">
        <v>139</v>
      </c>
      <c r="BF9" s="4" t="s">
        <v>139</v>
      </c>
      <c r="BG9" s="4" t="s">
        <v>139</v>
      </c>
      <c r="BH9" s="4" t="s">
        <v>139</v>
      </c>
      <c r="BI9" s="4" t="s">
        <v>139</v>
      </c>
      <c r="BJ9" s="4" t="s">
        <v>139</v>
      </c>
      <c r="BK9" s="4" t="s">
        <v>139</v>
      </c>
      <c r="BL9" s="4" t="s">
        <v>139</v>
      </c>
      <c r="BM9" s="4" t="s">
        <v>7396</v>
      </c>
      <c r="BN9" s="4" t="s">
        <v>7397</v>
      </c>
      <c r="BO9" s="4" t="s">
        <v>892</v>
      </c>
      <c r="BP9" s="4" t="s">
        <v>7398</v>
      </c>
      <c r="BQ9" s="4" t="s">
        <v>184</v>
      </c>
      <c r="BR9" s="4" t="s">
        <v>7399</v>
      </c>
      <c r="BS9" s="4" t="s">
        <v>7400</v>
      </c>
      <c r="BT9" s="4" t="s">
        <v>7401</v>
      </c>
      <c r="BU9" s="4" t="s">
        <v>246</v>
      </c>
      <c r="BV9" s="6"/>
      <c r="BW9" s="4" t="s">
        <v>139</v>
      </c>
      <c r="BX9" s="4" t="s">
        <v>139</v>
      </c>
      <c r="BY9" s="6">
        <v>45131</v>
      </c>
      <c r="BZ9" s="4" t="s">
        <v>139</v>
      </c>
      <c r="CA9" s="4" t="s">
        <v>139</v>
      </c>
      <c r="CB9" s="4" t="s">
        <v>139</v>
      </c>
      <c r="CC9" s="4" t="s">
        <v>139</v>
      </c>
      <c r="CD9" s="6"/>
      <c r="CE9" s="4" t="s">
        <v>317</v>
      </c>
      <c r="CF9" s="4" t="s">
        <v>140</v>
      </c>
      <c r="CG9" s="6"/>
      <c r="CH9" s="4" t="s">
        <v>185</v>
      </c>
      <c r="CI9" s="4" t="s">
        <v>140</v>
      </c>
      <c r="CJ9" s="4" t="s">
        <v>184</v>
      </c>
      <c r="CK9" s="6"/>
      <c r="CL9" s="4" t="s">
        <v>300</v>
      </c>
      <c r="CM9" s="6"/>
      <c r="CN9" s="4" t="s">
        <v>140</v>
      </c>
      <c r="CO9" s="4" t="s">
        <v>139</v>
      </c>
      <c r="CP9" s="4" t="s">
        <v>7402</v>
      </c>
      <c r="CQ9" s="4" t="s">
        <v>139</v>
      </c>
      <c r="CR9" s="4" t="s">
        <v>254</v>
      </c>
      <c r="CS9" s="4" t="s">
        <v>184</v>
      </c>
      <c r="CT9" s="4" t="s">
        <v>139</v>
      </c>
      <c r="CU9" s="6"/>
      <c r="CV9" s="6"/>
      <c r="CW9" s="4" t="s">
        <v>255</v>
      </c>
      <c r="CX9" s="4" t="s">
        <v>139</v>
      </c>
      <c r="CY9" s="4" t="s">
        <v>256</v>
      </c>
      <c r="CZ9" s="5">
        <v>0</v>
      </c>
      <c r="DA9" s="4" t="s">
        <v>139</v>
      </c>
      <c r="DB9" s="5"/>
      <c r="DC9" s="4" t="s">
        <v>139</v>
      </c>
      <c r="DD9" s="5"/>
      <c r="DE9" s="4" t="s">
        <v>139</v>
      </c>
      <c r="DF9" s="5"/>
      <c r="DG9" s="4" t="s">
        <v>139</v>
      </c>
      <c r="DH9" s="4" t="s">
        <v>139</v>
      </c>
      <c r="DI9" s="5"/>
      <c r="DJ9" s="4" t="s">
        <v>139</v>
      </c>
      <c r="DK9" s="6"/>
      <c r="DL9" s="4" t="s">
        <v>140</v>
      </c>
      <c r="DM9" s="4" t="s">
        <v>7402</v>
      </c>
      <c r="DN9" s="6"/>
      <c r="DO9" s="4" t="s">
        <v>301</v>
      </c>
      <c r="DP9" s="4" t="s">
        <v>140</v>
      </c>
      <c r="DQ9" s="4" t="s">
        <v>7402</v>
      </c>
      <c r="DR9" s="6"/>
      <c r="DS9" s="4" t="s">
        <v>140</v>
      </c>
      <c r="DT9" s="4" t="s">
        <v>199</v>
      </c>
      <c r="DU9" s="4" t="s">
        <v>184</v>
      </c>
      <c r="DV9" s="6"/>
      <c r="DW9" s="4" t="s">
        <v>139</v>
      </c>
      <c r="DX9" s="4" t="s">
        <v>517</v>
      </c>
      <c r="DY9" s="4" t="s">
        <v>139</v>
      </c>
      <c r="DZ9" s="4" t="s">
        <v>139</v>
      </c>
    </row>
    <row r="10" spans="1:130" x14ac:dyDescent="0.4">
      <c r="A10" s="4" t="s">
        <v>7403</v>
      </c>
      <c r="B10" s="5">
        <v>428045</v>
      </c>
      <c r="C10" s="4" t="s">
        <v>3287</v>
      </c>
      <c r="D10" s="4" t="s">
        <v>3288</v>
      </c>
      <c r="E10" s="4" t="s">
        <v>131</v>
      </c>
      <c r="F10" s="4" t="s">
        <v>132</v>
      </c>
      <c r="G10" s="4" t="s">
        <v>133</v>
      </c>
      <c r="H10" s="4" t="s">
        <v>265</v>
      </c>
      <c r="I10" s="4" t="s">
        <v>135</v>
      </c>
      <c r="J10" s="4" t="s">
        <v>136</v>
      </c>
      <c r="K10" s="4" t="s">
        <v>136</v>
      </c>
      <c r="L10" s="4" t="s">
        <v>136</v>
      </c>
      <c r="M10" s="4" t="s">
        <v>136</v>
      </c>
      <c r="N10" s="4" t="s">
        <v>137</v>
      </c>
      <c r="O10" s="4" t="s">
        <v>138</v>
      </c>
      <c r="P10" s="4" t="s">
        <v>139</v>
      </c>
      <c r="Q10" s="4" t="s">
        <v>139</v>
      </c>
      <c r="R10" s="4" t="s">
        <v>139</v>
      </c>
      <c r="S10" s="4" t="s">
        <v>139</v>
      </c>
      <c r="T10" s="4" t="s">
        <v>140</v>
      </c>
      <c r="U10" s="4" t="s">
        <v>7404</v>
      </c>
      <c r="V10" s="4" t="s">
        <v>7405</v>
      </c>
      <c r="W10" s="4" t="s">
        <v>139</v>
      </c>
      <c r="X10" s="4" t="s">
        <v>143</v>
      </c>
      <c r="Y10" s="4" t="s">
        <v>144</v>
      </c>
      <c r="Z10" s="4" t="s">
        <v>145</v>
      </c>
      <c r="AA10" s="4" t="s">
        <v>271</v>
      </c>
      <c r="AB10" s="4" t="s">
        <v>147</v>
      </c>
      <c r="AC10" s="4" t="s">
        <v>148</v>
      </c>
      <c r="AD10" s="4" t="s">
        <v>139</v>
      </c>
      <c r="AE10" s="5"/>
      <c r="AF10" s="5"/>
      <c r="AG10" s="6"/>
      <c r="AH10" s="5">
        <v>76</v>
      </c>
      <c r="AI10" s="4" t="s">
        <v>150</v>
      </c>
      <c r="AJ10" s="4" t="s">
        <v>633</v>
      </c>
      <c r="AK10" s="4" t="s">
        <v>7327</v>
      </c>
      <c r="AL10" s="6">
        <v>44811</v>
      </c>
      <c r="AM10" s="6">
        <v>44922</v>
      </c>
      <c r="AN10" s="4" t="s">
        <v>7328</v>
      </c>
      <c r="AO10" s="4" t="s">
        <v>2034</v>
      </c>
      <c r="AP10" s="4" t="s">
        <v>139</v>
      </c>
      <c r="AQ10" s="4" t="s">
        <v>139</v>
      </c>
      <c r="AR10" s="4" t="s">
        <v>139</v>
      </c>
      <c r="AS10" s="4" t="s">
        <v>139</v>
      </c>
      <c r="AT10" s="4" t="s">
        <v>139</v>
      </c>
      <c r="AU10" s="4" t="s">
        <v>139</v>
      </c>
      <c r="AV10" s="4" t="s">
        <v>139</v>
      </c>
      <c r="AW10" s="4" t="s">
        <v>139</v>
      </c>
      <c r="AX10" s="4" t="s">
        <v>139</v>
      </c>
      <c r="AY10" s="4" t="s">
        <v>139</v>
      </c>
      <c r="AZ10" s="4" t="s">
        <v>139</v>
      </c>
      <c r="BA10" s="4" t="s">
        <v>139</v>
      </c>
      <c r="BB10" s="4" t="s">
        <v>139</v>
      </c>
      <c r="BC10" s="4" t="s">
        <v>139</v>
      </c>
      <c r="BD10" s="4" t="s">
        <v>139</v>
      </c>
      <c r="BE10" s="4" t="s">
        <v>139</v>
      </c>
      <c r="BF10" s="4" t="s">
        <v>139</v>
      </c>
      <c r="BG10" s="4" t="s">
        <v>139</v>
      </c>
      <c r="BH10" s="4" t="s">
        <v>139</v>
      </c>
      <c r="BI10" s="4" t="s">
        <v>139</v>
      </c>
      <c r="BJ10" s="4" t="s">
        <v>139</v>
      </c>
      <c r="BK10" s="4" t="s">
        <v>139</v>
      </c>
      <c r="BL10" s="4" t="s">
        <v>139</v>
      </c>
      <c r="BM10" s="4" t="s">
        <v>7406</v>
      </c>
      <c r="BN10" s="4" t="s">
        <v>7407</v>
      </c>
      <c r="BO10" s="4" t="s">
        <v>892</v>
      </c>
      <c r="BP10" s="4" t="s">
        <v>7408</v>
      </c>
      <c r="BQ10" s="4" t="s">
        <v>184</v>
      </c>
      <c r="BR10" s="4" t="s">
        <v>7409</v>
      </c>
      <c r="BS10" s="4" t="s">
        <v>7410</v>
      </c>
      <c r="BT10" s="4" t="s">
        <v>172</v>
      </c>
      <c r="BU10" s="4" t="s">
        <v>246</v>
      </c>
      <c r="BV10" s="6"/>
      <c r="BW10" s="4" t="s">
        <v>139</v>
      </c>
      <c r="BX10" s="4" t="s">
        <v>139</v>
      </c>
      <c r="BY10" s="6">
        <v>44950</v>
      </c>
      <c r="BZ10" s="4" t="s">
        <v>139</v>
      </c>
      <c r="CA10" s="4" t="s">
        <v>139</v>
      </c>
      <c r="CB10" s="4" t="s">
        <v>139</v>
      </c>
      <c r="CC10" s="4" t="s">
        <v>139</v>
      </c>
      <c r="CD10" s="6"/>
      <c r="CE10" s="4" t="s">
        <v>317</v>
      </c>
      <c r="CF10" s="4" t="s">
        <v>140</v>
      </c>
      <c r="CG10" s="6"/>
      <c r="CH10" s="4" t="s">
        <v>185</v>
      </c>
      <c r="CI10" s="4" t="s">
        <v>140</v>
      </c>
      <c r="CJ10" s="4" t="s">
        <v>184</v>
      </c>
      <c r="CK10" s="6"/>
      <c r="CL10" s="4" t="s">
        <v>300</v>
      </c>
      <c r="CM10" s="6"/>
      <c r="CN10" s="4" t="s">
        <v>140</v>
      </c>
      <c r="CO10" s="4" t="s">
        <v>139</v>
      </c>
      <c r="CP10" s="4" t="s">
        <v>7411</v>
      </c>
      <c r="CQ10" s="4" t="s">
        <v>139</v>
      </c>
      <c r="CR10" s="4" t="s">
        <v>254</v>
      </c>
      <c r="CS10" s="4" t="s">
        <v>184</v>
      </c>
      <c r="CT10" s="4" t="s">
        <v>139</v>
      </c>
      <c r="CU10" s="6"/>
      <c r="CV10" s="6"/>
      <c r="CW10" s="4" t="s">
        <v>255</v>
      </c>
      <c r="CX10" s="4" t="s">
        <v>139</v>
      </c>
      <c r="CY10" s="4" t="s">
        <v>256</v>
      </c>
      <c r="CZ10" s="5">
        <v>0</v>
      </c>
      <c r="DA10" s="4" t="s">
        <v>139</v>
      </c>
      <c r="DB10" s="5"/>
      <c r="DC10" s="4" t="s">
        <v>139</v>
      </c>
      <c r="DD10" s="5"/>
      <c r="DE10" s="4" t="s">
        <v>139</v>
      </c>
      <c r="DF10" s="5"/>
      <c r="DG10" s="4" t="s">
        <v>139</v>
      </c>
      <c r="DH10" s="4" t="s">
        <v>139</v>
      </c>
      <c r="DI10" s="5"/>
      <c r="DJ10" s="4" t="s">
        <v>139</v>
      </c>
      <c r="DK10" s="6"/>
      <c r="DL10" s="4" t="s">
        <v>140</v>
      </c>
      <c r="DM10" s="4" t="s">
        <v>7411</v>
      </c>
      <c r="DN10" s="6"/>
      <c r="DO10" s="4" t="s">
        <v>301</v>
      </c>
      <c r="DP10" s="4" t="s">
        <v>140</v>
      </c>
      <c r="DQ10" s="4" t="s">
        <v>7411</v>
      </c>
      <c r="DR10" s="6"/>
      <c r="DS10" s="4" t="s">
        <v>140</v>
      </c>
      <c r="DT10" s="4" t="s">
        <v>199</v>
      </c>
      <c r="DU10" s="4" t="s">
        <v>184</v>
      </c>
      <c r="DV10" s="6"/>
      <c r="DW10" s="4" t="s">
        <v>139</v>
      </c>
      <c r="DX10" s="4" t="s">
        <v>231</v>
      </c>
      <c r="DY10" s="4" t="s">
        <v>139</v>
      </c>
      <c r="DZ10" s="4" t="s">
        <v>139</v>
      </c>
    </row>
    <row r="11" spans="1:130" x14ac:dyDescent="0.4">
      <c r="A11" s="4" t="s">
        <v>7412</v>
      </c>
      <c r="B11" s="5">
        <v>428037</v>
      </c>
      <c r="C11" s="4" t="s">
        <v>6032</v>
      </c>
      <c r="D11" s="4" t="s">
        <v>6033</v>
      </c>
      <c r="E11" s="4" t="s">
        <v>131</v>
      </c>
      <c r="F11" s="4" t="s">
        <v>132</v>
      </c>
      <c r="G11" s="4" t="s">
        <v>777</v>
      </c>
      <c r="H11" s="4" t="s">
        <v>265</v>
      </c>
      <c r="I11" s="4" t="s">
        <v>235</v>
      </c>
      <c r="J11" s="4" t="s">
        <v>136</v>
      </c>
      <c r="K11" s="4" t="s">
        <v>136</v>
      </c>
      <c r="L11" s="4" t="s">
        <v>136</v>
      </c>
      <c r="M11" s="4" t="s">
        <v>136</v>
      </c>
      <c r="N11" s="4" t="s">
        <v>137</v>
      </c>
      <c r="O11" s="4" t="s">
        <v>138</v>
      </c>
      <c r="P11" s="4" t="s">
        <v>139</v>
      </c>
      <c r="Q11" s="4" t="s">
        <v>139</v>
      </c>
      <c r="R11" s="4" t="s">
        <v>139</v>
      </c>
      <c r="S11" s="4" t="s">
        <v>139</v>
      </c>
      <c r="T11" s="4" t="s">
        <v>140</v>
      </c>
      <c r="U11" s="4" t="s">
        <v>7413</v>
      </c>
      <c r="V11" s="4" t="s">
        <v>7414</v>
      </c>
      <c r="W11" s="4" t="s">
        <v>139</v>
      </c>
      <c r="X11" s="4" t="s">
        <v>143</v>
      </c>
      <c r="Y11" s="4" t="s">
        <v>144</v>
      </c>
      <c r="Z11" s="4" t="s">
        <v>145</v>
      </c>
      <c r="AA11" s="4" t="s">
        <v>237</v>
      </c>
      <c r="AB11" s="4" t="s">
        <v>147</v>
      </c>
      <c r="AC11" s="4" t="s">
        <v>148</v>
      </c>
      <c r="AD11" s="4" t="s">
        <v>139</v>
      </c>
      <c r="AE11" s="5"/>
      <c r="AF11" s="5"/>
      <c r="AG11" s="6"/>
      <c r="AH11" s="5">
        <v>76</v>
      </c>
      <c r="AI11" s="4" t="s">
        <v>322</v>
      </c>
      <c r="AJ11" s="4" t="s">
        <v>238</v>
      </c>
      <c r="AK11" s="4" t="s">
        <v>7327</v>
      </c>
      <c r="AL11" s="6">
        <v>44914</v>
      </c>
      <c r="AM11" s="6">
        <v>44964</v>
      </c>
      <c r="AN11" s="4" t="s">
        <v>7328</v>
      </c>
      <c r="AO11" s="4" t="s">
        <v>2034</v>
      </c>
      <c r="AP11" s="4" t="s">
        <v>139</v>
      </c>
      <c r="AQ11" s="4" t="s">
        <v>139</v>
      </c>
      <c r="AR11" s="4" t="s">
        <v>139</v>
      </c>
      <c r="AS11" s="4" t="s">
        <v>139</v>
      </c>
      <c r="AT11" s="4" t="s">
        <v>139</v>
      </c>
      <c r="AU11" s="4" t="s">
        <v>139</v>
      </c>
      <c r="AV11" s="4" t="s">
        <v>139</v>
      </c>
      <c r="AW11" s="4" t="s">
        <v>139</v>
      </c>
      <c r="AX11" s="4" t="s">
        <v>139</v>
      </c>
      <c r="AY11" s="4" t="s">
        <v>139</v>
      </c>
      <c r="AZ11" s="4" t="s">
        <v>139</v>
      </c>
      <c r="BA11" s="4" t="s">
        <v>139</v>
      </c>
      <c r="BB11" s="4" t="s">
        <v>139</v>
      </c>
      <c r="BC11" s="4" t="s">
        <v>139</v>
      </c>
      <c r="BD11" s="4" t="s">
        <v>139</v>
      </c>
      <c r="BE11" s="4" t="s">
        <v>139</v>
      </c>
      <c r="BF11" s="4" t="s">
        <v>139</v>
      </c>
      <c r="BG11" s="4" t="s">
        <v>139</v>
      </c>
      <c r="BH11" s="4" t="s">
        <v>139</v>
      </c>
      <c r="BI11" s="4" t="s">
        <v>139</v>
      </c>
      <c r="BJ11" s="4" t="s">
        <v>139</v>
      </c>
      <c r="BK11" s="4" t="s">
        <v>139</v>
      </c>
      <c r="BL11" s="4" t="s">
        <v>139</v>
      </c>
      <c r="BM11" s="4" t="s">
        <v>7415</v>
      </c>
      <c r="BN11" s="4" t="s">
        <v>7416</v>
      </c>
      <c r="BO11" s="4" t="s">
        <v>892</v>
      </c>
      <c r="BP11" s="4" t="s">
        <v>7417</v>
      </c>
      <c r="BQ11" s="4" t="s">
        <v>184</v>
      </c>
      <c r="BR11" s="4" t="s">
        <v>7418</v>
      </c>
      <c r="BS11" s="4" t="s">
        <v>7419</v>
      </c>
      <c r="BT11" s="4" t="s">
        <v>172</v>
      </c>
      <c r="BU11" s="4" t="s">
        <v>246</v>
      </c>
      <c r="BV11" s="6"/>
      <c r="BW11" s="4" t="s">
        <v>139</v>
      </c>
      <c r="BX11" s="4" t="s">
        <v>139</v>
      </c>
      <c r="BY11" s="6">
        <v>45169</v>
      </c>
      <c r="BZ11" s="4" t="s">
        <v>139</v>
      </c>
      <c r="CA11" s="4" t="s">
        <v>139</v>
      </c>
      <c r="CB11" s="4" t="s">
        <v>139</v>
      </c>
      <c r="CC11" s="4" t="s">
        <v>139</v>
      </c>
      <c r="CD11" s="6"/>
      <c r="CE11" s="4" t="s">
        <v>317</v>
      </c>
      <c r="CF11" s="4" t="s">
        <v>140</v>
      </c>
      <c r="CG11" s="6"/>
      <c r="CH11" s="4" t="s">
        <v>185</v>
      </c>
      <c r="CI11" s="4" t="s">
        <v>140</v>
      </c>
      <c r="CJ11" s="4" t="s">
        <v>184</v>
      </c>
      <c r="CK11" s="6"/>
      <c r="CL11" s="4" t="s">
        <v>300</v>
      </c>
      <c r="CM11" s="6"/>
      <c r="CN11" s="4" t="s">
        <v>140</v>
      </c>
      <c r="CO11" s="4" t="s">
        <v>139</v>
      </c>
      <c r="CP11" s="4" t="s">
        <v>7420</v>
      </c>
      <c r="CQ11" s="4" t="s">
        <v>253</v>
      </c>
      <c r="CR11" s="4" t="s">
        <v>254</v>
      </c>
      <c r="CS11" s="4" t="s">
        <v>184</v>
      </c>
      <c r="CT11" s="4" t="s">
        <v>139</v>
      </c>
      <c r="CU11" s="6"/>
      <c r="CV11" s="6"/>
      <c r="CW11" s="4" t="s">
        <v>255</v>
      </c>
      <c r="CX11" s="4" t="s">
        <v>139</v>
      </c>
      <c r="CY11" s="4" t="s">
        <v>256</v>
      </c>
      <c r="CZ11" s="5">
        <v>0</v>
      </c>
      <c r="DA11" s="4" t="s">
        <v>139</v>
      </c>
      <c r="DB11" s="5"/>
      <c r="DC11" s="4" t="s">
        <v>139</v>
      </c>
      <c r="DD11" s="5"/>
      <c r="DE11" s="4" t="s">
        <v>139</v>
      </c>
      <c r="DF11" s="5"/>
      <c r="DG11" s="4" t="s">
        <v>139</v>
      </c>
      <c r="DH11" s="4" t="s">
        <v>139</v>
      </c>
      <c r="DI11" s="5"/>
      <c r="DJ11" s="4" t="s">
        <v>139</v>
      </c>
      <c r="DK11" s="6"/>
      <c r="DL11" s="4" t="s">
        <v>140</v>
      </c>
      <c r="DM11" s="4" t="s">
        <v>184</v>
      </c>
      <c r="DN11" s="6"/>
      <c r="DO11" s="4" t="s">
        <v>301</v>
      </c>
      <c r="DP11" s="4" t="s">
        <v>140</v>
      </c>
      <c r="DQ11" s="4" t="s">
        <v>184</v>
      </c>
      <c r="DR11" s="6"/>
      <c r="DS11" s="4" t="s">
        <v>140</v>
      </c>
      <c r="DT11" s="4" t="s">
        <v>199</v>
      </c>
      <c r="DU11" s="4" t="s">
        <v>184</v>
      </c>
      <c r="DV11" s="6"/>
      <c r="DW11" s="4" t="s">
        <v>139</v>
      </c>
      <c r="DX11" s="4" t="s">
        <v>260</v>
      </c>
      <c r="DY11" s="4" t="s">
        <v>139</v>
      </c>
      <c r="DZ11" s="4" t="s">
        <v>139</v>
      </c>
    </row>
    <row r="12" spans="1:130" x14ac:dyDescent="0.4">
      <c r="A12" s="4" t="s">
        <v>7421</v>
      </c>
      <c r="B12" s="5">
        <v>427947</v>
      </c>
      <c r="C12" s="4" t="s">
        <v>7422</v>
      </c>
      <c r="D12" s="4" t="s">
        <v>1847</v>
      </c>
      <c r="E12" s="4" t="s">
        <v>131</v>
      </c>
      <c r="F12" s="4" t="s">
        <v>132</v>
      </c>
      <c r="G12" s="4" t="s">
        <v>1848</v>
      </c>
      <c r="H12" s="4" t="s">
        <v>265</v>
      </c>
      <c r="I12" s="4" t="s">
        <v>135</v>
      </c>
      <c r="J12" s="4" t="s">
        <v>136</v>
      </c>
      <c r="K12" s="4" t="s">
        <v>136</v>
      </c>
      <c r="L12" s="4" t="s">
        <v>136</v>
      </c>
      <c r="M12" s="4" t="s">
        <v>136</v>
      </c>
      <c r="N12" s="4" t="s">
        <v>137</v>
      </c>
      <c r="O12" s="4" t="s">
        <v>138</v>
      </c>
      <c r="P12" s="4" t="s">
        <v>139</v>
      </c>
      <c r="Q12" s="4" t="s">
        <v>139</v>
      </c>
      <c r="R12" s="4" t="s">
        <v>139</v>
      </c>
      <c r="S12" s="4" t="s">
        <v>139</v>
      </c>
      <c r="T12" s="4" t="s">
        <v>140</v>
      </c>
      <c r="U12" s="4" t="s">
        <v>7423</v>
      </c>
      <c r="V12" s="4" t="s">
        <v>139</v>
      </c>
      <c r="W12" s="4" t="s">
        <v>139</v>
      </c>
      <c r="X12" s="4" t="s">
        <v>143</v>
      </c>
      <c r="Y12" s="4" t="s">
        <v>144</v>
      </c>
      <c r="Z12" s="4" t="s">
        <v>145</v>
      </c>
      <c r="AA12" s="4" t="s">
        <v>237</v>
      </c>
      <c r="AB12" s="4" t="s">
        <v>139</v>
      </c>
      <c r="AC12" s="4" t="s">
        <v>148</v>
      </c>
      <c r="AD12" s="4" t="s">
        <v>139</v>
      </c>
      <c r="AE12" s="5"/>
      <c r="AF12" s="5"/>
      <c r="AG12" s="6"/>
      <c r="AH12" s="5">
        <v>53</v>
      </c>
      <c r="AI12" s="4" t="s">
        <v>150</v>
      </c>
      <c r="AJ12" s="4" t="s">
        <v>492</v>
      </c>
      <c r="AK12" s="4" t="s">
        <v>7327</v>
      </c>
      <c r="AL12" s="6">
        <v>44860</v>
      </c>
      <c r="AM12" s="6">
        <v>44978</v>
      </c>
      <c r="AN12" s="4" t="s">
        <v>6696</v>
      </c>
      <c r="AO12" s="4" t="s">
        <v>139</v>
      </c>
      <c r="AP12" s="4" t="s">
        <v>139</v>
      </c>
      <c r="AQ12" s="4" t="s">
        <v>139</v>
      </c>
      <c r="AR12" s="4" t="s">
        <v>139</v>
      </c>
      <c r="AS12" s="4" t="s">
        <v>139</v>
      </c>
      <c r="AT12" s="4" t="s">
        <v>139</v>
      </c>
      <c r="AU12" s="4" t="s">
        <v>139</v>
      </c>
      <c r="AV12" s="4" t="s">
        <v>139</v>
      </c>
      <c r="AW12" s="4" t="s">
        <v>139</v>
      </c>
      <c r="AX12" s="4" t="s">
        <v>139</v>
      </c>
      <c r="AY12" s="4" t="s">
        <v>139</v>
      </c>
      <c r="AZ12" s="4" t="s">
        <v>139</v>
      </c>
      <c r="BA12" s="4" t="s">
        <v>139</v>
      </c>
      <c r="BB12" s="4" t="s">
        <v>139</v>
      </c>
      <c r="BC12" s="4" t="s">
        <v>139</v>
      </c>
      <c r="BD12" s="4" t="s">
        <v>139</v>
      </c>
      <c r="BE12" s="4" t="s">
        <v>139</v>
      </c>
      <c r="BF12" s="4" t="s">
        <v>139</v>
      </c>
      <c r="BG12" s="4" t="s">
        <v>139</v>
      </c>
      <c r="BH12" s="4" t="s">
        <v>139</v>
      </c>
      <c r="BI12" s="4" t="s">
        <v>139</v>
      </c>
      <c r="BJ12" s="4" t="s">
        <v>139</v>
      </c>
      <c r="BK12" s="4" t="s">
        <v>139</v>
      </c>
      <c r="BL12" s="4" t="s">
        <v>139</v>
      </c>
      <c r="BM12" s="4" t="s">
        <v>139</v>
      </c>
      <c r="BN12" s="4" t="s">
        <v>139</v>
      </c>
      <c r="BO12" s="4" t="s">
        <v>139</v>
      </c>
      <c r="BP12" s="4" t="s">
        <v>139</v>
      </c>
      <c r="BQ12" s="4" t="s">
        <v>139</v>
      </c>
      <c r="BR12" s="4" t="s">
        <v>139</v>
      </c>
      <c r="BS12" s="4" t="s">
        <v>139</v>
      </c>
      <c r="BT12" s="4" t="s">
        <v>139</v>
      </c>
      <c r="BU12" s="4" t="s">
        <v>139</v>
      </c>
      <c r="BV12" s="6"/>
      <c r="BW12" s="4" t="s">
        <v>139</v>
      </c>
      <c r="BX12" s="4" t="s">
        <v>139</v>
      </c>
      <c r="BY12" s="6">
        <v>44978</v>
      </c>
      <c r="BZ12" s="4" t="s">
        <v>139</v>
      </c>
      <c r="CA12" s="4" t="s">
        <v>139</v>
      </c>
      <c r="CB12" s="4" t="s">
        <v>139</v>
      </c>
      <c r="CC12" s="4" t="s">
        <v>139</v>
      </c>
      <c r="CD12" s="6"/>
      <c r="CE12" s="4" t="s">
        <v>317</v>
      </c>
      <c r="CF12" s="4" t="s">
        <v>140</v>
      </c>
      <c r="CG12" s="6"/>
      <c r="CH12" s="4" t="s">
        <v>139</v>
      </c>
      <c r="CI12" s="4" t="s">
        <v>140</v>
      </c>
      <c r="CJ12" s="4" t="s">
        <v>139</v>
      </c>
      <c r="CK12" s="6"/>
      <c r="CL12" s="4" t="s">
        <v>300</v>
      </c>
      <c r="CM12" s="6"/>
      <c r="CN12" s="4" t="s">
        <v>140</v>
      </c>
      <c r="CO12" s="4" t="s">
        <v>139</v>
      </c>
      <c r="CP12" s="4" t="s">
        <v>139</v>
      </c>
      <c r="CQ12" s="4" t="s">
        <v>139</v>
      </c>
      <c r="CR12" s="4" t="s">
        <v>254</v>
      </c>
      <c r="CS12" s="4" t="s">
        <v>139</v>
      </c>
      <c r="CT12" s="4" t="s">
        <v>139</v>
      </c>
      <c r="CU12" s="6"/>
      <c r="CV12" s="6"/>
      <c r="CW12" s="4" t="s">
        <v>255</v>
      </c>
      <c r="CX12" s="4" t="s">
        <v>139</v>
      </c>
      <c r="CY12" s="4" t="s">
        <v>256</v>
      </c>
      <c r="CZ12" s="5">
        <v>0</v>
      </c>
      <c r="DA12" s="4" t="s">
        <v>139</v>
      </c>
      <c r="DB12" s="5"/>
      <c r="DC12" s="4" t="s">
        <v>139</v>
      </c>
      <c r="DD12" s="5"/>
      <c r="DE12" s="4" t="s">
        <v>139</v>
      </c>
      <c r="DF12" s="5"/>
      <c r="DG12" s="4" t="s">
        <v>139</v>
      </c>
      <c r="DH12" s="4" t="s">
        <v>139</v>
      </c>
      <c r="DI12" s="5"/>
      <c r="DJ12" s="4" t="s">
        <v>139</v>
      </c>
      <c r="DK12" s="6"/>
      <c r="DL12" s="4" t="s">
        <v>140</v>
      </c>
      <c r="DM12" s="4" t="s">
        <v>139</v>
      </c>
      <c r="DN12" s="6"/>
      <c r="DO12" s="4" t="s">
        <v>301</v>
      </c>
      <c r="DP12" s="4" t="s">
        <v>140</v>
      </c>
      <c r="DQ12" s="4" t="s">
        <v>139</v>
      </c>
      <c r="DR12" s="6"/>
      <c r="DS12" s="4" t="s">
        <v>140</v>
      </c>
      <c r="DT12" s="4" t="s">
        <v>199</v>
      </c>
      <c r="DU12" s="4" t="s">
        <v>139</v>
      </c>
      <c r="DV12" s="6"/>
      <c r="DW12" s="4" t="s">
        <v>139</v>
      </c>
      <c r="DX12" s="4" t="s">
        <v>139</v>
      </c>
      <c r="DY12" s="4" t="s">
        <v>139</v>
      </c>
      <c r="DZ12" s="4" t="s">
        <v>139</v>
      </c>
    </row>
    <row r="13" spans="1:130" x14ac:dyDescent="0.4">
      <c r="A13" s="4" t="s">
        <v>7424</v>
      </c>
      <c r="B13" s="5">
        <v>427869</v>
      </c>
      <c r="C13" s="4" t="s">
        <v>427</v>
      </c>
      <c r="D13" s="4" t="s">
        <v>304</v>
      </c>
      <c r="E13" s="4" t="s">
        <v>131</v>
      </c>
      <c r="F13" s="4" t="s">
        <v>132</v>
      </c>
      <c r="G13" s="4" t="s">
        <v>264</v>
      </c>
      <c r="H13" s="4" t="s">
        <v>265</v>
      </c>
      <c r="I13" s="4" t="s">
        <v>932</v>
      </c>
      <c r="J13" s="4" t="s">
        <v>136</v>
      </c>
      <c r="K13" s="4" t="s">
        <v>136</v>
      </c>
      <c r="L13" s="4" t="s">
        <v>136</v>
      </c>
      <c r="M13" s="4" t="s">
        <v>136</v>
      </c>
      <c r="N13" s="4" t="s">
        <v>137</v>
      </c>
      <c r="O13" s="4" t="s">
        <v>138</v>
      </c>
      <c r="P13" s="4" t="s">
        <v>139</v>
      </c>
      <c r="Q13" s="4" t="s">
        <v>139</v>
      </c>
      <c r="R13" s="4" t="s">
        <v>139</v>
      </c>
      <c r="S13" s="4" t="s">
        <v>139</v>
      </c>
      <c r="T13" s="4" t="s">
        <v>140</v>
      </c>
      <c r="U13" s="4" t="s">
        <v>7425</v>
      </c>
      <c r="V13" s="4" t="s">
        <v>139</v>
      </c>
      <c r="W13" s="4" t="s">
        <v>139</v>
      </c>
      <c r="X13" s="4" t="s">
        <v>143</v>
      </c>
      <c r="Y13" s="4" t="s">
        <v>144</v>
      </c>
      <c r="Z13" s="4" t="s">
        <v>145</v>
      </c>
      <c r="AA13" s="4" t="s">
        <v>237</v>
      </c>
      <c r="AB13" s="4" t="s">
        <v>139</v>
      </c>
      <c r="AC13" s="4" t="s">
        <v>148</v>
      </c>
      <c r="AD13" s="4" t="s">
        <v>139</v>
      </c>
      <c r="AE13" s="5"/>
      <c r="AF13" s="5"/>
      <c r="AG13" s="6"/>
      <c r="AH13" s="5">
        <v>60</v>
      </c>
      <c r="AI13" s="4" t="s">
        <v>210</v>
      </c>
      <c r="AJ13" s="4" t="s">
        <v>211</v>
      </c>
      <c r="AK13" s="4" t="s">
        <v>7327</v>
      </c>
      <c r="AL13" s="6">
        <v>44831</v>
      </c>
      <c r="AM13" s="6">
        <v>44979</v>
      </c>
      <c r="AN13" s="4" t="s">
        <v>6696</v>
      </c>
      <c r="AO13" s="4" t="s">
        <v>139</v>
      </c>
      <c r="AP13" s="4" t="s">
        <v>139</v>
      </c>
      <c r="AQ13" s="4" t="s">
        <v>139</v>
      </c>
      <c r="AR13" s="4" t="s">
        <v>139</v>
      </c>
      <c r="AS13" s="4" t="s">
        <v>139</v>
      </c>
      <c r="AT13" s="4" t="s">
        <v>139</v>
      </c>
      <c r="AU13" s="4" t="s">
        <v>139</v>
      </c>
      <c r="AV13" s="4" t="s">
        <v>139</v>
      </c>
      <c r="AW13" s="4" t="s">
        <v>139</v>
      </c>
      <c r="AX13" s="4" t="s">
        <v>139</v>
      </c>
      <c r="AY13" s="4" t="s">
        <v>139</v>
      </c>
      <c r="AZ13" s="4" t="s">
        <v>139</v>
      </c>
      <c r="BA13" s="4" t="s">
        <v>139</v>
      </c>
      <c r="BB13" s="4" t="s">
        <v>139</v>
      </c>
      <c r="BC13" s="4" t="s">
        <v>139</v>
      </c>
      <c r="BD13" s="4" t="s">
        <v>139</v>
      </c>
      <c r="BE13" s="4" t="s">
        <v>139</v>
      </c>
      <c r="BF13" s="4" t="s">
        <v>139</v>
      </c>
      <c r="BG13" s="4" t="s">
        <v>139</v>
      </c>
      <c r="BH13" s="4" t="s">
        <v>139</v>
      </c>
      <c r="BI13" s="4" t="s">
        <v>139</v>
      </c>
      <c r="BJ13" s="4" t="s">
        <v>139</v>
      </c>
      <c r="BK13" s="4" t="s">
        <v>139</v>
      </c>
      <c r="BL13" s="4" t="s">
        <v>139</v>
      </c>
      <c r="BM13" s="4" t="s">
        <v>139</v>
      </c>
      <c r="BN13" s="4" t="s">
        <v>139</v>
      </c>
      <c r="BO13" s="4" t="s">
        <v>139</v>
      </c>
      <c r="BP13" s="4" t="s">
        <v>139</v>
      </c>
      <c r="BQ13" s="4" t="s">
        <v>139</v>
      </c>
      <c r="BR13" s="4" t="s">
        <v>139</v>
      </c>
      <c r="BS13" s="4" t="s">
        <v>139</v>
      </c>
      <c r="BT13" s="4" t="s">
        <v>139</v>
      </c>
      <c r="BU13" s="4" t="s">
        <v>139</v>
      </c>
      <c r="BV13" s="6"/>
      <c r="BW13" s="4" t="s">
        <v>139</v>
      </c>
      <c r="BX13" s="4" t="s">
        <v>139</v>
      </c>
      <c r="BY13" s="6">
        <v>44979</v>
      </c>
      <c r="BZ13" s="4" t="s">
        <v>139</v>
      </c>
      <c r="CA13" s="4" t="s">
        <v>139</v>
      </c>
      <c r="CB13" s="4" t="s">
        <v>139</v>
      </c>
      <c r="CC13" s="4" t="s">
        <v>139</v>
      </c>
      <c r="CD13" s="6"/>
      <c r="CE13" s="4" t="s">
        <v>317</v>
      </c>
      <c r="CF13" s="4" t="s">
        <v>140</v>
      </c>
      <c r="CG13" s="6"/>
      <c r="CH13" s="4" t="s">
        <v>139</v>
      </c>
      <c r="CI13" s="4" t="s">
        <v>140</v>
      </c>
      <c r="CJ13" s="4" t="s">
        <v>139</v>
      </c>
      <c r="CK13" s="6"/>
      <c r="CL13" s="4" t="s">
        <v>300</v>
      </c>
      <c r="CM13" s="6"/>
      <c r="CN13" s="4" t="s">
        <v>140</v>
      </c>
      <c r="CO13" s="4" t="s">
        <v>139</v>
      </c>
      <c r="CP13" s="4" t="s">
        <v>139</v>
      </c>
      <c r="CQ13" s="4" t="s">
        <v>139</v>
      </c>
      <c r="CR13" s="4" t="s">
        <v>254</v>
      </c>
      <c r="CS13" s="4" t="s">
        <v>139</v>
      </c>
      <c r="CT13" s="4" t="s">
        <v>139</v>
      </c>
      <c r="CU13" s="6"/>
      <c r="CV13" s="6"/>
      <c r="CW13" s="4" t="s">
        <v>255</v>
      </c>
      <c r="CX13" s="4" t="s">
        <v>139</v>
      </c>
      <c r="CY13" s="4" t="s">
        <v>256</v>
      </c>
      <c r="CZ13" s="5">
        <v>0</v>
      </c>
      <c r="DA13" s="4" t="s">
        <v>139</v>
      </c>
      <c r="DB13" s="5"/>
      <c r="DC13" s="4" t="s">
        <v>139</v>
      </c>
      <c r="DD13" s="5"/>
      <c r="DE13" s="4" t="s">
        <v>139</v>
      </c>
      <c r="DF13" s="5"/>
      <c r="DG13" s="4" t="s">
        <v>139</v>
      </c>
      <c r="DH13" s="4" t="s">
        <v>139</v>
      </c>
      <c r="DI13" s="5"/>
      <c r="DJ13" s="4" t="s">
        <v>139</v>
      </c>
      <c r="DK13" s="6"/>
      <c r="DL13" s="4" t="s">
        <v>140</v>
      </c>
      <c r="DM13" s="4" t="s">
        <v>139</v>
      </c>
      <c r="DN13" s="6"/>
      <c r="DO13" s="4" t="s">
        <v>301</v>
      </c>
      <c r="DP13" s="4" t="s">
        <v>140</v>
      </c>
      <c r="DQ13" s="4" t="s">
        <v>139</v>
      </c>
      <c r="DR13" s="6"/>
      <c r="DS13" s="4" t="s">
        <v>140</v>
      </c>
      <c r="DT13" s="4" t="s">
        <v>199</v>
      </c>
      <c r="DU13" s="4" t="s">
        <v>139</v>
      </c>
      <c r="DV13" s="6"/>
      <c r="DW13" s="4" t="s">
        <v>139</v>
      </c>
      <c r="DX13" s="4" t="s">
        <v>139</v>
      </c>
      <c r="DY13" s="4" t="s">
        <v>139</v>
      </c>
      <c r="DZ13" s="4" t="s">
        <v>139</v>
      </c>
    </row>
    <row r="14" spans="1:130" x14ac:dyDescent="0.4">
      <c r="A14" s="4" t="s">
        <v>7426</v>
      </c>
      <c r="B14" s="5">
        <v>427791</v>
      </c>
      <c r="C14" s="4" t="s">
        <v>427</v>
      </c>
      <c r="D14" s="4" t="s">
        <v>304</v>
      </c>
      <c r="E14" s="4" t="s">
        <v>131</v>
      </c>
      <c r="F14" s="4" t="s">
        <v>132</v>
      </c>
      <c r="G14" s="4" t="s">
        <v>264</v>
      </c>
      <c r="H14" s="4" t="s">
        <v>134</v>
      </c>
      <c r="I14" s="4" t="s">
        <v>932</v>
      </c>
      <c r="J14" s="4" t="s">
        <v>136</v>
      </c>
      <c r="K14" s="4" t="s">
        <v>136</v>
      </c>
      <c r="L14" s="4" t="s">
        <v>136</v>
      </c>
      <c r="M14" s="4" t="s">
        <v>136</v>
      </c>
      <c r="N14" s="4" t="s">
        <v>137</v>
      </c>
      <c r="O14" s="4" t="s">
        <v>138</v>
      </c>
      <c r="P14" s="4" t="s">
        <v>139</v>
      </c>
      <c r="Q14" s="4" t="s">
        <v>139</v>
      </c>
      <c r="R14" s="4" t="s">
        <v>139</v>
      </c>
      <c r="S14" s="4" t="s">
        <v>139</v>
      </c>
      <c r="T14" s="4" t="s">
        <v>140</v>
      </c>
      <c r="U14" s="4" t="s">
        <v>7427</v>
      </c>
      <c r="V14" s="4" t="s">
        <v>139</v>
      </c>
      <c r="W14" s="4" t="s">
        <v>139</v>
      </c>
      <c r="X14" s="4" t="s">
        <v>143</v>
      </c>
      <c r="Y14" s="4" t="s">
        <v>144</v>
      </c>
      <c r="Z14" s="4" t="s">
        <v>145</v>
      </c>
      <c r="AA14" s="4" t="s">
        <v>237</v>
      </c>
      <c r="AB14" s="4" t="s">
        <v>139</v>
      </c>
      <c r="AC14" s="4" t="s">
        <v>148</v>
      </c>
      <c r="AD14" s="4" t="s">
        <v>139</v>
      </c>
      <c r="AE14" s="5"/>
      <c r="AF14" s="5"/>
      <c r="AG14" s="6"/>
      <c r="AH14" s="5">
        <v>75</v>
      </c>
      <c r="AI14" s="4" t="s">
        <v>150</v>
      </c>
      <c r="AJ14" s="4" t="s">
        <v>633</v>
      </c>
      <c r="AK14" s="4" t="s">
        <v>7327</v>
      </c>
      <c r="AL14" s="6">
        <v>44866</v>
      </c>
      <c r="AM14" s="6">
        <v>44964</v>
      </c>
      <c r="AN14" s="4" t="s">
        <v>6696</v>
      </c>
      <c r="AO14" s="4" t="s">
        <v>139</v>
      </c>
      <c r="AP14" s="4" t="s">
        <v>139</v>
      </c>
      <c r="AQ14" s="4" t="s">
        <v>139</v>
      </c>
      <c r="AR14" s="4" t="s">
        <v>139</v>
      </c>
      <c r="AS14" s="4" t="s">
        <v>139</v>
      </c>
      <c r="AT14" s="4" t="s">
        <v>139</v>
      </c>
      <c r="AU14" s="4" t="s">
        <v>139</v>
      </c>
      <c r="AV14" s="4" t="s">
        <v>139</v>
      </c>
      <c r="AW14" s="4" t="s">
        <v>139</v>
      </c>
      <c r="AX14" s="4" t="s">
        <v>139</v>
      </c>
      <c r="AY14" s="4" t="s">
        <v>139</v>
      </c>
      <c r="AZ14" s="4" t="s">
        <v>139</v>
      </c>
      <c r="BA14" s="4" t="s">
        <v>139</v>
      </c>
      <c r="BB14" s="4" t="s">
        <v>139</v>
      </c>
      <c r="BC14" s="4" t="s">
        <v>139</v>
      </c>
      <c r="BD14" s="4" t="s">
        <v>139</v>
      </c>
      <c r="BE14" s="4" t="s">
        <v>139</v>
      </c>
      <c r="BF14" s="4" t="s">
        <v>139</v>
      </c>
      <c r="BG14" s="4" t="s">
        <v>139</v>
      </c>
      <c r="BH14" s="4" t="s">
        <v>139</v>
      </c>
      <c r="BI14" s="4" t="s">
        <v>139</v>
      </c>
      <c r="BJ14" s="4" t="s">
        <v>139</v>
      </c>
      <c r="BK14" s="4" t="s">
        <v>139</v>
      </c>
      <c r="BL14" s="4" t="s">
        <v>139</v>
      </c>
      <c r="BM14" s="4" t="s">
        <v>139</v>
      </c>
      <c r="BN14" s="4" t="s">
        <v>139</v>
      </c>
      <c r="BO14" s="4" t="s">
        <v>139</v>
      </c>
      <c r="BP14" s="4" t="s">
        <v>139</v>
      </c>
      <c r="BQ14" s="4" t="s">
        <v>139</v>
      </c>
      <c r="BR14" s="4" t="s">
        <v>139</v>
      </c>
      <c r="BS14" s="4" t="s">
        <v>139</v>
      </c>
      <c r="BT14" s="4" t="s">
        <v>139</v>
      </c>
      <c r="BU14" s="4" t="s">
        <v>139</v>
      </c>
      <c r="BV14" s="6"/>
      <c r="BW14" s="4" t="s">
        <v>139</v>
      </c>
      <c r="BX14" s="4" t="s">
        <v>139</v>
      </c>
      <c r="BY14" s="6">
        <v>44964</v>
      </c>
      <c r="BZ14" s="4" t="s">
        <v>139</v>
      </c>
      <c r="CA14" s="4" t="s">
        <v>139</v>
      </c>
      <c r="CB14" s="4" t="s">
        <v>139</v>
      </c>
      <c r="CC14" s="4" t="s">
        <v>139</v>
      </c>
      <c r="CD14" s="6"/>
      <c r="CE14" s="4" t="s">
        <v>317</v>
      </c>
      <c r="CF14" s="4" t="s">
        <v>140</v>
      </c>
      <c r="CG14" s="6"/>
      <c r="CH14" s="4" t="s">
        <v>139</v>
      </c>
      <c r="CI14" s="4" t="s">
        <v>140</v>
      </c>
      <c r="CJ14" s="4" t="s">
        <v>139</v>
      </c>
      <c r="CK14" s="6"/>
      <c r="CL14" s="4" t="s">
        <v>300</v>
      </c>
      <c r="CM14" s="6"/>
      <c r="CN14" s="4" t="s">
        <v>140</v>
      </c>
      <c r="CO14" s="4" t="s">
        <v>139</v>
      </c>
      <c r="CP14" s="4" t="s">
        <v>139</v>
      </c>
      <c r="CQ14" s="4" t="s">
        <v>139</v>
      </c>
      <c r="CR14" s="4" t="s">
        <v>254</v>
      </c>
      <c r="CS14" s="4" t="s">
        <v>139</v>
      </c>
      <c r="CT14" s="4" t="s">
        <v>139</v>
      </c>
      <c r="CU14" s="6"/>
      <c r="CV14" s="6"/>
      <c r="CW14" s="4" t="s">
        <v>255</v>
      </c>
      <c r="CX14" s="4" t="s">
        <v>139</v>
      </c>
      <c r="CY14" s="4" t="s">
        <v>256</v>
      </c>
      <c r="CZ14" s="5">
        <v>0</v>
      </c>
      <c r="DA14" s="4" t="s">
        <v>139</v>
      </c>
      <c r="DB14" s="5"/>
      <c r="DC14" s="4" t="s">
        <v>139</v>
      </c>
      <c r="DD14" s="5"/>
      <c r="DE14" s="4" t="s">
        <v>139</v>
      </c>
      <c r="DF14" s="5"/>
      <c r="DG14" s="4" t="s">
        <v>139</v>
      </c>
      <c r="DH14" s="4" t="s">
        <v>139</v>
      </c>
      <c r="DI14" s="5"/>
      <c r="DJ14" s="4" t="s">
        <v>139</v>
      </c>
      <c r="DK14" s="6"/>
      <c r="DL14" s="4" t="s">
        <v>140</v>
      </c>
      <c r="DM14" s="4" t="s">
        <v>139</v>
      </c>
      <c r="DN14" s="6"/>
      <c r="DO14" s="4" t="s">
        <v>301</v>
      </c>
      <c r="DP14" s="4" t="s">
        <v>140</v>
      </c>
      <c r="DQ14" s="4" t="s">
        <v>139</v>
      </c>
      <c r="DR14" s="6"/>
      <c r="DS14" s="4" t="s">
        <v>140</v>
      </c>
      <c r="DT14" s="4" t="s">
        <v>199</v>
      </c>
      <c r="DU14" s="4" t="s">
        <v>139</v>
      </c>
      <c r="DV14" s="6"/>
      <c r="DW14" s="4" t="s">
        <v>139</v>
      </c>
      <c r="DX14" s="4" t="s">
        <v>139</v>
      </c>
      <c r="DY14" s="4" t="s">
        <v>139</v>
      </c>
      <c r="DZ14" s="4" t="s">
        <v>139</v>
      </c>
    </row>
    <row r="15" spans="1:130" x14ac:dyDescent="0.4">
      <c r="A15" s="4" t="s">
        <v>7428</v>
      </c>
      <c r="B15" s="5">
        <v>427785</v>
      </c>
      <c r="C15" s="4" t="s">
        <v>7429</v>
      </c>
      <c r="D15" s="4" t="s">
        <v>7430</v>
      </c>
      <c r="E15" s="4" t="s">
        <v>1954</v>
      </c>
      <c r="F15" s="4" t="s">
        <v>132</v>
      </c>
      <c r="G15" s="4" t="s">
        <v>5337</v>
      </c>
      <c r="H15" s="4" t="s">
        <v>265</v>
      </c>
      <c r="I15" s="4" t="s">
        <v>235</v>
      </c>
      <c r="J15" s="4" t="s">
        <v>136</v>
      </c>
      <c r="K15" s="4" t="s">
        <v>136</v>
      </c>
      <c r="L15" s="4" t="s">
        <v>136</v>
      </c>
      <c r="M15" s="4" t="s">
        <v>136</v>
      </c>
      <c r="N15" s="4" t="s">
        <v>137</v>
      </c>
      <c r="O15" s="4" t="s">
        <v>138</v>
      </c>
      <c r="P15" s="4" t="s">
        <v>139</v>
      </c>
      <c r="Q15" s="4" t="s">
        <v>139</v>
      </c>
      <c r="R15" s="4" t="s">
        <v>139</v>
      </c>
      <c r="S15" s="4" t="s">
        <v>139</v>
      </c>
      <c r="T15" s="4" t="s">
        <v>140</v>
      </c>
      <c r="U15" s="4" t="s">
        <v>7431</v>
      </c>
      <c r="V15" s="4" t="s">
        <v>139</v>
      </c>
      <c r="W15" s="4" t="s">
        <v>139</v>
      </c>
      <c r="X15" s="4" t="s">
        <v>143</v>
      </c>
      <c r="Y15" s="4" t="s">
        <v>144</v>
      </c>
      <c r="Z15" s="4" t="s">
        <v>145</v>
      </c>
      <c r="AA15" s="4" t="s">
        <v>237</v>
      </c>
      <c r="AB15" s="4" t="s">
        <v>139</v>
      </c>
      <c r="AC15" s="4" t="s">
        <v>148</v>
      </c>
      <c r="AD15" s="4" t="s">
        <v>139</v>
      </c>
      <c r="AE15" s="5"/>
      <c r="AF15" s="5"/>
      <c r="AG15" s="6"/>
      <c r="AH15" s="5">
        <v>62</v>
      </c>
      <c r="AI15" s="4" t="s">
        <v>150</v>
      </c>
      <c r="AJ15" s="4" t="s">
        <v>211</v>
      </c>
      <c r="AK15" s="4" t="s">
        <v>7327</v>
      </c>
      <c r="AL15" s="6">
        <v>44903</v>
      </c>
      <c r="AM15" s="6">
        <v>45098</v>
      </c>
      <c r="AN15" s="4" t="s">
        <v>139</v>
      </c>
      <c r="AO15" s="4" t="s">
        <v>139</v>
      </c>
      <c r="AP15" s="4" t="s">
        <v>139</v>
      </c>
      <c r="AQ15" s="4" t="s">
        <v>139</v>
      </c>
      <c r="AR15" s="4" t="s">
        <v>139</v>
      </c>
      <c r="AS15" s="4" t="s">
        <v>139</v>
      </c>
      <c r="AT15" s="4" t="s">
        <v>139</v>
      </c>
      <c r="AU15" s="4" t="s">
        <v>139</v>
      </c>
      <c r="AV15" s="4" t="s">
        <v>139</v>
      </c>
      <c r="AW15" s="4" t="s">
        <v>139</v>
      </c>
      <c r="AX15" s="4" t="s">
        <v>139</v>
      </c>
      <c r="AY15" s="4" t="s">
        <v>139</v>
      </c>
      <c r="AZ15" s="4" t="s">
        <v>139</v>
      </c>
      <c r="BA15" s="4" t="s">
        <v>139</v>
      </c>
      <c r="BB15" s="4" t="s">
        <v>139</v>
      </c>
      <c r="BC15" s="4" t="s">
        <v>139</v>
      </c>
      <c r="BD15" s="4" t="s">
        <v>139</v>
      </c>
      <c r="BE15" s="4" t="s">
        <v>139</v>
      </c>
      <c r="BF15" s="4" t="s">
        <v>139</v>
      </c>
      <c r="BG15" s="4" t="s">
        <v>139</v>
      </c>
      <c r="BH15" s="4" t="s">
        <v>139</v>
      </c>
      <c r="BI15" s="4" t="s">
        <v>139</v>
      </c>
      <c r="BJ15" s="4" t="s">
        <v>139</v>
      </c>
      <c r="BK15" s="4" t="s">
        <v>139</v>
      </c>
      <c r="BL15" s="4" t="s">
        <v>139</v>
      </c>
      <c r="BM15" s="4" t="s">
        <v>139</v>
      </c>
      <c r="BN15" s="4" t="s">
        <v>139</v>
      </c>
      <c r="BO15" s="4" t="s">
        <v>139</v>
      </c>
      <c r="BP15" s="4" t="s">
        <v>139</v>
      </c>
      <c r="BQ15" s="4" t="s">
        <v>139</v>
      </c>
      <c r="BR15" s="4" t="s">
        <v>139</v>
      </c>
      <c r="BS15" s="4" t="s">
        <v>139</v>
      </c>
      <c r="BT15" s="4" t="s">
        <v>139</v>
      </c>
      <c r="BU15" s="4" t="s">
        <v>139</v>
      </c>
      <c r="BV15" s="6"/>
      <c r="BW15" s="4" t="s">
        <v>139</v>
      </c>
      <c r="BX15" s="4" t="s">
        <v>139</v>
      </c>
      <c r="BY15" s="6">
        <v>44938</v>
      </c>
      <c r="BZ15" s="4" t="s">
        <v>139</v>
      </c>
      <c r="CA15" s="4" t="s">
        <v>139</v>
      </c>
      <c r="CB15" s="4" t="s">
        <v>139</v>
      </c>
      <c r="CC15" s="4" t="s">
        <v>139</v>
      </c>
      <c r="CD15" s="6"/>
      <c r="CE15" s="4" t="s">
        <v>317</v>
      </c>
      <c r="CF15" s="4" t="s">
        <v>140</v>
      </c>
      <c r="CG15" s="6"/>
      <c r="CH15" s="4" t="s">
        <v>139</v>
      </c>
      <c r="CI15" s="4" t="s">
        <v>140</v>
      </c>
      <c r="CJ15" s="4" t="s">
        <v>139</v>
      </c>
      <c r="CK15" s="6"/>
      <c r="CL15" s="4" t="s">
        <v>300</v>
      </c>
      <c r="CM15" s="6"/>
      <c r="CN15" s="4" t="s">
        <v>140</v>
      </c>
      <c r="CO15" s="4" t="s">
        <v>139</v>
      </c>
      <c r="CP15" s="4" t="s">
        <v>139</v>
      </c>
      <c r="CQ15" s="4" t="s">
        <v>139</v>
      </c>
      <c r="CR15" s="4" t="s">
        <v>254</v>
      </c>
      <c r="CS15" s="4" t="s">
        <v>139</v>
      </c>
      <c r="CT15" s="4" t="s">
        <v>139</v>
      </c>
      <c r="CU15" s="6"/>
      <c r="CV15" s="6"/>
      <c r="CW15" s="4" t="s">
        <v>255</v>
      </c>
      <c r="CX15" s="4" t="s">
        <v>139</v>
      </c>
      <c r="CY15" s="4" t="s">
        <v>256</v>
      </c>
      <c r="CZ15" s="5">
        <v>0</v>
      </c>
      <c r="DA15" s="4" t="s">
        <v>139</v>
      </c>
      <c r="DB15" s="5"/>
      <c r="DC15" s="4" t="s">
        <v>139</v>
      </c>
      <c r="DD15" s="5"/>
      <c r="DE15" s="4" t="s">
        <v>139</v>
      </c>
      <c r="DF15" s="5"/>
      <c r="DG15" s="4" t="s">
        <v>139</v>
      </c>
      <c r="DH15" s="4" t="s">
        <v>139</v>
      </c>
      <c r="DI15" s="5"/>
      <c r="DJ15" s="4" t="s">
        <v>139</v>
      </c>
      <c r="DK15" s="6"/>
      <c r="DL15" s="4" t="s">
        <v>140</v>
      </c>
      <c r="DM15" s="4" t="s">
        <v>139</v>
      </c>
      <c r="DN15" s="6"/>
      <c r="DO15" s="4" t="s">
        <v>301</v>
      </c>
      <c r="DP15" s="4" t="s">
        <v>140</v>
      </c>
      <c r="DQ15" s="4" t="s">
        <v>139</v>
      </c>
      <c r="DR15" s="6"/>
      <c r="DS15" s="4" t="s">
        <v>140</v>
      </c>
      <c r="DT15" s="4" t="s">
        <v>199</v>
      </c>
      <c r="DU15" s="4" t="s">
        <v>139</v>
      </c>
      <c r="DV15" s="6"/>
      <c r="DW15" s="4" t="s">
        <v>139</v>
      </c>
      <c r="DX15" s="4" t="s">
        <v>139</v>
      </c>
      <c r="DY15" s="4" t="s">
        <v>139</v>
      </c>
      <c r="DZ15" s="4" t="s">
        <v>139</v>
      </c>
    </row>
    <row r="16" spans="1:130" x14ac:dyDescent="0.4">
      <c r="A16" s="4" t="s">
        <v>7432</v>
      </c>
      <c r="B16" s="5">
        <v>427669</v>
      </c>
      <c r="C16" s="4" t="s">
        <v>6344</v>
      </c>
      <c r="D16" s="4" t="s">
        <v>6345</v>
      </c>
      <c r="E16" s="4" t="s">
        <v>131</v>
      </c>
      <c r="F16" s="4" t="s">
        <v>132</v>
      </c>
      <c r="G16" s="4" t="s">
        <v>133</v>
      </c>
      <c r="H16" s="4" t="s">
        <v>265</v>
      </c>
      <c r="I16" s="4" t="s">
        <v>135</v>
      </c>
      <c r="J16" s="4" t="s">
        <v>136</v>
      </c>
      <c r="K16" s="4" t="s">
        <v>136</v>
      </c>
      <c r="L16" s="4" t="s">
        <v>136</v>
      </c>
      <c r="M16" s="4" t="s">
        <v>136</v>
      </c>
      <c r="N16" s="4" t="s">
        <v>137</v>
      </c>
      <c r="O16" s="4" t="s">
        <v>138</v>
      </c>
      <c r="P16" s="4" t="s">
        <v>139</v>
      </c>
      <c r="Q16" s="4" t="s">
        <v>139</v>
      </c>
      <c r="R16" s="4" t="s">
        <v>139</v>
      </c>
      <c r="S16" s="4" t="s">
        <v>139</v>
      </c>
      <c r="T16" s="4" t="s">
        <v>140</v>
      </c>
      <c r="U16" s="4" t="s">
        <v>7433</v>
      </c>
      <c r="V16" s="4" t="s">
        <v>139</v>
      </c>
      <c r="W16" s="4" t="s">
        <v>139</v>
      </c>
      <c r="X16" s="4" t="s">
        <v>143</v>
      </c>
      <c r="Y16" s="4" t="s">
        <v>144</v>
      </c>
      <c r="Z16" s="4" t="s">
        <v>145</v>
      </c>
      <c r="AA16" s="4" t="s">
        <v>271</v>
      </c>
      <c r="AB16" s="4" t="s">
        <v>139</v>
      </c>
      <c r="AC16" s="4" t="s">
        <v>148</v>
      </c>
      <c r="AD16" s="4" t="s">
        <v>139</v>
      </c>
      <c r="AE16" s="5"/>
      <c r="AF16" s="5"/>
      <c r="AG16" s="6"/>
      <c r="AH16" s="5">
        <v>65</v>
      </c>
      <c r="AI16" s="4" t="s">
        <v>150</v>
      </c>
      <c r="AJ16" s="4" t="s">
        <v>238</v>
      </c>
      <c r="AK16" s="4" t="s">
        <v>7392</v>
      </c>
      <c r="AL16" s="6">
        <v>43118</v>
      </c>
      <c r="AM16" s="6">
        <v>44996</v>
      </c>
      <c r="AN16" s="4" t="s">
        <v>6696</v>
      </c>
      <c r="AO16" s="4" t="s">
        <v>139</v>
      </c>
      <c r="AP16" s="4" t="s">
        <v>139</v>
      </c>
      <c r="AQ16" s="4" t="s">
        <v>139</v>
      </c>
      <c r="AR16" s="4" t="s">
        <v>139</v>
      </c>
      <c r="AS16" s="4" t="s">
        <v>139</v>
      </c>
      <c r="AT16" s="4" t="s">
        <v>139</v>
      </c>
      <c r="AU16" s="4" t="s">
        <v>139</v>
      </c>
      <c r="AV16" s="4" t="s">
        <v>139</v>
      </c>
      <c r="AW16" s="4" t="s">
        <v>139</v>
      </c>
      <c r="AX16" s="4" t="s">
        <v>139</v>
      </c>
      <c r="AY16" s="4" t="s">
        <v>139</v>
      </c>
      <c r="AZ16" s="4" t="s">
        <v>139</v>
      </c>
      <c r="BA16" s="4" t="s">
        <v>139</v>
      </c>
      <c r="BB16" s="4" t="s">
        <v>139</v>
      </c>
      <c r="BC16" s="4" t="s">
        <v>139</v>
      </c>
      <c r="BD16" s="4" t="s">
        <v>139</v>
      </c>
      <c r="BE16" s="4" t="s">
        <v>139</v>
      </c>
      <c r="BF16" s="4" t="s">
        <v>139</v>
      </c>
      <c r="BG16" s="4" t="s">
        <v>139</v>
      </c>
      <c r="BH16" s="4" t="s">
        <v>139</v>
      </c>
      <c r="BI16" s="4" t="s">
        <v>139</v>
      </c>
      <c r="BJ16" s="4" t="s">
        <v>139</v>
      </c>
      <c r="BK16" s="4" t="s">
        <v>139</v>
      </c>
      <c r="BL16" s="4" t="s">
        <v>139</v>
      </c>
      <c r="BM16" s="4" t="s">
        <v>139</v>
      </c>
      <c r="BN16" s="4" t="s">
        <v>139</v>
      </c>
      <c r="BO16" s="4" t="s">
        <v>139</v>
      </c>
      <c r="BP16" s="4" t="s">
        <v>139</v>
      </c>
      <c r="BQ16" s="4" t="s">
        <v>139</v>
      </c>
      <c r="BR16" s="4" t="s">
        <v>139</v>
      </c>
      <c r="BS16" s="4" t="s">
        <v>139</v>
      </c>
      <c r="BT16" s="4" t="s">
        <v>139</v>
      </c>
      <c r="BU16" s="4" t="s">
        <v>139</v>
      </c>
      <c r="BV16" s="6"/>
      <c r="BW16" s="4" t="s">
        <v>139</v>
      </c>
      <c r="BX16" s="4" t="s">
        <v>139</v>
      </c>
      <c r="BY16" s="6">
        <v>44984</v>
      </c>
      <c r="BZ16" s="4" t="s">
        <v>139</v>
      </c>
      <c r="CA16" s="4" t="s">
        <v>139</v>
      </c>
      <c r="CB16" s="4" t="s">
        <v>139</v>
      </c>
      <c r="CC16" s="4" t="s">
        <v>139</v>
      </c>
      <c r="CD16" s="6"/>
      <c r="CE16" s="4" t="s">
        <v>317</v>
      </c>
      <c r="CF16" s="4" t="s">
        <v>140</v>
      </c>
      <c r="CG16" s="6"/>
      <c r="CH16" s="4" t="s">
        <v>139</v>
      </c>
      <c r="CI16" s="4" t="s">
        <v>140</v>
      </c>
      <c r="CJ16" s="4" t="s">
        <v>139</v>
      </c>
      <c r="CK16" s="6"/>
      <c r="CL16" s="4" t="s">
        <v>300</v>
      </c>
      <c r="CM16" s="6"/>
      <c r="CN16" s="4" t="s">
        <v>140</v>
      </c>
      <c r="CO16" s="4" t="s">
        <v>139</v>
      </c>
      <c r="CP16" s="4" t="s">
        <v>139</v>
      </c>
      <c r="CQ16" s="4" t="s">
        <v>139</v>
      </c>
      <c r="CR16" s="4" t="s">
        <v>254</v>
      </c>
      <c r="CS16" s="4" t="s">
        <v>139</v>
      </c>
      <c r="CT16" s="4" t="s">
        <v>139</v>
      </c>
      <c r="CU16" s="6"/>
      <c r="CV16" s="6"/>
      <c r="CW16" s="4" t="s">
        <v>255</v>
      </c>
      <c r="CX16" s="4" t="s">
        <v>139</v>
      </c>
      <c r="CY16" s="4" t="s">
        <v>256</v>
      </c>
      <c r="CZ16" s="5">
        <v>0</v>
      </c>
      <c r="DA16" s="4" t="s">
        <v>139</v>
      </c>
      <c r="DB16" s="5"/>
      <c r="DC16" s="4" t="s">
        <v>139</v>
      </c>
      <c r="DD16" s="5"/>
      <c r="DE16" s="4" t="s">
        <v>139</v>
      </c>
      <c r="DF16" s="5"/>
      <c r="DG16" s="4" t="s">
        <v>139</v>
      </c>
      <c r="DH16" s="4" t="s">
        <v>139</v>
      </c>
      <c r="DI16" s="5"/>
      <c r="DJ16" s="4" t="s">
        <v>139</v>
      </c>
      <c r="DK16" s="6"/>
      <c r="DL16" s="4" t="s">
        <v>140</v>
      </c>
      <c r="DM16" s="4" t="s">
        <v>139</v>
      </c>
      <c r="DN16" s="6"/>
      <c r="DO16" s="4" t="s">
        <v>301</v>
      </c>
      <c r="DP16" s="4" t="s">
        <v>140</v>
      </c>
      <c r="DQ16" s="4" t="s">
        <v>139</v>
      </c>
      <c r="DR16" s="6"/>
      <c r="DS16" s="4" t="s">
        <v>140</v>
      </c>
      <c r="DT16" s="4" t="s">
        <v>199</v>
      </c>
      <c r="DU16" s="4" t="s">
        <v>139</v>
      </c>
      <c r="DV16" s="6"/>
      <c r="DW16" s="4" t="s">
        <v>139</v>
      </c>
      <c r="DX16" s="4" t="s">
        <v>139</v>
      </c>
      <c r="DY16" s="4" t="s">
        <v>139</v>
      </c>
      <c r="DZ16" s="4" t="s">
        <v>139</v>
      </c>
    </row>
    <row r="17" spans="1:130" x14ac:dyDescent="0.4">
      <c r="A17" s="4" t="s">
        <v>7434</v>
      </c>
      <c r="B17" s="5">
        <v>427513</v>
      </c>
      <c r="C17" s="4" t="s">
        <v>574</v>
      </c>
      <c r="D17" s="4" t="s">
        <v>575</v>
      </c>
      <c r="E17" s="4" t="s">
        <v>131</v>
      </c>
      <c r="F17" s="4" t="s">
        <v>132</v>
      </c>
      <c r="G17" s="4" t="s">
        <v>335</v>
      </c>
      <c r="H17" s="4" t="s">
        <v>134</v>
      </c>
      <c r="I17" s="4" t="s">
        <v>135</v>
      </c>
      <c r="J17" s="4" t="s">
        <v>136</v>
      </c>
      <c r="K17" s="4" t="s">
        <v>136</v>
      </c>
      <c r="L17" s="4" t="s">
        <v>136</v>
      </c>
      <c r="M17" s="4" t="s">
        <v>136</v>
      </c>
      <c r="N17" s="4" t="s">
        <v>137</v>
      </c>
      <c r="O17" s="4" t="s">
        <v>138</v>
      </c>
      <c r="P17" s="4" t="s">
        <v>139</v>
      </c>
      <c r="Q17" s="4" t="s">
        <v>139</v>
      </c>
      <c r="R17" s="4" t="s">
        <v>139</v>
      </c>
      <c r="S17" s="4" t="s">
        <v>139</v>
      </c>
      <c r="T17" s="4" t="s">
        <v>140</v>
      </c>
      <c r="U17" s="4" t="s">
        <v>7435</v>
      </c>
      <c r="V17" s="4" t="s">
        <v>139</v>
      </c>
      <c r="W17" s="4" t="s">
        <v>139</v>
      </c>
      <c r="X17" s="4" t="s">
        <v>143</v>
      </c>
      <c r="Y17" s="4" t="s">
        <v>144</v>
      </c>
      <c r="Z17" s="4" t="s">
        <v>145</v>
      </c>
      <c r="AA17" s="4" t="s">
        <v>237</v>
      </c>
      <c r="AB17" s="4" t="s">
        <v>139</v>
      </c>
      <c r="AC17" s="4" t="s">
        <v>148</v>
      </c>
      <c r="AD17" s="4" t="s">
        <v>139</v>
      </c>
      <c r="AE17" s="5"/>
      <c r="AF17" s="5"/>
      <c r="AG17" s="6"/>
      <c r="AH17" s="5">
        <v>67</v>
      </c>
      <c r="AI17" s="4" t="s">
        <v>150</v>
      </c>
      <c r="AJ17" s="4" t="s">
        <v>151</v>
      </c>
      <c r="AK17" s="4" t="s">
        <v>7327</v>
      </c>
      <c r="AL17" s="6">
        <v>44518</v>
      </c>
      <c r="AM17" s="6">
        <v>44972</v>
      </c>
      <c r="AN17" s="4" t="s">
        <v>6696</v>
      </c>
      <c r="AO17" s="4" t="s">
        <v>139</v>
      </c>
      <c r="AP17" s="4" t="s">
        <v>139</v>
      </c>
      <c r="AQ17" s="4" t="s">
        <v>139</v>
      </c>
      <c r="AR17" s="4" t="s">
        <v>139</v>
      </c>
      <c r="AS17" s="4" t="s">
        <v>139</v>
      </c>
      <c r="AT17" s="4" t="s">
        <v>139</v>
      </c>
      <c r="AU17" s="4" t="s">
        <v>139</v>
      </c>
      <c r="AV17" s="4" t="s">
        <v>139</v>
      </c>
      <c r="AW17" s="4" t="s">
        <v>139</v>
      </c>
      <c r="AX17" s="4" t="s">
        <v>139</v>
      </c>
      <c r="AY17" s="4" t="s">
        <v>139</v>
      </c>
      <c r="AZ17" s="4" t="s">
        <v>139</v>
      </c>
      <c r="BA17" s="4" t="s">
        <v>139</v>
      </c>
      <c r="BB17" s="4" t="s">
        <v>139</v>
      </c>
      <c r="BC17" s="4" t="s">
        <v>139</v>
      </c>
      <c r="BD17" s="4" t="s">
        <v>139</v>
      </c>
      <c r="BE17" s="4" t="s">
        <v>139</v>
      </c>
      <c r="BF17" s="4" t="s">
        <v>139</v>
      </c>
      <c r="BG17" s="4" t="s">
        <v>139</v>
      </c>
      <c r="BH17" s="4" t="s">
        <v>139</v>
      </c>
      <c r="BI17" s="4" t="s">
        <v>139</v>
      </c>
      <c r="BJ17" s="4" t="s">
        <v>139</v>
      </c>
      <c r="BK17" s="4" t="s">
        <v>139</v>
      </c>
      <c r="BL17" s="4" t="s">
        <v>139</v>
      </c>
      <c r="BM17" s="4" t="s">
        <v>139</v>
      </c>
      <c r="BN17" s="4" t="s">
        <v>139</v>
      </c>
      <c r="BO17" s="4" t="s">
        <v>139</v>
      </c>
      <c r="BP17" s="4" t="s">
        <v>139</v>
      </c>
      <c r="BQ17" s="4" t="s">
        <v>139</v>
      </c>
      <c r="BR17" s="4" t="s">
        <v>139</v>
      </c>
      <c r="BS17" s="4" t="s">
        <v>139</v>
      </c>
      <c r="BT17" s="4" t="s">
        <v>139</v>
      </c>
      <c r="BU17" s="4" t="s">
        <v>139</v>
      </c>
      <c r="BV17" s="6"/>
      <c r="BW17" s="4" t="s">
        <v>139</v>
      </c>
      <c r="BX17" s="4" t="s">
        <v>139</v>
      </c>
      <c r="BY17" s="6">
        <v>44972</v>
      </c>
      <c r="BZ17" s="4" t="s">
        <v>139</v>
      </c>
      <c r="CA17" s="4" t="s">
        <v>139</v>
      </c>
      <c r="CB17" s="4" t="s">
        <v>139</v>
      </c>
      <c r="CC17" s="4" t="s">
        <v>139</v>
      </c>
      <c r="CD17" s="6"/>
      <c r="CE17" s="4" t="s">
        <v>317</v>
      </c>
      <c r="CF17" s="4" t="s">
        <v>140</v>
      </c>
      <c r="CG17" s="6"/>
      <c r="CH17" s="4" t="s">
        <v>139</v>
      </c>
      <c r="CI17" s="4" t="s">
        <v>140</v>
      </c>
      <c r="CJ17" s="4" t="s">
        <v>139</v>
      </c>
      <c r="CK17" s="6"/>
      <c r="CL17" s="4" t="s">
        <v>300</v>
      </c>
      <c r="CM17" s="6"/>
      <c r="CN17" s="4" t="s">
        <v>140</v>
      </c>
      <c r="CO17" s="4" t="s">
        <v>139</v>
      </c>
      <c r="CP17" s="4" t="s">
        <v>139</v>
      </c>
      <c r="CQ17" s="4" t="s">
        <v>139</v>
      </c>
      <c r="CR17" s="4" t="s">
        <v>254</v>
      </c>
      <c r="CS17" s="4" t="s">
        <v>139</v>
      </c>
      <c r="CT17" s="4" t="s">
        <v>139</v>
      </c>
      <c r="CU17" s="6"/>
      <c r="CV17" s="6"/>
      <c r="CW17" s="4" t="s">
        <v>255</v>
      </c>
      <c r="CX17" s="4" t="s">
        <v>139</v>
      </c>
      <c r="CY17" s="4" t="s">
        <v>256</v>
      </c>
      <c r="CZ17" s="5">
        <v>0</v>
      </c>
      <c r="DA17" s="4" t="s">
        <v>139</v>
      </c>
      <c r="DB17" s="5"/>
      <c r="DC17" s="4" t="s">
        <v>139</v>
      </c>
      <c r="DD17" s="5"/>
      <c r="DE17" s="4" t="s">
        <v>139</v>
      </c>
      <c r="DF17" s="5"/>
      <c r="DG17" s="4" t="s">
        <v>139</v>
      </c>
      <c r="DH17" s="4" t="s">
        <v>139</v>
      </c>
      <c r="DI17" s="5"/>
      <c r="DJ17" s="4" t="s">
        <v>139</v>
      </c>
      <c r="DK17" s="6"/>
      <c r="DL17" s="4" t="s">
        <v>140</v>
      </c>
      <c r="DM17" s="4" t="s">
        <v>139</v>
      </c>
      <c r="DN17" s="6"/>
      <c r="DO17" s="4" t="s">
        <v>301</v>
      </c>
      <c r="DP17" s="4" t="s">
        <v>140</v>
      </c>
      <c r="DQ17" s="4" t="s">
        <v>139</v>
      </c>
      <c r="DR17" s="6"/>
      <c r="DS17" s="4" t="s">
        <v>140</v>
      </c>
      <c r="DT17" s="4" t="s">
        <v>199</v>
      </c>
      <c r="DU17" s="4" t="s">
        <v>139</v>
      </c>
      <c r="DV17" s="6"/>
      <c r="DW17" s="4" t="s">
        <v>139</v>
      </c>
      <c r="DX17" s="4" t="s">
        <v>139</v>
      </c>
      <c r="DY17" s="4" t="s">
        <v>139</v>
      </c>
      <c r="DZ17" s="4" t="s">
        <v>139</v>
      </c>
    </row>
    <row r="18" spans="1:130" x14ac:dyDescent="0.4">
      <c r="A18" s="4" t="s">
        <v>7436</v>
      </c>
      <c r="B18" s="5">
        <v>426032</v>
      </c>
      <c r="C18" s="4" t="s">
        <v>537</v>
      </c>
      <c r="D18" s="4" t="s">
        <v>304</v>
      </c>
      <c r="E18" s="4" t="s">
        <v>131</v>
      </c>
      <c r="F18" s="4" t="s">
        <v>132</v>
      </c>
      <c r="G18" s="4" t="s">
        <v>264</v>
      </c>
      <c r="H18" s="4" t="s">
        <v>134</v>
      </c>
      <c r="I18" s="4" t="s">
        <v>135</v>
      </c>
      <c r="J18" s="4" t="s">
        <v>136</v>
      </c>
      <c r="K18" s="4" t="s">
        <v>136</v>
      </c>
      <c r="L18" s="4" t="s">
        <v>136</v>
      </c>
      <c r="M18" s="4" t="s">
        <v>136</v>
      </c>
      <c r="N18" s="4" t="s">
        <v>137</v>
      </c>
      <c r="O18" s="4" t="s">
        <v>138</v>
      </c>
      <c r="P18" s="4" t="s">
        <v>139</v>
      </c>
      <c r="Q18" s="4" t="s">
        <v>139</v>
      </c>
      <c r="R18" s="4" t="s">
        <v>139</v>
      </c>
      <c r="S18" s="4" t="s">
        <v>139</v>
      </c>
      <c r="T18" s="4" t="s">
        <v>140</v>
      </c>
      <c r="U18" s="4" t="s">
        <v>7437</v>
      </c>
      <c r="V18" s="4" t="s">
        <v>139</v>
      </c>
      <c r="W18" s="4" t="s">
        <v>139</v>
      </c>
      <c r="X18" s="4" t="s">
        <v>143</v>
      </c>
      <c r="Y18" s="4" t="s">
        <v>144</v>
      </c>
      <c r="Z18" s="4" t="s">
        <v>145</v>
      </c>
      <c r="AA18" s="4" t="s">
        <v>632</v>
      </c>
      <c r="AB18" s="4" t="s">
        <v>139</v>
      </c>
      <c r="AC18" s="4" t="s">
        <v>148</v>
      </c>
      <c r="AD18" s="4" t="s">
        <v>139</v>
      </c>
      <c r="AE18" s="5"/>
      <c r="AF18" s="5"/>
      <c r="AG18" s="6"/>
      <c r="AH18" s="5">
        <v>77</v>
      </c>
      <c r="AI18" s="4" t="s">
        <v>139</v>
      </c>
      <c r="AJ18" s="4" t="s">
        <v>633</v>
      </c>
      <c r="AK18" s="4" t="s">
        <v>7327</v>
      </c>
      <c r="AL18" s="6">
        <v>44788</v>
      </c>
      <c r="AM18" s="6">
        <v>44901</v>
      </c>
      <c r="AN18" s="4" t="s">
        <v>6696</v>
      </c>
      <c r="AO18" s="4" t="s">
        <v>139</v>
      </c>
      <c r="AP18" s="4" t="s">
        <v>139</v>
      </c>
      <c r="AQ18" s="4" t="s">
        <v>139</v>
      </c>
      <c r="AR18" s="4" t="s">
        <v>139</v>
      </c>
      <c r="AS18" s="4" t="s">
        <v>139</v>
      </c>
      <c r="AT18" s="4" t="s">
        <v>139</v>
      </c>
      <c r="AU18" s="4" t="s">
        <v>139</v>
      </c>
      <c r="AV18" s="4" t="s">
        <v>139</v>
      </c>
      <c r="AW18" s="4" t="s">
        <v>139</v>
      </c>
      <c r="AX18" s="4" t="s">
        <v>139</v>
      </c>
      <c r="AY18" s="4" t="s">
        <v>139</v>
      </c>
      <c r="AZ18" s="4" t="s">
        <v>139</v>
      </c>
      <c r="BA18" s="4" t="s">
        <v>139</v>
      </c>
      <c r="BB18" s="4" t="s">
        <v>139</v>
      </c>
      <c r="BC18" s="4" t="s">
        <v>139</v>
      </c>
      <c r="BD18" s="4" t="s">
        <v>139</v>
      </c>
      <c r="BE18" s="4" t="s">
        <v>139</v>
      </c>
      <c r="BF18" s="4" t="s">
        <v>139</v>
      </c>
      <c r="BG18" s="4" t="s">
        <v>139</v>
      </c>
      <c r="BH18" s="4" t="s">
        <v>139</v>
      </c>
      <c r="BI18" s="4" t="s">
        <v>139</v>
      </c>
      <c r="BJ18" s="4" t="s">
        <v>139</v>
      </c>
      <c r="BK18" s="4" t="s">
        <v>139</v>
      </c>
      <c r="BL18" s="4" t="s">
        <v>139</v>
      </c>
      <c r="BM18" s="4" t="s">
        <v>139</v>
      </c>
      <c r="BN18" s="4" t="s">
        <v>139</v>
      </c>
      <c r="BO18" s="4" t="s">
        <v>139</v>
      </c>
      <c r="BP18" s="4" t="s">
        <v>139</v>
      </c>
      <c r="BQ18" s="4" t="s">
        <v>139</v>
      </c>
      <c r="BR18" s="4" t="s">
        <v>139</v>
      </c>
      <c r="BS18" s="4" t="s">
        <v>139</v>
      </c>
      <c r="BT18" s="4" t="s">
        <v>139</v>
      </c>
      <c r="BU18" s="4" t="s">
        <v>139</v>
      </c>
      <c r="BV18" s="6"/>
      <c r="BW18" s="4" t="s">
        <v>139</v>
      </c>
      <c r="BX18" s="4" t="s">
        <v>139</v>
      </c>
      <c r="BY18" s="6">
        <v>44902</v>
      </c>
      <c r="BZ18" s="4" t="s">
        <v>139</v>
      </c>
      <c r="CA18" s="4" t="s">
        <v>139</v>
      </c>
      <c r="CB18" s="4" t="s">
        <v>139</v>
      </c>
      <c r="CC18" s="4" t="s">
        <v>139</v>
      </c>
      <c r="CD18" s="6"/>
      <c r="CE18" s="4" t="s">
        <v>317</v>
      </c>
      <c r="CF18" s="4" t="s">
        <v>140</v>
      </c>
      <c r="CG18" s="6"/>
      <c r="CH18" s="4" t="s">
        <v>139</v>
      </c>
      <c r="CI18" s="4" t="s">
        <v>140</v>
      </c>
      <c r="CJ18" s="4" t="s">
        <v>139</v>
      </c>
      <c r="CK18" s="6"/>
      <c r="CL18" s="4" t="s">
        <v>300</v>
      </c>
      <c r="CM18" s="6"/>
      <c r="CN18" s="4" t="s">
        <v>140</v>
      </c>
      <c r="CO18" s="4" t="s">
        <v>139</v>
      </c>
      <c r="CP18" s="4" t="s">
        <v>139</v>
      </c>
      <c r="CQ18" s="4" t="s">
        <v>139</v>
      </c>
      <c r="CR18" s="4" t="s">
        <v>254</v>
      </c>
      <c r="CS18" s="4" t="s">
        <v>139</v>
      </c>
      <c r="CT18" s="4" t="s">
        <v>139</v>
      </c>
      <c r="CU18" s="6"/>
      <c r="CV18" s="6"/>
      <c r="CW18" s="4" t="s">
        <v>255</v>
      </c>
      <c r="CX18" s="4" t="s">
        <v>139</v>
      </c>
      <c r="CY18" s="4" t="s">
        <v>256</v>
      </c>
      <c r="CZ18" s="5">
        <v>0</v>
      </c>
      <c r="DA18" s="4" t="s">
        <v>139</v>
      </c>
      <c r="DB18" s="5"/>
      <c r="DC18" s="4" t="s">
        <v>139</v>
      </c>
      <c r="DD18" s="5"/>
      <c r="DE18" s="4" t="s">
        <v>139</v>
      </c>
      <c r="DF18" s="5"/>
      <c r="DG18" s="4" t="s">
        <v>139</v>
      </c>
      <c r="DH18" s="4" t="s">
        <v>139</v>
      </c>
      <c r="DI18" s="5"/>
      <c r="DJ18" s="4" t="s">
        <v>139</v>
      </c>
      <c r="DK18" s="6"/>
      <c r="DL18" s="4" t="s">
        <v>140</v>
      </c>
      <c r="DM18" s="4" t="s">
        <v>139</v>
      </c>
      <c r="DN18" s="6"/>
      <c r="DO18" s="4" t="s">
        <v>301</v>
      </c>
      <c r="DP18" s="4" t="s">
        <v>140</v>
      </c>
      <c r="DQ18" s="4" t="s">
        <v>139</v>
      </c>
      <c r="DR18" s="6"/>
      <c r="DS18" s="4" t="s">
        <v>140</v>
      </c>
      <c r="DT18" s="4" t="s">
        <v>199</v>
      </c>
      <c r="DU18" s="4" t="s">
        <v>139</v>
      </c>
      <c r="DV18" s="6"/>
      <c r="DW18" s="4" t="s">
        <v>139</v>
      </c>
      <c r="DX18" s="4" t="s">
        <v>139</v>
      </c>
      <c r="DY18" s="4" t="s">
        <v>139</v>
      </c>
      <c r="DZ18" s="4" t="s">
        <v>139</v>
      </c>
    </row>
    <row r="19" spans="1:130" x14ac:dyDescent="0.4">
      <c r="A19" s="4" t="s">
        <v>7438</v>
      </c>
      <c r="B19" s="5">
        <v>423932</v>
      </c>
      <c r="C19" s="4" t="s">
        <v>3569</v>
      </c>
      <c r="D19" s="4" t="s">
        <v>4678</v>
      </c>
      <c r="E19" s="4" t="s">
        <v>131</v>
      </c>
      <c r="F19" s="4" t="s">
        <v>132</v>
      </c>
      <c r="G19" s="4" t="s">
        <v>777</v>
      </c>
      <c r="H19" s="4" t="s">
        <v>134</v>
      </c>
      <c r="I19" s="4" t="s">
        <v>235</v>
      </c>
      <c r="J19" s="4" t="s">
        <v>136</v>
      </c>
      <c r="K19" s="4" t="s">
        <v>136</v>
      </c>
      <c r="L19" s="4" t="s">
        <v>136</v>
      </c>
      <c r="M19" s="4" t="s">
        <v>136</v>
      </c>
      <c r="N19" s="4" t="s">
        <v>137</v>
      </c>
      <c r="O19" s="4" t="s">
        <v>138</v>
      </c>
      <c r="P19" s="4" t="s">
        <v>139</v>
      </c>
      <c r="Q19" s="4" t="s">
        <v>139</v>
      </c>
      <c r="R19" s="4" t="s">
        <v>139</v>
      </c>
      <c r="S19" s="4" t="s">
        <v>139</v>
      </c>
      <c r="T19" s="4" t="s">
        <v>140</v>
      </c>
      <c r="U19" s="4" t="s">
        <v>7439</v>
      </c>
      <c r="V19" s="4" t="s">
        <v>7440</v>
      </c>
      <c r="W19" s="4" t="s">
        <v>139</v>
      </c>
      <c r="X19" s="4" t="s">
        <v>143</v>
      </c>
      <c r="Y19" s="4" t="s">
        <v>144</v>
      </c>
      <c r="Z19" s="4" t="s">
        <v>145</v>
      </c>
      <c r="AA19" s="4" t="s">
        <v>237</v>
      </c>
      <c r="AB19" s="4" t="s">
        <v>147</v>
      </c>
      <c r="AC19" s="4" t="s">
        <v>148</v>
      </c>
      <c r="AD19" s="4" t="s">
        <v>139</v>
      </c>
      <c r="AE19" s="5"/>
      <c r="AF19" s="5"/>
      <c r="AG19" s="6"/>
      <c r="AH19" s="5">
        <v>94</v>
      </c>
      <c r="AI19" s="4" t="s">
        <v>139</v>
      </c>
      <c r="AJ19" s="4" t="s">
        <v>238</v>
      </c>
      <c r="AK19" s="4" t="s">
        <v>7441</v>
      </c>
      <c r="AL19" s="6">
        <v>44044</v>
      </c>
      <c r="AM19" s="6">
        <v>44243</v>
      </c>
      <c r="AN19" s="4" t="s">
        <v>7328</v>
      </c>
      <c r="AO19" s="4" t="s">
        <v>154</v>
      </c>
      <c r="AP19" s="4" t="s">
        <v>139</v>
      </c>
      <c r="AQ19" s="4" t="s">
        <v>139</v>
      </c>
      <c r="AR19" s="4" t="s">
        <v>139</v>
      </c>
      <c r="AS19" s="4" t="s">
        <v>139</v>
      </c>
      <c r="AT19" s="4" t="s">
        <v>139</v>
      </c>
      <c r="AU19" s="4" t="s">
        <v>139</v>
      </c>
      <c r="AV19" s="4" t="s">
        <v>139</v>
      </c>
      <c r="AW19" s="4" t="s">
        <v>139</v>
      </c>
      <c r="AX19" s="4" t="s">
        <v>139</v>
      </c>
      <c r="AY19" s="4" t="s">
        <v>139</v>
      </c>
      <c r="AZ19" s="4" t="s">
        <v>139</v>
      </c>
      <c r="BA19" s="4" t="s">
        <v>139</v>
      </c>
      <c r="BB19" s="4" t="s">
        <v>139</v>
      </c>
      <c r="BC19" s="4" t="s">
        <v>139</v>
      </c>
      <c r="BD19" s="4" t="s">
        <v>139</v>
      </c>
      <c r="BE19" s="4" t="s">
        <v>139</v>
      </c>
      <c r="BF19" s="4" t="s">
        <v>139</v>
      </c>
      <c r="BG19" s="4" t="s">
        <v>139</v>
      </c>
      <c r="BH19" s="4" t="s">
        <v>139</v>
      </c>
      <c r="BI19" s="4" t="s">
        <v>139</v>
      </c>
      <c r="BJ19" s="4" t="s">
        <v>139</v>
      </c>
      <c r="BK19" s="4" t="s">
        <v>139</v>
      </c>
      <c r="BL19" s="4" t="s">
        <v>139</v>
      </c>
      <c r="BM19" s="4" t="s">
        <v>7344</v>
      </c>
      <c r="BN19" s="4" t="s">
        <v>7442</v>
      </c>
      <c r="BO19" s="4" t="s">
        <v>7443</v>
      </c>
      <c r="BP19" s="4" t="s">
        <v>7344</v>
      </c>
      <c r="BQ19" s="4" t="s">
        <v>172</v>
      </c>
      <c r="BR19" s="4" t="s">
        <v>7444</v>
      </c>
      <c r="BS19" s="4" t="s">
        <v>7344</v>
      </c>
      <c r="BT19" s="4" t="s">
        <v>7445</v>
      </c>
      <c r="BU19" s="4" t="s">
        <v>139</v>
      </c>
      <c r="BV19" s="6"/>
      <c r="BW19" s="4" t="s">
        <v>139</v>
      </c>
      <c r="BX19" s="4" t="s">
        <v>139</v>
      </c>
      <c r="BY19" s="6">
        <v>44251</v>
      </c>
      <c r="BZ19" s="4" t="s">
        <v>139</v>
      </c>
      <c r="CA19" s="4" t="s">
        <v>139</v>
      </c>
      <c r="CB19" s="4" t="s">
        <v>139</v>
      </c>
      <c r="CC19" s="4" t="s">
        <v>139</v>
      </c>
      <c r="CD19" s="6"/>
      <c r="CE19" s="4" t="s">
        <v>317</v>
      </c>
      <c r="CF19" s="4" t="s">
        <v>140</v>
      </c>
      <c r="CG19" s="6"/>
      <c r="CH19" s="4" t="s">
        <v>185</v>
      </c>
      <c r="CI19" s="4" t="s">
        <v>140</v>
      </c>
      <c r="CJ19" s="4" t="s">
        <v>184</v>
      </c>
      <c r="CK19" s="6"/>
      <c r="CL19" s="4" t="s">
        <v>300</v>
      </c>
      <c r="CM19" s="6"/>
      <c r="CN19" s="4" t="s">
        <v>140</v>
      </c>
      <c r="CO19" s="4" t="s">
        <v>139</v>
      </c>
      <c r="CP19" s="4" t="s">
        <v>184</v>
      </c>
      <c r="CQ19" s="4" t="s">
        <v>139</v>
      </c>
      <c r="CR19" s="4" t="s">
        <v>254</v>
      </c>
      <c r="CS19" s="4" t="s">
        <v>184</v>
      </c>
      <c r="CT19" s="4" t="s">
        <v>139</v>
      </c>
      <c r="CU19" s="6"/>
      <c r="CV19" s="6"/>
      <c r="CW19" s="4" t="s">
        <v>255</v>
      </c>
      <c r="CX19" s="4" t="s">
        <v>139</v>
      </c>
      <c r="CY19" s="4" t="s">
        <v>256</v>
      </c>
      <c r="CZ19" s="5">
        <v>0</v>
      </c>
      <c r="DA19" s="4" t="s">
        <v>139</v>
      </c>
      <c r="DB19" s="5"/>
      <c r="DC19" s="4" t="s">
        <v>139</v>
      </c>
      <c r="DD19" s="5"/>
      <c r="DE19" s="4" t="s">
        <v>139</v>
      </c>
      <c r="DF19" s="5"/>
      <c r="DG19" s="4" t="s">
        <v>139</v>
      </c>
      <c r="DH19" s="4" t="s">
        <v>139</v>
      </c>
      <c r="DI19" s="5"/>
      <c r="DJ19" s="4" t="s">
        <v>139</v>
      </c>
      <c r="DK19" s="6">
        <v>44243</v>
      </c>
      <c r="DL19" s="4" t="s">
        <v>140</v>
      </c>
      <c r="DM19" s="4" t="s">
        <v>7446</v>
      </c>
      <c r="DN19" s="6"/>
      <c r="DO19" s="4" t="s">
        <v>301</v>
      </c>
      <c r="DP19" s="4" t="s">
        <v>140</v>
      </c>
      <c r="DQ19" s="4" t="s">
        <v>7447</v>
      </c>
      <c r="DR19" s="6"/>
      <c r="DS19" s="4" t="s">
        <v>140</v>
      </c>
      <c r="DT19" s="4" t="s">
        <v>199</v>
      </c>
      <c r="DU19" s="4" t="s">
        <v>184</v>
      </c>
      <c r="DV19" s="6"/>
      <c r="DW19" s="4" t="s">
        <v>139</v>
      </c>
      <c r="DX19" s="4" t="s">
        <v>7448</v>
      </c>
      <c r="DY19" s="4" t="s">
        <v>139</v>
      </c>
      <c r="DZ19" s="4" t="s">
        <v>139</v>
      </c>
    </row>
    <row r="20" spans="1:130" x14ac:dyDescent="0.4">
      <c r="A20" s="4" t="s">
        <v>7449</v>
      </c>
      <c r="B20" s="5">
        <v>420786</v>
      </c>
      <c r="C20" s="4" t="s">
        <v>7450</v>
      </c>
      <c r="D20" s="4" t="s">
        <v>7451</v>
      </c>
      <c r="E20" s="4" t="s">
        <v>131</v>
      </c>
      <c r="F20" s="4" t="s">
        <v>132</v>
      </c>
      <c r="G20" s="4" t="s">
        <v>335</v>
      </c>
      <c r="H20" s="4" t="s">
        <v>265</v>
      </c>
      <c r="I20" s="4" t="s">
        <v>135</v>
      </c>
      <c r="J20" s="4" t="s">
        <v>136</v>
      </c>
      <c r="K20" s="4" t="s">
        <v>136</v>
      </c>
      <c r="L20" s="4" t="s">
        <v>136</v>
      </c>
      <c r="M20" s="4" t="s">
        <v>136</v>
      </c>
      <c r="N20" s="4" t="s">
        <v>137</v>
      </c>
      <c r="O20" s="4" t="s">
        <v>138</v>
      </c>
      <c r="P20" s="4" t="s">
        <v>139</v>
      </c>
      <c r="Q20" s="4" t="s">
        <v>139</v>
      </c>
      <c r="R20" s="4" t="s">
        <v>139</v>
      </c>
      <c r="S20" s="4" t="s">
        <v>139</v>
      </c>
      <c r="T20" s="4" t="s">
        <v>140</v>
      </c>
      <c r="U20" s="4" t="s">
        <v>7452</v>
      </c>
      <c r="V20" s="4" t="s">
        <v>7453</v>
      </c>
      <c r="W20" s="4" t="s">
        <v>139</v>
      </c>
      <c r="X20" s="4" t="s">
        <v>143</v>
      </c>
      <c r="Y20" s="4" t="s">
        <v>144</v>
      </c>
      <c r="Z20" s="4" t="s">
        <v>145</v>
      </c>
      <c r="AA20" s="4" t="s">
        <v>237</v>
      </c>
      <c r="AB20" s="4" t="s">
        <v>147</v>
      </c>
      <c r="AC20" s="4" t="s">
        <v>148</v>
      </c>
      <c r="AD20" s="4" t="s">
        <v>139</v>
      </c>
      <c r="AE20" s="5"/>
      <c r="AF20" s="5"/>
      <c r="AG20" s="6"/>
      <c r="AH20" s="5">
        <v>65</v>
      </c>
      <c r="AI20" s="4" t="s">
        <v>150</v>
      </c>
      <c r="AJ20" s="4" t="s">
        <v>272</v>
      </c>
      <c r="AK20" s="4" t="s">
        <v>7327</v>
      </c>
      <c r="AL20" s="6">
        <v>44721</v>
      </c>
      <c r="AM20" s="6">
        <v>44908</v>
      </c>
      <c r="AN20" s="4" t="s">
        <v>7328</v>
      </c>
      <c r="AO20" s="4" t="s">
        <v>154</v>
      </c>
      <c r="AP20" s="4" t="s">
        <v>139</v>
      </c>
      <c r="AQ20" s="4" t="s">
        <v>139</v>
      </c>
      <c r="AR20" s="4" t="s">
        <v>139</v>
      </c>
      <c r="AS20" s="4" t="s">
        <v>139</v>
      </c>
      <c r="AT20" s="4" t="s">
        <v>139</v>
      </c>
      <c r="AU20" s="4" t="s">
        <v>139</v>
      </c>
      <c r="AV20" s="4" t="s">
        <v>139</v>
      </c>
      <c r="AW20" s="4" t="s">
        <v>139</v>
      </c>
      <c r="AX20" s="4" t="s">
        <v>139</v>
      </c>
      <c r="AY20" s="4" t="s">
        <v>139</v>
      </c>
      <c r="AZ20" s="4" t="s">
        <v>139</v>
      </c>
      <c r="BA20" s="4" t="s">
        <v>139</v>
      </c>
      <c r="BB20" s="4" t="s">
        <v>139</v>
      </c>
      <c r="BC20" s="4" t="s">
        <v>139</v>
      </c>
      <c r="BD20" s="4" t="s">
        <v>139</v>
      </c>
      <c r="BE20" s="4" t="s">
        <v>139</v>
      </c>
      <c r="BF20" s="4" t="s">
        <v>139</v>
      </c>
      <c r="BG20" s="4" t="s">
        <v>139</v>
      </c>
      <c r="BH20" s="4" t="s">
        <v>139</v>
      </c>
      <c r="BI20" s="4" t="s">
        <v>139</v>
      </c>
      <c r="BJ20" s="4" t="s">
        <v>139</v>
      </c>
      <c r="BK20" s="4" t="s">
        <v>139</v>
      </c>
      <c r="BL20" s="4" t="s">
        <v>139</v>
      </c>
      <c r="BM20" s="4" t="s">
        <v>7454</v>
      </c>
      <c r="BN20" s="4" t="s">
        <v>7455</v>
      </c>
      <c r="BO20" s="4" t="s">
        <v>892</v>
      </c>
      <c r="BP20" s="4" t="s">
        <v>184</v>
      </c>
      <c r="BQ20" s="4" t="s">
        <v>184</v>
      </c>
      <c r="BR20" s="4" t="s">
        <v>7418</v>
      </c>
      <c r="BS20" s="4" t="s">
        <v>7456</v>
      </c>
      <c r="BT20" s="4" t="s">
        <v>172</v>
      </c>
      <c r="BU20" s="4" t="s">
        <v>246</v>
      </c>
      <c r="BV20" s="6"/>
      <c r="BW20" s="4" t="s">
        <v>139</v>
      </c>
      <c r="BX20" s="4" t="s">
        <v>139</v>
      </c>
      <c r="BY20" s="6">
        <v>44971</v>
      </c>
      <c r="BZ20" s="4" t="s">
        <v>139</v>
      </c>
      <c r="CA20" s="4" t="s">
        <v>139</v>
      </c>
      <c r="CB20" s="4" t="s">
        <v>139</v>
      </c>
      <c r="CC20" s="4" t="s">
        <v>139</v>
      </c>
      <c r="CD20" s="6"/>
      <c r="CE20" s="4" t="s">
        <v>317</v>
      </c>
      <c r="CF20" s="4" t="s">
        <v>140</v>
      </c>
      <c r="CG20" s="6"/>
      <c r="CH20" s="4" t="s">
        <v>185</v>
      </c>
      <c r="CI20" s="4" t="s">
        <v>140</v>
      </c>
      <c r="CJ20" s="4" t="s">
        <v>7457</v>
      </c>
      <c r="CK20" s="6"/>
      <c r="CL20" s="4" t="s">
        <v>300</v>
      </c>
      <c r="CM20" s="6"/>
      <c r="CN20" s="4" t="s">
        <v>140</v>
      </c>
      <c r="CO20" s="4" t="s">
        <v>139</v>
      </c>
      <c r="CP20" s="4" t="s">
        <v>7458</v>
      </c>
      <c r="CQ20" s="4" t="s">
        <v>139</v>
      </c>
      <c r="CR20" s="4" t="s">
        <v>254</v>
      </c>
      <c r="CS20" s="4" t="s">
        <v>7459</v>
      </c>
      <c r="CT20" s="4" t="s">
        <v>139</v>
      </c>
      <c r="CU20" s="6"/>
      <c r="CV20" s="6"/>
      <c r="CW20" s="4" t="s">
        <v>255</v>
      </c>
      <c r="CX20" s="4" t="s">
        <v>139</v>
      </c>
      <c r="CY20" s="4" t="s">
        <v>256</v>
      </c>
      <c r="CZ20" s="5">
        <v>0</v>
      </c>
      <c r="DA20" s="4" t="s">
        <v>139</v>
      </c>
      <c r="DB20" s="5"/>
      <c r="DC20" s="4" t="s">
        <v>139</v>
      </c>
      <c r="DD20" s="5"/>
      <c r="DE20" s="4" t="s">
        <v>139</v>
      </c>
      <c r="DF20" s="5"/>
      <c r="DG20" s="4" t="s">
        <v>139</v>
      </c>
      <c r="DH20" s="4" t="s">
        <v>139</v>
      </c>
      <c r="DI20" s="5"/>
      <c r="DJ20" s="4" t="s">
        <v>139</v>
      </c>
      <c r="DK20" s="6"/>
      <c r="DL20" s="4" t="s">
        <v>140</v>
      </c>
      <c r="DM20" s="4" t="s">
        <v>7458</v>
      </c>
      <c r="DN20" s="6"/>
      <c r="DO20" s="4" t="s">
        <v>301</v>
      </c>
      <c r="DP20" s="4" t="s">
        <v>140</v>
      </c>
      <c r="DQ20" s="4" t="s">
        <v>184</v>
      </c>
      <c r="DR20" s="6"/>
      <c r="DS20" s="4" t="s">
        <v>140</v>
      </c>
      <c r="DT20" s="4" t="s">
        <v>199</v>
      </c>
      <c r="DU20" s="4" t="s">
        <v>184</v>
      </c>
      <c r="DV20" s="6"/>
      <c r="DW20" s="4" t="s">
        <v>139</v>
      </c>
      <c r="DX20" s="4" t="s">
        <v>231</v>
      </c>
      <c r="DY20" s="4" t="s">
        <v>139</v>
      </c>
      <c r="DZ20" s="4" t="s">
        <v>139</v>
      </c>
    </row>
    <row r="21" spans="1:130" x14ac:dyDescent="0.4">
      <c r="A21" s="4" t="s">
        <v>7460</v>
      </c>
      <c r="B21" s="5">
        <v>419376</v>
      </c>
      <c r="C21" s="4" t="s">
        <v>7461</v>
      </c>
      <c r="D21" s="4" t="s">
        <v>7462</v>
      </c>
      <c r="E21" s="4" t="s">
        <v>7463</v>
      </c>
      <c r="F21" s="4" t="s">
        <v>132</v>
      </c>
      <c r="G21" s="4" t="s">
        <v>7464</v>
      </c>
      <c r="H21" s="4" t="s">
        <v>265</v>
      </c>
      <c r="I21" s="4" t="s">
        <v>235</v>
      </c>
      <c r="J21" s="4" t="s">
        <v>136</v>
      </c>
      <c r="K21" s="4" t="s">
        <v>136</v>
      </c>
      <c r="L21" s="4" t="s">
        <v>136</v>
      </c>
      <c r="M21" s="4" t="s">
        <v>136</v>
      </c>
      <c r="N21" s="4" t="s">
        <v>137</v>
      </c>
      <c r="O21" s="4" t="s">
        <v>138</v>
      </c>
      <c r="P21" s="4" t="s">
        <v>139</v>
      </c>
      <c r="Q21" s="4" t="s">
        <v>139</v>
      </c>
      <c r="R21" s="4" t="s">
        <v>139</v>
      </c>
      <c r="S21" s="4" t="s">
        <v>139</v>
      </c>
      <c r="T21" s="4" t="s">
        <v>140</v>
      </c>
      <c r="U21" s="4" t="s">
        <v>7465</v>
      </c>
      <c r="V21" s="4" t="s">
        <v>139</v>
      </c>
      <c r="W21" s="4" t="s">
        <v>139</v>
      </c>
      <c r="X21" s="4" t="s">
        <v>143</v>
      </c>
      <c r="Y21" s="4" t="s">
        <v>144</v>
      </c>
      <c r="Z21" s="4" t="s">
        <v>145</v>
      </c>
      <c r="AA21" s="4" t="s">
        <v>632</v>
      </c>
      <c r="AB21" s="4" t="s">
        <v>139</v>
      </c>
      <c r="AC21" s="4" t="s">
        <v>148</v>
      </c>
      <c r="AD21" s="4" t="s">
        <v>139</v>
      </c>
      <c r="AE21" s="5"/>
      <c r="AF21" s="5"/>
      <c r="AG21" s="6"/>
      <c r="AH21" s="5">
        <v>84</v>
      </c>
      <c r="AI21" s="4" t="s">
        <v>139</v>
      </c>
      <c r="AJ21" s="4" t="s">
        <v>238</v>
      </c>
      <c r="AK21" s="4" t="s">
        <v>7392</v>
      </c>
      <c r="AL21" s="6">
        <v>44727</v>
      </c>
      <c r="AM21" s="6">
        <v>44897</v>
      </c>
      <c r="AN21" s="4" t="s">
        <v>6696</v>
      </c>
      <c r="AO21" s="4" t="s">
        <v>139</v>
      </c>
      <c r="AP21" s="4" t="s">
        <v>139</v>
      </c>
      <c r="AQ21" s="4" t="s">
        <v>139</v>
      </c>
      <c r="AR21" s="4" t="s">
        <v>139</v>
      </c>
      <c r="AS21" s="4" t="s">
        <v>139</v>
      </c>
      <c r="AT21" s="4" t="s">
        <v>139</v>
      </c>
      <c r="AU21" s="4" t="s">
        <v>139</v>
      </c>
      <c r="AV21" s="4" t="s">
        <v>139</v>
      </c>
      <c r="AW21" s="4" t="s">
        <v>139</v>
      </c>
      <c r="AX21" s="4" t="s">
        <v>139</v>
      </c>
      <c r="AY21" s="4" t="s">
        <v>139</v>
      </c>
      <c r="AZ21" s="4" t="s">
        <v>139</v>
      </c>
      <c r="BA21" s="4" t="s">
        <v>139</v>
      </c>
      <c r="BB21" s="4" t="s">
        <v>139</v>
      </c>
      <c r="BC21" s="4" t="s">
        <v>139</v>
      </c>
      <c r="BD21" s="4" t="s">
        <v>139</v>
      </c>
      <c r="BE21" s="4" t="s">
        <v>139</v>
      </c>
      <c r="BF21" s="4" t="s">
        <v>139</v>
      </c>
      <c r="BG21" s="4" t="s">
        <v>139</v>
      </c>
      <c r="BH21" s="4" t="s">
        <v>139</v>
      </c>
      <c r="BI21" s="4" t="s">
        <v>139</v>
      </c>
      <c r="BJ21" s="4" t="s">
        <v>139</v>
      </c>
      <c r="BK21" s="4" t="s">
        <v>139</v>
      </c>
      <c r="BL21" s="4" t="s">
        <v>139</v>
      </c>
      <c r="BM21" s="4" t="s">
        <v>139</v>
      </c>
      <c r="BN21" s="4" t="s">
        <v>139</v>
      </c>
      <c r="BO21" s="4" t="s">
        <v>139</v>
      </c>
      <c r="BP21" s="4" t="s">
        <v>139</v>
      </c>
      <c r="BQ21" s="4" t="s">
        <v>139</v>
      </c>
      <c r="BR21" s="4" t="s">
        <v>139</v>
      </c>
      <c r="BS21" s="4" t="s">
        <v>139</v>
      </c>
      <c r="BT21" s="4" t="s">
        <v>139</v>
      </c>
      <c r="BU21" s="4" t="s">
        <v>139</v>
      </c>
      <c r="BV21" s="6"/>
      <c r="BW21" s="4" t="s">
        <v>139</v>
      </c>
      <c r="BX21" s="4" t="s">
        <v>139</v>
      </c>
      <c r="BY21" s="6">
        <v>44897</v>
      </c>
      <c r="BZ21" s="4" t="s">
        <v>139</v>
      </c>
      <c r="CA21" s="4" t="s">
        <v>139</v>
      </c>
      <c r="CB21" s="4" t="s">
        <v>139</v>
      </c>
      <c r="CC21" s="4" t="s">
        <v>139</v>
      </c>
      <c r="CD21" s="6"/>
      <c r="CE21" s="4" t="s">
        <v>317</v>
      </c>
      <c r="CF21" s="4" t="s">
        <v>140</v>
      </c>
      <c r="CG21" s="6"/>
      <c r="CH21" s="4" t="s">
        <v>139</v>
      </c>
      <c r="CI21" s="4" t="s">
        <v>140</v>
      </c>
      <c r="CJ21" s="4" t="s">
        <v>139</v>
      </c>
      <c r="CK21" s="6"/>
      <c r="CL21" s="4" t="s">
        <v>300</v>
      </c>
      <c r="CM21" s="6"/>
      <c r="CN21" s="4" t="s">
        <v>140</v>
      </c>
      <c r="CO21" s="4" t="s">
        <v>139</v>
      </c>
      <c r="CP21" s="4" t="s">
        <v>139</v>
      </c>
      <c r="CQ21" s="4" t="s">
        <v>139</v>
      </c>
      <c r="CR21" s="4" t="s">
        <v>254</v>
      </c>
      <c r="CS21" s="4" t="s">
        <v>139</v>
      </c>
      <c r="CT21" s="4" t="s">
        <v>139</v>
      </c>
      <c r="CU21" s="6"/>
      <c r="CV21" s="6"/>
      <c r="CW21" s="4" t="s">
        <v>255</v>
      </c>
      <c r="CX21" s="4" t="s">
        <v>139</v>
      </c>
      <c r="CY21" s="4" t="s">
        <v>256</v>
      </c>
      <c r="CZ21" s="5">
        <v>0</v>
      </c>
      <c r="DA21" s="4" t="s">
        <v>139</v>
      </c>
      <c r="DB21" s="5"/>
      <c r="DC21" s="4" t="s">
        <v>139</v>
      </c>
      <c r="DD21" s="5"/>
      <c r="DE21" s="4" t="s">
        <v>139</v>
      </c>
      <c r="DF21" s="5"/>
      <c r="DG21" s="4" t="s">
        <v>139</v>
      </c>
      <c r="DH21" s="4" t="s">
        <v>139</v>
      </c>
      <c r="DI21" s="5"/>
      <c r="DJ21" s="4" t="s">
        <v>139</v>
      </c>
      <c r="DK21" s="6"/>
      <c r="DL21" s="4" t="s">
        <v>140</v>
      </c>
      <c r="DM21" s="4" t="s">
        <v>139</v>
      </c>
      <c r="DN21" s="6"/>
      <c r="DO21" s="4" t="s">
        <v>301</v>
      </c>
      <c r="DP21" s="4" t="s">
        <v>140</v>
      </c>
      <c r="DQ21" s="4" t="s">
        <v>139</v>
      </c>
      <c r="DR21" s="6"/>
      <c r="DS21" s="4" t="s">
        <v>140</v>
      </c>
      <c r="DT21" s="4" t="s">
        <v>199</v>
      </c>
      <c r="DU21" s="4" t="s">
        <v>139</v>
      </c>
      <c r="DV21" s="6"/>
      <c r="DW21" s="4" t="s">
        <v>139</v>
      </c>
      <c r="DX21" s="4" t="s">
        <v>139</v>
      </c>
      <c r="DY21" s="4" t="s">
        <v>139</v>
      </c>
      <c r="DZ21" s="4" t="s">
        <v>139</v>
      </c>
    </row>
    <row r="22" spans="1:130" x14ac:dyDescent="0.4">
      <c r="A22" s="4" t="s">
        <v>7466</v>
      </c>
      <c r="B22" s="5">
        <v>418898</v>
      </c>
      <c r="C22" s="4" t="s">
        <v>6613</v>
      </c>
      <c r="D22" s="4" t="s">
        <v>6614</v>
      </c>
      <c r="E22" s="4" t="s">
        <v>131</v>
      </c>
      <c r="F22" s="4" t="s">
        <v>132</v>
      </c>
      <c r="G22" s="4" t="s">
        <v>1084</v>
      </c>
      <c r="H22" s="4" t="s">
        <v>134</v>
      </c>
      <c r="I22" s="4" t="s">
        <v>235</v>
      </c>
      <c r="J22" s="4" t="s">
        <v>136</v>
      </c>
      <c r="K22" s="4" t="s">
        <v>136</v>
      </c>
      <c r="L22" s="4" t="s">
        <v>136</v>
      </c>
      <c r="M22" s="4" t="s">
        <v>136</v>
      </c>
      <c r="N22" s="4" t="s">
        <v>137</v>
      </c>
      <c r="O22" s="4" t="s">
        <v>138</v>
      </c>
      <c r="P22" s="4" t="s">
        <v>139</v>
      </c>
      <c r="Q22" s="4" t="s">
        <v>139</v>
      </c>
      <c r="R22" s="4" t="s">
        <v>139</v>
      </c>
      <c r="S22" s="4" t="s">
        <v>139</v>
      </c>
      <c r="T22" s="4" t="s">
        <v>140</v>
      </c>
      <c r="U22" s="4" t="s">
        <v>7467</v>
      </c>
      <c r="V22" s="4" t="s">
        <v>139</v>
      </c>
      <c r="W22" s="4" t="s">
        <v>139</v>
      </c>
      <c r="X22" s="4" t="s">
        <v>143</v>
      </c>
      <c r="Y22" s="4" t="s">
        <v>144</v>
      </c>
      <c r="Z22" s="4" t="s">
        <v>145</v>
      </c>
      <c r="AA22" s="4" t="s">
        <v>237</v>
      </c>
      <c r="AB22" s="4" t="s">
        <v>139</v>
      </c>
      <c r="AC22" s="4" t="s">
        <v>148</v>
      </c>
      <c r="AD22" s="4" t="s">
        <v>139</v>
      </c>
      <c r="AE22" s="5"/>
      <c r="AF22" s="5"/>
      <c r="AG22" s="6"/>
      <c r="AH22" s="5">
        <v>54</v>
      </c>
      <c r="AI22" s="4" t="s">
        <v>339</v>
      </c>
      <c r="AJ22" s="4" t="s">
        <v>288</v>
      </c>
      <c r="AK22" s="4" t="s">
        <v>7392</v>
      </c>
      <c r="AL22" s="6">
        <v>43814</v>
      </c>
      <c r="AM22" s="6">
        <v>45033</v>
      </c>
      <c r="AN22" s="4" t="s">
        <v>6696</v>
      </c>
      <c r="AO22" s="4" t="s">
        <v>139</v>
      </c>
      <c r="AP22" s="4" t="s">
        <v>139</v>
      </c>
      <c r="AQ22" s="4" t="s">
        <v>139</v>
      </c>
      <c r="AR22" s="4" t="s">
        <v>139</v>
      </c>
      <c r="AS22" s="4" t="s">
        <v>139</v>
      </c>
      <c r="AT22" s="4" t="s">
        <v>139</v>
      </c>
      <c r="AU22" s="4" t="s">
        <v>139</v>
      </c>
      <c r="AV22" s="4" t="s">
        <v>139</v>
      </c>
      <c r="AW22" s="4" t="s">
        <v>139</v>
      </c>
      <c r="AX22" s="4" t="s">
        <v>139</v>
      </c>
      <c r="AY22" s="4" t="s">
        <v>139</v>
      </c>
      <c r="AZ22" s="4" t="s">
        <v>139</v>
      </c>
      <c r="BA22" s="4" t="s">
        <v>139</v>
      </c>
      <c r="BB22" s="4" t="s">
        <v>139</v>
      </c>
      <c r="BC22" s="4" t="s">
        <v>139</v>
      </c>
      <c r="BD22" s="4" t="s">
        <v>139</v>
      </c>
      <c r="BE22" s="4" t="s">
        <v>139</v>
      </c>
      <c r="BF22" s="4" t="s">
        <v>139</v>
      </c>
      <c r="BG22" s="4" t="s">
        <v>139</v>
      </c>
      <c r="BH22" s="4" t="s">
        <v>139</v>
      </c>
      <c r="BI22" s="4" t="s">
        <v>139</v>
      </c>
      <c r="BJ22" s="4" t="s">
        <v>139</v>
      </c>
      <c r="BK22" s="4" t="s">
        <v>139</v>
      </c>
      <c r="BL22" s="4" t="s">
        <v>139</v>
      </c>
      <c r="BM22" s="4" t="s">
        <v>139</v>
      </c>
      <c r="BN22" s="4" t="s">
        <v>139</v>
      </c>
      <c r="BO22" s="4" t="s">
        <v>139</v>
      </c>
      <c r="BP22" s="4" t="s">
        <v>139</v>
      </c>
      <c r="BQ22" s="4" t="s">
        <v>139</v>
      </c>
      <c r="BR22" s="4" t="s">
        <v>139</v>
      </c>
      <c r="BS22" s="4" t="s">
        <v>139</v>
      </c>
      <c r="BT22" s="4" t="s">
        <v>139</v>
      </c>
      <c r="BU22" s="4" t="s">
        <v>139</v>
      </c>
      <c r="BV22" s="6"/>
      <c r="BW22" s="4" t="s">
        <v>139</v>
      </c>
      <c r="BX22" s="4" t="s">
        <v>139</v>
      </c>
      <c r="BY22" s="6">
        <v>44894</v>
      </c>
      <c r="BZ22" s="4" t="s">
        <v>139</v>
      </c>
      <c r="CA22" s="4" t="s">
        <v>139</v>
      </c>
      <c r="CB22" s="4" t="s">
        <v>139</v>
      </c>
      <c r="CC22" s="4" t="s">
        <v>139</v>
      </c>
      <c r="CD22" s="6"/>
      <c r="CE22" s="4" t="s">
        <v>317</v>
      </c>
      <c r="CF22" s="4" t="s">
        <v>140</v>
      </c>
      <c r="CG22" s="6"/>
      <c r="CH22" s="4" t="s">
        <v>139</v>
      </c>
      <c r="CI22" s="4" t="s">
        <v>140</v>
      </c>
      <c r="CJ22" s="4" t="s">
        <v>139</v>
      </c>
      <c r="CK22" s="6"/>
      <c r="CL22" s="4" t="s">
        <v>300</v>
      </c>
      <c r="CM22" s="6"/>
      <c r="CN22" s="4" t="s">
        <v>140</v>
      </c>
      <c r="CO22" s="4" t="s">
        <v>139</v>
      </c>
      <c r="CP22" s="4" t="s">
        <v>139</v>
      </c>
      <c r="CQ22" s="4" t="s">
        <v>139</v>
      </c>
      <c r="CR22" s="4" t="s">
        <v>254</v>
      </c>
      <c r="CS22" s="4" t="s">
        <v>139</v>
      </c>
      <c r="CT22" s="4" t="s">
        <v>139</v>
      </c>
      <c r="CU22" s="6"/>
      <c r="CV22" s="6"/>
      <c r="CW22" s="4" t="s">
        <v>255</v>
      </c>
      <c r="CX22" s="4" t="s">
        <v>139</v>
      </c>
      <c r="CY22" s="4" t="s">
        <v>256</v>
      </c>
      <c r="CZ22" s="5">
        <v>0</v>
      </c>
      <c r="DA22" s="4" t="s">
        <v>139</v>
      </c>
      <c r="DB22" s="5"/>
      <c r="DC22" s="4" t="s">
        <v>139</v>
      </c>
      <c r="DD22" s="5"/>
      <c r="DE22" s="4" t="s">
        <v>139</v>
      </c>
      <c r="DF22" s="5"/>
      <c r="DG22" s="4" t="s">
        <v>139</v>
      </c>
      <c r="DH22" s="4" t="s">
        <v>139</v>
      </c>
      <c r="DI22" s="5"/>
      <c r="DJ22" s="4" t="s">
        <v>139</v>
      </c>
      <c r="DK22" s="6"/>
      <c r="DL22" s="4" t="s">
        <v>140</v>
      </c>
      <c r="DM22" s="4" t="s">
        <v>139</v>
      </c>
      <c r="DN22" s="6"/>
      <c r="DO22" s="4" t="s">
        <v>301</v>
      </c>
      <c r="DP22" s="4" t="s">
        <v>140</v>
      </c>
      <c r="DQ22" s="4" t="s">
        <v>139</v>
      </c>
      <c r="DR22" s="6"/>
      <c r="DS22" s="4" t="s">
        <v>140</v>
      </c>
      <c r="DT22" s="4" t="s">
        <v>199</v>
      </c>
      <c r="DU22" s="4" t="s">
        <v>139</v>
      </c>
      <c r="DV22" s="6"/>
      <c r="DW22" s="4" t="s">
        <v>139</v>
      </c>
      <c r="DX22" s="4" t="s">
        <v>139</v>
      </c>
      <c r="DY22" s="4" t="s">
        <v>139</v>
      </c>
      <c r="DZ22" s="4" t="s">
        <v>139</v>
      </c>
    </row>
    <row r="23" spans="1:130" x14ac:dyDescent="0.4">
      <c r="A23" s="4" t="s">
        <v>7468</v>
      </c>
      <c r="B23" s="5">
        <v>417793</v>
      </c>
      <c r="C23" s="4" t="s">
        <v>7469</v>
      </c>
      <c r="D23" s="4" t="s">
        <v>7470</v>
      </c>
      <c r="E23" s="4" t="s">
        <v>131</v>
      </c>
      <c r="F23" s="4" t="s">
        <v>132</v>
      </c>
      <c r="G23" s="4" t="s">
        <v>1909</v>
      </c>
      <c r="H23" s="4" t="s">
        <v>265</v>
      </c>
      <c r="I23" s="4" t="s">
        <v>235</v>
      </c>
      <c r="J23" s="4" t="s">
        <v>136</v>
      </c>
      <c r="K23" s="4" t="s">
        <v>136</v>
      </c>
      <c r="L23" s="4" t="s">
        <v>136</v>
      </c>
      <c r="M23" s="4" t="s">
        <v>136</v>
      </c>
      <c r="N23" s="4" t="s">
        <v>137</v>
      </c>
      <c r="O23" s="4" t="s">
        <v>138</v>
      </c>
      <c r="P23" s="4" t="s">
        <v>139</v>
      </c>
      <c r="Q23" s="4" t="s">
        <v>139</v>
      </c>
      <c r="R23" s="4" t="s">
        <v>139</v>
      </c>
      <c r="S23" s="4" t="s">
        <v>139</v>
      </c>
      <c r="T23" s="4" t="s">
        <v>140</v>
      </c>
      <c r="U23" s="4" t="s">
        <v>7471</v>
      </c>
      <c r="V23" s="4" t="s">
        <v>139</v>
      </c>
      <c r="W23" s="4" t="s">
        <v>139</v>
      </c>
      <c r="X23" s="4" t="s">
        <v>143</v>
      </c>
      <c r="Y23" s="4" t="s">
        <v>144</v>
      </c>
      <c r="Z23" s="4" t="s">
        <v>145</v>
      </c>
      <c r="AA23" s="4" t="s">
        <v>271</v>
      </c>
      <c r="AB23" s="4" t="s">
        <v>139</v>
      </c>
      <c r="AC23" s="4" t="s">
        <v>287</v>
      </c>
      <c r="AD23" s="4" t="s">
        <v>139</v>
      </c>
      <c r="AE23" s="5"/>
      <c r="AF23" s="5"/>
      <c r="AG23" s="6"/>
      <c r="AH23" s="5">
        <v>70</v>
      </c>
      <c r="AI23" s="4" t="s">
        <v>139</v>
      </c>
      <c r="AJ23" s="4" t="s">
        <v>238</v>
      </c>
      <c r="AK23" s="4" t="s">
        <v>7392</v>
      </c>
      <c r="AL23" s="6">
        <v>43997</v>
      </c>
      <c r="AM23" s="6">
        <v>44734</v>
      </c>
      <c r="AN23" s="4" t="s">
        <v>6696</v>
      </c>
      <c r="AO23" s="4" t="s">
        <v>139</v>
      </c>
      <c r="AP23" s="4" t="s">
        <v>139</v>
      </c>
      <c r="AQ23" s="4" t="s">
        <v>139</v>
      </c>
      <c r="AR23" s="4" t="s">
        <v>139</v>
      </c>
      <c r="AS23" s="4" t="s">
        <v>139</v>
      </c>
      <c r="AT23" s="4" t="s">
        <v>139</v>
      </c>
      <c r="AU23" s="4" t="s">
        <v>139</v>
      </c>
      <c r="AV23" s="4" t="s">
        <v>139</v>
      </c>
      <c r="AW23" s="4" t="s">
        <v>139</v>
      </c>
      <c r="AX23" s="4" t="s">
        <v>139</v>
      </c>
      <c r="AY23" s="4" t="s">
        <v>139</v>
      </c>
      <c r="AZ23" s="4" t="s">
        <v>139</v>
      </c>
      <c r="BA23" s="4" t="s">
        <v>139</v>
      </c>
      <c r="BB23" s="4" t="s">
        <v>139</v>
      </c>
      <c r="BC23" s="4" t="s">
        <v>139</v>
      </c>
      <c r="BD23" s="4" t="s">
        <v>139</v>
      </c>
      <c r="BE23" s="4" t="s">
        <v>139</v>
      </c>
      <c r="BF23" s="4" t="s">
        <v>139</v>
      </c>
      <c r="BG23" s="4" t="s">
        <v>139</v>
      </c>
      <c r="BH23" s="4" t="s">
        <v>139</v>
      </c>
      <c r="BI23" s="4" t="s">
        <v>139</v>
      </c>
      <c r="BJ23" s="4" t="s">
        <v>139</v>
      </c>
      <c r="BK23" s="4" t="s">
        <v>139</v>
      </c>
      <c r="BL23" s="4" t="s">
        <v>139</v>
      </c>
      <c r="BM23" s="4" t="s">
        <v>139</v>
      </c>
      <c r="BN23" s="4" t="s">
        <v>139</v>
      </c>
      <c r="BO23" s="4" t="s">
        <v>139</v>
      </c>
      <c r="BP23" s="4" t="s">
        <v>139</v>
      </c>
      <c r="BQ23" s="4" t="s">
        <v>139</v>
      </c>
      <c r="BR23" s="4" t="s">
        <v>139</v>
      </c>
      <c r="BS23" s="4" t="s">
        <v>139</v>
      </c>
      <c r="BT23" s="4" t="s">
        <v>7472</v>
      </c>
      <c r="BU23" s="4" t="s">
        <v>139</v>
      </c>
      <c r="BV23" s="6"/>
      <c r="BW23" s="4" t="s">
        <v>139</v>
      </c>
      <c r="BX23" s="4" t="s">
        <v>139</v>
      </c>
      <c r="BY23" s="6">
        <v>44734</v>
      </c>
      <c r="BZ23" s="4" t="s">
        <v>139</v>
      </c>
      <c r="CA23" s="4" t="s">
        <v>139</v>
      </c>
      <c r="CB23" s="4" t="s">
        <v>139</v>
      </c>
      <c r="CC23" s="4" t="s">
        <v>139</v>
      </c>
      <c r="CD23" s="6"/>
      <c r="CE23" s="4" t="s">
        <v>317</v>
      </c>
      <c r="CF23" s="4" t="s">
        <v>140</v>
      </c>
      <c r="CG23" s="6"/>
      <c r="CH23" s="4" t="s">
        <v>139</v>
      </c>
      <c r="CI23" s="4" t="s">
        <v>140</v>
      </c>
      <c r="CJ23" s="4" t="s">
        <v>139</v>
      </c>
      <c r="CK23" s="6"/>
      <c r="CL23" s="4" t="s">
        <v>300</v>
      </c>
      <c r="CM23" s="6"/>
      <c r="CN23" s="4" t="s">
        <v>140</v>
      </c>
      <c r="CO23" s="4" t="s">
        <v>139</v>
      </c>
      <c r="CP23" s="4" t="s">
        <v>139</v>
      </c>
      <c r="CQ23" s="4" t="s">
        <v>139</v>
      </c>
      <c r="CR23" s="4" t="s">
        <v>254</v>
      </c>
      <c r="CS23" s="4" t="s">
        <v>139</v>
      </c>
      <c r="CT23" s="4" t="s">
        <v>139</v>
      </c>
      <c r="CU23" s="6"/>
      <c r="CV23" s="6"/>
      <c r="CW23" s="4" t="s">
        <v>255</v>
      </c>
      <c r="CX23" s="4" t="s">
        <v>139</v>
      </c>
      <c r="CY23" s="4" t="s">
        <v>256</v>
      </c>
      <c r="CZ23" s="5">
        <v>0</v>
      </c>
      <c r="DA23" s="4" t="s">
        <v>139</v>
      </c>
      <c r="DB23" s="5"/>
      <c r="DC23" s="4" t="s">
        <v>139</v>
      </c>
      <c r="DD23" s="5"/>
      <c r="DE23" s="4" t="s">
        <v>139</v>
      </c>
      <c r="DF23" s="5"/>
      <c r="DG23" s="4" t="s">
        <v>139</v>
      </c>
      <c r="DH23" s="4" t="s">
        <v>139</v>
      </c>
      <c r="DI23" s="5"/>
      <c r="DJ23" s="4" t="s">
        <v>139</v>
      </c>
      <c r="DK23" s="6"/>
      <c r="DL23" s="4" t="s">
        <v>140</v>
      </c>
      <c r="DM23" s="4" t="s">
        <v>139</v>
      </c>
      <c r="DN23" s="6"/>
      <c r="DO23" s="4" t="s">
        <v>301</v>
      </c>
      <c r="DP23" s="4" t="s">
        <v>140</v>
      </c>
      <c r="DQ23" s="4" t="s">
        <v>139</v>
      </c>
      <c r="DR23" s="6"/>
      <c r="DS23" s="4" t="s">
        <v>140</v>
      </c>
      <c r="DT23" s="4" t="s">
        <v>199</v>
      </c>
      <c r="DU23" s="4" t="s">
        <v>139</v>
      </c>
      <c r="DV23" s="6"/>
      <c r="DW23" s="4" t="s">
        <v>139</v>
      </c>
      <c r="DX23" s="4" t="s">
        <v>139</v>
      </c>
      <c r="DY23" s="4" t="s">
        <v>139</v>
      </c>
      <c r="DZ23" s="4" t="s">
        <v>139</v>
      </c>
    </row>
    <row r="24" spans="1:130" x14ac:dyDescent="0.4">
      <c r="A24" s="4" t="s">
        <v>7473</v>
      </c>
      <c r="B24" s="5">
        <v>417669</v>
      </c>
      <c r="C24" s="4" t="s">
        <v>1293</v>
      </c>
      <c r="D24" s="4" t="s">
        <v>1294</v>
      </c>
      <c r="E24" s="4" t="s">
        <v>131</v>
      </c>
      <c r="F24" s="4" t="s">
        <v>132</v>
      </c>
      <c r="G24" s="4" t="s">
        <v>335</v>
      </c>
      <c r="H24" s="4" t="s">
        <v>134</v>
      </c>
      <c r="I24" s="4" t="s">
        <v>135</v>
      </c>
      <c r="J24" s="4" t="s">
        <v>136</v>
      </c>
      <c r="K24" s="4" t="s">
        <v>136</v>
      </c>
      <c r="L24" s="4" t="s">
        <v>136</v>
      </c>
      <c r="M24" s="4" t="s">
        <v>136</v>
      </c>
      <c r="N24" s="4" t="s">
        <v>137</v>
      </c>
      <c r="O24" s="4" t="s">
        <v>138</v>
      </c>
      <c r="P24" s="4" t="s">
        <v>139</v>
      </c>
      <c r="Q24" s="4" t="s">
        <v>139</v>
      </c>
      <c r="R24" s="4" t="s">
        <v>139</v>
      </c>
      <c r="S24" s="4" t="s">
        <v>139</v>
      </c>
      <c r="T24" s="4" t="s">
        <v>140</v>
      </c>
      <c r="U24" s="4" t="s">
        <v>7474</v>
      </c>
      <c r="V24" s="4" t="s">
        <v>7475</v>
      </c>
      <c r="W24" s="4" t="s">
        <v>139</v>
      </c>
      <c r="X24" s="4" t="s">
        <v>143</v>
      </c>
      <c r="Y24" s="4" t="s">
        <v>144</v>
      </c>
      <c r="Z24" s="4" t="s">
        <v>145</v>
      </c>
      <c r="AA24" s="4" t="s">
        <v>271</v>
      </c>
      <c r="AB24" s="4" t="s">
        <v>147</v>
      </c>
      <c r="AC24" s="4" t="s">
        <v>148</v>
      </c>
      <c r="AD24" s="4" t="s">
        <v>139</v>
      </c>
      <c r="AE24" s="5"/>
      <c r="AF24" s="5"/>
      <c r="AG24" s="6"/>
      <c r="AH24" s="5">
        <v>58</v>
      </c>
      <c r="AI24" s="4" t="s">
        <v>150</v>
      </c>
      <c r="AJ24" s="4" t="s">
        <v>211</v>
      </c>
      <c r="AK24" s="4" t="s">
        <v>7327</v>
      </c>
      <c r="AL24" s="6">
        <v>44707</v>
      </c>
      <c r="AM24" s="6">
        <v>44817</v>
      </c>
      <c r="AN24" s="4" t="s">
        <v>7328</v>
      </c>
      <c r="AO24" s="4" t="s">
        <v>154</v>
      </c>
      <c r="AP24" s="4" t="s">
        <v>139</v>
      </c>
      <c r="AQ24" s="4" t="s">
        <v>139</v>
      </c>
      <c r="AR24" s="4" t="s">
        <v>139</v>
      </c>
      <c r="AS24" s="4" t="s">
        <v>139</v>
      </c>
      <c r="AT24" s="4" t="s">
        <v>139</v>
      </c>
      <c r="AU24" s="4" t="s">
        <v>139</v>
      </c>
      <c r="AV24" s="4" t="s">
        <v>139</v>
      </c>
      <c r="AW24" s="4" t="s">
        <v>139</v>
      </c>
      <c r="AX24" s="4" t="s">
        <v>139</v>
      </c>
      <c r="AY24" s="4" t="s">
        <v>139</v>
      </c>
      <c r="AZ24" s="4" t="s">
        <v>139</v>
      </c>
      <c r="BA24" s="4" t="s">
        <v>139</v>
      </c>
      <c r="BB24" s="4" t="s">
        <v>139</v>
      </c>
      <c r="BC24" s="4" t="s">
        <v>139</v>
      </c>
      <c r="BD24" s="4" t="s">
        <v>139</v>
      </c>
      <c r="BE24" s="4" t="s">
        <v>139</v>
      </c>
      <c r="BF24" s="4" t="s">
        <v>139</v>
      </c>
      <c r="BG24" s="4" t="s">
        <v>139</v>
      </c>
      <c r="BH24" s="4" t="s">
        <v>139</v>
      </c>
      <c r="BI24" s="4" t="s">
        <v>139</v>
      </c>
      <c r="BJ24" s="4" t="s">
        <v>139</v>
      </c>
      <c r="BK24" s="4" t="s">
        <v>139</v>
      </c>
      <c r="BL24" s="4" t="s">
        <v>139</v>
      </c>
      <c r="BM24" s="4" t="s">
        <v>7387</v>
      </c>
      <c r="BN24" s="4" t="s">
        <v>7476</v>
      </c>
      <c r="BO24" s="4" t="s">
        <v>308</v>
      </c>
      <c r="BP24" s="4" t="s">
        <v>7477</v>
      </c>
      <c r="BQ24" s="4" t="s">
        <v>172</v>
      </c>
      <c r="BR24" s="4" t="s">
        <v>7332</v>
      </c>
      <c r="BS24" s="4" t="s">
        <v>7387</v>
      </c>
      <c r="BT24" s="4" t="s">
        <v>172</v>
      </c>
      <c r="BU24" s="4" t="s">
        <v>139</v>
      </c>
      <c r="BV24" s="6"/>
      <c r="BW24" s="4" t="s">
        <v>139</v>
      </c>
      <c r="BX24" s="4" t="s">
        <v>139</v>
      </c>
      <c r="BY24" s="6">
        <v>44817</v>
      </c>
      <c r="BZ24" s="4" t="s">
        <v>139</v>
      </c>
      <c r="CA24" s="4" t="s">
        <v>139</v>
      </c>
      <c r="CB24" s="4" t="s">
        <v>139</v>
      </c>
      <c r="CC24" s="4" t="s">
        <v>139</v>
      </c>
      <c r="CD24" s="6"/>
      <c r="CE24" s="4" t="s">
        <v>317</v>
      </c>
      <c r="CF24" s="4" t="s">
        <v>140</v>
      </c>
      <c r="CG24" s="6"/>
      <c r="CH24" s="4" t="s">
        <v>185</v>
      </c>
      <c r="CI24" s="4" t="s">
        <v>140</v>
      </c>
      <c r="CJ24" s="4" t="s">
        <v>184</v>
      </c>
      <c r="CK24" s="6"/>
      <c r="CL24" s="4" t="s">
        <v>300</v>
      </c>
      <c r="CM24" s="6"/>
      <c r="CN24" s="4" t="s">
        <v>140</v>
      </c>
      <c r="CO24" s="4" t="s">
        <v>139</v>
      </c>
      <c r="CP24" s="4" t="s">
        <v>7478</v>
      </c>
      <c r="CQ24" s="4" t="s">
        <v>139</v>
      </c>
      <c r="CR24" s="4" t="s">
        <v>254</v>
      </c>
      <c r="CS24" s="4" t="s">
        <v>184</v>
      </c>
      <c r="CT24" s="4" t="s">
        <v>139</v>
      </c>
      <c r="CU24" s="6"/>
      <c r="CV24" s="6"/>
      <c r="CW24" s="4" t="s">
        <v>255</v>
      </c>
      <c r="CX24" s="4" t="s">
        <v>139</v>
      </c>
      <c r="CY24" s="4" t="s">
        <v>256</v>
      </c>
      <c r="CZ24" s="5">
        <v>0</v>
      </c>
      <c r="DA24" s="4" t="s">
        <v>139</v>
      </c>
      <c r="DB24" s="5"/>
      <c r="DC24" s="4" t="s">
        <v>139</v>
      </c>
      <c r="DD24" s="5"/>
      <c r="DE24" s="4" t="s">
        <v>139</v>
      </c>
      <c r="DF24" s="5"/>
      <c r="DG24" s="4" t="s">
        <v>139</v>
      </c>
      <c r="DH24" s="4" t="s">
        <v>139</v>
      </c>
      <c r="DI24" s="5"/>
      <c r="DJ24" s="4" t="s">
        <v>139</v>
      </c>
      <c r="DK24" s="6"/>
      <c r="DL24" s="4" t="s">
        <v>140</v>
      </c>
      <c r="DM24" s="4" t="s">
        <v>7478</v>
      </c>
      <c r="DN24" s="6"/>
      <c r="DO24" s="4" t="s">
        <v>301</v>
      </c>
      <c r="DP24" s="4" t="s">
        <v>140</v>
      </c>
      <c r="DQ24" s="4" t="s">
        <v>7478</v>
      </c>
      <c r="DR24" s="6"/>
      <c r="DS24" s="4" t="s">
        <v>140</v>
      </c>
      <c r="DT24" s="4" t="s">
        <v>199</v>
      </c>
      <c r="DU24" s="4" t="s">
        <v>184</v>
      </c>
      <c r="DV24" s="6"/>
      <c r="DW24" s="4" t="s">
        <v>139</v>
      </c>
      <c r="DX24" s="4" t="s">
        <v>260</v>
      </c>
      <c r="DY24" s="4" t="s">
        <v>139</v>
      </c>
      <c r="DZ24" s="4" t="s">
        <v>139</v>
      </c>
    </row>
    <row r="25" spans="1:130" x14ac:dyDescent="0.4">
      <c r="A25" s="4" t="s">
        <v>7479</v>
      </c>
      <c r="B25" s="5">
        <v>416989</v>
      </c>
      <c r="C25" s="4" t="s">
        <v>1983</v>
      </c>
      <c r="D25" s="4" t="s">
        <v>130</v>
      </c>
      <c r="E25" s="4" t="s">
        <v>131</v>
      </c>
      <c r="F25" s="4" t="s">
        <v>132</v>
      </c>
      <c r="G25" s="4" t="s">
        <v>133</v>
      </c>
      <c r="H25" s="4" t="s">
        <v>134</v>
      </c>
      <c r="I25" s="4" t="s">
        <v>235</v>
      </c>
      <c r="J25" s="4" t="s">
        <v>136</v>
      </c>
      <c r="K25" s="4" t="s">
        <v>136</v>
      </c>
      <c r="L25" s="4" t="s">
        <v>136</v>
      </c>
      <c r="M25" s="4" t="s">
        <v>136</v>
      </c>
      <c r="N25" s="4" t="s">
        <v>137</v>
      </c>
      <c r="O25" s="4" t="s">
        <v>138</v>
      </c>
      <c r="P25" s="4" t="s">
        <v>139</v>
      </c>
      <c r="Q25" s="4" t="s">
        <v>139</v>
      </c>
      <c r="R25" s="4" t="s">
        <v>139</v>
      </c>
      <c r="S25" s="4" t="s">
        <v>139</v>
      </c>
      <c r="T25" s="4" t="s">
        <v>140</v>
      </c>
      <c r="U25" s="4" t="s">
        <v>7480</v>
      </c>
      <c r="V25" s="4" t="s">
        <v>7481</v>
      </c>
      <c r="W25" s="4" t="s">
        <v>139</v>
      </c>
      <c r="X25" s="4" t="s">
        <v>143</v>
      </c>
      <c r="Y25" s="4" t="s">
        <v>144</v>
      </c>
      <c r="Z25" s="4" t="s">
        <v>145</v>
      </c>
      <c r="AA25" s="4" t="s">
        <v>237</v>
      </c>
      <c r="AB25" s="4" t="s">
        <v>147</v>
      </c>
      <c r="AC25" s="4" t="s">
        <v>148</v>
      </c>
      <c r="AD25" s="4" t="s">
        <v>139</v>
      </c>
      <c r="AE25" s="5"/>
      <c r="AF25" s="5"/>
      <c r="AG25" s="6"/>
      <c r="AH25" s="5">
        <v>75</v>
      </c>
      <c r="AI25" s="4" t="s">
        <v>150</v>
      </c>
      <c r="AJ25" s="4" t="s">
        <v>2727</v>
      </c>
      <c r="AK25" s="4" t="s">
        <v>7327</v>
      </c>
      <c r="AL25" s="6">
        <v>44740</v>
      </c>
      <c r="AM25" s="6">
        <v>44880</v>
      </c>
      <c r="AN25" s="4" t="s">
        <v>7328</v>
      </c>
      <c r="AO25" s="4" t="s">
        <v>154</v>
      </c>
      <c r="AP25" s="4" t="s">
        <v>139</v>
      </c>
      <c r="AQ25" s="4" t="s">
        <v>139</v>
      </c>
      <c r="AR25" s="4" t="s">
        <v>139</v>
      </c>
      <c r="AS25" s="4" t="s">
        <v>139</v>
      </c>
      <c r="AT25" s="4" t="s">
        <v>139</v>
      </c>
      <c r="AU25" s="4" t="s">
        <v>139</v>
      </c>
      <c r="AV25" s="4" t="s">
        <v>139</v>
      </c>
      <c r="AW25" s="4" t="s">
        <v>139</v>
      </c>
      <c r="AX25" s="4" t="s">
        <v>139</v>
      </c>
      <c r="AY25" s="4" t="s">
        <v>139</v>
      </c>
      <c r="AZ25" s="4" t="s">
        <v>139</v>
      </c>
      <c r="BA25" s="4" t="s">
        <v>139</v>
      </c>
      <c r="BB25" s="4" t="s">
        <v>139</v>
      </c>
      <c r="BC25" s="4" t="s">
        <v>139</v>
      </c>
      <c r="BD25" s="4" t="s">
        <v>139</v>
      </c>
      <c r="BE25" s="4" t="s">
        <v>139</v>
      </c>
      <c r="BF25" s="4" t="s">
        <v>139</v>
      </c>
      <c r="BG25" s="4" t="s">
        <v>139</v>
      </c>
      <c r="BH25" s="4" t="s">
        <v>139</v>
      </c>
      <c r="BI25" s="4" t="s">
        <v>139</v>
      </c>
      <c r="BJ25" s="4" t="s">
        <v>139</v>
      </c>
      <c r="BK25" s="4" t="s">
        <v>139</v>
      </c>
      <c r="BL25" s="4" t="s">
        <v>139</v>
      </c>
      <c r="BM25" s="4" t="s">
        <v>7482</v>
      </c>
      <c r="BN25" s="4" t="s">
        <v>7483</v>
      </c>
      <c r="BO25" s="4" t="s">
        <v>308</v>
      </c>
      <c r="BP25" s="4" t="s">
        <v>172</v>
      </c>
      <c r="BQ25" s="4" t="s">
        <v>172</v>
      </c>
      <c r="BR25" s="4" t="s">
        <v>7484</v>
      </c>
      <c r="BS25" s="4" t="s">
        <v>7485</v>
      </c>
      <c r="BT25" s="4" t="s">
        <v>7486</v>
      </c>
      <c r="BU25" s="4" t="s">
        <v>139</v>
      </c>
      <c r="BV25" s="6"/>
      <c r="BW25" s="4" t="s">
        <v>139</v>
      </c>
      <c r="BX25" s="4" t="s">
        <v>139</v>
      </c>
      <c r="BY25" s="6">
        <v>44880</v>
      </c>
      <c r="BZ25" s="4" t="s">
        <v>139</v>
      </c>
      <c r="CA25" s="4" t="s">
        <v>139</v>
      </c>
      <c r="CB25" s="4" t="s">
        <v>139</v>
      </c>
      <c r="CC25" s="4" t="s">
        <v>139</v>
      </c>
      <c r="CD25" s="6"/>
      <c r="CE25" s="4" t="s">
        <v>317</v>
      </c>
      <c r="CF25" s="4" t="s">
        <v>140</v>
      </c>
      <c r="CG25" s="6"/>
      <c r="CH25" s="4" t="s">
        <v>185</v>
      </c>
      <c r="CI25" s="4" t="s">
        <v>140</v>
      </c>
      <c r="CJ25" s="4" t="s">
        <v>184</v>
      </c>
      <c r="CK25" s="6"/>
      <c r="CL25" s="4" t="s">
        <v>300</v>
      </c>
      <c r="CM25" s="6"/>
      <c r="CN25" s="4" t="s">
        <v>140</v>
      </c>
      <c r="CO25" s="4" t="s">
        <v>139</v>
      </c>
      <c r="CP25" s="4" t="s">
        <v>7487</v>
      </c>
      <c r="CQ25" s="4" t="s">
        <v>139</v>
      </c>
      <c r="CR25" s="4" t="s">
        <v>254</v>
      </c>
      <c r="CS25" s="4" t="s">
        <v>7488</v>
      </c>
      <c r="CT25" s="4" t="s">
        <v>139</v>
      </c>
      <c r="CU25" s="6"/>
      <c r="CV25" s="6"/>
      <c r="CW25" s="4" t="s">
        <v>255</v>
      </c>
      <c r="CX25" s="4" t="s">
        <v>139</v>
      </c>
      <c r="CY25" s="4" t="s">
        <v>256</v>
      </c>
      <c r="CZ25" s="5">
        <v>0</v>
      </c>
      <c r="DA25" s="4" t="s">
        <v>139</v>
      </c>
      <c r="DB25" s="5"/>
      <c r="DC25" s="4" t="s">
        <v>139</v>
      </c>
      <c r="DD25" s="5"/>
      <c r="DE25" s="4" t="s">
        <v>139</v>
      </c>
      <c r="DF25" s="5"/>
      <c r="DG25" s="4" t="s">
        <v>139</v>
      </c>
      <c r="DH25" s="4" t="s">
        <v>139</v>
      </c>
      <c r="DI25" s="5"/>
      <c r="DJ25" s="4" t="s">
        <v>139</v>
      </c>
      <c r="DK25" s="6"/>
      <c r="DL25" s="4" t="s">
        <v>140</v>
      </c>
      <c r="DM25" s="4" t="s">
        <v>7487</v>
      </c>
      <c r="DN25" s="6"/>
      <c r="DO25" s="4" t="s">
        <v>301</v>
      </c>
      <c r="DP25" s="4" t="s">
        <v>140</v>
      </c>
      <c r="DQ25" s="4" t="s">
        <v>7487</v>
      </c>
      <c r="DR25" s="6"/>
      <c r="DS25" s="4" t="s">
        <v>140</v>
      </c>
      <c r="DT25" s="4" t="s">
        <v>199</v>
      </c>
      <c r="DU25" s="4" t="s">
        <v>184</v>
      </c>
      <c r="DV25" s="6"/>
      <c r="DW25" s="4" t="s">
        <v>139</v>
      </c>
      <c r="DX25" s="4" t="s">
        <v>260</v>
      </c>
      <c r="DY25" s="4" t="s">
        <v>139</v>
      </c>
      <c r="DZ25" s="4" t="s">
        <v>139</v>
      </c>
    </row>
    <row r="26" spans="1:130" x14ac:dyDescent="0.4">
      <c r="A26" s="4" t="s">
        <v>7489</v>
      </c>
      <c r="B26" s="5">
        <v>416977</v>
      </c>
      <c r="C26" s="4" t="s">
        <v>3287</v>
      </c>
      <c r="D26" s="4" t="s">
        <v>3288</v>
      </c>
      <c r="E26" s="4" t="s">
        <v>131</v>
      </c>
      <c r="F26" s="4" t="s">
        <v>132</v>
      </c>
      <c r="G26" s="4" t="s">
        <v>133</v>
      </c>
      <c r="H26" s="4" t="s">
        <v>265</v>
      </c>
      <c r="I26" s="4" t="s">
        <v>135</v>
      </c>
      <c r="J26" s="4" t="s">
        <v>136</v>
      </c>
      <c r="K26" s="4" t="s">
        <v>136</v>
      </c>
      <c r="L26" s="4" t="s">
        <v>136</v>
      </c>
      <c r="M26" s="4" t="s">
        <v>136</v>
      </c>
      <c r="N26" s="4" t="s">
        <v>137</v>
      </c>
      <c r="O26" s="4" t="s">
        <v>138</v>
      </c>
      <c r="P26" s="4" t="s">
        <v>139</v>
      </c>
      <c r="Q26" s="4" t="s">
        <v>139</v>
      </c>
      <c r="R26" s="4" t="s">
        <v>139</v>
      </c>
      <c r="S26" s="4" t="s">
        <v>139</v>
      </c>
      <c r="T26" s="4" t="s">
        <v>140</v>
      </c>
      <c r="U26" s="4" t="s">
        <v>7490</v>
      </c>
      <c r="V26" s="4" t="s">
        <v>7491</v>
      </c>
      <c r="W26" s="4" t="s">
        <v>139</v>
      </c>
      <c r="X26" s="4" t="s">
        <v>143</v>
      </c>
      <c r="Y26" s="4" t="s">
        <v>144</v>
      </c>
      <c r="Z26" s="4" t="s">
        <v>145</v>
      </c>
      <c r="AA26" s="4" t="s">
        <v>1131</v>
      </c>
      <c r="AB26" s="4" t="s">
        <v>147</v>
      </c>
      <c r="AC26" s="4" t="s">
        <v>148</v>
      </c>
      <c r="AD26" s="4" t="s">
        <v>139</v>
      </c>
      <c r="AE26" s="5"/>
      <c r="AF26" s="5"/>
      <c r="AG26" s="6"/>
      <c r="AH26" s="5">
        <v>82</v>
      </c>
      <c r="AI26" s="4" t="s">
        <v>150</v>
      </c>
      <c r="AJ26" s="4" t="s">
        <v>238</v>
      </c>
      <c r="AK26" s="4" t="s">
        <v>7327</v>
      </c>
      <c r="AL26" s="6">
        <v>44851</v>
      </c>
      <c r="AM26" s="6">
        <v>44880</v>
      </c>
      <c r="AN26" s="4" t="s">
        <v>7328</v>
      </c>
      <c r="AO26" s="4" t="s">
        <v>154</v>
      </c>
      <c r="AP26" s="4" t="s">
        <v>139</v>
      </c>
      <c r="AQ26" s="4" t="s">
        <v>139</v>
      </c>
      <c r="AR26" s="4" t="s">
        <v>139</v>
      </c>
      <c r="AS26" s="4" t="s">
        <v>139</v>
      </c>
      <c r="AT26" s="4" t="s">
        <v>139</v>
      </c>
      <c r="AU26" s="4" t="s">
        <v>139</v>
      </c>
      <c r="AV26" s="4" t="s">
        <v>139</v>
      </c>
      <c r="AW26" s="4" t="s">
        <v>139</v>
      </c>
      <c r="AX26" s="4" t="s">
        <v>139</v>
      </c>
      <c r="AY26" s="4" t="s">
        <v>139</v>
      </c>
      <c r="AZ26" s="4" t="s">
        <v>139</v>
      </c>
      <c r="BA26" s="4" t="s">
        <v>139</v>
      </c>
      <c r="BB26" s="4" t="s">
        <v>139</v>
      </c>
      <c r="BC26" s="4" t="s">
        <v>139</v>
      </c>
      <c r="BD26" s="4" t="s">
        <v>139</v>
      </c>
      <c r="BE26" s="4" t="s">
        <v>139</v>
      </c>
      <c r="BF26" s="4" t="s">
        <v>139</v>
      </c>
      <c r="BG26" s="4" t="s">
        <v>139</v>
      </c>
      <c r="BH26" s="4" t="s">
        <v>139</v>
      </c>
      <c r="BI26" s="4" t="s">
        <v>139</v>
      </c>
      <c r="BJ26" s="4" t="s">
        <v>139</v>
      </c>
      <c r="BK26" s="4" t="s">
        <v>139</v>
      </c>
      <c r="BL26" s="4" t="s">
        <v>139</v>
      </c>
      <c r="BM26" s="4" t="s">
        <v>7492</v>
      </c>
      <c r="BN26" s="4" t="s">
        <v>7493</v>
      </c>
      <c r="BO26" s="4" t="s">
        <v>308</v>
      </c>
      <c r="BP26" s="4" t="s">
        <v>172</v>
      </c>
      <c r="BQ26" s="4" t="s">
        <v>172</v>
      </c>
      <c r="BR26" s="4" t="s">
        <v>7494</v>
      </c>
      <c r="BS26" s="4" t="s">
        <v>7495</v>
      </c>
      <c r="BT26" s="4" t="s">
        <v>7496</v>
      </c>
      <c r="BU26" s="4" t="s">
        <v>139</v>
      </c>
      <c r="BV26" s="6"/>
      <c r="BW26" s="4" t="s">
        <v>139</v>
      </c>
      <c r="BX26" s="4" t="s">
        <v>139</v>
      </c>
      <c r="BY26" s="6">
        <v>45063</v>
      </c>
      <c r="BZ26" s="4" t="s">
        <v>139</v>
      </c>
      <c r="CA26" s="4" t="s">
        <v>139</v>
      </c>
      <c r="CB26" s="4" t="s">
        <v>139</v>
      </c>
      <c r="CC26" s="4" t="s">
        <v>139</v>
      </c>
      <c r="CD26" s="6">
        <v>44851</v>
      </c>
      <c r="CE26" s="4" t="s">
        <v>182</v>
      </c>
      <c r="CF26" s="4" t="s">
        <v>436</v>
      </c>
      <c r="CG26" s="6"/>
      <c r="CH26" s="4" t="s">
        <v>185</v>
      </c>
      <c r="CI26" s="4" t="s">
        <v>140</v>
      </c>
      <c r="CJ26" s="4" t="s">
        <v>184</v>
      </c>
      <c r="CK26" s="6"/>
      <c r="CL26" s="4" t="s">
        <v>300</v>
      </c>
      <c r="CM26" s="6"/>
      <c r="CN26" s="4" t="s">
        <v>140</v>
      </c>
      <c r="CO26" s="4" t="s">
        <v>139</v>
      </c>
      <c r="CP26" s="4" t="s">
        <v>184</v>
      </c>
      <c r="CQ26" s="4" t="s">
        <v>139</v>
      </c>
      <c r="CR26" s="4" t="s">
        <v>254</v>
      </c>
      <c r="CS26" s="4" t="s">
        <v>184</v>
      </c>
      <c r="CT26" s="4" t="s">
        <v>139</v>
      </c>
      <c r="CU26" s="6"/>
      <c r="CV26" s="6"/>
      <c r="CW26" s="4" t="s">
        <v>255</v>
      </c>
      <c r="CX26" s="4" t="s">
        <v>139</v>
      </c>
      <c r="CY26" s="4" t="s">
        <v>256</v>
      </c>
      <c r="CZ26" s="5">
        <v>0</v>
      </c>
      <c r="DA26" s="4" t="s">
        <v>139</v>
      </c>
      <c r="DB26" s="5"/>
      <c r="DC26" s="4" t="s">
        <v>139</v>
      </c>
      <c r="DD26" s="5"/>
      <c r="DE26" s="4" t="s">
        <v>139</v>
      </c>
      <c r="DF26" s="5"/>
      <c r="DG26" s="4" t="s">
        <v>139</v>
      </c>
      <c r="DH26" s="4" t="s">
        <v>139</v>
      </c>
      <c r="DI26" s="5"/>
      <c r="DJ26" s="4" t="s">
        <v>139</v>
      </c>
      <c r="DK26" s="6"/>
      <c r="DL26" s="4" t="s">
        <v>140</v>
      </c>
      <c r="DM26" s="4" t="s">
        <v>184</v>
      </c>
      <c r="DN26" s="6"/>
      <c r="DO26" s="4" t="s">
        <v>301</v>
      </c>
      <c r="DP26" s="4" t="s">
        <v>140</v>
      </c>
      <c r="DQ26" s="4" t="s">
        <v>184</v>
      </c>
      <c r="DR26" s="6"/>
      <c r="DS26" s="4" t="s">
        <v>140</v>
      </c>
      <c r="DT26" s="4" t="s">
        <v>199</v>
      </c>
      <c r="DU26" s="4" t="s">
        <v>184</v>
      </c>
      <c r="DV26" s="6"/>
      <c r="DW26" s="4" t="s">
        <v>139</v>
      </c>
      <c r="DX26" s="4" t="s">
        <v>231</v>
      </c>
      <c r="DY26" s="4" t="s">
        <v>139</v>
      </c>
      <c r="DZ26" s="4" t="s">
        <v>139</v>
      </c>
    </row>
    <row r="27" spans="1:130" x14ac:dyDescent="0.4">
      <c r="A27" s="4" t="s">
        <v>7497</v>
      </c>
      <c r="B27" s="5">
        <v>416967</v>
      </c>
      <c r="C27" s="4" t="s">
        <v>1634</v>
      </c>
      <c r="D27" s="4" t="s">
        <v>1635</v>
      </c>
      <c r="E27" s="4" t="s">
        <v>131</v>
      </c>
      <c r="F27" s="4" t="s">
        <v>132</v>
      </c>
      <c r="G27" s="4" t="s">
        <v>133</v>
      </c>
      <c r="H27" s="4" t="s">
        <v>134</v>
      </c>
      <c r="I27" s="4" t="s">
        <v>135</v>
      </c>
      <c r="J27" s="4" t="s">
        <v>136</v>
      </c>
      <c r="K27" s="4" t="s">
        <v>136</v>
      </c>
      <c r="L27" s="4" t="s">
        <v>136</v>
      </c>
      <c r="M27" s="4" t="s">
        <v>136</v>
      </c>
      <c r="N27" s="4" t="s">
        <v>137</v>
      </c>
      <c r="O27" s="4" t="s">
        <v>138</v>
      </c>
      <c r="P27" s="4" t="s">
        <v>139</v>
      </c>
      <c r="Q27" s="4" t="s">
        <v>139</v>
      </c>
      <c r="R27" s="4" t="s">
        <v>139</v>
      </c>
      <c r="S27" s="4" t="s">
        <v>139</v>
      </c>
      <c r="T27" s="4" t="s">
        <v>140</v>
      </c>
      <c r="U27" s="4" t="s">
        <v>7498</v>
      </c>
      <c r="V27" s="4" t="s">
        <v>7499</v>
      </c>
      <c r="W27" s="4" t="s">
        <v>139</v>
      </c>
      <c r="X27" s="4" t="s">
        <v>143</v>
      </c>
      <c r="Y27" s="4" t="s">
        <v>144</v>
      </c>
      <c r="Z27" s="4" t="s">
        <v>145</v>
      </c>
      <c r="AA27" s="4" t="s">
        <v>237</v>
      </c>
      <c r="AB27" s="4" t="s">
        <v>147</v>
      </c>
      <c r="AC27" s="4" t="s">
        <v>287</v>
      </c>
      <c r="AD27" s="4" t="s">
        <v>139</v>
      </c>
      <c r="AE27" s="5"/>
      <c r="AF27" s="5"/>
      <c r="AG27" s="6"/>
      <c r="AH27" s="5">
        <v>72</v>
      </c>
      <c r="AI27" s="4" t="s">
        <v>150</v>
      </c>
      <c r="AJ27" s="4" t="s">
        <v>238</v>
      </c>
      <c r="AK27" s="4" t="s">
        <v>7327</v>
      </c>
      <c r="AL27" s="6">
        <v>44757</v>
      </c>
      <c r="AM27" s="6">
        <v>44880</v>
      </c>
      <c r="AN27" s="4" t="s">
        <v>7328</v>
      </c>
      <c r="AO27" s="4" t="s">
        <v>154</v>
      </c>
      <c r="AP27" s="4" t="s">
        <v>139</v>
      </c>
      <c r="AQ27" s="4" t="s">
        <v>139</v>
      </c>
      <c r="AR27" s="4" t="s">
        <v>139</v>
      </c>
      <c r="AS27" s="4" t="s">
        <v>139</v>
      </c>
      <c r="AT27" s="4" t="s">
        <v>139</v>
      </c>
      <c r="AU27" s="4" t="s">
        <v>139</v>
      </c>
      <c r="AV27" s="4" t="s">
        <v>139</v>
      </c>
      <c r="AW27" s="4" t="s">
        <v>139</v>
      </c>
      <c r="AX27" s="4" t="s">
        <v>139</v>
      </c>
      <c r="AY27" s="4" t="s">
        <v>139</v>
      </c>
      <c r="AZ27" s="4" t="s">
        <v>139</v>
      </c>
      <c r="BA27" s="4" t="s">
        <v>139</v>
      </c>
      <c r="BB27" s="4" t="s">
        <v>139</v>
      </c>
      <c r="BC27" s="4" t="s">
        <v>139</v>
      </c>
      <c r="BD27" s="4" t="s">
        <v>139</v>
      </c>
      <c r="BE27" s="4" t="s">
        <v>139</v>
      </c>
      <c r="BF27" s="4" t="s">
        <v>139</v>
      </c>
      <c r="BG27" s="4" t="s">
        <v>139</v>
      </c>
      <c r="BH27" s="4" t="s">
        <v>139</v>
      </c>
      <c r="BI27" s="4" t="s">
        <v>139</v>
      </c>
      <c r="BJ27" s="4" t="s">
        <v>139</v>
      </c>
      <c r="BK27" s="4" t="s">
        <v>139</v>
      </c>
      <c r="BL27" s="4" t="s">
        <v>139</v>
      </c>
      <c r="BM27" s="4" t="s">
        <v>7500</v>
      </c>
      <c r="BN27" s="4" t="s">
        <v>7501</v>
      </c>
      <c r="BO27" s="4" t="s">
        <v>7502</v>
      </c>
      <c r="BP27" s="4" t="s">
        <v>172</v>
      </c>
      <c r="BQ27" s="4" t="s">
        <v>172</v>
      </c>
      <c r="BR27" s="4" t="s">
        <v>7503</v>
      </c>
      <c r="BS27" s="4" t="s">
        <v>7504</v>
      </c>
      <c r="BT27" s="4" t="s">
        <v>7505</v>
      </c>
      <c r="BU27" s="4" t="s">
        <v>139</v>
      </c>
      <c r="BV27" s="6"/>
      <c r="BW27" s="4" t="s">
        <v>139</v>
      </c>
      <c r="BX27" s="4" t="s">
        <v>139</v>
      </c>
      <c r="BY27" s="6">
        <v>44880</v>
      </c>
      <c r="BZ27" s="4" t="s">
        <v>139</v>
      </c>
      <c r="CA27" s="4" t="s">
        <v>139</v>
      </c>
      <c r="CB27" s="4" t="s">
        <v>139</v>
      </c>
      <c r="CC27" s="4" t="s">
        <v>139</v>
      </c>
      <c r="CD27" s="6"/>
      <c r="CE27" s="4" t="s">
        <v>317</v>
      </c>
      <c r="CF27" s="4" t="s">
        <v>140</v>
      </c>
      <c r="CG27" s="6"/>
      <c r="CH27" s="4" t="s">
        <v>185</v>
      </c>
      <c r="CI27" s="4" t="s">
        <v>140</v>
      </c>
      <c r="CJ27" s="4" t="s">
        <v>184</v>
      </c>
      <c r="CK27" s="6"/>
      <c r="CL27" s="4" t="s">
        <v>300</v>
      </c>
      <c r="CM27" s="6"/>
      <c r="CN27" s="4" t="s">
        <v>140</v>
      </c>
      <c r="CO27" s="4" t="s">
        <v>139</v>
      </c>
      <c r="CP27" s="4" t="s">
        <v>7506</v>
      </c>
      <c r="CQ27" s="4" t="s">
        <v>139</v>
      </c>
      <c r="CR27" s="4" t="s">
        <v>254</v>
      </c>
      <c r="CS27" s="4" t="s">
        <v>184</v>
      </c>
      <c r="CT27" s="4" t="s">
        <v>139</v>
      </c>
      <c r="CU27" s="6"/>
      <c r="CV27" s="6"/>
      <c r="CW27" s="4" t="s">
        <v>255</v>
      </c>
      <c r="CX27" s="4" t="s">
        <v>139</v>
      </c>
      <c r="CY27" s="4" t="s">
        <v>256</v>
      </c>
      <c r="CZ27" s="5">
        <v>0</v>
      </c>
      <c r="DA27" s="4" t="s">
        <v>139</v>
      </c>
      <c r="DB27" s="5"/>
      <c r="DC27" s="4" t="s">
        <v>139</v>
      </c>
      <c r="DD27" s="5"/>
      <c r="DE27" s="4" t="s">
        <v>139</v>
      </c>
      <c r="DF27" s="5"/>
      <c r="DG27" s="4" t="s">
        <v>139</v>
      </c>
      <c r="DH27" s="4" t="s">
        <v>139</v>
      </c>
      <c r="DI27" s="5"/>
      <c r="DJ27" s="4" t="s">
        <v>139</v>
      </c>
      <c r="DK27" s="6"/>
      <c r="DL27" s="4" t="s">
        <v>140</v>
      </c>
      <c r="DM27" s="4" t="s">
        <v>184</v>
      </c>
      <c r="DN27" s="6"/>
      <c r="DO27" s="4" t="s">
        <v>301</v>
      </c>
      <c r="DP27" s="4" t="s">
        <v>140</v>
      </c>
      <c r="DQ27" s="4" t="s">
        <v>184</v>
      </c>
      <c r="DR27" s="6"/>
      <c r="DS27" s="4" t="s">
        <v>140</v>
      </c>
      <c r="DT27" s="4" t="s">
        <v>199</v>
      </c>
      <c r="DU27" s="4" t="s">
        <v>184</v>
      </c>
      <c r="DV27" s="6"/>
      <c r="DW27" s="4" t="s">
        <v>139</v>
      </c>
      <c r="DX27" s="4" t="s">
        <v>231</v>
      </c>
      <c r="DY27" s="4" t="s">
        <v>139</v>
      </c>
      <c r="DZ27" s="4" t="s">
        <v>139</v>
      </c>
    </row>
    <row r="28" spans="1:130" x14ac:dyDescent="0.4">
      <c r="A28" s="4" t="s">
        <v>7507</v>
      </c>
      <c r="B28" s="5">
        <v>416595</v>
      </c>
      <c r="C28" s="4" t="s">
        <v>7508</v>
      </c>
      <c r="D28" s="4" t="s">
        <v>3800</v>
      </c>
      <c r="E28" s="4" t="s">
        <v>1954</v>
      </c>
      <c r="F28" s="4" t="s">
        <v>132</v>
      </c>
      <c r="G28" s="4" t="s">
        <v>7509</v>
      </c>
      <c r="H28" s="4" t="s">
        <v>265</v>
      </c>
      <c r="I28" s="4" t="s">
        <v>235</v>
      </c>
      <c r="J28" s="4" t="s">
        <v>136</v>
      </c>
      <c r="K28" s="4" t="s">
        <v>136</v>
      </c>
      <c r="L28" s="4" t="s">
        <v>136</v>
      </c>
      <c r="M28" s="4" t="s">
        <v>136</v>
      </c>
      <c r="N28" s="4" t="s">
        <v>137</v>
      </c>
      <c r="O28" s="4" t="s">
        <v>138</v>
      </c>
      <c r="P28" s="4" t="s">
        <v>139</v>
      </c>
      <c r="Q28" s="4" t="s">
        <v>139</v>
      </c>
      <c r="R28" s="4" t="s">
        <v>139</v>
      </c>
      <c r="S28" s="4" t="s">
        <v>139</v>
      </c>
      <c r="T28" s="4" t="s">
        <v>140</v>
      </c>
      <c r="U28" s="4" t="s">
        <v>7510</v>
      </c>
      <c r="V28" s="4" t="s">
        <v>139</v>
      </c>
      <c r="W28" s="4" t="s">
        <v>139</v>
      </c>
      <c r="X28" s="4" t="s">
        <v>143</v>
      </c>
      <c r="Y28" s="4" t="s">
        <v>144</v>
      </c>
      <c r="Z28" s="4" t="s">
        <v>145</v>
      </c>
      <c r="AA28" s="4" t="s">
        <v>271</v>
      </c>
      <c r="AB28" s="4" t="s">
        <v>139</v>
      </c>
      <c r="AC28" s="4" t="s">
        <v>148</v>
      </c>
      <c r="AD28" s="4" t="s">
        <v>139</v>
      </c>
      <c r="AE28" s="5"/>
      <c r="AF28" s="5"/>
      <c r="AG28" s="6"/>
      <c r="AH28" s="5">
        <v>52</v>
      </c>
      <c r="AI28" s="4" t="s">
        <v>150</v>
      </c>
      <c r="AJ28" s="4" t="s">
        <v>211</v>
      </c>
      <c r="AK28" s="4" t="s">
        <v>7392</v>
      </c>
      <c r="AL28" s="6">
        <v>44211</v>
      </c>
      <c r="AM28" s="6">
        <v>44902</v>
      </c>
      <c r="AN28" s="4" t="s">
        <v>6696</v>
      </c>
      <c r="AO28" s="4" t="s">
        <v>139</v>
      </c>
      <c r="AP28" s="4" t="s">
        <v>139</v>
      </c>
      <c r="AQ28" s="4" t="s">
        <v>139</v>
      </c>
      <c r="AR28" s="4" t="s">
        <v>139</v>
      </c>
      <c r="AS28" s="4" t="s">
        <v>139</v>
      </c>
      <c r="AT28" s="4" t="s">
        <v>139</v>
      </c>
      <c r="AU28" s="4" t="s">
        <v>139</v>
      </c>
      <c r="AV28" s="4" t="s">
        <v>139</v>
      </c>
      <c r="AW28" s="4" t="s">
        <v>139</v>
      </c>
      <c r="AX28" s="4" t="s">
        <v>139</v>
      </c>
      <c r="AY28" s="4" t="s">
        <v>139</v>
      </c>
      <c r="AZ28" s="4" t="s">
        <v>139</v>
      </c>
      <c r="BA28" s="4" t="s">
        <v>139</v>
      </c>
      <c r="BB28" s="4" t="s">
        <v>139</v>
      </c>
      <c r="BC28" s="4" t="s">
        <v>139</v>
      </c>
      <c r="BD28" s="4" t="s">
        <v>139</v>
      </c>
      <c r="BE28" s="4" t="s">
        <v>139</v>
      </c>
      <c r="BF28" s="4" t="s">
        <v>139</v>
      </c>
      <c r="BG28" s="4" t="s">
        <v>139</v>
      </c>
      <c r="BH28" s="4" t="s">
        <v>139</v>
      </c>
      <c r="BI28" s="4" t="s">
        <v>139</v>
      </c>
      <c r="BJ28" s="4" t="s">
        <v>139</v>
      </c>
      <c r="BK28" s="4" t="s">
        <v>139</v>
      </c>
      <c r="BL28" s="4" t="s">
        <v>139</v>
      </c>
      <c r="BM28" s="4" t="s">
        <v>139</v>
      </c>
      <c r="BN28" s="4" t="s">
        <v>139</v>
      </c>
      <c r="BO28" s="4" t="s">
        <v>139</v>
      </c>
      <c r="BP28" s="4" t="s">
        <v>139</v>
      </c>
      <c r="BQ28" s="4" t="s">
        <v>139</v>
      </c>
      <c r="BR28" s="4" t="s">
        <v>139</v>
      </c>
      <c r="BS28" s="4" t="s">
        <v>139</v>
      </c>
      <c r="BT28" s="4" t="s">
        <v>139</v>
      </c>
      <c r="BU28" s="4" t="s">
        <v>139</v>
      </c>
      <c r="BV28" s="6"/>
      <c r="BW28" s="4" t="s">
        <v>139</v>
      </c>
      <c r="BX28" s="4" t="s">
        <v>139</v>
      </c>
      <c r="BY28" s="6">
        <v>44873</v>
      </c>
      <c r="BZ28" s="4" t="s">
        <v>139</v>
      </c>
      <c r="CA28" s="4" t="s">
        <v>139</v>
      </c>
      <c r="CB28" s="4" t="s">
        <v>139</v>
      </c>
      <c r="CC28" s="4" t="s">
        <v>139</v>
      </c>
      <c r="CD28" s="6"/>
      <c r="CE28" s="4" t="s">
        <v>317</v>
      </c>
      <c r="CF28" s="4" t="s">
        <v>140</v>
      </c>
      <c r="CG28" s="6"/>
      <c r="CH28" s="4" t="s">
        <v>139</v>
      </c>
      <c r="CI28" s="4" t="s">
        <v>140</v>
      </c>
      <c r="CJ28" s="4" t="s">
        <v>139</v>
      </c>
      <c r="CK28" s="6"/>
      <c r="CL28" s="4" t="s">
        <v>300</v>
      </c>
      <c r="CM28" s="6"/>
      <c r="CN28" s="4" t="s">
        <v>140</v>
      </c>
      <c r="CO28" s="4" t="s">
        <v>139</v>
      </c>
      <c r="CP28" s="4" t="s">
        <v>139</v>
      </c>
      <c r="CQ28" s="4" t="s">
        <v>139</v>
      </c>
      <c r="CR28" s="4" t="s">
        <v>254</v>
      </c>
      <c r="CS28" s="4" t="s">
        <v>139</v>
      </c>
      <c r="CT28" s="4" t="s">
        <v>139</v>
      </c>
      <c r="CU28" s="6"/>
      <c r="CV28" s="6"/>
      <c r="CW28" s="4" t="s">
        <v>255</v>
      </c>
      <c r="CX28" s="4" t="s">
        <v>139</v>
      </c>
      <c r="CY28" s="4" t="s">
        <v>256</v>
      </c>
      <c r="CZ28" s="5">
        <v>0</v>
      </c>
      <c r="DA28" s="4" t="s">
        <v>139</v>
      </c>
      <c r="DB28" s="5"/>
      <c r="DC28" s="4" t="s">
        <v>139</v>
      </c>
      <c r="DD28" s="5"/>
      <c r="DE28" s="4" t="s">
        <v>139</v>
      </c>
      <c r="DF28" s="5"/>
      <c r="DG28" s="4" t="s">
        <v>139</v>
      </c>
      <c r="DH28" s="4" t="s">
        <v>139</v>
      </c>
      <c r="DI28" s="5"/>
      <c r="DJ28" s="4" t="s">
        <v>139</v>
      </c>
      <c r="DK28" s="6"/>
      <c r="DL28" s="4" t="s">
        <v>140</v>
      </c>
      <c r="DM28" s="4" t="s">
        <v>139</v>
      </c>
      <c r="DN28" s="6"/>
      <c r="DO28" s="4" t="s">
        <v>301</v>
      </c>
      <c r="DP28" s="4" t="s">
        <v>140</v>
      </c>
      <c r="DQ28" s="4" t="s">
        <v>139</v>
      </c>
      <c r="DR28" s="6"/>
      <c r="DS28" s="4" t="s">
        <v>140</v>
      </c>
      <c r="DT28" s="4" t="s">
        <v>199</v>
      </c>
      <c r="DU28" s="4" t="s">
        <v>139</v>
      </c>
      <c r="DV28" s="6"/>
      <c r="DW28" s="4" t="s">
        <v>139</v>
      </c>
      <c r="DX28" s="4" t="s">
        <v>139</v>
      </c>
      <c r="DY28" s="4" t="s">
        <v>139</v>
      </c>
      <c r="DZ28" s="4" t="s">
        <v>139</v>
      </c>
    </row>
    <row r="29" spans="1:130" x14ac:dyDescent="0.4">
      <c r="A29" s="4" t="s">
        <v>7511</v>
      </c>
      <c r="B29" s="5">
        <v>416529</v>
      </c>
      <c r="C29" s="4" t="s">
        <v>2645</v>
      </c>
      <c r="D29" s="4" t="s">
        <v>4956</v>
      </c>
      <c r="E29" s="4" t="s">
        <v>131</v>
      </c>
      <c r="F29" s="4" t="s">
        <v>132</v>
      </c>
      <c r="G29" s="4" t="s">
        <v>133</v>
      </c>
      <c r="H29" s="4" t="s">
        <v>134</v>
      </c>
      <c r="I29" s="4" t="s">
        <v>135</v>
      </c>
      <c r="J29" s="4" t="s">
        <v>136</v>
      </c>
      <c r="K29" s="4" t="s">
        <v>136</v>
      </c>
      <c r="L29" s="4" t="s">
        <v>136</v>
      </c>
      <c r="M29" s="4" t="s">
        <v>136</v>
      </c>
      <c r="N29" s="4" t="s">
        <v>137</v>
      </c>
      <c r="O29" s="4" t="s">
        <v>138</v>
      </c>
      <c r="P29" s="4" t="s">
        <v>139</v>
      </c>
      <c r="Q29" s="4" t="s">
        <v>139</v>
      </c>
      <c r="R29" s="4" t="s">
        <v>139</v>
      </c>
      <c r="S29" s="4" t="s">
        <v>139</v>
      </c>
      <c r="T29" s="4" t="s">
        <v>140</v>
      </c>
      <c r="U29" s="4" t="s">
        <v>7512</v>
      </c>
      <c r="V29" s="4" t="s">
        <v>7513</v>
      </c>
      <c r="W29" s="4" t="s">
        <v>139</v>
      </c>
      <c r="X29" s="4" t="s">
        <v>143</v>
      </c>
      <c r="Y29" s="4" t="s">
        <v>144</v>
      </c>
      <c r="Z29" s="4" t="s">
        <v>145</v>
      </c>
      <c r="AA29" s="4" t="s">
        <v>632</v>
      </c>
      <c r="AB29" s="4" t="s">
        <v>147</v>
      </c>
      <c r="AC29" s="4" t="s">
        <v>148</v>
      </c>
      <c r="AD29" s="4" t="s">
        <v>139</v>
      </c>
      <c r="AE29" s="5"/>
      <c r="AF29" s="5"/>
      <c r="AG29" s="6"/>
      <c r="AH29" s="5">
        <v>74</v>
      </c>
      <c r="AI29" s="4" t="s">
        <v>150</v>
      </c>
      <c r="AJ29" s="4" t="s">
        <v>238</v>
      </c>
      <c r="AK29" s="4" t="s">
        <v>7327</v>
      </c>
      <c r="AL29" s="6">
        <v>44596</v>
      </c>
      <c r="AM29" s="6">
        <v>44866</v>
      </c>
      <c r="AN29" s="4" t="s">
        <v>7328</v>
      </c>
      <c r="AO29" s="4" t="s">
        <v>154</v>
      </c>
      <c r="AP29" s="4" t="s">
        <v>139</v>
      </c>
      <c r="AQ29" s="4" t="s">
        <v>139</v>
      </c>
      <c r="AR29" s="4" t="s">
        <v>139</v>
      </c>
      <c r="AS29" s="4" t="s">
        <v>139</v>
      </c>
      <c r="AT29" s="4" t="s">
        <v>139</v>
      </c>
      <c r="AU29" s="4" t="s">
        <v>139</v>
      </c>
      <c r="AV29" s="4" t="s">
        <v>139</v>
      </c>
      <c r="AW29" s="4" t="s">
        <v>139</v>
      </c>
      <c r="AX29" s="4" t="s">
        <v>139</v>
      </c>
      <c r="AY29" s="4" t="s">
        <v>139</v>
      </c>
      <c r="AZ29" s="4" t="s">
        <v>139</v>
      </c>
      <c r="BA29" s="4" t="s">
        <v>139</v>
      </c>
      <c r="BB29" s="4" t="s">
        <v>139</v>
      </c>
      <c r="BC29" s="4" t="s">
        <v>139</v>
      </c>
      <c r="BD29" s="4" t="s">
        <v>139</v>
      </c>
      <c r="BE29" s="4" t="s">
        <v>139</v>
      </c>
      <c r="BF29" s="4" t="s">
        <v>139</v>
      </c>
      <c r="BG29" s="4" t="s">
        <v>139</v>
      </c>
      <c r="BH29" s="4" t="s">
        <v>139</v>
      </c>
      <c r="BI29" s="4" t="s">
        <v>139</v>
      </c>
      <c r="BJ29" s="4" t="s">
        <v>139</v>
      </c>
      <c r="BK29" s="4" t="s">
        <v>139</v>
      </c>
      <c r="BL29" s="4" t="s">
        <v>139</v>
      </c>
      <c r="BM29" s="4" t="s">
        <v>7514</v>
      </c>
      <c r="BN29" s="4" t="s">
        <v>7515</v>
      </c>
      <c r="BO29" s="4" t="s">
        <v>892</v>
      </c>
      <c r="BP29" s="4" t="s">
        <v>7344</v>
      </c>
      <c r="BQ29" s="4" t="s">
        <v>184</v>
      </c>
      <c r="BR29" s="4" t="s">
        <v>7345</v>
      </c>
      <c r="BS29" s="4" t="s">
        <v>7516</v>
      </c>
      <c r="BT29" s="4" t="s">
        <v>172</v>
      </c>
      <c r="BU29" s="4" t="s">
        <v>246</v>
      </c>
      <c r="BV29" s="6"/>
      <c r="BW29" s="4" t="s">
        <v>139</v>
      </c>
      <c r="BX29" s="4" t="s">
        <v>139</v>
      </c>
      <c r="BY29" s="6">
        <v>45141</v>
      </c>
      <c r="BZ29" s="4" t="s">
        <v>139</v>
      </c>
      <c r="CA29" s="4" t="s">
        <v>139</v>
      </c>
      <c r="CB29" s="4" t="s">
        <v>139</v>
      </c>
      <c r="CC29" s="4" t="s">
        <v>139</v>
      </c>
      <c r="CD29" s="6"/>
      <c r="CE29" s="4" t="s">
        <v>317</v>
      </c>
      <c r="CF29" s="4" t="s">
        <v>140</v>
      </c>
      <c r="CG29" s="6"/>
      <c r="CH29" s="4" t="s">
        <v>185</v>
      </c>
      <c r="CI29" s="4" t="s">
        <v>140</v>
      </c>
      <c r="CJ29" s="4" t="s">
        <v>184</v>
      </c>
      <c r="CK29" s="6"/>
      <c r="CL29" s="4" t="s">
        <v>300</v>
      </c>
      <c r="CM29" s="6"/>
      <c r="CN29" s="4" t="s">
        <v>140</v>
      </c>
      <c r="CO29" s="4" t="s">
        <v>139</v>
      </c>
      <c r="CP29" s="4" t="s">
        <v>7517</v>
      </c>
      <c r="CQ29" s="4" t="s">
        <v>139</v>
      </c>
      <c r="CR29" s="4" t="s">
        <v>254</v>
      </c>
      <c r="CS29" s="4" t="s">
        <v>184</v>
      </c>
      <c r="CT29" s="4" t="s">
        <v>139</v>
      </c>
      <c r="CU29" s="6"/>
      <c r="CV29" s="6"/>
      <c r="CW29" s="4" t="s">
        <v>255</v>
      </c>
      <c r="CX29" s="4" t="s">
        <v>139</v>
      </c>
      <c r="CY29" s="4" t="s">
        <v>256</v>
      </c>
      <c r="CZ29" s="5">
        <v>0</v>
      </c>
      <c r="DA29" s="4" t="s">
        <v>139</v>
      </c>
      <c r="DB29" s="5"/>
      <c r="DC29" s="4" t="s">
        <v>139</v>
      </c>
      <c r="DD29" s="5"/>
      <c r="DE29" s="4" t="s">
        <v>139</v>
      </c>
      <c r="DF29" s="5"/>
      <c r="DG29" s="4" t="s">
        <v>139</v>
      </c>
      <c r="DH29" s="4" t="s">
        <v>139</v>
      </c>
      <c r="DI29" s="5"/>
      <c r="DJ29" s="4" t="s">
        <v>139</v>
      </c>
      <c r="DK29" s="6"/>
      <c r="DL29" s="4" t="s">
        <v>140</v>
      </c>
      <c r="DM29" s="4" t="s">
        <v>184</v>
      </c>
      <c r="DN29" s="6"/>
      <c r="DO29" s="4" t="s">
        <v>301</v>
      </c>
      <c r="DP29" s="4" t="s">
        <v>140</v>
      </c>
      <c r="DQ29" s="4" t="s">
        <v>184</v>
      </c>
      <c r="DR29" s="6"/>
      <c r="DS29" s="4" t="s">
        <v>140</v>
      </c>
      <c r="DT29" s="4" t="s">
        <v>199</v>
      </c>
      <c r="DU29" s="4" t="s">
        <v>184</v>
      </c>
      <c r="DV29" s="6"/>
      <c r="DW29" s="4" t="s">
        <v>139</v>
      </c>
      <c r="DX29" s="4" t="s">
        <v>260</v>
      </c>
      <c r="DY29" s="4" t="s">
        <v>139</v>
      </c>
      <c r="DZ29" s="4" t="s">
        <v>139</v>
      </c>
    </row>
    <row r="30" spans="1:130" x14ac:dyDescent="0.4">
      <c r="A30" s="4" t="s">
        <v>7518</v>
      </c>
      <c r="B30" s="5">
        <v>416497</v>
      </c>
      <c r="C30" s="4" t="s">
        <v>7519</v>
      </c>
      <c r="D30" s="4" t="s">
        <v>4578</v>
      </c>
      <c r="E30" s="4" t="s">
        <v>131</v>
      </c>
      <c r="F30" s="4" t="s">
        <v>132</v>
      </c>
      <c r="G30" s="4" t="s">
        <v>1909</v>
      </c>
      <c r="H30" s="4" t="s">
        <v>134</v>
      </c>
      <c r="I30" s="4" t="s">
        <v>135</v>
      </c>
      <c r="J30" s="4" t="s">
        <v>136</v>
      </c>
      <c r="K30" s="4" t="s">
        <v>136</v>
      </c>
      <c r="L30" s="4" t="s">
        <v>136</v>
      </c>
      <c r="M30" s="4" t="s">
        <v>136</v>
      </c>
      <c r="N30" s="4" t="s">
        <v>137</v>
      </c>
      <c r="O30" s="4" t="s">
        <v>138</v>
      </c>
      <c r="P30" s="4" t="s">
        <v>139</v>
      </c>
      <c r="Q30" s="4" t="s">
        <v>139</v>
      </c>
      <c r="R30" s="4" t="s">
        <v>139</v>
      </c>
      <c r="S30" s="4" t="s">
        <v>139</v>
      </c>
      <c r="T30" s="4" t="s">
        <v>140</v>
      </c>
      <c r="U30" s="4" t="s">
        <v>7520</v>
      </c>
      <c r="V30" s="4" t="s">
        <v>139</v>
      </c>
      <c r="W30" s="4" t="s">
        <v>139</v>
      </c>
      <c r="X30" s="4" t="s">
        <v>143</v>
      </c>
      <c r="Y30" s="4" t="s">
        <v>144</v>
      </c>
      <c r="Z30" s="4" t="s">
        <v>338</v>
      </c>
      <c r="AA30" s="4" t="s">
        <v>632</v>
      </c>
      <c r="AB30" s="4" t="s">
        <v>139</v>
      </c>
      <c r="AC30" s="4" t="s">
        <v>148</v>
      </c>
      <c r="AD30" s="4" t="s">
        <v>139</v>
      </c>
      <c r="AE30" s="5"/>
      <c r="AF30" s="5"/>
      <c r="AG30" s="6"/>
      <c r="AH30" s="5">
        <v>51</v>
      </c>
      <c r="AI30" s="4" t="s">
        <v>339</v>
      </c>
      <c r="AJ30" s="4" t="s">
        <v>4105</v>
      </c>
      <c r="AK30" s="4" t="s">
        <v>7392</v>
      </c>
      <c r="AL30" s="6">
        <v>43833</v>
      </c>
      <c r="AM30" s="6">
        <v>44896</v>
      </c>
      <c r="AN30" s="4" t="s">
        <v>6696</v>
      </c>
      <c r="AO30" s="4" t="s">
        <v>139</v>
      </c>
      <c r="AP30" s="4" t="s">
        <v>139</v>
      </c>
      <c r="AQ30" s="4" t="s">
        <v>139</v>
      </c>
      <c r="AR30" s="4" t="s">
        <v>139</v>
      </c>
      <c r="AS30" s="4" t="s">
        <v>139</v>
      </c>
      <c r="AT30" s="4" t="s">
        <v>139</v>
      </c>
      <c r="AU30" s="4" t="s">
        <v>139</v>
      </c>
      <c r="AV30" s="4" t="s">
        <v>139</v>
      </c>
      <c r="AW30" s="4" t="s">
        <v>139</v>
      </c>
      <c r="AX30" s="4" t="s">
        <v>139</v>
      </c>
      <c r="AY30" s="4" t="s">
        <v>139</v>
      </c>
      <c r="AZ30" s="4" t="s">
        <v>139</v>
      </c>
      <c r="BA30" s="4" t="s">
        <v>139</v>
      </c>
      <c r="BB30" s="4" t="s">
        <v>139</v>
      </c>
      <c r="BC30" s="4" t="s">
        <v>139</v>
      </c>
      <c r="BD30" s="4" t="s">
        <v>139</v>
      </c>
      <c r="BE30" s="4" t="s">
        <v>139</v>
      </c>
      <c r="BF30" s="4" t="s">
        <v>139</v>
      </c>
      <c r="BG30" s="4" t="s">
        <v>139</v>
      </c>
      <c r="BH30" s="4" t="s">
        <v>139</v>
      </c>
      <c r="BI30" s="4" t="s">
        <v>139</v>
      </c>
      <c r="BJ30" s="4" t="s">
        <v>139</v>
      </c>
      <c r="BK30" s="4" t="s">
        <v>139</v>
      </c>
      <c r="BL30" s="4" t="s">
        <v>139</v>
      </c>
      <c r="BM30" s="4" t="s">
        <v>139</v>
      </c>
      <c r="BN30" s="4" t="s">
        <v>139</v>
      </c>
      <c r="BO30" s="4" t="s">
        <v>139</v>
      </c>
      <c r="BP30" s="4" t="s">
        <v>139</v>
      </c>
      <c r="BQ30" s="4" t="s">
        <v>139</v>
      </c>
      <c r="BR30" s="4" t="s">
        <v>139</v>
      </c>
      <c r="BS30" s="4" t="s">
        <v>139</v>
      </c>
      <c r="BT30" s="4" t="s">
        <v>7521</v>
      </c>
      <c r="BU30" s="4" t="s">
        <v>139</v>
      </c>
      <c r="BV30" s="6"/>
      <c r="BW30" s="4" t="s">
        <v>139</v>
      </c>
      <c r="BX30" s="4" t="s">
        <v>139</v>
      </c>
      <c r="BY30" s="6">
        <v>44853</v>
      </c>
      <c r="BZ30" s="4" t="s">
        <v>139</v>
      </c>
      <c r="CA30" s="4" t="s">
        <v>139</v>
      </c>
      <c r="CB30" s="4" t="s">
        <v>139</v>
      </c>
      <c r="CC30" s="4" t="s">
        <v>139</v>
      </c>
      <c r="CD30" s="6"/>
      <c r="CE30" s="4" t="s">
        <v>317</v>
      </c>
      <c r="CF30" s="4" t="s">
        <v>140</v>
      </c>
      <c r="CG30" s="6"/>
      <c r="CH30" s="4" t="s">
        <v>139</v>
      </c>
      <c r="CI30" s="4" t="s">
        <v>140</v>
      </c>
      <c r="CJ30" s="4" t="s">
        <v>139</v>
      </c>
      <c r="CK30" s="6"/>
      <c r="CL30" s="4" t="s">
        <v>300</v>
      </c>
      <c r="CM30" s="6"/>
      <c r="CN30" s="4" t="s">
        <v>140</v>
      </c>
      <c r="CO30" s="4" t="s">
        <v>139</v>
      </c>
      <c r="CP30" s="4" t="s">
        <v>139</v>
      </c>
      <c r="CQ30" s="4" t="s">
        <v>139</v>
      </c>
      <c r="CR30" s="4" t="s">
        <v>254</v>
      </c>
      <c r="CS30" s="4" t="s">
        <v>139</v>
      </c>
      <c r="CT30" s="4" t="s">
        <v>139</v>
      </c>
      <c r="CU30" s="6"/>
      <c r="CV30" s="6"/>
      <c r="CW30" s="4" t="s">
        <v>255</v>
      </c>
      <c r="CX30" s="4" t="s">
        <v>139</v>
      </c>
      <c r="CY30" s="4" t="s">
        <v>256</v>
      </c>
      <c r="CZ30" s="5">
        <v>0</v>
      </c>
      <c r="DA30" s="4" t="s">
        <v>139</v>
      </c>
      <c r="DB30" s="5"/>
      <c r="DC30" s="4" t="s">
        <v>139</v>
      </c>
      <c r="DD30" s="5"/>
      <c r="DE30" s="4" t="s">
        <v>139</v>
      </c>
      <c r="DF30" s="5"/>
      <c r="DG30" s="4" t="s">
        <v>139</v>
      </c>
      <c r="DH30" s="4" t="s">
        <v>139</v>
      </c>
      <c r="DI30" s="5"/>
      <c r="DJ30" s="4" t="s">
        <v>139</v>
      </c>
      <c r="DK30" s="6"/>
      <c r="DL30" s="4" t="s">
        <v>140</v>
      </c>
      <c r="DM30" s="4" t="s">
        <v>139</v>
      </c>
      <c r="DN30" s="6"/>
      <c r="DO30" s="4" t="s">
        <v>301</v>
      </c>
      <c r="DP30" s="4" t="s">
        <v>140</v>
      </c>
      <c r="DQ30" s="4" t="s">
        <v>139</v>
      </c>
      <c r="DR30" s="6"/>
      <c r="DS30" s="4" t="s">
        <v>140</v>
      </c>
      <c r="DT30" s="4" t="s">
        <v>199</v>
      </c>
      <c r="DU30" s="4" t="s">
        <v>139</v>
      </c>
      <c r="DV30" s="6"/>
      <c r="DW30" s="4" t="s">
        <v>139</v>
      </c>
      <c r="DX30" s="4" t="s">
        <v>139</v>
      </c>
      <c r="DY30" s="4" t="s">
        <v>139</v>
      </c>
      <c r="DZ30" s="4" t="s">
        <v>139</v>
      </c>
    </row>
    <row r="31" spans="1:130" x14ac:dyDescent="0.4">
      <c r="A31" s="4" t="s">
        <v>7522</v>
      </c>
      <c r="B31" s="5">
        <v>415452</v>
      </c>
      <c r="C31" s="4" t="s">
        <v>574</v>
      </c>
      <c r="D31" s="4" t="s">
        <v>575</v>
      </c>
      <c r="E31" s="4" t="s">
        <v>131</v>
      </c>
      <c r="F31" s="4" t="s">
        <v>132</v>
      </c>
      <c r="G31" s="4" t="s">
        <v>335</v>
      </c>
      <c r="H31" s="4" t="s">
        <v>265</v>
      </c>
      <c r="I31" s="4" t="s">
        <v>135</v>
      </c>
      <c r="J31" s="4" t="s">
        <v>136</v>
      </c>
      <c r="K31" s="4" t="s">
        <v>136</v>
      </c>
      <c r="L31" s="4" t="s">
        <v>136</v>
      </c>
      <c r="M31" s="4" t="s">
        <v>136</v>
      </c>
      <c r="N31" s="4" t="s">
        <v>137</v>
      </c>
      <c r="O31" s="4" t="s">
        <v>138</v>
      </c>
      <c r="P31" s="4" t="s">
        <v>139</v>
      </c>
      <c r="Q31" s="4" t="s">
        <v>139</v>
      </c>
      <c r="R31" s="4" t="s">
        <v>139</v>
      </c>
      <c r="S31" s="4" t="s">
        <v>139</v>
      </c>
      <c r="T31" s="4" t="s">
        <v>140</v>
      </c>
      <c r="U31" s="4" t="s">
        <v>7523</v>
      </c>
      <c r="V31" s="4" t="s">
        <v>7524</v>
      </c>
      <c r="W31" s="4" t="s">
        <v>139</v>
      </c>
      <c r="X31" s="4" t="s">
        <v>143</v>
      </c>
      <c r="Y31" s="4" t="s">
        <v>144</v>
      </c>
      <c r="Z31" s="4" t="s">
        <v>145</v>
      </c>
      <c r="AA31" s="4" t="s">
        <v>632</v>
      </c>
      <c r="AB31" s="4" t="s">
        <v>147</v>
      </c>
      <c r="AC31" s="4" t="s">
        <v>148</v>
      </c>
      <c r="AD31" s="4" t="s">
        <v>139</v>
      </c>
      <c r="AE31" s="5"/>
      <c r="AF31" s="5"/>
      <c r="AG31" s="6"/>
      <c r="AH31" s="5">
        <v>71</v>
      </c>
      <c r="AI31" s="4" t="s">
        <v>268</v>
      </c>
      <c r="AJ31" s="4" t="s">
        <v>238</v>
      </c>
      <c r="AK31" s="4" t="s">
        <v>7327</v>
      </c>
      <c r="AL31" s="6">
        <v>44729</v>
      </c>
      <c r="AM31" s="6">
        <v>44852</v>
      </c>
      <c r="AN31" s="4" t="s">
        <v>7328</v>
      </c>
      <c r="AO31" s="4" t="s">
        <v>154</v>
      </c>
      <c r="AP31" s="4" t="s">
        <v>139</v>
      </c>
      <c r="AQ31" s="4" t="s">
        <v>139</v>
      </c>
      <c r="AR31" s="4" t="s">
        <v>139</v>
      </c>
      <c r="AS31" s="4" t="s">
        <v>139</v>
      </c>
      <c r="AT31" s="4" t="s">
        <v>139</v>
      </c>
      <c r="AU31" s="4" t="s">
        <v>139</v>
      </c>
      <c r="AV31" s="4" t="s">
        <v>139</v>
      </c>
      <c r="AW31" s="4" t="s">
        <v>139</v>
      </c>
      <c r="AX31" s="4" t="s">
        <v>139</v>
      </c>
      <c r="AY31" s="4" t="s">
        <v>139</v>
      </c>
      <c r="AZ31" s="4" t="s">
        <v>139</v>
      </c>
      <c r="BA31" s="4" t="s">
        <v>139</v>
      </c>
      <c r="BB31" s="4" t="s">
        <v>139</v>
      </c>
      <c r="BC31" s="4" t="s">
        <v>139</v>
      </c>
      <c r="BD31" s="4" t="s">
        <v>139</v>
      </c>
      <c r="BE31" s="4" t="s">
        <v>139</v>
      </c>
      <c r="BF31" s="4" t="s">
        <v>139</v>
      </c>
      <c r="BG31" s="4" t="s">
        <v>139</v>
      </c>
      <c r="BH31" s="4" t="s">
        <v>139</v>
      </c>
      <c r="BI31" s="4" t="s">
        <v>139</v>
      </c>
      <c r="BJ31" s="4" t="s">
        <v>139</v>
      </c>
      <c r="BK31" s="4" t="s">
        <v>139</v>
      </c>
      <c r="BL31" s="4" t="s">
        <v>139</v>
      </c>
      <c r="BM31" s="4" t="s">
        <v>7525</v>
      </c>
      <c r="BN31" s="4" t="s">
        <v>7526</v>
      </c>
      <c r="BO31" s="4" t="s">
        <v>892</v>
      </c>
      <c r="BP31" s="4" t="s">
        <v>7344</v>
      </c>
      <c r="BQ31" s="4" t="s">
        <v>184</v>
      </c>
      <c r="BR31" s="4" t="s">
        <v>7345</v>
      </c>
      <c r="BS31" s="4" t="s">
        <v>7527</v>
      </c>
      <c r="BT31" s="4" t="s">
        <v>172</v>
      </c>
      <c r="BU31" s="4" t="s">
        <v>246</v>
      </c>
      <c r="BV31" s="6"/>
      <c r="BW31" s="4" t="s">
        <v>139</v>
      </c>
      <c r="BX31" s="4" t="s">
        <v>139</v>
      </c>
      <c r="BY31" s="6">
        <v>44852</v>
      </c>
      <c r="BZ31" s="4" t="s">
        <v>139</v>
      </c>
      <c r="CA31" s="4" t="s">
        <v>139</v>
      </c>
      <c r="CB31" s="4" t="s">
        <v>139</v>
      </c>
      <c r="CC31" s="4" t="s">
        <v>139</v>
      </c>
      <c r="CD31" s="6"/>
      <c r="CE31" s="4" t="s">
        <v>317</v>
      </c>
      <c r="CF31" s="4" t="s">
        <v>140</v>
      </c>
      <c r="CG31" s="6"/>
      <c r="CH31" s="4" t="s">
        <v>185</v>
      </c>
      <c r="CI31" s="4" t="s">
        <v>140</v>
      </c>
      <c r="CJ31" s="4" t="s">
        <v>184</v>
      </c>
      <c r="CK31" s="6"/>
      <c r="CL31" s="4" t="s">
        <v>300</v>
      </c>
      <c r="CM31" s="6"/>
      <c r="CN31" s="4" t="s">
        <v>140</v>
      </c>
      <c r="CO31" s="4" t="s">
        <v>139</v>
      </c>
      <c r="CP31" s="4" t="s">
        <v>7528</v>
      </c>
      <c r="CQ31" s="4" t="s">
        <v>139</v>
      </c>
      <c r="CR31" s="4" t="s">
        <v>254</v>
      </c>
      <c r="CS31" s="4" t="s">
        <v>184</v>
      </c>
      <c r="CT31" s="4" t="s">
        <v>139</v>
      </c>
      <c r="CU31" s="6"/>
      <c r="CV31" s="6"/>
      <c r="CW31" s="4" t="s">
        <v>255</v>
      </c>
      <c r="CX31" s="4" t="s">
        <v>139</v>
      </c>
      <c r="CY31" s="4" t="s">
        <v>256</v>
      </c>
      <c r="CZ31" s="5">
        <v>0</v>
      </c>
      <c r="DA31" s="4" t="s">
        <v>139</v>
      </c>
      <c r="DB31" s="5"/>
      <c r="DC31" s="4" t="s">
        <v>139</v>
      </c>
      <c r="DD31" s="5"/>
      <c r="DE31" s="4" t="s">
        <v>139</v>
      </c>
      <c r="DF31" s="5"/>
      <c r="DG31" s="4" t="s">
        <v>139</v>
      </c>
      <c r="DH31" s="4" t="s">
        <v>139</v>
      </c>
      <c r="DI31" s="5"/>
      <c r="DJ31" s="4" t="s">
        <v>139</v>
      </c>
      <c r="DK31" s="6"/>
      <c r="DL31" s="4" t="s">
        <v>140</v>
      </c>
      <c r="DM31" s="4" t="s">
        <v>184</v>
      </c>
      <c r="DN31" s="6"/>
      <c r="DO31" s="4" t="s">
        <v>301</v>
      </c>
      <c r="DP31" s="4" t="s">
        <v>140</v>
      </c>
      <c r="DQ31" s="4" t="s">
        <v>184</v>
      </c>
      <c r="DR31" s="6"/>
      <c r="DS31" s="4" t="s">
        <v>140</v>
      </c>
      <c r="DT31" s="4" t="s">
        <v>199</v>
      </c>
      <c r="DU31" s="4" t="s">
        <v>184</v>
      </c>
      <c r="DV31" s="6"/>
      <c r="DW31" s="4" t="s">
        <v>139</v>
      </c>
      <c r="DX31" s="4" t="s">
        <v>260</v>
      </c>
      <c r="DY31" s="4" t="s">
        <v>139</v>
      </c>
      <c r="DZ31" s="4" t="s">
        <v>139</v>
      </c>
    </row>
    <row r="32" spans="1:130" x14ac:dyDescent="0.4">
      <c r="A32" s="4" t="s">
        <v>7529</v>
      </c>
      <c r="B32" s="5">
        <v>415396</v>
      </c>
      <c r="C32" s="4" t="s">
        <v>5400</v>
      </c>
      <c r="D32" s="4" t="s">
        <v>3774</v>
      </c>
      <c r="E32" s="4" t="s">
        <v>131</v>
      </c>
      <c r="F32" s="4" t="s">
        <v>132</v>
      </c>
      <c r="G32" s="4" t="s">
        <v>1909</v>
      </c>
      <c r="H32" s="4" t="s">
        <v>134</v>
      </c>
      <c r="I32" s="4" t="s">
        <v>235</v>
      </c>
      <c r="J32" s="4" t="s">
        <v>136</v>
      </c>
      <c r="K32" s="4" t="s">
        <v>136</v>
      </c>
      <c r="L32" s="4" t="s">
        <v>136</v>
      </c>
      <c r="M32" s="4" t="s">
        <v>136</v>
      </c>
      <c r="N32" s="4" t="s">
        <v>137</v>
      </c>
      <c r="O32" s="4" t="s">
        <v>138</v>
      </c>
      <c r="P32" s="4" t="s">
        <v>139</v>
      </c>
      <c r="Q32" s="4" t="s">
        <v>139</v>
      </c>
      <c r="R32" s="4" t="s">
        <v>139</v>
      </c>
      <c r="S32" s="4" t="s">
        <v>139</v>
      </c>
      <c r="T32" s="4" t="s">
        <v>140</v>
      </c>
      <c r="U32" s="4" t="s">
        <v>7530</v>
      </c>
      <c r="V32" s="4" t="s">
        <v>139</v>
      </c>
      <c r="W32" s="4" t="s">
        <v>139</v>
      </c>
      <c r="X32" s="4" t="s">
        <v>143</v>
      </c>
      <c r="Y32" s="4" t="s">
        <v>144</v>
      </c>
      <c r="Z32" s="4" t="s">
        <v>145</v>
      </c>
      <c r="AA32" s="4" t="s">
        <v>632</v>
      </c>
      <c r="AB32" s="4" t="s">
        <v>139</v>
      </c>
      <c r="AC32" s="4" t="s">
        <v>148</v>
      </c>
      <c r="AD32" s="4" t="s">
        <v>139</v>
      </c>
      <c r="AE32" s="5"/>
      <c r="AF32" s="5"/>
      <c r="AG32" s="6"/>
      <c r="AH32" s="5">
        <v>40</v>
      </c>
      <c r="AI32" s="4" t="s">
        <v>150</v>
      </c>
      <c r="AJ32" s="4" t="s">
        <v>211</v>
      </c>
      <c r="AK32" s="4" t="s">
        <v>7392</v>
      </c>
      <c r="AL32" s="6">
        <v>44741</v>
      </c>
      <c r="AM32" s="6">
        <v>44852</v>
      </c>
      <c r="AN32" s="4" t="s">
        <v>6696</v>
      </c>
      <c r="AO32" s="4" t="s">
        <v>139</v>
      </c>
      <c r="AP32" s="4" t="s">
        <v>139</v>
      </c>
      <c r="AQ32" s="4" t="s">
        <v>139</v>
      </c>
      <c r="AR32" s="4" t="s">
        <v>139</v>
      </c>
      <c r="AS32" s="4" t="s">
        <v>139</v>
      </c>
      <c r="AT32" s="4" t="s">
        <v>139</v>
      </c>
      <c r="AU32" s="4" t="s">
        <v>139</v>
      </c>
      <c r="AV32" s="4" t="s">
        <v>139</v>
      </c>
      <c r="AW32" s="4" t="s">
        <v>139</v>
      </c>
      <c r="AX32" s="4" t="s">
        <v>139</v>
      </c>
      <c r="AY32" s="4" t="s">
        <v>139</v>
      </c>
      <c r="AZ32" s="4" t="s">
        <v>139</v>
      </c>
      <c r="BA32" s="4" t="s">
        <v>139</v>
      </c>
      <c r="BB32" s="4" t="s">
        <v>139</v>
      </c>
      <c r="BC32" s="4" t="s">
        <v>139</v>
      </c>
      <c r="BD32" s="4" t="s">
        <v>139</v>
      </c>
      <c r="BE32" s="4" t="s">
        <v>139</v>
      </c>
      <c r="BF32" s="4" t="s">
        <v>139</v>
      </c>
      <c r="BG32" s="4" t="s">
        <v>139</v>
      </c>
      <c r="BH32" s="4" t="s">
        <v>139</v>
      </c>
      <c r="BI32" s="4" t="s">
        <v>139</v>
      </c>
      <c r="BJ32" s="4" t="s">
        <v>139</v>
      </c>
      <c r="BK32" s="4" t="s">
        <v>139</v>
      </c>
      <c r="BL32" s="4" t="s">
        <v>139</v>
      </c>
      <c r="BM32" s="4" t="s">
        <v>139</v>
      </c>
      <c r="BN32" s="4" t="s">
        <v>139</v>
      </c>
      <c r="BO32" s="4" t="s">
        <v>139</v>
      </c>
      <c r="BP32" s="4" t="s">
        <v>139</v>
      </c>
      <c r="BQ32" s="4" t="s">
        <v>139</v>
      </c>
      <c r="BR32" s="4" t="s">
        <v>139</v>
      </c>
      <c r="BS32" s="4" t="s">
        <v>139</v>
      </c>
      <c r="BT32" s="4" t="s">
        <v>139</v>
      </c>
      <c r="BU32" s="4" t="s">
        <v>139</v>
      </c>
      <c r="BV32" s="6"/>
      <c r="BW32" s="4" t="s">
        <v>139</v>
      </c>
      <c r="BX32" s="4" t="s">
        <v>139</v>
      </c>
      <c r="BY32" s="6">
        <v>44999</v>
      </c>
      <c r="BZ32" s="4" t="s">
        <v>139</v>
      </c>
      <c r="CA32" s="4" t="s">
        <v>139</v>
      </c>
      <c r="CB32" s="4" t="s">
        <v>139</v>
      </c>
      <c r="CC32" s="4" t="s">
        <v>139</v>
      </c>
      <c r="CD32" s="6"/>
      <c r="CE32" s="4" t="s">
        <v>317</v>
      </c>
      <c r="CF32" s="4" t="s">
        <v>140</v>
      </c>
      <c r="CG32" s="6"/>
      <c r="CH32" s="4" t="s">
        <v>139</v>
      </c>
      <c r="CI32" s="4" t="s">
        <v>140</v>
      </c>
      <c r="CJ32" s="4" t="s">
        <v>139</v>
      </c>
      <c r="CK32" s="6"/>
      <c r="CL32" s="4" t="s">
        <v>300</v>
      </c>
      <c r="CM32" s="6"/>
      <c r="CN32" s="4" t="s">
        <v>140</v>
      </c>
      <c r="CO32" s="4" t="s">
        <v>139</v>
      </c>
      <c r="CP32" s="4" t="s">
        <v>139</v>
      </c>
      <c r="CQ32" s="4" t="s">
        <v>139</v>
      </c>
      <c r="CR32" s="4" t="s">
        <v>254</v>
      </c>
      <c r="CS32" s="4" t="s">
        <v>139</v>
      </c>
      <c r="CT32" s="4" t="s">
        <v>139</v>
      </c>
      <c r="CU32" s="6"/>
      <c r="CV32" s="6"/>
      <c r="CW32" s="4" t="s">
        <v>255</v>
      </c>
      <c r="CX32" s="4" t="s">
        <v>139</v>
      </c>
      <c r="CY32" s="4" t="s">
        <v>256</v>
      </c>
      <c r="CZ32" s="5">
        <v>0</v>
      </c>
      <c r="DA32" s="4" t="s">
        <v>139</v>
      </c>
      <c r="DB32" s="5"/>
      <c r="DC32" s="4" t="s">
        <v>139</v>
      </c>
      <c r="DD32" s="5"/>
      <c r="DE32" s="4" t="s">
        <v>139</v>
      </c>
      <c r="DF32" s="5"/>
      <c r="DG32" s="4" t="s">
        <v>139</v>
      </c>
      <c r="DH32" s="4" t="s">
        <v>139</v>
      </c>
      <c r="DI32" s="5"/>
      <c r="DJ32" s="4" t="s">
        <v>139</v>
      </c>
      <c r="DK32" s="6"/>
      <c r="DL32" s="4" t="s">
        <v>140</v>
      </c>
      <c r="DM32" s="4" t="s">
        <v>139</v>
      </c>
      <c r="DN32" s="6"/>
      <c r="DO32" s="4" t="s">
        <v>301</v>
      </c>
      <c r="DP32" s="4" t="s">
        <v>140</v>
      </c>
      <c r="DQ32" s="4" t="s">
        <v>139</v>
      </c>
      <c r="DR32" s="6"/>
      <c r="DS32" s="4" t="s">
        <v>140</v>
      </c>
      <c r="DT32" s="4" t="s">
        <v>199</v>
      </c>
      <c r="DU32" s="4" t="s">
        <v>139</v>
      </c>
      <c r="DV32" s="6"/>
      <c r="DW32" s="4" t="s">
        <v>139</v>
      </c>
      <c r="DX32" s="4" t="s">
        <v>139</v>
      </c>
      <c r="DY32" s="4" t="s">
        <v>139</v>
      </c>
      <c r="DZ32" s="4" t="s">
        <v>139</v>
      </c>
    </row>
    <row r="33" spans="1:130" x14ac:dyDescent="0.4">
      <c r="A33" s="4" t="s">
        <v>7531</v>
      </c>
      <c r="B33" s="5">
        <v>415154</v>
      </c>
      <c r="C33" s="4" t="s">
        <v>3271</v>
      </c>
      <c r="D33" s="4" t="s">
        <v>4956</v>
      </c>
      <c r="E33" s="4" t="s">
        <v>131</v>
      </c>
      <c r="F33" s="4" t="s">
        <v>132</v>
      </c>
      <c r="G33" s="4" t="s">
        <v>133</v>
      </c>
      <c r="H33" s="4" t="s">
        <v>134</v>
      </c>
      <c r="I33" s="4" t="s">
        <v>135</v>
      </c>
      <c r="J33" s="4" t="s">
        <v>136</v>
      </c>
      <c r="K33" s="4" t="s">
        <v>136</v>
      </c>
      <c r="L33" s="4" t="s">
        <v>136</v>
      </c>
      <c r="M33" s="4" t="s">
        <v>136</v>
      </c>
      <c r="N33" s="4" t="s">
        <v>137</v>
      </c>
      <c r="O33" s="4" t="s">
        <v>138</v>
      </c>
      <c r="P33" s="4" t="s">
        <v>139</v>
      </c>
      <c r="Q33" s="4" t="s">
        <v>139</v>
      </c>
      <c r="R33" s="4" t="s">
        <v>139</v>
      </c>
      <c r="S33" s="4" t="s">
        <v>139</v>
      </c>
      <c r="T33" s="4" t="s">
        <v>140</v>
      </c>
      <c r="U33" s="4" t="s">
        <v>7532</v>
      </c>
      <c r="V33" s="4" t="s">
        <v>139</v>
      </c>
      <c r="W33" s="4" t="s">
        <v>139</v>
      </c>
      <c r="X33" s="4" t="s">
        <v>143</v>
      </c>
      <c r="Y33" s="4" t="s">
        <v>144</v>
      </c>
      <c r="Z33" s="4" t="s">
        <v>145</v>
      </c>
      <c r="AA33" s="4" t="s">
        <v>632</v>
      </c>
      <c r="AB33" s="4" t="s">
        <v>139</v>
      </c>
      <c r="AC33" s="4" t="s">
        <v>148</v>
      </c>
      <c r="AD33" s="4" t="s">
        <v>139</v>
      </c>
      <c r="AE33" s="5"/>
      <c r="AF33" s="5"/>
      <c r="AG33" s="6"/>
      <c r="AH33" s="5">
        <v>63</v>
      </c>
      <c r="AI33" s="4" t="s">
        <v>150</v>
      </c>
      <c r="AJ33" s="4" t="s">
        <v>492</v>
      </c>
      <c r="AK33" s="4" t="s">
        <v>7327</v>
      </c>
      <c r="AL33" s="6">
        <v>44728</v>
      </c>
      <c r="AM33" s="6">
        <v>44845</v>
      </c>
      <c r="AN33" s="4" t="s">
        <v>7533</v>
      </c>
      <c r="AO33" s="4" t="s">
        <v>139</v>
      </c>
      <c r="AP33" s="4" t="s">
        <v>139</v>
      </c>
      <c r="AQ33" s="4" t="s">
        <v>139</v>
      </c>
      <c r="AR33" s="4" t="s">
        <v>139</v>
      </c>
      <c r="AS33" s="4" t="s">
        <v>139</v>
      </c>
      <c r="AT33" s="4" t="s">
        <v>139</v>
      </c>
      <c r="AU33" s="4" t="s">
        <v>139</v>
      </c>
      <c r="AV33" s="4" t="s">
        <v>139</v>
      </c>
      <c r="AW33" s="4" t="s">
        <v>139</v>
      </c>
      <c r="AX33" s="4" t="s">
        <v>139</v>
      </c>
      <c r="AY33" s="4" t="s">
        <v>139</v>
      </c>
      <c r="AZ33" s="4" t="s">
        <v>139</v>
      </c>
      <c r="BA33" s="4" t="s">
        <v>139</v>
      </c>
      <c r="BB33" s="4" t="s">
        <v>139</v>
      </c>
      <c r="BC33" s="4" t="s">
        <v>139</v>
      </c>
      <c r="BD33" s="4" t="s">
        <v>139</v>
      </c>
      <c r="BE33" s="4" t="s">
        <v>139</v>
      </c>
      <c r="BF33" s="4" t="s">
        <v>139</v>
      </c>
      <c r="BG33" s="4" t="s">
        <v>139</v>
      </c>
      <c r="BH33" s="4" t="s">
        <v>139</v>
      </c>
      <c r="BI33" s="4" t="s">
        <v>139</v>
      </c>
      <c r="BJ33" s="4" t="s">
        <v>139</v>
      </c>
      <c r="BK33" s="4" t="s">
        <v>139</v>
      </c>
      <c r="BL33" s="4" t="s">
        <v>139</v>
      </c>
      <c r="BM33" s="4" t="s">
        <v>139</v>
      </c>
      <c r="BN33" s="4" t="s">
        <v>139</v>
      </c>
      <c r="BO33" s="4" t="s">
        <v>139</v>
      </c>
      <c r="BP33" s="4" t="s">
        <v>139</v>
      </c>
      <c r="BQ33" s="4" t="s">
        <v>139</v>
      </c>
      <c r="BR33" s="4" t="s">
        <v>139</v>
      </c>
      <c r="BS33" s="4" t="s">
        <v>139</v>
      </c>
      <c r="BT33" s="4" t="s">
        <v>139</v>
      </c>
      <c r="BU33" s="4" t="s">
        <v>139</v>
      </c>
      <c r="BV33" s="6"/>
      <c r="BW33" s="4" t="s">
        <v>139</v>
      </c>
      <c r="BX33" s="4" t="s">
        <v>139</v>
      </c>
      <c r="BY33" s="6">
        <v>44845</v>
      </c>
      <c r="BZ33" s="4" t="s">
        <v>139</v>
      </c>
      <c r="CA33" s="4" t="s">
        <v>139</v>
      </c>
      <c r="CB33" s="4" t="s">
        <v>139</v>
      </c>
      <c r="CC33" s="4" t="s">
        <v>139</v>
      </c>
      <c r="CD33" s="6"/>
      <c r="CE33" s="4" t="s">
        <v>317</v>
      </c>
      <c r="CF33" s="4" t="s">
        <v>140</v>
      </c>
      <c r="CG33" s="6"/>
      <c r="CH33" s="4" t="s">
        <v>185</v>
      </c>
      <c r="CI33" s="4" t="s">
        <v>140</v>
      </c>
      <c r="CJ33" s="4" t="s">
        <v>139</v>
      </c>
      <c r="CK33" s="6"/>
      <c r="CL33" s="4" t="s">
        <v>300</v>
      </c>
      <c r="CM33" s="6"/>
      <c r="CN33" s="4" t="s">
        <v>140</v>
      </c>
      <c r="CO33" s="4" t="s">
        <v>139</v>
      </c>
      <c r="CP33" s="4" t="s">
        <v>139</v>
      </c>
      <c r="CQ33" s="4" t="s">
        <v>139</v>
      </c>
      <c r="CR33" s="4" t="s">
        <v>254</v>
      </c>
      <c r="CS33" s="4" t="s">
        <v>139</v>
      </c>
      <c r="CT33" s="4" t="s">
        <v>139</v>
      </c>
      <c r="CU33" s="6"/>
      <c r="CV33" s="6"/>
      <c r="CW33" s="4" t="s">
        <v>255</v>
      </c>
      <c r="CX33" s="4" t="s">
        <v>139</v>
      </c>
      <c r="CY33" s="4" t="s">
        <v>256</v>
      </c>
      <c r="CZ33" s="5">
        <v>0</v>
      </c>
      <c r="DA33" s="4" t="s">
        <v>139</v>
      </c>
      <c r="DB33" s="5"/>
      <c r="DC33" s="4" t="s">
        <v>139</v>
      </c>
      <c r="DD33" s="5"/>
      <c r="DE33" s="4" t="s">
        <v>139</v>
      </c>
      <c r="DF33" s="5"/>
      <c r="DG33" s="4" t="s">
        <v>139</v>
      </c>
      <c r="DH33" s="4" t="s">
        <v>139</v>
      </c>
      <c r="DI33" s="5"/>
      <c r="DJ33" s="4" t="s">
        <v>139</v>
      </c>
      <c r="DK33" s="6"/>
      <c r="DL33" s="4" t="s">
        <v>140</v>
      </c>
      <c r="DM33" s="4" t="s">
        <v>139</v>
      </c>
      <c r="DN33" s="6"/>
      <c r="DO33" s="4" t="s">
        <v>301</v>
      </c>
      <c r="DP33" s="4" t="s">
        <v>140</v>
      </c>
      <c r="DQ33" s="4" t="s">
        <v>139</v>
      </c>
      <c r="DR33" s="6"/>
      <c r="DS33" s="4" t="s">
        <v>140</v>
      </c>
      <c r="DT33" s="4" t="s">
        <v>199</v>
      </c>
      <c r="DU33" s="4" t="s">
        <v>139</v>
      </c>
      <c r="DV33" s="6"/>
      <c r="DW33" s="4" t="s">
        <v>139</v>
      </c>
      <c r="DX33" s="4" t="s">
        <v>139</v>
      </c>
      <c r="DY33" s="4" t="s">
        <v>139</v>
      </c>
      <c r="DZ33" s="4" t="s">
        <v>139</v>
      </c>
    </row>
    <row r="34" spans="1:130" x14ac:dyDescent="0.4">
      <c r="A34" s="4" t="s">
        <v>7534</v>
      </c>
      <c r="B34" s="5">
        <v>415152</v>
      </c>
      <c r="C34" s="4" t="s">
        <v>7535</v>
      </c>
      <c r="D34" s="4" t="s">
        <v>7536</v>
      </c>
      <c r="E34" s="4" t="s">
        <v>131</v>
      </c>
      <c r="F34" s="4" t="s">
        <v>132</v>
      </c>
      <c r="G34" s="4" t="s">
        <v>6435</v>
      </c>
      <c r="H34" s="4" t="s">
        <v>134</v>
      </c>
      <c r="I34" s="4" t="s">
        <v>7537</v>
      </c>
      <c r="J34" s="4" t="s">
        <v>136</v>
      </c>
      <c r="K34" s="4" t="s">
        <v>136</v>
      </c>
      <c r="L34" s="4" t="s">
        <v>136</v>
      </c>
      <c r="M34" s="4" t="s">
        <v>136</v>
      </c>
      <c r="N34" s="4" t="s">
        <v>137</v>
      </c>
      <c r="O34" s="4" t="s">
        <v>138</v>
      </c>
      <c r="P34" s="4" t="s">
        <v>139</v>
      </c>
      <c r="Q34" s="4" t="s">
        <v>139</v>
      </c>
      <c r="R34" s="4" t="s">
        <v>139</v>
      </c>
      <c r="S34" s="4" t="s">
        <v>139</v>
      </c>
      <c r="T34" s="4" t="s">
        <v>140</v>
      </c>
      <c r="U34" s="4" t="s">
        <v>7538</v>
      </c>
      <c r="V34" s="4" t="s">
        <v>7539</v>
      </c>
      <c r="W34" s="4" t="s">
        <v>139</v>
      </c>
      <c r="X34" s="4" t="s">
        <v>143</v>
      </c>
      <c r="Y34" s="4" t="s">
        <v>144</v>
      </c>
      <c r="Z34" s="4" t="s">
        <v>145</v>
      </c>
      <c r="AA34" s="4" t="s">
        <v>271</v>
      </c>
      <c r="AB34" s="4" t="s">
        <v>147</v>
      </c>
      <c r="AC34" s="4" t="s">
        <v>148</v>
      </c>
      <c r="AD34" s="4" t="s">
        <v>139</v>
      </c>
      <c r="AE34" s="5"/>
      <c r="AF34" s="5"/>
      <c r="AG34" s="6"/>
      <c r="AH34" s="5">
        <v>57</v>
      </c>
      <c r="AI34" s="4" t="s">
        <v>150</v>
      </c>
      <c r="AJ34" s="4" t="s">
        <v>211</v>
      </c>
      <c r="AK34" s="4" t="s">
        <v>7327</v>
      </c>
      <c r="AL34" s="6">
        <v>44805</v>
      </c>
      <c r="AM34" s="6">
        <v>44845</v>
      </c>
      <c r="AN34" s="4" t="s">
        <v>7328</v>
      </c>
      <c r="AO34" s="4" t="s">
        <v>154</v>
      </c>
      <c r="AP34" s="4" t="s">
        <v>139</v>
      </c>
      <c r="AQ34" s="4" t="s">
        <v>139</v>
      </c>
      <c r="AR34" s="4" t="s">
        <v>139</v>
      </c>
      <c r="AS34" s="4" t="s">
        <v>139</v>
      </c>
      <c r="AT34" s="4" t="s">
        <v>139</v>
      </c>
      <c r="AU34" s="4" t="s">
        <v>139</v>
      </c>
      <c r="AV34" s="4" t="s">
        <v>139</v>
      </c>
      <c r="AW34" s="4" t="s">
        <v>139</v>
      </c>
      <c r="AX34" s="4" t="s">
        <v>139</v>
      </c>
      <c r="AY34" s="4" t="s">
        <v>139</v>
      </c>
      <c r="AZ34" s="4" t="s">
        <v>139</v>
      </c>
      <c r="BA34" s="4" t="s">
        <v>139</v>
      </c>
      <c r="BB34" s="4" t="s">
        <v>139</v>
      </c>
      <c r="BC34" s="4" t="s">
        <v>139</v>
      </c>
      <c r="BD34" s="4" t="s">
        <v>139</v>
      </c>
      <c r="BE34" s="4" t="s">
        <v>139</v>
      </c>
      <c r="BF34" s="4" t="s">
        <v>139</v>
      </c>
      <c r="BG34" s="4" t="s">
        <v>139</v>
      </c>
      <c r="BH34" s="4" t="s">
        <v>139</v>
      </c>
      <c r="BI34" s="4" t="s">
        <v>139</v>
      </c>
      <c r="BJ34" s="4" t="s">
        <v>139</v>
      </c>
      <c r="BK34" s="4" t="s">
        <v>139</v>
      </c>
      <c r="BL34" s="4" t="s">
        <v>139</v>
      </c>
      <c r="BM34" s="4" t="s">
        <v>7540</v>
      </c>
      <c r="BN34" s="4" t="s">
        <v>7541</v>
      </c>
      <c r="BO34" s="4" t="s">
        <v>308</v>
      </c>
      <c r="BP34" s="4" t="s">
        <v>7542</v>
      </c>
      <c r="BQ34" s="4" t="s">
        <v>172</v>
      </c>
      <c r="BR34" s="4" t="s">
        <v>7332</v>
      </c>
      <c r="BS34" s="4" t="s">
        <v>7543</v>
      </c>
      <c r="BT34" s="4" t="s">
        <v>172</v>
      </c>
      <c r="BU34" s="4" t="s">
        <v>139</v>
      </c>
      <c r="BV34" s="6"/>
      <c r="BW34" s="4" t="s">
        <v>139</v>
      </c>
      <c r="BX34" s="4" t="s">
        <v>139</v>
      </c>
      <c r="BY34" s="6">
        <v>44978</v>
      </c>
      <c r="BZ34" s="4" t="s">
        <v>139</v>
      </c>
      <c r="CA34" s="4" t="s">
        <v>139</v>
      </c>
      <c r="CB34" s="4" t="s">
        <v>139</v>
      </c>
      <c r="CC34" s="4" t="s">
        <v>139</v>
      </c>
      <c r="CD34" s="6"/>
      <c r="CE34" s="4" t="s">
        <v>317</v>
      </c>
      <c r="CF34" s="4" t="s">
        <v>140</v>
      </c>
      <c r="CG34" s="6"/>
      <c r="CH34" s="4" t="s">
        <v>185</v>
      </c>
      <c r="CI34" s="4" t="s">
        <v>140</v>
      </c>
      <c r="CJ34" s="4" t="s">
        <v>184</v>
      </c>
      <c r="CK34" s="6"/>
      <c r="CL34" s="4" t="s">
        <v>300</v>
      </c>
      <c r="CM34" s="6"/>
      <c r="CN34" s="4" t="s">
        <v>140</v>
      </c>
      <c r="CO34" s="4" t="s">
        <v>139</v>
      </c>
      <c r="CP34" s="4" t="s">
        <v>7544</v>
      </c>
      <c r="CQ34" s="4" t="s">
        <v>139</v>
      </c>
      <c r="CR34" s="4" t="s">
        <v>254</v>
      </c>
      <c r="CS34" s="4" t="s">
        <v>184</v>
      </c>
      <c r="CT34" s="4" t="s">
        <v>139</v>
      </c>
      <c r="CU34" s="6"/>
      <c r="CV34" s="6"/>
      <c r="CW34" s="4" t="s">
        <v>255</v>
      </c>
      <c r="CX34" s="4" t="s">
        <v>139</v>
      </c>
      <c r="CY34" s="4" t="s">
        <v>256</v>
      </c>
      <c r="CZ34" s="5">
        <v>0</v>
      </c>
      <c r="DA34" s="4" t="s">
        <v>139</v>
      </c>
      <c r="DB34" s="5"/>
      <c r="DC34" s="4" t="s">
        <v>139</v>
      </c>
      <c r="DD34" s="5"/>
      <c r="DE34" s="4" t="s">
        <v>139</v>
      </c>
      <c r="DF34" s="5"/>
      <c r="DG34" s="4" t="s">
        <v>139</v>
      </c>
      <c r="DH34" s="4" t="s">
        <v>139</v>
      </c>
      <c r="DI34" s="5"/>
      <c r="DJ34" s="4" t="s">
        <v>139</v>
      </c>
      <c r="DK34" s="6"/>
      <c r="DL34" s="4" t="s">
        <v>140</v>
      </c>
      <c r="DM34" s="4" t="s">
        <v>7544</v>
      </c>
      <c r="DN34" s="6"/>
      <c r="DO34" s="4" t="s">
        <v>301</v>
      </c>
      <c r="DP34" s="4" t="s">
        <v>140</v>
      </c>
      <c r="DQ34" s="4" t="s">
        <v>7544</v>
      </c>
      <c r="DR34" s="6"/>
      <c r="DS34" s="4" t="s">
        <v>140</v>
      </c>
      <c r="DT34" s="4" t="s">
        <v>199</v>
      </c>
      <c r="DU34" s="4" t="s">
        <v>184</v>
      </c>
      <c r="DV34" s="6"/>
      <c r="DW34" s="4" t="s">
        <v>139</v>
      </c>
      <c r="DX34" s="4" t="s">
        <v>231</v>
      </c>
      <c r="DY34" s="4" t="s">
        <v>139</v>
      </c>
      <c r="DZ34" s="4" t="s">
        <v>139</v>
      </c>
    </row>
    <row r="35" spans="1:130" x14ac:dyDescent="0.4">
      <c r="A35" s="4" t="s">
        <v>7545</v>
      </c>
      <c r="B35" s="5">
        <v>415122</v>
      </c>
      <c r="C35" s="4" t="s">
        <v>2421</v>
      </c>
      <c r="D35" s="4" t="s">
        <v>776</v>
      </c>
      <c r="E35" s="4" t="s">
        <v>131</v>
      </c>
      <c r="F35" s="4" t="s">
        <v>132</v>
      </c>
      <c r="G35" s="4" t="s">
        <v>777</v>
      </c>
      <c r="H35" s="4" t="s">
        <v>265</v>
      </c>
      <c r="I35" s="4" t="s">
        <v>235</v>
      </c>
      <c r="J35" s="4" t="s">
        <v>136</v>
      </c>
      <c r="K35" s="4" t="s">
        <v>136</v>
      </c>
      <c r="L35" s="4" t="s">
        <v>136</v>
      </c>
      <c r="M35" s="4" t="s">
        <v>136</v>
      </c>
      <c r="N35" s="4" t="s">
        <v>137</v>
      </c>
      <c r="O35" s="4" t="s">
        <v>138</v>
      </c>
      <c r="P35" s="4" t="s">
        <v>139</v>
      </c>
      <c r="Q35" s="4" t="s">
        <v>139</v>
      </c>
      <c r="R35" s="4" t="s">
        <v>139</v>
      </c>
      <c r="S35" s="4" t="s">
        <v>139</v>
      </c>
      <c r="T35" s="4" t="s">
        <v>140</v>
      </c>
      <c r="U35" s="4" t="s">
        <v>7546</v>
      </c>
      <c r="V35" s="4" t="s">
        <v>139</v>
      </c>
      <c r="W35" s="4" t="s">
        <v>139</v>
      </c>
      <c r="X35" s="4" t="s">
        <v>143</v>
      </c>
      <c r="Y35" s="4" t="s">
        <v>144</v>
      </c>
      <c r="Z35" s="4" t="s">
        <v>145</v>
      </c>
      <c r="AA35" s="4" t="s">
        <v>271</v>
      </c>
      <c r="AB35" s="4" t="s">
        <v>139</v>
      </c>
      <c r="AC35" s="4" t="s">
        <v>148</v>
      </c>
      <c r="AD35" s="4" t="s">
        <v>139</v>
      </c>
      <c r="AE35" s="5"/>
      <c r="AF35" s="5"/>
      <c r="AG35" s="6"/>
      <c r="AH35" s="5">
        <v>61</v>
      </c>
      <c r="AI35" s="4" t="s">
        <v>339</v>
      </c>
      <c r="AJ35" s="4" t="s">
        <v>238</v>
      </c>
      <c r="AK35" s="4" t="s">
        <v>7392</v>
      </c>
      <c r="AL35" s="6">
        <v>43282</v>
      </c>
      <c r="AM35" s="6">
        <v>44993</v>
      </c>
      <c r="AN35" s="4" t="s">
        <v>6696</v>
      </c>
      <c r="AO35" s="4" t="s">
        <v>139</v>
      </c>
      <c r="AP35" s="4" t="s">
        <v>139</v>
      </c>
      <c r="AQ35" s="4" t="s">
        <v>139</v>
      </c>
      <c r="AR35" s="4" t="s">
        <v>139</v>
      </c>
      <c r="AS35" s="4" t="s">
        <v>139</v>
      </c>
      <c r="AT35" s="4" t="s">
        <v>139</v>
      </c>
      <c r="AU35" s="4" t="s">
        <v>139</v>
      </c>
      <c r="AV35" s="4" t="s">
        <v>139</v>
      </c>
      <c r="AW35" s="4" t="s">
        <v>139</v>
      </c>
      <c r="AX35" s="4" t="s">
        <v>139</v>
      </c>
      <c r="AY35" s="4" t="s">
        <v>139</v>
      </c>
      <c r="AZ35" s="4" t="s">
        <v>139</v>
      </c>
      <c r="BA35" s="4" t="s">
        <v>139</v>
      </c>
      <c r="BB35" s="4" t="s">
        <v>139</v>
      </c>
      <c r="BC35" s="4" t="s">
        <v>139</v>
      </c>
      <c r="BD35" s="4" t="s">
        <v>139</v>
      </c>
      <c r="BE35" s="4" t="s">
        <v>139</v>
      </c>
      <c r="BF35" s="4" t="s">
        <v>139</v>
      </c>
      <c r="BG35" s="4" t="s">
        <v>139</v>
      </c>
      <c r="BH35" s="4" t="s">
        <v>139</v>
      </c>
      <c r="BI35" s="4" t="s">
        <v>139</v>
      </c>
      <c r="BJ35" s="4" t="s">
        <v>139</v>
      </c>
      <c r="BK35" s="4" t="s">
        <v>139</v>
      </c>
      <c r="BL35" s="4" t="s">
        <v>139</v>
      </c>
      <c r="BM35" s="4" t="s">
        <v>139</v>
      </c>
      <c r="BN35" s="4" t="s">
        <v>139</v>
      </c>
      <c r="BO35" s="4" t="s">
        <v>139</v>
      </c>
      <c r="BP35" s="4" t="s">
        <v>139</v>
      </c>
      <c r="BQ35" s="4" t="s">
        <v>139</v>
      </c>
      <c r="BR35" s="4" t="s">
        <v>139</v>
      </c>
      <c r="BS35" s="4" t="s">
        <v>139</v>
      </c>
      <c r="BT35" s="4" t="s">
        <v>139</v>
      </c>
      <c r="BU35" s="4" t="s">
        <v>139</v>
      </c>
      <c r="BV35" s="6"/>
      <c r="BW35" s="4" t="s">
        <v>139</v>
      </c>
      <c r="BX35" s="4" t="s">
        <v>139</v>
      </c>
      <c r="BY35" s="6">
        <v>44838</v>
      </c>
      <c r="BZ35" s="4" t="s">
        <v>139</v>
      </c>
      <c r="CA35" s="4" t="s">
        <v>139</v>
      </c>
      <c r="CB35" s="4" t="s">
        <v>139</v>
      </c>
      <c r="CC35" s="4" t="s">
        <v>139</v>
      </c>
      <c r="CD35" s="6"/>
      <c r="CE35" s="4" t="s">
        <v>317</v>
      </c>
      <c r="CF35" s="4" t="s">
        <v>140</v>
      </c>
      <c r="CG35" s="6"/>
      <c r="CH35" s="4" t="s">
        <v>139</v>
      </c>
      <c r="CI35" s="4" t="s">
        <v>140</v>
      </c>
      <c r="CJ35" s="4" t="s">
        <v>139</v>
      </c>
      <c r="CK35" s="6"/>
      <c r="CL35" s="4" t="s">
        <v>300</v>
      </c>
      <c r="CM35" s="6"/>
      <c r="CN35" s="4" t="s">
        <v>140</v>
      </c>
      <c r="CO35" s="4" t="s">
        <v>139</v>
      </c>
      <c r="CP35" s="4" t="s">
        <v>139</v>
      </c>
      <c r="CQ35" s="4" t="s">
        <v>139</v>
      </c>
      <c r="CR35" s="4" t="s">
        <v>254</v>
      </c>
      <c r="CS35" s="4" t="s">
        <v>139</v>
      </c>
      <c r="CT35" s="4" t="s">
        <v>139</v>
      </c>
      <c r="CU35" s="6"/>
      <c r="CV35" s="6"/>
      <c r="CW35" s="4" t="s">
        <v>255</v>
      </c>
      <c r="CX35" s="4" t="s">
        <v>139</v>
      </c>
      <c r="CY35" s="4" t="s">
        <v>256</v>
      </c>
      <c r="CZ35" s="5">
        <v>0</v>
      </c>
      <c r="DA35" s="4" t="s">
        <v>139</v>
      </c>
      <c r="DB35" s="5"/>
      <c r="DC35" s="4" t="s">
        <v>139</v>
      </c>
      <c r="DD35" s="5"/>
      <c r="DE35" s="4" t="s">
        <v>139</v>
      </c>
      <c r="DF35" s="5"/>
      <c r="DG35" s="4" t="s">
        <v>139</v>
      </c>
      <c r="DH35" s="4" t="s">
        <v>139</v>
      </c>
      <c r="DI35" s="5"/>
      <c r="DJ35" s="4" t="s">
        <v>139</v>
      </c>
      <c r="DK35" s="6"/>
      <c r="DL35" s="4" t="s">
        <v>140</v>
      </c>
      <c r="DM35" s="4" t="s">
        <v>139</v>
      </c>
      <c r="DN35" s="6"/>
      <c r="DO35" s="4" t="s">
        <v>301</v>
      </c>
      <c r="DP35" s="4" t="s">
        <v>140</v>
      </c>
      <c r="DQ35" s="4" t="s">
        <v>139</v>
      </c>
      <c r="DR35" s="6"/>
      <c r="DS35" s="4" t="s">
        <v>140</v>
      </c>
      <c r="DT35" s="4" t="s">
        <v>199</v>
      </c>
      <c r="DU35" s="4" t="s">
        <v>139</v>
      </c>
      <c r="DV35" s="6"/>
      <c r="DW35" s="4" t="s">
        <v>139</v>
      </c>
      <c r="DX35" s="4" t="s">
        <v>139</v>
      </c>
      <c r="DY35" s="4" t="s">
        <v>139</v>
      </c>
      <c r="DZ35" s="4" t="s">
        <v>139</v>
      </c>
    </row>
    <row r="36" spans="1:130" x14ac:dyDescent="0.4">
      <c r="A36" s="4" t="s">
        <v>7547</v>
      </c>
      <c r="B36" s="5">
        <v>414448</v>
      </c>
      <c r="C36" s="4" t="s">
        <v>3244</v>
      </c>
      <c r="D36" s="4" t="s">
        <v>3774</v>
      </c>
      <c r="E36" s="4" t="s">
        <v>131</v>
      </c>
      <c r="F36" s="4" t="s">
        <v>132</v>
      </c>
      <c r="G36" s="4" t="s">
        <v>1909</v>
      </c>
      <c r="H36" s="4" t="s">
        <v>134</v>
      </c>
      <c r="I36" s="4" t="s">
        <v>235</v>
      </c>
      <c r="J36" s="4" t="s">
        <v>136</v>
      </c>
      <c r="K36" s="4" t="s">
        <v>136</v>
      </c>
      <c r="L36" s="4" t="s">
        <v>136</v>
      </c>
      <c r="M36" s="4" t="s">
        <v>136</v>
      </c>
      <c r="N36" s="4" t="s">
        <v>137</v>
      </c>
      <c r="O36" s="4" t="s">
        <v>138</v>
      </c>
      <c r="P36" s="4" t="s">
        <v>139</v>
      </c>
      <c r="Q36" s="4" t="s">
        <v>139</v>
      </c>
      <c r="R36" s="4" t="s">
        <v>139</v>
      </c>
      <c r="S36" s="4" t="s">
        <v>139</v>
      </c>
      <c r="T36" s="4" t="s">
        <v>140</v>
      </c>
      <c r="U36" s="4" t="s">
        <v>7548</v>
      </c>
      <c r="V36" s="4" t="s">
        <v>139</v>
      </c>
      <c r="W36" s="4" t="s">
        <v>139</v>
      </c>
      <c r="X36" s="4" t="s">
        <v>143</v>
      </c>
      <c r="Y36" s="4" t="s">
        <v>144</v>
      </c>
      <c r="Z36" s="4" t="s">
        <v>145</v>
      </c>
      <c r="AA36" s="4" t="s">
        <v>271</v>
      </c>
      <c r="AB36" s="4" t="s">
        <v>139</v>
      </c>
      <c r="AC36" s="4" t="s">
        <v>148</v>
      </c>
      <c r="AD36" s="4" t="s">
        <v>139</v>
      </c>
      <c r="AE36" s="5"/>
      <c r="AF36" s="5"/>
      <c r="AG36" s="6"/>
      <c r="AH36" s="5">
        <v>61</v>
      </c>
      <c r="AI36" s="4" t="s">
        <v>150</v>
      </c>
      <c r="AJ36" s="4" t="s">
        <v>211</v>
      </c>
      <c r="AK36" s="4" t="s">
        <v>7392</v>
      </c>
      <c r="AL36" s="6">
        <v>44733</v>
      </c>
      <c r="AM36" s="6">
        <v>44841</v>
      </c>
      <c r="AN36" s="4" t="s">
        <v>6696</v>
      </c>
      <c r="AO36" s="4" t="s">
        <v>139</v>
      </c>
      <c r="AP36" s="4" t="s">
        <v>139</v>
      </c>
      <c r="AQ36" s="4" t="s">
        <v>139</v>
      </c>
      <c r="AR36" s="4" t="s">
        <v>139</v>
      </c>
      <c r="AS36" s="4" t="s">
        <v>139</v>
      </c>
      <c r="AT36" s="4" t="s">
        <v>139</v>
      </c>
      <c r="AU36" s="4" t="s">
        <v>139</v>
      </c>
      <c r="AV36" s="4" t="s">
        <v>139</v>
      </c>
      <c r="AW36" s="4" t="s">
        <v>139</v>
      </c>
      <c r="AX36" s="4" t="s">
        <v>139</v>
      </c>
      <c r="AY36" s="4" t="s">
        <v>139</v>
      </c>
      <c r="AZ36" s="4" t="s">
        <v>139</v>
      </c>
      <c r="BA36" s="4" t="s">
        <v>139</v>
      </c>
      <c r="BB36" s="4" t="s">
        <v>139</v>
      </c>
      <c r="BC36" s="4" t="s">
        <v>139</v>
      </c>
      <c r="BD36" s="4" t="s">
        <v>139</v>
      </c>
      <c r="BE36" s="4" t="s">
        <v>139</v>
      </c>
      <c r="BF36" s="4" t="s">
        <v>139</v>
      </c>
      <c r="BG36" s="4" t="s">
        <v>139</v>
      </c>
      <c r="BH36" s="4" t="s">
        <v>139</v>
      </c>
      <c r="BI36" s="4" t="s">
        <v>139</v>
      </c>
      <c r="BJ36" s="4" t="s">
        <v>139</v>
      </c>
      <c r="BK36" s="4" t="s">
        <v>139</v>
      </c>
      <c r="BL36" s="4" t="s">
        <v>139</v>
      </c>
      <c r="BM36" s="4" t="s">
        <v>139</v>
      </c>
      <c r="BN36" s="4" t="s">
        <v>139</v>
      </c>
      <c r="BO36" s="4" t="s">
        <v>139</v>
      </c>
      <c r="BP36" s="4" t="s">
        <v>139</v>
      </c>
      <c r="BQ36" s="4" t="s">
        <v>139</v>
      </c>
      <c r="BR36" s="4" t="s">
        <v>139</v>
      </c>
      <c r="BS36" s="4" t="s">
        <v>139</v>
      </c>
      <c r="BT36" s="4" t="s">
        <v>139</v>
      </c>
      <c r="BU36" s="4" t="s">
        <v>139</v>
      </c>
      <c r="BV36" s="6"/>
      <c r="BW36" s="4" t="s">
        <v>139</v>
      </c>
      <c r="BX36" s="4" t="s">
        <v>139</v>
      </c>
      <c r="BY36" s="6">
        <v>44840</v>
      </c>
      <c r="BZ36" s="4" t="s">
        <v>139</v>
      </c>
      <c r="CA36" s="4" t="s">
        <v>139</v>
      </c>
      <c r="CB36" s="4" t="s">
        <v>139</v>
      </c>
      <c r="CC36" s="4" t="s">
        <v>139</v>
      </c>
      <c r="CD36" s="6"/>
      <c r="CE36" s="4" t="s">
        <v>317</v>
      </c>
      <c r="CF36" s="4" t="s">
        <v>140</v>
      </c>
      <c r="CG36" s="6"/>
      <c r="CH36" s="4" t="s">
        <v>139</v>
      </c>
      <c r="CI36" s="4" t="s">
        <v>140</v>
      </c>
      <c r="CJ36" s="4" t="s">
        <v>139</v>
      </c>
      <c r="CK36" s="6"/>
      <c r="CL36" s="4" t="s">
        <v>300</v>
      </c>
      <c r="CM36" s="6"/>
      <c r="CN36" s="4" t="s">
        <v>140</v>
      </c>
      <c r="CO36" s="4" t="s">
        <v>139</v>
      </c>
      <c r="CP36" s="4" t="s">
        <v>139</v>
      </c>
      <c r="CQ36" s="4" t="s">
        <v>139</v>
      </c>
      <c r="CR36" s="4" t="s">
        <v>254</v>
      </c>
      <c r="CS36" s="4" t="s">
        <v>139</v>
      </c>
      <c r="CT36" s="4" t="s">
        <v>139</v>
      </c>
      <c r="CU36" s="6"/>
      <c r="CV36" s="6"/>
      <c r="CW36" s="4" t="s">
        <v>255</v>
      </c>
      <c r="CX36" s="4" t="s">
        <v>139</v>
      </c>
      <c r="CY36" s="4" t="s">
        <v>256</v>
      </c>
      <c r="CZ36" s="5">
        <v>0</v>
      </c>
      <c r="DA36" s="4" t="s">
        <v>139</v>
      </c>
      <c r="DB36" s="5"/>
      <c r="DC36" s="4" t="s">
        <v>139</v>
      </c>
      <c r="DD36" s="5"/>
      <c r="DE36" s="4" t="s">
        <v>139</v>
      </c>
      <c r="DF36" s="5"/>
      <c r="DG36" s="4" t="s">
        <v>139</v>
      </c>
      <c r="DH36" s="4" t="s">
        <v>139</v>
      </c>
      <c r="DI36" s="5"/>
      <c r="DJ36" s="4" t="s">
        <v>139</v>
      </c>
      <c r="DK36" s="6"/>
      <c r="DL36" s="4" t="s">
        <v>140</v>
      </c>
      <c r="DM36" s="4" t="s">
        <v>139</v>
      </c>
      <c r="DN36" s="6"/>
      <c r="DO36" s="4" t="s">
        <v>301</v>
      </c>
      <c r="DP36" s="4" t="s">
        <v>140</v>
      </c>
      <c r="DQ36" s="4" t="s">
        <v>139</v>
      </c>
      <c r="DR36" s="6"/>
      <c r="DS36" s="4" t="s">
        <v>140</v>
      </c>
      <c r="DT36" s="4" t="s">
        <v>199</v>
      </c>
      <c r="DU36" s="4" t="s">
        <v>139</v>
      </c>
      <c r="DV36" s="6"/>
      <c r="DW36" s="4" t="s">
        <v>139</v>
      </c>
      <c r="DX36" s="4" t="s">
        <v>139</v>
      </c>
      <c r="DY36" s="4" t="s">
        <v>139</v>
      </c>
      <c r="DZ36" s="4" t="s">
        <v>139</v>
      </c>
    </row>
    <row r="37" spans="1:130" x14ac:dyDescent="0.4">
      <c r="A37" s="4" t="s">
        <v>7549</v>
      </c>
      <c r="B37" s="5">
        <v>414210</v>
      </c>
      <c r="C37" s="4" t="s">
        <v>1546</v>
      </c>
      <c r="D37" s="4" t="s">
        <v>7550</v>
      </c>
      <c r="E37" s="4" t="s">
        <v>131</v>
      </c>
      <c r="F37" s="4" t="s">
        <v>132</v>
      </c>
      <c r="G37" s="4" t="s">
        <v>1548</v>
      </c>
      <c r="H37" s="4" t="s">
        <v>265</v>
      </c>
      <c r="I37" s="4" t="s">
        <v>135</v>
      </c>
      <c r="J37" s="4" t="s">
        <v>136</v>
      </c>
      <c r="K37" s="4" t="s">
        <v>136</v>
      </c>
      <c r="L37" s="4" t="s">
        <v>136</v>
      </c>
      <c r="M37" s="4" t="s">
        <v>136</v>
      </c>
      <c r="N37" s="4" t="s">
        <v>137</v>
      </c>
      <c r="O37" s="4" t="s">
        <v>138</v>
      </c>
      <c r="P37" s="4" t="s">
        <v>139</v>
      </c>
      <c r="Q37" s="4" t="s">
        <v>139</v>
      </c>
      <c r="R37" s="4" t="s">
        <v>139</v>
      </c>
      <c r="S37" s="4" t="s">
        <v>139</v>
      </c>
      <c r="T37" s="4" t="s">
        <v>140</v>
      </c>
      <c r="U37" s="4" t="s">
        <v>7551</v>
      </c>
      <c r="V37" s="4" t="s">
        <v>7552</v>
      </c>
      <c r="W37" s="4" t="s">
        <v>236</v>
      </c>
      <c r="X37" s="4" t="s">
        <v>143</v>
      </c>
      <c r="Y37" s="4" t="s">
        <v>144</v>
      </c>
      <c r="Z37" s="4" t="s">
        <v>145</v>
      </c>
      <c r="AA37" s="4" t="s">
        <v>237</v>
      </c>
      <c r="AB37" s="4" t="s">
        <v>147</v>
      </c>
      <c r="AC37" s="4" t="s">
        <v>148</v>
      </c>
      <c r="AD37" s="4" t="s">
        <v>139</v>
      </c>
      <c r="AE37" s="5"/>
      <c r="AF37" s="5"/>
      <c r="AG37" s="6"/>
      <c r="AH37" s="5">
        <v>73</v>
      </c>
      <c r="AI37" s="4" t="s">
        <v>139</v>
      </c>
      <c r="AJ37" s="4" t="s">
        <v>211</v>
      </c>
      <c r="AK37" s="4" t="s">
        <v>7327</v>
      </c>
      <c r="AL37" s="6">
        <v>44635</v>
      </c>
      <c r="AM37" s="6">
        <v>44852</v>
      </c>
      <c r="AN37" s="4" t="s">
        <v>7328</v>
      </c>
      <c r="AO37" s="4" t="s">
        <v>2034</v>
      </c>
      <c r="AP37" s="4" t="s">
        <v>139</v>
      </c>
      <c r="AQ37" s="4" t="s">
        <v>139</v>
      </c>
      <c r="AR37" s="4" t="s">
        <v>139</v>
      </c>
      <c r="AS37" s="4" t="s">
        <v>139</v>
      </c>
      <c r="AT37" s="4" t="s">
        <v>139</v>
      </c>
      <c r="AU37" s="4" t="s">
        <v>139</v>
      </c>
      <c r="AV37" s="4" t="s">
        <v>139</v>
      </c>
      <c r="AW37" s="4" t="s">
        <v>139</v>
      </c>
      <c r="AX37" s="4" t="s">
        <v>139</v>
      </c>
      <c r="AY37" s="4" t="s">
        <v>139</v>
      </c>
      <c r="AZ37" s="4" t="s">
        <v>139</v>
      </c>
      <c r="BA37" s="4" t="s">
        <v>139</v>
      </c>
      <c r="BB37" s="4" t="s">
        <v>139</v>
      </c>
      <c r="BC37" s="4" t="s">
        <v>139</v>
      </c>
      <c r="BD37" s="4" t="s">
        <v>139</v>
      </c>
      <c r="BE37" s="4" t="s">
        <v>139</v>
      </c>
      <c r="BF37" s="4" t="s">
        <v>139</v>
      </c>
      <c r="BG37" s="4" t="s">
        <v>139</v>
      </c>
      <c r="BH37" s="4" t="s">
        <v>139</v>
      </c>
      <c r="BI37" s="4" t="s">
        <v>139</v>
      </c>
      <c r="BJ37" s="4" t="s">
        <v>165</v>
      </c>
      <c r="BK37" s="4" t="s">
        <v>139</v>
      </c>
      <c r="BL37" s="4" t="s">
        <v>139</v>
      </c>
      <c r="BM37" s="4" t="s">
        <v>7553</v>
      </c>
      <c r="BN37" s="4" t="s">
        <v>7554</v>
      </c>
      <c r="BO37" s="4" t="s">
        <v>892</v>
      </c>
      <c r="BP37" s="4" t="s">
        <v>7555</v>
      </c>
      <c r="BQ37" s="4" t="s">
        <v>184</v>
      </c>
      <c r="BR37" s="4" t="s">
        <v>7556</v>
      </c>
      <c r="BS37" s="4" t="s">
        <v>7557</v>
      </c>
      <c r="BT37" s="4" t="s">
        <v>172</v>
      </c>
      <c r="BU37" s="4" t="s">
        <v>246</v>
      </c>
      <c r="BV37" s="6"/>
      <c r="BW37" s="4" t="s">
        <v>139</v>
      </c>
      <c r="BX37" s="4" t="s">
        <v>139</v>
      </c>
      <c r="BY37" s="6">
        <v>45188</v>
      </c>
      <c r="BZ37" s="4" t="s">
        <v>139</v>
      </c>
      <c r="CA37" s="4" t="s">
        <v>139</v>
      </c>
      <c r="CB37" s="4" t="s">
        <v>139</v>
      </c>
      <c r="CC37" s="4" t="s">
        <v>139</v>
      </c>
      <c r="CD37" s="6"/>
      <c r="CE37" s="4" t="s">
        <v>317</v>
      </c>
      <c r="CF37" s="4" t="s">
        <v>1227</v>
      </c>
      <c r="CG37" s="6"/>
      <c r="CH37" s="4" t="s">
        <v>185</v>
      </c>
      <c r="CI37" s="4" t="s">
        <v>1227</v>
      </c>
      <c r="CJ37" s="4" t="s">
        <v>184</v>
      </c>
      <c r="CK37" s="6"/>
      <c r="CL37" s="4" t="s">
        <v>223</v>
      </c>
      <c r="CM37" s="6"/>
      <c r="CN37" s="4" t="s">
        <v>1227</v>
      </c>
      <c r="CO37" s="4" t="s">
        <v>7558</v>
      </c>
      <c r="CP37" s="4" t="s">
        <v>7559</v>
      </c>
      <c r="CQ37" s="4" t="s">
        <v>253</v>
      </c>
      <c r="CR37" s="4" t="s">
        <v>254</v>
      </c>
      <c r="CS37" s="4" t="s">
        <v>184</v>
      </c>
      <c r="CT37" s="4" t="s">
        <v>139</v>
      </c>
      <c r="CU37" s="6"/>
      <c r="CV37" s="6"/>
      <c r="CW37" s="4" t="s">
        <v>255</v>
      </c>
      <c r="CX37" s="4" t="s">
        <v>139</v>
      </c>
      <c r="CY37" s="4" t="s">
        <v>256</v>
      </c>
      <c r="CZ37" s="5">
        <v>0</v>
      </c>
      <c r="DA37" s="4" t="s">
        <v>139</v>
      </c>
      <c r="DB37" s="5"/>
      <c r="DC37" s="4" t="s">
        <v>139</v>
      </c>
      <c r="DD37" s="5"/>
      <c r="DE37" s="4" t="s">
        <v>139</v>
      </c>
      <c r="DF37" s="5"/>
      <c r="DG37" s="4" t="s">
        <v>139</v>
      </c>
      <c r="DH37" s="4" t="s">
        <v>139</v>
      </c>
      <c r="DI37" s="5"/>
      <c r="DJ37" s="4" t="s">
        <v>139</v>
      </c>
      <c r="DK37" s="6"/>
      <c r="DL37" s="4" t="s">
        <v>1227</v>
      </c>
      <c r="DM37" s="4" t="s">
        <v>7559</v>
      </c>
      <c r="DN37" s="6"/>
      <c r="DO37" s="4" t="s">
        <v>301</v>
      </c>
      <c r="DP37" s="4" t="s">
        <v>1227</v>
      </c>
      <c r="DQ37" s="4" t="s">
        <v>7559</v>
      </c>
      <c r="DR37" s="6"/>
      <c r="DS37" s="4" t="s">
        <v>1227</v>
      </c>
      <c r="DT37" s="4" t="s">
        <v>199</v>
      </c>
      <c r="DU37" s="4" t="s">
        <v>184</v>
      </c>
      <c r="DV37" s="6"/>
      <c r="DW37" s="4" t="s">
        <v>139</v>
      </c>
      <c r="DX37" s="4" t="s">
        <v>260</v>
      </c>
      <c r="DY37" s="4" t="s">
        <v>139</v>
      </c>
      <c r="DZ37" s="4" t="s">
        <v>7558</v>
      </c>
    </row>
    <row r="38" spans="1:130" x14ac:dyDescent="0.4">
      <c r="A38" s="4" t="s">
        <v>7560</v>
      </c>
      <c r="B38" s="5">
        <v>413531</v>
      </c>
      <c r="C38" s="4" t="s">
        <v>3938</v>
      </c>
      <c r="D38" s="4" t="s">
        <v>2724</v>
      </c>
      <c r="E38" s="4" t="s">
        <v>131</v>
      </c>
      <c r="F38" s="4" t="s">
        <v>132</v>
      </c>
      <c r="G38" s="4" t="s">
        <v>319</v>
      </c>
      <c r="H38" s="4" t="s">
        <v>134</v>
      </c>
      <c r="I38" s="4" t="s">
        <v>235</v>
      </c>
      <c r="J38" s="4" t="s">
        <v>136</v>
      </c>
      <c r="K38" s="4" t="s">
        <v>136</v>
      </c>
      <c r="L38" s="4" t="s">
        <v>136</v>
      </c>
      <c r="M38" s="4" t="s">
        <v>136</v>
      </c>
      <c r="N38" s="4" t="s">
        <v>137</v>
      </c>
      <c r="O38" s="4" t="s">
        <v>138</v>
      </c>
      <c r="P38" s="4" t="s">
        <v>139</v>
      </c>
      <c r="Q38" s="4" t="s">
        <v>139</v>
      </c>
      <c r="R38" s="4" t="s">
        <v>139</v>
      </c>
      <c r="S38" s="4" t="s">
        <v>139</v>
      </c>
      <c r="T38" s="4" t="s">
        <v>140</v>
      </c>
      <c r="U38" s="4" t="s">
        <v>7561</v>
      </c>
      <c r="V38" s="4" t="s">
        <v>7562</v>
      </c>
      <c r="W38" s="4" t="s">
        <v>139</v>
      </c>
      <c r="X38" s="4" t="s">
        <v>143</v>
      </c>
      <c r="Y38" s="4" t="s">
        <v>144</v>
      </c>
      <c r="Z38" s="4" t="s">
        <v>145</v>
      </c>
      <c r="AA38" s="4" t="s">
        <v>632</v>
      </c>
      <c r="AB38" s="4" t="s">
        <v>147</v>
      </c>
      <c r="AC38" s="4" t="s">
        <v>148</v>
      </c>
      <c r="AD38" s="4" t="s">
        <v>139</v>
      </c>
      <c r="AE38" s="5"/>
      <c r="AF38" s="5"/>
      <c r="AG38" s="6"/>
      <c r="AH38" s="5">
        <v>75</v>
      </c>
      <c r="AI38" s="4" t="s">
        <v>150</v>
      </c>
      <c r="AJ38" s="4" t="s">
        <v>238</v>
      </c>
      <c r="AK38" s="4" t="s">
        <v>7327</v>
      </c>
      <c r="AL38" s="6">
        <v>44635</v>
      </c>
      <c r="AM38" s="6">
        <v>44803</v>
      </c>
      <c r="AN38" s="4" t="s">
        <v>7328</v>
      </c>
      <c r="AO38" s="4" t="s">
        <v>154</v>
      </c>
      <c r="AP38" s="4" t="s">
        <v>139</v>
      </c>
      <c r="AQ38" s="4" t="s">
        <v>139</v>
      </c>
      <c r="AR38" s="4" t="s">
        <v>139</v>
      </c>
      <c r="AS38" s="4" t="s">
        <v>139</v>
      </c>
      <c r="AT38" s="4" t="s">
        <v>139</v>
      </c>
      <c r="AU38" s="4" t="s">
        <v>139</v>
      </c>
      <c r="AV38" s="4" t="s">
        <v>139</v>
      </c>
      <c r="AW38" s="4" t="s">
        <v>139</v>
      </c>
      <c r="AX38" s="4" t="s">
        <v>139</v>
      </c>
      <c r="AY38" s="4" t="s">
        <v>139</v>
      </c>
      <c r="AZ38" s="4" t="s">
        <v>139</v>
      </c>
      <c r="BA38" s="4" t="s">
        <v>139</v>
      </c>
      <c r="BB38" s="4" t="s">
        <v>139</v>
      </c>
      <c r="BC38" s="4" t="s">
        <v>139</v>
      </c>
      <c r="BD38" s="4" t="s">
        <v>139</v>
      </c>
      <c r="BE38" s="4" t="s">
        <v>139</v>
      </c>
      <c r="BF38" s="4" t="s">
        <v>139</v>
      </c>
      <c r="BG38" s="4" t="s">
        <v>139</v>
      </c>
      <c r="BH38" s="4" t="s">
        <v>139</v>
      </c>
      <c r="BI38" s="4" t="s">
        <v>139</v>
      </c>
      <c r="BJ38" s="4" t="s">
        <v>139</v>
      </c>
      <c r="BK38" s="4" t="s">
        <v>139</v>
      </c>
      <c r="BL38" s="4" t="s">
        <v>139</v>
      </c>
      <c r="BM38" s="4" t="s">
        <v>7563</v>
      </c>
      <c r="BN38" s="4" t="s">
        <v>7564</v>
      </c>
      <c r="BO38" s="4" t="s">
        <v>7565</v>
      </c>
      <c r="BP38" s="4" t="s">
        <v>172</v>
      </c>
      <c r="BQ38" s="4" t="s">
        <v>172</v>
      </c>
      <c r="BR38" s="4" t="s">
        <v>7484</v>
      </c>
      <c r="BS38" s="4" t="s">
        <v>7566</v>
      </c>
      <c r="BT38" s="4" t="s">
        <v>7567</v>
      </c>
      <c r="BU38" s="4" t="s">
        <v>139</v>
      </c>
      <c r="BV38" s="6"/>
      <c r="BW38" s="4" t="s">
        <v>139</v>
      </c>
      <c r="BX38" s="4" t="s">
        <v>139</v>
      </c>
      <c r="BY38" s="6">
        <v>44803</v>
      </c>
      <c r="BZ38" s="4" t="s">
        <v>139</v>
      </c>
      <c r="CA38" s="4" t="s">
        <v>139</v>
      </c>
      <c r="CB38" s="4" t="s">
        <v>139</v>
      </c>
      <c r="CC38" s="4" t="s">
        <v>139</v>
      </c>
      <c r="CD38" s="6"/>
      <c r="CE38" s="4" t="s">
        <v>317</v>
      </c>
      <c r="CF38" s="4" t="s">
        <v>140</v>
      </c>
      <c r="CG38" s="6"/>
      <c r="CH38" s="4" t="s">
        <v>185</v>
      </c>
      <c r="CI38" s="4" t="s">
        <v>140</v>
      </c>
      <c r="CJ38" s="4" t="s">
        <v>184</v>
      </c>
      <c r="CK38" s="6"/>
      <c r="CL38" s="4" t="s">
        <v>300</v>
      </c>
      <c r="CM38" s="6"/>
      <c r="CN38" s="4" t="s">
        <v>140</v>
      </c>
      <c r="CO38" s="4" t="s">
        <v>139</v>
      </c>
      <c r="CP38" s="4" t="s">
        <v>7568</v>
      </c>
      <c r="CQ38" s="4" t="s">
        <v>139</v>
      </c>
      <c r="CR38" s="4" t="s">
        <v>254</v>
      </c>
      <c r="CS38" s="4" t="s">
        <v>184</v>
      </c>
      <c r="CT38" s="4" t="s">
        <v>139</v>
      </c>
      <c r="CU38" s="6"/>
      <c r="CV38" s="6"/>
      <c r="CW38" s="4" t="s">
        <v>255</v>
      </c>
      <c r="CX38" s="4" t="s">
        <v>139</v>
      </c>
      <c r="CY38" s="4" t="s">
        <v>256</v>
      </c>
      <c r="CZ38" s="5">
        <v>0</v>
      </c>
      <c r="DA38" s="4" t="s">
        <v>139</v>
      </c>
      <c r="DB38" s="5"/>
      <c r="DC38" s="4" t="s">
        <v>139</v>
      </c>
      <c r="DD38" s="5"/>
      <c r="DE38" s="4" t="s">
        <v>139</v>
      </c>
      <c r="DF38" s="5"/>
      <c r="DG38" s="4" t="s">
        <v>139</v>
      </c>
      <c r="DH38" s="4" t="s">
        <v>139</v>
      </c>
      <c r="DI38" s="5"/>
      <c r="DJ38" s="4" t="s">
        <v>139</v>
      </c>
      <c r="DK38" s="6"/>
      <c r="DL38" s="4" t="s">
        <v>140</v>
      </c>
      <c r="DM38" s="4" t="s">
        <v>7568</v>
      </c>
      <c r="DN38" s="6"/>
      <c r="DO38" s="4" t="s">
        <v>301</v>
      </c>
      <c r="DP38" s="4" t="s">
        <v>140</v>
      </c>
      <c r="DQ38" s="4" t="s">
        <v>7568</v>
      </c>
      <c r="DR38" s="6"/>
      <c r="DS38" s="4" t="s">
        <v>140</v>
      </c>
      <c r="DT38" s="4" t="s">
        <v>199</v>
      </c>
      <c r="DU38" s="4" t="s">
        <v>184</v>
      </c>
      <c r="DV38" s="6"/>
      <c r="DW38" s="4" t="s">
        <v>139</v>
      </c>
      <c r="DX38" s="4" t="s">
        <v>200</v>
      </c>
      <c r="DY38" s="4" t="s">
        <v>139</v>
      </c>
      <c r="DZ38" s="4" t="s">
        <v>139</v>
      </c>
    </row>
    <row r="39" spans="1:130" x14ac:dyDescent="0.4">
      <c r="A39" s="4" t="s">
        <v>7569</v>
      </c>
      <c r="B39" s="5">
        <v>413521</v>
      </c>
      <c r="C39" s="4" t="s">
        <v>1826</v>
      </c>
      <c r="D39" s="4" t="s">
        <v>1827</v>
      </c>
      <c r="E39" s="4" t="s">
        <v>131</v>
      </c>
      <c r="F39" s="4" t="s">
        <v>132</v>
      </c>
      <c r="G39" s="4" t="s">
        <v>1828</v>
      </c>
      <c r="H39" s="4" t="s">
        <v>265</v>
      </c>
      <c r="I39" s="4" t="s">
        <v>7537</v>
      </c>
      <c r="J39" s="4" t="s">
        <v>136</v>
      </c>
      <c r="K39" s="4" t="s">
        <v>136</v>
      </c>
      <c r="L39" s="4" t="s">
        <v>136</v>
      </c>
      <c r="M39" s="4" t="s">
        <v>136</v>
      </c>
      <c r="N39" s="4" t="s">
        <v>137</v>
      </c>
      <c r="O39" s="4" t="s">
        <v>138</v>
      </c>
      <c r="P39" s="4" t="s">
        <v>139</v>
      </c>
      <c r="Q39" s="4" t="s">
        <v>139</v>
      </c>
      <c r="R39" s="4" t="s">
        <v>139</v>
      </c>
      <c r="S39" s="4" t="s">
        <v>139</v>
      </c>
      <c r="T39" s="4" t="s">
        <v>140</v>
      </c>
      <c r="U39" s="4" t="s">
        <v>7570</v>
      </c>
      <c r="V39" s="4" t="s">
        <v>139</v>
      </c>
      <c r="W39" s="4" t="s">
        <v>139</v>
      </c>
      <c r="X39" s="4" t="s">
        <v>143</v>
      </c>
      <c r="Y39" s="4" t="s">
        <v>144</v>
      </c>
      <c r="Z39" s="4" t="s">
        <v>145</v>
      </c>
      <c r="AA39" s="4" t="s">
        <v>632</v>
      </c>
      <c r="AB39" s="4" t="s">
        <v>139</v>
      </c>
      <c r="AC39" s="4" t="s">
        <v>148</v>
      </c>
      <c r="AD39" s="4" t="s">
        <v>139</v>
      </c>
      <c r="AE39" s="5"/>
      <c r="AF39" s="5"/>
      <c r="AG39" s="6"/>
      <c r="AH39" s="5">
        <v>57</v>
      </c>
      <c r="AI39" s="4" t="s">
        <v>339</v>
      </c>
      <c r="AJ39" s="4" t="s">
        <v>288</v>
      </c>
      <c r="AK39" s="4" t="s">
        <v>7392</v>
      </c>
      <c r="AL39" s="6">
        <v>44484</v>
      </c>
      <c r="AM39" s="6">
        <v>44972</v>
      </c>
      <c r="AN39" s="4" t="s">
        <v>6696</v>
      </c>
      <c r="AO39" s="4" t="s">
        <v>139</v>
      </c>
      <c r="AP39" s="4" t="s">
        <v>139</v>
      </c>
      <c r="AQ39" s="4" t="s">
        <v>139</v>
      </c>
      <c r="AR39" s="4" t="s">
        <v>139</v>
      </c>
      <c r="AS39" s="4" t="s">
        <v>139</v>
      </c>
      <c r="AT39" s="4" t="s">
        <v>139</v>
      </c>
      <c r="AU39" s="4" t="s">
        <v>139</v>
      </c>
      <c r="AV39" s="4" t="s">
        <v>139</v>
      </c>
      <c r="AW39" s="4" t="s">
        <v>139</v>
      </c>
      <c r="AX39" s="4" t="s">
        <v>139</v>
      </c>
      <c r="AY39" s="4" t="s">
        <v>139</v>
      </c>
      <c r="AZ39" s="4" t="s">
        <v>139</v>
      </c>
      <c r="BA39" s="4" t="s">
        <v>139</v>
      </c>
      <c r="BB39" s="4" t="s">
        <v>139</v>
      </c>
      <c r="BC39" s="4" t="s">
        <v>139</v>
      </c>
      <c r="BD39" s="4" t="s">
        <v>139</v>
      </c>
      <c r="BE39" s="4" t="s">
        <v>139</v>
      </c>
      <c r="BF39" s="4" t="s">
        <v>139</v>
      </c>
      <c r="BG39" s="4" t="s">
        <v>139</v>
      </c>
      <c r="BH39" s="4" t="s">
        <v>139</v>
      </c>
      <c r="BI39" s="4" t="s">
        <v>139</v>
      </c>
      <c r="BJ39" s="4" t="s">
        <v>139</v>
      </c>
      <c r="BK39" s="4" t="s">
        <v>139</v>
      </c>
      <c r="BL39" s="4" t="s">
        <v>139</v>
      </c>
      <c r="BM39" s="4" t="s">
        <v>139</v>
      </c>
      <c r="BN39" s="4" t="s">
        <v>139</v>
      </c>
      <c r="BO39" s="4" t="s">
        <v>139</v>
      </c>
      <c r="BP39" s="4" t="s">
        <v>139</v>
      </c>
      <c r="BQ39" s="4" t="s">
        <v>139</v>
      </c>
      <c r="BR39" s="4" t="s">
        <v>139</v>
      </c>
      <c r="BS39" s="4" t="s">
        <v>139</v>
      </c>
      <c r="BT39" s="4" t="s">
        <v>139</v>
      </c>
      <c r="BU39" s="4" t="s">
        <v>139</v>
      </c>
      <c r="BV39" s="6"/>
      <c r="BW39" s="4" t="s">
        <v>139</v>
      </c>
      <c r="BX39" s="4" t="s">
        <v>139</v>
      </c>
      <c r="BY39" s="6">
        <v>44819</v>
      </c>
      <c r="BZ39" s="4" t="s">
        <v>139</v>
      </c>
      <c r="CA39" s="4" t="s">
        <v>139</v>
      </c>
      <c r="CB39" s="4" t="s">
        <v>139</v>
      </c>
      <c r="CC39" s="4" t="s">
        <v>139</v>
      </c>
      <c r="CD39" s="6"/>
      <c r="CE39" s="4" t="s">
        <v>317</v>
      </c>
      <c r="CF39" s="4" t="s">
        <v>140</v>
      </c>
      <c r="CG39" s="6"/>
      <c r="CH39" s="4" t="s">
        <v>139</v>
      </c>
      <c r="CI39" s="4" t="s">
        <v>140</v>
      </c>
      <c r="CJ39" s="4" t="s">
        <v>139</v>
      </c>
      <c r="CK39" s="6"/>
      <c r="CL39" s="4" t="s">
        <v>300</v>
      </c>
      <c r="CM39" s="6"/>
      <c r="CN39" s="4" t="s">
        <v>140</v>
      </c>
      <c r="CO39" s="4" t="s">
        <v>139</v>
      </c>
      <c r="CP39" s="4" t="s">
        <v>139</v>
      </c>
      <c r="CQ39" s="4" t="s">
        <v>139</v>
      </c>
      <c r="CR39" s="4" t="s">
        <v>254</v>
      </c>
      <c r="CS39" s="4" t="s">
        <v>139</v>
      </c>
      <c r="CT39" s="4" t="s">
        <v>139</v>
      </c>
      <c r="CU39" s="6"/>
      <c r="CV39" s="6"/>
      <c r="CW39" s="4" t="s">
        <v>255</v>
      </c>
      <c r="CX39" s="4" t="s">
        <v>139</v>
      </c>
      <c r="CY39" s="4" t="s">
        <v>256</v>
      </c>
      <c r="CZ39" s="5">
        <v>0</v>
      </c>
      <c r="DA39" s="4" t="s">
        <v>139</v>
      </c>
      <c r="DB39" s="5"/>
      <c r="DC39" s="4" t="s">
        <v>139</v>
      </c>
      <c r="DD39" s="5"/>
      <c r="DE39" s="4" t="s">
        <v>139</v>
      </c>
      <c r="DF39" s="5"/>
      <c r="DG39" s="4" t="s">
        <v>139</v>
      </c>
      <c r="DH39" s="4" t="s">
        <v>139</v>
      </c>
      <c r="DI39" s="5"/>
      <c r="DJ39" s="4" t="s">
        <v>139</v>
      </c>
      <c r="DK39" s="6"/>
      <c r="DL39" s="4" t="s">
        <v>140</v>
      </c>
      <c r="DM39" s="4" t="s">
        <v>139</v>
      </c>
      <c r="DN39" s="6"/>
      <c r="DO39" s="4" t="s">
        <v>301</v>
      </c>
      <c r="DP39" s="4" t="s">
        <v>140</v>
      </c>
      <c r="DQ39" s="4" t="s">
        <v>139</v>
      </c>
      <c r="DR39" s="6"/>
      <c r="DS39" s="4" t="s">
        <v>140</v>
      </c>
      <c r="DT39" s="4" t="s">
        <v>199</v>
      </c>
      <c r="DU39" s="4" t="s">
        <v>139</v>
      </c>
      <c r="DV39" s="6"/>
      <c r="DW39" s="4" t="s">
        <v>139</v>
      </c>
      <c r="DX39" s="4" t="s">
        <v>139</v>
      </c>
      <c r="DY39" s="4" t="s">
        <v>139</v>
      </c>
      <c r="DZ39" s="4" t="s">
        <v>139</v>
      </c>
    </row>
    <row r="40" spans="1:130" x14ac:dyDescent="0.4">
      <c r="A40" s="4" t="s">
        <v>7571</v>
      </c>
      <c r="B40" s="5">
        <v>412839</v>
      </c>
      <c r="C40" s="4" t="s">
        <v>1583</v>
      </c>
      <c r="D40" s="4" t="s">
        <v>1584</v>
      </c>
      <c r="E40" s="4" t="s">
        <v>131</v>
      </c>
      <c r="F40" s="4" t="s">
        <v>132</v>
      </c>
      <c r="G40" s="4" t="s">
        <v>335</v>
      </c>
      <c r="H40" s="4" t="s">
        <v>265</v>
      </c>
      <c r="I40" s="4" t="s">
        <v>235</v>
      </c>
      <c r="J40" s="4" t="s">
        <v>136</v>
      </c>
      <c r="K40" s="4" t="s">
        <v>136</v>
      </c>
      <c r="L40" s="4" t="s">
        <v>136</v>
      </c>
      <c r="M40" s="4" t="s">
        <v>136</v>
      </c>
      <c r="N40" s="4" t="s">
        <v>137</v>
      </c>
      <c r="O40" s="4" t="s">
        <v>138</v>
      </c>
      <c r="P40" s="4" t="s">
        <v>139</v>
      </c>
      <c r="Q40" s="4" t="s">
        <v>139</v>
      </c>
      <c r="R40" s="4" t="s">
        <v>139</v>
      </c>
      <c r="S40" s="4" t="s">
        <v>139</v>
      </c>
      <c r="T40" s="4" t="s">
        <v>140</v>
      </c>
      <c r="U40" s="4" t="s">
        <v>7572</v>
      </c>
      <c r="V40" s="4" t="s">
        <v>7573</v>
      </c>
      <c r="W40" s="4" t="s">
        <v>139</v>
      </c>
      <c r="X40" s="4" t="s">
        <v>143</v>
      </c>
      <c r="Y40" s="4" t="s">
        <v>144</v>
      </c>
      <c r="Z40" s="4" t="s">
        <v>145</v>
      </c>
      <c r="AA40" s="4" t="s">
        <v>271</v>
      </c>
      <c r="AB40" s="4" t="s">
        <v>702</v>
      </c>
      <c r="AC40" s="4" t="s">
        <v>148</v>
      </c>
      <c r="AD40" s="4" t="s">
        <v>139</v>
      </c>
      <c r="AE40" s="5"/>
      <c r="AF40" s="5"/>
      <c r="AG40" s="6"/>
      <c r="AH40" s="5">
        <v>54</v>
      </c>
      <c r="AI40" s="4" t="s">
        <v>150</v>
      </c>
      <c r="AJ40" s="4" t="s">
        <v>211</v>
      </c>
      <c r="AK40" s="4" t="s">
        <v>7392</v>
      </c>
      <c r="AL40" s="6">
        <v>44596</v>
      </c>
      <c r="AM40" s="6">
        <v>44868</v>
      </c>
      <c r="AN40" s="4" t="s">
        <v>7533</v>
      </c>
      <c r="AO40" s="4" t="s">
        <v>2034</v>
      </c>
      <c r="AP40" s="4" t="s">
        <v>139</v>
      </c>
      <c r="AQ40" s="4" t="s">
        <v>139</v>
      </c>
      <c r="AR40" s="4" t="s">
        <v>139</v>
      </c>
      <c r="AS40" s="4" t="s">
        <v>139</v>
      </c>
      <c r="AT40" s="4" t="s">
        <v>139</v>
      </c>
      <c r="AU40" s="4" t="s">
        <v>139</v>
      </c>
      <c r="AV40" s="4" t="s">
        <v>139</v>
      </c>
      <c r="AW40" s="4" t="s">
        <v>139</v>
      </c>
      <c r="AX40" s="4" t="s">
        <v>139</v>
      </c>
      <c r="AY40" s="4" t="s">
        <v>139</v>
      </c>
      <c r="AZ40" s="4" t="s">
        <v>139</v>
      </c>
      <c r="BA40" s="4" t="s">
        <v>139</v>
      </c>
      <c r="BB40" s="4" t="s">
        <v>139</v>
      </c>
      <c r="BC40" s="4" t="s">
        <v>139</v>
      </c>
      <c r="BD40" s="4" t="s">
        <v>139</v>
      </c>
      <c r="BE40" s="4" t="s">
        <v>139</v>
      </c>
      <c r="BF40" s="4" t="s">
        <v>139</v>
      </c>
      <c r="BG40" s="4" t="s">
        <v>139</v>
      </c>
      <c r="BH40" s="4" t="s">
        <v>139</v>
      </c>
      <c r="BI40" s="4" t="s">
        <v>139</v>
      </c>
      <c r="BJ40" s="4" t="s">
        <v>139</v>
      </c>
      <c r="BK40" s="4" t="s">
        <v>139</v>
      </c>
      <c r="BL40" s="4" t="s">
        <v>139</v>
      </c>
      <c r="BM40" s="4" t="s">
        <v>139</v>
      </c>
      <c r="BN40" s="4" t="s">
        <v>7574</v>
      </c>
      <c r="BO40" s="4" t="s">
        <v>139</v>
      </c>
      <c r="BP40" s="4" t="s">
        <v>139</v>
      </c>
      <c r="BQ40" s="4" t="s">
        <v>139</v>
      </c>
      <c r="BR40" s="4" t="s">
        <v>139</v>
      </c>
      <c r="BS40" s="4" t="s">
        <v>139</v>
      </c>
      <c r="BT40" s="4" t="s">
        <v>7575</v>
      </c>
      <c r="BU40" s="4" t="s">
        <v>139</v>
      </c>
      <c r="BV40" s="6"/>
      <c r="BW40" s="4" t="s">
        <v>139</v>
      </c>
      <c r="BX40" s="4" t="s">
        <v>139</v>
      </c>
      <c r="BY40" s="6">
        <v>44810</v>
      </c>
      <c r="BZ40" s="4" t="s">
        <v>139</v>
      </c>
      <c r="CA40" s="4" t="s">
        <v>139</v>
      </c>
      <c r="CB40" s="4" t="s">
        <v>139</v>
      </c>
      <c r="CC40" s="4" t="s">
        <v>139</v>
      </c>
      <c r="CD40" s="6"/>
      <c r="CE40" s="4" t="s">
        <v>317</v>
      </c>
      <c r="CF40" s="4" t="s">
        <v>140</v>
      </c>
      <c r="CG40" s="6"/>
      <c r="CH40" s="4" t="s">
        <v>185</v>
      </c>
      <c r="CI40" s="4" t="s">
        <v>140</v>
      </c>
      <c r="CJ40" s="4" t="s">
        <v>139</v>
      </c>
      <c r="CK40" s="6"/>
      <c r="CL40" s="4" t="s">
        <v>300</v>
      </c>
      <c r="CM40" s="6"/>
      <c r="CN40" s="4" t="s">
        <v>140</v>
      </c>
      <c r="CO40" s="4" t="s">
        <v>139</v>
      </c>
      <c r="CP40" s="4" t="s">
        <v>139</v>
      </c>
      <c r="CQ40" s="4" t="s">
        <v>139</v>
      </c>
      <c r="CR40" s="4" t="s">
        <v>254</v>
      </c>
      <c r="CS40" s="4" t="s">
        <v>139</v>
      </c>
      <c r="CT40" s="4" t="s">
        <v>139</v>
      </c>
      <c r="CU40" s="6"/>
      <c r="CV40" s="6"/>
      <c r="CW40" s="4" t="s">
        <v>255</v>
      </c>
      <c r="CX40" s="4" t="s">
        <v>139</v>
      </c>
      <c r="CY40" s="4" t="s">
        <v>256</v>
      </c>
      <c r="CZ40" s="5">
        <v>0</v>
      </c>
      <c r="DA40" s="4" t="s">
        <v>139</v>
      </c>
      <c r="DB40" s="5"/>
      <c r="DC40" s="4" t="s">
        <v>139</v>
      </c>
      <c r="DD40" s="5"/>
      <c r="DE40" s="4" t="s">
        <v>139</v>
      </c>
      <c r="DF40" s="5"/>
      <c r="DG40" s="4" t="s">
        <v>139</v>
      </c>
      <c r="DH40" s="4" t="s">
        <v>139</v>
      </c>
      <c r="DI40" s="5"/>
      <c r="DJ40" s="4" t="s">
        <v>139</v>
      </c>
      <c r="DK40" s="6"/>
      <c r="DL40" s="4" t="s">
        <v>140</v>
      </c>
      <c r="DM40" s="4" t="s">
        <v>139</v>
      </c>
      <c r="DN40" s="6"/>
      <c r="DO40" s="4" t="s">
        <v>301</v>
      </c>
      <c r="DP40" s="4" t="s">
        <v>140</v>
      </c>
      <c r="DQ40" s="4" t="s">
        <v>139</v>
      </c>
      <c r="DR40" s="6"/>
      <c r="DS40" s="4" t="s">
        <v>140</v>
      </c>
      <c r="DT40" s="4" t="s">
        <v>199</v>
      </c>
      <c r="DU40" s="4" t="s">
        <v>139</v>
      </c>
      <c r="DV40" s="6"/>
      <c r="DW40" s="4" t="s">
        <v>139</v>
      </c>
      <c r="DX40" s="4" t="s">
        <v>260</v>
      </c>
      <c r="DY40" s="4" t="s">
        <v>139</v>
      </c>
      <c r="DZ40" s="4" t="s">
        <v>139</v>
      </c>
    </row>
    <row r="41" spans="1:130" x14ac:dyDescent="0.4">
      <c r="A41" s="4" t="s">
        <v>7576</v>
      </c>
      <c r="B41" s="5">
        <v>412755</v>
      </c>
      <c r="C41" s="4" t="s">
        <v>5400</v>
      </c>
      <c r="D41" s="4" t="s">
        <v>3774</v>
      </c>
      <c r="E41" s="4" t="s">
        <v>131</v>
      </c>
      <c r="F41" s="4" t="s">
        <v>132</v>
      </c>
      <c r="G41" s="4" t="s">
        <v>1909</v>
      </c>
      <c r="H41" s="4" t="s">
        <v>265</v>
      </c>
      <c r="I41" s="4" t="s">
        <v>7537</v>
      </c>
      <c r="J41" s="4" t="s">
        <v>136</v>
      </c>
      <c r="K41" s="4" t="s">
        <v>136</v>
      </c>
      <c r="L41" s="4" t="s">
        <v>136</v>
      </c>
      <c r="M41" s="4" t="s">
        <v>136</v>
      </c>
      <c r="N41" s="4" t="s">
        <v>137</v>
      </c>
      <c r="O41" s="4" t="s">
        <v>138</v>
      </c>
      <c r="P41" s="4" t="s">
        <v>139</v>
      </c>
      <c r="Q41" s="4" t="s">
        <v>139</v>
      </c>
      <c r="R41" s="4" t="s">
        <v>139</v>
      </c>
      <c r="S41" s="4" t="s">
        <v>139</v>
      </c>
      <c r="T41" s="4" t="s">
        <v>140</v>
      </c>
      <c r="U41" s="4" t="s">
        <v>7577</v>
      </c>
      <c r="V41" s="4" t="s">
        <v>139</v>
      </c>
      <c r="W41" s="4" t="s">
        <v>139</v>
      </c>
      <c r="X41" s="4" t="s">
        <v>143</v>
      </c>
      <c r="Y41" s="4" t="s">
        <v>144</v>
      </c>
      <c r="Z41" s="4" t="s">
        <v>145</v>
      </c>
      <c r="AA41" s="4" t="s">
        <v>632</v>
      </c>
      <c r="AB41" s="4" t="s">
        <v>139</v>
      </c>
      <c r="AC41" s="4" t="s">
        <v>148</v>
      </c>
      <c r="AD41" s="4" t="s">
        <v>139</v>
      </c>
      <c r="AE41" s="5"/>
      <c r="AF41" s="5"/>
      <c r="AG41" s="6"/>
      <c r="AH41" s="5">
        <v>59</v>
      </c>
      <c r="AI41" s="4" t="s">
        <v>339</v>
      </c>
      <c r="AJ41" s="4" t="s">
        <v>211</v>
      </c>
      <c r="AK41" s="4" t="s">
        <v>7327</v>
      </c>
      <c r="AL41" s="6">
        <v>44720</v>
      </c>
      <c r="AM41" s="6">
        <v>44937</v>
      </c>
      <c r="AN41" s="4" t="s">
        <v>6696</v>
      </c>
      <c r="AO41" s="4" t="s">
        <v>139</v>
      </c>
      <c r="AP41" s="4" t="s">
        <v>139</v>
      </c>
      <c r="AQ41" s="4" t="s">
        <v>139</v>
      </c>
      <c r="AR41" s="4" t="s">
        <v>139</v>
      </c>
      <c r="AS41" s="4" t="s">
        <v>139</v>
      </c>
      <c r="AT41" s="4" t="s">
        <v>139</v>
      </c>
      <c r="AU41" s="4" t="s">
        <v>139</v>
      </c>
      <c r="AV41" s="4" t="s">
        <v>139</v>
      </c>
      <c r="AW41" s="4" t="s">
        <v>139</v>
      </c>
      <c r="AX41" s="4" t="s">
        <v>139</v>
      </c>
      <c r="AY41" s="4" t="s">
        <v>139</v>
      </c>
      <c r="AZ41" s="4" t="s">
        <v>139</v>
      </c>
      <c r="BA41" s="4" t="s">
        <v>139</v>
      </c>
      <c r="BB41" s="4" t="s">
        <v>139</v>
      </c>
      <c r="BC41" s="4" t="s">
        <v>139</v>
      </c>
      <c r="BD41" s="4" t="s">
        <v>139</v>
      </c>
      <c r="BE41" s="4" t="s">
        <v>139</v>
      </c>
      <c r="BF41" s="4" t="s">
        <v>139</v>
      </c>
      <c r="BG41" s="4" t="s">
        <v>139</v>
      </c>
      <c r="BH41" s="4" t="s">
        <v>139</v>
      </c>
      <c r="BI41" s="4" t="s">
        <v>139</v>
      </c>
      <c r="BJ41" s="4" t="s">
        <v>139</v>
      </c>
      <c r="BK41" s="4" t="s">
        <v>139</v>
      </c>
      <c r="BL41" s="4" t="s">
        <v>139</v>
      </c>
      <c r="BM41" s="4" t="s">
        <v>139</v>
      </c>
      <c r="BN41" s="4" t="s">
        <v>139</v>
      </c>
      <c r="BO41" s="4" t="s">
        <v>139</v>
      </c>
      <c r="BP41" s="4" t="s">
        <v>139</v>
      </c>
      <c r="BQ41" s="4" t="s">
        <v>139</v>
      </c>
      <c r="BR41" s="4" t="s">
        <v>139</v>
      </c>
      <c r="BS41" s="4" t="s">
        <v>139</v>
      </c>
      <c r="BT41" s="4" t="s">
        <v>139</v>
      </c>
      <c r="BU41" s="4" t="s">
        <v>139</v>
      </c>
      <c r="BV41" s="6"/>
      <c r="BW41" s="4" t="s">
        <v>139</v>
      </c>
      <c r="BX41" s="4" t="s">
        <v>139</v>
      </c>
      <c r="BY41" s="6">
        <v>44930</v>
      </c>
      <c r="BZ41" s="4" t="s">
        <v>139</v>
      </c>
      <c r="CA41" s="4" t="s">
        <v>139</v>
      </c>
      <c r="CB41" s="4" t="s">
        <v>139</v>
      </c>
      <c r="CC41" s="4" t="s">
        <v>139</v>
      </c>
      <c r="CD41" s="6"/>
      <c r="CE41" s="4" t="s">
        <v>317</v>
      </c>
      <c r="CF41" s="4" t="s">
        <v>140</v>
      </c>
      <c r="CG41" s="6"/>
      <c r="CH41" s="4" t="s">
        <v>139</v>
      </c>
      <c r="CI41" s="4" t="s">
        <v>140</v>
      </c>
      <c r="CJ41" s="4" t="s">
        <v>139</v>
      </c>
      <c r="CK41" s="6"/>
      <c r="CL41" s="4" t="s">
        <v>300</v>
      </c>
      <c r="CM41" s="6"/>
      <c r="CN41" s="4" t="s">
        <v>140</v>
      </c>
      <c r="CO41" s="4" t="s">
        <v>139</v>
      </c>
      <c r="CP41" s="4" t="s">
        <v>139</v>
      </c>
      <c r="CQ41" s="4" t="s">
        <v>139</v>
      </c>
      <c r="CR41" s="4" t="s">
        <v>254</v>
      </c>
      <c r="CS41" s="4" t="s">
        <v>139</v>
      </c>
      <c r="CT41" s="4" t="s">
        <v>139</v>
      </c>
      <c r="CU41" s="6"/>
      <c r="CV41" s="6"/>
      <c r="CW41" s="4" t="s">
        <v>255</v>
      </c>
      <c r="CX41" s="4" t="s">
        <v>139</v>
      </c>
      <c r="CY41" s="4" t="s">
        <v>256</v>
      </c>
      <c r="CZ41" s="5">
        <v>0</v>
      </c>
      <c r="DA41" s="4" t="s">
        <v>139</v>
      </c>
      <c r="DB41" s="5"/>
      <c r="DC41" s="4" t="s">
        <v>139</v>
      </c>
      <c r="DD41" s="5"/>
      <c r="DE41" s="4" t="s">
        <v>139</v>
      </c>
      <c r="DF41" s="5"/>
      <c r="DG41" s="4" t="s">
        <v>139</v>
      </c>
      <c r="DH41" s="4" t="s">
        <v>139</v>
      </c>
      <c r="DI41" s="5"/>
      <c r="DJ41" s="4" t="s">
        <v>139</v>
      </c>
      <c r="DK41" s="6"/>
      <c r="DL41" s="4" t="s">
        <v>140</v>
      </c>
      <c r="DM41" s="4" t="s">
        <v>139</v>
      </c>
      <c r="DN41" s="6"/>
      <c r="DO41" s="4" t="s">
        <v>301</v>
      </c>
      <c r="DP41" s="4" t="s">
        <v>140</v>
      </c>
      <c r="DQ41" s="4" t="s">
        <v>139</v>
      </c>
      <c r="DR41" s="6"/>
      <c r="DS41" s="4" t="s">
        <v>140</v>
      </c>
      <c r="DT41" s="4" t="s">
        <v>199</v>
      </c>
      <c r="DU41" s="4" t="s">
        <v>139</v>
      </c>
      <c r="DV41" s="6"/>
      <c r="DW41" s="4" t="s">
        <v>139</v>
      </c>
      <c r="DX41" s="4" t="s">
        <v>139</v>
      </c>
      <c r="DY41" s="4" t="s">
        <v>139</v>
      </c>
      <c r="DZ41" s="4" t="s">
        <v>139</v>
      </c>
    </row>
    <row r="42" spans="1:130" x14ac:dyDescent="0.4">
      <c r="A42" s="4" t="s">
        <v>7578</v>
      </c>
      <c r="B42" s="5">
        <v>412725</v>
      </c>
      <c r="C42" s="4" t="s">
        <v>7579</v>
      </c>
      <c r="D42" s="4" t="s">
        <v>7580</v>
      </c>
      <c r="E42" s="4" t="s">
        <v>131</v>
      </c>
      <c r="F42" s="4" t="s">
        <v>132</v>
      </c>
      <c r="G42" s="4" t="s">
        <v>4373</v>
      </c>
      <c r="H42" s="4" t="s">
        <v>134</v>
      </c>
      <c r="I42" s="4" t="s">
        <v>135</v>
      </c>
      <c r="J42" s="4" t="s">
        <v>136</v>
      </c>
      <c r="K42" s="4" t="s">
        <v>136</v>
      </c>
      <c r="L42" s="4" t="s">
        <v>136</v>
      </c>
      <c r="M42" s="4" t="s">
        <v>136</v>
      </c>
      <c r="N42" s="4" t="s">
        <v>137</v>
      </c>
      <c r="O42" s="4" t="s">
        <v>138</v>
      </c>
      <c r="P42" s="4" t="s">
        <v>139</v>
      </c>
      <c r="Q42" s="4" t="s">
        <v>139</v>
      </c>
      <c r="R42" s="4" t="s">
        <v>139</v>
      </c>
      <c r="S42" s="4" t="s">
        <v>139</v>
      </c>
      <c r="T42" s="4" t="s">
        <v>140</v>
      </c>
      <c r="U42" s="4" t="s">
        <v>7581</v>
      </c>
      <c r="V42" s="4" t="s">
        <v>7582</v>
      </c>
      <c r="W42" s="4" t="s">
        <v>139</v>
      </c>
      <c r="X42" s="4" t="s">
        <v>143</v>
      </c>
      <c r="Y42" s="4" t="s">
        <v>144</v>
      </c>
      <c r="Z42" s="4" t="s">
        <v>145</v>
      </c>
      <c r="AA42" s="4" t="s">
        <v>632</v>
      </c>
      <c r="AB42" s="4" t="s">
        <v>147</v>
      </c>
      <c r="AC42" s="4" t="s">
        <v>148</v>
      </c>
      <c r="AD42" s="4" t="s">
        <v>139</v>
      </c>
      <c r="AE42" s="5"/>
      <c r="AF42" s="5"/>
      <c r="AG42" s="6"/>
      <c r="AH42" s="5">
        <v>57</v>
      </c>
      <c r="AI42" s="4" t="s">
        <v>150</v>
      </c>
      <c r="AJ42" s="4" t="s">
        <v>211</v>
      </c>
      <c r="AK42" s="4" t="s">
        <v>7327</v>
      </c>
      <c r="AL42" s="6">
        <v>44607</v>
      </c>
      <c r="AM42" s="6">
        <v>44803</v>
      </c>
      <c r="AN42" s="4" t="s">
        <v>7328</v>
      </c>
      <c r="AO42" s="4" t="s">
        <v>154</v>
      </c>
      <c r="AP42" s="4" t="s">
        <v>139</v>
      </c>
      <c r="AQ42" s="4" t="s">
        <v>139</v>
      </c>
      <c r="AR42" s="4" t="s">
        <v>139</v>
      </c>
      <c r="AS42" s="4" t="s">
        <v>139</v>
      </c>
      <c r="AT42" s="4" t="s">
        <v>139</v>
      </c>
      <c r="AU42" s="4" t="s">
        <v>139</v>
      </c>
      <c r="AV42" s="4" t="s">
        <v>139</v>
      </c>
      <c r="AW42" s="4" t="s">
        <v>139</v>
      </c>
      <c r="AX42" s="4" t="s">
        <v>139</v>
      </c>
      <c r="AY42" s="4" t="s">
        <v>139</v>
      </c>
      <c r="AZ42" s="4" t="s">
        <v>139</v>
      </c>
      <c r="BA42" s="4" t="s">
        <v>139</v>
      </c>
      <c r="BB42" s="4" t="s">
        <v>139</v>
      </c>
      <c r="BC42" s="4" t="s">
        <v>139</v>
      </c>
      <c r="BD42" s="4" t="s">
        <v>139</v>
      </c>
      <c r="BE42" s="4" t="s">
        <v>139</v>
      </c>
      <c r="BF42" s="4" t="s">
        <v>139</v>
      </c>
      <c r="BG42" s="4" t="s">
        <v>139</v>
      </c>
      <c r="BH42" s="4" t="s">
        <v>139</v>
      </c>
      <c r="BI42" s="4" t="s">
        <v>139</v>
      </c>
      <c r="BJ42" s="4" t="s">
        <v>139</v>
      </c>
      <c r="BK42" s="4" t="s">
        <v>139</v>
      </c>
      <c r="BL42" s="4" t="s">
        <v>139</v>
      </c>
      <c r="BM42" s="4" t="s">
        <v>7583</v>
      </c>
      <c r="BN42" s="4" t="s">
        <v>7584</v>
      </c>
      <c r="BO42" s="4" t="s">
        <v>7585</v>
      </c>
      <c r="BP42" s="4" t="s">
        <v>172</v>
      </c>
      <c r="BQ42" s="4" t="s">
        <v>172</v>
      </c>
      <c r="BR42" s="4" t="s">
        <v>7484</v>
      </c>
      <c r="BS42" s="4" t="s">
        <v>7586</v>
      </c>
      <c r="BT42" s="4" t="s">
        <v>7587</v>
      </c>
      <c r="BU42" s="4" t="s">
        <v>139</v>
      </c>
      <c r="BV42" s="6"/>
      <c r="BW42" s="4" t="s">
        <v>139</v>
      </c>
      <c r="BX42" s="4" t="s">
        <v>139</v>
      </c>
      <c r="BY42" s="6">
        <v>44859</v>
      </c>
      <c r="BZ42" s="4" t="s">
        <v>139</v>
      </c>
      <c r="CA42" s="4" t="s">
        <v>139</v>
      </c>
      <c r="CB42" s="4" t="s">
        <v>139</v>
      </c>
      <c r="CC42" s="4" t="s">
        <v>139</v>
      </c>
      <c r="CD42" s="6"/>
      <c r="CE42" s="4" t="s">
        <v>317</v>
      </c>
      <c r="CF42" s="4" t="s">
        <v>140</v>
      </c>
      <c r="CG42" s="6"/>
      <c r="CH42" s="4" t="s">
        <v>185</v>
      </c>
      <c r="CI42" s="4" t="s">
        <v>140</v>
      </c>
      <c r="CJ42" s="4" t="s">
        <v>184</v>
      </c>
      <c r="CK42" s="6"/>
      <c r="CL42" s="4" t="s">
        <v>300</v>
      </c>
      <c r="CM42" s="6"/>
      <c r="CN42" s="4" t="s">
        <v>140</v>
      </c>
      <c r="CO42" s="4" t="s">
        <v>139</v>
      </c>
      <c r="CP42" s="4" t="s">
        <v>7588</v>
      </c>
      <c r="CQ42" s="4" t="s">
        <v>139</v>
      </c>
      <c r="CR42" s="4" t="s">
        <v>254</v>
      </c>
      <c r="CS42" s="4" t="s">
        <v>184</v>
      </c>
      <c r="CT42" s="4" t="s">
        <v>139</v>
      </c>
      <c r="CU42" s="6"/>
      <c r="CV42" s="6"/>
      <c r="CW42" s="4" t="s">
        <v>255</v>
      </c>
      <c r="CX42" s="4" t="s">
        <v>139</v>
      </c>
      <c r="CY42" s="4" t="s">
        <v>256</v>
      </c>
      <c r="CZ42" s="5">
        <v>0</v>
      </c>
      <c r="DA42" s="4" t="s">
        <v>139</v>
      </c>
      <c r="DB42" s="5"/>
      <c r="DC42" s="4" t="s">
        <v>139</v>
      </c>
      <c r="DD42" s="5"/>
      <c r="DE42" s="4" t="s">
        <v>139</v>
      </c>
      <c r="DF42" s="5"/>
      <c r="DG42" s="4" t="s">
        <v>139</v>
      </c>
      <c r="DH42" s="4" t="s">
        <v>139</v>
      </c>
      <c r="DI42" s="5"/>
      <c r="DJ42" s="4" t="s">
        <v>139</v>
      </c>
      <c r="DK42" s="6"/>
      <c r="DL42" s="4" t="s">
        <v>140</v>
      </c>
      <c r="DM42" s="4" t="s">
        <v>7588</v>
      </c>
      <c r="DN42" s="6"/>
      <c r="DO42" s="4" t="s">
        <v>301</v>
      </c>
      <c r="DP42" s="4" t="s">
        <v>140</v>
      </c>
      <c r="DQ42" s="4" t="s">
        <v>7588</v>
      </c>
      <c r="DR42" s="6"/>
      <c r="DS42" s="4" t="s">
        <v>140</v>
      </c>
      <c r="DT42" s="4" t="s">
        <v>199</v>
      </c>
      <c r="DU42" s="4" t="s">
        <v>184</v>
      </c>
      <c r="DV42" s="6"/>
      <c r="DW42" s="4" t="s">
        <v>139</v>
      </c>
      <c r="DX42" s="4" t="s">
        <v>231</v>
      </c>
      <c r="DY42" s="4" t="s">
        <v>139</v>
      </c>
      <c r="DZ42" s="4" t="s">
        <v>139</v>
      </c>
    </row>
    <row r="43" spans="1:130" x14ac:dyDescent="0.4">
      <c r="A43" s="4" t="s">
        <v>7589</v>
      </c>
      <c r="B43" s="5">
        <v>412677</v>
      </c>
      <c r="C43" s="4" t="s">
        <v>4264</v>
      </c>
      <c r="D43" s="4" t="s">
        <v>4265</v>
      </c>
      <c r="E43" s="4" t="s">
        <v>131</v>
      </c>
      <c r="F43" s="4" t="s">
        <v>132</v>
      </c>
      <c r="G43" s="4" t="s">
        <v>1144</v>
      </c>
      <c r="H43" s="4" t="s">
        <v>265</v>
      </c>
      <c r="I43" s="4" t="s">
        <v>235</v>
      </c>
      <c r="J43" s="4" t="s">
        <v>136</v>
      </c>
      <c r="K43" s="4" t="s">
        <v>136</v>
      </c>
      <c r="L43" s="4" t="s">
        <v>136</v>
      </c>
      <c r="M43" s="4" t="s">
        <v>136</v>
      </c>
      <c r="N43" s="4" t="s">
        <v>137</v>
      </c>
      <c r="O43" s="4" t="s">
        <v>138</v>
      </c>
      <c r="P43" s="4" t="s">
        <v>139</v>
      </c>
      <c r="Q43" s="4" t="s">
        <v>139</v>
      </c>
      <c r="R43" s="4" t="s">
        <v>139</v>
      </c>
      <c r="S43" s="4" t="s">
        <v>139</v>
      </c>
      <c r="T43" s="4" t="s">
        <v>140</v>
      </c>
      <c r="U43" s="4" t="s">
        <v>7590</v>
      </c>
      <c r="V43" s="4" t="s">
        <v>7591</v>
      </c>
      <c r="W43" s="4" t="s">
        <v>139</v>
      </c>
      <c r="X43" s="4" t="s">
        <v>143</v>
      </c>
      <c r="Y43" s="4" t="s">
        <v>144</v>
      </c>
      <c r="Z43" s="4" t="s">
        <v>145</v>
      </c>
      <c r="AA43" s="4" t="s">
        <v>271</v>
      </c>
      <c r="AB43" s="4" t="s">
        <v>147</v>
      </c>
      <c r="AC43" s="4" t="s">
        <v>148</v>
      </c>
      <c r="AD43" s="4" t="s">
        <v>149</v>
      </c>
      <c r="AE43" s="5">
        <v>99</v>
      </c>
      <c r="AF43" s="5">
        <v>99</v>
      </c>
      <c r="AG43" s="6"/>
      <c r="AH43" s="5">
        <v>62</v>
      </c>
      <c r="AI43" s="4" t="s">
        <v>339</v>
      </c>
      <c r="AJ43" s="4" t="s">
        <v>211</v>
      </c>
      <c r="AK43" s="4" t="s">
        <v>7392</v>
      </c>
      <c r="AL43" s="6">
        <v>44593</v>
      </c>
      <c r="AM43" s="6">
        <v>44937</v>
      </c>
      <c r="AN43" s="4" t="s">
        <v>7533</v>
      </c>
      <c r="AO43" s="4" t="s">
        <v>2034</v>
      </c>
      <c r="AP43" s="4" t="s">
        <v>139</v>
      </c>
      <c r="AQ43" s="4" t="s">
        <v>139</v>
      </c>
      <c r="AR43" s="4" t="s">
        <v>139</v>
      </c>
      <c r="AS43" s="4" t="s">
        <v>139</v>
      </c>
      <c r="AT43" s="4" t="s">
        <v>139</v>
      </c>
      <c r="AU43" s="4" t="s">
        <v>139</v>
      </c>
      <c r="AV43" s="4" t="s">
        <v>139</v>
      </c>
      <c r="AW43" s="4" t="s">
        <v>139</v>
      </c>
      <c r="AX43" s="4" t="s">
        <v>139</v>
      </c>
      <c r="AY43" s="4" t="s">
        <v>139</v>
      </c>
      <c r="AZ43" s="4" t="s">
        <v>139</v>
      </c>
      <c r="BA43" s="4" t="s">
        <v>139</v>
      </c>
      <c r="BB43" s="4" t="s">
        <v>139</v>
      </c>
      <c r="BC43" s="4" t="s">
        <v>139</v>
      </c>
      <c r="BD43" s="4" t="s">
        <v>139</v>
      </c>
      <c r="BE43" s="4" t="s">
        <v>139</v>
      </c>
      <c r="BF43" s="4" t="s">
        <v>139</v>
      </c>
      <c r="BG43" s="4" t="s">
        <v>139</v>
      </c>
      <c r="BH43" s="4" t="s">
        <v>139</v>
      </c>
      <c r="BI43" s="4" t="s">
        <v>139</v>
      </c>
      <c r="BJ43" s="4" t="s">
        <v>139</v>
      </c>
      <c r="BK43" s="4" t="s">
        <v>139</v>
      </c>
      <c r="BL43" s="4" t="s">
        <v>139</v>
      </c>
      <c r="BM43" s="4" t="s">
        <v>139</v>
      </c>
      <c r="BN43" s="4" t="s">
        <v>7592</v>
      </c>
      <c r="BO43" s="4" t="s">
        <v>139</v>
      </c>
      <c r="BP43" s="4" t="s">
        <v>139</v>
      </c>
      <c r="BQ43" s="4" t="s">
        <v>139</v>
      </c>
      <c r="BR43" s="4" t="s">
        <v>139</v>
      </c>
      <c r="BS43" s="4" t="s">
        <v>139</v>
      </c>
      <c r="BT43" s="4" t="s">
        <v>139</v>
      </c>
      <c r="BU43" s="4" t="s">
        <v>139</v>
      </c>
      <c r="BV43" s="6"/>
      <c r="BW43" s="4" t="s">
        <v>139</v>
      </c>
      <c r="BX43" s="4" t="s">
        <v>139</v>
      </c>
      <c r="BY43" s="6">
        <v>44937</v>
      </c>
      <c r="BZ43" s="4" t="s">
        <v>139</v>
      </c>
      <c r="CA43" s="4" t="s">
        <v>139</v>
      </c>
      <c r="CB43" s="4" t="s">
        <v>139</v>
      </c>
      <c r="CC43" s="4" t="s">
        <v>139</v>
      </c>
      <c r="CD43" s="6">
        <v>44593</v>
      </c>
      <c r="CE43" s="4" t="s">
        <v>182</v>
      </c>
      <c r="CF43" s="4" t="s">
        <v>1103</v>
      </c>
      <c r="CG43" s="6"/>
      <c r="CH43" s="4" t="s">
        <v>185</v>
      </c>
      <c r="CI43" s="4" t="s">
        <v>140</v>
      </c>
      <c r="CJ43" s="4" t="s">
        <v>184</v>
      </c>
      <c r="CK43" s="6"/>
      <c r="CL43" s="4" t="s">
        <v>300</v>
      </c>
      <c r="CM43" s="6"/>
      <c r="CN43" s="4" t="s">
        <v>140</v>
      </c>
      <c r="CO43" s="4" t="s">
        <v>7593</v>
      </c>
      <c r="CP43" s="4" t="s">
        <v>139</v>
      </c>
      <c r="CQ43" s="4" t="s">
        <v>253</v>
      </c>
      <c r="CR43" s="4" t="s">
        <v>254</v>
      </c>
      <c r="CS43" s="4" t="s">
        <v>184</v>
      </c>
      <c r="CT43" s="4" t="s">
        <v>139</v>
      </c>
      <c r="CU43" s="6"/>
      <c r="CV43" s="6"/>
      <c r="CW43" s="4" t="s">
        <v>255</v>
      </c>
      <c r="CX43" s="4" t="s">
        <v>139</v>
      </c>
      <c r="CY43" s="4" t="s">
        <v>256</v>
      </c>
      <c r="CZ43" s="5">
        <v>0</v>
      </c>
      <c r="DA43" s="4" t="s">
        <v>139</v>
      </c>
      <c r="DB43" s="5"/>
      <c r="DC43" s="4" t="s">
        <v>139</v>
      </c>
      <c r="DD43" s="5"/>
      <c r="DE43" s="4" t="s">
        <v>139</v>
      </c>
      <c r="DF43" s="5"/>
      <c r="DG43" s="4" t="s">
        <v>139</v>
      </c>
      <c r="DH43" s="4" t="s">
        <v>139</v>
      </c>
      <c r="DI43" s="5"/>
      <c r="DJ43" s="4" t="s">
        <v>139</v>
      </c>
      <c r="DK43" s="6"/>
      <c r="DL43" s="4" t="s">
        <v>140</v>
      </c>
      <c r="DM43" s="4" t="s">
        <v>139</v>
      </c>
      <c r="DN43" s="6"/>
      <c r="DO43" s="4" t="s">
        <v>301</v>
      </c>
      <c r="DP43" s="4" t="s">
        <v>140</v>
      </c>
      <c r="DQ43" s="4" t="s">
        <v>139</v>
      </c>
      <c r="DR43" s="6"/>
      <c r="DS43" s="4" t="s">
        <v>140</v>
      </c>
      <c r="DT43" s="4" t="s">
        <v>199</v>
      </c>
      <c r="DU43" s="4" t="s">
        <v>139</v>
      </c>
      <c r="DV43" s="6"/>
      <c r="DW43" s="4" t="s">
        <v>139</v>
      </c>
      <c r="DX43" s="4" t="s">
        <v>260</v>
      </c>
      <c r="DY43" s="4" t="s">
        <v>139</v>
      </c>
      <c r="DZ43" s="4" t="s">
        <v>7593</v>
      </c>
    </row>
    <row r="44" spans="1:130" x14ac:dyDescent="0.4">
      <c r="A44" s="4" t="s">
        <v>7594</v>
      </c>
      <c r="B44" s="5">
        <v>408960</v>
      </c>
      <c r="C44" s="4" t="s">
        <v>2645</v>
      </c>
      <c r="D44" s="4" t="s">
        <v>4956</v>
      </c>
      <c r="E44" s="4" t="s">
        <v>131</v>
      </c>
      <c r="F44" s="4" t="s">
        <v>132</v>
      </c>
      <c r="G44" s="4" t="s">
        <v>133</v>
      </c>
      <c r="H44" s="4" t="s">
        <v>265</v>
      </c>
      <c r="I44" s="4" t="s">
        <v>135</v>
      </c>
      <c r="J44" s="4" t="s">
        <v>136</v>
      </c>
      <c r="K44" s="4" t="s">
        <v>136</v>
      </c>
      <c r="L44" s="4" t="s">
        <v>136</v>
      </c>
      <c r="M44" s="4" t="s">
        <v>136</v>
      </c>
      <c r="N44" s="4" t="s">
        <v>137</v>
      </c>
      <c r="O44" s="4" t="s">
        <v>138</v>
      </c>
      <c r="P44" s="4" t="s">
        <v>139</v>
      </c>
      <c r="Q44" s="4" t="s">
        <v>139</v>
      </c>
      <c r="R44" s="4" t="s">
        <v>139</v>
      </c>
      <c r="S44" s="4" t="s">
        <v>139</v>
      </c>
      <c r="T44" s="4" t="s">
        <v>140</v>
      </c>
      <c r="U44" s="4" t="s">
        <v>7595</v>
      </c>
      <c r="V44" s="4" t="s">
        <v>139</v>
      </c>
      <c r="W44" s="4" t="s">
        <v>139</v>
      </c>
      <c r="X44" s="4" t="s">
        <v>143</v>
      </c>
      <c r="Y44" s="4" t="s">
        <v>144</v>
      </c>
      <c r="Z44" s="4" t="s">
        <v>145</v>
      </c>
      <c r="AA44" s="4" t="s">
        <v>237</v>
      </c>
      <c r="AB44" s="4" t="s">
        <v>139</v>
      </c>
      <c r="AC44" s="4" t="s">
        <v>148</v>
      </c>
      <c r="AD44" s="4" t="s">
        <v>139</v>
      </c>
      <c r="AE44" s="5"/>
      <c r="AF44" s="5"/>
      <c r="AG44" s="6"/>
      <c r="AH44" s="5">
        <v>71</v>
      </c>
      <c r="AI44" s="4" t="s">
        <v>322</v>
      </c>
      <c r="AJ44" s="4" t="s">
        <v>238</v>
      </c>
      <c r="AK44" s="4" t="s">
        <v>7392</v>
      </c>
      <c r="AL44" s="6">
        <v>44331</v>
      </c>
      <c r="AM44" s="6">
        <v>44848</v>
      </c>
      <c r="AN44" s="4" t="s">
        <v>6696</v>
      </c>
      <c r="AO44" s="4" t="s">
        <v>139</v>
      </c>
      <c r="AP44" s="4" t="s">
        <v>139</v>
      </c>
      <c r="AQ44" s="4" t="s">
        <v>139</v>
      </c>
      <c r="AR44" s="4" t="s">
        <v>139</v>
      </c>
      <c r="AS44" s="4" t="s">
        <v>139</v>
      </c>
      <c r="AT44" s="4" t="s">
        <v>139</v>
      </c>
      <c r="AU44" s="4" t="s">
        <v>139</v>
      </c>
      <c r="AV44" s="4" t="s">
        <v>139</v>
      </c>
      <c r="AW44" s="4" t="s">
        <v>139</v>
      </c>
      <c r="AX44" s="4" t="s">
        <v>139</v>
      </c>
      <c r="AY44" s="4" t="s">
        <v>139</v>
      </c>
      <c r="AZ44" s="4" t="s">
        <v>139</v>
      </c>
      <c r="BA44" s="4" t="s">
        <v>139</v>
      </c>
      <c r="BB44" s="4" t="s">
        <v>139</v>
      </c>
      <c r="BC44" s="4" t="s">
        <v>139</v>
      </c>
      <c r="BD44" s="4" t="s">
        <v>139</v>
      </c>
      <c r="BE44" s="4" t="s">
        <v>139</v>
      </c>
      <c r="BF44" s="4" t="s">
        <v>139</v>
      </c>
      <c r="BG44" s="4" t="s">
        <v>139</v>
      </c>
      <c r="BH44" s="4" t="s">
        <v>139</v>
      </c>
      <c r="BI44" s="4" t="s">
        <v>139</v>
      </c>
      <c r="BJ44" s="4" t="s">
        <v>139</v>
      </c>
      <c r="BK44" s="4" t="s">
        <v>139</v>
      </c>
      <c r="BL44" s="4" t="s">
        <v>139</v>
      </c>
      <c r="BM44" s="4" t="s">
        <v>139</v>
      </c>
      <c r="BN44" s="4" t="s">
        <v>139</v>
      </c>
      <c r="BO44" s="4" t="s">
        <v>139</v>
      </c>
      <c r="BP44" s="4" t="s">
        <v>139</v>
      </c>
      <c r="BQ44" s="4" t="s">
        <v>139</v>
      </c>
      <c r="BR44" s="4" t="s">
        <v>139</v>
      </c>
      <c r="BS44" s="4" t="s">
        <v>139</v>
      </c>
      <c r="BT44" s="4" t="s">
        <v>139</v>
      </c>
      <c r="BU44" s="4" t="s">
        <v>139</v>
      </c>
      <c r="BV44" s="6"/>
      <c r="BW44" s="4" t="s">
        <v>139</v>
      </c>
      <c r="BX44" s="4" t="s">
        <v>139</v>
      </c>
      <c r="BY44" s="6">
        <v>44921</v>
      </c>
      <c r="BZ44" s="4" t="s">
        <v>139</v>
      </c>
      <c r="CA44" s="4" t="s">
        <v>139</v>
      </c>
      <c r="CB44" s="4" t="s">
        <v>139</v>
      </c>
      <c r="CC44" s="4" t="s">
        <v>139</v>
      </c>
      <c r="CD44" s="6"/>
      <c r="CE44" s="4" t="s">
        <v>317</v>
      </c>
      <c r="CF44" s="4" t="s">
        <v>140</v>
      </c>
      <c r="CG44" s="6"/>
      <c r="CH44" s="4" t="s">
        <v>139</v>
      </c>
      <c r="CI44" s="4" t="s">
        <v>140</v>
      </c>
      <c r="CJ44" s="4" t="s">
        <v>139</v>
      </c>
      <c r="CK44" s="6"/>
      <c r="CL44" s="4" t="s">
        <v>300</v>
      </c>
      <c r="CM44" s="6"/>
      <c r="CN44" s="4" t="s">
        <v>140</v>
      </c>
      <c r="CO44" s="4" t="s">
        <v>139</v>
      </c>
      <c r="CP44" s="4" t="s">
        <v>139</v>
      </c>
      <c r="CQ44" s="4" t="s">
        <v>139</v>
      </c>
      <c r="CR44" s="4" t="s">
        <v>254</v>
      </c>
      <c r="CS44" s="4" t="s">
        <v>139</v>
      </c>
      <c r="CT44" s="4" t="s">
        <v>139</v>
      </c>
      <c r="CU44" s="6"/>
      <c r="CV44" s="6"/>
      <c r="CW44" s="4" t="s">
        <v>255</v>
      </c>
      <c r="CX44" s="4" t="s">
        <v>139</v>
      </c>
      <c r="CY44" s="4" t="s">
        <v>256</v>
      </c>
      <c r="CZ44" s="5">
        <v>0</v>
      </c>
      <c r="DA44" s="4" t="s">
        <v>139</v>
      </c>
      <c r="DB44" s="5"/>
      <c r="DC44" s="4" t="s">
        <v>139</v>
      </c>
      <c r="DD44" s="5"/>
      <c r="DE44" s="4" t="s">
        <v>139</v>
      </c>
      <c r="DF44" s="5"/>
      <c r="DG44" s="4" t="s">
        <v>139</v>
      </c>
      <c r="DH44" s="4" t="s">
        <v>139</v>
      </c>
      <c r="DI44" s="5"/>
      <c r="DJ44" s="4" t="s">
        <v>139</v>
      </c>
      <c r="DK44" s="6"/>
      <c r="DL44" s="4" t="s">
        <v>140</v>
      </c>
      <c r="DM44" s="4" t="s">
        <v>139</v>
      </c>
      <c r="DN44" s="6"/>
      <c r="DO44" s="4" t="s">
        <v>301</v>
      </c>
      <c r="DP44" s="4" t="s">
        <v>140</v>
      </c>
      <c r="DQ44" s="4" t="s">
        <v>139</v>
      </c>
      <c r="DR44" s="6"/>
      <c r="DS44" s="4" t="s">
        <v>140</v>
      </c>
      <c r="DT44" s="4" t="s">
        <v>199</v>
      </c>
      <c r="DU44" s="4" t="s">
        <v>139</v>
      </c>
      <c r="DV44" s="6"/>
      <c r="DW44" s="4" t="s">
        <v>139</v>
      </c>
      <c r="DX44" s="4" t="s">
        <v>139</v>
      </c>
      <c r="DY44" s="4" t="s">
        <v>139</v>
      </c>
      <c r="DZ44" s="4" t="s">
        <v>139</v>
      </c>
    </row>
    <row r="45" spans="1:130" x14ac:dyDescent="0.4">
      <c r="A45" s="4" t="s">
        <v>7596</v>
      </c>
      <c r="B45" s="5">
        <v>408262</v>
      </c>
      <c r="C45" s="4" t="s">
        <v>1983</v>
      </c>
      <c r="D45" s="4" t="s">
        <v>130</v>
      </c>
      <c r="E45" s="4" t="s">
        <v>131</v>
      </c>
      <c r="F45" s="4" t="s">
        <v>132</v>
      </c>
      <c r="G45" s="4" t="s">
        <v>133</v>
      </c>
      <c r="H45" s="4" t="s">
        <v>134</v>
      </c>
      <c r="I45" s="4" t="s">
        <v>235</v>
      </c>
      <c r="J45" s="4" t="s">
        <v>136</v>
      </c>
      <c r="K45" s="4" t="s">
        <v>136</v>
      </c>
      <c r="L45" s="4" t="s">
        <v>136</v>
      </c>
      <c r="M45" s="4" t="s">
        <v>136</v>
      </c>
      <c r="N45" s="4" t="s">
        <v>137</v>
      </c>
      <c r="O45" s="4" t="s">
        <v>138</v>
      </c>
      <c r="P45" s="4" t="s">
        <v>139</v>
      </c>
      <c r="Q45" s="4" t="s">
        <v>139</v>
      </c>
      <c r="R45" s="4" t="s">
        <v>139</v>
      </c>
      <c r="S45" s="4" t="s">
        <v>139</v>
      </c>
      <c r="T45" s="4" t="s">
        <v>140</v>
      </c>
      <c r="U45" s="4" t="s">
        <v>7597</v>
      </c>
      <c r="V45" s="4" t="s">
        <v>7598</v>
      </c>
      <c r="W45" s="4" t="s">
        <v>139</v>
      </c>
      <c r="X45" s="4" t="s">
        <v>143</v>
      </c>
      <c r="Y45" s="4" t="s">
        <v>144</v>
      </c>
      <c r="Z45" s="4" t="s">
        <v>145</v>
      </c>
      <c r="AA45" s="4" t="s">
        <v>632</v>
      </c>
      <c r="AB45" s="4" t="s">
        <v>147</v>
      </c>
      <c r="AC45" s="4" t="s">
        <v>148</v>
      </c>
      <c r="AD45" s="4" t="s">
        <v>139</v>
      </c>
      <c r="AE45" s="5"/>
      <c r="AF45" s="5"/>
      <c r="AG45" s="6"/>
      <c r="AH45" s="5">
        <v>68</v>
      </c>
      <c r="AI45" s="4" t="s">
        <v>150</v>
      </c>
      <c r="AJ45" s="4" t="s">
        <v>238</v>
      </c>
      <c r="AK45" s="4" t="s">
        <v>7327</v>
      </c>
      <c r="AL45" s="6">
        <v>44620</v>
      </c>
      <c r="AM45" s="6">
        <v>44754</v>
      </c>
      <c r="AN45" s="4" t="s">
        <v>7328</v>
      </c>
      <c r="AO45" s="4" t="s">
        <v>154</v>
      </c>
      <c r="AP45" s="4" t="s">
        <v>139</v>
      </c>
      <c r="AQ45" s="4" t="s">
        <v>139</v>
      </c>
      <c r="AR45" s="4" t="s">
        <v>139</v>
      </c>
      <c r="AS45" s="4" t="s">
        <v>139</v>
      </c>
      <c r="AT45" s="4" t="s">
        <v>139</v>
      </c>
      <c r="AU45" s="4" t="s">
        <v>139</v>
      </c>
      <c r="AV45" s="4" t="s">
        <v>139</v>
      </c>
      <c r="AW45" s="4" t="s">
        <v>139</v>
      </c>
      <c r="AX45" s="4" t="s">
        <v>139</v>
      </c>
      <c r="AY45" s="4" t="s">
        <v>139</v>
      </c>
      <c r="AZ45" s="4" t="s">
        <v>139</v>
      </c>
      <c r="BA45" s="4" t="s">
        <v>139</v>
      </c>
      <c r="BB45" s="4" t="s">
        <v>139</v>
      </c>
      <c r="BC45" s="4" t="s">
        <v>139</v>
      </c>
      <c r="BD45" s="4" t="s">
        <v>139</v>
      </c>
      <c r="BE45" s="4" t="s">
        <v>139</v>
      </c>
      <c r="BF45" s="4" t="s">
        <v>139</v>
      </c>
      <c r="BG45" s="4" t="s">
        <v>139</v>
      </c>
      <c r="BH45" s="4" t="s">
        <v>139</v>
      </c>
      <c r="BI45" s="4" t="s">
        <v>139</v>
      </c>
      <c r="BJ45" s="4" t="s">
        <v>139</v>
      </c>
      <c r="BK45" s="4" t="s">
        <v>139</v>
      </c>
      <c r="BL45" s="4" t="s">
        <v>139</v>
      </c>
      <c r="BM45" s="4" t="s">
        <v>7599</v>
      </c>
      <c r="BN45" s="4" t="s">
        <v>7600</v>
      </c>
      <c r="BO45" s="4" t="s">
        <v>7601</v>
      </c>
      <c r="BP45" s="4" t="s">
        <v>172</v>
      </c>
      <c r="BQ45" s="4" t="s">
        <v>172</v>
      </c>
      <c r="BR45" s="4" t="s">
        <v>7602</v>
      </c>
      <c r="BS45" s="4" t="s">
        <v>7603</v>
      </c>
      <c r="BT45" s="4" t="s">
        <v>7604</v>
      </c>
      <c r="BU45" s="4" t="s">
        <v>139</v>
      </c>
      <c r="BV45" s="6"/>
      <c r="BW45" s="4" t="s">
        <v>139</v>
      </c>
      <c r="BX45" s="4" t="s">
        <v>139</v>
      </c>
      <c r="BY45" s="6">
        <v>45076</v>
      </c>
      <c r="BZ45" s="4" t="s">
        <v>139</v>
      </c>
      <c r="CA45" s="4" t="s">
        <v>139</v>
      </c>
      <c r="CB45" s="4" t="s">
        <v>139</v>
      </c>
      <c r="CC45" s="4" t="s">
        <v>139</v>
      </c>
      <c r="CD45" s="6"/>
      <c r="CE45" s="4" t="s">
        <v>317</v>
      </c>
      <c r="CF45" s="4" t="s">
        <v>140</v>
      </c>
      <c r="CG45" s="6"/>
      <c r="CH45" s="4" t="s">
        <v>185</v>
      </c>
      <c r="CI45" s="4" t="s">
        <v>140</v>
      </c>
      <c r="CJ45" s="4" t="s">
        <v>7605</v>
      </c>
      <c r="CK45" s="6"/>
      <c r="CL45" s="4" t="s">
        <v>300</v>
      </c>
      <c r="CM45" s="6"/>
      <c r="CN45" s="4" t="s">
        <v>140</v>
      </c>
      <c r="CO45" s="4" t="s">
        <v>139</v>
      </c>
      <c r="CP45" s="4" t="s">
        <v>7606</v>
      </c>
      <c r="CQ45" s="4" t="s">
        <v>139</v>
      </c>
      <c r="CR45" s="4" t="s">
        <v>254</v>
      </c>
      <c r="CS45" s="4" t="s">
        <v>7607</v>
      </c>
      <c r="CT45" s="4" t="s">
        <v>139</v>
      </c>
      <c r="CU45" s="6"/>
      <c r="CV45" s="6"/>
      <c r="CW45" s="4" t="s">
        <v>255</v>
      </c>
      <c r="CX45" s="4" t="s">
        <v>139</v>
      </c>
      <c r="CY45" s="4" t="s">
        <v>256</v>
      </c>
      <c r="CZ45" s="5">
        <v>0</v>
      </c>
      <c r="DA45" s="4" t="s">
        <v>139</v>
      </c>
      <c r="DB45" s="5"/>
      <c r="DC45" s="4" t="s">
        <v>139</v>
      </c>
      <c r="DD45" s="5"/>
      <c r="DE45" s="4" t="s">
        <v>139</v>
      </c>
      <c r="DF45" s="5"/>
      <c r="DG45" s="4" t="s">
        <v>139</v>
      </c>
      <c r="DH45" s="4" t="s">
        <v>139</v>
      </c>
      <c r="DI45" s="5"/>
      <c r="DJ45" s="4" t="s">
        <v>139</v>
      </c>
      <c r="DK45" s="6"/>
      <c r="DL45" s="4" t="s">
        <v>140</v>
      </c>
      <c r="DM45" s="4" t="s">
        <v>7606</v>
      </c>
      <c r="DN45" s="6"/>
      <c r="DO45" s="4" t="s">
        <v>301</v>
      </c>
      <c r="DP45" s="4" t="s">
        <v>140</v>
      </c>
      <c r="DQ45" s="4" t="s">
        <v>7606</v>
      </c>
      <c r="DR45" s="6"/>
      <c r="DS45" s="4" t="s">
        <v>140</v>
      </c>
      <c r="DT45" s="4" t="s">
        <v>199</v>
      </c>
      <c r="DU45" s="4" t="s">
        <v>184</v>
      </c>
      <c r="DV45" s="6"/>
      <c r="DW45" s="4" t="s">
        <v>139</v>
      </c>
      <c r="DX45" s="4" t="s">
        <v>260</v>
      </c>
      <c r="DY45" s="4" t="s">
        <v>139</v>
      </c>
      <c r="DZ45" s="4" t="s">
        <v>139</v>
      </c>
    </row>
    <row r="46" spans="1:130" x14ac:dyDescent="0.4">
      <c r="A46" s="4" t="s">
        <v>7608</v>
      </c>
      <c r="B46" s="5">
        <v>406395</v>
      </c>
      <c r="C46" s="4" t="s">
        <v>7609</v>
      </c>
      <c r="D46" s="4" t="s">
        <v>5336</v>
      </c>
      <c r="E46" s="4" t="s">
        <v>1954</v>
      </c>
      <c r="F46" s="4" t="s">
        <v>132</v>
      </c>
      <c r="G46" s="4" t="s">
        <v>5337</v>
      </c>
      <c r="H46" s="4" t="s">
        <v>265</v>
      </c>
      <c r="I46" s="4" t="s">
        <v>932</v>
      </c>
      <c r="J46" s="4" t="s">
        <v>136</v>
      </c>
      <c r="K46" s="4" t="s">
        <v>136</v>
      </c>
      <c r="L46" s="4" t="s">
        <v>136</v>
      </c>
      <c r="M46" s="4" t="s">
        <v>136</v>
      </c>
      <c r="N46" s="4" t="s">
        <v>137</v>
      </c>
      <c r="O46" s="4" t="s">
        <v>138</v>
      </c>
      <c r="P46" s="4" t="s">
        <v>139</v>
      </c>
      <c r="Q46" s="4" t="s">
        <v>139</v>
      </c>
      <c r="R46" s="4" t="s">
        <v>139</v>
      </c>
      <c r="S46" s="4" t="s">
        <v>139</v>
      </c>
      <c r="T46" s="4" t="s">
        <v>140</v>
      </c>
      <c r="U46" s="4" t="s">
        <v>7610</v>
      </c>
      <c r="V46" s="4" t="s">
        <v>7611</v>
      </c>
      <c r="W46" s="4" t="s">
        <v>139</v>
      </c>
      <c r="X46" s="4" t="s">
        <v>143</v>
      </c>
      <c r="Y46" s="4" t="s">
        <v>144</v>
      </c>
      <c r="Z46" s="4" t="s">
        <v>145</v>
      </c>
      <c r="AA46" s="4" t="s">
        <v>237</v>
      </c>
      <c r="AB46" s="4" t="s">
        <v>147</v>
      </c>
      <c r="AC46" s="4" t="s">
        <v>148</v>
      </c>
      <c r="AD46" s="4" t="s">
        <v>139</v>
      </c>
      <c r="AE46" s="5"/>
      <c r="AF46" s="5"/>
      <c r="AG46" s="6"/>
      <c r="AH46" s="5">
        <v>67</v>
      </c>
      <c r="AI46" s="4" t="s">
        <v>150</v>
      </c>
      <c r="AJ46" s="4" t="s">
        <v>211</v>
      </c>
      <c r="AK46" s="4" t="s">
        <v>7327</v>
      </c>
      <c r="AL46" s="6">
        <v>44727</v>
      </c>
      <c r="AM46" s="6">
        <v>44747</v>
      </c>
      <c r="AN46" s="4" t="s">
        <v>7328</v>
      </c>
      <c r="AO46" s="4" t="s">
        <v>154</v>
      </c>
      <c r="AP46" s="4" t="s">
        <v>139</v>
      </c>
      <c r="AQ46" s="4" t="s">
        <v>139</v>
      </c>
      <c r="AR46" s="4" t="s">
        <v>139</v>
      </c>
      <c r="AS46" s="4" t="s">
        <v>139</v>
      </c>
      <c r="AT46" s="4" t="s">
        <v>139</v>
      </c>
      <c r="AU46" s="4" t="s">
        <v>139</v>
      </c>
      <c r="AV46" s="4" t="s">
        <v>139</v>
      </c>
      <c r="AW46" s="4" t="s">
        <v>139</v>
      </c>
      <c r="AX46" s="4" t="s">
        <v>139</v>
      </c>
      <c r="AY46" s="4" t="s">
        <v>139</v>
      </c>
      <c r="AZ46" s="4" t="s">
        <v>139</v>
      </c>
      <c r="BA46" s="4" t="s">
        <v>139</v>
      </c>
      <c r="BB46" s="4" t="s">
        <v>139</v>
      </c>
      <c r="BC46" s="4" t="s">
        <v>139</v>
      </c>
      <c r="BD46" s="4" t="s">
        <v>139</v>
      </c>
      <c r="BE46" s="4" t="s">
        <v>139</v>
      </c>
      <c r="BF46" s="4" t="s">
        <v>139</v>
      </c>
      <c r="BG46" s="4" t="s">
        <v>139</v>
      </c>
      <c r="BH46" s="4" t="s">
        <v>139</v>
      </c>
      <c r="BI46" s="4" t="s">
        <v>139</v>
      </c>
      <c r="BJ46" s="4" t="s">
        <v>139</v>
      </c>
      <c r="BK46" s="4" t="s">
        <v>139</v>
      </c>
      <c r="BL46" s="4" t="s">
        <v>139</v>
      </c>
      <c r="BM46" s="4" t="s">
        <v>7612</v>
      </c>
      <c r="BN46" s="4" t="s">
        <v>7613</v>
      </c>
      <c r="BO46" s="4" t="s">
        <v>7614</v>
      </c>
      <c r="BP46" s="4" t="s">
        <v>7615</v>
      </c>
      <c r="BQ46" s="4" t="s">
        <v>172</v>
      </c>
      <c r="BR46" s="4" t="s">
        <v>7616</v>
      </c>
      <c r="BS46" s="4" t="s">
        <v>7617</v>
      </c>
      <c r="BT46" s="4" t="s">
        <v>7618</v>
      </c>
      <c r="BU46" s="4" t="s">
        <v>139</v>
      </c>
      <c r="BV46" s="6"/>
      <c r="BW46" s="4" t="s">
        <v>139</v>
      </c>
      <c r="BX46" s="4" t="s">
        <v>139</v>
      </c>
      <c r="BY46" s="6">
        <v>44925</v>
      </c>
      <c r="BZ46" s="4" t="s">
        <v>139</v>
      </c>
      <c r="CA46" s="4" t="s">
        <v>139</v>
      </c>
      <c r="CB46" s="4" t="s">
        <v>139</v>
      </c>
      <c r="CC46" s="4" t="s">
        <v>139</v>
      </c>
      <c r="CD46" s="6"/>
      <c r="CE46" s="4" t="s">
        <v>317</v>
      </c>
      <c r="CF46" s="4" t="s">
        <v>140</v>
      </c>
      <c r="CG46" s="6"/>
      <c r="CH46" s="4" t="s">
        <v>185</v>
      </c>
      <c r="CI46" s="4" t="s">
        <v>140</v>
      </c>
      <c r="CJ46" s="4" t="s">
        <v>184</v>
      </c>
      <c r="CK46" s="6"/>
      <c r="CL46" s="4" t="s">
        <v>300</v>
      </c>
      <c r="CM46" s="6"/>
      <c r="CN46" s="4" t="s">
        <v>140</v>
      </c>
      <c r="CO46" s="4" t="s">
        <v>139</v>
      </c>
      <c r="CP46" s="4" t="s">
        <v>7619</v>
      </c>
      <c r="CQ46" s="4" t="s">
        <v>139</v>
      </c>
      <c r="CR46" s="4" t="s">
        <v>254</v>
      </c>
      <c r="CS46" s="4" t="s">
        <v>7620</v>
      </c>
      <c r="CT46" s="4" t="s">
        <v>139</v>
      </c>
      <c r="CU46" s="6"/>
      <c r="CV46" s="6"/>
      <c r="CW46" s="4" t="s">
        <v>255</v>
      </c>
      <c r="CX46" s="4" t="s">
        <v>139</v>
      </c>
      <c r="CY46" s="4" t="s">
        <v>256</v>
      </c>
      <c r="CZ46" s="5">
        <v>0</v>
      </c>
      <c r="DA46" s="4" t="s">
        <v>139</v>
      </c>
      <c r="DB46" s="5"/>
      <c r="DC46" s="4" t="s">
        <v>139</v>
      </c>
      <c r="DD46" s="5"/>
      <c r="DE46" s="4" t="s">
        <v>139</v>
      </c>
      <c r="DF46" s="5"/>
      <c r="DG46" s="4" t="s">
        <v>139</v>
      </c>
      <c r="DH46" s="4" t="s">
        <v>139</v>
      </c>
      <c r="DI46" s="5"/>
      <c r="DJ46" s="4" t="s">
        <v>139</v>
      </c>
      <c r="DK46" s="6"/>
      <c r="DL46" s="4" t="s">
        <v>140</v>
      </c>
      <c r="DM46" s="4" t="s">
        <v>7619</v>
      </c>
      <c r="DN46" s="6"/>
      <c r="DO46" s="4" t="s">
        <v>301</v>
      </c>
      <c r="DP46" s="4" t="s">
        <v>140</v>
      </c>
      <c r="DQ46" s="4" t="s">
        <v>7621</v>
      </c>
      <c r="DR46" s="6"/>
      <c r="DS46" s="4" t="s">
        <v>140</v>
      </c>
      <c r="DT46" s="4" t="s">
        <v>199</v>
      </c>
      <c r="DU46" s="4" t="s">
        <v>184</v>
      </c>
      <c r="DV46" s="6"/>
      <c r="DW46" s="4" t="s">
        <v>139</v>
      </c>
      <c r="DX46" s="4" t="s">
        <v>260</v>
      </c>
      <c r="DY46" s="4" t="s">
        <v>139</v>
      </c>
      <c r="DZ46" s="4" t="s">
        <v>139</v>
      </c>
    </row>
    <row r="47" spans="1:130" x14ac:dyDescent="0.4">
      <c r="A47" s="4" t="s">
        <v>7622</v>
      </c>
      <c r="B47" s="5">
        <v>405669</v>
      </c>
      <c r="C47" s="4" t="s">
        <v>1546</v>
      </c>
      <c r="D47" s="4" t="s">
        <v>7550</v>
      </c>
      <c r="E47" s="4" t="s">
        <v>131</v>
      </c>
      <c r="F47" s="4" t="s">
        <v>132</v>
      </c>
      <c r="G47" s="4" t="s">
        <v>1548</v>
      </c>
      <c r="H47" s="4" t="s">
        <v>134</v>
      </c>
      <c r="I47" s="4" t="s">
        <v>235</v>
      </c>
      <c r="J47" s="4" t="s">
        <v>136</v>
      </c>
      <c r="K47" s="4" t="s">
        <v>136</v>
      </c>
      <c r="L47" s="4" t="s">
        <v>136</v>
      </c>
      <c r="M47" s="4" t="s">
        <v>136</v>
      </c>
      <c r="N47" s="4" t="s">
        <v>137</v>
      </c>
      <c r="O47" s="4" t="s">
        <v>138</v>
      </c>
      <c r="P47" s="4" t="s">
        <v>139</v>
      </c>
      <c r="Q47" s="4" t="s">
        <v>139</v>
      </c>
      <c r="R47" s="4" t="s">
        <v>139</v>
      </c>
      <c r="S47" s="4" t="s">
        <v>139</v>
      </c>
      <c r="T47" s="4" t="s">
        <v>140</v>
      </c>
      <c r="U47" s="4" t="s">
        <v>7623</v>
      </c>
      <c r="V47" s="4" t="s">
        <v>7624</v>
      </c>
      <c r="W47" s="4" t="s">
        <v>236</v>
      </c>
      <c r="X47" s="4" t="s">
        <v>143</v>
      </c>
      <c r="Y47" s="4" t="s">
        <v>144</v>
      </c>
      <c r="Z47" s="4" t="s">
        <v>145</v>
      </c>
      <c r="AA47" s="4" t="s">
        <v>237</v>
      </c>
      <c r="AB47" s="4" t="s">
        <v>147</v>
      </c>
      <c r="AC47" s="4" t="s">
        <v>287</v>
      </c>
      <c r="AD47" s="4" t="s">
        <v>149</v>
      </c>
      <c r="AE47" s="5">
        <v>99</v>
      </c>
      <c r="AF47" s="5">
        <v>99</v>
      </c>
      <c r="AG47" s="6"/>
      <c r="AH47" s="5">
        <v>79</v>
      </c>
      <c r="AI47" s="4" t="s">
        <v>150</v>
      </c>
      <c r="AJ47" s="4" t="s">
        <v>211</v>
      </c>
      <c r="AK47" s="4" t="s">
        <v>7327</v>
      </c>
      <c r="AL47" s="6">
        <v>44679</v>
      </c>
      <c r="AM47" s="6">
        <v>44740</v>
      </c>
      <c r="AN47" s="4" t="s">
        <v>7328</v>
      </c>
      <c r="AO47" s="4" t="s">
        <v>154</v>
      </c>
      <c r="AP47" s="4" t="s">
        <v>139</v>
      </c>
      <c r="AQ47" s="4" t="s">
        <v>139</v>
      </c>
      <c r="AR47" s="4" t="s">
        <v>139</v>
      </c>
      <c r="AS47" s="4" t="s">
        <v>139</v>
      </c>
      <c r="AT47" s="4" t="s">
        <v>139</v>
      </c>
      <c r="AU47" s="4" t="s">
        <v>139</v>
      </c>
      <c r="AV47" s="4" t="s">
        <v>139</v>
      </c>
      <c r="AW47" s="4" t="s">
        <v>139</v>
      </c>
      <c r="AX47" s="4" t="s">
        <v>139</v>
      </c>
      <c r="AY47" s="4" t="s">
        <v>139</v>
      </c>
      <c r="AZ47" s="4" t="s">
        <v>139</v>
      </c>
      <c r="BA47" s="4" t="s">
        <v>139</v>
      </c>
      <c r="BB47" s="4" t="s">
        <v>139</v>
      </c>
      <c r="BC47" s="4" t="s">
        <v>139</v>
      </c>
      <c r="BD47" s="4" t="s">
        <v>139</v>
      </c>
      <c r="BE47" s="4" t="s">
        <v>139</v>
      </c>
      <c r="BF47" s="4" t="s">
        <v>139</v>
      </c>
      <c r="BG47" s="4" t="s">
        <v>139</v>
      </c>
      <c r="BH47" s="4" t="s">
        <v>139</v>
      </c>
      <c r="BI47" s="4" t="s">
        <v>139</v>
      </c>
      <c r="BJ47" s="4" t="s">
        <v>165</v>
      </c>
      <c r="BK47" s="4" t="s">
        <v>166</v>
      </c>
      <c r="BL47" s="4" t="s">
        <v>167</v>
      </c>
      <c r="BM47" s="4" t="s">
        <v>7625</v>
      </c>
      <c r="BN47" s="4" t="s">
        <v>7626</v>
      </c>
      <c r="BO47" s="4" t="s">
        <v>7627</v>
      </c>
      <c r="BP47" s="4" t="s">
        <v>7628</v>
      </c>
      <c r="BQ47" s="4" t="s">
        <v>172</v>
      </c>
      <c r="BR47" s="4" t="s">
        <v>7629</v>
      </c>
      <c r="BS47" s="4" t="s">
        <v>7630</v>
      </c>
      <c r="BT47" s="4" t="s">
        <v>7631</v>
      </c>
      <c r="BU47" s="4" t="s">
        <v>246</v>
      </c>
      <c r="BV47" s="6">
        <v>44888</v>
      </c>
      <c r="BW47" s="4" t="s">
        <v>7632</v>
      </c>
      <c r="BX47" s="4" t="s">
        <v>139</v>
      </c>
      <c r="BY47" s="6">
        <v>45141</v>
      </c>
      <c r="BZ47" s="4" t="s">
        <v>248</v>
      </c>
      <c r="CA47" s="4" t="s">
        <v>249</v>
      </c>
      <c r="CB47" s="4" t="s">
        <v>220</v>
      </c>
      <c r="CC47" s="4" t="s">
        <v>181</v>
      </c>
      <c r="CD47" s="6">
        <v>44699</v>
      </c>
      <c r="CE47" s="4" t="s">
        <v>182</v>
      </c>
      <c r="CF47" s="4" t="s">
        <v>1227</v>
      </c>
      <c r="CG47" s="6"/>
      <c r="CH47" s="4" t="s">
        <v>185</v>
      </c>
      <c r="CI47" s="4" t="s">
        <v>140</v>
      </c>
      <c r="CJ47" s="4" t="s">
        <v>184</v>
      </c>
      <c r="CK47" s="6"/>
      <c r="CL47" s="4" t="s">
        <v>300</v>
      </c>
      <c r="CM47" s="6"/>
      <c r="CN47" s="4" t="s">
        <v>1227</v>
      </c>
      <c r="CO47" s="4" t="s">
        <v>139</v>
      </c>
      <c r="CP47" s="4" t="s">
        <v>184</v>
      </c>
      <c r="CQ47" s="4" t="s">
        <v>190</v>
      </c>
      <c r="CR47" s="4" t="s">
        <v>191</v>
      </c>
      <c r="CS47" s="4" t="s">
        <v>7633</v>
      </c>
      <c r="CT47" s="4" t="s">
        <v>1004</v>
      </c>
      <c r="CU47" s="6">
        <v>44872</v>
      </c>
      <c r="CV47" s="6">
        <v>44883</v>
      </c>
      <c r="CW47" s="4" t="s">
        <v>194</v>
      </c>
      <c r="CX47" s="4" t="s">
        <v>1227</v>
      </c>
      <c r="CY47" s="4" t="s">
        <v>227</v>
      </c>
      <c r="CZ47" s="5">
        <v>3000</v>
      </c>
      <c r="DA47" s="4" t="s">
        <v>139</v>
      </c>
      <c r="DB47" s="5">
        <v>3000</v>
      </c>
      <c r="DC47" s="4" t="s">
        <v>139</v>
      </c>
      <c r="DD47" s="5"/>
      <c r="DE47" s="4" t="s">
        <v>139</v>
      </c>
      <c r="DF47" s="5"/>
      <c r="DG47" s="4" t="s">
        <v>139</v>
      </c>
      <c r="DH47" s="4" t="s">
        <v>139</v>
      </c>
      <c r="DI47" s="5"/>
      <c r="DJ47" s="4" t="s">
        <v>139</v>
      </c>
      <c r="DK47" s="6">
        <v>44756</v>
      </c>
      <c r="DL47" s="4" t="s">
        <v>1227</v>
      </c>
      <c r="DM47" s="4" t="s">
        <v>7634</v>
      </c>
      <c r="DN47" s="6">
        <v>44756</v>
      </c>
      <c r="DO47" s="4" t="s">
        <v>197</v>
      </c>
      <c r="DP47" s="4" t="s">
        <v>1227</v>
      </c>
      <c r="DQ47" s="4" t="s">
        <v>7634</v>
      </c>
      <c r="DR47" s="6"/>
      <c r="DS47" s="4" t="s">
        <v>1227</v>
      </c>
      <c r="DT47" s="4" t="s">
        <v>199</v>
      </c>
      <c r="DU47" s="4" t="s">
        <v>184</v>
      </c>
      <c r="DV47" s="6"/>
      <c r="DW47" s="4" t="s">
        <v>139</v>
      </c>
      <c r="DX47" s="4" t="s">
        <v>260</v>
      </c>
      <c r="DY47" s="4" t="s">
        <v>1004</v>
      </c>
      <c r="DZ47" s="4" t="s">
        <v>139</v>
      </c>
    </row>
    <row r="48" spans="1:130" x14ac:dyDescent="0.4">
      <c r="A48" s="4" t="s">
        <v>7635</v>
      </c>
      <c r="B48" s="5">
        <v>405413</v>
      </c>
      <c r="C48" s="4" t="s">
        <v>2645</v>
      </c>
      <c r="D48" s="4" t="s">
        <v>4956</v>
      </c>
      <c r="E48" s="4" t="s">
        <v>131</v>
      </c>
      <c r="F48" s="4" t="s">
        <v>132</v>
      </c>
      <c r="G48" s="4" t="s">
        <v>133</v>
      </c>
      <c r="H48" s="4" t="s">
        <v>134</v>
      </c>
      <c r="I48" s="4" t="s">
        <v>135</v>
      </c>
      <c r="J48" s="4" t="s">
        <v>136</v>
      </c>
      <c r="K48" s="4" t="s">
        <v>136</v>
      </c>
      <c r="L48" s="4" t="s">
        <v>136</v>
      </c>
      <c r="M48" s="4" t="s">
        <v>136</v>
      </c>
      <c r="N48" s="4" t="s">
        <v>137</v>
      </c>
      <c r="O48" s="4" t="s">
        <v>138</v>
      </c>
      <c r="P48" s="4" t="s">
        <v>139</v>
      </c>
      <c r="Q48" s="4" t="s">
        <v>139</v>
      </c>
      <c r="R48" s="4" t="s">
        <v>139</v>
      </c>
      <c r="S48" s="4" t="s">
        <v>139</v>
      </c>
      <c r="T48" s="4" t="s">
        <v>140</v>
      </c>
      <c r="U48" s="4" t="s">
        <v>7636</v>
      </c>
      <c r="V48" s="4" t="s">
        <v>7637</v>
      </c>
      <c r="W48" s="4" t="s">
        <v>139</v>
      </c>
      <c r="X48" s="4" t="s">
        <v>143</v>
      </c>
      <c r="Y48" s="4" t="s">
        <v>144</v>
      </c>
      <c r="Z48" s="4" t="s">
        <v>145</v>
      </c>
      <c r="AA48" s="4" t="s">
        <v>632</v>
      </c>
      <c r="AB48" s="4" t="s">
        <v>147</v>
      </c>
      <c r="AC48" s="4" t="s">
        <v>148</v>
      </c>
      <c r="AD48" s="4" t="s">
        <v>139</v>
      </c>
      <c r="AE48" s="5"/>
      <c r="AF48" s="5"/>
      <c r="AG48" s="6"/>
      <c r="AH48" s="5">
        <v>56</v>
      </c>
      <c r="AI48" s="4" t="s">
        <v>339</v>
      </c>
      <c r="AJ48" s="4" t="s">
        <v>211</v>
      </c>
      <c r="AK48" s="4" t="s">
        <v>7392</v>
      </c>
      <c r="AL48" s="6">
        <v>43850</v>
      </c>
      <c r="AM48" s="6">
        <v>44988</v>
      </c>
      <c r="AN48" s="4" t="s">
        <v>7533</v>
      </c>
      <c r="AO48" s="4" t="s">
        <v>2034</v>
      </c>
      <c r="AP48" s="4" t="s">
        <v>139</v>
      </c>
      <c r="AQ48" s="4" t="s">
        <v>139</v>
      </c>
      <c r="AR48" s="4" t="s">
        <v>139</v>
      </c>
      <c r="AS48" s="4" t="s">
        <v>139</v>
      </c>
      <c r="AT48" s="4" t="s">
        <v>139</v>
      </c>
      <c r="AU48" s="4" t="s">
        <v>139</v>
      </c>
      <c r="AV48" s="4" t="s">
        <v>139</v>
      </c>
      <c r="AW48" s="4" t="s">
        <v>139</v>
      </c>
      <c r="AX48" s="4" t="s">
        <v>139</v>
      </c>
      <c r="AY48" s="4" t="s">
        <v>139</v>
      </c>
      <c r="AZ48" s="4" t="s">
        <v>139</v>
      </c>
      <c r="BA48" s="4" t="s">
        <v>139</v>
      </c>
      <c r="BB48" s="4" t="s">
        <v>139</v>
      </c>
      <c r="BC48" s="4" t="s">
        <v>139</v>
      </c>
      <c r="BD48" s="4" t="s">
        <v>139</v>
      </c>
      <c r="BE48" s="4" t="s">
        <v>139</v>
      </c>
      <c r="BF48" s="4" t="s">
        <v>139</v>
      </c>
      <c r="BG48" s="4" t="s">
        <v>139</v>
      </c>
      <c r="BH48" s="4" t="s">
        <v>139</v>
      </c>
      <c r="BI48" s="4" t="s">
        <v>139</v>
      </c>
      <c r="BJ48" s="4" t="s">
        <v>139</v>
      </c>
      <c r="BK48" s="4" t="s">
        <v>139</v>
      </c>
      <c r="BL48" s="4" t="s">
        <v>139</v>
      </c>
      <c r="BM48" s="4" t="s">
        <v>139</v>
      </c>
      <c r="BN48" s="4" t="s">
        <v>7638</v>
      </c>
      <c r="BO48" s="4" t="s">
        <v>139</v>
      </c>
      <c r="BP48" s="4" t="s">
        <v>139</v>
      </c>
      <c r="BQ48" s="4" t="s">
        <v>139</v>
      </c>
      <c r="BR48" s="4" t="s">
        <v>139</v>
      </c>
      <c r="BS48" s="4" t="s">
        <v>139</v>
      </c>
      <c r="BT48" s="4" t="s">
        <v>139</v>
      </c>
      <c r="BU48" s="4" t="s">
        <v>139</v>
      </c>
      <c r="BV48" s="6"/>
      <c r="BW48" s="4" t="s">
        <v>139</v>
      </c>
      <c r="BX48" s="4" t="s">
        <v>139</v>
      </c>
      <c r="BY48" s="6">
        <v>44721</v>
      </c>
      <c r="BZ48" s="4" t="s">
        <v>139</v>
      </c>
      <c r="CA48" s="4" t="s">
        <v>139</v>
      </c>
      <c r="CB48" s="4" t="s">
        <v>139</v>
      </c>
      <c r="CC48" s="4" t="s">
        <v>139</v>
      </c>
      <c r="CD48" s="6"/>
      <c r="CE48" s="4" t="s">
        <v>317</v>
      </c>
      <c r="CF48" s="4" t="s">
        <v>140</v>
      </c>
      <c r="CG48" s="6"/>
      <c r="CH48" s="4" t="s">
        <v>185</v>
      </c>
      <c r="CI48" s="4" t="s">
        <v>140</v>
      </c>
      <c r="CJ48" s="4" t="s">
        <v>139</v>
      </c>
      <c r="CK48" s="6"/>
      <c r="CL48" s="4" t="s">
        <v>300</v>
      </c>
      <c r="CM48" s="6"/>
      <c r="CN48" s="4" t="s">
        <v>140</v>
      </c>
      <c r="CO48" s="4" t="s">
        <v>139</v>
      </c>
      <c r="CP48" s="4" t="s">
        <v>139</v>
      </c>
      <c r="CQ48" s="4" t="s">
        <v>139</v>
      </c>
      <c r="CR48" s="4" t="s">
        <v>254</v>
      </c>
      <c r="CS48" s="4" t="s">
        <v>139</v>
      </c>
      <c r="CT48" s="4" t="s">
        <v>139</v>
      </c>
      <c r="CU48" s="6"/>
      <c r="CV48" s="6"/>
      <c r="CW48" s="4" t="s">
        <v>255</v>
      </c>
      <c r="CX48" s="4" t="s">
        <v>139</v>
      </c>
      <c r="CY48" s="4" t="s">
        <v>256</v>
      </c>
      <c r="CZ48" s="5">
        <v>0</v>
      </c>
      <c r="DA48" s="4" t="s">
        <v>139</v>
      </c>
      <c r="DB48" s="5"/>
      <c r="DC48" s="4" t="s">
        <v>139</v>
      </c>
      <c r="DD48" s="5"/>
      <c r="DE48" s="4" t="s">
        <v>139</v>
      </c>
      <c r="DF48" s="5"/>
      <c r="DG48" s="4" t="s">
        <v>139</v>
      </c>
      <c r="DH48" s="4" t="s">
        <v>139</v>
      </c>
      <c r="DI48" s="5"/>
      <c r="DJ48" s="4" t="s">
        <v>139</v>
      </c>
      <c r="DK48" s="6"/>
      <c r="DL48" s="4" t="s">
        <v>140</v>
      </c>
      <c r="DM48" s="4" t="s">
        <v>139</v>
      </c>
      <c r="DN48" s="6"/>
      <c r="DO48" s="4" t="s">
        <v>301</v>
      </c>
      <c r="DP48" s="4" t="s">
        <v>140</v>
      </c>
      <c r="DQ48" s="4" t="s">
        <v>139</v>
      </c>
      <c r="DR48" s="6"/>
      <c r="DS48" s="4" t="s">
        <v>140</v>
      </c>
      <c r="DT48" s="4" t="s">
        <v>199</v>
      </c>
      <c r="DU48" s="4" t="s">
        <v>139</v>
      </c>
      <c r="DV48" s="6"/>
      <c r="DW48" s="4" t="s">
        <v>139</v>
      </c>
      <c r="DX48" s="4" t="s">
        <v>231</v>
      </c>
      <c r="DY48" s="4" t="s">
        <v>139</v>
      </c>
      <c r="DZ48" s="4" t="s">
        <v>139</v>
      </c>
    </row>
    <row r="49" spans="1:130" x14ac:dyDescent="0.4">
      <c r="A49" s="4" t="s">
        <v>7639</v>
      </c>
      <c r="B49" s="5">
        <v>405247</v>
      </c>
      <c r="C49" s="4" t="s">
        <v>4559</v>
      </c>
      <c r="D49" s="4" t="s">
        <v>130</v>
      </c>
      <c r="E49" s="4" t="s">
        <v>131</v>
      </c>
      <c r="F49" s="4" t="s">
        <v>132</v>
      </c>
      <c r="G49" s="4" t="s">
        <v>133</v>
      </c>
      <c r="H49" s="4" t="s">
        <v>134</v>
      </c>
      <c r="I49" s="4" t="s">
        <v>135</v>
      </c>
      <c r="J49" s="4" t="s">
        <v>136</v>
      </c>
      <c r="K49" s="4" t="s">
        <v>136</v>
      </c>
      <c r="L49" s="4" t="s">
        <v>136</v>
      </c>
      <c r="M49" s="4" t="s">
        <v>136</v>
      </c>
      <c r="N49" s="4" t="s">
        <v>137</v>
      </c>
      <c r="O49" s="4" t="s">
        <v>138</v>
      </c>
      <c r="P49" s="4" t="s">
        <v>139</v>
      </c>
      <c r="Q49" s="4" t="s">
        <v>139</v>
      </c>
      <c r="R49" s="4" t="s">
        <v>139</v>
      </c>
      <c r="S49" s="4" t="s">
        <v>139</v>
      </c>
      <c r="T49" s="4" t="s">
        <v>140</v>
      </c>
      <c r="U49" s="4" t="s">
        <v>7640</v>
      </c>
      <c r="V49" s="4" t="s">
        <v>7641</v>
      </c>
      <c r="W49" s="4" t="s">
        <v>139</v>
      </c>
      <c r="X49" s="4" t="s">
        <v>143</v>
      </c>
      <c r="Y49" s="4" t="s">
        <v>144</v>
      </c>
      <c r="Z49" s="4" t="s">
        <v>145</v>
      </c>
      <c r="AA49" s="4" t="s">
        <v>271</v>
      </c>
      <c r="AB49" s="4" t="s">
        <v>147</v>
      </c>
      <c r="AC49" s="4" t="s">
        <v>148</v>
      </c>
      <c r="AD49" s="4" t="s">
        <v>139</v>
      </c>
      <c r="AE49" s="5"/>
      <c r="AF49" s="5"/>
      <c r="AG49" s="6"/>
      <c r="AH49" s="5">
        <v>52</v>
      </c>
      <c r="AI49" s="4" t="s">
        <v>268</v>
      </c>
      <c r="AJ49" s="4" t="s">
        <v>211</v>
      </c>
      <c r="AK49" s="4" t="s">
        <v>7327</v>
      </c>
      <c r="AL49" s="6">
        <v>44557</v>
      </c>
      <c r="AM49" s="6">
        <v>44705</v>
      </c>
      <c r="AN49" s="4" t="s">
        <v>7328</v>
      </c>
      <c r="AO49" s="4" t="s">
        <v>154</v>
      </c>
      <c r="AP49" s="4" t="s">
        <v>139</v>
      </c>
      <c r="AQ49" s="4" t="s">
        <v>139</v>
      </c>
      <c r="AR49" s="4" t="s">
        <v>139</v>
      </c>
      <c r="AS49" s="4" t="s">
        <v>139</v>
      </c>
      <c r="AT49" s="4" t="s">
        <v>139</v>
      </c>
      <c r="AU49" s="4" t="s">
        <v>139</v>
      </c>
      <c r="AV49" s="4" t="s">
        <v>139</v>
      </c>
      <c r="AW49" s="4" t="s">
        <v>139</v>
      </c>
      <c r="AX49" s="4" t="s">
        <v>139</v>
      </c>
      <c r="AY49" s="4" t="s">
        <v>139</v>
      </c>
      <c r="AZ49" s="4" t="s">
        <v>139</v>
      </c>
      <c r="BA49" s="4" t="s">
        <v>139</v>
      </c>
      <c r="BB49" s="4" t="s">
        <v>139</v>
      </c>
      <c r="BC49" s="4" t="s">
        <v>139</v>
      </c>
      <c r="BD49" s="4" t="s">
        <v>139</v>
      </c>
      <c r="BE49" s="4" t="s">
        <v>139</v>
      </c>
      <c r="BF49" s="4" t="s">
        <v>139</v>
      </c>
      <c r="BG49" s="4" t="s">
        <v>139</v>
      </c>
      <c r="BH49" s="4" t="s">
        <v>139</v>
      </c>
      <c r="BI49" s="4" t="s">
        <v>139</v>
      </c>
      <c r="BJ49" s="4" t="s">
        <v>139</v>
      </c>
      <c r="BK49" s="4" t="s">
        <v>139</v>
      </c>
      <c r="BL49" s="4" t="s">
        <v>139</v>
      </c>
      <c r="BM49" s="4" t="s">
        <v>7642</v>
      </c>
      <c r="BN49" s="4" t="s">
        <v>7643</v>
      </c>
      <c r="BO49" s="4" t="s">
        <v>456</v>
      </c>
      <c r="BP49" s="4" t="s">
        <v>7644</v>
      </c>
      <c r="BQ49" s="4" t="s">
        <v>172</v>
      </c>
      <c r="BR49" s="4" t="s">
        <v>7645</v>
      </c>
      <c r="BS49" s="4" t="s">
        <v>7646</v>
      </c>
      <c r="BT49" s="4" t="s">
        <v>7647</v>
      </c>
      <c r="BU49" s="4" t="s">
        <v>139</v>
      </c>
      <c r="BV49" s="6"/>
      <c r="BW49" s="4" t="s">
        <v>139</v>
      </c>
      <c r="BX49" s="4" t="s">
        <v>139</v>
      </c>
      <c r="BY49" s="6">
        <v>44705</v>
      </c>
      <c r="BZ49" s="4" t="s">
        <v>139</v>
      </c>
      <c r="CA49" s="4" t="s">
        <v>139</v>
      </c>
      <c r="CB49" s="4" t="s">
        <v>139</v>
      </c>
      <c r="CC49" s="4" t="s">
        <v>139</v>
      </c>
      <c r="CD49" s="6"/>
      <c r="CE49" s="4" t="s">
        <v>317</v>
      </c>
      <c r="CF49" s="4" t="s">
        <v>140</v>
      </c>
      <c r="CG49" s="6"/>
      <c r="CH49" s="4" t="s">
        <v>185</v>
      </c>
      <c r="CI49" s="4" t="s">
        <v>140</v>
      </c>
      <c r="CJ49" s="4" t="s">
        <v>184</v>
      </c>
      <c r="CK49" s="6"/>
      <c r="CL49" s="4" t="s">
        <v>300</v>
      </c>
      <c r="CM49" s="6"/>
      <c r="CN49" s="4" t="s">
        <v>140</v>
      </c>
      <c r="CO49" s="4" t="s">
        <v>139</v>
      </c>
      <c r="CP49" s="4" t="s">
        <v>7648</v>
      </c>
      <c r="CQ49" s="4" t="s">
        <v>139</v>
      </c>
      <c r="CR49" s="4" t="s">
        <v>254</v>
      </c>
      <c r="CS49" s="4" t="s">
        <v>184</v>
      </c>
      <c r="CT49" s="4" t="s">
        <v>139</v>
      </c>
      <c r="CU49" s="6"/>
      <c r="CV49" s="6"/>
      <c r="CW49" s="4" t="s">
        <v>255</v>
      </c>
      <c r="CX49" s="4" t="s">
        <v>139</v>
      </c>
      <c r="CY49" s="4" t="s">
        <v>256</v>
      </c>
      <c r="CZ49" s="5">
        <v>0</v>
      </c>
      <c r="DA49" s="4" t="s">
        <v>139</v>
      </c>
      <c r="DB49" s="5"/>
      <c r="DC49" s="4" t="s">
        <v>139</v>
      </c>
      <c r="DD49" s="5"/>
      <c r="DE49" s="4" t="s">
        <v>139</v>
      </c>
      <c r="DF49" s="5"/>
      <c r="DG49" s="4" t="s">
        <v>139</v>
      </c>
      <c r="DH49" s="4" t="s">
        <v>139</v>
      </c>
      <c r="DI49" s="5"/>
      <c r="DJ49" s="4" t="s">
        <v>139</v>
      </c>
      <c r="DK49" s="6"/>
      <c r="DL49" s="4" t="s">
        <v>140</v>
      </c>
      <c r="DM49" s="4" t="s">
        <v>184</v>
      </c>
      <c r="DN49" s="6"/>
      <c r="DO49" s="4" t="s">
        <v>301</v>
      </c>
      <c r="DP49" s="4" t="s">
        <v>140</v>
      </c>
      <c r="DQ49" s="4" t="s">
        <v>7649</v>
      </c>
      <c r="DR49" s="6"/>
      <c r="DS49" s="4" t="s">
        <v>140</v>
      </c>
      <c r="DT49" s="4" t="s">
        <v>199</v>
      </c>
      <c r="DU49" s="4" t="s">
        <v>184</v>
      </c>
      <c r="DV49" s="6"/>
      <c r="DW49" s="4" t="s">
        <v>139</v>
      </c>
      <c r="DX49" s="4" t="s">
        <v>260</v>
      </c>
      <c r="DY49" s="4" t="s">
        <v>139</v>
      </c>
      <c r="DZ49" s="4" t="s">
        <v>139</v>
      </c>
    </row>
    <row r="50" spans="1:130" x14ac:dyDescent="0.4">
      <c r="A50" s="4" t="s">
        <v>7650</v>
      </c>
      <c r="B50" s="5">
        <v>400970</v>
      </c>
      <c r="C50" s="4" t="s">
        <v>6652</v>
      </c>
      <c r="D50" s="4" t="s">
        <v>6653</v>
      </c>
      <c r="E50" s="4" t="s">
        <v>131</v>
      </c>
      <c r="F50" s="4" t="s">
        <v>132</v>
      </c>
      <c r="G50" s="4" t="s">
        <v>1084</v>
      </c>
      <c r="H50" s="4" t="s">
        <v>265</v>
      </c>
      <c r="I50" s="4" t="s">
        <v>235</v>
      </c>
      <c r="J50" s="4" t="s">
        <v>136</v>
      </c>
      <c r="K50" s="4" t="s">
        <v>136</v>
      </c>
      <c r="L50" s="4" t="s">
        <v>136</v>
      </c>
      <c r="M50" s="4" t="s">
        <v>136</v>
      </c>
      <c r="N50" s="4" t="s">
        <v>137</v>
      </c>
      <c r="O50" s="4" t="s">
        <v>138</v>
      </c>
      <c r="P50" s="4" t="s">
        <v>139</v>
      </c>
      <c r="Q50" s="4" t="s">
        <v>139</v>
      </c>
      <c r="R50" s="4" t="s">
        <v>139</v>
      </c>
      <c r="S50" s="4" t="s">
        <v>139</v>
      </c>
      <c r="T50" s="4" t="s">
        <v>140</v>
      </c>
      <c r="U50" s="4" t="s">
        <v>7651</v>
      </c>
      <c r="V50" s="4" t="s">
        <v>7652</v>
      </c>
      <c r="W50" s="4" t="s">
        <v>236</v>
      </c>
      <c r="X50" s="4" t="s">
        <v>143</v>
      </c>
      <c r="Y50" s="4" t="s">
        <v>144</v>
      </c>
      <c r="Z50" s="4" t="s">
        <v>7653</v>
      </c>
      <c r="AA50" s="4" t="s">
        <v>209</v>
      </c>
      <c r="AB50" s="4" t="s">
        <v>147</v>
      </c>
      <c r="AC50" s="4" t="s">
        <v>148</v>
      </c>
      <c r="AD50" s="4" t="s">
        <v>149</v>
      </c>
      <c r="AE50" s="5">
        <v>99</v>
      </c>
      <c r="AF50" s="5">
        <v>99</v>
      </c>
      <c r="AG50" s="6"/>
      <c r="AH50" s="5">
        <v>71</v>
      </c>
      <c r="AI50" s="4" t="s">
        <v>210</v>
      </c>
      <c r="AJ50" s="4" t="s">
        <v>272</v>
      </c>
      <c r="AK50" s="4" t="s">
        <v>7327</v>
      </c>
      <c r="AL50" s="6">
        <v>44635</v>
      </c>
      <c r="AM50" s="6">
        <v>44684</v>
      </c>
      <c r="AN50" s="4" t="s">
        <v>7328</v>
      </c>
      <c r="AO50" s="4" t="s">
        <v>154</v>
      </c>
      <c r="AP50" s="4" t="s">
        <v>139</v>
      </c>
      <c r="AQ50" s="4" t="s">
        <v>139</v>
      </c>
      <c r="AR50" s="4" t="s">
        <v>139</v>
      </c>
      <c r="AS50" s="4" t="s">
        <v>139</v>
      </c>
      <c r="AT50" s="4" t="s">
        <v>139</v>
      </c>
      <c r="AU50" s="4" t="s">
        <v>139</v>
      </c>
      <c r="AV50" s="4" t="s">
        <v>139</v>
      </c>
      <c r="AW50" s="4" t="s">
        <v>139</v>
      </c>
      <c r="AX50" s="4" t="s">
        <v>139</v>
      </c>
      <c r="AY50" s="4" t="s">
        <v>139</v>
      </c>
      <c r="AZ50" s="4" t="s">
        <v>139</v>
      </c>
      <c r="BA50" s="4" t="s">
        <v>139</v>
      </c>
      <c r="BB50" s="4" t="s">
        <v>139</v>
      </c>
      <c r="BC50" s="4" t="s">
        <v>139</v>
      </c>
      <c r="BD50" s="4" t="s">
        <v>139</v>
      </c>
      <c r="BE50" s="4" t="s">
        <v>139</v>
      </c>
      <c r="BF50" s="4" t="s">
        <v>139</v>
      </c>
      <c r="BG50" s="4" t="s">
        <v>139</v>
      </c>
      <c r="BH50" s="4" t="s">
        <v>139</v>
      </c>
      <c r="BI50" s="4" t="s">
        <v>139</v>
      </c>
      <c r="BJ50" s="4" t="s">
        <v>165</v>
      </c>
      <c r="BK50" s="4" t="s">
        <v>166</v>
      </c>
      <c r="BL50" s="4" t="s">
        <v>167</v>
      </c>
      <c r="BM50" s="4" t="s">
        <v>7654</v>
      </c>
      <c r="BN50" s="4" t="s">
        <v>7655</v>
      </c>
      <c r="BO50" s="4" t="s">
        <v>7656</v>
      </c>
      <c r="BP50" s="4" t="s">
        <v>7657</v>
      </c>
      <c r="BQ50" s="4" t="s">
        <v>1736</v>
      </c>
      <c r="BR50" s="4" t="s">
        <v>7658</v>
      </c>
      <c r="BS50" s="4" t="s">
        <v>7659</v>
      </c>
      <c r="BT50" s="4" t="s">
        <v>7660</v>
      </c>
      <c r="BU50" s="4" t="s">
        <v>176</v>
      </c>
      <c r="BV50" s="6">
        <v>44705</v>
      </c>
      <c r="BW50" s="4" t="s">
        <v>139</v>
      </c>
      <c r="BX50" s="4" t="s">
        <v>139</v>
      </c>
      <c r="BY50" s="6">
        <v>44728</v>
      </c>
      <c r="BZ50" s="4" t="s">
        <v>248</v>
      </c>
      <c r="CA50" s="4" t="s">
        <v>219</v>
      </c>
      <c r="CB50" s="4" t="s">
        <v>250</v>
      </c>
      <c r="CC50" s="4" t="s">
        <v>353</v>
      </c>
      <c r="CD50" s="6"/>
      <c r="CE50" s="4" t="s">
        <v>317</v>
      </c>
      <c r="CF50" s="4" t="s">
        <v>1743</v>
      </c>
      <c r="CG50" s="6"/>
      <c r="CH50" s="4" t="s">
        <v>185</v>
      </c>
      <c r="CI50" s="4" t="s">
        <v>1743</v>
      </c>
      <c r="CJ50" s="4" t="s">
        <v>1742</v>
      </c>
      <c r="CK50" s="6"/>
      <c r="CL50" s="4" t="s">
        <v>300</v>
      </c>
      <c r="CM50" s="6"/>
      <c r="CN50" s="4" t="s">
        <v>1743</v>
      </c>
      <c r="CO50" s="4" t="s">
        <v>139</v>
      </c>
      <c r="CP50" s="4" t="s">
        <v>7661</v>
      </c>
      <c r="CQ50" s="4" t="s">
        <v>253</v>
      </c>
      <c r="CR50" s="4" t="s">
        <v>254</v>
      </c>
      <c r="CS50" s="4" t="s">
        <v>184</v>
      </c>
      <c r="CT50" s="4" t="s">
        <v>139</v>
      </c>
      <c r="CU50" s="6"/>
      <c r="CV50" s="6"/>
      <c r="CW50" s="4" t="s">
        <v>255</v>
      </c>
      <c r="CX50" s="4" t="s">
        <v>139</v>
      </c>
      <c r="CY50" s="4" t="s">
        <v>256</v>
      </c>
      <c r="CZ50" s="5">
        <v>0</v>
      </c>
      <c r="DA50" s="4" t="s">
        <v>139</v>
      </c>
      <c r="DB50" s="5"/>
      <c r="DC50" s="4" t="s">
        <v>139</v>
      </c>
      <c r="DD50" s="5"/>
      <c r="DE50" s="4" t="s">
        <v>139</v>
      </c>
      <c r="DF50" s="5"/>
      <c r="DG50" s="4" t="s">
        <v>139</v>
      </c>
      <c r="DH50" s="4" t="s">
        <v>139</v>
      </c>
      <c r="DI50" s="5"/>
      <c r="DJ50" s="4" t="s">
        <v>139</v>
      </c>
      <c r="DK50" s="6"/>
      <c r="DL50" s="4" t="s">
        <v>1743</v>
      </c>
      <c r="DM50" s="4" t="s">
        <v>1742</v>
      </c>
      <c r="DN50" s="6">
        <v>44651</v>
      </c>
      <c r="DO50" s="4" t="s">
        <v>197</v>
      </c>
      <c r="DP50" s="4" t="s">
        <v>1743</v>
      </c>
      <c r="DQ50" s="4" t="s">
        <v>7662</v>
      </c>
      <c r="DR50" s="6"/>
      <c r="DS50" s="4" t="s">
        <v>1743</v>
      </c>
      <c r="DT50" s="4" t="s">
        <v>199</v>
      </c>
      <c r="DU50" s="4" t="s">
        <v>1742</v>
      </c>
      <c r="DV50" s="6"/>
      <c r="DW50" s="4" t="s">
        <v>139</v>
      </c>
      <c r="DX50" s="4" t="s">
        <v>260</v>
      </c>
      <c r="DY50" s="4" t="s">
        <v>139</v>
      </c>
      <c r="DZ50" s="4" t="s">
        <v>139</v>
      </c>
    </row>
    <row r="51" spans="1:130" x14ac:dyDescent="0.4">
      <c r="A51" s="4" t="s">
        <v>7663</v>
      </c>
      <c r="B51" s="5">
        <v>397819</v>
      </c>
      <c r="C51" s="4" t="s">
        <v>2547</v>
      </c>
      <c r="D51" s="4" t="s">
        <v>3519</v>
      </c>
      <c r="E51" s="4" t="s">
        <v>131</v>
      </c>
      <c r="F51" s="4" t="s">
        <v>132</v>
      </c>
      <c r="G51" s="4" t="s">
        <v>133</v>
      </c>
      <c r="H51" s="4" t="s">
        <v>265</v>
      </c>
      <c r="I51" s="4" t="s">
        <v>135</v>
      </c>
      <c r="J51" s="4" t="s">
        <v>136</v>
      </c>
      <c r="K51" s="4" t="s">
        <v>136</v>
      </c>
      <c r="L51" s="4" t="s">
        <v>136</v>
      </c>
      <c r="M51" s="4" t="s">
        <v>136</v>
      </c>
      <c r="N51" s="4" t="s">
        <v>137</v>
      </c>
      <c r="O51" s="4" t="s">
        <v>138</v>
      </c>
      <c r="P51" s="4" t="s">
        <v>139</v>
      </c>
      <c r="Q51" s="4" t="s">
        <v>139</v>
      </c>
      <c r="R51" s="4" t="s">
        <v>139</v>
      </c>
      <c r="S51" s="4" t="s">
        <v>139</v>
      </c>
      <c r="T51" s="4" t="s">
        <v>140</v>
      </c>
      <c r="U51" s="4" t="s">
        <v>7664</v>
      </c>
      <c r="V51" s="4" t="s">
        <v>7665</v>
      </c>
      <c r="W51" s="4" t="s">
        <v>139</v>
      </c>
      <c r="X51" s="4" t="s">
        <v>143</v>
      </c>
      <c r="Y51" s="4" t="s">
        <v>144</v>
      </c>
      <c r="Z51" s="4" t="s">
        <v>145</v>
      </c>
      <c r="AA51" s="4" t="s">
        <v>271</v>
      </c>
      <c r="AB51" s="4" t="s">
        <v>147</v>
      </c>
      <c r="AC51" s="4" t="s">
        <v>148</v>
      </c>
      <c r="AD51" s="4" t="s">
        <v>139</v>
      </c>
      <c r="AE51" s="5"/>
      <c r="AF51" s="5"/>
      <c r="AG51" s="6"/>
      <c r="AH51" s="5">
        <v>45</v>
      </c>
      <c r="AI51" s="4" t="s">
        <v>268</v>
      </c>
      <c r="AJ51" s="4" t="s">
        <v>211</v>
      </c>
      <c r="AK51" s="4" t="s">
        <v>7327</v>
      </c>
      <c r="AL51" s="6">
        <v>44449</v>
      </c>
      <c r="AM51" s="6">
        <v>44663</v>
      </c>
      <c r="AN51" s="4" t="s">
        <v>7328</v>
      </c>
      <c r="AO51" s="4" t="s">
        <v>154</v>
      </c>
      <c r="AP51" s="4" t="s">
        <v>139</v>
      </c>
      <c r="AQ51" s="4" t="s">
        <v>139</v>
      </c>
      <c r="AR51" s="4" t="s">
        <v>139</v>
      </c>
      <c r="AS51" s="4" t="s">
        <v>139</v>
      </c>
      <c r="AT51" s="4" t="s">
        <v>139</v>
      </c>
      <c r="AU51" s="4" t="s">
        <v>139</v>
      </c>
      <c r="AV51" s="4" t="s">
        <v>139</v>
      </c>
      <c r="AW51" s="4" t="s">
        <v>139</v>
      </c>
      <c r="AX51" s="4" t="s">
        <v>139</v>
      </c>
      <c r="AY51" s="4" t="s">
        <v>139</v>
      </c>
      <c r="AZ51" s="4" t="s">
        <v>139</v>
      </c>
      <c r="BA51" s="4" t="s">
        <v>139</v>
      </c>
      <c r="BB51" s="4" t="s">
        <v>139</v>
      </c>
      <c r="BC51" s="4" t="s">
        <v>139</v>
      </c>
      <c r="BD51" s="4" t="s">
        <v>139</v>
      </c>
      <c r="BE51" s="4" t="s">
        <v>139</v>
      </c>
      <c r="BF51" s="4" t="s">
        <v>139</v>
      </c>
      <c r="BG51" s="4" t="s">
        <v>139</v>
      </c>
      <c r="BH51" s="4" t="s">
        <v>139</v>
      </c>
      <c r="BI51" s="4" t="s">
        <v>139</v>
      </c>
      <c r="BJ51" s="4" t="s">
        <v>139</v>
      </c>
      <c r="BK51" s="4" t="s">
        <v>139</v>
      </c>
      <c r="BL51" s="4" t="s">
        <v>139</v>
      </c>
      <c r="BM51" s="4" t="s">
        <v>7666</v>
      </c>
      <c r="BN51" s="4" t="s">
        <v>7667</v>
      </c>
      <c r="BO51" s="4" t="s">
        <v>7387</v>
      </c>
      <c r="BP51" s="4" t="s">
        <v>7668</v>
      </c>
      <c r="BQ51" s="4" t="s">
        <v>172</v>
      </c>
      <c r="BR51" s="4" t="s">
        <v>7669</v>
      </c>
      <c r="BS51" s="4" t="s">
        <v>7670</v>
      </c>
      <c r="BT51" s="4" t="s">
        <v>7671</v>
      </c>
      <c r="BU51" s="4" t="s">
        <v>246</v>
      </c>
      <c r="BV51" s="6">
        <v>45099</v>
      </c>
      <c r="BW51" s="4" t="s">
        <v>139</v>
      </c>
      <c r="BX51" s="4" t="s">
        <v>139</v>
      </c>
      <c r="BY51" s="6">
        <v>45099</v>
      </c>
      <c r="BZ51" s="4" t="s">
        <v>139</v>
      </c>
      <c r="CA51" s="4" t="s">
        <v>139</v>
      </c>
      <c r="CB51" s="4" t="s">
        <v>139</v>
      </c>
      <c r="CC51" s="4" t="s">
        <v>139</v>
      </c>
      <c r="CD51" s="6"/>
      <c r="CE51" s="4" t="s">
        <v>317</v>
      </c>
      <c r="CF51" s="4" t="s">
        <v>140</v>
      </c>
      <c r="CG51" s="6"/>
      <c r="CH51" s="4" t="s">
        <v>185</v>
      </c>
      <c r="CI51" s="4" t="s">
        <v>140</v>
      </c>
      <c r="CJ51" s="4" t="s">
        <v>184</v>
      </c>
      <c r="CK51" s="6"/>
      <c r="CL51" s="4" t="s">
        <v>300</v>
      </c>
      <c r="CM51" s="6"/>
      <c r="CN51" s="4" t="s">
        <v>140</v>
      </c>
      <c r="CO51" s="4" t="s">
        <v>139</v>
      </c>
      <c r="CP51" s="4" t="s">
        <v>7672</v>
      </c>
      <c r="CQ51" s="4" t="s">
        <v>139</v>
      </c>
      <c r="CR51" s="4" t="s">
        <v>254</v>
      </c>
      <c r="CS51" s="4" t="s">
        <v>184</v>
      </c>
      <c r="CT51" s="4" t="s">
        <v>139</v>
      </c>
      <c r="CU51" s="6"/>
      <c r="CV51" s="6"/>
      <c r="CW51" s="4" t="s">
        <v>255</v>
      </c>
      <c r="CX51" s="4" t="s">
        <v>139</v>
      </c>
      <c r="CY51" s="4" t="s">
        <v>256</v>
      </c>
      <c r="CZ51" s="5">
        <v>0</v>
      </c>
      <c r="DA51" s="4" t="s">
        <v>139</v>
      </c>
      <c r="DB51" s="5"/>
      <c r="DC51" s="4" t="s">
        <v>139</v>
      </c>
      <c r="DD51" s="5"/>
      <c r="DE51" s="4" t="s">
        <v>139</v>
      </c>
      <c r="DF51" s="5"/>
      <c r="DG51" s="4" t="s">
        <v>139</v>
      </c>
      <c r="DH51" s="4" t="s">
        <v>139</v>
      </c>
      <c r="DI51" s="5"/>
      <c r="DJ51" s="4" t="s">
        <v>139</v>
      </c>
      <c r="DK51" s="6"/>
      <c r="DL51" s="4" t="s">
        <v>140</v>
      </c>
      <c r="DM51" s="4" t="s">
        <v>7673</v>
      </c>
      <c r="DN51" s="6"/>
      <c r="DO51" s="4" t="s">
        <v>301</v>
      </c>
      <c r="DP51" s="4" t="s">
        <v>140</v>
      </c>
      <c r="DQ51" s="4" t="s">
        <v>7674</v>
      </c>
      <c r="DR51" s="6"/>
      <c r="DS51" s="4" t="s">
        <v>140</v>
      </c>
      <c r="DT51" s="4" t="s">
        <v>199</v>
      </c>
      <c r="DU51" s="4" t="s">
        <v>184</v>
      </c>
      <c r="DV51" s="6"/>
      <c r="DW51" s="4" t="s">
        <v>139</v>
      </c>
      <c r="DX51" s="4" t="s">
        <v>260</v>
      </c>
      <c r="DY51" s="4" t="s">
        <v>139</v>
      </c>
      <c r="DZ51" s="4" t="s">
        <v>139</v>
      </c>
    </row>
    <row r="52" spans="1:130" x14ac:dyDescent="0.4">
      <c r="A52" s="4" t="s">
        <v>7675</v>
      </c>
      <c r="B52" s="5">
        <v>397813</v>
      </c>
      <c r="C52" s="4" t="s">
        <v>3569</v>
      </c>
      <c r="D52" s="4" t="s">
        <v>4678</v>
      </c>
      <c r="E52" s="4" t="s">
        <v>131</v>
      </c>
      <c r="F52" s="4" t="s">
        <v>132</v>
      </c>
      <c r="G52" s="4" t="s">
        <v>777</v>
      </c>
      <c r="H52" s="4" t="s">
        <v>265</v>
      </c>
      <c r="I52" s="4" t="s">
        <v>235</v>
      </c>
      <c r="J52" s="4" t="s">
        <v>136</v>
      </c>
      <c r="K52" s="4" t="s">
        <v>136</v>
      </c>
      <c r="L52" s="4" t="s">
        <v>136</v>
      </c>
      <c r="M52" s="4" t="s">
        <v>136</v>
      </c>
      <c r="N52" s="4" t="s">
        <v>137</v>
      </c>
      <c r="O52" s="4" t="s">
        <v>138</v>
      </c>
      <c r="P52" s="4" t="s">
        <v>139</v>
      </c>
      <c r="Q52" s="4" t="s">
        <v>139</v>
      </c>
      <c r="R52" s="4" t="s">
        <v>139</v>
      </c>
      <c r="S52" s="4" t="s">
        <v>139</v>
      </c>
      <c r="T52" s="4" t="s">
        <v>140</v>
      </c>
      <c r="U52" s="4" t="s">
        <v>7676</v>
      </c>
      <c r="V52" s="4" t="s">
        <v>7677</v>
      </c>
      <c r="W52" s="4" t="s">
        <v>139</v>
      </c>
      <c r="X52" s="4" t="s">
        <v>143</v>
      </c>
      <c r="Y52" s="4" t="s">
        <v>144</v>
      </c>
      <c r="Z52" s="4" t="s">
        <v>145</v>
      </c>
      <c r="AA52" s="4" t="s">
        <v>271</v>
      </c>
      <c r="AB52" s="4" t="s">
        <v>147</v>
      </c>
      <c r="AC52" s="4" t="s">
        <v>148</v>
      </c>
      <c r="AD52" s="4" t="s">
        <v>139</v>
      </c>
      <c r="AE52" s="5"/>
      <c r="AF52" s="5"/>
      <c r="AG52" s="6"/>
      <c r="AH52" s="5">
        <v>62</v>
      </c>
      <c r="AI52" s="4" t="s">
        <v>268</v>
      </c>
      <c r="AJ52" s="4" t="s">
        <v>211</v>
      </c>
      <c r="AK52" s="4" t="s">
        <v>7327</v>
      </c>
      <c r="AL52" s="6">
        <v>44517</v>
      </c>
      <c r="AM52" s="6">
        <v>44663</v>
      </c>
      <c r="AN52" s="4" t="s">
        <v>7328</v>
      </c>
      <c r="AO52" s="4" t="s">
        <v>154</v>
      </c>
      <c r="AP52" s="4" t="s">
        <v>139</v>
      </c>
      <c r="AQ52" s="4" t="s">
        <v>139</v>
      </c>
      <c r="AR52" s="4" t="s">
        <v>139</v>
      </c>
      <c r="AS52" s="4" t="s">
        <v>139</v>
      </c>
      <c r="AT52" s="4" t="s">
        <v>139</v>
      </c>
      <c r="AU52" s="4" t="s">
        <v>139</v>
      </c>
      <c r="AV52" s="4" t="s">
        <v>139</v>
      </c>
      <c r="AW52" s="4" t="s">
        <v>139</v>
      </c>
      <c r="AX52" s="4" t="s">
        <v>139</v>
      </c>
      <c r="AY52" s="4" t="s">
        <v>139</v>
      </c>
      <c r="AZ52" s="4" t="s">
        <v>139</v>
      </c>
      <c r="BA52" s="4" t="s">
        <v>139</v>
      </c>
      <c r="BB52" s="4" t="s">
        <v>139</v>
      </c>
      <c r="BC52" s="4" t="s">
        <v>139</v>
      </c>
      <c r="BD52" s="4" t="s">
        <v>139</v>
      </c>
      <c r="BE52" s="4" t="s">
        <v>139</v>
      </c>
      <c r="BF52" s="4" t="s">
        <v>139</v>
      </c>
      <c r="BG52" s="4" t="s">
        <v>139</v>
      </c>
      <c r="BH52" s="4" t="s">
        <v>139</v>
      </c>
      <c r="BI52" s="4" t="s">
        <v>139</v>
      </c>
      <c r="BJ52" s="4" t="s">
        <v>139</v>
      </c>
      <c r="BK52" s="4" t="s">
        <v>139</v>
      </c>
      <c r="BL52" s="4" t="s">
        <v>139</v>
      </c>
      <c r="BM52" s="4" t="s">
        <v>7678</v>
      </c>
      <c r="BN52" s="4" t="s">
        <v>7679</v>
      </c>
      <c r="BO52" s="4" t="s">
        <v>7387</v>
      </c>
      <c r="BP52" s="4" t="s">
        <v>7680</v>
      </c>
      <c r="BQ52" s="4" t="s">
        <v>172</v>
      </c>
      <c r="BR52" s="4" t="s">
        <v>7681</v>
      </c>
      <c r="BS52" s="4" t="s">
        <v>7682</v>
      </c>
      <c r="BT52" s="4" t="s">
        <v>7683</v>
      </c>
      <c r="BU52" s="4" t="s">
        <v>139</v>
      </c>
      <c r="BV52" s="6"/>
      <c r="BW52" s="4" t="s">
        <v>139</v>
      </c>
      <c r="BX52" s="4" t="s">
        <v>139</v>
      </c>
      <c r="BY52" s="6">
        <v>45133</v>
      </c>
      <c r="BZ52" s="4" t="s">
        <v>139</v>
      </c>
      <c r="CA52" s="4" t="s">
        <v>139</v>
      </c>
      <c r="CB52" s="4" t="s">
        <v>139</v>
      </c>
      <c r="CC52" s="4" t="s">
        <v>139</v>
      </c>
      <c r="CD52" s="6"/>
      <c r="CE52" s="4" t="s">
        <v>317</v>
      </c>
      <c r="CF52" s="4" t="s">
        <v>140</v>
      </c>
      <c r="CG52" s="6"/>
      <c r="CH52" s="4" t="s">
        <v>185</v>
      </c>
      <c r="CI52" s="4" t="s">
        <v>140</v>
      </c>
      <c r="CJ52" s="4" t="s">
        <v>184</v>
      </c>
      <c r="CK52" s="6"/>
      <c r="CL52" s="4" t="s">
        <v>300</v>
      </c>
      <c r="CM52" s="6"/>
      <c r="CN52" s="4" t="s">
        <v>140</v>
      </c>
      <c r="CO52" s="4" t="s">
        <v>139</v>
      </c>
      <c r="CP52" s="4" t="s">
        <v>7684</v>
      </c>
      <c r="CQ52" s="4" t="s">
        <v>139</v>
      </c>
      <c r="CR52" s="4" t="s">
        <v>254</v>
      </c>
      <c r="CS52" s="4" t="s">
        <v>184</v>
      </c>
      <c r="CT52" s="4" t="s">
        <v>139</v>
      </c>
      <c r="CU52" s="6"/>
      <c r="CV52" s="6"/>
      <c r="CW52" s="4" t="s">
        <v>255</v>
      </c>
      <c r="CX52" s="4" t="s">
        <v>139</v>
      </c>
      <c r="CY52" s="4" t="s">
        <v>256</v>
      </c>
      <c r="CZ52" s="5">
        <v>0</v>
      </c>
      <c r="DA52" s="4" t="s">
        <v>139</v>
      </c>
      <c r="DB52" s="5"/>
      <c r="DC52" s="4" t="s">
        <v>139</v>
      </c>
      <c r="DD52" s="5"/>
      <c r="DE52" s="4" t="s">
        <v>139</v>
      </c>
      <c r="DF52" s="5"/>
      <c r="DG52" s="4" t="s">
        <v>139</v>
      </c>
      <c r="DH52" s="4" t="s">
        <v>139</v>
      </c>
      <c r="DI52" s="5"/>
      <c r="DJ52" s="4" t="s">
        <v>139</v>
      </c>
      <c r="DK52" s="6"/>
      <c r="DL52" s="4" t="s">
        <v>140</v>
      </c>
      <c r="DM52" s="4" t="s">
        <v>7684</v>
      </c>
      <c r="DN52" s="6"/>
      <c r="DO52" s="4" t="s">
        <v>301</v>
      </c>
      <c r="DP52" s="4" t="s">
        <v>140</v>
      </c>
      <c r="DQ52" s="4" t="s">
        <v>7684</v>
      </c>
      <c r="DR52" s="6"/>
      <c r="DS52" s="4" t="s">
        <v>140</v>
      </c>
      <c r="DT52" s="4" t="s">
        <v>199</v>
      </c>
      <c r="DU52" s="4" t="s">
        <v>184</v>
      </c>
      <c r="DV52" s="6"/>
      <c r="DW52" s="4" t="s">
        <v>139</v>
      </c>
      <c r="DX52" s="4" t="s">
        <v>260</v>
      </c>
      <c r="DY52" s="4" t="s">
        <v>139</v>
      </c>
      <c r="DZ52" s="4" t="s">
        <v>139</v>
      </c>
    </row>
    <row r="53" spans="1:130" x14ac:dyDescent="0.4">
      <c r="A53" s="4" t="s">
        <v>7685</v>
      </c>
      <c r="B53" s="5">
        <v>397639</v>
      </c>
      <c r="C53" s="4" t="s">
        <v>6032</v>
      </c>
      <c r="D53" s="4" t="s">
        <v>6033</v>
      </c>
      <c r="E53" s="4" t="s">
        <v>131</v>
      </c>
      <c r="F53" s="4" t="s">
        <v>132</v>
      </c>
      <c r="G53" s="4" t="s">
        <v>777</v>
      </c>
      <c r="H53" s="4" t="s">
        <v>134</v>
      </c>
      <c r="I53" s="4" t="s">
        <v>235</v>
      </c>
      <c r="J53" s="4" t="s">
        <v>136</v>
      </c>
      <c r="K53" s="4" t="s">
        <v>136</v>
      </c>
      <c r="L53" s="4" t="s">
        <v>136</v>
      </c>
      <c r="M53" s="4" t="s">
        <v>136</v>
      </c>
      <c r="N53" s="4" t="s">
        <v>137</v>
      </c>
      <c r="O53" s="4" t="s">
        <v>138</v>
      </c>
      <c r="P53" s="4" t="s">
        <v>139</v>
      </c>
      <c r="Q53" s="4" t="s">
        <v>139</v>
      </c>
      <c r="R53" s="4" t="s">
        <v>139</v>
      </c>
      <c r="S53" s="4" t="s">
        <v>139</v>
      </c>
      <c r="T53" s="4" t="s">
        <v>140</v>
      </c>
      <c r="U53" s="4" t="s">
        <v>7686</v>
      </c>
      <c r="V53" s="4" t="s">
        <v>7687</v>
      </c>
      <c r="W53" s="4" t="s">
        <v>207</v>
      </c>
      <c r="X53" s="4" t="s">
        <v>143</v>
      </c>
      <c r="Y53" s="4" t="s">
        <v>144</v>
      </c>
      <c r="Z53" s="4" t="s">
        <v>145</v>
      </c>
      <c r="AA53" s="4" t="s">
        <v>237</v>
      </c>
      <c r="AB53" s="4" t="s">
        <v>702</v>
      </c>
      <c r="AC53" s="4" t="s">
        <v>148</v>
      </c>
      <c r="AD53" s="4" t="s">
        <v>139</v>
      </c>
      <c r="AE53" s="5"/>
      <c r="AF53" s="5"/>
      <c r="AG53" s="6"/>
      <c r="AH53" s="5">
        <v>64</v>
      </c>
      <c r="AI53" s="4" t="s">
        <v>139</v>
      </c>
      <c r="AJ53" s="4" t="s">
        <v>365</v>
      </c>
      <c r="AK53" s="4" t="s">
        <v>7327</v>
      </c>
      <c r="AL53" s="6">
        <v>44454</v>
      </c>
      <c r="AM53" s="6">
        <v>44095</v>
      </c>
      <c r="AN53" s="4" t="s">
        <v>7328</v>
      </c>
      <c r="AO53" s="4" t="s">
        <v>154</v>
      </c>
      <c r="AP53" s="4" t="s">
        <v>139</v>
      </c>
      <c r="AQ53" s="4" t="s">
        <v>139</v>
      </c>
      <c r="AR53" s="4" t="s">
        <v>139</v>
      </c>
      <c r="AS53" s="4" t="s">
        <v>139</v>
      </c>
      <c r="AT53" s="4" t="s">
        <v>139</v>
      </c>
      <c r="AU53" s="4" t="s">
        <v>139</v>
      </c>
      <c r="AV53" s="4" t="s">
        <v>139</v>
      </c>
      <c r="AW53" s="4" t="s">
        <v>139</v>
      </c>
      <c r="AX53" s="4" t="s">
        <v>139</v>
      </c>
      <c r="AY53" s="4" t="s">
        <v>139</v>
      </c>
      <c r="AZ53" s="4" t="s">
        <v>139</v>
      </c>
      <c r="BA53" s="4" t="s">
        <v>139</v>
      </c>
      <c r="BB53" s="4" t="s">
        <v>139</v>
      </c>
      <c r="BC53" s="4" t="s">
        <v>139</v>
      </c>
      <c r="BD53" s="4" t="s">
        <v>139</v>
      </c>
      <c r="BE53" s="4" t="s">
        <v>139</v>
      </c>
      <c r="BF53" s="4" t="s">
        <v>139</v>
      </c>
      <c r="BG53" s="4" t="s">
        <v>139</v>
      </c>
      <c r="BH53" s="4" t="s">
        <v>139</v>
      </c>
      <c r="BI53" s="4" t="s">
        <v>139</v>
      </c>
      <c r="BJ53" s="4" t="s">
        <v>139</v>
      </c>
      <c r="BK53" s="4" t="s">
        <v>139</v>
      </c>
      <c r="BL53" s="4" t="s">
        <v>139</v>
      </c>
      <c r="BM53" s="4" t="s">
        <v>7688</v>
      </c>
      <c r="BN53" s="4" t="s">
        <v>7689</v>
      </c>
      <c r="BO53" s="4" t="s">
        <v>308</v>
      </c>
      <c r="BP53" s="4" t="s">
        <v>7690</v>
      </c>
      <c r="BQ53" s="4" t="s">
        <v>172</v>
      </c>
      <c r="BR53" s="4" t="s">
        <v>7484</v>
      </c>
      <c r="BS53" s="4" t="s">
        <v>7691</v>
      </c>
      <c r="BT53" s="4" t="s">
        <v>7692</v>
      </c>
      <c r="BU53" s="4" t="s">
        <v>139</v>
      </c>
      <c r="BV53" s="6"/>
      <c r="BW53" s="4" t="s">
        <v>139</v>
      </c>
      <c r="BX53" s="4" t="s">
        <v>139</v>
      </c>
      <c r="BY53" s="6">
        <v>44829</v>
      </c>
      <c r="BZ53" s="4" t="s">
        <v>139</v>
      </c>
      <c r="CA53" s="4" t="s">
        <v>139</v>
      </c>
      <c r="CB53" s="4" t="s">
        <v>139</v>
      </c>
      <c r="CC53" s="4" t="s">
        <v>139</v>
      </c>
      <c r="CD53" s="6"/>
      <c r="CE53" s="4" t="s">
        <v>317</v>
      </c>
      <c r="CF53" s="4" t="s">
        <v>140</v>
      </c>
      <c r="CG53" s="6"/>
      <c r="CH53" s="4" t="s">
        <v>185</v>
      </c>
      <c r="CI53" s="4" t="s">
        <v>140</v>
      </c>
      <c r="CJ53" s="4" t="s">
        <v>184</v>
      </c>
      <c r="CK53" s="6"/>
      <c r="CL53" s="4" t="s">
        <v>300</v>
      </c>
      <c r="CM53" s="6"/>
      <c r="CN53" s="4" t="s">
        <v>140</v>
      </c>
      <c r="CO53" s="4" t="s">
        <v>139</v>
      </c>
      <c r="CP53" s="4" t="s">
        <v>7693</v>
      </c>
      <c r="CQ53" s="4" t="s">
        <v>139</v>
      </c>
      <c r="CR53" s="4" t="s">
        <v>254</v>
      </c>
      <c r="CS53" s="4" t="s">
        <v>184</v>
      </c>
      <c r="CT53" s="4" t="s">
        <v>139</v>
      </c>
      <c r="CU53" s="6"/>
      <c r="CV53" s="6"/>
      <c r="CW53" s="4" t="s">
        <v>255</v>
      </c>
      <c r="CX53" s="4" t="s">
        <v>139</v>
      </c>
      <c r="CY53" s="4" t="s">
        <v>256</v>
      </c>
      <c r="CZ53" s="5">
        <v>0</v>
      </c>
      <c r="DA53" s="4" t="s">
        <v>139</v>
      </c>
      <c r="DB53" s="5"/>
      <c r="DC53" s="4" t="s">
        <v>139</v>
      </c>
      <c r="DD53" s="5"/>
      <c r="DE53" s="4" t="s">
        <v>139</v>
      </c>
      <c r="DF53" s="5"/>
      <c r="DG53" s="4" t="s">
        <v>139</v>
      </c>
      <c r="DH53" s="4" t="s">
        <v>139</v>
      </c>
      <c r="DI53" s="5"/>
      <c r="DJ53" s="4" t="s">
        <v>139</v>
      </c>
      <c r="DK53" s="6"/>
      <c r="DL53" s="4" t="s">
        <v>140</v>
      </c>
      <c r="DM53" s="4" t="s">
        <v>184</v>
      </c>
      <c r="DN53" s="6"/>
      <c r="DO53" s="4" t="s">
        <v>301</v>
      </c>
      <c r="DP53" s="4" t="s">
        <v>140</v>
      </c>
      <c r="DQ53" s="4" t="s">
        <v>184</v>
      </c>
      <c r="DR53" s="6"/>
      <c r="DS53" s="4" t="s">
        <v>140</v>
      </c>
      <c r="DT53" s="4" t="s">
        <v>199</v>
      </c>
      <c r="DU53" s="4" t="s">
        <v>184</v>
      </c>
      <c r="DV53" s="6"/>
      <c r="DW53" s="4" t="s">
        <v>139</v>
      </c>
      <c r="DX53" s="4" t="s">
        <v>7694</v>
      </c>
      <c r="DY53" s="4" t="s">
        <v>139</v>
      </c>
      <c r="DZ53" s="4" t="s">
        <v>139</v>
      </c>
    </row>
    <row r="54" spans="1:130" x14ac:dyDescent="0.4">
      <c r="A54" s="4" t="s">
        <v>7695</v>
      </c>
      <c r="B54" s="5">
        <v>392231</v>
      </c>
      <c r="C54" s="4" t="s">
        <v>5611</v>
      </c>
      <c r="D54" s="4" t="s">
        <v>1499</v>
      </c>
      <c r="E54" s="4" t="s">
        <v>131</v>
      </c>
      <c r="F54" s="4" t="s">
        <v>132</v>
      </c>
      <c r="G54" s="4" t="s">
        <v>1144</v>
      </c>
      <c r="H54" s="4" t="s">
        <v>134</v>
      </c>
      <c r="I54" s="4" t="s">
        <v>235</v>
      </c>
      <c r="J54" s="4" t="s">
        <v>136</v>
      </c>
      <c r="K54" s="4" t="s">
        <v>136</v>
      </c>
      <c r="L54" s="4" t="s">
        <v>136</v>
      </c>
      <c r="M54" s="4" t="s">
        <v>136</v>
      </c>
      <c r="N54" s="4" t="s">
        <v>137</v>
      </c>
      <c r="O54" s="4" t="s">
        <v>138</v>
      </c>
      <c r="P54" s="4" t="s">
        <v>139</v>
      </c>
      <c r="Q54" s="4" t="s">
        <v>139</v>
      </c>
      <c r="R54" s="4" t="s">
        <v>139</v>
      </c>
      <c r="S54" s="4" t="s">
        <v>139</v>
      </c>
      <c r="T54" s="4" t="s">
        <v>140</v>
      </c>
      <c r="U54" s="4" t="s">
        <v>7696</v>
      </c>
      <c r="V54" s="4" t="s">
        <v>7697</v>
      </c>
      <c r="W54" s="4" t="s">
        <v>139</v>
      </c>
      <c r="X54" s="4" t="s">
        <v>143</v>
      </c>
      <c r="Y54" s="4" t="s">
        <v>144</v>
      </c>
      <c r="Z54" s="4" t="s">
        <v>145</v>
      </c>
      <c r="AA54" s="4" t="s">
        <v>271</v>
      </c>
      <c r="AB54" s="4" t="s">
        <v>702</v>
      </c>
      <c r="AC54" s="4" t="s">
        <v>7698</v>
      </c>
      <c r="AD54" s="4" t="s">
        <v>139</v>
      </c>
      <c r="AE54" s="5"/>
      <c r="AF54" s="5"/>
      <c r="AG54" s="6"/>
      <c r="AH54" s="5">
        <v>68</v>
      </c>
      <c r="AI54" s="4" t="s">
        <v>150</v>
      </c>
      <c r="AJ54" s="4" t="s">
        <v>238</v>
      </c>
      <c r="AK54" s="4" t="s">
        <v>7327</v>
      </c>
      <c r="AL54" s="6">
        <v>44595</v>
      </c>
      <c r="AM54" s="6">
        <v>44635</v>
      </c>
      <c r="AN54" s="4" t="s">
        <v>7328</v>
      </c>
      <c r="AO54" s="4" t="s">
        <v>154</v>
      </c>
      <c r="AP54" s="4" t="s">
        <v>139</v>
      </c>
      <c r="AQ54" s="4" t="s">
        <v>139</v>
      </c>
      <c r="AR54" s="4" t="s">
        <v>139</v>
      </c>
      <c r="AS54" s="4" t="s">
        <v>139</v>
      </c>
      <c r="AT54" s="4" t="s">
        <v>139</v>
      </c>
      <c r="AU54" s="4" t="s">
        <v>139</v>
      </c>
      <c r="AV54" s="4" t="s">
        <v>139</v>
      </c>
      <c r="AW54" s="4" t="s">
        <v>139</v>
      </c>
      <c r="AX54" s="4" t="s">
        <v>139</v>
      </c>
      <c r="AY54" s="4" t="s">
        <v>139</v>
      </c>
      <c r="AZ54" s="4" t="s">
        <v>139</v>
      </c>
      <c r="BA54" s="4" t="s">
        <v>139</v>
      </c>
      <c r="BB54" s="4" t="s">
        <v>139</v>
      </c>
      <c r="BC54" s="4" t="s">
        <v>139</v>
      </c>
      <c r="BD54" s="4" t="s">
        <v>139</v>
      </c>
      <c r="BE54" s="4" t="s">
        <v>139</v>
      </c>
      <c r="BF54" s="4" t="s">
        <v>139</v>
      </c>
      <c r="BG54" s="4" t="s">
        <v>139</v>
      </c>
      <c r="BH54" s="4" t="s">
        <v>139</v>
      </c>
      <c r="BI54" s="4" t="s">
        <v>139</v>
      </c>
      <c r="BJ54" s="4" t="s">
        <v>139</v>
      </c>
      <c r="BK54" s="4" t="s">
        <v>139</v>
      </c>
      <c r="BL54" s="4" t="s">
        <v>139</v>
      </c>
      <c r="BM54" s="4" t="s">
        <v>7699</v>
      </c>
      <c r="BN54" s="4" t="s">
        <v>7700</v>
      </c>
      <c r="BO54" s="4" t="s">
        <v>308</v>
      </c>
      <c r="BP54" s="4" t="s">
        <v>7701</v>
      </c>
      <c r="BQ54" s="4" t="s">
        <v>172</v>
      </c>
      <c r="BR54" s="4" t="s">
        <v>7332</v>
      </c>
      <c r="BS54" s="4" t="s">
        <v>7702</v>
      </c>
      <c r="BT54" s="4" t="s">
        <v>7703</v>
      </c>
      <c r="BU54" s="4" t="s">
        <v>139</v>
      </c>
      <c r="BV54" s="6"/>
      <c r="BW54" s="4" t="s">
        <v>139</v>
      </c>
      <c r="BX54" s="4" t="s">
        <v>139</v>
      </c>
      <c r="BY54" s="6">
        <v>44635</v>
      </c>
      <c r="BZ54" s="4" t="s">
        <v>139</v>
      </c>
      <c r="CA54" s="4" t="s">
        <v>139</v>
      </c>
      <c r="CB54" s="4" t="s">
        <v>139</v>
      </c>
      <c r="CC54" s="4" t="s">
        <v>139</v>
      </c>
      <c r="CD54" s="6"/>
      <c r="CE54" s="4" t="s">
        <v>317</v>
      </c>
      <c r="CF54" s="4" t="s">
        <v>140</v>
      </c>
      <c r="CG54" s="6"/>
      <c r="CH54" s="4" t="s">
        <v>185</v>
      </c>
      <c r="CI54" s="4" t="s">
        <v>140</v>
      </c>
      <c r="CJ54" s="4" t="s">
        <v>184</v>
      </c>
      <c r="CK54" s="6"/>
      <c r="CL54" s="4" t="s">
        <v>300</v>
      </c>
      <c r="CM54" s="6"/>
      <c r="CN54" s="4" t="s">
        <v>140</v>
      </c>
      <c r="CO54" s="4" t="s">
        <v>139</v>
      </c>
      <c r="CP54" s="4" t="s">
        <v>7704</v>
      </c>
      <c r="CQ54" s="4" t="s">
        <v>139</v>
      </c>
      <c r="CR54" s="4" t="s">
        <v>254</v>
      </c>
      <c r="CS54" s="4" t="s">
        <v>184</v>
      </c>
      <c r="CT54" s="4" t="s">
        <v>139</v>
      </c>
      <c r="CU54" s="6"/>
      <c r="CV54" s="6"/>
      <c r="CW54" s="4" t="s">
        <v>255</v>
      </c>
      <c r="CX54" s="4" t="s">
        <v>139</v>
      </c>
      <c r="CY54" s="4" t="s">
        <v>256</v>
      </c>
      <c r="CZ54" s="5">
        <v>0</v>
      </c>
      <c r="DA54" s="4" t="s">
        <v>139</v>
      </c>
      <c r="DB54" s="5"/>
      <c r="DC54" s="4" t="s">
        <v>139</v>
      </c>
      <c r="DD54" s="5"/>
      <c r="DE54" s="4" t="s">
        <v>139</v>
      </c>
      <c r="DF54" s="5"/>
      <c r="DG54" s="4" t="s">
        <v>139</v>
      </c>
      <c r="DH54" s="4" t="s">
        <v>139</v>
      </c>
      <c r="DI54" s="5"/>
      <c r="DJ54" s="4" t="s">
        <v>139</v>
      </c>
      <c r="DK54" s="6"/>
      <c r="DL54" s="4" t="s">
        <v>140</v>
      </c>
      <c r="DM54" s="4" t="s">
        <v>7705</v>
      </c>
      <c r="DN54" s="6"/>
      <c r="DO54" s="4" t="s">
        <v>301</v>
      </c>
      <c r="DP54" s="4" t="s">
        <v>140</v>
      </c>
      <c r="DQ54" s="4" t="s">
        <v>7706</v>
      </c>
      <c r="DR54" s="6"/>
      <c r="DS54" s="4" t="s">
        <v>140</v>
      </c>
      <c r="DT54" s="4" t="s">
        <v>199</v>
      </c>
      <c r="DU54" s="4" t="s">
        <v>184</v>
      </c>
      <c r="DV54" s="6"/>
      <c r="DW54" s="4" t="s">
        <v>139</v>
      </c>
      <c r="DX54" s="4" t="s">
        <v>260</v>
      </c>
      <c r="DY54" s="4" t="s">
        <v>139</v>
      </c>
      <c r="DZ54" s="4" t="s">
        <v>139</v>
      </c>
    </row>
    <row r="55" spans="1:130" x14ac:dyDescent="0.4">
      <c r="A55" s="4" t="s">
        <v>7707</v>
      </c>
      <c r="B55" s="5">
        <v>392143</v>
      </c>
      <c r="C55" s="4" t="s">
        <v>537</v>
      </c>
      <c r="D55" s="4" t="s">
        <v>304</v>
      </c>
      <c r="E55" s="4" t="s">
        <v>131</v>
      </c>
      <c r="F55" s="4" t="s">
        <v>132</v>
      </c>
      <c r="G55" s="4" t="s">
        <v>264</v>
      </c>
      <c r="H55" s="4" t="s">
        <v>134</v>
      </c>
      <c r="I55" s="4" t="s">
        <v>135</v>
      </c>
      <c r="J55" s="4" t="s">
        <v>136</v>
      </c>
      <c r="K55" s="4" t="s">
        <v>136</v>
      </c>
      <c r="L55" s="4" t="s">
        <v>136</v>
      </c>
      <c r="M55" s="4" t="s">
        <v>136</v>
      </c>
      <c r="N55" s="4" t="s">
        <v>137</v>
      </c>
      <c r="O55" s="4" t="s">
        <v>138</v>
      </c>
      <c r="P55" s="4" t="s">
        <v>139</v>
      </c>
      <c r="Q55" s="4" t="s">
        <v>139</v>
      </c>
      <c r="R55" s="4" t="s">
        <v>139</v>
      </c>
      <c r="S55" s="4" t="s">
        <v>139</v>
      </c>
      <c r="T55" s="4" t="s">
        <v>140</v>
      </c>
      <c r="U55" s="4" t="s">
        <v>7708</v>
      </c>
      <c r="V55" s="4" t="s">
        <v>7709</v>
      </c>
      <c r="W55" s="4" t="s">
        <v>139</v>
      </c>
      <c r="X55" s="4" t="s">
        <v>143</v>
      </c>
      <c r="Y55" s="4" t="s">
        <v>144</v>
      </c>
      <c r="Z55" s="4" t="s">
        <v>145</v>
      </c>
      <c r="AA55" s="4" t="s">
        <v>271</v>
      </c>
      <c r="AB55" s="4" t="s">
        <v>147</v>
      </c>
      <c r="AC55" s="4" t="s">
        <v>148</v>
      </c>
      <c r="AD55" s="4" t="s">
        <v>139</v>
      </c>
      <c r="AE55" s="5"/>
      <c r="AF55" s="5"/>
      <c r="AG55" s="6"/>
      <c r="AH55" s="5">
        <v>74</v>
      </c>
      <c r="AI55" s="4" t="s">
        <v>150</v>
      </c>
      <c r="AJ55" s="4" t="s">
        <v>238</v>
      </c>
      <c r="AK55" s="4" t="s">
        <v>7327</v>
      </c>
      <c r="AL55" s="6">
        <v>44392</v>
      </c>
      <c r="AM55" s="6">
        <v>44635</v>
      </c>
      <c r="AN55" s="4" t="s">
        <v>7328</v>
      </c>
      <c r="AO55" s="4" t="s">
        <v>154</v>
      </c>
      <c r="AP55" s="4" t="s">
        <v>139</v>
      </c>
      <c r="AQ55" s="4" t="s">
        <v>139</v>
      </c>
      <c r="AR55" s="4" t="s">
        <v>139</v>
      </c>
      <c r="AS55" s="4" t="s">
        <v>139</v>
      </c>
      <c r="AT55" s="4" t="s">
        <v>139</v>
      </c>
      <c r="AU55" s="4" t="s">
        <v>139</v>
      </c>
      <c r="AV55" s="4" t="s">
        <v>139</v>
      </c>
      <c r="AW55" s="4" t="s">
        <v>139</v>
      </c>
      <c r="AX55" s="4" t="s">
        <v>139</v>
      </c>
      <c r="AY55" s="4" t="s">
        <v>139</v>
      </c>
      <c r="AZ55" s="4" t="s">
        <v>139</v>
      </c>
      <c r="BA55" s="4" t="s">
        <v>139</v>
      </c>
      <c r="BB55" s="4" t="s">
        <v>139</v>
      </c>
      <c r="BC55" s="4" t="s">
        <v>139</v>
      </c>
      <c r="BD55" s="4" t="s">
        <v>139</v>
      </c>
      <c r="BE55" s="4" t="s">
        <v>139</v>
      </c>
      <c r="BF55" s="4" t="s">
        <v>139</v>
      </c>
      <c r="BG55" s="4" t="s">
        <v>139</v>
      </c>
      <c r="BH55" s="4" t="s">
        <v>139</v>
      </c>
      <c r="BI55" s="4" t="s">
        <v>139</v>
      </c>
      <c r="BJ55" s="4" t="s">
        <v>139</v>
      </c>
      <c r="BK55" s="4" t="s">
        <v>139</v>
      </c>
      <c r="BL55" s="4" t="s">
        <v>139</v>
      </c>
      <c r="BM55" s="4" t="s">
        <v>7710</v>
      </c>
      <c r="BN55" s="4" t="s">
        <v>7711</v>
      </c>
      <c r="BO55" s="4" t="s">
        <v>308</v>
      </c>
      <c r="BP55" s="4" t="s">
        <v>7712</v>
      </c>
      <c r="BQ55" s="4" t="s">
        <v>172</v>
      </c>
      <c r="BR55" s="4" t="s">
        <v>7332</v>
      </c>
      <c r="BS55" s="4" t="s">
        <v>7713</v>
      </c>
      <c r="BT55" s="4" t="s">
        <v>7714</v>
      </c>
      <c r="BU55" s="4" t="s">
        <v>139</v>
      </c>
      <c r="BV55" s="6"/>
      <c r="BW55" s="4" t="s">
        <v>139</v>
      </c>
      <c r="BX55" s="4" t="s">
        <v>139</v>
      </c>
      <c r="BY55" s="6">
        <v>44635</v>
      </c>
      <c r="BZ55" s="4" t="s">
        <v>139</v>
      </c>
      <c r="CA55" s="4" t="s">
        <v>139</v>
      </c>
      <c r="CB55" s="4" t="s">
        <v>139</v>
      </c>
      <c r="CC55" s="4" t="s">
        <v>139</v>
      </c>
      <c r="CD55" s="6"/>
      <c r="CE55" s="4" t="s">
        <v>317</v>
      </c>
      <c r="CF55" s="4" t="s">
        <v>140</v>
      </c>
      <c r="CG55" s="6"/>
      <c r="CH55" s="4" t="s">
        <v>185</v>
      </c>
      <c r="CI55" s="4" t="s">
        <v>140</v>
      </c>
      <c r="CJ55" s="4" t="s">
        <v>184</v>
      </c>
      <c r="CK55" s="6"/>
      <c r="CL55" s="4" t="s">
        <v>300</v>
      </c>
      <c r="CM55" s="6"/>
      <c r="CN55" s="4" t="s">
        <v>140</v>
      </c>
      <c r="CO55" s="4" t="s">
        <v>139</v>
      </c>
      <c r="CP55" s="4" t="s">
        <v>7715</v>
      </c>
      <c r="CQ55" s="4" t="s">
        <v>139</v>
      </c>
      <c r="CR55" s="4" t="s">
        <v>254</v>
      </c>
      <c r="CS55" s="4" t="s">
        <v>184</v>
      </c>
      <c r="CT55" s="4" t="s">
        <v>139</v>
      </c>
      <c r="CU55" s="6"/>
      <c r="CV55" s="6"/>
      <c r="CW55" s="4" t="s">
        <v>255</v>
      </c>
      <c r="CX55" s="4" t="s">
        <v>139</v>
      </c>
      <c r="CY55" s="4" t="s">
        <v>256</v>
      </c>
      <c r="CZ55" s="5">
        <v>0</v>
      </c>
      <c r="DA55" s="4" t="s">
        <v>139</v>
      </c>
      <c r="DB55" s="5"/>
      <c r="DC55" s="4" t="s">
        <v>139</v>
      </c>
      <c r="DD55" s="5"/>
      <c r="DE55" s="4" t="s">
        <v>139</v>
      </c>
      <c r="DF55" s="5"/>
      <c r="DG55" s="4" t="s">
        <v>139</v>
      </c>
      <c r="DH55" s="4" t="s">
        <v>139</v>
      </c>
      <c r="DI55" s="5"/>
      <c r="DJ55" s="4" t="s">
        <v>139</v>
      </c>
      <c r="DK55" s="6"/>
      <c r="DL55" s="4" t="s">
        <v>140</v>
      </c>
      <c r="DM55" s="4" t="s">
        <v>7715</v>
      </c>
      <c r="DN55" s="6"/>
      <c r="DO55" s="4" t="s">
        <v>301</v>
      </c>
      <c r="DP55" s="4" t="s">
        <v>140</v>
      </c>
      <c r="DQ55" s="4" t="s">
        <v>7715</v>
      </c>
      <c r="DR55" s="6"/>
      <c r="DS55" s="4" t="s">
        <v>140</v>
      </c>
      <c r="DT55" s="4" t="s">
        <v>199</v>
      </c>
      <c r="DU55" s="4" t="s">
        <v>184</v>
      </c>
      <c r="DV55" s="6"/>
      <c r="DW55" s="4" t="s">
        <v>139</v>
      </c>
      <c r="DX55" s="4" t="s">
        <v>260</v>
      </c>
      <c r="DY55" s="4" t="s">
        <v>139</v>
      </c>
      <c r="DZ55" s="4" t="s">
        <v>139</v>
      </c>
    </row>
    <row r="56" spans="1:130" x14ac:dyDescent="0.4">
      <c r="A56" s="4" t="s">
        <v>7716</v>
      </c>
      <c r="B56" s="5">
        <v>391824</v>
      </c>
      <c r="C56" s="4" t="s">
        <v>1247</v>
      </c>
      <c r="D56" s="4" t="s">
        <v>5874</v>
      </c>
      <c r="E56" s="4" t="s">
        <v>131</v>
      </c>
      <c r="F56" s="4" t="s">
        <v>132</v>
      </c>
      <c r="G56" s="4" t="s">
        <v>335</v>
      </c>
      <c r="H56" s="4" t="s">
        <v>265</v>
      </c>
      <c r="I56" s="4" t="s">
        <v>235</v>
      </c>
      <c r="J56" s="4" t="s">
        <v>136</v>
      </c>
      <c r="K56" s="4" t="s">
        <v>136</v>
      </c>
      <c r="L56" s="4" t="s">
        <v>136</v>
      </c>
      <c r="M56" s="4" t="s">
        <v>136</v>
      </c>
      <c r="N56" s="4" t="s">
        <v>137</v>
      </c>
      <c r="O56" s="4" t="s">
        <v>138</v>
      </c>
      <c r="P56" s="4" t="s">
        <v>139</v>
      </c>
      <c r="Q56" s="4" t="s">
        <v>139</v>
      </c>
      <c r="R56" s="4" t="s">
        <v>139</v>
      </c>
      <c r="S56" s="4" t="s">
        <v>139</v>
      </c>
      <c r="T56" s="4" t="s">
        <v>140</v>
      </c>
      <c r="U56" s="4" t="s">
        <v>7717</v>
      </c>
      <c r="V56" s="4" t="s">
        <v>7718</v>
      </c>
      <c r="W56" s="4" t="s">
        <v>139</v>
      </c>
      <c r="X56" s="4" t="s">
        <v>143</v>
      </c>
      <c r="Y56" s="4" t="s">
        <v>144</v>
      </c>
      <c r="Z56" s="4" t="s">
        <v>145</v>
      </c>
      <c r="AA56" s="4" t="s">
        <v>237</v>
      </c>
      <c r="AB56" s="4" t="s">
        <v>147</v>
      </c>
      <c r="AC56" s="4" t="s">
        <v>148</v>
      </c>
      <c r="AD56" s="4" t="s">
        <v>139</v>
      </c>
      <c r="AE56" s="5"/>
      <c r="AF56" s="5"/>
      <c r="AG56" s="6"/>
      <c r="AH56" s="5">
        <v>78</v>
      </c>
      <c r="AI56" s="4" t="s">
        <v>139</v>
      </c>
      <c r="AJ56" s="4" t="s">
        <v>600</v>
      </c>
      <c r="AK56" s="4" t="s">
        <v>7392</v>
      </c>
      <c r="AL56" s="6">
        <v>43791</v>
      </c>
      <c r="AM56" s="6">
        <v>44502</v>
      </c>
      <c r="AN56" s="4" t="s">
        <v>7533</v>
      </c>
      <c r="AO56" s="4" t="s">
        <v>2034</v>
      </c>
      <c r="AP56" s="4" t="s">
        <v>139</v>
      </c>
      <c r="AQ56" s="4" t="s">
        <v>139</v>
      </c>
      <c r="AR56" s="4" t="s">
        <v>139</v>
      </c>
      <c r="AS56" s="4" t="s">
        <v>139</v>
      </c>
      <c r="AT56" s="4" t="s">
        <v>139</v>
      </c>
      <c r="AU56" s="4" t="s">
        <v>139</v>
      </c>
      <c r="AV56" s="4" t="s">
        <v>139</v>
      </c>
      <c r="AW56" s="4" t="s">
        <v>139</v>
      </c>
      <c r="AX56" s="4" t="s">
        <v>139</v>
      </c>
      <c r="AY56" s="4" t="s">
        <v>139</v>
      </c>
      <c r="AZ56" s="4" t="s">
        <v>139</v>
      </c>
      <c r="BA56" s="4" t="s">
        <v>139</v>
      </c>
      <c r="BB56" s="4" t="s">
        <v>139</v>
      </c>
      <c r="BC56" s="4" t="s">
        <v>139</v>
      </c>
      <c r="BD56" s="4" t="s">
        <v>139</v>
      </c>
      <c r="BE56" s="4" t="s">
        <v>139</v>
      </c>
      <c r="BF56" s="4" t="s">
        <v>139</v>
      </c>
      <c r="BG56" s="4" t="s">
        <v>139</v>
      </c>
      <c r="BH56" s="4" t="s">
        <v>139</v>
      </c>
      <c r="BI56" s="4" t="s">
        <v>139</v>
      </c>
      <c r="BJ56" s="4" t="s">
        <v>139</v>
      </c>
      <c r="BK56" s="4" t="s">
        <v>139</v>
      </c>
      <c r="BL56" s="4" t="s">
        <v>139</v>
      </c>
      <c r="BM56" s="4" t="s">
        <v>139</v>
      </c>
      <c r="BN56" s="4" t="s">
        <v>7719</v>
      </c>
      <c r="BO56" s="4" t="s">
        <v>139</v>
      </c>
      <c r="BP56" s="4" t="s">
        <v>139</v>
      </c>
      <c r="BQ56" s="4" t="s">
        <v>139</v>
      </c>
      <c r="BR56" s="4" t="s">
        <v>139</v>
      </c>
      <c r="BS56" s="4" t="s">
        <v>139</v>
      </c>
      <c r="BT56" s="4" t="s">
        <v>139</v>
      </c>
      <c r="BU56" s="4" t="s">
        <v>139</v>
      </c>
      <c r="BV56" s="6"/>
      <c r="BW56" s="4" t="s">
        <v>139</v>
      </c>
      <c r="BX56" s="4" t="s">
        <v>139</v>
      </c>
      <c r="BY56" s="6">
        <v>45096</v>
      </c>
      <c r="BZ56" s="4" t="s">
        <v>139</v>
      </c>
      <c r="CA56" s="4" t="s">
        <v>139</v>
      </c>
      <c r="CB56" s="4" t="s">
        <v>139</v>
      </c>
      <c r="CC56" s="4" t="s">
        <v>139</v>
      </c>
      <c r="CD56" s="6"/>
      <c r="CE56" s="4" t="s">
        <v>317</v>
      </c>
      <c r="CF56" s="4" t="s">
        <v>140</v>
      </c>
      <c r="CG56" s="6"/>
      <c r="CH56" s="4" t="s">
        <v>185</v>
      </c>
      <c r="CI56" s="4" t="s">
        <v>140</v>
      </c>
      <c r="CJ56" s="4" t="s">
        <v>139</v>
      </c>
      <c r="CK56" s="6"/>
      <c r="CL56" s="4" t="s">
        <v>300</v>
      </c>
      <c r="CM56" s="6"/>
      <c r="CN56" s="4" t="s">
        <v>140</v>
      </c>
      <c r="CO56" s="4" t="s">
        <v>139</v>
      </c>
      <c r="CP56" s="4" t="s">
        <v>139</v>
      </c>
      <c r="CQ56" s="4" t="s">
        <v>139</v>
      </c>
      <c r="CR56" s="4" t="s">
        <v>254</v>
      </c>
      <c r="CS56" s="4" t="s">
        <v>139</v>
      </c>
      <c r="CT56" s="4" t="s">
        <v>139</v>
      </c>
      <c r="CU56" s="6"/>
      <c r="CV56" s="6"/>
      <c r="CW56" s="4" t="s">
        <v>255</v>
      </c>
      <c r="CX56" s="4" t="s">
        <v>139</v>
      </c>
      <c r="CY56" s="4" t="s">
        <v>256</v>
      </c>
      <c r="CZ56" s="5">
        <v>0</v>
      </c>
      <c r="DA56" s="4" t="s">
        <v>139</v>
      </c>
      <c r="DB56" s="5"/>
      <c r="DC56" s="4" t="s">
        <v>139</v>
      </c>
      <c r="DD56" s="5"/>
      <c r="DE56" s="4" t="s">
        <v>139</v>
      </c>
      <c r="DF56" s="5"/>
      <c r="DG56" s="4" t="s">
        <v>139</v>
      </c>
      <c r="DH56" s="4" t="s">
        <v>139</v>
      </c>
      <c r="DI56" s="5"/>
      <c r="DJ56" s="4" t="s">
        <v>139</v>
      </c>
      <c r="DK56" s="6"/>
      <c r="DL56" s="4" t="s">
        <v>140</v>
      </c>
      <c r="DM56" s="4" t="s">
        <v>139</v>
      </c>
      <c r="DN56" s="6"/>
      <c r="DO56" s="4" t="s">
        <v>301</v>
      </c>
      <c r="DP56" s="4" t="s">
        <v>140</v>
      </c>
      <c r="DQ56" s="4" t="s">
        <v>139</v>
      </c>
      <c r="DR56" s="6"/>
      <c r="DS56" s="4" t="s">
        <v>140</v>
      </c>
      <c r="DT56" s="4" t="s">
        <v>199</v>
      </c>
      <c r="DU56" s="4" t="s">
        <v>139</v>
      </c>
      <c r="DV56" s="6"/>
      <c r="DW56" s="4" t="s">
        <v>139</v>
      </c>
      <c r="DX56" s="4" t="s">
        <v>231</v>
      </c>
      <c r="DY56" s="4" t="s">
        <v>139</v>
      </c>
      <c r="DZ56" s="4" t="s">
        <v>139</v>
      </c>
    </row>
    <row r="57" spans="1:130" x14ac:dyDescent="0.4">
      <c r="A57" s="4" t="s">
        <v>7720</v>
      </c>
      <c r="B57" s="5">
        <v>390853</v>
      </c>
      <c r="C57" s="4" t="s">
        <v>7721</v>
      </c>
      <c r="D57" s="4" t="s">
        <v>7722</v>
      </c>
      <c r="E57" s="4" t="s">
        <v>1954</v>
      </c>
      <c r="F57" s="4" t="s">
        <v>132</v>
      </c>
      <c r="G57" s="4" t="s">
        <v>3692</v>
      </c>
      <c r="H57" s="4" t="s">
        <v>134</v>
      </c>
      <c r="I57" s="4" t="s">
        <v>932</v>
      </c>
      <c r="J57" s="4" t="s">
        <v>136</v>
      </c>
      <c r="K57" s="4" t="s">
        <v>136</v>
      </c>
      <c r="L57" s="4" t="s">
        <v>136</v>
      </c>
      <c r="M57" s="4" t="s">
        <v>136</v>
      </c>
      <c r="N57" s="4" t="s">
        <v>137</v>
      </c>
      <c r="O57" s="4" t="s">
        <v>138</v>
      </c>
      <c r="P57" s="4" t="s">
        <v>139</v>
      </c>
      <c r="Q57" s="4" t="s">
        <v>139</v>
      </c>
      <c r="R57" s="4" t="s">
        <v>139</v>
      </c>
      <c r="S57" s="4" t="s">
        <v>139</v>
      </c>
      <c r="T57" s="4" t="s">
        <v>140</v>
      </c>
      <c r="U57" s="4" t="s">
        <v>7723</v>
      </c>
      <c r="V57" s="4" t="s">
        <v>7724</v>
      </c>
      <c r="W57" s="4" t="s">
        <v>139</v>
      </c>
      <c r="X57" s="4" t="s">
        <v>143</v>
      </c>
      <c r="Y57" s="4" t="s">
        <v>144</v>
      </c>
      <c r="Z57" s="4" t="s">
        <v>145</v>
      </c>
      <c r="AA57" s="4" t="s">
        <v>271</v>
      </c>
      <c r="AB57" s="4" t="s">
        <v>147</v>
      </c>
      <c r="AC57" s="4" t="s">
        <v>148</v>
      </c>
      <c r="AD57" s="4" t="s">
        <v>139</v>
      </c>
      <c r="AE57" s="5"/>
      <c r="AF57" s="5"/>
      <c r="AG57" s="6"/>
      <c r="AH57" s="5">
        <v>67</v>
      </c>
      <c r="AI57" s="4" t="s">
        <v>150</v>
      </c>
      <c r="AJ57" s="4" t="s">
        <v>211</v>
      </c>
      <c r="AK57" s="4" t="s">
        <v>7327</v>
      </c>
      <c r="AL57" s="6">
        <v>44273</v>
      </c>
      <c r="AM57" s="6">
        <v>44621</v>
      </c>
      <c r="AN57" s="4" t="s">
        <v>7328</v>
      </c>
      <c r="AO57" s="4" t="s">
        <v>154</v>
      </c>
      <c r="AP57" s="4" t="s">
        <v>139</v>
      </c>
      <c r="AQ57" s="4" t="s">
        <v>139</v>
      </c>
      <c r="AR57" s="4" t="s">
        <v>139</v>
      </c>
      <c r="AS57" s="4" t="s">
        <v>139</v>
      </c>
      <c r="AT57" s="4" t="s">
        <v>139</v>
      </c>
      <c r="AU57" s="4" t="s">
        <v>139</v>
      </c>
      <c r="AV57" s="4" t="s">
        <v>139</v>
      </c>
      <c r="AW57" s="4" t="s">
        <v>139</v>
      </c>
      <c r="AX57" s="4" t="s">
        <v>139</v>
      </c>
      <c r="AY57" s="4" t="s">
        <v>139</v>
      </c>
      <c r="AZ57" s="4" t="s">
        <v>139</v>
      </c>
      <c r="BA57" s="4" t="s">
        <v>139</v>
      </c>
      <c r="BB57" s="4" t="s">
        <v>139</v>
      </c>
      <c r="BC57" s="4" t="s">
        <v>139</v>
      </c>
      <c r="BD57" s="4" t="s">
        <v>139</v>
      </c>
      <c r="BE57" s="4" t="s">
        <v>139</v>
      </c>
      <c r="BF57" s="4" t="s">
        <v>139</v>
      </c>
      <c r="BG57" s="4" t="s">
        <v>139</v>
      </c>
      <c r="BH57" s="4" t="s">
        <v>139</v>
      </c>
      <c r="BI57" s="4" t="s">
        <v>139</v>
      </c>
      <c r="BJ57" s="4" t="s">
        <v>139</v>
      </c>
      <c r="BK57" s="4" t="s">
        <v>139</v>
      </c>
      <c r="BL57" s="4" t="s">
        <v>139</v>
      </c>
      <c r="BM57" s="4" t="s">
        <v>7725</v>
      </c>
      <c r="BN57" s="4" t="s">
        <v>7726</v>
      </c>
      <c r="BO57" s="4" t="s">
        <v>7354</v>
      </c>
      <c r="BP57" s="4" t="s">
        <v>7680</v>
      </c>
      <c r="BQ57" s="4" t="s">
        <v>172</v>
      </c>
      <c r="BR57" s="4" t="s">
        <v>7727</v>
      </c>
      <c r="BS57" s="4" t="s">
        <v>7728</v>
      </c>
      <c r="BT57" s="4" t="s">
        <v>7729</v>
      </c>
      <c r="BU57" s="4" t="s">
        <v>139</v>
      </c>
      <c r="BV57" s="6"/>
      <c r="BW57" s="4" t="s">
        <v>139</v>
      </c>
      <c r="BX57" s="4" t="s">
        <v>139</v>
      </c>
      <c r="BY57" s="6">
        <v>45119</v>
      </c>
      <c r="BZ57" s="4" t="s">
        <v>139</v>
      </c>
      <c r="CA57" s="4" t="s">
        <v>139</v>
      </c>
      <c r="CB57" s="4" t="s">
        <v>139</v>
      </c>
      <c r="CC57" s="4" t="s">
        <v>139</v>
      </c>
      <c r="CD57" s="6"/>
      <c r="CE57" s="4" t="s">
        <v>317</v>
      </c>
      <c r="CF57" s="4" t="s">
        <v>140</v>
      </c>
      <c r="CG57" s="6"/>
      <c r="CH57" s="4" t="s">
        <v>185</v>
      </c>
      <c r="CI57" s="4" t="s">
        <v>140</v>
      </c>
      <c r="CJ57" s="4" t="s">
        <v>184</v>
      </c>
      <c r="CK57" s="6"/>
      <c r="CL57" s="4" t="s">
        <v>300</v>
      </c>
      <c r="CM57" s="6"/>
      <c r="CN57" s="4" t="s">
        <v>140</v>
      </c>
      <c r="CO57" s="4" t="s">
        <v>139</v>
      </c>
      <c r="CP57" s="4" t="s">
        <v>7730</v>
      </c>
      <c r="CQ57" s="4" t="s">
        <v>139</v>
      </c>
      <c r="CR57" s="4" t="s">
        <v>254</v>
      </c>
      <c r="CS57" s="4" t="s">
        <v>184</v>
      </c>
      <c r="CT57" s="4" t="s">
        <v>139</v>
      </c>
      <c r="CU57" s="6"/>
      <c r="CV57" s="6"/>
      <c r="CW57" s="4" t="s">
        <v>255</v>
      </c>
      <c r="CX57" s="4" t="s">
        <v>139</v>
      </c>
      <c r="CY57" s="4" t="s">
        <v>256</v>
      </c>
      <c r="CZ57" s="5">
        <v>0</v>
      </c>
      <c r="DA57" s="4" t="s">
        <v>139</v>
      </c>
      <c r="DB57" s="5"/>
      <c r="DC57" s="4" t="s">
        <v>139</v>
      </c>
      <c r="DD57" s="5"/>
      <c r="DE57" s="4" t="s">
        <v>139</v>
      </c>
      <c r="DF57" s="5"/>
      <c r="DG57" s="4" t="s">
        <v>139</v>
      </c>
      <c r="DH57" s="4" t="s">
        <v>139</v>
      </c>
      <c r="DI57" s="5"/>
      <c r="DJ57" s="4" t="s">
        <v>139</v>
      </c>
      <c r="DK57" s="6"/>
      <c r="DL57" s="4" t="s">
        <v>140</v>
      </c>
      <c r="DM57" s="4" t="s">
        <v>7730</v>
      </c>
      <c r="DN57" s="6"/>
      <c r="DO57" s="4" t="s">
        <v>301</v>
      </c>
      <c r="DP57" s="4" t="s">
        <v>140</v>
      </c>
      <c r="DQ57" s="4" t="s">
        <v>7731</v>
      </c>
      <c r="DR57" s="6"/>
      <c r="DS57" s="4" t="s">
        <v>140</v>
      </c>
      <c r="DT57" s="4" t="s">
        <v>199</v>
      </c>
      <c r="DU57" s="4" t="s">
        <v>184</v>
      </c>
      <c r="DV57" s="6"/>
      <c r="DW57" s="4" t="s">
        <v>139</v>
      </c>
      <c r="DX57" s="4" t="s">
        <v>260</v>
      </c>
      <c r="DY57" s="4" t="s">
        <v>139</v>
      </c>
      <c r="DZ57" s="4" t="s">
        <v>139</v>
      </c>
    </row>
    <row r="58" spans="1:130" x14ac:dyDescent="0.4">
      <c r="A58" s="4" t="s">
        <v>7732</v>
      </c>
      <c r="B58" s="5">
        <v>390461</v>
      </c>
      <c r="C58" s="4" t="s">
        <v>402</v>
      </c>
      <c r="D58" s="4" t="s">
        <v>304</v>
      </c>
      <c r="E58" s="4" t="s">
        <v>131</v>
      </c>
      <c r="F58" s="4" t="s">
        <v>132</v>
      </c>
      <c r="G58" s="4" t="s">
        <v>264</v>
      </c>
      <c r="H58" s="4" t="s">
        <v>265</v>
      </c>
      <c r="I58" s="4" t="s">
        <v>135</v>
      </c>
      <c r="J58" s="4" t="s">
        <v>136</v>
      </c>
      <c r="K58" s="4" t="s">
        <v>136</v>
      </c>
      <c r="L58" s="4" t="s">
        <v>136</v>
      </c>
      <c r="M58" s="4" t="s">
        <v>136</v>
      </c>
      <c r="N58" s="4" t="s">
        <v>137</v>
      </c>
      <c r="O58" s="4" t="s">
        <v>138</v>
      </c>
      <c r="P58" s="4" t="s">
        <v>139</v>
      </c>
      <c r="Q58" s="4" t="s">
        <v>139</v>
      </c>
      <c r="R58" s="4" t="s">
        <v>139</v>
      </c>
      <c r="S58" s="4" t="s">
        <v>139</v>
      </c>
      <c r="T58" s="4" t="s">
        <v>140</v>
      </c>
      <c r="U58" s="4" t="s">
        <v>7733</v>
      </c>
      <c r="V58" s="4" t="s">
        <v>7734</v>
      </c>
      <c r="W58" s="4" t="s">
        <v>139</v>
      </c>
      <c r="X58" s="4" t="s">
        <v>143</v>
      </c>
      <c r="Y58" s="4" t="s">
        <v>144</v>
      </c>
      <c r="Z58" s="4" t="s">
        <v>145</v>
      </c>
      <c r="AA58" s="4" t="s">
        <v>237</v>
      </c>
      <c r="AB58" s="4" t="s">
        <v>147</v>
      </c>
      <c r="AC58" s="4" t="s">
        <v>148</v>
      </c>
      <c r="AD58" s="4" t="s">
        <v>139</v>
      </c>
      <c r="AE58" s="5"/>
      <c r="AF58" s="5"/>
      <c r="AG58" s="6"/>
      <c r="AH58" s="5">
        <v>73</v>
      </c>
      <c r="AI58" s="4" t="s">
        <v>139</v>
      </c>
      <c r="AJ58" s="4" t="s">
        <v>288</v>
      </c>
      <c r="AK58" s="4" t="s">
        <v>7327</v>
      </c>
      <c r="AL58" s="6">
        <v>44238</v>
      </c>
      <c r="AM58" s="6">
        <v>44327</v>
      </c>
      <c r="AN58" s="4" t="s">
        <v>7328</v>
      </c>
      <c r="AO58" s="4" t="s">
        <v>154</v>
      </c>
      <c r="AP58" s="4" t="s">
        <v>139</v>
      </c>
      <c r="AQ58" s="4" t="s">
        <v>139</v>
      </c>
      <c r="AR58" s="4" t="s">
        <v>139</v>
      </c>
      <c r="AS58" s="4" t="s">
        <v>139</v>
      </c>
      <c r="AT58" s="4" t="s">
        <v>139</v>
      </c>
      <c r="AU58" s="4" t="s">
        <v>139</v>
      </c>
      <c r="AV58" s="4" t="s">
        <v>139</v>
      </c>
      <c r="AW58" s="4" t="s">
        <v>139</v>
      </c>
      <c r="AX58" s="4" t="s">
        <v>139</v>
      </c>
      <c r="AY58" s="4" t="s">
        <v>139</v>
      </c>
      <c r="AZ58" s="4" t="s">
        <v>139</v>
      </c>
      <c r="BA58" s="4" t="s">
        <v>139</v>
      </c>
      <c r="BB58" s="4" t="s">
        <v>139</v>
      </c>
      <c r="BC58" s="4" t="s">
        <v>139</v>
      </c>
      <c r="BD58" s="4" t="s">
        <v>139</v>
      </c>
      <c r="BE58" s="4" t="s">
        <v>139</v>
      </c>
      <c r="BF58" s="4" t="s">
        <v>139</v>
      </c>
      <c r="BG58" s="4" t="s">
        <v>139</v>
      </c>
      <c r="BH58" s="4" t="s">
        <v>139</v>
      </c>
      <c r="BI58" s="4" t="s">
        <v>139</v>
      </c>
      <c r="BJ58" s="4" t="s">
        <v>139</v>
      </c>
      <c r="BK58" s="4" t="s">
        <v>139</v>
      </c>
      <c r="BL58" s="4" t="s">
        <v>139</v>
      </c>
      <c r="BM58" s="4" t="s">
        <v>7735</v>
      </c>
      <c r="BN58" s="4" t="s">
        <v>7736</v>
      </c>
      <c r="BO58" s="4" t="s">
        <v>587</v>
      </c>
      <c r="BP58" s="4" t="s">
        <v>7737</v>
      </c>
      <c r="BQ58" s="4" t="s">
        <v>184</v>
      </c>
      <c r="BR58" s="4" t="s">
        <v>1167</v>
      </c>
      <c r="BS58" s="4" t="s">
        <v>7738</v>
      </c>
      <c r="BT58" s="4" t="s">
        <v>7739</v>
      </c>
      <c r="BU58" s="4" t="s">
        <v>989</v>
      </c>
      <c r="BV58" s="6"/>
      <c r="BW58" s="4" t="s">
        <v>139</v>
      </c>
      <c r="BX58" s="4" t="s">
        <v>139</v>
      </c>
      <c r="BY58" s="6">
        <v>44846</v>
      </c>
      <c r="BZ58" s="4" t="s">
        <v>139</v>
      </c>
      <c r="CA58" s="4" t="s">
        <v>139</v>
      </c>
      <c r="CB58" s="4" t="s">
        <v>139</v>
      </c>
      <c r="CC58" s="4" t="s">
        <v>139</v>
      </c>
      <c r="CD58" s="6"/>
      <c r="CE58" s="4" t="s">
        <v>317</v>
      </c>
      <c r="CF58" s="4" t="s">
        <v>140</v>
      </c>
      <c r="CG58" s="6"/>
      <c r="CH58" s="4" t="s">
        <v>185</v>
      </c>
      <c r="CI58" s="4" t="s">
        <v>140</v>
      </c>
      <c r="CJ58" s="4" t="s">
        <v>184</v>
      </c>
      <c r="CK58" s="6"/>
      <c r="CL58" s="4" t="s">
        <v>300</v>
      </c>
      <c r="CM58" s="6"/>
      <c r="CN58" s="4" t="s">
        <v>140</v>
      </c>
      <c r="CO58" s="4" t="s">
        <v>139</v>
      </c>
      <c r="CP58" s="4" t="s">
        <v>7740</v>
      </c>
      <c r="CQ58" s="4" t="s">
        <v>139</v>
      </c>
      <c r="CR58" s="4" t="s">
        <v>254</v>
      </c>
      <c r="CS58" s="4" t="s">
        <v>184</v>
      </c>
      <c r="CT58" s="4" t="s">
        <v>139</v>
      </c>
      <c r="CU58" s="6"/>
      <c r="CV58" s="6"/>
      <c r="CW58" s="4" t="s">
        <v>255</v>
      </c>
      <c r="CX58" s="4" t="s">
        <v>139</v>
      </c>
      <c r="CY58" s="4" t="s">
        <v>256</v>
      </c>
      <c r="CZ58" s="5">
        <v>0</v>
      </c>
      <c r="DA58" s="4" t="s">
        <v>139</v>
      </c>
      <c r="DB58" s="5"/>
      <c r="DC58" s="4" t="s">
        <v>139</v>
      </c>
      <c r="DD58" s="5"/>
      <c r="DE58" s="4" t="s">
        <v>139</v>
      </c>
      <c r="DF58" s="5"/>
      <c r="DG58" s="4" t="s">
        <v>139</v>
      </c>
      <c r="DH58" s="4" t="s">
        <v>139</v>
      </c>
      <c r="DI58" s="5"/>
      <c r="DJ58" s="4" t="s">
        <v>139</v>
      </c>
      <c r="DK58" s="6"/>
      <c r="DL58" s="4" t="s">
        <v>140</v>
      </c>
      <c r="DM58" s="4" t="s">
        <v>7740</v>
      </c>
      <c r="DN58" s="6"/>
      <c r="DO58" s="4" t="s">
        <v>301</v>
      </c>
      <c r="DP58" s="4" t="s">
        <v>140</v>
      </c>
      <c r="DQ58" s="4" t="s">
        <v>7740</v>
      </c>
      <c r="DR58" s="6"/>
      <c r="DS58" s="4" t="s">
        <v>140</v>
      </c>
      <c r="DT58" s="4" t="s">
        <v>199</v>
      </c>
      <c r="DU58" s="4" t="s">
        <v>184</v>
      </c>
      <c r="DV58" s="6"/>
      <c r="DW58" s="4" t="s">
        <v>139</v>
      </c>
      <c r="DX58" s="4" t="s">
        <v>231</v>
      </c>
      <c r="DY58" s="4" t="s">
        <v>139</v>
      </c>
      <c r="DZ58" s="4" t="s">
        <v>139</v>
      </c>
    </row>
    <row r="59" spans="1:130" x14ac:dyDescent="0.4">
      <c r="A59" s="4" t="s">
        <v>7741</v>
      </c>
      <c r="B59" s="5">
        <v>389831</v>
      </c>
      <c r="C59" s="4" t="s">
        <v>3287</v>
      </c>
      <c r="D59" s="4" t="s">
        <v>3288</v>
      </c>
      <c r="E59" s="4" t="s">
        <v>131</v>
      </c>
      <c r="F59" s="4" t="s">
        <v>132</v>
      </c>
      <c r="G59" s="4" t="s">
        <v>133</v>
      </c>
      <c r="H59" s="4" t="s">
        <v>134</v>
      </c>
      <c r="I59" s="4" t="s">
        <v>135</v>
      </c>
      <c r="J59" s="4" t="s">
        <v>136</v>
      </c>
      <c r="K59" s="4" t="s">
        <v>136</v>
      </c>
      <c r="L59" s="4" t="s">
        <v>136</v>
      </c>
      <c r="M59" s="4" t="s">
        <v>136</v>
      </c>
      <c r="N59" s="4" t="s">
        <v>137</v>
      </c>
      <c r="O59" s="4" t="s">
        <v>138</v>
      </c>
      <c r="P59" s="4" t="s">
        <v>139</v>
      </c>
      <c r="Q59" s="4" t="s">
        <v>139</v>
      </c>
      <c r="R59" s="4" t="s">
        <v>139</v>
      </c>
      <c r="S59" s="4" t="s">
        <v>139</v>
      </c>
      <c r="T59" s="4" t="s">
        <v>140</v>
      </c>
      <c r="U59" s="4" t="s">
        <v>7742</v>
      </c>
      <c r="V59" s="4" t="s">
        <v>7743</v>
      </c>
      <c r="W59" s="4" t="s">
        <v>139</v>
      </c>
      <c r="X59" s="4" t="s">
        <v>143</v>
      </c>
      <c r="Y59" s="4" t="s">
        <v>144</v>
      </c>
      <c r="Z59" s="4" t="s">
        <v>145</v>
      </c>
      <c r="AA59" s="4" t="s">
        <v>975</v>
      </c>
      <c r="AB59" s="4" t="s">
        <v>147</v>
      </c>
      <c r="AC59" s="4" t="s">
        <v>148</v>
      </c>
      <c r="AD59" s="4" t="s">
        <v>139</v>
      </c>
      <c r="AE59" s="5"/>
      <c r="AF59" s="5"/>
      <c r="AG59" s="6"/>
      <c r="AH59" s="5">
        <v>76</v>
      </c>
      <c r="AI59" s="4" t="s">
        <v>139</v>
      </c>
      <c r="AJ59" s="4" t="s">
        <v>238</v>
      </c>
      <c r="AK59" s="4" t="s">
        <v>7327</v>
      </c>
      <c r="AL59" s="6">
        <v>44214</v>
      </c>
      <c r="AM59" s="6">
        <v>44383</v>
      </c>
      <c r="AN59" s="4" t="s">
        <v>7328</v>
      </c>
      <c r="AO59" s="4" t="s">
        <v>154</v>
      </c>
      <c r="AP59" s="4" t="s">
        <v>139</v>
      </c>
      <c r="AQ59" s="4" t="s">
        <v>139</v>
      </c>
      <c r="AR59" s="4" t="s">
        <v>139</v>
      </c>
      <c r="AS59" s="4" t="s">
        <v>139</v>
      </c>
      <c r="AT59" s="4" t="s">
        <v>139</v>
      </c>
      <c r="AU59" s="4" t="s">
        <v>139</v>
      </c>
      <c r="AV59" s="4" t="s">
        <v>139</v>
      </c>
      <c r="AW59" s="4" t="s">
        <v>139</v>
      </c>
      <c r="AX59" s="4" t="s">
        <v>139</v>
      </c>
      <c r="AY59" s="4" t="s">
        <v>139</v>
      </c>
      <c r="AZ59" s="4" t="s">
        <v>139</v>
      </c>
      <c r="BA59" s="4" t="s">
        <v>139</v>
      </c>
      <c r="BB59" s="4" t="s">
        <v>139</v>
      </c>
      <c r="BC59" s="4" t="s">
        <v>139</v>
      </c>
      <c r="BD59" s="4" t="s">
        <v>139</v>
      </c>
      <c r="BE59" s="4" t="s">
        <v>139</v>
      </c>
      <c r="BF59" s="4" t="s">
        <v>139</v>
      </c>
      <c r="BG59" s="4" t="s">
        <v>139</v>
      </c>
      <c r="BH59" s="4" t="s">
        <v>139</v>
      </c>
      <c r="BI59" s="4" t="s">
        <v>139</v>
      </c>
      <c r="BJ59" s="4" t="s">
        <v>139</v>
      </c>
      <c r="BK59" s="4" t="s">
        <v>139</v>
      </c>
      <c r="BL59" s="4" t="s">
        <v>139</v>
      </c>
      <c r="BM59" s="4" t="s">
        <v>7744</v>
      </c>
      <c r="BN59" s="4" t="s">
        <v>7745</v>
      </c>
      <c r="BO59" s="4" t="s">
        <v>587</v>
      </c>
      <c r="BP59" s="4" t="s">
        <v>184</v>
      </c>
      <c r="BQ59" s="4" t="s">
        <v>184</v>
      </c>
      <c r="BR59" s="4" t="s">
        <v>7746</v>
      </c>
      <c r="BS59" s="4" t="s">
        <v>7747</v>
      </c>
      <c r="BT59" s="4" t="s">
        <v>7748</v>
      </c>
      <c r="BU59" s="4" t="s">
        <v>989</v>
      </c>
      <c r="BV59" s="6"/>
      <c r="BW59" s="4" t="s">
        <v>7749</v>
      </c>
      <c r="BX59" s="4" t="s">
        <v>7749</v>
      </c>
      <c r="BY59" s="6">
        <v>44806</v>
      </c>
      <c r="BZ59" s="4" t="s">
        <v>139</v>
      </c>
      <c r="CA59" s="4" t="s">
        <v>139</v>
      </c>
      <c r="CB59" s="4" t="s">
        <v>139</v>
      </c>
      <c r="CC59" s="4" t="s">
        <v>139</v>
      </c>
      <c r="CD59" s="6"/>
      <c r="CE59" s="4" t="s">
        <v>317</v>
      </c>
      <c r="CF59" s="4" t="s">
        <v>140</v>
      </c>
      <c r="CG59" s="6"/>
      <c r="CH59" s="4" t="s">
        <v>185</v>
      </c>
      <c r="CI59" s="4" t="s">
        <v>140</v>
      </c>
      <c r="CJ59" s="4" t="s">
        <v>184</v>
      </c>
      <c r="CK59" s="6"/>
      <c r="CL59" s="4" t="s">
        <v>300</v>
      </c>
      <c r="CM59" s="6"/>
      <c r="CN59" s="4" t="s">
        <v>140</v>
      </c>
      <c r="CO59" s="4" t="s">
        <v>139</v>
      </c>
      <c r="CP59" s="4" t="s">
        <v>7750</v>
      </c>
      <c r="CQ59" s="4" t="s">
        <v>139</v>
      </c>
      <c r="CR59" s="4" t="s">
        <v>254</v>
      </c>
      <c r="CS59" s="4" t="s">
        <v>184</v>
      </c>
      <c r="CT59" s="4" t="s">
        <v>139</v>
      </c>
      <c r="CU59" s="6"/>
      <c r="CV59" s="6"/>
      <c r="CW59" s="4" t="s">
        <v>255</v>
      </c>
      <c r="CX59" s="4" t="s">
        <v>139</v>
      </c>
      <c r="CY59" s="4" t="s">
        <v>256</v>
      </c>
      <c r="CZ59" s="5">
        <v>0</v>
      </c>
      <c r="DA59" s="4" t="s">
        <v>139</v>
      </c>
      <c r="DB59" s="5"/>
      <c r="DC59" s="4" t="s">
        <v>139</v>
      </c>
      <c r="DD59" s="5"/>
      <c r="DE59" s="4" t="s">
        <v>139</v>
      </c>
      <c r="DF59" s="5"/>
      <c r="DG59" s="4" t="s">
        <v>139</v>
      </c>
      <c r="DH59" s="4" t="s">
        <v>139</v>
      </c>
      <c r="DI59" s="5"/>
      <c r="DJ59" s="4" t="s">
        <v>139</v>
      </c>
      <c r="DK59" s="6"/>
      <c r="DL59" s="4" t="s">
        <v>140</v>
      </c>
      <c r="DM59" s="4" t="s">
        <v>7750</v>
      </c>
      <c r="DN59" s="6"/>
      <c r="DO59" s="4" t="s">
        <v>301</v>
      </c>
      <c r="DP59" s="4" t="s">
        <v>140</v>
      </c>
      <c r="DQ59" s="4" t="s">
        <v>184</v>
      </c>
      <c r="DR59" s="6"/>
      <c r="DS59" s="4" t="s">
        <v>140</v>
      </c>
      <c r="DT59" s="4" t="s">
        <v>199</v>
      </c>
      <c r="DU59" s="4" t="s">
        <v>184</v>
      </c>
      <c r="DV59" s="6"/>
      <c r="DW59" s="4" t="s">
        <v>139</v>
      </c>
      <c r="DX59" s="4" t="s">
        <v>231</v>
      </c>
      <c r="DY59" s="4" t="s">
        <v>139</v>
      </c>
      <c r="DZ59" s="4" t="s">
        <v>139</v>
      </c>
    </row>
    <row r="60" spans="1:130" x14ac:dyDescent="0.4">
      <c r="A60" s="4" t="s">
        <v>7751</v>
      </c>
      <c r="B60" s="5">
        <v>389731</v>
      </c>
      <c r="C60" s="4" t="s">
        <v>7752</v>
      </c>
      <c r="D60" s="4" t="s">
        <v>7753</v>
      </c>
      <c r="E60" s="4" t="s">
        <v>131</v>
      </c>
      <c r="F60" s="4" t="s">
        <v>132</v>
      </c>
      <c r="G60" s="4" t="s">
        <v>1848</v>
      </c>
      <c r="H60" s="4" t="s">
        <v>134</v>
      </c>
      <c r="I60" s="4" t="s">
        <v>235</v>
      </c>
      <c r="J60" s="4" t="s">
        <v>136</v>
      </c>
      <c r="K60" s="4" t="s">
        <v>136</v>
      </c>
      <c r="L60" s="4" t="s">
        <v>136</v>
      </c>
      <c r="M60" s="4" t="s">
        <v>136</v>
      </c>
      <c r="N60" s="4" t="s">
        <v>137</v>
      </c>
      <c r="O60" s="4" t="s">
        <v>138</v>
      </c>
      <c r="P60" s="4" t="s">
        <v>139</v>
      </c>
      <c r="Q60" s="4" t="s">
        <v>139</v>
      </c>
      <c r="R60" s="4" t="s">
        <v>139</v>
      </c>
      <c r="S60" s="4" t="s">
        <v>139</v>
      </c>
      <c r="T60" s="4" t="s">
        <v>140</v>
      </c>
      <c r="U60" s="4" t="s">
        <v>7754</v>
      </c>
      <c r="V60" s="4" t="s">
        <v>7755</v>
      </c>
      <c r="W60" s="4" t="s">
        <v>139</v>
      </c>
      <c r="X60" s="4" t="s">
        <v>143</v>
      </c>
      <c r="Y60" s="4" t="s">
        <v>144</v>
      </c>
      <c r="Z60" s="4" t="s">
        <v>145</v>
      </c>
      <c r="AA60" s="4" t="s">
        <v>237</v>
      </c>
      <c r="AB60" s="4" t="s">
        <v>702</v>
      </c>
      <c r="AC60" s="4" t="s">
        <v>148</v>
      </c>
      <c r="AD60" s="4" t="s">
        <v>139</v>
      </c>
      <c r="AE60" s="5"/>
      <c r="AF60" s="5"/>
      <c r="AG60" s="6"/>
      <c r="AH60" s="5">
        <v>71</v>
      </c>
      <c r="AI60" s="4" t="s">
        <v>150</v>
      </c>
      <c r="AJ60" s="4" t="s">
        <v>238</v>
      </c>
      <c r="AK60" s="4" t="s">
        <v>7327</v>
      </c>
      <c r="AL60" s="6">
        <v>44579</v>
      </c>
      <c r="AM60" s="6">
        <v>44613</v>
      </c>
      <c r="AN60" s="4" t="s">
        <v>7328</v>
      </c>
      <c r="AO60" s="4" t="s">
        <v>154</v>
      </c>
      <c r="AP60" s="4" t="s">
        <v>139</v>
      </c>
      <c r="AQ60" s="4" t="s">
        <v>139</v>
      </c>
      <c r="AR60" s="4" t="s">
        <v>139</v>
      </c>
      <c r="AS60" s="4" t="s">
        <v>139</v>
      </c>
      <c r="AT60" s="4" t="s">
        <v>139</v>
      </c>
      <c r="AU60" s="4" t="s">
        <v>139</v>
      </c>
      <c r="AV60" s="4" t="s">
        <v>139</v>
      </c>
      <c r="AW60" s="4" t="s">
        <v>139</v>
      </c>
      <c r="AX60" s="4" t="s">
        <v>139</v>
      </c>
      <c r="AY60" s="4" t="s">
        <v>139</v>
      </c>
      <c r="AZ60" s="4" t="s">
        <v>139</v>
      </c>
      <c r="BA60" s="4" t="s">
        <v>139</v>
      </c>
      <c r="BB60" s="4" t="s">
        <v>139</v>
      </c>
      <c r="BC60" s="4" t="s">
        <v>139</v>
      </c>
      <c r="BD60" s="4" t="s">
        <v>139</v>
      </c>
      <c r="BE60" s="4" t="s">
        <v>139</v>
      </c>
      <c r="BF60" s="4" t="s">
        <v>139</v>
      </c>
      <c r="BG60" s="4" t="s">
        <v>139</v>
      </c>
      <c r="BH60" s="4" t="s">
        <v>139</v>
      </c>
      <c r="BI60" s="4" t="s">
        <v>139</v>
      </c>
      <c r="BJ60" s="4" t="s">
        <v>139</v>
      </c>
      <c r="BK60" s="4" t="s">
        <v>139</v>
      </c>
      <c r="BL60" s="4" t="s">
        <v>139</v>
      </c>
      <c r="BM60" s="4" t="s">
        <v>7756</v>
      </c>
      <c r="BN60" s="4" t="s">
        <v>7757</v>
      </c>
      <c r="BO60" s="4" t="s">
        <v>308</v>
      </c>
      <c r="BP60" s="4" t="s">
        <v>7758</v>
      </c>
      <c r="BQ60" s="4" t="s">
        <v>172</v>
      </c>
      <c r="BR60" s="4" t="s">
        <v>7332</v>
      </c>
      <c r="BS60" s="4" t="s">
        <v>7759</v>
      </c>
      <c r="BT60" s="4" t="s">
        <v>172</v>
      </c>
      <c r="BU60" s="4" t="s">
        <v>139</v>
      </c>
      <c r="BV60" s="6"/>
      <c r="BW60" s="4" t="s">
        <v>139</v>
      </c>
      <c r="BX60" s="4" t="s">
        <v>139</v>
      </c>
      <c r="BY60" s="6">
        <v>44613</v>
      </c>
      <c r="BZ60" s="4" t="s">
        <v>139</v>
      </c>
      <c r="CA60" s="4" t="s">
        <v>139</v>
      </c>
      <c r="CB60" s="4" t="s">
        <v>139</v>
      </c>
      <c r="CC60" s="4" t="s">
        <v>139</v>
      </c>
      <c r="CD60" s="6"/>
      <c r="CE60" s="4" t="s">
        <v>317</v>
      </c>
      <c r="CF60" s="4" t="s">
        <v>140</v>
      </c>
      <c r="CG60" s="6"/>
      <c r="CH60" s="4" t="s">
        <v>185</v>
      </c>
      <c r="CI60" s="4" t="s">
        <v>140</v>
      </c>
      <c r="CJ60" s="4" t="s">
        <v>184</v>
      </c>
      <c r="CK60" s="6"/>
      <c r="CL60" s="4" t="s">
        <v>300</v>
      </c>
      <c r="CM60" s="6"/>
      <c r="CN60" s="4" t="s">
        <v>140</v>
      </c>
      <c r="CO60" s="4" t="s">
        <v>139</v>
      </c>
      <c r="CP60" s="4" t="s">
        <v>7760</v>
      </c>
      <c r="CQ60" s="4" t="s">
        <v>139</v>
      </c>
      <c r="CR60" s="4" t="s">
        <v>254</v>
      </c>
      <c r="CS60" s="4" t="s">
        <v>184</v>
      </c>
      <c r="CT60" s="4" t="s">
        <v>139</v>
      </c>
      <c r="CU60" s="6"/>
      <c r="CV60" s="6"/>
      <c r="CW60" s="4" t="s">
        <v>255</v>
      </c>
      <c r="CX60" s="4" t="s">
        <v>139</v>
      </c>
      <c r="CY60" s="4" t="s">
        <v>256</v>
      </c>
      <c r="CZ60" s="5">
        <v>0</v>
      </c>
      <c r="DA60" s="4" t="s">
        <v>139</v>
      </c>
      <c r="DB60" s="5"/>
      <c r="DC60" s="4" t="s">
        <v>139</v>
      </c>
      <c r="DD60" s="5"/>
      <c r="DE60" s="4" t="s">
        <v>139</v>
      </c>
      <c r="DF60" s="5"/>
      <c r="DG60" s="4" t="s">
        <v>139</v>
      </c>
      <c r="DH60" s="4" t="s">
        <v>139</v>
      </c>
      <c r="DI60" s="5"/>
      <c r="DJ60" s="4" t="s">
        <v>139</v>
      </c>
      <c r="DK60" s="6"/>
      <c r="DL60" s="4" t="s">
        <v>140</v>
      </c>
      <c r="DM60" s="4" t="s">
        <v>7760</v>
      </c>
      <c r="DN60" s="6"/>
      <c r="DO60" s="4" t="s">
        <v>301</v>
      </c>
      <c r="DP60" s="4" t="s">
        <v>140</v>
      </c>
      <c r="DQ60" s="4" t="s">
        <v>7760</v>
      </c>
      <c r="DR60" s="6"/>
      <c r="DS60" s="4" t="s">
        <v>140</v>
      </c>
      <c r="DT60" s="4" t="s">
        <v>199</v>
      </c>
      <c r="DU60" s="4" t="s">
        <v>184</v>
      </c>
      <c r="DV60" s="6"/>
      <c r="DW60" s="4" t="s">
        <v>139</v>
      </c>
      <c r="DX60" s="4" t="s">
        <v>624</v>
      </c>
      <c r="DY60" s="4" t="s">
        <v>139</v>
      </c>
      <c r="DZ60" s="4" t="s">
        <v>139</v>
      </c>
    </row>
    <row r="61" spans="1:130" x14ac:dyDescent="0.4">
      <c r="A61" s="4" t="s">
        <v>7761</v>
      </c>
      <c r="B61" s="5">
        <v>389663</v>
      </c>
      <c r="C61" s="4" t="s">
        <v>1326</v>
      </c>
      <c r="D61" s="4" t="s">
        <v>1327</v>
      </c>
      <c r="E61" s="4" t="s">
        <v>131</v>
      </c>
      <c r="F61" s="4" t="s">
        <v>132</v>
      </c>
      <c r="G61" s="4" t="s">
        <v>1144</v>
      </c>
      <c r="H61" s="4" t="s">
        <v>134</v>
      </c>
      <c r="I61" s="4" t="s">
        <v>135</v>
      </c>
      <c r="J61" s="4" t="s">
        <v>136</v>
      </c>
      <c r="K61" s="4" t="s">
        <v>136</v>
      </c>
      <c r="L61" s="4" t="s">
        <v>136</v>
      </c>
      <c r="M61" s="4" t="s">
        <v>136</v>
      </c>
      <c r="N61" s="4" t="s">
        <v>137</v>
      </c>
      <c r="O61" s="4" t="s">
        <v>138</v>
      </c>
      <c r="P61" s="4" t="s">
        <v>139</v>
      </c>
      <c r="Q61" s="4" t="s">
        <v>139</v>
      </c>
      <c r="R61" s="4" t="s">
        <v>139</v>
      </c>
      <c r="S61" s="4" t="s">
        <v>139</v>
      </c>
      <c r="T61" s="4" t="s">
        <v>140</v>
      </c>
      <c r="U61" s="4" t="s">
        <v>7762</v>
      </c>
      <c r="V61" s="4" t="s">
        <v>7763</v>
      </c>
      <c r="W61" s="4" t="s">
        <v>142</v>
      </c>
      <c r="X61" s="4" t="s">
        <v>143</v>
      </c>
      <c r="Y61" s="4" t="s">
        <v>144</v>
      </c>
      <c r="Z61" s="4" t="s">
        <v>145</v>
      </c>
      <c r="AA61" s="4" t="s">
        <v>7764</v>
      </c>
      <c r="AB61" s="4" t="s">
        <v>147</v>
      </c>
      <c r="AC61" s="4" t="s">
        <v>148</v>
      </c>
      <c r="AD61" s="4" t="s">
        <v>149</v>
      </c>
      <c r="AE61" s="5">
        <v>99</v>
      </c>
      <c r="AF61" s="5">
        <v>99</v>
      </c>
      <c r="AG61" s="6"/>
      <c r="AH61" s="5">
        <v>60</v>
      </c>
      <c r="AI61" s="4" t="s">
        <v>150</v>
      </c>
      <c r="AJ61" s="4" t="s">
        <v>211</v>
      </c>
      <c r="AK61" s="4" t="s">
        <v>7327</v>
      </c>
      <c r="AL61" s="6">
        <v>44602</v>
      </c>
      <c r="AM61" s="6">
        <v>44635</v>
      </c>
      <c r="AN61" s="4" t="s">
        <v>7328</v>
      </c>
      <c r="AO61" s="4" t="s">
        <v>154</v>
      </c>
      <c r="AP61" s="4" t="s">
        <v>139</v>
      </c>
      <c r="AQ61" s="4" t="s">
        <v>139</v>
      </c>
      <c r="AR61" s="4" t="s">
        <v>139</v>
      </c>
      <c r="AS61" s="4" t="s">
        <v>139</v>
      </c>
      <c r="AT61" s="4" t="s">
        <v>139</v>
      </c>
      <c r="AU61" s="4" t="s">
        <v>139</v>
      </c>
      <c r="AV61" s="4" t="s">
        <v>139</v>
      </c>
      <c r="AW61" s="4" t="s">
        <v>139</v>
      </c>
      <c r="AX61" s="4" t="s">
        <v>139</v>
      </c>
      <c r="AY61" s="4" t="s">
        <v>139</v>
      </c>
      <c r="AZ61" s="4" t="s">
        <v>139</v>
      </c>
      <c r="BA61" s="4" t="s">
        <v>139</v>
      </c>
      <c r="BB61" s="4" t="s">
        <v>139</v>
      </c>
      <c r="BC61" s="4" t="s">
        <v>139</v>
      </c>
      <c r="BD61" s="4" t="s">
        <v>139</v>
      </c>
      <c r="BE61" s="4" t="s">
        <v>139</v>
      </c>
      <c r="BF61" s="4" t="s">
        <v>139</v>
      </c>
      <c r="BG61" s="4" t="s">
        <v>139</v>
      </c>
      <c r="BH61" s="4" t="s">
        <v>139</v>
      </c>
      <c r="BI61" s="4" t="s">
        <v>139</v>
      </c>
      <c r="BJ61" s="4" t="s">
        <v>165</v>
      </c>
      <c r="BK61" s="4" t="s">
        <v>166</v>
      </c>
      <c r="BL61" s="4" t="s">
        <v>167</v>
      </c>
      <c r="BM61" s="4" t="s">
        <v>7765</v>
      </c>
      <c r="BN61" s="4" t="s">
        <v>7766</v>
      </c>
      <c r="BO61" s="4" t="s">
        <v>3204</v>
      </c>
      <c r="BP61" s="4" t="s">
        <v>7767</v>
      </c>
      <c r="BQ61" s="4" t="s">
        <v>172</v>
      </c>
      <c r="BR61" s="4" t="s">
        <v>7768</v>
      </c>
      <c r="BS61" s="4" t="s">
        <v>184</v>
      </c>
      <c r="BT61" s="4" t="s">
        <v>5748</v>
      </c>
      <c r="BU61" s="4" t="s">
        <v>246</v>
      </c>
      <c r="BV61" s="6">
        <v>44658</v>
      </c>
      <c r="BW61" s="4" t="s">
        <v>7769</v>
      </c>
      <c r="BX61" s="4" t="s">
        <v>7770</v>
      </c>
      <c r="BY61" s="6">
        <v>44796</v>
      </c>
      <c r="BZ61" s="4" t="s">
        <v>248</v>
      </c>
      <c r="CA61" s="4" t="s">
        <v>219</v>
      </c>
      <c r="CB61" s="4" t="s">
        <v>299</v>
      </c>
      <c r="CC61" s="4" t="s">
        <v>181</v>
      </c>
      <c r="CD61" s="6">
        <v>44602</v>
      </c>
      <c r="CE61" s="4" t="s">
        <v>182</v>
      </c>
      <c r="CF61" s="4" t="s">
        <v>1075</v>
      </c>
      <c r="CG61" s="6"/>
      <c r="CH61" s="4" t="s">
        <v>185</v>
      </c>
      <c r="CI61" s="4" t="s">
        <v>1075</v>
      </c>
      <c r="CJ61" s="4" t="s">
        <v>184</v>
      </c>
      <c r="CK61" s="6"/>
      <c r="CL61" s="4" t="s">
        <v>223</v>
      </c>
      <c r="CM61" s="6">
        <v>44658</v>
      </c>
      <c r="CN61" s="4" t="s">
        <v>1075</v>
      </c>
      <c r="CO61" s="4" t="s">
        <v>1076</v>
      </c>
      <c r="CP61" s="4" t="s">
        <v>7771</v>
      </c>
      <c r="CQ61" s="4" t="s">
        <v>253</v>
      </c>
      <c r="CR61" s="4" t="s">
        <v>254</v>
      </c>
      <c r="CS61" s="4" t="s">
        <v>184</v>
      </c>
      <c r="CT61" s="4" t="s">
        <v>139</v>
      </c>
      <c r="CU61" s="6"/>
      <c r="CV61" s="6"/>
      <c r="CW61" s="4" t="s">
        <v>255</v>
      </c>
      <c r="CX61" s="4" t="s">
        <v>139</v>
      </c>
      <c r="CY61" s="4" t="s">
        <v>256</v>
      </c>
      <c r="CZ61" s="5">
        <v>0</v>
      </c>
      <c r="DA61" s="4" t="s">
        <v>139</v>
      </c>
      <c r="DB61" s="5"/>
      <c r="DC61" s="4" t="s">
        <v>139</v>
      </c>
      <c r="DD61" s="5"/>
      <c r="DE61" s="4" t="s">
        <v>139</v>
      </c>
      <c r="DF61" s="5"/>
      <c r="DG61" s="4" t="s">
        <v>139</v>
      </c>
      <c r="DH61" s="4" t="s">
        <v>139</v>
      </c>
      <c r="DI61" s="5"/>
      <c r="DJ61" s="4" t="s">
        <v>139</v>
      </c>
      <c r="DK61" s="6">
        <v>44658</v>
      </c>
      <c r="DL61" s="4" t="s">
        <v>1075</v>
      </c>
      <c r="DM61" s="4" t="s">
        <v>7771</v>
      </c>
      <c r="DN61" s="6">
        <v>44658</v>
      </c>
      <c r="DO61" s="4" t="s">
        <v>197</v>
      </c>
      <c r="DP61" s="4" t="s">
        <v>1075</v>
      </c>
      <c r="DQ61" s="4" t="s">
        <v>7771</v>
      </c>
      <c r="DR61" s="6"/>
      <c r="DS61" s="4" t="s">
        <v>1075</v>
      </c>
      <c r="DT61" s="4" t="s">
        <v>199</v>
      </c>
      <c r="DU61" s="4" t="s">
        <v>7772</v>
      </c>
      <c r="DV61" s="6"/>
      <c r="DW61" s="4" t="s">
        <v>139</v>
      </c>
      <c r="DX61" s="4" t="s">
        <v>231</v>
      </c>
      <c r="DY61" s="4" t="s">
        <v>139</v>
      </c>
      <c r="DZ61" s="4" t="s">
        <v>1076</v>
      </c>
    </row>
    <row r="62" spans="1:130" x14ac:dyDescent="0.4">
      <c r="A62" s="4" t="s">
        <v>7773</v>
      </c>
      <c r="B62" s="5">
        <v>388606</v>
      </c>
      <c r="C62" s="4" t="s">
        <v>1293</v>
      </c>
      <c r="D62" s="4" t="s">
        <v>1294</v>
      </c>
      <c r="E62" s="4" t="s">
        <v>131</v>
      </c>
      <c r="F62" s="4" t="s">
        <v>132</v>
      </c>
      <c r="G62" s="4" t="s">
        <v>335</v>
      </c>
      <c r="H62" s="4" t="s">
        <v>265</v>
      </c>
      <c r="I62" s="4" t="s">
        <v>2788</v>
      </c>
      <c r="J62" s="4" t="s">
        <v>2788</v>
      </c>
      <c r="K62" s="4" t="s">
        <v>2788</v>
      </c>
      <c r="L62" s="4" t="s">
        <v>2788</v>
      </c>
      <c r="M62" s="4" t="s">
        <v>2788</v>
      </c>
      <c r="N62" s="4" t="s">
        <v>629</v>
      </c>
      <c r="O62" s="4" t="s">
        <v>138</v>
      </c>
      <c r="P62" s="4" t="s">
        <v>139</v>
      </c>
      <c r="Q62" s="4" t="s">
        <v>139</v>
      </c>
      <c r="R62" s="4" t="s">
        <v>139</v>
      </c>
      <c r="S62" s="4" t="s">
        <v>139</v>
      </c>
      <c r="T62" s="4" t="s">
        <v>140</v>
      </c>
      <c r="U62" s="4" t="s">
        <v>7774</v>
      </c>
      <c r="V62" s="4" t="s">
        <v>7775</v>
      </c>
      <c r="W62" s="4" t="s">
        <v>139</v>
      </c>
      <c r="X62" s="4" t="s">
        <v>143</v>
      </c>
      <c r="Y62" s="4" t="s">
        <v>144</v>
      </c>
      <c r="Z62" s="4" t="s">
        <v>145</v>
      </c>
      <c r="AA62" s="4" t="s">
        <v>632</v>
      </c>
      <c r="AB62" s="4" t="s">
        <v>147</v>
      </c>
      <c r="AC62" s="4" t="s">
        <v>148</v>
      </c>
      <c r="AD62" s="4" t="s">
        <v>139</v>
      </c>
      <c r="AE62" s="5"/>
      <c r="AF62" s="5"/>
      <c r="AG62" s="6"/>
      <c r="AH62" s="5">
        <v>74</v>
      </c>
      <c r="AI62" s="4" t="s">
        <v>139</v>
      </c>
      <c r="AJ62" s="4" t="s">
        <v>211</v>
      </c>
      <c r="AK62" s="4" t="s">
        <v>7327</v>
      </c>
      <c r="AL62" s="6">
        <v>44152</v>
      </c>
      <c r="AM62" s="6">
        <v>44203</v>
      </c>
      <c r="AN62" s="4" t="s">
        <v>7328</v>
      </c>
      <c r="AO62" s="4" t="s">
        <v>154</v>
      </c>
      <c r="AP62" s="4" t="s">
        <v>139</v>
      </c>
      <c r="AQ62" s="4" t="s">
        <v>139</v>
      </c>
      <c r="AR62" s="4" t="s">
        <v>139</v>
      </c>
      <c r="AS62" s="4" t="s">
        <v>139</v>
      </c>
      <c r="AT62" s="4" t="s">
        <v>139</v>
      </c>
      <c r="AU62" s="4" t="s">
        <v>139</v>
      </c>
      <c r="AV62" s="4" t="s">
        <v>139</v>
      </c>
      <c r="AW62" s="4" t="s">
        <v>139</v>
      </c>
      <c r="AX62" s="4" t="s">
        <v>139</v>
      </c>
      <c r="AY62" s="4" t="s">
        <v>139</v>
      </c>
      <c r="AZ62" s="4" t="s">
        <v>139</v>
      </c>
      <c r="BA62" s="4" t="s">
        <v>139</v>
      </c>
      <c r="BB62" s="4" t="s">
        <v>139</v>
      </c>
      <c r="BC62" s="4" t="s">
        <v>139</v>
      </c>
      <c r="BD62" s="4" t="s">
        <v>139</v>
      </c>
      <c r="BE62" s="4" t="s">
        <v>139</v>
      </c>
      <c r="BF62" s="4" t="s">
        <v>139</v>
      </c>
      <c r="BG62" s="4" t="s">
        <v>139</v>
      </c>
      <c r="BH62" s="4" t="s">
        <v>139</v>
      </c>
      <c r="BI62" s="4" t="s">
        <v>139</v>
      </c>
      <c r="BJ62" s="4" t="s">
        <v>139</v>
      </c>
      <c r="BK62" s="4" t="s">
        <v>139</v>
      </c>
      <c r="BL62" s="4" t="s">
        <v>139</v>
      </c>
      <c r="BM62" s="4" t="s">
        <v>7776</v>
      </c>
      <c r="BN62" s="4" t="s">
        <v>7777</v>
      </c>
      <c r="BO62" s="4" t="s">
        <v>705</v>
      </c>
      <c r="BP62" s="4" t="s">
        <v>7778</v>
      </c>
      <c r="BQ62" s="4" t="s">
        <v>172</v>
      </c>
      <c r="BR62" s="4" t="s">
        <v>7332</v>
      </c>
      <c r="BS62" s="4" t="s">
        <v>7779</v>
      </c>
      <c r="BT62" s="4" t="s">
        <v>139</v>
      </c>
      <c r="BU62" s="4" t="s">
        <v>139</v>
      </c>
      <c r="BV62" s="6"/>
      <c r="BW62" s="4" t="s">
        <v>139</v>
      </c>
      <c r="BX62" s="4" t="s">
        <v>139</v>
      </c>
      <c r="BY62" s="6">
        <v>44307</v>
      </c>
      <c r="BZ62" s="4" t="s">
        <v>139</v>
      </c>
      <c r="CA62" s="4" t="s">
        <v>139</v>
      </c>
      <c r="CB62" s="4" t="s">
        <v>139</v>
      </c>
      <c r="CC62" s="4" t="s">
        <v>139</v>
      </c>
      <c r="CD62" s="6"/>
      <c r="CE62" s="4" t="s">
        <v>317</v>
      </c>
      <c r="CF62" s="4" t="s">
        <v>140</v>
      </c>
      <c r="CG62" s="6"/>
      <c r="CH62" s="4" t="s">
        <v>185</v>
      </c>
      <c r="CI62" s="4" t="s">
        <v>140</v>
      </c>
      <c r="CJ62" s="4" t="s">
        <v>184</v>
      </c>
      <c r="CK62" s="6"/>
      <c r="CL62" s="4" t="s">
        <v>300</v>
      </c>
      <c r="CM62" s="6"/>
      <c r="CN62" s="4" t="s">
        <v>140</v>
      </c>
      <c r="CO62" s="4" t="s">
        <v>139</v>
      </c>
      <c r="CP62" s="4" t="s">
        <v>7780</v>
      </c>
      <c r="CQ62" s="4" t="s">
        <v>139</v>
      </c>
      <c r="CR62" s="4" t="s">
        <v>254</v>
      </c>
      <c r="CS62" s="4" t="s">
        <v>184</v>
      </c>
      <c r="CT62" s="4" t="s">
        <v>139</v>
      </c>
      <c r="CU62" s="6"/>
      <c r="CV62" s="6"/>
      <c r="CW62" s="4" t="s">
        <v>255</v>
      </c>
      <c r="CX62" s="4" t="s">
        <v>139</v>
      </c>
      <c r="CY62" s="4" t="s">
        <v>256</v>
      </c>
      <c r="CZ62" s="5">
        <v>0</v>
      </c>
      <c r="DA62" s="4" t="s">
        <v>139</v>
      </c>
      <c r="DB62" s="5"/>
      <c r="DC62" s="4" t="s">
        <v>139</v>
      </c>
      <c r="DD62" s="5"/>
      <c r="DE62" s="4" t="s">
        <v>139</v>
      </c>
      <c r="DF62" s="5"/>
      <c r="DG62" s="4" t="s">
        <v>139</v>
      </c>
      <c r="DH62" s="4" t="s">
        <v>139</v>
      </c>
      <c r="DI62" s="5"/>
      <c r="DJ62" s="4" t="s">
        <v>139</v>
      </c>
      <c r="DK62" s="6"/>
      <c r="DL62" s="4" t="s">
        <v>140</v>
      </c>
      <c r="DM62" s="4" t="s">
        <v>7780</v>
      </c>
      <c r="DN62" s="6"/>
      <c r="DO62" s="4" t="s">
        <v>301</v>
      </c>
      <c r="DP62" s="4" t="s">
        <v>140</v>
      </c>
      <c r="DQ62" s="4" t="s">
        <v>7781</v>
      </c>
      <c r="DR62" s="6"/>
      <c r="DS62" s="4" t="s">
        <v>140</v>
      </c>
      <c r="DT62" s="4" t="s">
        <v>199</v>
      </c>
      <c r="DU62" s="4" t="s">
        <v>184</v>
      </c>
      <c r="DV62" s="6"/>
      <c r="DW62" s="4" t="s">
        <v>139</v>
      </c>
      <c r="DX62" s="4" t="s">
        <v>7782</v>
      </c>
      <c r="DY62" s="4" t="s">
        <v>139</v>
      </c>
      <c r="DZ62" s="4" t="s">
        <v>139</v>
      </c>
    </row>
    <row r="63" spans="1:130" x14ac:dyDescent="0.4">
      <c r="A63" s="4" t="s">
        <v>7783</v>
      </c>
      <c r="B63" s="5">
        <v>388492</v>
      </c>
      <c r="C63" s="4" t="s">
        <v>360</v>
      </c>
      <c r="D63" s="4" t="s">
        <v>304</v>
      </c>
      <c r="E63" s="4" t="s">
        <v>131</v>
      </c>
      <c r="F63" s="4" t="s">
        <v>132</v>
      </c>
      <c r="G63" s="4" t="s">
        <v>264</v>
      </c>
      <c r="H63" s="4" t="s">
        <v>134</v>
      </c>
      <c r="I63" s="4" t="s">
        <v>135</v>
      </c>
      <c r="J63" s="4" t="s">
        <v>136</v>
      </c>
      <c r="K63" s="4" t="s">
        <v>136</v>
      </c>
      <c r="L63" s="4" t="s">
        <v>136</v>
      </c>
      <c r="M63" s="4" t="s">
        <v>136</v>
      </c>
      <c r="N63" s="4" t="s">
        <v>137</v>
      </c>
      <c r="O63" s="4" t="s">
        <v>138</v>
      </c>
      <c r="P63" s="4" t="s">
        <v>139</v>
      </c>
      <c r="Q63" s="4" t="s">
        <v>139</v>
      </c>
      <c r="R63" s="4" t="s">
        <v>139</v>
      </c>
      <c r="S63" s="4" t="s">
        <v>139</v>
      </c>
      <c r="T63" s="4" t="s">
        <v>140</v>
      </c>
      <c r="U63" s="4" t="s">
        <v>7784</v>
      </c>
      <c r="V63" s="4" t="s">
        <v>7785</v>
      </c>
      <c r="W63" s="4" t="s">
        <v>139</v>
      </c>
      <c r="X63" s="4" t="s">
        <v>143</v>
      </c>
      <c r="Y63" s="4" t="s">
        <v>144</v>
      </c>
      <c r="Z63" s="4" t="s">
        <v>145</v>
      </c>
      <c r="AA63" s="4" t="s">
        <v>387</v>
      </c>
      <c r="AB63" s="4" t="s">
        <v>702</v>
      </c>
      <c r="AC63" s="4" t="s">
        <v>148</v>
      </c>
      <c r="AD63" s="4" t="s">
        <v>139</v>
      </c>
      <c r="AE63" s="5"/>
      <c r="AF63" s="5"/>
      <c r="AG63" s="6"/>
      <c r="AH63" s="5">
        <v>77</v>
      </c>
      <c r="AI63" s="4" t="s">
        <v>139</v>
      </c>
      <c r="AJ63" s="4" t="s">
        <v>211</v>
      </c>
      <c r="AK63" s="4" t="s">
        <v>7327</v>
      </c>
      <c r="AL63" s="6">
        <v>44125</v>
      </c>
      <c r="AM63" s="6">
        <v>44257</v>
      </c>
      <c r="AN63" s="4" t="s">
        <v>7328</v>
      </c>
      <c r="AO63" s="4" t="s">
        <v>154</v>
      </c>
      <c r="AP63" s="4" t="s">
        <v>139</v>
      </c>
      <c r="AQ63" s="4" t="s">
        <v>139</v>
      </c>
      <c r="AR63" s="4" t="s">
        <v>139</v>
      </c>
      <c r="AS63" s="4" t="s">
        <v>139</v>
      </c>
      <c r="AT63" s="4" t="s">
        <v>139</v>
      </c>
      <c r="AU63" s="4" t="s">
        <v>139</v>
      </c>
      <c r="AV63" s="4" t="s">
        <v>139</v>
      </c>
      <c r="AW63" s="4" t="s">
        <v>139</v>
      </c>
      <c r="AX63" s="4" t="s">
        <v>139</v>
      </c>
      <c r="AY63" s="4" t="s">
        <v>139</v>
      </c>
      <c r="AZ63" s="4" t="s">
        <v>139</v>
      </c>
      <c r="BA63" s="4" t="s">
        <v>139</v>
      </c>
      <c r="BB63" s="4" t="s">
        <v>139</v>
      </c>
      <c r="BC63" s="4" t="s">
        <v>139</v>
      </c>
      <c r="BD63" s="4" t="s">
        <v>139</v>
      </c>
      <c r="BE63" s="4" t="s">
        <v>139</v>
      </c>
      <c r="BF63" s="4" t="s">
        <v>139</v>
      </c>
      <c r="BG63" s="4" t="s">
        <v>139</v>
      </c>
      <c r="BH63" s="4" t="s">
        <v>139</v>
      </c>
      <c r="BI63" s="4" t="s">
        <v>139</v>
      </c>
      <c r="BJ63" s="4" t="s">
        <v>139</v>
      </c>
      <c r="BK63" s="4" t="s">
        <v>139</v>
      </c>
      <c r="BL63" s="4" t="s">
        <v>139</v>
      </c>
      <c r="BM63" s="4" t="s">
        <v>7786</v>
      </c>
      <c r="BN63" s="4" t="s">
        <v>7787</v>
      </c>
      <c r="BO63" s="4" t="s">
        <v>705</v>
      </c>
      <c r="BP63" s="4" t="s">
        <v>172</v>
      </c>
      <c r="BQ63" s="4" t="s">
        <v>172</v>
      </c>
      <c r="BR63" s="4" t="s">
        <v>7332</v>
      </c>
      <c r="BS63" s="4" t="s">
        <v>7788</v>
      </c>
      <c r="BT63" s="4" t="s">
        <v>139</v>
      </c>
      <c r="BU63" s="4" t="s">
        <v>139</v>
      </c>
      <c r="BV63" s="6"/>
      <c r="BW63" s="4" t="s">
        <v>139</v>
      </c>
      <c r="BX63" s="4" t="s">
        <v>139</v>
      </c>
      <c r="BY63" s="6">
        <v>44572</v>
      </c>
      <c r="BZ63" s="4" t="s">
        <v>139</v>
      </c>
      <c r="CA63" s="4" t="s">
        <v>139</v>
      </c>
      <c r="CB63" s="4" t="s">
        <v>139</v>
      </c>
      <c r="CC63" s="4" t="s">
        <v>139</v>
      </c>
      <c r="CD63" s="6"/>
      <c r="CE63" s="4" t="s">
        <v>317</v>
      </c>
      <c r="CF63" s="4" t="s">
        <v>140</v>
      </c>
      <c r="CG63" s="6"/>
      <c r="CH63" s="4" t="s">
        <v>185</v>
      </c>
      <c r="CI63" s="4" t="s">
        <v>140</v>
      </c>
      <c r="CJ63" s="4" t="s">
        <v>184</v>
      </c>
      <c r="CK63" s="6"/>
      <c r="CL63" s="4" t="s">
        <v>300</v>
      </c>
      <c r="CM63" s="6"/>
      <c r="CN63" s="4" t="s">
        <v>140</v>
      </c>
      <c r="CO63" s="4" t="s">
        <v>139</v>
      </c>
      <c r="CP63" s="4" t="s">
        <v>1966</v>
      </c>
      <c r="CQ63" s="4" t="s">
        <v>139</v>
      </c>
      <c r="CR63" s="4" t="s">
        <v>254</v>
      </c>
      <c r="CS63" s="4" t="s">
        <v>184</v>
      </c>
      <c r="CT63" s="4" t="s">
        <v>139</v>
      </c>
      <c r="CU63" s="6"/>
      <c r="CV63" s="6"/>
      <c r="CW63" s="4" t="s">
        <v>255</v>
      </c>
      <c r="CX63" s="4" t="s">
        <v>139</v>
      </c>
      <c r="CY63" s="4" t="s">
        <v>256</v>
      </c>
      <c r="CZ63" s="5">
        <v>0</v>
      </c>
      <c r="DA63" s="4" t="s">
        <v>139</v>
      </c>
      <c r="DB63" s="5"/>
      <c r="DC63" s="4" t="s">
        <v>139</v>
      </c>
      <c r="DD63" s="5"/>
      <c r="DE63" s="4" t="s">
        <v>139</v>
      </c>
      <c r="DF63" s="5"/>
      <c r="DG63" s="4" t="s">
        <v>139</v>
      </c>
      <c r="DH63" s="4" t="s">
        <v>139</v>
      </c>
      <c r="DI63" s="5"/>
      <c r="DJ63" s="4" t="s">
        <v>139</v>
      </c>
      <c r="DK63" s="6"/>
      <c r="DL63" s="4" t="s">
        <v>140</v>
      </c>
      <c r="DM63" s="4" t="s">
        <v>1966</v>
      </c>
      <c r="DN63" s="6"/>
      <c r="DO63" s="4" t="s">
        <v>301</v>
      </c>
      <c r="DP63" s="4" t="s">
        <v>140</v>
      </c>
      <c r="DQ63" s="4" t="s">
        <v>184</v>
      </c>
      <c r="DR63" s="6"/>
      <c r="DS63" s="4" t="s">
        <v>140</v>
      </c>
      <c r="DT63" s="4" t="s">
        <v>199</v>
      </c>
      <c r="DU63" s="4" t="s">
        <v>184</v>
      </c>
      <c r="DV63" s="6"/>
      <c r="DW63" s="4" t="s">
        <v>139</v>
      </c>
      <c r="DX63" s="4" t="s">
        <v>260</v>
      </c>
      <c r="DY63" s="4" t="s">
        <v>139</v>
      </c>
      <c r="DZ63" s="4" t="s">
        <v>139</v>
      </c>
    </row>
    <row r="64" spans="1:130" x14ac:dyDescent="0.4">
      <c r="A64" s="4" t="s">
        <v>7789</v>
      </c>
      <c r="B64" s="5">
        <v>388300</v>
      </c>
      <c r="C64" s="4" t="s">
        <v>3271</v>
      </c>
      <c r="D64" s="4" t="s">
        <v>4956</v>
      </c>
      <c r="E64" s="4" t="s">
        <v>131</v>
      </c>
      <c r="F64" s="4" t="s">
        <v>132</v>
      </c>
      <c r="G64" s="4" t="s">
        <v>133</v>
      </c>
      <c r="H64" s="4" t="s">
        <v>265</v>
      </c>
      <c r="I64" s="4" t="s">
        <v>135</v>
      </c>
      <c r="J64" s="4" t="s">
        <v>136</v>
      </c>
      <c r="K64" s="4" t="s">
        <v>136</v>
      </c>
      <c r="L64" s="4" t="s">
        <v>136</v>
      </c>
      <c r="M64" s="4" t="s">
        <v>136</v>
      </c>
      <c r="N64" s="4" t="s">
        <v>503</v>
      </c>
      <c r="O64" s="4" t="s">
        <v>138</v>
      </c>
      <c r="P64" s="4" t="s">
        <v>139</v>
      </c>
      <c r="Q64" s="4" t="s">
        <v>139</v>
      </c>
      <c r="R64" s="4" t="s">
        <v>139</v>
      </c>
      <c r="S64" s="4" t="s">
        <v>139</v>
      </c>
      <c r="T64" s="4" t="s">
        <v>140</v>
      </c>
      <c r="U64" s="4" t="s">
        <v>7790</v>
      </c>
      <c r="V64" s="4" t="s">
        <v>7791</v>
      </c>
      <c r="W64" s="4" t="s">
        <v>139</v>
      </c>
      <c r="X64" s="4" t="s">
        <v>143</v>
      </c>
      <c r="Y64" s="4" t="s">
        <v>144</v>
      </c>
      <c r="Z64" s="4" t="s">
        <v>145</v>
      </c>
      <c r="AA64" s="4" t="s">
        <v>7792</v>
      </c>
      <c r="AB64" s="4" t="s">
        <v>147</v>
      </c>
      <c r="AC64" s="4" t="s">
        <v>148</v>
      </c>
      <c r="AD64" s="4" t="s">
        <v>139</v>
      </c>
      <c r="AE64" s="5"/>
      <c r="AF64" s="5"/>
      <c r="AG64" s="6"/>
      <c r="AH64" s="5">
        <v>56</v>
      </c>
      <c r="AI64" s="4" t="s">
        <v>339</v>
      </c>
      <c r="AJ64" s="4" t="s">
        <v>211</v>
      </c>
      <c r="AK64" s="4" t="s">
        <v>7392</v>
      </c>
      <c r="AL64" s="6">
        <v>44400</v>
      </c>
      <c r="AM64" s="6">
        <v>44747</v>
      </c>
      <c r="AN64" s="4" t="s">
        <v>7533</v>
      </c>
      <c r="AO64" s="4" t="s">
        <v>2034</v>
      </c>
      <c r="AP64" s="4" t="s">
        <v>139</v>
      </c>
      <c r="AQ64" s="4" t="s">
        <v>139</v>
      </c>
      <c r="AR64" s="4" t="s">
        <v>139</v>
      </c>
      <c r="AS64" s="4" t="s">
        <v>139</v>
      </c>
      <c r="AT64" s="4" t="s">
        <v>139</v>
      </c>
      <c r="AU64" s="4" t="s">
        <v>139</v>
      </c>
      <c r="AV64" s="4" t="s">
        <v>139</v>
      </c>
      <c r="AW64" s="4" t="s">
        <v>139</v>
      </c>
      <c r="AX64" s="4" t="s">
        <v>139</v>
      </c>
      <c r="AY64" s="4" t="s">
        <v>139</v>
      </c>
      <c r="AZ64" s="4" t="s">
        <v>139</v>
      </c>
      <c r="BA64" s="4" t="s">
        <v>139</v>
      </c>
      <c r="BB64" s="4" t="s">
        <v>139</v>
      </c>
      <c r="BC64" s="4" t="s">
        <v>139</v>
      </c>
      <c r="BD64" s="4" t="s">
        <v>139</v>
      </c>
      <c r="BE64" s="4" t="s">
        <v>139</v>
      </c>
      <c r="BF64" s="4" t="s">
        <v>139</v>
      </c>
      <c r="BG64" s="4" t="s">
        <v>139</v>
      </c>
      <c r="BH64" s="4" t="s">
        <v>139</v>
      </c>
      <c r="BI64" s="4" t="s">
        <v>139</v>
      </c>
      <c r="BJ64" s="4" t="s">
        <v>139</v>
      </c>
      <c r="BK64" s="4" t="s">
        <v>139</v>
      </c>
      <c r="BL64" s="4" t="s">
        <v>139</v>
      </c>
      <c r="BM64" s="4" t="s">
        <v>139</v>
      </c>
      <c r="BN64" s="4" t="s">
        <v>7793</v>
      </c>
      <c r="BO64" s="4" t="s">
        <v>139</v>
      </c>
      <c r="BP64" s="4" t="s">
        <v>139</v>
      </c>
      <c r="BQ64" s="4" t="s">
        <v>139</v>
      </c>
      <c r="BR64" s="4" t="s">
        <v>139</v>
      </c>
      <c r="BS64" s="4" t="s">
        <v>139</v>
      </c>
      <c r="BT64" s="4" t="s">
        <v>139</v>
      </c>
      <c r="BU64" s="4" t="s">
        <v>139</v>
      </c>
      <c r="BV64" s="6"/>
      <c r="BW64" s="4" t="s">
        <v>139</v>
      </c>
      <c r="BX64" s="4" t="s">
        <v>139</v>
      </c>
      <c r="BY64" s="6">
        <v>44588</v>
      </c>
      <c r="BZ64" s="4" t="s">
        <v>139</v>
      </c>
      <c r="CA64" s="4" t="s">
        <v>139</v>
      </c>
      <c r="CB64" s="4" t="s">
        <v>139</v>
      </c>
      <c r="CC64" s="4" t="s">
        <v>139</v>
      </c>
      <c r="CD64" s="6"/>
      <c r="CE64" s="4" t="s">
        <v>317</v>
      </c>
      <c r="CF64" s="4" t="s">
        <v>140</v>
      </c>
      <c r="CG64" s="6"/>
      <c r="CH64" s="4" t="s">
        <v>185</v>
      </c>
      <c r="CI64" s="4" t="s">
        <v>140</v>
      </c>
      <c r="CJ64" s="4" t="s">
        <v>139</v>
      </c>
      <c r="CK64" s="6"/>
      <c r="CL64" s="4" t="s">
        <v>300</v>
      </c>
      <c r="CM64" s="6"/>
      <c r="CN64" s="4" t="s">
        <v>140</v>
      </c>
      <c r="CO64" s="4" t="s">
        <v>139</v>
      </c>
      <c r="CP64" s="4" t="s">
        <v>139</v>
      </c>
      <c r="CQ64" s="4" t="s">
        <v>139</v>
      </c>
      <c r="CR64" s="4" t="s">
        <v>254</v>
      </c>
      <c r="CS64" s="4" t="s">
        <v>139</v>
      </c>
      <c r="CT64" s="4" t="s">
        <v>139</v>
      </c>
      <c r="CU64" s="6"/>
      <c r="CV64" s="6"/>
      <c r="CW64" s="4" t="s">
        <v>255</v>
      </c>
      <c r="CX64" s="4" t="s">
        <v>139</v>
      </c>
      <c r="CY64" s="4" t="s">
        <v>256</v>
      </c>
      <c r="CZ64" s="5">
        <v>0</v>
      </c>
      <c r="DA64" s="4" t="s">
        <v>139</v>
      </c>
      <c r="DB64" s="5"/>
      <c r="DC64" s="4" t="s">
        <v>139</v>
      </c>
      <c r="DD64" s="5"/>
      <c r="DE64" s="4" t="s">
        <v>139</v>
      </c>
      <c r="DF64" s="5"/>
      <c r="DG64" s="4" t="s">
        <v>139</v>
      </c>
      <c r="DH64" s="4" t="s">
        <v>139</v>
      </c>
      <c r="DI64" s="5"/>
      <c r="DJ64" s="4" t="s">
        <v>139</v>
      </c>
      <c r="DK64" s="6"/>
      <c r="DL64" s="4" t="s">
        <v>140</v>
      </c>
      <c r="DM64" s="4" t="s">
        <v>139</v>
      </c>
      <c r="DN64" s="6"/>
      <c r="DO64" s="4" t="s">
        <v>301</v>
      </c>
      <c r="DP64" s="4" t="s">
        <v>140</v>
      </c>
      <c r="DQ64" s="4" t="s">
        <v>139</v>
      </c>
      <c r="DR64" s="6"/>
      <c r="DS64" s="4" t="s">
        <v>140</v>
      </c>
      <c r="DT64" s="4" t="s">
        <v>199</v>
      </c>
      <c r="DU64" s="4" t="s">
        <v>139</v>
      </c>
      <c r="DV64" s="6"/>
      <c r="DW64" s="4" t="s">
        <v>139</v>
      </c>
      <c r="DX64" s="4" t="s">
        <v>624</v>
      </c>
      <c r="DY64" s="4" t="s">
        <v>139</v>
      </c>
      <c r="DZ64" s="4" t="s">
        <v>139</v>
      </c>
    </row>
    <row r="65" spans="1:130" x14ac:dyDescent="0.4">
      <c r="A65" s="4" t="s">
        <v>7794</v>
      </c>
      <c r="B65" s="5">
        <v>388072</v>
      </c>
      <c r="C65" s="4" t="s">
        <v>5611</v>
      </c>
      <c r="D65" s="4" t="s">
        <v>1499</v>
      </c>
      <c r="E65" s="4" t="s">
        <v>131</v>
      </c>
      <c r="F65" s="4" t="s">
        <v>132</v>
      </c>
      <c r="G65" s="4" t="s">
        <v>1144</v>
      </c>
      <c r="H65" s="4" t="s">
        <v>134</v>
      </c>
      <c r="I65" s="4" t="s">
        <v>135</v>
      </c>
      <c r="J65" s="4" t="s">
        <v>136</v>
      </c>
      <c r="K65" s="4" t="s">
        <v>136</v>
      </c>
      <c r="L65" s="4" t="s">
        <v>136</v>
      </c>
      <c r="M65" s="4" t="s">
        <v>136</v>
      </c>
      <c r="N65" s="4" t="s">
        <v>137</v>
      </c>
      <c r="O65" s="4" t="s">
        <v>138</v>
      </c>
      <c r="P65" s="4" t="s">
        <v>139</v>
      </c>
      <c r="Q65" s="4" t="s">
        <v>139</v>
      </c>
      <c r="R65" s="4" t="s">
        <v>139</v>
      </c>
      <c r="S65" s="4" t="s">
        <v>139</v>
      </c>
      <c r="T65" s="4" t="s">
        <v>140</v>
      </c>
      <c r="U65" s="4" t="s">
        <v>7795</v>
      </c>
      <c r="V65" s="4" t="s">
        <v>7796</v>
      </c>
      <c r="W65" s="4" t="s">
        <v>139</v>
      </c>
      <c r="X65" s="4" t="s">
        <v>143</v>
      </c>
      <c r="Y65" s="4" t="s">
        <v>144</v>
      </c>
      <c r="Z65" s="4" t="s">
        <v>145</v>
      </c>
      <c r="AA65" s="4" t="s">
        <v>237</v>
      </c>
      <c r="AB65" s="4" t="s">
        <v>147</v>
      </c>
      <c r="AC65" s="4" t="s">
        <v>148</v>
      </c>
      <c r="AD65" s="4" t="s">
        <v>149</v>
      </c>
      <c r="AE65" s="5"/>
      <c r="AF65" s="5"/>
      <c r="AG65" s="6"/>
      <c r="AH65" s="5">
        <v>68</v>
      </c>
      <c r="AI65" s="4" t="s">
        <v>150</v>
      </c>
      <c r="AJ65" s="4" t="s">
        <v>238</v>
      </c>
      <c r="AK65" s="4" t="s">
        <v>7327</v>
      </c>
      <c r="AL65" s="6">
        <v>44484</v>
      </c>
      <c r="AM65" s="6">
        <v>44593</v>
      </c>
      <c r="AN65" s="4" t="s">
        <v>7328</v>
      </c>
      <c r="AO65" s="4" t="s">
        <v>154</v>
      </c>
      <c r="AP65" s="4" t="s">
        <v>139</v>
      </c>
      <c r="AQ65" s="4" t="s">
        <v>139</v>
      </c>
      <c r="AR65" s="4" t="s">
        <v>139</v>
      </c>
      <c r="AS65" s="4" t="s">
        <v>139</v>
      </c>
      <c r="AT65" s="4" t="s">
        <v>139</v>
      </c>
      <c r="AU65" s="4" t="s">
        <v>139</v>
      </c>
      <c r="AV65" s="4" t="s">
        <v>139</v>
      </c>
      <c r="AW65" s="4" t="s">
        <v>139</v>
      </c>
      <c r="AX65" s="4" t="s">
        <v>139</v>
      </c>
      <c r="AY65" s="4" t="s">
        <v>139</v>
      </c>
      <c r="AZ65" s="4" t="s">
        <v>139</v>
      </c>
      <c r="BA65" s="4" t="s">
        <v>139</v>
      </c>
      <c r="BB65" s="4" t="s">
        <v>139</v>
      </c>
      <c r="BC65" s="4" t="s">
        <v>139</v>
      </c>
      <c r="BD65" s="4" t="s">
        <v>139</v>
      </c>
      <c r="BE65" s="4" t="s">
        <v>139</v>
      </c>
      <c r="BF65" s="4" t="s">
        <v>139</v>
      </c>
      <c r="BG65" s="4" t="s">
        <v>139</v>
      </c>
      <c r="BH65" s="4" t="s">
        <v>139</v>
      </c>
      <c r="BI65" s="4" t="s">
        <v>139</v>
      </c>
      <c r="BJ65" s="4" t="s">
        <v>139</v>
      </c>
      <c r="BK65" s="4" t="s">
        <v>139</v>
      </c>
      <c r="BL65" s="4" t="s">
        <v>139</v>
      </c>
      <c r="BM65" s="4" t="s">
        <v>7797</v>
      </c>
      <c r="BN65" s="4" t="s">
        <v>7798</v>
      </c>
      <c r="BO65" s="4" t="s">
        <v>892</v>
      </c>
      <c r="BP65" s="4" t="s">
        <v>7799</v>
      </c>
      <c r="BQ65" s="4" t="s">
        <v>184</v>
      </c>
      <c r="BR65" s="4" t="s">
        <v>7800</v>
      </c>
      <c r="BS65" s="4" t="s">
        <v>7801</v>
      </c>
      <c r="BT65" s="4" t="s">
        <v>7802</v>
      </c>
      <c r="BU65" s="4" t="s">
        <v>246</v>
      </c>
      <c r="BV65" s="6">
        <v>44593</v>
      </c>
      <c r="BW65" s="4" t="s">
        <v>896</v>
      </c>
      <c r="BX65" s="4" t="s">
        <v>139</v>
      </c>
      <c r="BY65" s="6">
        <v>45069</v>
      </c>
      <c r="BZ65" s="4" t="s">
        <v>178</v>
      </c>
      <c r="CA65" s="4" t="s">
        <v>139</v>
      </c>
      <c r="CB65" s="4" t="s">
        <v>139</v>
      </c>
      <c r="CC65" s="4" t="s">
        <v>139</v>
      </c>
      <c r="CD65" s="6">
        <v>44484</v>
      </c>
      <c r="CE65" s="4" t="s">
        <v>182</v>
      </c>
      <c r="CF65" s="4" t="s">
        <v>2245</v>
      </c>
      <c r="CG65" s="6"/>
      <c r="CH65" s="4" t="s">
        <v>185</v>
      </c>
      <c r="CI65" s="4" t="s">
        <v>140</v>
      </c>
      <c r="CJ65" s="4" t="s">
        <v>184</v>
      </c>
      <c r="CK65" s="6"/>
      <c r="CL65" s="4" t="s">
        <v>300</v>
      </c>
      <c r="CM65" s="6"/>
      <c r="CN65" s="4" t="s">
        <v>140</v>
      </c>
      <c r="CO65" s="4" t="s">
        <v>139</v>
      </c>
      <c r="CP65" s="4" t="s">
        <v>7803</v>
      </c>
      <c r="CQ65" s="4" t="s">
        <v>253</v>
      </c>
      <c r="CR65" s="4" t="s">
        <v>254</v>
      </c>
      <c r="CS65" s="4" t="s">
        <v>184</v>
      </c>
      <c r="CT65" s="4" t="s">
        <v>139</v>
      </c>
      <c r="CU65" s="6"/>
      <c r="CV65" s="6"/>
      <c r="CW65" s="4" t="s">
        <v>255</v>
      </c>
      <c r="CX65" s="4" t="s">
        <v>139</v>
      </c>
      <c r="CY65" s="4" t="s">
        <v>256</v>
      </c>
      <c r="CZ65" s="5">
        <v>0</v>
      </c>
      <c r="DA65" s="4" t="s">
        <v>139</v>
      </c>
      <c r="DB65" s="5"/>
      <c r="DC65" s="4" t="s">
        <v>139</v>
      </c>
      <c r="DD65" s="5"/>
      <c r="DE65" s="4" t="s">
        <v>139</v>
      </c>
      <c r="DF65" s="5"/>
      <c r="DG65" s="4" t="s">
        <v>139</v>
      </c>
      <c r="DH65" s="4" t="s">
        <v>139</v>
      </c>
      <c r="DI65" s="5"/>
      <c r="DJ65" s="4" t="s">
        <v>139</v>
      </c>
      <c r="DK65" s="6"/>
      <c r="DL65" s="4" t="s">
        <v>140</v>
      </c>
      <c r="DM65" s="4" t="s">
        <v>7803</v>
      </c>
      <c r="DN65" s="6"/>
      <c r="DO65" s="4" t="s">
        <v>301</v>
      </c>
      <c r="DP65" s="4" t="s">
        <v>140</v>
      </c>
      <c r="DQ65" s="4" t="s">
        <v>7803</v>
      </c>
      <c r="DR65" s="6"/>
      <c r="DS65" s="4" t="s">
        <v>140</v>
      </c>
      <c r="DT65" s="4" t="s">
        <v>199</v>
      </c>
      <c r="DU65" s="4" t="s">
        <v>184</v>
      </c>
      <c r="DV65" s="6"/>
      <c r="DW65" s="4" t="s">
        <v>139</v>
      </c>
      <c r="DX65" s="4" t="s">
        <v>260</v>
      </c>
      <c r="DY65" s="4" t="s">
        <v>139</v>
      </c>
      <c r="DZ65" s="4" t="s">
        <v>139</v>
      </c>
    </row>
    <row r="66" spans="1:130" x14ac:dyDescent="0.4">
      <c r="A66" s="4" t="s">
        <v>7804</v>
      </c>
      <c r="B66" s="5">
        <v>388070</v>
      </c>
      <c r="C66" s="4" t="s">
        <v>7805</v>
      </c>
      <c r="D66" s="4" t="s">
        <v>7806</v>
      </c>
      <c r="E66" s="4" t="s">
        <v>131</v>
      </c>
      <c r="F66" s="4" t="s">
        <v>132</v>
      </c>
      <c r="G66" s="4" t="s">
        <v>1909</v>
      </c>
      <c r="H66" s="4" t="s">
        <v>265</v>
      </c>
      <c r="I66" s="4" t="s">
        <v>135</v>
      </c>
      <c r="J66" s="4" t="s">
        <v>136</v>
      </c>
      <c r="K66" s="4" t="s">
        <v>136</v>
      </c>
      <c r="L66" s="4" t="s">
        <v>136</v>
      </c>
      <c r="M66" s="4" t="s">
        <v>136</v>
      </c>
      <c r="N66" s="4" t="s">
        <v>137</v>
      </c>
      <c r="O66" s="4" t="s">
        <v>138</v>
      </c>
      <c r="P66" s="4" t="s">
        <v>139</v>
      </c>
      <c r="Q66" s="4" t="s">
        <v>139</v>
      </c>
      <c r="R66" s="4" t="s">
        <v>139</v>
      </c>
      <c r="S66" s="4" t="s">
        <v>139</v>
      </c>
      <c r="T66" s="4" t="s">
        <v>140</v>
      </c>
      <c r="U66" s="4" t="s">
        <v>7807</v>
      </c>
      <c r="V66" s="4" t="s">
        <v>7808</v>
      </c>
      <c r="W66" s="4" t="s">
        <v>142</v>
      </c>
      <c r="X66" s="4" t="s">
        <v>143</v>
      </c>
      <c r="Y66" s="4" t="s">
        <v>144</v>
      </c>
      <c r="Z66" s="4" t="s">
        <v>145</v>
      </c>
      <c r="AA66" s="4" t="s">
        <v>237</v>
      </c>
      <c r="AB66" s="4" t="s">
        <v>147</v>
      </c>
      <c r="AC66" s="4" t="s">
        <v>148</v>
      </c>
      <c r="AD66" s="4" t="s">
        <v>139</v>
      </c>
      <c r="AE66" s="5"/>
      <c r="AF66" s="5"/>
      <c r="AG66" s="6"/>
      <c r="AH66" s="5">
        <v>57</v>
      </c>
      <c r="AI66" s="4" t="s">
        <v>268</v>
      </c>
      <c r="AJ66" s="4" t="s">
        <v>288</v>
      </c>
      <c r="AK66" s="4" t="s">
        <v>7327</v>
      </c>
      <c r="AL66" s="6">
        <v>44399</v>
      </c>
      <c r="AM66" s="6">
        <v>44593</v>
      </c>
      <c r="AN66" s="4" t="s">
        <v>7328</v>
      </c>
      <c r="AO66" s="4" t="s">
        <v>154</v>
      </c>
      <c r="AP66" s="4" t="s">
        <v>139</v>
      </c>
      <c r="AQ66" s="4" t="s">
        <v>139</v>
      </c>
      <c r="AR66" s="4" t="s">
        <v>139</v>
      </c>
      <c r="AS66" s="4" t="s">
        <v>139</v>
      </c>
      <c r="AT66" s="4" t="s">
        <v>139</v>
      </c>
      <c r="AU66" s="4" t="s">
        <v>139</v>
      </c>
      <c r="AV66" s="4" t="s">
        <v>139</v>
      </c>
      <c r="AW66" s="4" t="s">
        <v>139</v>
      </c>
      <c r="AX66" s="4" t="s">
        <v>139</v>
      </c>
      <c r="AY66" s="4" t="s">
        <v>139</v>
      </c>
      <c r="AZ66" s="4" t="s">
        <v>139</v>
      </c>
      <c r="BA66" s="4" t="s">
        <v>139</v>
      </c>
      <c r="BB66" s="4" t="s">
        <v>139</v>
      </c>
      <c r="BC66" s="4" t="s">
        <v>139</v>
      </c>
      <c r="BD66" s="4" t="s">
        <v>139</v>
      </c>
      <c r="BE66" s="4" t="s">
        <v>139</v>
      </c>
      <c r="BF66" s="4" t="s">
        <v>139</v>
      </c>
      <c r="BG66" s="4" t="s">
        <v>139</v>
      </c>
      <c r="BH66" s="4" t="s">
        <v>139</v>
      </c>
      <c r="BI66" s="4" t="s">
        <v>139</v>
      </c>
      <c r="BJ66" s="4" t="s">
        <v>139</v>
      </c>
      <c r="BK66" s="4" t="s">
        <v>139</v>
      </c>
      <c r="BL66" s="4" t="s">
        <v>139</v>
      </c>
      <c r="BM66" s="4" t="s">
        <v>7809</v>
      </c>
      <c r="BN66" s="4" t="s">
        <v>7810</v>
      </c>
      <c r="BO66" s="4" t="s">
        <v>892</v>
      </c>
      <c r="BP66" s="4" t="s">
        <v>7811</v>
      </c>
      <c r="BQ66" s="4" t="s">
        <v>184</v>
      </c>
      <c r="BR66" s="4" t="s">
        <v>7345</v>
      </c>
      <c r="BS66" s="4" t="s">
        <v>7812</v>
      </c>
      <c r="BT66" s="4" t="s">
        <v>7813</v>
      </c>
      <c r="BU66" s="4" t="s">
        <v>246</v>
      </c>
      <c r="BV66" s="6"/>
      <c r="BW66" s="4" t="s">
        <v>896</v>
      </c>
      <c r="BX66" s="4" t="s">
        <v>139</v>
      </c>
      <c r="BY66" s="6">
        <v>45022</v>
      </c>
      <c r="BZ66" s="4" t="s">
        <v>139</v>
      </c>
      <c r="CA66" s="4" t="s">
        <v>139</v>
      </c>
      <c r="CB66" s="4" t="s">
        <v>139</v>
      </c>
      <c r="CC66" s="4" t="s">
        <v>139</v>
      </c>
      <c r="CD66" s="6"/>
      <c r="CE66" s="4" t="s">
        <v>317</v>
      </c>
      <c r="CF66" s="4" t="s">
        <v>140</v>
      </c>
      <c r="CG66" s="6"/>
      <c r="CH66" s="4" t="s">
        <v>185</v>
      </c>
      <c r="CI66" s="4" t="s">
        <v>140</v>
      </c>
      <c r="CJ66" s="4" t="s">
        <v>184</v>
      </c>
      <c r="CK66" s="6"/>
      <c r="CL66" s="4" t="s">
        <v>300</v>
      </c>
      <c r="CM66" s="6"/>
      <c r="CN66" s="4" t="s">
        <v>140</v>
      </c>
      <c r="CO66" s="4" t="s">
        <v>139</v>
      </c>
      <c r="CP66" s="4" t="s">
        <v>7814</v>
      </c>
      <c r="CQ66" s="4" t="s">
        <v>139</v>
      </c>
      <c r="CR66" s="4" t="s">
        <v>254</v>
      </c>
      <c r="CS66" s="4" t="s">
        <v>184</v>
      </c>
      <c r="CT66" s="4" t="s">
        <v>139</v>
      </c>
      <c r="CU66" s="6"/>
      <c r="CV66" s="6"/>
      <c r="CW66" s="4" t="s">
        <v>255</v>
      </c>
      <c r="CX66" s="4" t="s">
        <v>139</v>
      </c>
      <c r="CY66" s="4" t="s">
        <v>256</v>
      </c>
      <c r="CZ66" s="5">
        <v>0</v>
      </c>
      <c r="DA66" s="4" t="s">
        <v>139</v>
      </c>
      <c r="DB66" s="5"/>
      <c r="DC66" s="4" t="s">
        <v>139</v>
      </c>
      <c r="DD66" s="5"/>
      <c r="DE66" s="4" t="s">
        <v>139</v>
      </c>
      <c r="DF66" s="5"/>
      <c r="DG66" s="4" t="s">
        <v>139</v>
      </c>
      <c r="DH66" s="4" t="s">
        <v>139</v>
      </c>
      <c r="DI66" s="5"/>
      <c r="DJ66" s="4" t="s">
        <v>139</v>
      </c>
      <c r="DK66" s="6"/>
      <c r="DL66" s="4" t="s">
        <v>140</v>
      </c>
      <c r="DM66" s="4" t="s">
        <v>7814</v>
      </c>
      <c r="DN66" s="6"/>
      <c r="DO66" s="4" t="s">
        <v>301</v>
      </c>
      <c r="DP66" s="4" t="s">
        <v>140</v>
      </c>
      <c r="DQ66" s="4" t="s">
        <v>7814</v>
      </c>
      <c r="DR66" s="6"/>
      <c r="DS66" s="4" t="s">
        <v>140</v>
      </c>
      <c r="DT66" s="4" t="s">
        <v>199</v>
      </c>
      <c r="DU66" s="4" t="s">
        <v>184</v>
      </c>
      <c r="DV66" s="6"/>
      <c r="DW66" s="4" t="s">
        <v>139</v>
      </c>
      <c r="DX66" s="4" t="s">
        <v>260</v>
      </c>
      <c r="DY66" s="4" t="s">
        <v>139</v>
      </c>
      <c r="DZ66" s="4" t="s">
        <v>139</v>
      </c>
    </row>
    <row r="67" spans="1:130" x14ac:dyDescent="0.4">
      <c r="A67" s="4" t="s">
        <v>7815</v>
      </c>
      <c r="B67" s="5">
        <v>387980</v>
      </c>
      <c r="C67" s="4" t="s">
        <v>7816</v>
      </c>
      <c r="D67" s="4" t="s">
        <v>7817</v>
      </c>
      <c r="E67" s="4" t="s">
        <v>131</v>
      </c>
      <c r="F67" s="4" t="s">
        <v>132</v>
      </c>
      <c r="G67" s="4" t="s">
        <v>335</v>
      </c>
      <c r="H67" s="4" t="s">
        <v>134</v>
      </c>
      <c r="I67" s="4" t="s">
        <v>135</v>
      </c>
      <c r="J67" s="4" t="s">
        <v>136</v>
      </c>
      <c r="K67" s="4" t="s">
        <v>136</v>
      </c>
      <c r="L67" s="4" t="s">
        <v>136</v>
      </c>
      <c r="M67" s="4" t="s">
        <v>136</v>
      </c>
      <c r="N67" s="4" t="s">
        <v>137</v>
      </c>
      <c r="O67" s="4" t="s">
        <v>138</v>
      </c>
      <c r="P67" s="4" t="s">
        <v>139</v>
      </c>
      <c r="Q67" s="4" t="s">
        <v>139</v>
      </c>
      <c r="R67" s="4" t="s">
        <v>139</v>
      </c>
      <c r="S67" s="4" t="s">
        <v>139</v>
      </c>
      <c r="T67" s="4" t="s">
        <v>140</v>
      </c>
      <c r="U67" s="4" t="s">
        <v>7818</v>
      </c>
      <c r="V67" s="4" t="s">
        <v>7819</v>
      </c>
      <c r="W67" s="4" t="s">
        <v>139</v>
      </c>
      <c r="X67" s="4" t="s">
        <v>143</v>
      </c>
      <c r="Y67" s="4" t="s">
        <v>144</v>
      </c>
      <c r="Z67" s="4" t="s">
        <v>145</v>
      </c>
      <c r="AA67" s="4" t="s">
        <v>7820</v>
      </c>
      <c r="AB67" s="4" t="s">
        <v>147</v>
      </c>
      <c r="AC67" s="4" t="s">
        <v>148</v>
      </c>
      <c r="AD67" s="4" t="s">
        <v>139</v>
      </c>
      <c r="AE67" s="5"/>
      <c r="AF67" s="5"/>
      <c r="AG67" s="6"/>
      <c r="AH67" s="5">
        <v>66</v>
      </c>
      <c r="AI67" s="4" t="s">
        <v>150</v>
      </c>
      <c r="AJ67" s="4" t="s">
        <v>272</v>
      </c>
      <c r="AK67" s="4" t="s">
        <v>7392</v>
      </c>
      <c r="AL67" s="6">
        <v>43838</v>
      </c>
      <c r="AM67" s="6">
        <v>44677</v>
      </c>
      <c r="AN67" s="4" t="s">
        <v>7533</v>
      </c>
      <c r="AO67" s="4" t="s">
        <v>2034</v>
      </c>
      <c r="AP67" s="4" t="s">
        <v>139</v>
      </c>
      <c r="AQ67" s="4" t="s">
        <v>139</v>
      </c>
      <c r="AR67" s="4" t="s">
        <v>139</v>
      </c>
      <c r="AS67" s="4" t="s">
        <v>139</v>
      </c>
      <c r="AT67" s="4" t="s">
        <v>139</v>
      </c>
      <c r="AU67" s="4" t="s">
        <v>139</v>
      </c>
      <c r="AV67" s="4" t="s">
        <v>139</v>
      </c>
      <c r="AW67" s="4" t="s">
        <v>139</v>
      </c>
      <c r="AX67" s="4" t="s">
        <v>139</v>
      </c>
      <c r="AY67" s="4" t="s">
        <v>139</v>
      </c>
      <c r="AZ67" s="4" t="s">
        <v>139</v>
      </c>
      <c r="BA67" s="4" t="s">
        <v>139</v>
      </c>
      <c r="BB67" s="4" t="s">
        <v>139</v>
      </c>
      <c r="BC67" s="4" t="s">
        <v>139</v>
      </c>
      <c r="BD67" s="4" t="s">
        <v>139</v>
      </c>
      <c r="BE67" s="4" t="s">
        <v>139</v>
      </c>
      <c r="BF67" s="4" t="s">
        <v>139</v>
      </c>
      <c r="BG67" s="4" t="s">
        <v>139</v>
      </c>
      <c r="BH67" s="4" t="s">
        <v>139</v>
      </c>
      <c r="BI67" s="4" t="s">
        <v>139</v>
      </c>
      <c r="BJ67" s="4" t="s">
        <v>139</v>
      </c>
      <c r="BK67" s="4" t="s">
        <v>139</v>
      </c>
      <c r="BL67" s="4" t="s">
        <v>139</v>
      </c>
      <c r="BM67" s="4" t="s">
        <v>139</v>
      </c>
      <c r="BN67" s="4" t="s">
        <v>7821</v>
      </c>
      <c r="BO67" s="4" t="s">
        <v>139</v>
      </c>
      <c r="BP67" s="4" t="s">
        <v>139</v>
      </c>
      <c r="BQ67" s="4" t="s">
        <v>139</v>
      </c>
      <c r="BR67" s="4" t="s">
        <v>139</v>
      </c>
      <c r="BS67" s="4" t="s">
        <v>139</v>
      </c>
      <c r="BT67" s="4" t="s">
        <v>139</v>
      </c>
      <c r="BU67" s="4" t="s">
        <v>139</v>
      </c>
      <c r="BV67" s="6"/>
      <c r="BW67" s="4" t="s">
        <v>139</v>
      </c>
      <c r="BX67" s="4" t="s">
        <v>139</v>
      </c>
      <c r="BY67" s="6">
        <v>44777</v>
      </c>
      <c r="BZ67" s="4" t="s">
        <v>139</v>
      </c>
      <c r="CA67" s="4" t="s">
        <v>139</v>
      </c>
      <c r="CB67" s="4" t="s">
        <v>139</v>
      </c>
      <c r="CC67" s="4" t="s">
        <v>139</v>
      </c>
      <c r="CD67" s="6"/>
      <c r="CE67" s="4" t="s">
        <v>317</v>
      </c>
      <c r="CF67" s="4" t="s">
        <v>140</v>
      </c>
      <c r="CG67" s="6"/>
      <c r="CH67" s="4" t="s">
        <v>185</v>
      </c>
      <c r="CI67" s="4" t="s">
        <v>140</v>
      </c>
      <c r="CJ67" s="4" t="s">
        <v>139</v>
      </c>
      <c r="CK67" s="6"/>
      <c r="CL67" s="4" t="s">
        <v>300</v>
      </c>
      <c r="CM67" s="6"/>
      <c r="CN67" s="4" t="s">
        <v>140</v>
      </c>
      <c r="CO67" s="4" t="s">
        <v>139</v>
      </c>
      <c r="CP67" s="4" t="s">
        <v>139</v>
      </c>
      <c r="CQ67" s="4" t="s">
        <v>139</v>
      </c>
      <c r="CR67" s="4" t="s">
        <v>254</v>
      </c>
      <c r="CS67" s="4" t="s">
        <v>139</v>
      </c>
      <c r="CT67" s="4" t="s">
        <v>139</v>
      </c>
      <c r="CU67" s="6"/>
      <c r="CV67" s="6"/>
      <c r="CW67" s="4" t="s">
        <v>255</v>
      </c>
      <c r="CX67" s="4" t="s">
        <v>139</v>
      </c>
      <c r="CY67" s="4" t="s">
        <v>256</v>
      </c>
      <c r="CZ67" s="5">
        <v>0</v>
      </c>
      <c r="DA67" s="4" t="s">
        <v>139</v>
      </c>
      <c r="DB67" s="5"/>
      <c r="DC67" s="4" t="s">
        <v>139</v>
      </c>
      <c r="DD67" s="5"/>
      <c r="DE67" s="4" t="s">
        <v>139</v>
      </c>
      <c r="DF67" s="5"/>
      <c r="DG67" s="4" t="s">
        <v>139</v>
      </c>
      <c r="DH67" s="4" t="s">
        <v>139</v>
      </c>
      <c r="DI67" s="5"/>
      <c r="DJ67" s="4" t="s">
        <v>139</v>
      </c>
      <c r="DK67" s="6"/>
      <c r="DL67" s="4" t="s">
        <v>140</v>
      </c>
      <c r="DM67" s="4" t="s">
        <v>139</v>
      </c>
      <c r="DN67" s="6"/>
      <c r="DO67" s="4" t="s">
        <v>301</v>
      </c>
      <c r="DP67" s="4" t="s">
        <v>140</v>
      </c>
      <c r="DQ67" s="4" t="s">
        <v>139</v>
      </c>
      <c r="DR67" s="6"/>
      <c r="DS67" s="4" t="s">
        <v>140</v>
      </c>
      <c r="DT67" s="4" t="s">
        <v>199</v>
      </c>
      <c r="DU67" s="4" t="s">
        <v>139</v>
      </c>
      <c r="DV67" s="6"/>
      <c r="DW67" s="4" t="s">
        <v>139</v>
      </c>
      <c r="DX67" s="4" t="s">
        <v>442</v>
      </c>
      <c r="DY67" s="4" t="s">
        <v>139</v>
      </c>
      <c r="DZ67" s="4" t="s">
        <v>139</v>
      </c>
    </row>
    <row r="68" spans="1:130" x14ac:dyDescent="0.4">
      <c r="A68" s="4" t="s">
        <v>7822</v>
      </c>
      <c r="B68" s="5">
        <v>387262</v>
      </c>
      <c r="C68" s="4" t="s">
        <v>7823</v>
      </c>
      <c r="D68" s="4" t="s">
        <v>7824</v>
      </c>
      <c r="E68" s="4" t="s">
        <v>131</v>
      </c>
      <c r="F68" s="4" t="s">
        <v>132</v>
      </c>
      <c r="G68" s="4" t="s">
        <v>319</v>
      </c>
      <c r="H68" s="4" t="s">
        <v>134</v>
      </c>
      <c r="I68" s="4" t="s">
        <v>235</v>
      </c>
      <c r="J68" s="4" t="s">
        <v>136</v>
      </c>
      <c r="K68" s="4" t="s">
        <v>136</v>
      </c>
      <c r="L68" s="4" t="s">
        <v>136</v>
      </c>
      <c r="M68" s="4" t="s">
        <v>136</v>
      </c>
      <c r="N68" s="4" t="s">
        <v>137</v>
      </c>
      <c r="O68" s="4" t="s">
        <v>138</v>
      </c>
      <c r="P68" s="4" t="s">
        <v>139</v>
      </c>
      <c r="Q68" s="4" t="s">
        <v>139</v>
      </c>
      <c r="R68" s="4" t="s">
        <v>139</v>
      </c>
      <c r="S68" s="4" t="s">
        <v>139</v>
      </c>
      <c r="T68" s="4" t="s">
        <v>140</v>
      </c>
      <c r="U68" s="4" t="s">
        <v>7825</v>
      </c>
      <c r="V68" s="4" t="s">
        <v>7826</v>
      </c>
      <c r="W68" s="4" t="s">
        <v>139</v>
      </c>
      <c r="X68" s="4" t="s">
        <v>143</v>
      </c>
      <c r="Y68" s="4" t="s">
        <v>144</v>
      </c>
      <c r="Z68" s="4" t="s">
        <v>145</v>
      </c>
      <c r="AA68" s="4" t="s">
        <v>632</v>
      </c>
      <c r="AB68" s="4" t="s">
        <v>147</v>
      </c>
      <c r="AC68" s="4" t="s">
        <v>148</v>
      </c>
      <c r="AD68" s="4" t="s">
        <v>139</v>
      </c>
      <c r="AE68" s="5"/>
      <c r="AF68" s="5"/>
      <c r="AG68" s="6"/>
      <c r="AH68" s="5">
        <v>72</v>
      </c>
      <c r="AI68" s="4" t="s">
        <v>339</v>
      </c>
      <c r="AJ68" s="4" t="s">
        <v>211</v>
      </c>
      <c r="AK68" s="4" t="s">
        <v>7392</v>
      </c>
      <c r="AL68" s="6">
        <v>44328</v>
      </c>
      <c r="AM68" s="6">
        <v>44574</v>
      </c>
      <c r="AN68" s="4" t="s">
        <v>7533</v>
      </c>
      <c r="AO68" s="4" t="s">
        <v>2034</v>
      </c>
      <c r="AP68" s="4" t="s">
        <v>139</v>
      </c>
      <c r="AQ68" s="4" t="s">
        <v>139</v>
      </c>
      <c r="AR68" s="4" t="s">
        <v>139</v>
      </c>
      <c r="AS68" s="4" t="s">
        <v>139</v>
      </c>
      <c r="AT68" s="4" t="s">
        <v>139</v>
      </c>
      <c r="AU68" s="4" t="s">
        <v>139</v>
      </c>
      <c r="AV68" s="4" t="s">
        <v>139</v>
      </c>
      <c r="AW68" s="4" t="s">
        <v>139</v>
      </c>
      <c r="AX68" s="4" t="s">
        <v>139</v>
      </c>
      <c r="AY68" s="4" t="s">
        <v>139</v>
      </c>
      <c r="AZ68" s="4" t="s">
        <v>139</v>
      </c>
      <c r="BA68" s="4" t="s">
        <v>139</v>
      </c>
      <c r="BB68" s="4" t="s">
        <v>139</v>
      </c>
      <c r="BC68" s="4" t="s">
        <v>139</v>
      </c>
      <c r="BD68" s="4" t="s">
        <v>139</v>
      </c>
      <c r="BE68" s="4" t="s">
        <v>139</v>
      </c>
      <c r="BF68" s="4" t="s">
        <v>139</v>
      </c>
      <c r="BG68" s="4" t="s">
        <v>139</v>
      </c>
      <c r="BH68" s="4" t="s">
        <v>139</v>
      </c>
      <c r="BI68" s="4" t="s">
        <v>139</v>
      </c>
      <c r="BJ68" s="4" t="s">
        <v>139</v>
      </c>
      <c r="BK68" s="4" t="s">
        <v>139</v>
      </c>
      <c r="BL68" s="4" t="s">
        <v>139</v>
      </c>
      <c r="BM68" s="4" t="s">
        <v>139</v>
      </c>
      <c r="BN68" s="4" t="s">
        <v>7827</v>
      </c>
      <c r="BO68" s="4" t="s">
        <v>139</v>
      </c>
      <c r="BP68" s="4" t="s">
        <v>139</v>
      </c>
      <c r="BQ68" s="4" t="s">
        <v>139</v>
      </c>
      <c r="BR68" s="4" t="s">
        <v>139</v>
      </c>
      <c r="BS68" s="4" t="s">
        <v>139</v>
      </c>
      <c r="BT68" s="4" t="s">
        <v>139</v>
      </c>
      <c r="BU68" s="4" t="s">
        <v>139</v>
      </c>
      <c r="BV68" s="6"/>
      <c r="BW68" s="4" t="s">
        <v>139</v>
      </c>
      <c r="BX68" s="4" t="s">
        <v>139</v>
      </c>
      <c r="BY68" s="6">
        <v>44792</v>
      </c>
      <c r="BZ68" s="4" t="s">
        <v>139</v>
      </c>
      <c r="CA68" s="4" t="s">
        <v>139</v>
      </c>
      <c r="CB68" s="4" t="s">
        <v>139</v>
      </c>
      <c r="CC68" s="4" t="s">
        <v>139</v>
      </c>
      <c r="CD68" s="6"/>
      <c r="CE68" s="4" t="s">
        <v>317</v>
      </c>
      <c r="CF68" s="4" t="s">
        <v>140</v>
      </c>
      <c r="CG68" s="6"/>
      <c r="CH68" s="4" t="s">
        <v>185</v>
      </c>
      <c r="CI68" s="4" t="s">
        <v>140</v>
      </c>
      <c r="CJ68" s="4" t="s">
        <v>139</v>
      </c>
      <c r="CK68" s="6"/>
      <c r="CL68" s="4" t="s">
        <v>300</v>
      </c>
      <c r="CM68" s="6"/>
      <c r="CN68" s="4" t="s">
        <v>140</v>
      </c>
      <c r="CO68" s="4" t="s">
        <v>139</v>
      </c>
      <c r="CP68" s="4" t="s">
        <v>139</v>
      </c>
      <c r="CQ68" s="4" t="s">
        <v>139</v>
      </c>
      <c r="CR68" s="4" t="s">
        <v>254</v>
      </c>
      <c r="CS68" s="4" t="s">
        <v>139</v>
      </c>
      <c r="CT68" s="4" t="s">
        <v>139</v>
      </c>
      <c r="CU68" s="6"/>
      <c r="CV68" s="6"/>
      <c r="CW68" s="4" t="s">
        <v>255</v>
      </c>
      <c r="CX68" s="4" t="s">
        <v>139</v>
      </c>
      <c r="CY68" s="4" t="s">
        <v>256</v>
      </c>
      <c r="CZ68" s="5">
        <v>0</v>
      </c>
      <c r="DA68" s="4" t="s">
        <v>139</v>
      </c>
      <c r="DB68" s="5"/>
      <c r="DC68" s="4" t="s">
        <v>139</v>
      </c>
      <c r="DD68" s="5"/>
      <c r="DE68" s="4" t="s">
        <v>139</v>
      </c>
      <c r="DF68" s="5"/>
      <c r="DG68" s="4" t="s">
        <v>139</v>
      </c>
      <c r="DH68" s="4" t="s">
        <v>139</v>
      </c>
      <c r="DI68" s="5"/>
      <c r="DJ68" s="4" t="s">
        <v>139</v>
      </c>
      <c r="DK68" s="6"/>
      <c r="DL68" s="4" t="s">
        <v>140</v>
      </c>
      <c r="DM68" s="4" t="s">
        <v>139</v>
      </c>
      <c r="DN68" s="6"/>
      <c r="DO68" s="4" t="s">
        <v>301</v>
      </c>
      <c r="DP68" s="4" t="s">
        <v>140</v>
      </c>
      <c r="DQ68" s="4" t="s">
        <v>139</v>
      </c>
      <c r="DR68" s="6"/>
      <c r="DS68" s="4" t="s">
        <v>140</v>
      </c>
      <c r="DT68" s="4" t="s">
        <v>199</v>
      </c>
      <c r="DU68" s="4" t="s">
        <v>139</v>
      </c>
      <c r="DV68" s="6"/>
      <c r="DW68" s="4" t="s">
        <v>139</v>
      </c>
      <c r="DX68" s="4" t="s">
        <v>231</v>
      </c>
      <c r="DY68" s="4" t="s">
        <v>139</v>
      </c>
      <c r="DZ68" s="4" t="s">
        <v>139</v>
      </c>
    </row>
    <row r="69" spans="1:130" x14ac:dyDescent="0.4">
      <c r="A69" s="4" t="s">
        <v>7828</v>
      </c>
      <c r="B69" s="5">
        <v>386481</v>
      </c>
      <c r="C69" s="4" t="s">
        <v>3076</v>
      </c>
      <c r="D69" s="4" t="s">
        <v>3728</v>
      </c>
      <c r="E69" s="4" t="s">
        <v>131</v>
      </c>
      <c r="F69" s="4" t="s">
        <v>132</v>
      </c>
      <c r="G69" s="4" t="s">
        <v>133</v>
      </c>
      <c r="H69" s="4" t="s">
        <v>134</v>
      </c>
      <c r="I69" s="4" t="s">
        <v>2788</v>
      </c>
      <c r="J69" s="4" t="s">
        <v>2788</v>
      </c>
      <c r="K69" s="4" t="s">
        <v>2788</v>
      </c>
      <c r="L69" s="4" t="s">
        <v>2788</v>
      </c>
      <c r="M69" s="4" t="s">
        <v>2788</v>
      </c>
      <c r="N69" s="4" t="s">
        <v>137</v>
      </c>
      <c r="O69" s="4" t="s">
        <v>138</v>
      </c>
      <c r="P69" s="4" t="s">
        <v>139</v>
      </c>
      <c r="Q69" s="4" t="s">
        <v>139</v>
      </c>
      <c r="R69" s="4" t="s">
        <v>139</v>
      </c>
      <c r="S69" s="4" t="s">
        <v>139</v>
      </c>
      <c r="T69" s="4" t="s">
        <v>140</v>
      </c>
      <c r="U69" s="4" t="s">
        <v>7829</v>
      </c>
      <c r="V69" s="4" t="s">
        <v>7830</v>
      </c>
      <c r="W69" s="4" t="s">
        <v>139</v>
      </c>
      <c r="X69" s="4" t="s">
        <v>143</v>
      </c>
      <c r="Y69" s="4" t="s">
        <v>144</v>
      </c>
      <c r="Z69" s="4" t="s">
        <v>145</v>
      </c>
      <c r="AA69" s="4" t="s">
        <v>4891</v>
      </c>
      <c r="AB69" s="4" t="s">
        <v>147</v>
      </c>
      <c r="AC69" s="4" t="s">
        <v>148</v>
      </c>
      <c r="AD69" s="4" t="s">
        <v>139</v>
      </c>
      <c r="AE69" s="5"/>
      <c r="AF69" s="5"/>
      <c r="AG69" s="6"/>
      <c r="AH69" s="5">
        <v>55</v>
      </c>
      <c r="AI69" s="4" t="s">
        <v>150</v>
      </c>
      <c r="AJ69" s="4" t="s">
        <v>211</v>
      </c>
      <c r="AK69" s="4" t="s">
        <v>7327</v>
      </c>
      <c r="AL69" s="6">
        <v>44427</v>
      </c>
      <c r="AM69" s="6">
        <v>44568</v>
      </c>
      <c r="AN69" s="4" t="s">
        <v>7328</v>
      </c>
      <c r="AO69" s="4" t="s">
        <v>154</v>
      </c>
      <c r="AP69" s="4" t="s">
        <v>139</v>
      </c>
      <c r="AQ69" s="4" t="s">
        <v>139</v>
      </c>
      <c r="AR69" s="4" t="s">
        <v>139</v>
      </c>
      <c r="AS69" s="4" t="s">
        <v>139</v>
      </c>
      <c r="AT69" s="4" t="s">
        <v>139</v>
      </c>
      <c r="AU69" s="4" t="s">
        <v>139</v>
      </c>
      <c r="AV69" s="4" t="s">
        <v>139</v>
      </c>
      <c r="AW69" s="4" t="s">
        <v>139</v>
      </c>
      <c r="AX69" s="4" t="s">
        <v>139</v>
      </c>
      <c r="AY69" s="4" t="s">
        <v>139</v>
      </c>
      <c r="AZ69" s="4" t="s">
        <v>139</v>
      </c>
      <c r="BA69" s="4" t="s">
        <v>139</v>
      </c>
      <c r="BB69" s="4" t="s">
        <v>139</v>
      </c>
      <c r="BC69" s="4" t="s">
        <v>139</v>
      </c>
      <c r="BD69" s="4" t="s">
        <v>139</v>
      </c>
      <c r="BE69" s="4" t="s">
        <v>139</v>
      </c>
      <c r="BF69" s="4" t="s">
        <v>139</v>
      </c>
      <c r="BG69" s="4" t="s">
        <v>139</v>
      </c>
      <c r="BH69" s="4" t="s">
        <v>139</v>
      </c>
      <c r="BI69" s="4" t="s">
        <v>139</v>
      </c>
      <c r="BJ69" s="4" t="s">
        <v>139</v>
      </c>
      <c r="BK69" s="4" t="s">
        <v>139</v>
      </c>
      <c r="BL69" s="4" t="s">
        <v>139</v>
      </c>
      <c r="BM69" s="4" t="s">
        <v>7831</v>
      </c>
      <c r="BN69" s="4" t="s">
        <v>7832</v>
      </c>
      <c r="BO69" s="4" t="s">
        <v>1253</v>
      </c>
      <c r="BP69" s="4" t="s">
        <v>7833</v>
      </c>
      <c r="BQ69" s="4" t="s">
        <v>172</v>
      </c>
      <c r="BR69" s="4" t="s">
        <v>7484</v>
      </c>
      <c r="BS69" s="4" t="s">
        <v>7834</v>
      </c>
      <c r="BT69" s="4" t="s">
        <v>7835</v>
      </c>
      <c r="BU69" s="4" t="s">
        <v>139</v>
      </c>
      <c r="BV69" s="6"/>
      <c r="BW69" s="4" t="s">
        <v>139</v>
      </c>
      <c r="BX69" s="4" t="s">
        <v>139</v>
      </c>
      <c r="BY69" s="6">
        <v>44568</v>
      </c>
      <c r="BZ69" s="4" t="s">
        <v>139</v>
      </c>
      <c r="CA69" s="4" t="s">
        <v>139</v>
      </c>
      <c r="CB69" s="4" t="s">
        <v>139</v>
      </c>
      <c r="CC69" s="4" t="s">
        <v>139</v>
      </c>
      <c r="CD69" s="6"/>
      <c r="CE69" s="4" t="s">
        <v>317</v>
      </c>
      <c r="CF69" s="4" t="s">
        <v>140</v>
      </c>
      <c r="CG69" s="6"/>
      <c r="CH69" s="4" t="s">
        <v>185</v>
      </c>
      <c r="CI69" s="4" t="s">
        <v>140</v>
      </c>
      <c r="CJ69" s="4" t="s">
        <v>184</v>
      </c>
      <c r="CK69" s="6"/>
      <c r="CL69" s="4" t="s">
        <v>300</v>
      </c>
      <c r="CM69" s="6"/>
      <c r="CN69" s="4" t="s">
        <v>140</v>
      </c>
      <c r="CO69" s="4" t="s">
        <v>139</v>
      </c>
      <c r="CP69" s="4" t="s">
        <v>7836</v>
      </c>
      <c r="CQ69" s="4" t="s">
        <v>139</v>
      </c>
      <c r="CR69" s="4" t="s">
        <v>254</v>
      </c>
      <c r="CS69" s="4" t="s">
        <v>184</v>
      </c>
      <c r="CT69" s="4" t="s">
        <v>139</v>
      </c>
      <c r="CU69" s="6"/>
      <c r="CV69" s="6"/>
      <c r="CW69" s="4" t="s">
        <v>255</v>
      </c>
      <c r="CX69" s="4" t="s">
        <v>139</v>
      </c>
      <c r="CY69" s="4" t="s">
        <v>256</v>
      </c>
      <c r="CZ69" s="5">
        <v>0</v>
      </c>
      <c r="DA69" s="4" t="s">
        <v>139</v>
      </c>
      <c r="DB69" s="5"/>
      <c r="DC69" s="4" t="s">
        <v>139</v>
      </c>
      <c r="DD69" s="5"/>
      <c r="DE69" s="4" t="s">
        <v>139</v>
      </c>
      <c r="DF69" s="5"/>
      <c r="DG69" s="4" t="s">
        <v>139</v>
      </c>
      <c r="DH69" s="4" t="s">
        <v>139</v>
      </c>
      <c r="DI69" s="5"/>
      <c r="DJ69" s="4" t="s">
        <v>139</v>
      </c>
      <c r="DK69" s="6"/>
      <c r="DL69" s="4" t="s">
        <v>140</v>
      </c>
      <c r="DM69" s="4" t="s">
        <v>7837</v>
      </c>
      <c r="DN69" s="6"/>
      <c r="DO69" s="4" t="s">
        <v>301</v>
      </c>
      <c r="DP69" s="4" t="s">
        <v>140</v>
      </c>
      <c r="DQ69" s="4" t="s">
        <v>7838</v>
      </c>
      <c r="DR69" s="6"/>
      <c r="DS69" s="4" t="s">
        <v>140</v>
      </c>
      <c r="DT69" s="4" t="s">
        <v>199</v>
      </c>
      <c r="DU69" s="4" t="s">
        <v>184</v>
      </c>
      <c r="DV69" s="6"/>
      <c r="DW69" s="4" t="s">
        <v>139</v>
      </c>
      <c r="DX69" s="4" t="s">
        <v>517</v>
      </c>
      <c r="DY69" s="4" t="s">
        <v>139</v>
      </c>
      <c r="DZ69" s="4" t="s">
        <v>139</v>
      </c>
    </row>
    <row r="70" spans="1:130" x14ac:dyDescent="0.4">
      <c r="A70" s="4" t="s">
        <v>7839</v>
      </c>
      <c r="B70" s="5">
        <v>385979</v>
      </c>
      <c r="C70" s="4" t="s">
        <v>2421</v>
      </c>
      <c r="D70" s="4" t="s">
        <v>776</v>
      </c>
      <c r="E70" s="4" t="s">
        <v>131</v>
      </c>
      <c r="F70" s="4" t="s">
        <v>132</v>
      </c>
      <c r="G70" s="4" t="s">
        <v>777</v>
      </c>
      <c r="H70" s="4" t="s">
        <v>265</v>
      </c>
      <c r="I70" s="4" t="s">
        <v>235</v>
      </c>
      <c r="J70" s="4" t="s">
        <v>136</v>
      </c>
      <c r="K70" s="4" t="s">
        <v>136</v>
      </c>
      <c r="L70" s="4" t="s">
        <v>136</v>
      </c>
      <c r="M70" s="4" t="s">
        <v>136</v>
      </c>
      <c r="N70" s="4" t="s">
        <v>137</v>
      </c>
      <c r="O70" s="4" t="s">
        <v>138</v>
      </c>
      <c r="P70" s="4" t="s">
        <v>139</v>
      </c>
      <c r="Q70" s="4" t="s">
        <v>139</v>
      </c>
      <c r="R70" s="4" t="s">
        <v>139</v>
      </c>
      <c r="S70" s="4" t="s">
        <v>139</v>
      </c>
      <c r="T70" s="4" t="s">
        <v>140</v>
      </c>
      <c r="U70" s="4" t="s">
        <v>7840</v>
      </c>
      <c r="V70" s="4" t="s">
        <v>7841</v>
      </c>
      <c r="W70" s="4" t="s">
        <v>139</v>
      </c>
      <c r="X70" s="4" t="s">
        <v>143</v>
      </c>
      <c r="Y70" s="4" t="s">
        <v>144</v>
      </c>
      <c r="Z70" s="4" t="s">
        <v>145</v>
      </c>
      <c r="AA70" s="4" t="s">
        <v>237</v>
      </c>
      <c r="AB70" s="4" t="s">
        <v>147</v>
      </c>
      <c r="AC70" s="4" t="s">
        <v>148</v>
      </c>
      <c r="AD70" s="4" t="s">
        <v>139</v>
      </c>
      <c r="AE70" s="5"/>
      <c r="AF70" s="5"/>
      <c r="AG70" s="6"/>
      <c r="AH70" s="5">
        <v>71</v>
      </c>
      <c r="AI70" s="4" t="s">
        <v>210</v>
      </c>
      <c r="AJ70" s="4" t="s">
        <v>238</v>
      </c>
      <c r="AK70" s="4" t="s">
        <v>7327</v>
      </c>
      <c r="AL70" s="6">
        <v>44454</v>
      </c>
      <c r="AM70" s="6">
        <v>44558</v>
      </c>
      <c r="AN70" s="4" t="s">
        <v>7328</v>
      </c>
      <c r="AO70" s="4" t="s">
        <v>154</v>
      </c>
      <c r="AP70" s="4" t="s">
        <v>139</v>
      </c>
      <c r="AQ70" s="4" t="s">
        <v>139</v>
      </c>
      <c r="AR70" s="4" t="s">
        <v>139</v>
      </c>
      <c r="AS70" s="4" t="s">
        <v>139</v>
      </c>
      <c r="AT70" s="4" t="s">
        <v>139</v>
      </c>
      <c r="AU70" s="4" t="s">
        <v>139</v>
      </c>
      <c r="AV70" s="4" t="s">
        <v>139</v>
      </c>
      <c r="AW70" s="4" t="s">
        <v>139</v>
      </c>
      <c r="AX70" s="4" t="s">
        <v>139</v>
      </c>
      <c r="AY70" s="4" t="s">
        <v>139</v>
      </c>
      <c r="AZ70" s="4" t="s">
        <v>139</v>
      </c>
      <c r="BA70" s="4" t="s">
        <v>139</v>
      </c>
      <c r="BB70" s="4" t="s">
        <v>139</v>
      </c>
      <c r="BC70" s="4" t="s">
        <v>139</v>
      </c>
      <c r="BD70" s="4" t="s">
        <v>139</v>
      </c>
      <c r="BE70" s="4" t="s">
        <v>139</v>
      </c>
      <c r="BF70" s="4" t="s">
        <v>139</v>
      </c>
      <c r="BG70" s="4" t="s">
        <v>139</v>
      </c>
      <c r="BH70" s="4" t="s">
        <v>139</v>
      </c>
      <c r="BI70" s="4" t="s">
        <v>139</v>
      </c>
      <c r="BJ70" s="4" t="s">
        <v>139</v>
      </c>
      <c r="BK70" s="4" t="s">
        <v>139</v>
      </c>
      <c r="BL70" s="4" t="s">
        <v>139</v>
      </c>
      <c r="BM70" s="4" t="s">
        <v>7842</v>
      </c>
      <c r="BN70" s="4" t="s">
        <v>7843</v>
      </c>
      <c r="BO70" s="4" t="s">
        <v>1253</v>
      </c>
      <c r="BP70" s="4" t="s">
        <v>7844</v>
      </c>
      <c r="BQ70" s="4" t="s">
        <v>172</v>
      </c>
      <c r="BR70" s="4" t="s">
        <v>7484</v>
      </c>
      <c r="BS70" s="4" t="s">
        <v>7845</v>
      </c>
      <c r="BT70" s="4" t="s">
        <v>7846</v>
      </c>
      <c r="BU70" s="4" t="s">
        <v>139</v>
      </c>
      <c r="BV70" s="6"/>
      <c r="BW70" s="4" t="s">
        <v>139</v>
      </c>
      <c r="BX70" s="4" t="s">
        <v>139</v>
      </c>
      <c r="BY70" s="6">
        <v>44558</v>
      </c>
      <c r="BZ70" s="4" t="s">
        <v>139</v>
      </c>
      <c r="CA70" s="4" t="s">
        <v>139</v>
      </c>
      <c r="CB70" s="4" t="s">
        <v>139</v>
      </c>
      <c r="CC70" s="4" t="s">
        <v>139</v>
      </c>
      <c r="CD70" s="6"/>
      <c r="CE70" s="4" t="s">
        <v>317</v>
      </c>
      <c r="CF70" s="4" t="s">
        <v>140</v>
      </c>
      <c r="CG70" s="6"/>
      <c r="CH70" s="4" t="s">
        <v>185</v>
      </c>
      <c r="CI70" s="4" t="s">
        <v>140</v>
      </c>
      <c r="CJ70" s="4" t="s">
        <v>184</v>
      </c>
      <c r="CK70" s="6"/>
      <c r="CL70" s="4" t="s">
        <v>300</v>
      </c>
      <c r="CM70" s="6"/>
      <c r="CN70" s="4" t="s">
        <v>140</v>
      </c>
      <c r="CO70" s="4" t="s">
        <v>139</v>
      </c>
      <c r="CP70" s="4" t="s">
        <v>7847</v>
      </c>
      <c r="CQ70" s="4" t="s">
        <v>139</v>
      </c>
      <c r="CR70" s="4" t="s">
        <v>254</v>
      </c>
      <c r="CS70" s="4" t="s">
        <v>184</v>
      </c>
      <c r="CT70" s="4" t="s">
        <v>139</v>
      </c>
      <c r="CU70" s="6"/>
      <c r="CV70" s="6"/>
      <c r="CW70" s="4" t="s">
        <v>255</v>
      </c>
      <c r="CX70" s="4" t="s">
        <v>139</v>
      </c>
      <c r="CY70" s="4" t="s">
        <v>256</v>
      </c>
      <c r="CZ70" s="5">
        <v>0</v>
      </c>
      <c r="DA70" s="4" t="s">
        <v>139</v>
      </c>
      <c r="DB70" s="5"/>
      <c r="DC70" s="4" t="s">
        <v>139</v>
      </c>
      <c r="DD70" s="5"/>
      <c r="DE70" s="4" t="s">
        <v>139</v>
      </c>
      <c r="DF70" s="5"/>
      <c r="DG70" s="4" t="s">
        <v>139</v>
      </c>
      <c r="DH70" s="4" t="s">
        <v>139</v>
      </c>
      <c r="DI70" s="5"/>
      <c r="DJ70" s="4" t="s">
        <v>139</v>
      </c>
      <c r="DK70" s="6"/>
      <c r="DL70" s="4" t="s">
        <v>140</v>
      </c>
      <c r="DM70" s="4" t="s">
        <v>7848</v>
      </c>
      <c r="DN70" s="6"/>
      <c r="DO70" s="4" t="s">
        <v>301</v>
      </c>
      <c r="DP70" s="4" t="s">
        <v>140</v>
      </c>
      <c r="DQ70" s="4" t="s">
        <v>7849</v>
      </c>
      <c r="DR70" s="6"/>
      <c r="DS70" s="4" t="s">
        <v>140</v>
      </c>
      <c r="DT70" s="4" t="s">
        <v>199</v>
      </c>
      <c r="DU70" s="4" t="s">
        <v>184</v>
      </c>
      <c r="DV70" s="6"/>
      <c r="DW70" s="4" t="s">
        <v>139</v>
      </c>
      <c r="DX70" s="4" t="s">
        <v>231</v>
      </c>
      <c r="DY70" s="4" t="s">
        <v>139</v>
      </c>
      <c r="DZ70" s="4" t="s">
        <v>139</v>
      </c>
    </row>
    <row r="71" spans="1:130" x14ac:dyDescent="0.4">
      <c r="A71" s="4" t="s">
        <v>7850</v>
      </c>
      <c r="B71" s="5">
        <v>385973</v>
      </c>
      <c r="C71" s="4" t="s">
        <v>360</v>
      </c>
      <c r="D71" s="4" t="s">
        <v>304</v>
      </c>
      <c r="E71" s="4" t="s">
        <v>131</v>
      </c>
      <c r="F71" s="4" t="s">
        <v>132</v>
      </c>
      <c r="G71" s="4" t="s">
        <v>264</v>
      </c>
      <c r="H71" s="4" t="s">
        <v>265</v>
      </c>
      <c r="I71" s="4" t="s">
        <v>135</v>
      </c>
      <c r="J71" s="4" t="s">
        <v>136</v>
      </c>
      <c r="K71" s="4" t="s">
        <v>136</v>
      </c>
      <c r="L71" s="4" t="s">
        <v>136</v>
      </c>
      <c r="M71" s="4" t="s">
        <v>136</v>
      </c>
      <c r="N71" s="4" t="s">
        <v>137</v>
      </c>
      <c r="O71" s="4" t="s">
        <v>138</v>
      </c>
      <c r="P71" s="4" t="s">
        <v>139</v>
      </c>
      <c r="Q71" s="4" t="s">
        <v>139</v>
      </c>
      <c r="R71" s="4" t="s">
        <v>139</v>
      </c>
      <c r="S71" s="4" t="s">
        <v>139</v>
      </c>
      <c r="T71" s="4" t="s">
        <v>140</v>
      </c>
      <c r="U71" s="4" t="s">
        <v>7851</v>
      </c>
      <c r="V71" s="4" t="s">
        <v>7852</v>
      </c>
      <c r="W71" s="4" t="s">
        <v>236</v>
      </c>
      <c r="X71" s="4" t="s">
        <v>143</v>
      </c>
      <c r="Y71" s="4" t="s">
        <v>144</v>
      </c>
      <c r="Z71" s="4" t="s">
        <v>145</v>
      </c>
      <c r="AA71" s="4" t="s">
        <v>632</v>
      </c>
      <c r="AB71" s="4" t="s">
        <v>147</v>
      </c>
      <c r="AC71" s="4" t="s">
        <v>148</v>
      </c>
      <c r="AD71" s="4" t="s">
        <v>139</v>
      </c>
      <c r="AE71" s="5"/>
      <c r="AF71" s="5"/>
      <c r="AG71" s="6"/>
      <c r="AH71" s="5">
        <v>56</v>
      </c>
      <c r="AI71" s="4" t="s">
        <v>268</v>
      </c>
      <c r="AJ71" s="4" t="s">
        <v>211</v>
      </c>
      <c r="AK71" s="4" t="s">
        <v>7327</v>
      </c>
      <c r="AL71" s="6">
        <v>44292</v>
      </c>
      <c r="AM71" s="6">
        <v>44592</v>
      </c>
      <c r="AN71" s="4" t="s">
        <v>7328</v>
      </c>
      <c r="AO71" s="4" t="s">
        <v>154</v>
      </c>
      <c r="AP71" s="4" t="s">
        <v>139</v>
      </c>
      <c r="AQ71" s="4" t="s">
        <v>139</v>
      </c>
      <c r="AR71" s="4" t="s">
        <v>139</v>
      </c>
      <c r="AS71" s="4" t="s">
        <v>139</v>
      </c>
      <c r="AT71" s="4" t="s">
        <v>139</v>
      </c>
      <c r="AU71" s="4" t="s">
        <v>139</v>
      </c>
      <c r="AV71" s="4" t="s">
        <v>139</v>
      </c>
      <c r="AW71" s="4" t="s">
        <v>139</v>
      </c>
      <c r="AX71" s="4" t="s">
        <v>139</v>
      </c>
      <c r="AY71" s="4" t="s">
        <v>139</v>
      </c>
      <c r="AZ71" s="4" t="s">
        <v>139</v>
      </c>
      <c r="BA71" s="4" t="s">
        <v>139</v>
      </c>
      <c r="BB71" s="4" t="s">
        <v>139</v>
      </c>
      <c r="BC71" s="4" t="s">
        <v>139</v>
      </c>
      <c r="BD71" s="4" t="s">
        <v>139</v>
      </c>
      <c r="BE71" s="4" t="s">
        <v>139</v>
      </c>
      <c r="BF71" s="4" t="s">
        <v>139</v>
      </c>
      <c r="BG71" s="4" t="s">
        <v>139</v>
      </c>
      <c r="BH71" s="4" t="s">
        <v>139</v>
      </c>
      <c r="BI71" s="4" t="s">
        <v>139</v>
      </c>
      <c r="BJ71" s="4" t="s">
        <v>139</v>
      </c>
      <c r="BK71" s="4" t="s">
        <v>139</v>
      </c>
      <c r="BL71" s="4" t="s">
        <v>139</v>
      </c>
      <c r="BM71" s="4" t="s">
        <v>7853</v>
      </c>
      <c r="BN71" s="4" t="s">
        <v>7854</v>
      </c>
      <c r="BO71" s="4" t="s">
        <v>892</v>
      </c>
      <c r="BP71" s="4" t="s">
        <v>7855</v>
      </c>
      <c r="BQ71" s="4" t="s">
        <v>184</v>
      </c>
      <c r="BR71" s="4" t="s">
        <v>7418</v>
      </c>
      <c r="BS71" s="4" t="s">
        <v>7856</v>
      </c>
      <c r="BT71" s="4" t="s">
        <v>172</v>
      </c>
      <c r="BU71" s="4" t="s">
        <v>246</v>
      </c>
      <c r="BV71" s="6"/>
      <c r="BW71" s="4" t="s">
        <v>896</v>
      </c>
      <c r="BX71" s="4" t="s">
        <v>139</v>
      </c>
      <c r="BY71" s="6">
        <v>44603</v>
      </c>
      <c r="BZ71" s="4" t="s">
        <v>139</v>
      </c>
      <c r="CA71" s="4" t="s">
        <v>139</v>
      </c>
      <c r="CB71" s="4" t="s">
        <v>139</v>
      </c>
      <c r="CC71" s="4" t="s">
        <v>139</v>
      </c>
      <c r="CD71" s="6"/>
      <c r="CE71" s="4" t="s">
        <v>317</v>
      </c>
      <c r="CF71" s="4" t="s">
        <v>140</v>
      </c>
      <c r="CG71" s="6"/>
      <c r="CH71" s="4" t="s">
        <v>185</v>
      </c>
      <c r="CI71" s="4" t="s">
        <v>140</v>
      </c>
      <c r="CJ71" s="4" t="s">
        <v>184</v>
      </c>
      <c r="CK71" s="6"/>
      <c r="CL71" s="4" t="s">
        <v>300</v>
      </c>
      <c r="CM71" s="6"/>
      <c r="CN71" s="4" t="s">
        <v>140</v>
      </c>
      <c r="CO71" s="4" t="s">
        <v>139</v>
      </c>
      <c r="CP71" s="4" t="s">
        <v>7857</v>
      </c>
      <c r="CQ71" s="4" t="s">
        <v>139</v>
      </c>
      <c r="CR71" s="4" t="s">
        <v>254</v>
      </c>
      <c r="CS71" s="4" t="s">
        <v>184</v>
      </c>
      <c r="CT71" s="4" t="s">
        <v>139</v>
      </c>
      <c r="CU71" s="6"/>
      <c r="CV71" s="6"/>
      <c r="CW71" s="4" t="s">
        <v>255</v>
      </c>
      <c r="CX71" s="4" t="s">
        <v>139</v>
      </c>
      <c r="CY71" s="4" t="s">
        <v>256</v>
      </c>
      <c r="CZ71" s="5">
        <v>0</v>
      </c>
      <c r="DA71" s="4" t="s">
        <v>139</v>
      </c>
      <c r="DB71" s="5"/>
      <c r="DC71" s="4" t="s">
        <v>139</v>
      </c>
      <c r="DD71" s="5"/>
      <c r="DE71" s="4" t="s">
        <v>139</v>
      </c>
      <c r="DF71" s="5"/>
      <c r="DG71" s="4" t="s">
        <v>139</v>
      </c>
      <c r="DH71" s="4" t="s">
        <v>139</v>
      </c>
      <c r="DI71" s="5"/>
      <c r="DJ71" s="4" t="s">
        <v>139</v>
      </c>
      <c r="DK71" s="6"/>
      <c r="DL71" s="4" t="s">
        <v>140</v>
      </c>
      <c r="DM71" s="4" t="s">
        <v>7857</v>
      </c>
      <c r="DN71" s="6"/>
      <c r="DO71" s="4" t="s">
        <v>301</v>
      </c>
      <c r="DP71" s="4" t="s">
        <v>140</v>
      </c>
      <c r="DQ71" s="4" t="s">
        <v>7857</v>
      </c>
      <c r="DR71" s="6"/>
      <c r="DS71" s="4" t="s">
        <v>140</v>
      </c>
      <c r="DT71" s="4" t="s">
        <v>199</v>
      </c>
      <c r="DU71" s="4" t="s">
        <v>184</v>
      </c>
      <c r="DV71" s="6"/>
      <c r="DW71" s="4" t="s">
        <v>139</v>
      </c>
      <c r="DX71" s="4" t="s">
        <v>624</v>
      </c>
      <c r="DY71" s="4" t="s">
        <v>139</v>
      </c>
      <c r="DZ71" s="4" t="s">
        <v>139</v>
      </c>
    </row>
    <row r="72" spans="1:130" x14ac:dyDescent="0.4">
      <c r="A72" s="4" t="s">
        <v>7858</v>
      </c>
      <c r="B72" s="5">
        <v>385252</v>
      </c>
      <c r="C72" s="4" t="s">
        <v>5592</v>
      </c>
      <c r="D72" s="4" t="s">
        <v>5593</v>
      </c>
      <c r="E72" s="4" t="s">
        <v>131</v>
      </c>
      <c r="F72" s="4" t="s">
        <v>132</v>
      </c>
      <c r="G72" s="4" t="s">
        <v>2686</v>
      </c>
      <c r="H72" s="4" t="s">
        <v>134</v>
      </c>
      <c r="I72" s="4" t="s">
        <v>235</v>
      </c>
      <c r="J72" s="4" t="s">
        <v>136</v>
      </c>
      <c r="K72" s="4" t="s">
        <v>136</v>
      </c>
      <c r="L72" s="4" t="s">
        <v>136</v>
      </c>
      <c r="M72" s="4" t="s">
        <v>136</v>
      </c>
      <c r="N72" s="4" t="s">
        <v>137</v>
      </c>
      <c r="O72" s="4" t="s">
        <v>138</v>
      </c>
      <c r="P72" s="4" t="s">
        <v>139</v>
      </c>
      <c r="Q72" s="4" t="s">
        <v>139</v>
      </c>
      <c r="R72" s="4" t="s">
        <v>139</v>
      </c>
      <c r="S72" s="4" t="s">
        <v>139</v>
      </c>
      <c r="T72" s="4" t="s">
        <v>140</v>
      </c>
      <c r="U72" s="4" t="s">
        <v>7859</v>
      </c>
      <c r="V72" s="4" t="s">
        <v>7860</v>
      </c>
      <c r="W72" s="4" t="s">
        <v>236</v>
      </c>
      <c r="X72" s="4" t="s">
        <v>143</v>
      </c>
      <c r="Y72" s="4" t="s">
        <v>144</v>
      </c>
      <c r="Z72" s="4" t="s">
        <v>145</v>
      </c>
      <c r="AA72" s="4" t="s">
        <v>237</v>
      </c>
      <c r="AB72" s="4" t="s">
        <v>147</v>
      </c>
      <c r="AC72" s="4" t="s">
        <v>148</v>
      </c>
      <c r="AD72" s="4" t="s">
        <v>139</v>
      </c>
      <c r="AE72" s="5"/>
      <c r="AF72" s="5"/>
      <c r="AG72" s="6"/>
      <c r="AH72" s="5">
        <v>58</v>
      </c>
      <c r="AI72" s="4" t="s">
        <v>210</v>
      </c>
      <c r="AJ72" s="4" t="s">
        <v>211</v>
      </c>
      <c r="AK72" s="4" t="s">
        <v>7327</v>
      </c>
      <c r="AL72" s="6">
        <v>44382</v>
      </c>
      <c r="AM72" s="6">
        <v>44544</v>
      </c>
      <c r="AN72" s="4" t="s">
        <v>7328</v>
      </c>
      <c r="AO72" s="4" t="s">
        <v>154</v>
      </c>
      <c r="AP72" s="4" t="s">
        <v>139</v>
      </c>
      <c r="AQ72" s="4" t="s">
        <v>139</v>
      </c>
      <c r="AR72" s="4" t="s">
        <v>139</v>
      </c>
      <c r="AS72" s="4" t="s">
        <v>139</v>
      </c>
      <c r="AT72" s="4" t="s">
        <v>139</v>
      </c>
      <c r="AU72" s="4" t="s">
        <v>139</v>
      </c>
      <c r="AV72" s="4" t="s">
        <v>139</v>
      </c>
      <c r="AW72" s="4" t="s">
        <v>139</v>
      </c>
      <c r="AX72" s="4" t="s">
        <v>139</v>
      </c>
      <c r="AY72" s="4" t="s">
        <v>139</v>
      </c>
      <c r="AZ72" s="4" t="s">
        <v>139</v>
      </c>
      <c r="BA72" s="4" t="s">
        <v>139</v>
      </c>
      <c r="BB72" s="4" t="s">
        <v>139</v>
      </c>
      <c r="BC72" s="4" t="s">
        <v>139</v>
      </c>
      <c r="BD72" s="4" t="s">
        <v>139</v>
      </c>
      <c r="BE72" s="4" t="s">
        <v>139</v>
      </c>
      <c r="BF72" s="4" t="s">
        <v>139</v>
      </c>
      <c r="BG72" s="4" t="s">
        <v>139</v>
      </c>
      <c r="BH72" s="4" t="s">
        <v>139</v>
      </c>
      <c r="BI72" s="4" t="s">
        <v>139</v>
      </c>
      <c r="BJ72" s="4" t="s">
        <v>139</v>
      </c>
      <c r="BK72" s="4" t="s">
        <v>139</v>
      </c>
      <c r="BL72" s="4" t="s">
        <v>139</v>
      </c>
      <c r="BM72" s="4" t="s">
        <v>7861</v>
      </c>
      <c r="BN72" s="4" t="s">
        <v>7862</v>
      </c>
      <c r="BO72" s="4" t="s">
        <v>308</v>
      </c>
      <c r="BP72" s="4" t="s">
        <v>7863</v>
      </c>
      <c r="BQ72" s="4" t="s">
        <v>172</v>
      </c>
      <c r="BR72" s="4" t="s">
        <v>6697</v>
      </c>
      <c r="BS72" s="4" t="s">
        <v>172</v>
      </c>
      <c r="BT72" s="4" t="s">
        <v>7864</v>
      </c>
      <c r="BU72" s="4" t="s">
        <v>139</v>
      </c>
      <c r="BV72" s="6"/>
      <c r="BW72" s="4" t="s">
        <v>139</v>
      </c>
      <c r="BX72" s="4" t="s">
        <v>139</v>
      </c>
      <c r="BY72" s="6">
        <v>44544</v>
      </c>
      <c r="BZ72" s="4" t="s">
        <v>139</v>
      </c>
      <c r="CA72" s="4" t="s">
        <v>139</v>
      </c>
      <c r="CB72" s="4" t="s">
        <v>139</v>
      </c>
      <c r="CC72" s="4" t="s">
        <v>139</v>
      </c>
      <c r="CD72" s="6"/>
      <c r="CE72" s="4" t="s">
        <v>317</v>
      </c>
      <c r="CF72" s="4" t="s">
        <v>140</v>
      </c>
      <c r="CG72" s="6"/>
      <c r="CH72" s="4" t="s">
        <v>185</v>
      </c>
      <c r="CI72" s="4" t="s">
        <v>140</v>
      </c>
      <c r="CJ72" s="4" t="s">
        <v>184</v>
      </c>
      <c r="CK72" s="6"/>
      <c r="CL72" s="4" t="s">
        <v>300</v>
      </c>
      <c r="CM72" s="6"/>
      <c r="CN72" s="4" t="s">
        <v>140</v>
      </c>
      <c r="CO72" s="4" t="s">
        <v>139</v>
      </c>
      <c r="CP72" s="4" t="s">
        <v>7865</v>
      </c>
      <c r="CQ72" s="4" t="s">
        <v>139</v>
      </c>
      <c r="CR72" s="4" t="s">
        <v>254</v>
      </c>
      <c r="CS72" s="4" t="s">
        <v>184</v>
      </c>
      <c r="CT72" s="4" t="s">
        <v>139</v>
      </c>
      <c r="CU72" s="6"/>
      <c r="CV72" s="6"/>
      <c r="CW72" s="4" t="s">
        <v>255</v>
      </c>
      <c r="CX72" s="4" t="s">
        <v>139</v>
      </c>
      <c r="CY72" s="4" t="s">
        <v>256</v>
      </c>
      <c r="CZ72" s="5">
        <v>0</v>
      </c>
      <c r="DA72" s="4" t="s">
        <v>139</v>
      </c>
      <c r="DB72" s="5"/>
      <c r="DC72" s="4" t="s">
        <v>139</v>
      </c>
      <c r="DD72" s="5"/>
      <c r="DE72" s="4" t="s">
        <v>139</v>
      </c>
      <c r="DF72" s="5"/>
      <c r="DG72" s="4" t="s">
        <v>139</v>
      </c>
      <c r="DH72" s="4" t="s">
        <v>139</v>
      </c>
      <c r="DI72" s="5"/>
      <c r="DJ72" s="4" t="s">
        <v>139</v>
      </c>
      <c r="DK72" s="6"/>
      <c r="DL72" s="4" t="s">
        <v>140</v>
      </c>
      <c r="DM72" s="4" t="s">
        <v>7866</v>
      </c>
      <c r="DN72" s="6"/>
      <c r="DO72" s="4" t="s">
        <v>301</v>
      </c>
      <c r="DP72" s="4" t="s">
        <v>140</v>
      </c>
      <c r="DQ72" s="4" t="s">
        <v>7867</v>
      </c>
      <c r="DR72" s="6"/>
      <c r="DS72" s="4" t="s">
        <v>140</v>
      </c>
      <c r="DT72" s="4" t="s">
        <v>199</v>
      </c>
      <c r="DU72" s="4" t="s">
        <v>184</v>
      </c>
      <c r="DV72" s="6"/>
      <c r="DW72" s="4" t="s">
        <v>139</v>
      </c>
      <c r="DX72" s="4" t="s">
        <v>260</v>
      </c>
      <c r="DY72" s="4" t="s">
        <v>139</v>
      </c>
      <c r="DZ72" s="4" t="s">
        <v>139</v>
      </c>
    </row>
    <row r="73" spans="1:130" x14ac:dyDescent="0.4">
      <c r="A73" s="4" t="s">
        <v>7868</v>
      </c>
      <c r="B73" s="5">
        <v>384897</v>
      </c>
      <c r="C73" s="4" t="s">
        <v>7869</v>
      </c>
      <c r="D73" s="4" t="s">
        <v>7870</v>
      </c>
      <c r="E73" s="4" t="s">
        <v>131</v>
      </c>
      <c r="F73" s="4" t="s">
        <v>132</v>
      </c>
      <c r="G73" s="4" t="s">
        <v>1481</v>
      </c>
      <c r="H73" s="4" t="s">
        <v>134</v>
      </c>
      <c r="I73" s="4" t="s">
        <v>135</v>
      </c>
      <c r="J73" s="4" t="s">
        <v>136</v>
      </c>
      <c r="K73" s="4" t="s">
        <v>136</v>
      </c>
      <c r="L73" s="4" t="s">
        <v>136</v>
      </c>
      <c r="M73" s="4" t="s">
        <v>136</v>
      </c>
      <c r="N73" s="4" t="s">
        <v>137</v>
      </c>
      <c r="O73" s="4" t="s">
        <v>138</v>
      </c>
      <c r="P73" s="4" t="s">
        <v>139</v>
      </c>
      <c r="Q73" s="4" t="s">
        <v>139</v>
      </c>
      <c r="R73" s="4" t="s">
        <v>139</v>
      </c>
      <c r="S73" s="4" t="s">
        <v>139</v>
      </c>
      <c r="T73" s="4" t="s">
        <v>140</v>
      </c>
      <c r="U73" s="4" t="s">
        <v>7871</v>
      </c>
      <c r="V73" s="4" t="s">
        <v>7872</v>
      </c>
      <c r="W73" s="4" t="s">
        <v>236</v>
      </c>
      <c r="X73" s="4" t="s">
        <v>143</v>
      </c>
      <c r="Y73" s="4" t="s">
        <v>144</v>
      </c>
      <c r="Z73" s="4" t="s">
        <v>145</v>
      </c>
      <c r="AA73" s="4" t="s">
        <v>5968</v>
      </c>
      <c r="AB73" s="4" t="s">
        <v>147</v>
      </c>
      <c r="AC73" s="4" t="s">
        <v>287</v>
      </c>
      <c r="AD73" s="4" t="s">
        <v>149</v>
      </c>
      <c r="AE73" s="5">
        <v>99</v>
      </c>
      <c r="AF73" s="5">
        <v>99</v>
      </c>
      <c r="AG73" s="6"/>
      <c r="AH73" s="5">
        <v>71</v>
      </c>
      <c r="AI73" s="4" t="s">
        <v>150</v>
      </c>
      <c r="AJ73" s="4" t="s">
        <v>238</v>
      </c>
      <c r="AK73" s="4" t="s">
        <v>7392</v>
      </c>
      <c r="AL73" s="6">
        <v>44512</v>
      </c>
      <c r="AM73" s="6">
        <v>44979</v>
      </c>
      <c r="AN73" s="4" t="s">
        <v>7533</v>
      </c>
      <c r="AO73" s="4" t="s">
        <v>2034</v>
      </c>
      <c r="AP73" s="4" t="s">
        <v>139</v>
      </c>
      <c r="AQ73" s="4" t="s">
        <v>139</v>
      </c>
      <c r="AR73" s="4" t="s">
        <v>139</v>
      </c>
      <c r="AS73" s="4" t="s">
        <v>139</v>
      </c>
      <c r="AT73" s="4" t="s">
        <v>139</v>
      </c>
      <c r="AU73" s="4" t="s">
        <v>139</v>
      </c>
      <c r="AV73" s="4" t="s">
        <v>139</v>
      </c>
      <c r="AW73" s="4" t="s">
        <v>139</v>
      </c>
      <c r="AX73" s="4" t="s">
        <v>139</v>
      </c>
      <c r="AY73" s="4" t="s">
        <v>139</v>
      </c>
      <c r="AZ73" s="4" t="s">
        <v>139</v>
      </c>
      <c r="BA73" s="4" t="s">
        <v>139</v>
      </c>
      <c r="BB73" s="4" t="s">
        <v>139</v>
      </c>
      <c r="BC73" s="4" t="s">
        <v>139</v>
      </c>
      <c r="BD73" s="4" t="s">
        <v>139</v>
      </c>
      <c r="BE73" s="4" t="s">
        <v>139</v>
      </c>
      <c r="BF73" s="4" t="s">
        <v>139</v>
      </c>
      <c r="BG73" s="4" t="s">
        <v>139</v>
      </c>
      <c r="BH73" s="4" t="s">
        <v>139</v>
      </c>
      <c r="BI73" s="4" t="s">
        <v>139</v>
      </c>
      <c r="BJ73" s="4" t="s">
        <v>165</v>
      </c>
      <c r="BK73" s="4" t="s">
        <v>166</v>
      </c>
      <c r="BL73" s="4" t="s">
        <v>167</v>
      </c>
      <c r="BM73" s="4" t="s">
        <v>7873</v>
      </c>
      <c r="BN73" s="4" t="s">
        <v>7874</v>
      </c>
      <c r="BO73" s="4" t="s">
        <v>308</v>
      </c>
      <c r="BP73" s="4" t="s">
        <v>7875</v>
      </c>
      <c r="BQ73" s="4" t="s">
        <v>5975</v>
      </c>
      <c r="BR73" s="4" t="s">
        <v>7876</v>
      </c>
      <c r="BS73" s="4" t="s">
        <v>7877</v>
      </c>
      <c r="BT73" s="4" t="s">
        <v>7878</v>
      </c>
      <c r="BU73" s="4" t="s">
        <v>246</v>
      </c>
      <c r="BV73" s="6">
        <v>44602</v>
      </c>
      <c r="BW73" s="4" t="s">
        <v>139</v>
      </c>
      <c r="BX73" s="4" t="s">
        <v>7879</v>
      </c>
      <c r="BY73" s="6">
        <v>44979</v>
      </c>
      <c r="BZ73" s="4" t="s">
        <v>248</v>
      </c>
      <c r="CA73" s="4" t="s">
        <v>179</v>
      </c>
      <c r="CB73" s="4" t="s">
        <v>180</v>
      </c>
      <c r="CC73" s="4" t="s">
        <v>353</v>
      </c>
      <c r="CD73" s="6">
        <v>44602</v>
      </c>
      <c r="CE73" s="4" t="s">
        <v>182</v>
      </c>
      <c r="CF73" s="4" t="s">
        <v>436</v>
      </c>
      <c r="CG73" s="6"/>
      <c r="CH73" s="4" t="s">
        <v>185</v>
      </c>
      <c r="CI73" s="4" t="s">
        <v>1743</v>
      </c>
      <c r="CJ73" s="4" t="s">
        <v>5975</v>
      </c>
      <c r="CK73" s="6"/>
      <c r="CL73" s="4" t="s">
        <v>223</v>
      </c>
      <c r="CM73" s="6">
        <v>44564</v>
      </c>
      <c r="CN73" s="4" t="s">
        <v>1743</v>
      </c>
      <c r="CO73" s="4" t="s">
        <v>2378</v>
      </c>
      <c r="CP73" s="4" t="s">
        <v>7880</v>
      </c>
      <c r="CQ73" s="4" t="s">
        <v>253</v>
      </c>
      <c r="CR73" s="4" t="s">
        <v>254</v>
      </c>
      <c r="CS73" s="4" t="s">
        <v>5975</v>
      </c>
      <c r="CT73" s="4" t="s">
        <v>139</v>
      </c>
      <c r="CU73" s="6"/>
      <c r="CV73" s="6"/>
      <c r="CW73" s="4" t="s">
        <v>255</v>
      </c>
      <c r="CX73" s="4" t="s">
        <v>139</v>
      </c>
      <c r="CY73" s="4" t="s">
        <v>256</v>
      </c>
      <c r="CZ73" s="5">
        <v>0</v>
      </c>
      <c r="DA73" s="4" t="s">
        <v>139</v>
      </c>
      <c r="DB73" s="5">
        <v>0</v>
      </c>
      <c r="DC73" s="4" t="s">
        <v>139</v>
      </c>
      <c r="DD73" s="5"/>
      <c r="DE73" s="4" t="s">
        <v>139</v>
      </c>
      <c r="DF73" s="5"/>
      <c r="DG73" s="4" t="s">
        <v>139</v>
      </c>
      <c r="DH73" s="4" t="s">
        <v>139</v>
      </c>
      <c r="DI73" s="5"/>
      <c r="DJ73" s="4" t="s">
        <v>139</v>
      </c>
      <c r="DK73" s="6"/>
      <c r="DL73" s="4" t="s">
        <v>1743</v>
      </c>
      <c r="DM73" s="4" t="s">
        <v>5975</v>
      </c>
      <c r="DN73" s="6">
        <v>44564</v>
      </c>
      <c r="DO73" s="4" t="s">
        <v>197</v>
      </c>
      <c r="DP73" s="4" t="s">
        <v>1743</v>
      </c>
      <c r="DQ73" s="4" t="s">
        <v>7881</v>
      </c>
      <c r="DR73" s="6"/>
      <c r="DS73" s="4" t="s">
        <v>1743</v>
      </c>
      <c r="DT73" s="4" t="s">
        <v>199</v>
      </c>
      <c r="DU73" s="4" t="s">
        <v>7882</v>
      </c>
      <c r="DV73" s="6"/>
      <c r="DW73" s="4" t="s">
        <v>139</v>
      </c>
      <c r="DX73" s="4" t="s">
        <v>260</v>
      </c>
      <c r="DY73" s="4" t="s">
        <v>139</v>
      </c>
      <c r="DZ73" s="4" t="s">
        <v>2378</v>
      </c>
    </row>
    <row r="74" spans="1:130" x14ac:dyDescent="0.4">
      <c r="A74" s="4" t="s">
        <v>7883</v>
      </c>
      <c r="B74" s="5">
        <v>384432</v>
      </c>
      <c r="C74" s="4" t="s">
        <v>383</v>
      </c>
      <c r="D74" s="4" t="s">
        <v>384</v>
      </c>
      <c r="E74" s="4" t="s">
        <v>131</v>
      </c>
      <c r="F74" s="4" t="s">
        <v>132</v>
      </c>
      <c r="G74" s="4" t="s">
        <v>335</v>
      </c>
      <c r="H74" s="4" t="s">
        <v>134</v>
      </c>
      <c r="I74" s="4" t="s">
        <v>135</v>
      </c>
      <c r="J74" s="4" t="s">
        <v>136</v>
      </c>
      <c r="K74" s="4" t="s">
        <v>136</v>
      </c>
      <c r="L74" s="4" t="s">
        <v>136</v>
      </c>
      <c r="M74" s="4" t="s">
        <v>136</v>
      </c>
      <c r="N74" s="4" t="s">
        <v>137</v>
      </c>
      <c r="O74" s="4" t="s">
        <v>138</v>
      </c>
      <c r="P74" s="4" t="s">
        <v>139</v>
      </c>
      <c r="Q74" s="4" t="s">
        <v>139</v>
      </c>
      <c r="R74" s="4" t="s">
        <v>139</v>
      </c>
      <c r="S74" s="4" t="s">
        <v>139</v>
      </c>
      <c r="T74" s="4" t="s">
        <v>140</v>
      </c>
      <c r="U74" s="4" t="s">
        <v>7884</v>
      </c>
      <c r="V74" s="4" t="s">
        <v>7885</v>
      </c>
      <c r="W74" s="4" t="s">
        <v>139</v>
      </c>
      <c r="X74" s="4" t="s">
        <v>143</v>
      </c>
      <c r="Y74" s="4" t="s">
        <v>144</v>
      </c>
      <c r="Z74" s="4" t="s">
        <v>145</v>
      </c>
      <c r="AA74" s="4" t="s">
        <v>237</v>
      </c>
      <c r="AB74" s="4" t="s">
        <v>147</v>
      </c>
      <c r="AC74" s="4" t="s">
        <v>148</v>
      </c>
      <c r="AD74" s="4" t="s">
        <v>139</v>
      </c>
      <c r="AE74" s="5"/>
      <c r="AF74" s="5"/>
      <c r="AG74" s="6"/>
      <c r="AH74" s="5">
        <v>52</v>
      </c>
      <c r="AI74" s="4" t="s">
        <v>150</v>
      </c>
      <c r="AJ74" s="4" t="s">
        <v>211</v>
      </c>
      <c r="AK74" s="4" t="s">
        <v>7392</v>
      </c>
      <c r="AL74" s="6">
        <v>44211</v>
      </c>
      <c r="AM74" s="6">
        <v>44520</v>
      </c>
      <c r="AN74" s="4" t="s">
        <v>7533</v>
      </c>
      <c r="AO74" s="4" t="s">
        <v>2034</v>
      </c>
      <c r="AP74" s="4" t="s">
        <v>139</v>
      </c>
      <c r="AQ74" s="4" t="s">
        <v>139</v>
      </c>
      <c r="AR74" s="4" t="s">
        <v>139</v>
      </c>
      <c r="AS74" s="4" t="s">
        <v>139</v>
      </c>
      <c r="AT74" s="4" t="s">
        <v>139</v>
      </c>
      <c r="AU74" s="4" t="s">
        <v>139</v>
      </c>
      <c r="AV74" s="4" t="s">
        <v>139</v>
      </c>
      <c r="AW74" s="4" t="s">
        <v>139</v>
      </c>
      <c r="AX74" s="4" t="s">
        <v>139</v>
      </c>
      <c r="AY74" s="4" t="s">
        <v>139</v>
      </c>
      <c r="AZ74" s="4" t="s">
        <v>139</v>
      </c>
      <c r="BA74" s="4" t="s">
        <v>139</v>
      </c>
      <c r="BB74" s="4" t="s">
        <v>139</v>
      </c>
      <c r="BC74" s="4" t="s">
        <v>139</v>
      </c>
      <c r="BD74" s="4" t="s">
        <v>139</v>
      </c>
      <c r="BE74" s="4" t="s">
        <v>139</v>
      </c>
      <c r="BF74" s="4" t="s">
        <v>139</v>
      </c>
      <c r="BG74" s="4" t="s">
        <v>139</v>
      </c>
      <c r="BH74" s="4" t="s">
        <v>139</v>
      </c>
      <c r="BI74" s="4" t="s">
        <v>139</v>
      </c>
      <c r="BJ74" s="4" t="s">
        <v>139</v>
      </c>
      <c r="BK74" s="4" t="s">
        <v>139</v>
      </c>
      <c r="BL74" s="4" t="s">
        <v>139</v>
      </c>
      <c r="BM74" s="4" t="s">
        <v>139</v>
      </c>
      <c r="BN74" s="4" t="s">
        <v>7886</v>
      </c>
      <c r="BO74" s="4" t="s">
        <v>139</v>
      </c>
      <c r="BP74" s="4" t="s">
        <v>139</v>
      </c>
      <c r="BQ74" s="4" t="s">
        <v>139</v>
      </c>
      <c r="BR74" s="4" t="s">
        <v>139</v>
      </c>
      <c r="BS74" s="4" t="s">
        <v>139</v>
      </c>
      <c r="BT74" s="4" t="s">
        <v>139</v>
      </c>
      <c r="BU74" s="4" t="s">
        <v>139</v>
      </c>
      <c r="BV74" s="6"/>
      <c r="BW74" s="4" t="s">
        <v>139</v>
      </c>
      <c r="BX74" s="4" t="s">
        <v>139</v>
      </c>
      <c r="BY74" s="6">
        <v>44518</v>
      </c>
      <c r="BZ74" s="4" t="s">
        <v>139</v>
      </c>
      <c r="CA74" s="4" t="s">
        <v>139</v>
      </c>
      <c r="CB74" s="4" t="s">
        <v>139</v>
      </c>
      <c r="CC74" s="4" t="s">
        <v>139</v>
      </c>
      <c r="CD74" s="6"/>
      <c r="CE74" s="4" t="s">
        <v>317</v>
      </c>
      <c r="CF74" s="4" t="s">
        <v>140</v>
      </c>
      <c r="CG74" s="6"/>
      <c r="CH74" s="4" t="s">
        <v>185</v>
      </c>
      <c r="CI74" s="4" t="s">
        <v>140</v>
      </c>
      <c r="CJ74" s="4" t="s">
        <v>139</v>
      </c>
      <c r="CK74" s="6"/>
      <c r="CL74" s="4" t="s">
        <v>300</v>
      </c>
      <c r="CM74" s="6"/>
      <c r="CN74" s="4" t="s">
        <v>140</v>
      </c>
      <c r="CO74" s="4" t="s">
        <v>139</v>
      </c>
      <c r="CP74" s="4" t="s">
        <v>139</v>
      </c>
      <c r="CQ74" s="4" t="s">
        <v>139</v>
      </c>
      <c r="CR74" s="4" t="s">
        <v>254</v>
      </c>
      <c r="CS74" s="4" t="s">
        <v>139</v>
      </c>
      <c r="CT74" s="4" t="s">
        <v>139</v>
      </c>
      <c r="CU74" s="6"/>
      <c r="CV74" s="6"/>
      <c r="CW74" s="4" t="s">
        <v>255</v>
      </c>
      <c r="CX74" s="4" t="s">
        <v>139</v>
      </c>
      <c r="CY74" s="4" t="s">
        <v>256</v>
      </c>
      <c r="CZ74" s="5">
        <v>0</v>
      </c>
      <c r="DA74" s="4" t="s">
        <v>139</v>
      </c>
      <c r="DB74" s="5"/>
      <c r="DC74" s="4" t="s">
        <v>139</v>
      </c>
      <c r="DD74" s="5"/>
      <c r="DE74" s="4" t="s">
        <v>139</v>
      </c>
      <c r="DF74" s="5"/>
      <c r="DG74" s="4" t="s">
        <v>139</v>
      </c>
      <c r="DH74" s="4" t="s">
        <v>139</v>
      </c>
      <c r="DI74" s="5"/>
      <c r="DJ74" s="4" t="s">
        <v>139</v>
      </c>
      <c r="DK74" s="6"/>
      <c r="DL74" s="4" t="s">
        <v>140</v>
      </c>
      <c r="DM74" s="4" t="s">
        <v>139</v>
      </c>
      <c r="DN74" s="6"/>
      <c r="DO74" s="4" t="s">
        <v>301</v>
      </c>
      <c r="DP74" s="4" t="s">
        <v>140</v>
      </c>
      <c r="DQ74" s="4" t="s">
        <v>139</v>
      </c>
      <c r="DR74" s="6"/>
      <c r="DS74" s="4" t="s">
        <v>140</v>
      </c>
      <c r="DT74" s="4" t="s">
        <v>199</v>
      </c>
      <c r="DU74" s="4" t="s">
        <v>139</v>
      </c>
      <c r="DV74" s="6"/>
      <c r="DW74" s="4" t="s">
        <v>139</v>
      </c>
      <c r="DX74" s="4" t="s">
        <v>231</v>
      </c>
      <c r="DY74" s="4" t="s">
        <v>139</v>
      </c>
      <c r="DZ74" s="4" t="s">
        <v>139</v>
      </c>
    </row>
    <row r="75" spans="1:130" x14ac:dyDescent="0.4">
      <c r="A75" s="4" t="s">
        <v>7887</v>
      </c>
      <c r="B75" s="5">
        <v>384174</v>
      </c>
      <c r="C75" s="4" t="s">
        <v>5611</v>
      </c>
      <c r="D75" s="4" t="s">
        <v>1499</v>
      </c>
      <c r="E75" s="4" t="s">
        <v>131</v>
      </c>
      <c r="F75" s="4" t="s">
        <v>132</v>
      </c>
      <c r="G75" s="4" t="s">
        <v>1144</v>
      </c>
      <c r="H75" s="4" t="s">
        <v>265</v>
      </c>
      <c r="I75" s="4" t="s">
        <v>235</v>
      </c>
      <c r="J75" s="4" t="s">
        <v>136</v>
      </c>
      <c r="K75" s="4" t="s">
        <v>136</v>
      </c>
      <c r="L75" s="4" t="s">
        <v>136</v>
      </c>
      <c r="M75" s="4" t="s">
        <v>136</v>
      </c>
      <c r="N75" s="4" t="s">
        <v>137</v>
      </c>
      <c r="O75" s="4" t="s">
        <v>138</v>
      </c>
      <c r="P75" s="4" t="s">
        <v>139</v>
      </c>
      <c r="Q75" s="4" t="s">
        <v>139</v>
      </c>
      <c r="R75" s="4" t="s">
        <v>139</v>
      </c>
      <c r="S75" s="4" t="s">
        <v>139</v>
      </c>
      <c r="T75" s="4" t="s">
        <v>140</v>
      </c>
      <c r="U75" s="4" t="s">
        <v>7888</v>
      </c>
      <c r="V75" s="4" t="s">
        <v>7889</v>
      </c>
      <c r="W75" s="4" t="s">
        <v>139</v>
      </c>
      <c r="X75" s="4" t="s">
        <v>143</v>
      </c>
      <c r="Y75" s="4" t="s">
        <v>144</v>
      </c>
      <c r="Z75" s="4" t="s">
        <v>145</v>
      </c>
      <c r="AA75" s="4" t="s">
        <v>237</v>
      </c>
      <c r="AB75" s="4" t="s">
        <v>147</v>
      </c>
      <c r="AC75" s="4" t="s">
        <v>287</v>
      </c>
      <c r="AD75" s="4" t="s">
        <v>139</v>
      </c>
      <c r="AE75" s="5"/>
      <c r="AF75" s="5"/>
      <c r="AG75" s="6"/>
      <c r="AH75" s="5">
        <v>80</v>
      </c>
      <c r="AI75" s="4" t="s">
        <v>139</v>
      </c>
      <c r="AJ75" s="4" t="s">
        <v>238</v>
      </c>
      <c r="AK75" s="4" t="s">
        <v>7327</v>
      </c>
      <c r="AL75" s="6">
        <v>44487</v>
      </c>
      <c r="AM75" s="6">
        <v>44516</v>
      </c>
      <c r="AN75" s="4" t="s">
        <v>7328</v>
      </c>
      <c r="AO75" s="4" t="s">
        <v>154</v>
      </c>
      <c r="AP75" s="4" t="s">
        <v>139</v>
      </c>
      <c r="AQ75" s="4" t="s">
        <v>139</v>
      </c>
      <c r="AR75" s="4" t="s">
        <v>139</v>
      </c>
      <c r="AS75" s="4" t="s">
        <v>139</v>
      </c>
      <c r="AT75" s="4" t="s">
        <v>139</v>
      </c>
      <c r="AU75" s="4" t="s">
        <v>139</v>
      </c>
      <c r="AV75" s="4" t="s">
        <v>139</v>
      </c>
      <c r="AW75" s="4" t="s">
        <v>139</v>
      </c>
      <c r="AX75" s="4" t="s">
        <v>139</v>
      </c>
      <c r="AY75" s="4" t="s">
        <v>139</v>
      </c>
      <c r="AZ75" s="4" t="s">
        <v>139</v>
      </c>
      <c r="BA75" s="4" t="s">
        <v>139</v>
      </c>
      <c r="BB75" s="4" t="s">
        <v>139</v>
      </c>
      <c r="BC75" s="4" t="s">
        <v>139</v>
      </c>
      <c r="BD75" s="4" t="s">
        <v>139</v>
      </c>
      <c r="BE75" s="4" t="s">
        <v>139</v>
      </c>
      <c r="BF75" s="4" t="s">
        <v>139</v>
      </c>
      <c r="BG75" s="4" t="s">
        <v>139</v>
      </c>
      <c r="BH75" s="4" t="s">
        <v>139</v>
      </c>
      <c r="BI75" s="4" t="s">
        <v>139</v>
      </c>
      <c r="BJ75" s="4" t="s">
        <v>139</v>
      </c>
      <c r="BK75" s="4" t="s">
        <v>139</v>
      </c>
      <c r="BL75" s="4" t="s">
        <v>139</v>
      </c>
      <c r="BM75" s="4" t="s">
        <v>7890</v>
      </c>
      <c r="BN75" s="4" t="s">
        <v>7891</v>
      </c>
      <c r="BO75" s="4" t="s">
        <v>308</v>
      </c>
      <c r="BP75" s="4" t="s">
        <v>7892</v>
      </c>
      <c r="BQ75" s="4" t="s">
        <v>172</v>
      </c>
      <c r="BR75" s="4" t="s">
        <v>7332</v>
      </c>
      <c r="BS75" s="4" t="s">
        <v>7893</v>
      </c>
      <c r="BT75" s="4" t="s">
        <v>7894</v>
      </c>
      <c r="BU75" s="4" t="s">
        <v>139</v>
      </c>
      <c r="BV75" s="6"/>
      <c r="BW75" s="4" t="s">
        <v>139</v>
      </c>
      <c r="BX75" s="4" t="s">
        <v>139</v>
      </c>
      <c r="BY75" s="6">
        <v>44824</v>
      </c>
      <c r="BZ75" s="4" t="s">
        <v>139</v>
      </c>
      <c r="CA75" s="4" t="s">
        <v>139</v>
      </c>
      <c r="CB75" s="4" t="s">
        <v>139</v>
      </c>
      <c r="CC75" s="4" t="s">
        <v>139</v>
      </c>
      <c r="CD75" s="6"/>
      <c r="CE75" s="4" t="s">
        <v>317</v>
      </c>
      <c r="CF75" s="4" t="s">
        <v>140</v>
      </c>
      <c r="CG75" s="6"/>
      <c r="CH75" s="4" t="s">
        <v>185</v>
      </c>
      <c r="CI75" s="4" t="s">
        <v>140</v>
      </c>
      <c r="CJ75" s="4" t="s">
        <v>184</v>
      </c>
      <c r="CK75" s="6"/>
      <c r="CL75" s="4" t="s">
        <v>300</v>
      </c>
      <c r="CM75" s="6"/>
      <c r="CN75" s="4" t="s">
        <v>140</v>
      </c>
      <c r="CO75" s="4" t="s">
        <v>139</v>
      </c>
      <c r="CP75" s="4" t="s">
        <v>7895</v>
      </c>
      <c r="CQ75" s="4" t="s">
        <v>139</v>
      </c>
      <c r="CR75" s="4" t="s">
        <v>254</v>
      </c>
      <c r="CS75" s="4" t="s">
        <v>184</v>
      </c>
      <c r="CT75" s="4" t="s">
        <v>139</v>
      </c>
      <c r="CU75" s="6"/>
      <c r="CV75" s="6"/>
      <c r="CW75" s="4" t="s">
        <v>255</v>
      </c>
      <c r="CX75" s="4" t="s">
        <v>139</v>
      </c>
      <c r="CY75" s="4" t="s">
        <v>256</v>
      </c>
      <c r="CZ75" s="5">
        <v>0</v>
      </c>
      <c r="DA75" s="4" t="s">
        <v>139</v>
      </c>
      <c r="DB75" s="5"/>
      <c r="DC75" s="4" t="s">
        <v>139</v>
      </c>
      <c r="DD75" s="5"/>
      <c r="DE75" s="4" t="s">
        <v>139</v>
      </c>
      <c r="DF75" s="5"/>
      <c r="DG75" s="4" t="s">
        <v>139</v>
      </c>
      <c r="DH75" s="4" t="s">
        <v>139</v>
      </c>
      <c r="DI75" s="5"/>
      <c r="DJ75" s="4" t="s">
        <v>139</v>
      </c>
      <c r="DK75" s="6"/>
      <c r="DL75" s="4" t="s">
        <v>140</v>
      </c>
      <c r="DM75" s="4" t="s">
        <v>7895</v>
      </c>
      <c r="DN75" s="6"/>
      <c r="DO75" s="4" t="s">
        <v>301</v>
      </c>
      <c r="DP75" s="4" t="s">
        <v>140</v>
      </c>
      <c r="DQ75" s="4" t="s">
        <v>7895</v>
      </c>
      <c r="DR75" s="6"/>
      <c r="DS75" s="4" t="s">
        <v>140</v>
      </c>
      <c r="DT75" s="4" t="s">
        <v>199</v>
      </c>
      <c r="DU75" s="4" t="s">
        <v>184</v>
      </c>
      <c r="DV75" s="6"/>
      <c r="DW75" s="4" t="s">
        <v>139</v>
      </c>
      <c r="DX75" s="4" t="s">
        <v>260</v>
      </c>
      <c r="DY75" s="4" t="s">
        <v>139</v>
      </c>
      <c r="DZ75" s="4" t="s">
        <v>139</v>
      </c>
    </row>
    <row r="76" spans="1:130" x14ac:dyDescent="0.4">
      <c r="A76" s="4" t="s">
        <v>7896</v>
      </c>
      <c r="B76" s="5">
        <v>384156</v>
      </c>
      <c r="C76" s="4" t="s">
        <v>1907</v>
      </c>
      <c r="D76" s="4" t="s">
        <v>3774</v>
      </c>
      <c r="E76" s="4" t="s">
        <v>131</v>
      </c>
      <c r="F76" s="4" t="s">
        <v>132</v>
      </c>
      <c r="G76" s="4" t="s">
        <v>1909</v>
      </c>
      <c r="H76" s="4" t="s">
        <v>134</v>
      </c>
      <c r="I76" s="4" t="s">
        <v>235</v>
      </c>
      <c r="J76" s="4" t="s">
        <v>136</v>
      </c>
      <c r="K76" s="4" t="s">
        <v>136</v>
      </c>
      <c r="L76" s="4" t="s">
        <v>136</v>
      </c>
      <c r="M76" s="4" t="s">
        <v>136</v>
      </c>
      <c r="N76" s="4" t="s">
        <v>137</v>
      </c>
      <c r="O76" s="4" t="s">
        <v>138</v>
      </c>
      <c r="P76" s="4" t="s">
        <v>139</v>
      </c>
      <c r="Q76" s="4" t="s">
        <v>139</v>
      </c>
      <c r="R76" s="4" t="s">
        <v>139</v>
      </c>
      <c r="S76" s="4" t="s">
        <v>139</v>
      </c>
      <c r="T76" s="4" t="s">
        <v>140</v>
      </c>
      <c r="U76" s="4" t="s">
        <v>7897</v>
      </c>
      <c r="V76" s="4" t="s">
        <v>7898</v>
      </c>
      <c r="W76" s="4" t="s">
        <v>139</v>
      </c>
      <c r="X76" s="4" t="s">
        <v>143</v>
      </c>
      <c r="Y76" s="4" t="s">
        <v>144</v>
      </c>
      <c r="Z76" s="4" t="s">
        <v>145</v>
      </c>
      <c r="AA76" s="4" t="s">
        <v>975</v>
      </c>
      <c r="AB76" s="4" t="s">
        <v>147</v>
      </c>
      <c r="AC76" s="4" t="s">
        <v>148</v>
      </c>
      <c r="AD76" s="4" t="s">
        <v>139</v>
      </c>
      <c r="AE76" s="5"/>
      <c r="AF76" s="5"/>
      <c r="AG76" s="6"/>
      <c r="AH76" s="5">
        <v>59</v>
      </c>
      <c r="AI76" s="4" t="s">
        <v>150</v>
      </c>
      <c r="AJ76" s="4" t="s">
        <v>211</v>
      </c>
      <c r="AK76" s="4" t="s">
        <v>7327</v>
      </c>
      <c r="AL76" s="6">
        <v>44021</v>
      </c>
      <c r="AM76" s="6">
        <v>44516</v>
      </c>
      <c r="AN76" s="4" t="s">
        <v>7328</v>
      </c>
      <c r="AO76" s="4" t="s">
        <v>154</v>
      </c>
      <c r="AP76" s="4" t="s">
        <v>139</v>
      </c>
      <c r="AQ76" s="4" t="s">
        <v>139</v>
      </c>
      <c r="AR76" s="4" t="s">
        <v>139</v>
      </c>
      <c r="AS76" s="4" t="s">
        <v>139</v>
      </c>
      <c r="AT76" s="4" t="s">
        <v>139</v>
      </c>
      <c r="AU76" s="4" t="s">
        <v>139</v>
      </c>
      <c r="AV76" s="4" t="s">
        <v>139</v>
      </c>
      <c r="AW76" s="4" t="s">
        <v>139</v>
      </c>
      <c r="AX76" s="4" t="s">
        <v>139</v>
      </c>
      <c r="AY76" s="4" t="s">
        <v>139</v>
      </c>
      <c r="AZ76" s="4" t="s">
        <v>139</v>
      </c>
      <c r="BA76" s="4" t="s">
        <v>139</v>
      </c>
      <c r="BB76" s="4" t="s">
        <v>139</v>
      </c>
      <c r="BC76" s="4" t="s">
        <v>139</v>
      </c>
      <c r="BD76" s="4" t="s">
        <v>139</v>
      </c>
      <c r="BE76" s="4" t="s">
        <v>139</v>
      </c>
      <c r="BF76" s="4" t="s">
        <v>139</v>
      </c>
      <c r="BG76" s="4" t="s">
        <v>139</v>
      </c>
      <c r="BH76" s="4" t="s">
        <v>139</v>
      </c>
      <c r="BI76" s="4" t="s">
        <v>139</v>
      </c>
      <c r="BJ76" s="4" t="s">
        <v>139</v>
      </c>
      <c r="BK76" s="4" t="s">
        <v>139</v>
      </c>
      <c r="BL76" s="4" t="s">
        <v>139</v>
      </c>
      <c r="BM76" s="4" t="s">
        <v>7899</v>
      </c>
      <c r="BN76" s="4" t="s">
        <v>7900</v>
      </c>
      <c r="BO76" s="4" t="s">
        <v>587</v>
      </c>
      <c r="BP76" s="4" t="s">
        <v>7901</v>
      </c>
      <c r="BQ76" s="4" t="s">
        <v>184</v>
      </c>
      <c r="BR76" s="4" t="s">
        <v>7902</v>
      </c>
      <c r="BS76" s="4" t="s">
        <v>7903</v>
      </c>
      <c r="BT76" s="4" t="s">
        <v>7904</v>
      </c>
      <c r="BU76" s="4" t="s">
        <v>176</v>
      </c>
      <c r="BV76" s="6">
        <v>44460</v>
      </c>
      <c r="BW76" s="4" t="s">
        <v>7905</v>
      </c>
      <c r="BX76" s="4" t="s">
        <v>7905</v>
      </c>
      <c r="BY76" s="6">
        <v>44516</v>
      </c>
      <c r="BZ76" s="4" t="s">
        <v>139</v>
      </c>
      <c r="CA76" s="4" t="s">
        <v>139</v>
      </c>
      <c r="CB76" s="4" t="s">
        <v>139</v>
      </c>
      <c r="CC76" s="4" t="s">
        <v>139</v>
      </c>
      <c r="CD76" s="6"/>
      <c r="CE76" s="4" t="s">
        <v>317</v>
      </c>
      <c r="CF76" s="4" t="s">
        <v>140</v>
      </c>
      <c r="CG76" s="6"/>
      <c r="CH76" s="4" t="s">
        <v>185</v>
      </c>
      <c r="CI76" s="4" t="s">
        <v>140</v>
      </c>
      <c r="CJ76" s="4" t="s">
        <v>184</v>
      </c>
      <c r="CK76" s="6"/>
      <c r="CL76" s="4" t="s">
        <v>300</v>
      </c>
      <c r="CM76" s="6"/>
      <c r="CN76" s="4" t="s">
        <v>140</v>
      </c>
      <c r="CO76" s="4" t="s">
        <v>139</v>
      </c>
      <c r="CP76" s="4" t="s">
        <v>7906</v>
      </c>
      <c r="CQ76" s="4" t="s">
        <v>139</v>
      </c>
      <c r="CR76" s="4" t="s">
        <v>254</v>
      </c>
      <c r="CS76" s="4" t="s">
        <v>184</v>
      </c>
      <c r="CT76" s="4" t="s">
        <v>139</v>
      </c>
      <c r="CU76" s="6"/>
      <c r="CV76" s="6"/>
      <c r="CW76" s="4" t="s">
        <v>255</v>
      </c>
      <c r="CX76" s="4" t="s">
        <v>139</v>
      </c>
      <c r="CY76" s="4" t="s">
        <v>256</v>
      </c>
      <c r="CZ76" s="5">
        <v>0</v>
      </c>
      <c r="DA76" s="4" t="s">
        <v>139</v>
      </c>
      <c r="DB76" s="5"/>
      <c r="DC76" s="4" t="s">
        <v>139</v>
      </c>
      <c r="DD76" s="5"/>
      <c r="DE76" s="4" t="s">
        <v>139</v>
      </c>
      <c r="DF76" s="5"/>
      <c r="DG76" s="4" t="s">
        <v>139</v>
      </c>
      <c r="DH76" s="4" t="s">
        <v>139</v>
      </c>
      <c r="DI76" s="5"/>
      <c r="DJ76" s="4" t="s">
        <v>139</v>
      </c>
      <c r="DK76" s="6"/>
      <c r="DL76" s="4" t="s">
        <v>140</v>
      </c>
      <c r="DM76" s="4" t="s">
        <v>7906</v>
      </c>
      <c r="DN76" s="6"/>
      <c r="DO76" s="4" t="s">
        <v>301</v>
      </c>
      <c r="DP76" s="4" t="s">
        <v>140</v>
      </c>
      <c r="DQ76" s="4" t="s">
        <v>7907</v>
      </c>
      <c r="DR76" s="6"/>
      <c r="DS76" s="4" t="s">
        <v>140</v>
      </c>
      <c r="DT76" s="4" t="s">
        <v>199</v>
      </c>
      <c r="DU76" s="4" t="s">
        <v>184</v>
      </c>
      <c r="DV76" s="6"/>
      <c r="DW76" s="4" t="s">
        <v>139</v>
      </c>
      <c r="DX76" s="4" t="s">
        <v>231</v>
      </c>
      <c r="DY76" s="4" t="s">
        <v>139</v>
      </c>
      <c r="DZ76" s="4" t="s">
        <v>139</v>
      </c>
    </row>
    <row r="77" spans="1:130" x14ac:dyDescent="0.4">
      <c r="A77" s="4" t="s">
        <v>7908</v>
      </c>
      <c r="B77" s="5">
        <v>384002</v>
      </c>
      <c r="C77" s="4" t="s">
        <v>7909</v>
      </c>
      <c r="D77" s="4" t="s">
        <v>7910</v>
      </c>
      <c r="E77" s="4" t="s">
        <v>131</v>
      </c>
      <c r="F77" s="4" t="s">
        <v>132</v>
      </c>
      <c r="G77" s="4" t="s">
        <v>4373</v>
      </c>
      <c r="H77" s="4" t="s">
        <v>134</v>
      </c>
      <c r="I77" s="4" t="s">
        <v>235</v>
      </c>
      <c r="J77" s="4" t="s">
        <v>136</v>
      </c>
      <c r="K77" s="4" t="s">
        <v>136</v>
      </c>
      <c r="L77" s="4" t="s">
        <v>136</v>
      </c>
      <c r="M77" s="4" t="s">
        <v>136</v>
      </c>
      <c r="N77" s="4" t="s">
        <v>137</v>
      </c>
      <c r="O77" s="4" t="s">
        <v>138</v>
      </c>
      <c r="P77" s="4" t="s">
        <v>139</v>
      </c>
      <c r="Q77" s="4" t="s">
        <v>139</v>
      </c>
      <c r="R77" s="4" t="s">
        <v>139</v>
      </c>
      <c r="S77" s="4" t="s">
        <v>139</v>
      </c>
      <c r="T77" s="4" t="s">
        <v>140</v>
      </c>
      <c r="U77" s="4" t="s">
        <v>7911</v>
      </c>
      <c r="V77" s="4" t="s">
        <v>7912</v>
      </c>
      <c r="W77" s="4" t="s">
        <v>139</v>
      </c>
      <c r="X77" s="4" t="s">
        <v>143</v>
      </c>
      <c r="Y77" s="4" t="s">
        <v>144</v>
      </c>
      <c r="Z77" s="4" t="s">
        <v>145</v>
      </c>
      <c r="AA77" s="4" t="s">
        <v>271</v>
      </c>
      <c r="AB77" s="4" t="s">
        <v>147</v>
      </c>
      <c r="AC77" s="4" t="s">
        <v>287</v>
      </c>
      <c r="AD77" s="4" t="s">
        <v>139</v>
      </c>
      <c r="AE77" s="5"/>
      <c r="AF77" s="5"/>
      <c r="AG77" s="6"/>
      <c r="AH77" s="5">
        <v>71</v>
      </c>
      <c r="AI77" s="4" t="s">
        <v>150</v>
      </c>
      <c r="AJ77" s="4" t="s">
        <v>211</v>
      </c>
      <c r="AK77" s="4" t="s">
        <v>7327</v>
      </c>
      <c r="AL77" s="6">
        <v>44488</v>
      </c>
      <c r="AM77" s="6">
        <v>44502</v>
      </c>
      <c r="AN77" s="4" t="s">
        <v>7328</v>
      </c>
      <c r="AO77" s="4" t="s">
        <v>154</v>
      </c>
      <c r="AP77" s="4" t="s">
        <v>139</v>
      </c>
      <c r="AQ77" s="4" t="s">
        <v>139</v>
      </c>
      <c r="AR77" s="4" t="s">
        <v>139</v>
      </c>
      <c r="AS77" s="4" t="s">
        <v>139</v>
      </c>
      <c r="AT77" s="4" t="s">
        <v>139</v>
      </c>
      <c r="AU77" s="4" t="s">
        <v>139</v>
      </c>
      <c r="AV77" s="4" t="s">
        <v>139</v>
      </c>
      <c r="AW77" s="4" t="s">
        <v>139</v>
      </c>
      <c r="AX77" s="4" t="s">
        <v>139</v>
      </c>
      <c r="AY77" s="4" t="s">
        <v>139</v>
      </c>
      <c r="AZ77" s="4" t="s">
        <v>139</v>
      </c>
      <c r="BA77" s="4" t="s">
        <v>139</v>
      </c>
      <c r="BB77" s="4" t="s">
        <v>139</v>
      </c>
      <c r="BC77" s="4" t="s">
        <v>139</v>
      </c>
      <c r="BD77" s="4" t="s">
        <v>139</v>
      </c>
      <c r="BE77" s="4" t="s">
        <v>139</v>
      </c>
      <c r="BF77" s="4" t="s">
        <v>139</v>
      </c>
      <c r="BG77" s="4" t="s">
        <v>139</v>
      </c>
      <c r="BH77" s="4" t="s">
        <v>139</v>
      </c>
      <c r="BI77" s="4" t="s">
        <v>139</v>
      </c>
      <c r="BJ77" s="4" t="s">
        <v>139</v>
      </c>
      <c r="BK77" s="4" t="s">
        <v>139</v>
      </c>
      <c r="BL77" s="4" t="s">
        <v>139</v>
      </c>
      <c r="BM77" s="4" t="s">
        <v>7913</v>
      </c>
      <c r="BN77" s="4" t="s">
        <v>7914</v>
      </c>
      <c r="BO77" s="4" t="s">
        <v>308</v>
      </c>
      <c r="BP77" s="4" t="s">
        <v>7915</v>
      </c>
      <c r="BQ77" s="4" t="s">
        <v>172</v>
      </c>
      <c r="BR77" s="4" t="s">
        <v>7332</v>
      </c>
      <c r="BS77" s="4" t="s">
        <v>7916</v>
      </c>
      <c r="BT77" s="4" t="s">
        <v>7917</v>
      </c>
      <c r="BU77" s="4" t="s">
        <v>139</v>
      </c>
      <c r="BV77" s="6"/>
      <c r="BW77" s="4" t="s">
        <v>139</v>
      </c>
      <c r="BX77" s="4" t="s">
        <v>139</v>
      </c>
      <c r="BY77" s="6">
        <v>44502</v>
      </c>
      <c r="BZ77" s="4" t="s">
        <v>139</v>
      </c>
      <c r="CA77" s="4" t="s">
        <v>139</v>
      </c>
      <c r="CB77" s="4" t="s">
        <v>139</v>
      </c>
      <c r="CC77" s="4" t="s">
        <v>139</v>
      </c>
      <c r="CD77" s="6"/>
      <c r="CE77" s="4" t="s">
        <v>317</v>
      </c>
      <c r="CF77" s="4" t="s">
        <v>140</v>
      </c>
      <c r="CG77" s="6"/>
      <c r="CH77" s="4" t="s">
        <v>185</v>
      </c>
      <c r="CI77" s="4" t="s">
        <v>140</v>
      </c>
      <c r="CJ77" s="4" t="s">
        <v>184</v>
      </c>
      <c r="CK77" s="6"/>
      <c r="CL77" s="4" t="s">
        <v>300</v>
      </c>
      <c r="CM77" s="6"/>
      <c r="CN77" s="4" t="s">
        <v>140</v>
      </c>
      <c r="CO77" s="4" t="s">
        <v>139</v>
      </c>
      <c r="CP77" s="4" t="s">
        <v>7918</v>
      </c>
      <c r="CQ77" s="4" t="s">
        <v>139</v>
      </c>
      <c r="CR77" s="4" t="s">
        <v>254</v>
      </c>
      <c r="CS77" s="4" t="s">
        <v>184</v>
      </c>
      <c r="CT77" s="4" t="s">
        <v>139</v>
      </c>
      <c r="CU77" s="6"/>
      <c r="CV77" s="6"/>
      <c r="CW77" s="4" t="s">
        <v>255</v>
      </c>
      <c r="CX77" s="4" t="s">
        <v>139</v>
      </c>
      <c r="CY77" s="4" t="s">
        <v>256</v>
      </c>
      <c r="CZ77" s="5">
        <v>0</v>
      </c>
      <c r="DA77" s="4" t="s">
        <v>139</v>
      </c>
      <c r="DB77" s="5"/>
      <c r="DC77" s="4" t="s">
        <v>139</v>
      </c>
      <c r="DD77" s="5"/>
      <c r="DE77" s="4" t="s">
        <v>139</v>
      </c>
      <c r="DF77" s="5"/>
      <c r="DG77" s="4" t="s">
        <v>139</v>
      </c>
      <c r="DH77" s="4" t="s">
        <v>139</v>
      </c>
      <c r="DI77" s="5"/>
      <c r="DJ77" s="4" t="s">
        <v>139</v>
      </c>
      <c r="DK77" s="6"/>
      <c r="DL77" s="4" t="s">
        <v>140</v>
      </c>
      <c r="DM77" s="4" t="s">
        <v>7918</v>
      </c>
      <c r="DN77" s="6"/>
      <c r="DO77" s="4" t="s">
        <v>301</v>
      </c>
      <c r="DP77" s="4" t="s">
        <v>140</v>
      </c>
      <c r="DQ77" s="4" t="s">
        <v>7919</v>
      </c>
      <c r="DR77" s="6"/>
      <c r="DS77" s="4" t="s">
        <v>140</v>
      </c>
      <c r="DT77" s="4" t="s">
        <v>199</v>
      </c>
      <c r="DU77" s="4" t="s">
        <v>7920</v>
      </c>
      <c r="DV77" s="6"/>
      <c r="DW77" s="4" t="s">
        <v>139</v>
      </c>
      <c r="DX77" s="4" t="s">
        <v>260</v>
      </c>
      <c r="DY77" s="4" t="s">
        <v>139</v>
      </c>
      <c r="DZ77" s="4" t="s">
        <v>139</v>
      </c>
    </row>
    <row r="78" spans="1:130" x14ac:dyDescent="0.4">
      <c r="A78" s="4" t="s">
        <v>7921</v>
      </c>
      <c r="B78" s="5">
        <v>382791</v>
      </c>
      <c r="C78" s="4" t="s">
        <v>5355</v>
      </c>
      <c r="D78" s="4" t="s">
        <v>5356</v>
      </c>
      <c r="E78" s="4" t="s">
        <v>131</v>
      </c>
      <c r="F78" s="4" t="s">
        <v>132</v>
      </c>
      <c r="G78" s="4" t="s">
        <v>133</v>
      </c>
      <c r="H78" s="4" t="s">
        <v>265</v>
      </c>
      <c r="I78" s="4" t="s">
        <v>135</v>
      </c>
      <c r="J78" s="4" t="s">
        <v>136</v>
      </c>
      <c r="K78" s="4" t="s">
        <v>136</v>
      </c>
      <c r="L78" s="4" t="s">
        <v>136</v>
      </c>
      <c r="M78" s="4" t="s">
        <v>136</v>
      </c>
      <c r="N78" s="4" t="s">
        <v>137</v>
      </c>
      <c r="O78" s="4" t="s">
        <v>266</v>
      </c>
      <c r="P78" s="4" t="s">
        <v>267</v>
      </c>
      <c r="Q78" s="4" t="s">
        <v>268</v>
      </c>
      <c r="R78" s="4" t="s">
        <v>132</v>
      </c>
      <c r="S78" s="4" t="s">
        <v>139</v>
      </c>
      <c r="T78" s="4" t="s">
        <v>140</v>
      </c>
      <c r="U78" s="4" t="s">
        <v>7922</v>
      </c>
      <c r="V78" s="4" t="s">
        <v>7923</v>
      </c>
      <c r="W78" s="4" t="s">
        <v>139</v>
      </c>
      <c r="X78" s="4" t="s">
        <v>143</v>
      </c>
      <c r="Y78" s="4" t="s">
        <v>144</v>
      </c>
      <c r="Z78" s="4" t="s">
        <v>145</v>
      </c>
      <c r="AA78" s="4" t="s">
        <v>237</v>
      </c>
      <c r="AB78" s="4" t="s">
        <v>147</v>
      </c>
      <c r="AC78" s="4" t="s">
        <v>148</v>
      </c>
      <c r="AD78" s="4" t="s">
        <v>139</v>
      </c>
      <c r="AE78" s="5"/>
      <c r="AF78" s="5"/>
      <c r="AG78" s="6"/>
      <c r="AH78" s="5">
        <v>68</v>
      </c>
      <c r="AI78" s="4" t="s">
        <v>150</v>
      </c>
      <c r="AJ78" s="4" t="s">
        <v>600</v>
      </c>
      <c r="AK78" s="4" t="s">
        <v>7327</v>
      </c>
      <c r="AL78" s="6">
        <v>44125</v>
      </c>
      <c r="AM78" s="6">
        <v>44495</v>
      </c>
      <c r="AN78" s="4" t="s">
        <v>7328</v>
      </c>
      <c r="AO78" s="4" t="s">
        <v>154</v>
      </c>
      <c r="AP78" s="4" t="s">
        <v>139</v>
      </c>
      <c r="AQ78" s="4" t="s">
        <v>139</v>
      </c>
      <c r="AR78" s="4" t="s">
        <v>139</v>
      </c>
      <c r="AS78" s="4" t="s">
        <v>139</v>
      </c>
      <c r="AT78" s="4" t="s">
        <v>139</v>
      </c>
      <c r="AU78" s="4" t="s">
        <v>139</v>
      </c>
      <c r="AV78" s="4" t="s">
        <v>139</v>
      </c>
      <c r="AW78" s="4" t="s">
        <v>139</v>
      </c>
      <c r="AX78" s="4" t="s">
        <v>139</v>
      </c>
      <c r="AY78" s="4" t="s">
        <v>139</v>
      </c>
      <c r="AZ78" s="4" t="s">
        <v>139</v>
      </c>
      <c r="BA78" s="4" t="s">
        <v>139</v>
      </c>
      <c r="BB78" s="4" t="s">
        <v>139</v>
      </c>
      <c r="BC78" s="4" t="s">
        <v>139</v>
      </c>
      <c r="BD78" s="4" t="s">
        <v>139</v>
      </c>
      <c r="BE78" s="4" t="s">
        <v>139</v>
      </c>
      <c r="BF78" s="4" t="s">
        <v>139</v>
      </c>
      <c r="BG78" s="4" t="s">
        <v>139</v>
      </c>
      <c r="BH78" s="4" t="s">
        <v>139</v>
      </c>
      <c r="BI78" s="4" t="s">
        <v>139</v>
      </c>
      <c r="BJ78" s="4" t="s">
        <v>139</v>
      </c>
      <c r="BK78" s="4" t="s">
        <v>139</v>
      </c>
      <c r="BL78" s="4" t="s">
        <v>139</v>
      </c>
      <c r="BM78" s="4" t="s">
        <v>7924</v>
      </c>
      <c r="BN78" s="4" t="s">
        <v>7925</v>
      </c>
      <c r="BO78" s="4" t="s">
        <v>1253</v>
      </c>
      <c r="BP78" s="4" t="s">
        <v>172</v>
      </c>
      <c r="BQ78" s="4" t="s">
        <v>172</v>
      </c>
      <c r="BR78" s="4" t="s">
        <v>7484</v>
      </c>
      <c r="BS78" s="4" t="s">
        <v>7926</v>
      </c>
      <c r="BT78" s="4" t="s">
        <v>7927</v>
      </c>
      <c r="BU78" s="4" t="s">
        <v>989</v>
      </c>
      <c r="BV78" s="6"/>
      <c r="BW78" s="4" t="s">
        <v>139</v>
      </c>
      <c r="BX78" s="4" t="s">
        <v>139</v>
      </c>
      <c r="BY78" s="6">
        <v>44572</v>
      </c>
      <c r="BZ78" s="4" t="s">
        <v>139</v>
      </c>
      <c r="CA78" s="4" t="s">
        <v>139</v>
      </c>
      <c r="CB78" s="4" t="s">
        <v>139</v>
      </c>
      <c r="CC78" s="4" t="s">
        <v>139</v>
      </c>
      <c r="CD78" s="6"/>
      <c r="CE78" s="4" t="s">
        <v>317</v>
      </c>
      <c r="CF78" s="4" t="s">
        <v>140</v>
      </c>
      <c r="CG78" s="6"/>
      <c r="CH78" s="4" t="s">
        <v>185</v>
      </c>
      <c r="CI78" s="4" t="s">
        <v>140</v>
      </c>
      <c r="CJ78" s="4" t="s">
        <v>184</v>
      </c>
      <c r="CK78" s="6"/>
      <c r="CL78" s="4" t="s">
        <v>300</v>
      </c>
      <c r="CM78" s="6"/>
      <c r="CN78" s="4" t="s">
        <v>140</v>
      </c>
      <c r="CO78" s="4" t="s">
        <v>139</v>
      </c>
      <c r="CP78" s="4" t="s">
        <v>7928</v>
      </c>
      <c r="CQ78" s="4" t="s">
        <v>139</v>
      </c>
      <c r="CR78" s="4" t="s">
        <v>254</v>
      </c>
      <c r="CS78" s="4" t="s">
        <v>7929</v>
      </c>
      <c r="CT78" s="4" t="s">
        <v>139</v>
      </c>
      <c r="CU78" s="6"/>
      <c r="CV78" s="6"/>
      <c r="CW78" s="4" t="s">
        <v>255</v>
      </c>
      <c r="CX78" s="4" t="s">
        <v>139</v>
      </c>
      <c r="CY78" s="4" t="s">
        <v>256</v>
      </c>
      <c r="CZ78" s="5">
        <v>0</v>
      </c>
      <c r="DA78" s="4" t="s">
        <v>139</v>
      </c>
      <c r="DB78" s="5"/>
      <c r="DC78" s="4" t="s">
        <v>139</v>
      </c>
      <c r="DD78" s="5"/>
      <c r="DE78" s="4" t="s">
        <v>139</v>
      </c>
      <c r="DF78" s="5"/>
      <c r="DG78" s="4" t="s">
        <v>139</v>
      </c>
      <c r="DH78" s="4" t="s">
        <v>139</v>
      </c>
      <c r="DI78" s="5"/>
      <c r="DJ78" s="4" t="s">
        <v>139</v>
      </c>
      <c r="DK78" s="6"/>
      <c r="DL78" s="4" t="s">
        <v>140</v>
      </c>
      <c r="DM78" s="4" t="s">
        <v>184</v>
      </c>
      <c r="DN78" s="6"/>
      <c r="DO78" s="4" t="s">
        <v>301</v>
      </c>
      <c r="DP78" s="4" t="s">
        <v>140</v>
      </c>
      <c r="DQ78" s="4" t="s">
        <v>184</v>
      </c>
      <c r="DR78" s="6"/>
      <c r="DS78" s="4" t="s">
        <v>140</v>
      </c>
      <c r="DT78" s="4" t="s">
        <v>199</v>
      </c>
      <c r="DU78" s="4" t="s">
        <v>184</v>
      </c>
      <c r="DV78" s="6"/>
      <c r="DW78" s="4" t="s">
        <v>139</v>
      </c>
      <c r="DX78" s="4" t="s">
        <v>231</v>
      </c>
      <c r="DY78" s="4" t="s">
        <v>139</v>
      </c>
      <c r="DZ78" s="4" t="s">
        <v>139</v>
      </c>
    </row>
    <row r="79" spans="1:130" x14ac:dyDescent="0.4">
      <c r="A79" s="4" t="s">
        <v>7930</v>
      </c>
      <c r="B79" s="5">
        <v>382783</v>
      </c>
      <c r="C79" s="4" t="s">
        <v>5757</v>
      </c>
      <c r="D79" s="4" t="s">
        <v>130</v>
      </c>
      <c r="E79" s="4" t="s">
        <v>131</v>
      </c>
      <c r="F79" s="4" t="s">
        <v>132</v>
      </c>
      <c r="G79" s="4" t="s">
        <v>133</v>
      </c>
      <c r="H79" s="4" t="s">
        <v>265</v>
      </c>
      <c r="I79" s="4" t="s">
        <v>135</v>
      </c>
      <c r="J79" s="4" t="s">
        <v>136</v>
      </c>
      <c r="K79" s="4" t="s">
        <v>136</v>
      </c>
      <c r="L79" s="4" t="s">
        <v>136</v>
      </c>
      <c r="M79" s="4" t="s">
        <v>136</v>
      </c>
      <c r="N79" s="4" t="s">
        <v>137</v>
      </c>
      <c r="O79" s="4" t="s">
        <v>138</v>
      </c>
      <c r="P79" s="4" t="s">
        <v>139</v>
      </c>
      <c r="Q79" s="4" t="s">
        <v>139</v>
      </c>
      <c r="R79" s="4" t="s">
        <v>139</v>
      </c>
      <c r="S79" s="4" t="s">
        <v>139</v>
      </c>
      <c r="T79" s="4" t="s">
        <v>140</v>
      </c>
      <c r="U79" s="4" t="s">
        <v>7931</v>
      </c>
      <c r="V79" s="4" t="s">
        <v>7932</v>
      </c>
      <c r="W79" s="4" t="s">
        <v>139</v>
      </c>
      <c r="X79" s="4" t="s">
        <v>143</v>
      </c>
      <c r="Y79" s="4" t="s">
        <v>144</v>
      </c>
      <c r="Z79" s="4" t="s">
        <v>145</v>
      </c>
      <c r="AA79" s="4" t="s">
        <v>237</v>
      </c>
      <c r="AB79" s="4" t="s">
        <v>147</v>
      </c>
      <c r="AC79" s="4" t="s">
        <v>148</v>
      </c>
      <c r="AD79" s="4" t="s">
        <v>139</v>
      </c>
      <c r="AE79" s="5"/>
      <c r="AF79" s="5"/>
      <c r="AG79" s="6"/>
      <c r="AH79" s="5">
        <v>73</v>
      </c>
      <c r="AI79" s="4" t="s">
        <v>210</v>
      </c>
      <c r="AJ79" s="4" t="s">
        <v>238</v>
      </c>
      <c r="AK79" s="4" t="s">
        <v>7327</v>
      </c>
      <c r="AL79" s="6">
        <v>44365</v>
      </c>
      <c r="AM79" s="6">
        <v>44495</v>
      </c>
      <c r="AN79" s="4" t="s">
        <v>7328</v>
      </c>
      <c r="AO79" s="4" t="s">
        <v>154</v>
      </c>
      <c r="AP79" s="4" t="s">
        <v>139</v>
      </c>
      <c r="AQ79" s="4" t="s">
        <v>139</v>
      </c>
      <c r="AR79" s="4" t="s">
        <v>139</v>
      </c>
      <c r="AS79" s="4" t="s">
        <v>139</v>
      </c>
      <c r="AT79" s="4" t="s">
        <v>139</v>
      </c>
      <c r="AU79" s="4" t="s">
        <v>139</v>
      </c>
      <c r="AV79" s="4" t="s">
        <v>139</v>
      </c>
      <c r="AW79" s="4" t="s">
        <v>139</v>
      </c>
      <c r="AX79" s="4" t="s">
        <v>139</v>
      </c>
      <c r="AY79" s="4" t="s">
        <v>139</v>
      </c>
      <c r="AZ79" s="4" t="s">
        <v>139</v>
      </c>
      <c r="BA79" s="4" t="s">
        <v>139</v>
      </c>
      <c r="BB79" s="4" t="s">
        <v>139</v>
      </c>
      <c r="BC79" s="4" t="s">
        <v>139</v>
      </c>
      <c r="BD79" s="4" t="s">
        <v>139</v>
      </c>
      <c r="BE79" s="4" t="s">
        <v>139</v>
      </c>
      <c r="BF79" s="4" t="s">
        <v>139</v>
      </c>
      <c r="BG79" s="4" t="s">
        <v>139</v>
      </c>
      <c r="BH79" s="4" t="s">
        <v>139</v>
      </c>
      <c r="BI79" s="4" t="s">
        <v>139</v>
      </c>
      <c r="BJ79" s="4" t="s">
        <v>139</v>
      </c>
      <c r="BK79" s="4" t="s">
        <v>139</v>
      </c>
      <c r="BL79" s="4" t="s">
        <v>139</v>
      </c>
      <c r="BM79" s="4" t="s">
        <v>7933</v>
      </c>
      <c r="BN79" s="4" t="s">
        <v>7934</v>
      </c>
      <c r="BO79" s="4" t="s">
        <v>5663</v>
      </c>
      <c r="BP79" s="4" t="s">
        <v>7935</v>
      </c>
      <c r="BQ79" s="4" t="s">
        <v>172</v>
      </c>
      <c r="BR79" s="4" t="s">
        <v>6697</v>
      </c>
      <c r="BS79" s="4" t="s">
        <v>172</v>
      </c>
      <c r="BT79" s="4" t="s">
        <v>7936</v>
      </c>
      <c r="BU79" s="4" t="s">
        <v>139</v>
      </c>
      <c r="BV79" s="6"/>
      <c r="BW79" s="4" t="s">
        <v>139</v>
      </c>
      <c r="BX79" s="4" t="s">
        <v>139</v>
      </c>
      <c r="BY79" s="6">
        <v>44495</v>
      </c>
      <c r="BZ79" s="4" t="s">
        <v>139</v>
      </c>
      <c r="CA79" s="4" t="s">
        <v>139</v>
      </c>
      <c r="CB79" s="4" t="s">
        <v>139</v>
      </c>
      <c r="CC79" s="4" t="s">
        <v>139</v>
      </c>
      <c r="CD79" s="6"/>
      <c r="CE79" s="4" t="s">
        <v>317</v>
      </c>
      <c r="CF79" s="4" t="s">
        <v>140</v>
      </c>
      <c r="CG79" s="6"/>
      <c r="CH79" s="4" t="s">
        <v>185</v>
      </c>
      <c r="CI79" s="4" t="s">
        <v>140</v>
      </c>
      <c r="CJ79" s="4" t="s">
        <v>184</v>
      </c>
      <c r="CK79" s="6"/>
      <c r="CL79" s="4" t="s">
        <v>300</v>
      </c>
      <c r="CM79" s="6"/>
      <c r="CN79" s="4" t="s">
        <v>140</v>
      </c>
      <c r="CO79" s="4" t="s">
        <v>139</v>
      </c>
      <c r="CP79" s="4" t="s">
        <v>7937</v>
      </c>
      <c r="CQ79" s="4" t="s">
        <v>139</v>
      </c>
      <c r="CR79" s="4" t="s">
        <v>254</v>
      </c>
      <c r="CS79" s="4" t="s">
        <v>184</v>
      </c>
      <c r="CT79" s="4" t="s">
        <v>139</v>
      </c>
      <c r="CU79" s="6"/>
      <c r="CV79" s="6"/>
      <c r="CW79" s="4" t="s">
        <v>255</v>
      </c>
      <c r="CX79" s="4" t="s">
        <v>139</v>
      </c>
      <c r="CY79" s="4" t="s">
        <v>256</v>
      </c>
      <c r="CZ79" s="5">
        <v>0</v>
      </c>
      <c r="DA79" s="4" t="s">
        <v>139</v>
      </c>
      <c r="DB79" s="5"/>
      <c r="DC79" s="4" t="s">
        <v>139</v>
      </c>
      <c r="DD79" s="5"/>
      <c r="DE79" s="4" t="s">
        <v>139</v>
      </c>
      <c r="DF79" s="5"/>
      <c r="DG79" s="4" t="s">
        <v>139</v>
      </c>
      <c r="DH79" s="4" t="s">
        <v>139</v>
      </c>
      <c r="DI79" s="5"/>
      <c r="DJ79" s="4" t="s">
        <v>139</v>
      </c>
      <c r="DK79" s="6"/>
      <c r="DL79" s="4" t="s">
        <v>140</v>
      </c>
      <c r="DM79" s="4" t="s">
        <v>7938</v>
      </c>
      <c r="DN79" s="6"/>
      <c r="DO79" s="4" t="s">
        <v>301</v>
      </c>
      <c r="DP79" s="4" t="s">
        <v>140</v>
      </c>
      <c r="DQ79" s="4" t="s">
        <v>7939</v>
      </c>
      <c r="DR79" s="6"/>
      <c r="DS79" s="4" t="s">
        <v>140</v>
      </c>
      <c r="DT79" s="4" t="s">
        <v>199</v>
      </c>
      <c r="DU79" s="4" t="s">
        <v>184</v>
      </c>
      <c r="DV79" s="6"/>
      <c r="DW79" s="4" t="s">
        <v>302</v>
      </c>
      <c r="DX79" s="4" t="s">
        <v>231</v>
      </c>
      <c r="DY79" s="4" t="s">
        <v>139</v>
      </c>
      <c r="DZ79" s="4" t="s">
        <v>139</v>
      </c>
    </row>
    <row r="80" spans="1:130" x14ac:dyDescent="0.4">
      <c r="A80" s="4" t="s">
        <v>7940</v>
      </c>
      <c r="B80" s="5">
        <v>382434</v>
      </c>
      <c r="C80" s="4" t="s">
        <v>685</v>
      </c>
      <c r="D80" s="4" t="s">
        <v>304</v>
      </c>
      <c r="E80" s="4" t="s">
        <v>131</v>
      </c>
      <c r="F80" s="4" t="s">
        <v>132</v>
      </c>
      <c r="G80" s="4" t="s">
        <v>264</v>
      </c>
      <c r="H80" s="4" t="s">
        <v>134</v>
      </c>
      <c r="I80" s="4" t="s">
        <v>135</v>
      </c>
      <c r="J80" s="4" t="s">
        <v>136</v>
      </c>
      <c r="K80" s="4" t="s">
        <v>136</v>
      </c>
      <c r="L80" s="4" t="s">
        <v>136</v>
      </c>
      <c r="M80" s="4" t="s">
        <v>136</v>
      </c>
      <c r="N80" s="4" t="s">
        <v>137</v>
      </c>
      <c r="O80" s="4" t="s">
        <v>138</v>
      </c>
      <c r="P80" s="4" t="s">
        <v>139</v>
      </c>
      <c r="Q80" s="4" t="s">
        <v>139</v>
      </c>
      <c r="R80" s="4" t="s">
        <v>139</v>
      </c>
      <c r="S80" s="4" t="s">
        <v>139</v>
      </c>
      <c r="T80" s="4" t="s">
        <v>140</v>
      </c>
      <c r="U80" s="4" t="s">
        <v>7941</v>
      </c>
      <c r="V80" s="4" t="s">
        <v>7942</v>
      </c>
      <c r="W80" s="4" t="s">
        <v>139</v>
      </c>
      <c r="X80" s="4" t="s">
        <v>143</v>
      </c>
      <c r="Y80" s="4" t="s">
        <v>144</v>
      </c>
      <c r="Z80" s="4" t="s">
        <v>145</v>
      </c>
      <c r="AA80" s="4" t="s">
        <v>237</v>
      </c>
      <c r="AB80" s="4" t="s">
        <v>147</v>
      </c>
      <c r="AC80" s="4" t="s">
        <v>148</v>
      </c>
      <c r="AD80" s="4" t="s">
        <v>139</v>
      </c>
      <c r="AE80" s="5"/>
      <c r="AF80" s="5"/>
      <c r="AG80" s="6"/>
      <c r="AH80" s="5">
        <v>55</v>
      </c>
      <c r="AI80" s="4" t="s">
        <v>210</v>
      </c>
      <c r="AJ80" s="4" t="s">
        <v>211</v>
      </c>
      <c r="AK80" s="4" t="s">
        <v>7327</v>
      </c>
      <c r="AL80" s="6">
        <v>44383</v>
      </c>
      <c r="AM80" s="6">
        <v>44488</v>
      </c>
      <c r="AN80" s="4" t="s">
        <v>7328</v>
      </c>
      <c r="AO80" s="4" t="s">
        <v>154</v>
      </c>
      <c r="AP80" s="4" t="s">
        <v>139</v>
      </c>
      <c r="AQ80" s="4" t="s">
        <v>139</v>
      </c>
      <c r="AR80" s="4" t="s">
        <v>139</v>
      </c>
      <c r="AS80" s="4" t="s">
        <v>139</v>
      </c>
      <c r="AT80" s="4" t="s">
        <v>139</v>
      </c>
      <c r="AU80" s="4" t="s">
        <v>139</v>
      </c>
      <c r="AV80" s="4" t="s">
        <v>139</v>
      </c>
      <c r="AW80" s="4" t="s">
        <v>139</v>
      </c>
      <c r="AX80" s="4" t="s">
        <v>139</v>
      </c>
      <c r="AY80" s="4" t="s">
        <v>139</v>
      </c>
      <c r="AZ80" s="4" t="s">
        <v>139</v>
      </c>
      <c r="BA80" s="4" t="s">
        <v>139</v>
      </c>
      <c r="BB80" s="4" t="s">
        <v>139</v>
      </c>
      <c r="BC80" s="4" t="s">
        <v>139</v>
      </c>
      <c r="BD80" s="4" t="s">
        <v>139</v>
      </c>
      <c r="BE80" s="4" t="s">
        <v>139</v>
      </c>
      <c r="BF80" s="4" t="s">
        <v>139</v>
      </c>
      <c r="BG80" s="4" t="s">
        <v>139</v>
      </c>
      <c r="BH80" s="4" t="s">
        <v>139</v>
      </c>
      <c r="BI80" s="4" t="s">
        <v>139</v>
      </c>
      <c r="BJ80" s="4" t="s">
        <v>139</v>
      </c>
      <c r="BK80" s="4" t="s">
        <v>139</v>
      </c>
      <c r="BL80" s="4" t="s">
        <v>139</v>
      </c>
      <c r="BM80" s="4" t="s">
        <v>7943</v>
      </c>
      <c r="BN80" s="4" t="s">
        <v>7944</v>
      </c>
      <c r="BO80" s="4" t="s">
        <v>308</v>
      </c>
      <c r="BP80" s="4" t="s">
        <v>7945</v>
      </c>
      <c r="BQ80" s="4" t="s">
        <v>172</v>
      </c>
      <c r="BR80" s="4" t="s">
        <v>7332</v>
      </c>
      <c r="BS80" s="4" t="s">
        <v>7943</v>
      </c>
      <c r="BT80" s="4" t="s">
        <v>7332</v>
      </c>
      <c r="BU80" s="4" t="s">
        <v>139</v>
      </c>
      <c r="BV80" s="6"/>
      <c r="BW80" s="4" t="s">
        <v>139</v>
      </c>
      <c r="BX80" s="4" t="s">
        <v>139</v>
      </c>
      <c r="BY80" s="6">
        <v>44488</v>
      </c>
      <c r="BZ80" s="4" t="s">
        <v>139</v>
      </c>
      <c r="CA80" s="4" t="s">
        <v>139</v>
      </c>
      <c r="CB80" s="4" t="s">
        <v>139</v>
      </c>
      <c r="CC80" s="4" t="s">
        <v>139</v>
      </c>
      <c r="CD80" s="6"/>
      <c r="CE80" s="4" t="s">
        <v>317</v>
      </c>
      <c r="CF80" s="4" t="s">
        <v>140</v>
      </c>
      <c r="CG80" s="6"/>
      <c r="CH80" s="4" t="s">
        <v>185</v>
      </c>
      <c r="CI80" s="4" t="s">
        <v>140</v>
      </c>
      <c r="CJ80" s="4" t="s">
        <v>184</v>
      </c>
      <c r="CK80" s="6"/>
      <c r="CL80" s="4" t="s">
        <v>300</v>
      </c>
      <c r="CM80" s="6"/>
      <c r="CN80" s="4" t="s">
        <v>140</v>
      </c>
      <c r="CO80" s="4" t="s">
        <v>139</v>
      </c>
      <c r="CP80" s="4" t="s">
        <v>7946</v>
      </c>
      <c r="CQ80" s="4" t="s">
        <v>139</v>
      </c>
      <c r="CR80" s="4" t="s">
        <v>254</v>
      </c>
      <c r="CS80" s="4" t="s">
        <v>184</v>
      </c>
      <c r="CT80" s="4" t="s">
        <v>139</v>
      </c>
      <c r="CU80" s="6"/>
      <c r="CV80" s="6"/>
      <c r="CW80" s="4" t="s">
        <v>255</v>
      </c>
      <c r="CX80" s="4" t="s">
        <v>139</v>
      </c>
      <c r="CY80" s="4" t="s">
        <v>256</v>
      </c>
      <c r="CZ80" s="5">
        <v>0</v>
      </c>
      <c r="DA80" s="4" t="s">
        <v>139</v>
      </c>
      <c r="DB80" s="5"/>
      <c r="DC80" s="4" t="s">
        <v>139</v>
      </c>
      <c r="DD80" s="5"/>
      <c r="DE80" s="4" t="s">
        <v>139</v>
      </c>
      <c r="DF80" s="5"/>
      <c r="DG80" s="4" t="s">
        <v>139</v>
      </c>
      <c r="DH80" s="4" t="s">
        <v>139</v>
      </c>
      <c r="DI80" s="5"/>
      <c r="DJ80" s="4" t="s">
        <v>139</v>
      </c>
      <c r="DK80" s="6"/>
      <c r="DL80" s="4" t="s">
        <v>140</v>
      </c>
      <c r="DM80" s="4" t="s">
        <v>7946</v>
      </c>
      <c r="DN80" s="6"/>
      <c r="DO80" s="4" t="s">
        <v>301</v>
      </c>
      <c r="DP80" s="4" t="s">
        <v>140</v>
      </c>
      <c r="DQ80" s="4" t="s">
        <v>7946</v>
      </c>
      <c r="DR80" s="6"/>
      <c r="DS80" s="4" t="s">
        <v>140</v>
      </c>
      <c r="DT80" s="4" t="s">
        <v>199</v>
      </c>
      <c r="DU80" s="4" t="s">
        <v>184</v>
      </c>
      <c r="DV80" s="6"/>
      <c r="DW80" s="4" t="s">
        <v>139</v>
      </c>
      <c r="DX80" s="4" t="s">
        <v>231</v>
      </c>
      <c r="DY80" s="4" t="s">
        <v>139</v>
      </c>
      <c r="DZ80" s="4" t="s">
        <v>139</v>
      </c>
    </row>
    <row r="81" spans="1:130" x14ac:dyDescent="0.4">
      <c r="A81" s="4" t="s">
        <v>7947</v>
      </c>
      <c r="B81" s="5">
        <v>381717</v>
      </c>
      <c r="C81" s="4" t="s">
        <v>1293</v>
      </c>
      <c r="D81" s="4" t="s">
        <v>1294</v>
      </c>
      <c r="E81" s="4" t="s">
        <v>131</v>
      </c>
      <c r="F81" s="4" t="s">
        <v>132</v>
      </c>
      <c r="G81" s="4" t="s">
        <v>335</v>
      </c>
      <c r="H81" s="4" t="s">
        <v>265</v>
      </c>
      <c r="I81" s="4" t="s">
        <v>135</v>
      </c>
      <c r="J81" s="4" t="s">
        <v>136</v>
      </c>
      <c r="K81" s="4" t="s">
        <v>136</v>
      </c>
      <c r="L81" s="4" t="s">
        <v>136</v>
      </c>
      <c r="M81" s="4" t="s">
        <v>136</v>
      </c>
      <c r="N81" s="4" t="s">
        <v>137</v>
      </c>
      <c r="O81" s="4" t="s">
        <v>138</v>
      </c>
      <c r="P81" s="4" t="s">
        <v>139</v>
      </c>
      <c r="Q81" s="4" t="s">
        <v>139</v>
      </c>
      <c r="R81" s="4" t="s">
        <v>139</v>
      </c>
      <c r="S81" s="4" t="s">
        <v>139</v>
      </c>
      <c r="T81" s="4" t="s">
        <v>140</v>
      </c>
      <c r="U81" s="4" t="s">
        <v>7948</v>
      </c>
      <c r="V81" s="4" t="s">
        <v>7949</v>
      </c>
      <c r="W81" s="4" t="s">
        <v>139</v>
      </c>
      <c r="X81" s="4" t="s">
        <v>143</v>
      </c>
      <c r="Y81" s="4" t="s">
        <v>144</v>
      </c>
      <c r="Z81" s="4" t="s">
        <v>145</v>
      </c>
      <c r="AA81" s="4" t="s">
        <v>2310</v>
      </c>
      <c r="AB81" s="4" t="s">
        <v>147</v>
      </c>
      <c r="AC81" s="4" t="s">
        <v>148</v>
      </c>
      <c r="AD81" s="4" t="s">
        <v>139</v>
      </c>
      <c r="AE81" s="5"/>
      <c r="AF81" s="5"/>
      <c r="AG81" s="6"/>
      <c r="AH81" s="5">
        <v>63</v>
      </c>
      <c r="AI81" s="4" t="s">
        <v>150</v>
      </c>
      <c r="AJ81" s="4" t="s">
        <v>211</v>
      </c>
      <c r="AK81" s="4" t="s">
        <v>7327</v>
      </c>
      <c r="AL81" s="6">
        <v>44314</v>
      </c>
      <c r="AM81" s="6">
        <v>44474</v>
      </c>
      <c r="AN81" s="4" t="s">
        <v>7328</v>
      </c>
      <c r="AO81" s="4" t="s">
        <v>154</v>
      </c>
      <c r="AP81" s="4" t="s">
        <v>139</v>
      </c>
      <c r="AQ81" s="4" t="s">
        <v>139</v>
      </c>
      <c r="AR81" s="4" t="s">
        <v>139</v>
      </c>
      <c r="AS81" s="4" t="s">
        <v>139</v>
      </c>
      <c r="AT81" s="4" t="s">
        <v>139</v>
      </c>
      <c r="AU81" s="4" t="s">
        <v>139</v>
      </c>
      <c r="AV81" s="4" t="s">
        <v>139</v>
      </c>
      <c r="AW81" s="4" t="s">
        <v>139</v>
      </c>
      <c r="AX81" s="4" t="s">
        <v>139</v>
      </c>
      <c r="AY81" s="4" t="s">
        <v>139</v>
      </c>
      <c r="AZ81" s="4" t="s">
        <v>139</v>
      </c>
      <c r="BA81" s="4" t="s">
        <v>139</v>
      </c>
      <c r="BB81" s="4" t="s">
        <v>139</v>
      </c>
      <c r="BC81" s="4" t="s">
        <v>139</v>
      </c>
      <c r="BD81" s="4" t="s">
        <v>139</v>
      </c>
      <c r="BE81" s="4" t="s">
        <v>139</v>
      </c>
      <c r="BF81" s="4" t="s">
        <v>139</v>
      </c>
      <c r="BG81" s="4" t="s">
        <v>139</v>
      </c>
      <c r="BH81" s="4" t="s">
        <v>139</v>
      </c>
      <c r="BI81" s="4" t="s">
        <v>139</v>
      </c>
      <c r="BJ81" s="4" t="s">
        <v>139</v>
      </c>
      <c r="BK81" s="4" t="s">
        <v>139</v>
      </c>
      <c r="BL81" s="4" t="s">
        <v>139</v>
      </c>
      <c r="BM81" s="4" t="s">
        <v>7950</v>
      </c>
      <c r="BN81" s="4" t="s">
        <v>7951</v>
      </c>
      <c r="BO81" s="4" t="s">
        <v>7952</v>
      </c>
      <c r="BP81" s="4" t="s">
        <v>7953</v>
      </c>
      <c r="BQ81" s="4" t="s">
        <v>172</v>
      </c>
      <c r="BR81" s="4" t="s">
        <v>7954</v>
      </c>
      <c r="BS81" s="4" t="s">
        <v>184</v>
      </c>
      <c r="BT81" s="4" t="s">
        <v>7955</v>
      </c>
      <c r="BU81" s="4" t="s">
        <v>139</v>
      </c>
      <c r="BV81" s="6"/>
      <c r="BW81" s="4" t="s">
        <v>139</v>
      </c>
      <c r="BX81" s="4" t="s">
        <v>139</v>
      </c>
      <c r="BY81" s="6">
        <v>44474</v>
      </c>
      <c r="BZ81" s="4" t="s">
        <v>139</v>
      </c>
      <c r="CA81" s="4" t="s">
        <v>139</v>
      </c>
      <c r="CB81" s="4" t="s">
        <v>139</v>
      </c>
      <c r="CC81" s="4" t="s">
        <v>139</v>
      </c>
      <c r="CD81" s="6"/>
      <c r="CE81" s="4" t="s">
        <v>317</v>
      </c>
      <c r="CF81" s="4" t="s">
        <v>140</v>
      </c>
      <c r="CG81" s="6"/>
      <c r="CH81" s="4" t="s">
        <v>185</v>
      </c>
      <c r="CI81" s="4" t="s">
        <v>140</v>
      </c>
      <c r="CJ81" s="4" t="s">
        <v>184</v>
      </c>
      <c r="CK81" s="6"/>
      <c r="CL81" s="4" t="s">
        <v>300</v>
      </c>
      <c r="CM81" s="6"/>
      <c r="CN81" s="4" t="s">
        <v>140</v>
      </c>
      <c r="CO81" s="4" t="s">
        <v>139</v>
      </c>
      <c r="CP81" s="4" t="s">
        <v>7956</v>
      </c>
      <c r="CQ81" s="4" t="s">
        <v>253</v>
      </c>
      <c r="CR81" s="4" t="s">
        <v>254</v>
      </c>
      <c r="CS81" s="4" t="s">
        <v>184</v>
      </c>
      <c r="CT81" s="4" t="s">
        <v>139</v>
      </c>
      <c r="CU81" s="6"/>
      <c r="CV81" s="6"/>
      <c r="CW81" s="4" t="s">
        <v>255</v>
      </c>
      <c r="CX81" s="4" t="s">
        <v>139</v>
      </c>
      <c r="CY81" s="4" t="s">
        <v>256</v>
      </c>
      <c r="CZ81" s="5">
        <v>0</v>
      </c>
      <c r="DA81" s="4" t="s">
        <v>139</v>
      </c>
      <c r="DB81" s="5"/>
      <c r="DC81" s="4" t="s">
        <v>139</v>
      </c>
      <c r="DD81" s="5"/>
      <c r="DE81" s="4" t="s">
        <v>139</v>
      </c>
      <c r="DF81" s="5"/>
      <c r="DG81" s="4" t="s">
        <v>139</v>
      </c>
      <c r="DH81" s="4" t="s">
        <v>139</v>
      </c>
      <c r="DI81" s="5"/>
      <c r="DJ81" s="4" t="s">
        <v>139</v>
      </c>
      <c r="DK81" s="6"/>
      <c r="DL81" s="4" t="s">
        <v>140</v>
      </c>
      <c r="DM81" s="4" t="s">
        <v>7956</v>
      </c>
      <c r="DN81" s="6"/>
      <c r="DO81" s="4" t="s">
        <v>301</v>
      </c>
      <c r="DP81" s="4" t="s">
        <v>140</v>
      </c>
      <c r="DQ81" s="4" t="s">
        <v>7956</v>
      </c>
      <c r="DR81" s="6"/>
      <c r="DS81" s="4" t="s">
        <v>140</v>
      </c>
      <c r="DT81" s="4" t="s">
        <v>199</v>
      </c>
      <c r="DU81" s="4" t="s">
        <v>7957</v>
      </c>
      <c r="DV81" s="6"/>
      <c r="DW81" s="4" t="s">
        <v>139</v>
      </c>
      <c r="DX81" s="4" t="s">
        <v>260</v>
      </c>
      <c r="DY81" s="4" t="s">
        <v>139</v>
      </c>
      <c r="DZ81" s="4" t="s">
        <v>139</v>
      </c>
    </row>
    <row r="82" spans="1:130" x14ac:dyDescent="0.4">
      <c r="A82" s="4" t="s">
        <v>7958</v>
      </c>
      <c r="B82" s="5">
        <v>380465</v>
      </c>
      <c r="C82" s="4" t="s">
        <v>262</v>
      </c>
      <c r="D82" s="4" t="s">
        <v>304</v>
      </c>
      <c r="E82" s="4" t="s">
        <v>131</v>
      </c>
      <c r="F82" s="4" t="s">
        <v>132</v>
      </c>
      <c r="G82" s="4" t="s">
        <v>264</v>
      </c>
      <c r="H82" s="4" t="s">
        <v>134</v>
      </c>
      <c r="I82" s="4" t="s">
        <v>135</v>
      </c>
      <c r="J82" s="4" t="s">
        <v>136</v>
      </c>
      <c r="K82" s="4" t="s">
        <v>136</v>
      </c>
      <c r="L82" s="4" t="s">
        <v>136</v>
      </c>
      <c r="M82" s="4" t="s">
        <v>136</v>
      </c>
      <c r="N82" s="4" t="s">
        <v>137</v>
      </c>
      <c r="O82" s="4" t="s">
        <v>138</v>
      </c>
      <c r="P82" s="4" t="s">
        <v>139</v>
      </c>
      <c r="Q82" s="4" t="s">
        <v>139</v>
      </c>
      <c r="R82" s="4" t="s">
        <v>139</v>
      </c>
      <c r="S82" s="4" t="s">
        <v>139</v>
      </c>
      <c r="T82" s="4" t="s">
        <v>140</v>
      </c>
      <c r="U82" s="4" t="s">
        <v>7959</v>
      </c>
      <c r="V82" s="4" t="s">
        <v>7960</v>
      </c>
      <c r="W82" s="4" t="s">
        <v>139</v>
      </c>
      <c r="X82" s="4" t="s">
        <v>143</v>
      </c>
      <c r="Y82" s="4" t="s">
        <v>144</v>
      </c>
      <c r="Z82" s="4" t="s">
        <v>145</v>
      </c>
      <c r="AA82" s="4" t="s">
        <v>237</v>
      </c>
      <c r="AB82" s="4" t="s">
        <v>147</v>
      </c>
      <c r="AC82" s="4" t="s">
        <v>148</v>
      </c>
      <c r="AD82" s="4" t="s">
        <v>139</v>
      </c>
      <c r="AE82" s="5"/>
      <c r="AF82" s="5"/>
      <c r="AG82" s="6"/>
      <c r="AH82" s="5">
        <v>62</v>
      </c>
      <c r="AI82" s="4" t="s">
        <v>210</v>
      </c>
      <c r="AJ82" s="4" t="s">
        <v>272</v>
      </c>
      <c r="AK82" s="4" t="s">
        <v>7392</v>
      </c>
      <c r="AL82" s="6">
        <v>43434</v>
      </c>
      <c r="AM82" s="6">
        <v>44670</v>
      </c>
      <c r="AN82" s="4" t="s">
        <v>7533</v>
      </c>
      <c r="AO82" s="4" t="s">
        <v>2034</v>
      </c>
      <c r="AP82" s="4" t="s">
        <v>139</v>
      </c>
      <c r="AQ82" s="4" t="s">
        <v>139</v>
      </c>
      <c r="AR82" s="4" t="s">
        <v>139</v>
      </c>
      <c r="AS82" s="4" t="s">
        <v>139</v>
      </c>
      <c r="AT82" s="4" t="s">
        <v>139</v>
      </c>
      <c r="AU82" s="4" t="s">
        <v>139</v>
      </c>
      <c r="AV82" s="4" t="s">
        <v>139</v>
      </c>
      <c r="AW82" s="4" t="s">
        <v>139</v>
      </c>
      <c r="AX82" s="4" t="s">
        <v>139</v>
      </c>
      <c r="AY82" s="4" t="s">
        <v>139</v>
      </c>
      <c r="AZ82" s="4" t="s">
        <v>139</v>
      </c>
      <c r="BA82" s="4" t="s">
        <v>139</v>
      </c>
      <c r="BB82" s="4" t="s">
        <v>139</v>
      </c>
      <c r="BC82" s="4" t="s">
        <v>139</v>
      </c>
      <c r="BD82" s="4" t="s">
        <v>139</v>
      </c>
      <c r="BE82" s="4" t="s">
        <v>139</v>
      </c>
      <c r="BF82" s="4" t="s">
        <v>139</v>
      </c>
      <c r="BG82" s="4" t="s">
        <v>139</v>
      </c>
      <c r="BH82" s="4" t="s">
        <v>139</v>
      </c>
      <c r="BI82" s="4" t="s">
        <v>139</v>
      </c>
      <c r="BJ82" s="4" t="s">
        <v>139</v>
      </c>
      <c r="BK82" s="4" t="s">
        <v>139</v>
      </c>
      <c r="BL82" s="4" t="s">
        <v>139</v>
      </c>
      <c r="BM82" s="4" t="s">
        <v>7961</v>
      </c>
      <c r="BN82" s="4" t="s">
        <v>7962</v>
      </c>
      <c r="BO82" s="4" t="s">
        <v>139</v>
      </c>
      <c r="BP82" s="4" t="s">
        <v>139</v>
      </c>
      <c r="BQ82" s="4" t="s">
        <v>139</v>
      </c>
      <c r="BR82" s="4" t="s">
        <v>139</v>
      </c>
      <c r="BS82" s="4" t="s">
        <v>139</v>
      </c>
      <c r="BT82" s="4" t="s">
        <v>139</v>
      </c>
      <c r="BU82" s="4" t="s">
        <v>246</v>
      </c>
      <c r="BV82" s="6"/>
      <c r="BW82" s="4" t="s">
        <v>139</v>
      </c>
      <c r="BX82" s="4" t="s">
        <v>139</v>
      </c>
      <c r="BY82" s="6">
        <v>45189</v>
      </c>
      <c r="BZ82" s="4" t="s">
        <v>139</v>
      </c>
      <c r="CA82" s="4" t="s">
        <v>139</v>
      </c>
      <c r="CB82" s="4" t="s">
        <v>139</v>
      </c>
      <c r="CC82" s="4" t="s">
        <v>139</v>
      </c>
      <c r="CD82" s="6"/>
      <c r="CE82" s="4" t="s">
        <v>317</v>
      </c>
      <c r="CF82" s="4" t="s">
        <v>140</v>
      </c>
      <c r="CG82" s="6"/>
      <c r="CH82" s="4" t="s">
        <v>185</v>
      </c>
      <c r="CI82" s="4" t="s">
        <v>140</v>
      </c>
      <c r="CJ82" s="4" t="s">
        <v>139</v>
      </c>
      <c r="CK82" s="6"/>
      <c r="CL82" s="4" t="s">
        <v>300</v>
      </c>
      <c r="CM82" s="6"/>
      <c r="CN82" s="4" t="s">
        <v>140</v>
      </c>
      <c r="CO82" s="4" t="s">
        <v>139</v>
      </c>
      <c r="CP82" s="4" t="s">
        <v>139</v>
      </c>
      <c r="CQ82" s="4" t="s">
        <v>139</v>
      </c>
      <c r="CR82" s="4" t="s">
        <v>254</v>
      </c>
      <c r="CS82" s="4" t="s">
        <v>139</v>
      </c>
      <c r="CT82" s="4" t="s">
        <v>139</v>
      </c>
      <c r="CU82" s="6"/>
      <c r="CV82" s="6"/>
      <c r="CW82" s="4" t="s">
        <v>255</v>
      </c>
      <c r="CX82" s="4" t="s">
        <v>139</v>
      </c>
      <c r="CY82" s="4" t="s">
        <v>256</v>
      </c>
      <c r="CZ82" s="5">
        <v>0</v>
      </c>
      <c r="DA82" s="4" t="s">
        <v>139</v>
      </c>
      <c r="DB82" s="5"/>
      <c r="DC82" s="4" t="s">
        <v>139</v>
      </c>
      <c r="DD82" s="5"/>
      <c r="DE82" s="4" t="s">
        <v>139</v>
      </c>
      <c r="DF82" s="5"/>
      <c r="DG82" s="4" t="s">
        <v>139</v>
      </c>
      <c r="DH82" s="4" t="s">
        <v>139</v>
      </c>
      <c r="DI82" s="5"/>
      <c r="DJ82" s="4" t="s">
        <v>139</v>
      </c>
      <c r="DK82" s="6"/>
      <c r="DL82" s="4" t="s">
        <v>140</v>
      </c>
      <c r="DM82" s="4" t="s">
        <v>139</v>
      </c>
      <c r="DN82" s="6"/>
      <c r="DO82" s="4" t="s">
        <v>301</v>
      </c>
      <c r="DP82" s="4" t="s">
        <v>140</v>
      </c>
      <c r="DQ82" s="4" t="s">
        <v>139</v>
      </c>
      <c r="DR82" s="6"/>
      <c r="DS82" s="4" t="s">
        <v>140</v>
      </c>
      <c r="DT82" s="4" t="s">
        <v>199</v>
      </c>
      <c r="DU82" s="4" t="s">
        <v>139</v>
      </c>
      <c r="DV82" s="6"/>
      <c r="DW82" s="4" t="s">
        <v>139</v>
      </c>
      <c r="DX82" s="4" t="s">
        <v>260</v>
      </c>
      <c r="DY82" s="4" t="s">
        <v>139</v>
      </c>
      <c r="DZ82" s="4" t="s">
        <v>139</v>
      </c>
    </row>
    <row r="83" spans="1:130" x14ac:dyDescent="0.4">
      <c r="A83" s="4" t="s">
        <v>7963</v>
      </c>
      <c r="B83" s="5">
        <v>380457</v>
      </c>
      <c r="C83" s="4" t="s">
        <v>2972</v>
      </c>
      <c r="D83" s="4" t="s">
        <v>3519</v>
      </c>
      <c r="E83" s="4" t="s">
        <v>131</v>
      </c>
      <c r="F83" s="4" t="s">
        <v>132</v>
      </c>
      <c r="G83" s="4" t="s">
        <v>133</v>
      </c>
      <c r="H83" s="4" t="s">
        <v>134</v>
      </c>
      <c r="I83" s="4" t="s">
        <v>2788</v>
      </c>
      <c r="J83" s="4" t="s">
        <v>2788</v>
      </c>
      <c r="K83" s="4" t="s">
        <v>2788</v>
      </c>
      <c r="L83" s="4" t="s">
        <v>2788</v>
      </c>
      <c r="M83" s="4" t="s">
        <v>2788</v>
      </c>
      <c r="N83" s="4" t="s">
        <v>503</v>
      </c>
      <c r="O83" s="4" t="s">
        <v>138</v>
      </c>
      <c r="P83" s="4" t="s">
        <v>139</v>
      </c>
      <c r="Q83" s="4" t="s">
        <v>139</v>
      </c>
      <c r="R83" s="4" t="s">
        <v>139</v>
      </c>
      <c r="S83" s="4" t="s">
        <v>139</v>
      </c>
      <c r="T83" s="4" t="s">
        <v>140</v>
      </c>
      <c r="U83" s="4" t="s">
        <v>7964</v>
      </c>
      <c r="V83" s="4" t="s">
        <v>7965</v>
      </c>
      <c r="W83" s="4" t="s">
        <v>139</v>
      </c>
      <c r="X83" s="4" t="s">
        <v>143</v>
      </c>
      <c r="Y83" s="4" t="s">
        <v>144</v>
      </c>
      <c r="Z83" s="4" t="s">
        <v>145</v>
      </c>
      <c r="AA83" s="4" t="s">
        <v>237</v>
      </c>
      <c r="AB83" s="4" t="s">
        <v>147</v>
      </c>
      <c r="AC83" s="4" t="s">
        <v>148</v>
      </c>
      <c r="AD83" s="4" t="s">
        <v>139</v>
      </c>
      <c r="AE83" s="5"/>
      <c r="AF83" s="5"/>
      <c r="AG83" s="6"/>
      <c r="AH83" s="5">
        <v>45</v>
      </c>
      <c r="AI83" s="4" t="s">
        <v>268</v>
      </c>
      <c r="AJ83" s="4" t="s">
        <v>211</v>
      </c>
      <c r="AK83" s="4" t="s">
        <v>7327</v>
      </c>
      <c r="AL83" s="6">
        <v>44148</v>
      </c>
      <c r="AM83" s="6">
        <v>44467</v>
      </c>
      <c r="AN83" s="4" t="s">
        <v>7328</v>
      </c>
      <c r="AO83" s="4" t="s">
        <v>154</v>
      </c>
      <c r="AP83" s="4" t="s">
        <v>139</v>
      </c>
      <c r="AQ83" s="4" t="s">
        <v>139</v>
      </c>
      <c r="AR83" s="4" t="s">
        <v>139</v>
      </c>
      <c r="AS83" s="4" t="s">
        <v>139</v>
      </c>
      <c r="AT83" s="4" t="s">
        <v>139</v>
      </c>
      <c r="AU83" s="4" t="s">
        <v>139</v>
      </c>
      <c r="AV83" s="4" t="s">
        <v>139</v>
      </c>
      <c r="AW83" s="4" t="s">
        <v>139</v>
      </c>
      <c r="AX83" s="4" t="s">
        <v>139</v>
      </c>
      <c r="AY83" s="4" t="s">
        <v>139</v>
      </c>
      <c r="AZ83" s="4" t="s">
        <v>139</v>
      </c>
      <c r="BA83" s="4" t="s">
        <v>139</v>
      </c>
      <c r="BB83" s="4" t="s">
        <v>139</v>
      </c>
      <c r="BC83" s="4" t="s">
        <v>139</v>
      </c>
      <c r="BD83" s="4" t="s">
        <v>139</v>
      </c>
      <c r="BE83" s="4" t="s">
        <v>139</v>
      </c>
      <c r="BF83" s="4" t="s">
        <v>139</v>
      </c>
      <c r="BG83" s="4" t="s">
        <v>139</v>
      </c>
      <c r="BH83" s="4" t="s">
        <v>139</v>
      </c>
      <c r="BI83" s="4" t="s">
        <v>139</v>
      </c>
      <c r="BJ83" s="4" t="s">
        <v>139</v>
      </c>
      <c r="BK83" s="4" t="s">
        <v>139</v>
      </c>
      <c r="BL83" s="4" t="s">
        <v>139</v>
      </c>
      <c r="BM83" s="4" t="s">
        <v>7966</v>
      </c>
      <c r="BN83" s="4" t="s">
        <v>7967</v>
      </c>
      <c r="BO83" s="4" t="s">
        <v>308</v>
      </c>
      <c r="BP83" s="4" t="s">
        <v>172</v>
      </c>
      <c r="BQ83" s="4" t="s">
        <v>172</v>
      </c>
      <c r="BR83" s="4" t="s">
        <v>806</v>
      </c>
      <c r="BS83" s="4" t="s">
        <v>7968</v>
      </c>
      <c r="BT83" s="4" t="s">
        <v>5731</v>
      </c>
      <c r="BU83" s="4" t="s">
        <v>139</v>
      </c>
      <c r="BV83" s="6"/>
      <c r="BW83" s="4" t="s">
        <v>139</v>
      </c>
      <c r="BX83" s="4" t="s">
        <v>139</v>
      </c>
      <c r="BY83" s="6">
        <v>44819</v>
      </c>
      <c r="BZ83" s="4" t="s">
        <v>139</v>
      </c>
      <c r="CA83" s="4" t="s">
        <v>139</v>
      </c>
      <c r="CB83" s="4" t="s">
        <v>139</v>
      </c>
      <c r="CC83" s="4" t="s">
        <v>139</v>
      </c>
      <c r="CD83" s="6"/>
      <c r="CE83" s="4" t="s">
        <v>317</v>
      </c>
      <c r="CF83" s="4" t="s">
        <v>140</v>
      </c>
      <c r="CG83" s="6"/>
      <c r="CH83" s="4" t="s">
        <v>185</v>
      </c>
      <c r="CI83" s="4" t="s">
        <v>140</v>
      </c>
      <c r="CJ83" s="4" t="s">
        <v>184</v>
      </c>
      <c r="CK83" s="6"/>
      <c r="CL83" s="4" t="s">
        <v>300</v>
      </c>
      <c r="CM83" s="6"/>
      <c r="CN83" s="4" t="s">
        <v>140</v>
      </c>
      <c r="CO83" s="4" t="s">
        <v>139</v>
      </c>
      <c r="CP83" s="4" t="s">
        <v>7969</v>
      </c>
      <c r="CQ83" s="4" t="s">
        <v>139</v>
      </c>
      <c r="CR83" s="4" t="s">
        <v>254</v>
      </c>
      <c r="CS83" s="4" t="s">
        <v>184</v>
      </c>
      <c r="CT83" s="4" t="s">
        <v>139</v>
      </c>
      <c r="CU83" s="6"/>
      <c r="CV83" s="6"/>
      <c r="CW83" s="4" t="s">
        <v>255</v>
      </c>
      <c r="CX83" s="4" t="s">
        <v>139</v>
      </c>
      <c r="CY83" s="4" t="s">
        <v>256</v>
      </c>
      <c r="CZ83" s="5">
        <v>0</v>
      </c>
      <c r="DA83" s="4" t="s">
        <v>139</v>
      </c>
      <c r="DB83" s="5"/>
      <c r="DC83" s="4" t="s">
        <v>139</v>
      </c>
      <c r="DD83" s="5"/>
      <c r="DE83" s="4" t="s">
        <v>139</v>
      </c>
      <c r="DF83" s="5"/>
      <c r="DG83" s="4" t="s">
        <v>139</v>
      </c>
      <c r="DH83" s="4" t="s">
        <v>139</v>
      </c>
      <c r="DI83" s="5"/>
      <c r="DJ83" s="4" t="s">
        <v>139</v>
      </c>
      <c r="DK83" s="6"/>
      <c r="DL83" s="4" t="s">
        <v>140</v>
      </c>
      <c r="DM83" s="4" t="s">
        <v>7969</v>
      </c>
      <c r="DN83" s="6"/>
      <c r="DO83" s="4" t="s">
        <v>301</v>
      </c>
      <c r="DP83" s="4" t="s">
        <v>140</v>
      </c>
      <c r="DQ83" s="4" t="s">
        <v>7970</v>
      </c>
      <c r="DR83" s="6"/>
      <c r="DS83" s="4" t="s">
        <v>140</v>
      </c>
      <c r="DT83" s="4" t="s">
        <v>199</v>
      </c>
      <c r="DU83" s="4" t="s">
        <v>184</v>
      </c>
      <c r="DV83" s="6"/>
      <c r="DW83" s="4" t="s">
        <v>139</v>
      </c>
      <c r="DX83" s="4" t="s">
        <v>260</v>
      </c>
      <c r="DY83" s="4" t="s">
        <v>139</v>
      </c>
      <c r="DZ83" s="4" t="s">
        <v>139</v>
      </c>
    </row>
    <row r="84" spans="1:130" x14ac:dyDescent="0.4">
      <c r="A84" s="4" t="s">
        <v>7971</v>
      </c>
      <c r="B84" s="5">
        <v>380433</v>
      </c>
      <c r="C84" s="4" t="s">
        <v>958</v>
      </c>
      <c r="D84" s="4" t="s">
        <v>1235</v>
      </c>
      <c r="E84" s="4" t="s">
        <v>131</v>
      </c>
      <c r="F84" s="4" t="s">
        <v>132</v>
      </c>
      <c r="G84" s="4" t="s">
        <v>335</v>
      </c>
      <c r="H84" s="4" t="s">
        <v>265</v>
      </c>
      <c r="I84" s="4" t="s">
        <v>135</v>
      </c>
      <c r="J84" s="4" t="s">
        <v>136</v>
      </c>
      <c r="K84" s="4" t="s">
        <v>136</v>
      </c>
      <c r="L84" s="4" t="s">
        <v>136</v>
      </c>
      <c r="M84" s="4" t="s">
        <v>136</v>
      </c>
      <c r="N84" s="4" t="s">
        <v>137</v>
      </c>
      <c r="O84" s="4" t="s">
        <v>266</v>
      </c>
      <c r="P84" s="4" t="s">
        <v>267</v>
      </c>
      <c r="Q84" s="4" t="s">
        <v>268</v>
      </c>
      <c r="R84" s="4" t="s">
        <v>819</v>
      </c>
      <c r="S84" s="4" t="s">
        <v>139</v>
      </c>
      <c r="T84" s="4" t="s">
        <v>140</v>
      </c>
      <c r="U84" s="4" t="s">
        <v>7972</v>
      </c>
      <c r="V84" s="4" t="s">
        <v>7973</v>
      </c>
      <c r="W84" s="4" t="s">
        <v>139</v>
      </c>
      <c r="X84" s="4" t="s">
        <v>143</v>
      </c>
      <c r="Y84" s="4" t="s">
        <v>144</v>
      </c>
      <c r="Z84" s="4" t="s">
        <v>145</v>
      </c>
      <c r="AA84" s="4" t="s">
        <v>237</v>
      </c>
      <c r="AB84" s="4" t="s">
        <v>147</v>
      </c>
      <c r="AC84" s="4" t="s">
        <v>148</v>
      </c>
      <c r="AD84" s="4" t="s">
        <v>139</v>
      </c>
      <c r="AE84" s="5"/>
      <c r="AF84" s="5"/>
      <c r="AG84" s="6"/>
      <c r="AH84" s="5">
        <v>73</v>
      </c>
      <c r="AI84" s="4" t="s">
        <v>210</v>
      </c>
      <c r="AJ84" s="4" t="s">
        <v>288</v>
      </c>
      <c r="AK84" s="4" t="s">
        <v>7392</v>
      </c>
      <c r="AL84" s="6">
        <v>43344</v>
      </c>
      <c r="AM84" s="6">
        <v>44466</v>
      </c>
      <c r="AN84" s="4" t="s">
        <v>7533</v>
      </c>
      <c r="AO84" s="4" t="s">
        <v>2034</v>
      </c>
      <c r="AP84" s="4" t="s">
        <v>139</v>
      </c>
      <c r="AQ84" s="4" t="s">
        <v>139</v>
      </c>
      <c r="AR84" s="4" t="s">
        <v>139</v>
      </c>
      <c r="AS84" s="4" t="s">
        <v>139</v>
      </c>
      <c r="AT84" s="4" t="s">
        <v>139</v>
      </c>
      <c r="AU84" s="4" t="s">
        <v>139</v>
      </c>
      <c r="AV84" s="4" t="s">
        <v>139</v>
      </c>
      <c r="AW84" s="4" t="s">
        <v>139</v>
      </c>
      <c r="AX84" s="4" t="s">
        <v>139</v>
      </c>
      <c r="AY84" s="4" t="s">
        <v>139</v>
      </c>
      <c r="AZ84" s="4" t="s">
        <v>139</v>
      </c>
      <c r="BA84" s="4" t="s">
        <v>139</v>
      </c>
      <c r="BB84" s="4" t="s">
        <v>139</v>
      </c>
      <c r="BC84" s="4" t="s">
        <v>139</v>
      </c>
      <c r="BD84" s="4" t="s">
        <v>139</v>
      </c>
      <c r="BE84" s="4" t="s">
        <v>139</v>
      </c>
      <c r="BF84" s="4" t="s">
        <v>139</v>
      </c>
      <c r="BG84" s="4" t="s">
        <v>139</v>
      </c>
      <c r="BH84" s="4" t="s">
        <v>139</v>
      </c>
      <c r="BI84" s="4" t="s">
        <v>139</v>
      </c>
      <c r="BJ84" s="4" t="s">
        <v>139</v>
      </c>
      <c r="BK84" s="4" t="s">
        <v>139</v>
      </c>
      <c r="BL84" s="4" t="s">
        <v>139</v>
      </c>
      <c r="BM84" s="4" t="s">
        <v>139</v>
      </c>
      <c r="BN84" s="4" t="s">
        <v>7974</v>
      </c>
      <c r="BO84" s="4" t="s">
        <v>139</v>
      </c>
      <c r="BP84" s="4" t="s">
        <v>139</v>
      </c>
      <c r="BQ84" s="4" t="s">
        <v>139</v>
      </c>
      <c r="BR84" s="4" t="s">
        <v>139</v>
      </c>
      <c r="BS84" s="4" t="s">
        <v>139</v>
      </c>
      <c r="BT84" s="4" t="s">
        <v>139</v>
      </c>
      <c r="BU84" s="4" t="s">
        <v>139</v>
      </c>
      <c r="BV84" s="6"/>
      <c r="BW84" s="4" t="s">
        <v>139</v>
      </c>
      <c r="BX84" s="4" t="s">
        <v>139</v>
      </c>
      <c r="BY84" s="6">
        <v>44673</v>
      </c>
      <c r="BZ84" s="4" t="s">
        <v>139</v>
      </c>
      <c r="CA84" s="4" t="s">
        <v>139</v>
      </c>
      <c r="CB84" s="4" t="s">
        <v>139</v>
      </c>
      <c r="CC84" s="4" t="s">
        <v>139</v>
      </c>
      <c r="CD84" s="6"/>
      <c r="CE84" s="4" t="s">
        <v>317</v>
      </c>
      <c r="CF84" s="4" t="s">
        <v>140</v>
      </c>
      <c r="CG84" s="6"/>
      <c r="CH84" s="4" t="s">
        <v>185</v>
      </c>
      <c r="CI84" s="4" t="s">
        <v>140</v>
      </c>
      <c r="CJ84" s="4" t="s">
        <v>139</v>
      </c>
      <c r="CK84" s="6"/>
      <c r="CL84" s="4" t="s">
        <v>300</v>
      </c>
      <c r="CM84" s="6"/>
      <c r="CN84" s="4" t="s">
        <v>140</v>
      </c>
      <c r="CO84" s="4" t="s">
        <v>139</v>
      </c>
      <c r="CP84" s="4" t="s">
        <v>139</v>
      </c>
      <c r="CQ84" s="4" t="s">
        <v>139</v>
      </c>
      <c r="CR84" s="4" t="s">
        <v>254</v>
      </c>
      <c r="CS84" s="4" t="s">
        <v>139</v>
      </c>
      <c r="CT84" s="4" t="s">
        <v>139</v>
      </c>
      <c r="CU84" s="6"/>
      <c r="CV84" s="6"/>
      <c r="CW84" s="4" t="s">
        <v>255</v>
      </c>
      <c r="CX84" s="4" t="s">
        <v>139</v>
      </c>
      <c r="CY84" s="4" t="s">
        <v>256</v>
      </c>
      <c r="CZ84" s="5">
        <v>0</v>
      </c>
      <c r="DA84" s="4" t="s">
        <v>139</v>
      </c>
      <c r="DB84" s="5"/>
      <c r="DC84" s="4" t="s">
        <v>139</v>
      </c>
      <c r="DD84" s="5"/>
      <c r="DE84" s="4" t="s">
        <v>139</v>
      </c>
      <c r="DF84" s="5"/>
      <c r="DG84" s="4" t="s">
        <v>139</v>
      </c>
      <c r="DH84" s="4" t="s">
        <v>139</v>
      </c>
      <c r="DI84" s="5"/>
      <c r="DJ84" s="4" t="s">
        <v>139</v>
      </c>
      <c r="DK84" s="6"/>
      <c r="DL84" s="4" t="s">
        <v>140</v>
      </c>
      <c r="DM84" s="4" t="s">
        <v>139</v>
      </c>
      <c r="DN84" s="6"/>
      <c r="DO84" s="4" t="s">
        <v>301</v>
      </c>
      <c r="DP84" s="4" t="s">
        <v>140</v>
      </c>
      <c r="DQ84" s="4" t="s">
        <v>139</v>
      </c>
      <c r="DR84" s="6"/>
      <c r="DS84" s="4" t="s">
        <v>140</v>
      </c>
      <c r="DT84" s="4" t="s">
        <v>199</v>
      </c>
      <c r="DU84" s="4" t="s">
        <v>139</v>
      </c>
      <c r="DV84" s="6"/>
      <c r="DW84" s="4" t="s">
        <v>139</v>
      </c>
      <c r="DX84" s="4" t="s">
        <v>231</v>
      </c>
      <c r="DY84" s="4" t="s">
        <v>139</v>
      </c>
      <c r="DZ84" s="4" t="s">
        <v>139</v>
      </c>
    </row>
    <row r="85" spans="1:130" x14ac:dyDescent="0.4">
      <c r="A85" s="4" t="s">
        <v>7975</v>
      </c>
      <c r="B85" s="5">
        <v>380381</v>
      </c>
      <c r="C85" s="4" t="s">
        <v>1797</v>
      </c>
      <c r="D85" s="4" t="s">
        <v>1798</v>
      </c>
      <c r="E85" s="4" t="s">
        <v>131</v>
      </c>
      <c r="F85" s="4" t="s">
        <v>132</v>
      </c>
      <c r="G85" s="4" t="s">
        <v>1144</v>
      </c>
      <c r="H85" s="4" t="s">
        <v>265</v>
      </c>
      <c r="I85" s="4" t="s">
        <v>932</v>
      </c>
      <c r="J85" s="4" t="s">
        <v>136</v>
      </c>
      <c r="K85" s="4" t="s">
        <v>136</v>
      </c>
      <c r="L85" s="4" t="s">
        <v>136</v>
      </c>
      <c r="M85" s="4" t="s">
        <v>136</v>
      </c>
      <c r="N85" s="4" t="s">
        <v>503</v>
      </c>
      <c r="O85" s="4" t="s">
        <v>138</v>
      </c>
      <c r="P85" s="4" t="s">
        <v>139</v>
      </c>
      <c r="Q85" s="4" t="s">
        <v>139</v>
      </c>
      <c r="R85" s="4" t="s">
        <v>139</v>
      </c>
      <c r="S85" s="4" t="s">
        <v>139</v>
      </c>
      <c r="T85" s="4" t="s">
        <v>140</v>
      </c>
      <c r="U85" s="4" t="s">
        <v>7976</v>
      </c>
      <c r="V85" s="4" t="s">
        <v>7977</v>
      </c>
      <c r="W85" s="4" t="s">
        <v>139</v>
      </c>
      <c r="X85" s="4" t="s">
        <v>143</v>
      </c>
      <c r="Y85" s="4" t="s">
        <v>144</v>
      </c>
      <c r="Z85" s="4" t="s">
        <v>145</v>
      </c>
      <c r="AA85" s="4" t="s">
        <v>237</v>
      </c>
      <c r="AB85" s="4" t="s">
        <v>147</v>
      </c>
      <c r="AC85" s="4" t="s">
        <v>148</v>
      </c>
      <c r="AD85" s="4" t="s">
        <v>139</v>
      </c>
      <c r="AE85" s="5"/>
      <c r="AF85" s="5"/>
      <c r="AG85" s="6"/>
      <c r="AH85" s="5">
        <v>47</v>
      </c>
      <c r="AI85" s="4" t="s">
        <v>150</v>
      </c>
      <c r="AJ85" s="4" t="s">
        <v>4105</v>
      </c>
      <c r="AK85" s="4" t="s">
        <v>7392</v>
      </c>
      <c r="AL85" s="6">
        <v>44103</v>
      </c>
      <c r="AM85" s="6">
        <v>44662</v>
      </c>
      <c r="AN85" s="4" t="s">
        <v>7533</v>
      </c>
      <c r="AO85" s="4" t="s">
        <v>2034</v>
      </c>
      <c r="AP85" s="4" t="s">
        <v>139</v>
      </c>
      <c r="AQ85" s="4" t="s">
        <v>139</v>
      </c>
      <c r="AR85" s="4" t="s">
        <v>139</v>
      </c>
      <c r="AS85" s="4" t="s">
        <v>139</v>
      </c>
      <c r="AT85" s="4" t="s">
        <v>139</v>
      </c>
      <c r="AU85" s="4" t="s">
        <v>139</v>
      </c>
      <c r="AV85" s="4" t="s">
        <v>139</v>
      </c>
      <c r="AW85" s="4" t="s">
        <v>139</v>
      </c>
      <c r="AX85" s="4" t="s">
        <v>139</v>
      </c>
      <c r="AY85" s="4" t="s">
        <v>139</v>
      </c>
      <c r="AZ85" s="4" t="s">
        <v>139</v>
      </c>
      <c r="BA85" s="4" t="s">
        <v>139</v>
      </c>
      <c r="BB85" s="4" t="s">
        <v>139</v>
      </c>
      <c r="BC85" s="4" t="s">
        <v>139</v>
      </c>
      <c r="BD85" s="4" t="s">
        <v>139</v>
      </c>
      <c r="BE85" s="4" t="s">
        <v>139</v>
      </c>
      <c r="BF85" s="4" t="s">
        <v>139</v>
      </c>
      <c r="BG85" s="4" t="s">
        <v>139</v>
      </c>
      <c r="BH85" s="4" t="s">
        <v>139</v>
      </c>
      <c r="BI85" s="4" t="s">
        <v>139</v>
      </c>
      <c r="BJ85" s="4" t="s">
        <v>139</v>
      </c>
      <c r="BK85" s="4" t="s">
        <v>139</v>
      </c>
      <c r="BL85" s="4" t="s">
        <v>139</v>
      </c>
      <c r="BM85" s="4" t="s">
        <v>139</v>
      </c>
      <c r="BN85" s="4" t="s">
        <v>7978</v>
      </c>
      <c r="BO85" s="4" t="s">
        <v>139</v>
      </c>
      <c r="BP85" s="4" t="s">
        <v>139</v>
      </c>
      <c r="BQ85" s="4" t="s">
        <v>139</v>
      </c>
      <c r="BR85" s="4" t="s">
        <v>139</v>
      </c>
      <c r="BS85" s="4" t="s">
        <v>139</v>
      </c>
      <c r="BT85" s="4" t="s">
        <v>139</v>
      </c>
      <c r="BU85" s="4" t="s">
        <v>246</v>
      </c>
      <c r="BV85" s="6"/>
      <c r="BW85" s="4" t="s">
        <v>139</v>
      </c>
      <c r="BX85" s="4" t="s">
        <v>139</v>
      </c>
      <c r="BY85" s="6">
        <v>45026</v>
      </c>
      <c r="BZ85" s="4" t="s">
        <v>139</v>
      </c>
      <c r="CA85" s="4" t="s">
        <v>139</v>
      </c>
      <c r="CB85" s="4" t="s">
        <v>139</v>
      </c>
      <c r="CC85" s="4" t="s">
        <v>139</v>
      </c>
      <c r="CD85" s="6"/>
      <c r="CE85" s="4" t="s">
        <v>317</v>
      </c>
      <c r="CF85" s="4" t="s">
        <v>140</v>
      </c>
      <c r="CG85" s="6"/>
      <c r="CH85" s="4" t="s">
        <v>185</v>
      </c>
      <c r="CI85" s="4" t="s">
        <v>140</v>
      </c>
      <c r="CJ85" s="4" t="s">
        <v>139</v>
      </c>
      <c r="CK85" s="6"/>
      <c r="CL85" s="4" t="s">
        <v>300</v>
      </c>
      <c r="CM85" s="6"/>
      <c r="CN85" s="4" t="s">
        <v>140</v>
      </c>
      <c r="CO85" s="4" t="s">
        <v>139</v>
      </c>
      <c r="CP85" s="4" t="s">
        <v>139</v>
      </c>
      <c r="CQ85" s="4" t="s">
        <v>139</v>
      </c>
      <c r="CR85" s="4" t="s">
        <v>254</v>
      </c>
      <c r="CS85" s="4" t="s">
        <v>139</v>
      </c>
      <c r="CT85" s="4" t="s">
        <v>139</v>
      </c>
      <c r="CU85" s="6"/>
      <c r="CV85" s="6"/>
      <c r="CW85" s="4" t="s">
        <v>255</v>
      </c>
      <c r="CX85" s="4" t="s">
        <v>139</v>
      </c>
      <c r="CY85" s="4" t="s">
        <v>256</v>
      </c>
      <c r="CZ85" s="5">
        <v>0</v>
      </c>
      <c r="DA85" s="4" t="s">
        <v>139</v>
      </c>
      <c r="DB85" s="5"/>
      <c r="DC85" s="4" t="s">
        <v>139</v>
      </c>
      <c r="DD85" s="5"/>
      <c r="DE85" s="4" t="s">
        <v>139</v>
      </c>
      <c r="DF85" s="5"/>
      <c r="DG85" s="4" t="s">
        <v>139</v>
      </c>
      <c r="DH85" s="4" t="s">
        <v>139</v>
      </c>
      <c r="DI85" s="5"/>
      <c r="DJ85" s="4" t="s">
        <v>139</v>
      </c>
      <c r="DK85" s="6"/>
      <c r="DL85" s="4" t="s">
        <v>140</v>
      </c>
      <c r="DM85" s="4" t="s">
        <v>139</v>
      </c>
      <c r="DN85" s="6"/>
      <c r="DO85" s="4" t="s">
        <v>301</v>
      </c>
      <c r="DP85" s="4" t="s">
        <v>140</v>
      </c>
      <c r="DQ85" s="4" t="s">
        <v>139</v>
      </c>
      <c r="DR85" s="6"/>
      <c r="DS85" s="4" t="s">
        <v>140</v>
      </c>
      <c r="DT85" s="4" t="s">
        <v>199</v>
      </c>
      <c r="DU85" s="4" t="s">
        <v>139</v>
      </c>
      <c r="DV85" s="6"/>
      <c r="DW85" s="4" t="s">
        <v>139</v>
      </c>
      <c r="DX85" s="4" t="s">
        <v>442</v>
      </c>
      <c r="DY85" s="4" t="s">
        <v>139</v>
      </c>
      <c r="DZ85" s="4" t="s">
        <v>139</v>
      </c>
    </row>
    <row r="86" spans="1:130" x14ac:dyDescent="0.4">
      <c r="A86" s="4" t="s">
        <v>7979</v>
      </c>
      <c r="B86" s="5">
        <v>380046</v>
      </c>
      <c r="C86" s="4" t="s">
        <v>4321</v>
      </c>
      <c r="D86" s="4" t="s">
        <v>4322</v>
      </c>
      <c r="E86" s="4" t="s">
        <v>131</v>
      </c>
      <c r="F86" s="4" t="s">
        <v>132</v>
      </c>
      <c r="G86" s="4" t="s">
        <v>1909</v>
      </c>
      <c r="H86" s="4" t="s">
        <v>265</v>
      </c>
      <c r="I86" s="4" t="s">
        <v>135</v>
      </c>
      <c r="J86" s="4" t="s">
        <v>136</v>
      </c>
      <c r="K86" s="4" t="s">
        <v>136</v>
      </c>
      <c r="L86" s="4" t="s">
        <v>136</v>
      </c>
      <c r="M86" s="4" t="s">
        <v>136</v>
      </c>
      <c r="N86" s="4" t="s">
        <v>137</v>
      </c>
      <c r="O86" s="4" t="s">
        <v>266</v>
      </c>
      <c r="P86" s="4" t="s">
        <v>267</v>
      </c>
      <c r="Q86" s="4" t="s">
        <v>268</v>
      </c>
      <c r="R86" s="4" t="s">
        <v>132</v>
      </c>
      <c r="S86" s="4" t="s">
        <v>139</v>
      </c>
      <c r="T86" s="4" t="s">
        <v>140</v>
      </c>
      <c r="U86" s="4" t="s">
        <v>7980</v>
      </c>
      <c r="V86" s="4" t="s">
        <v>7981</v>
      </c>
      <c r="W86" s="4" t="s">
        <v>139</v>
      </c>
      <c r="X86" s="4" t="s">
        <v>143</v>
      </c>
      <c r="Y86" s="4" t="s">
        <v>144</v>
      </c>
      <c r="Z86" s="4" t="s">
        <v>145</v>
      </c>
      <c r="AA86" s="4" t="s">
        <v>271</v>
      </c>
      <c r="AB86" s="4" t="s">
        <v>147</v>
      </c>
      <c r="AC86" s="4" t="s">
        <v>287</v>
      </c>
      <c r="AD86" s="4" t="s">
        <v>139</v>
      </c>
      <c r="AE86" s="5"/>
      <c r="AF86" s="5"/>
      <c r="AG86" s="6"/>
      <c r="AH86" s="5">
        <v>59</v>
      </c>
      <c r="AI86" s="4" t="s">
        <v>139</v>
      </c>
      <c r="AJ86" s="4" t="s">
        <v>211</v>
      </c>
      <c r="AK86" s="4" t="s">
        <v>7327</v>
      </c>
      <c r="AL86" s="6">
        <v>44417</v>
      </c>
      <c r="AM86" s="6">
        <v>44447</v>
      </c>
      <c r="AN86" s="4" t="s">
        <v>7328</v>
      </c>
      <c r="AO86" s="4" t="s">
        <v>154</v>
      </c>
      <c r="AP86" s="4" t="s">
        <v>139</v>
      </c>
      <c r="AQ86" s="4" t="s">
        <v>139</v>
      </c>
      <c r="AR86" s="4" t="s">
        <v>139</v>
      </c>
      <c r="AS86" s="4" t="s">
        <v>139</v>
      </c>
      <c r="AT86" s="4" t="s">
        <v>139</v>
      </c>
      <c r="AU86" s="4" t="s">
        <v>139</v>
      </c>
      <c r="AV86" s="4" t="s">
        <v>139</v>
      </c>
      <c r="AW86" s="4" t="s">
        <v>139</v>
      </c>
      <c r="AX86" s="4" t="s">
        <v>139</v>
      </c>
      <c r="AY86" s="4" t="s">
        <v>139</v>
      </c>
      <c r="AZ86" s="4" t="s">
        <v>139</v>
      </c>
      <c r="BA86" s="4" t="s">
        <v>139</v>
      </c>
      <c r="BB86" s="4" t="s">
        <v>139</v>
      </c>
      <c r="BC86" s="4" t="s">
        <v>139</v>
      </c>
      <c r="BD86" s="4" t="s">
        <v>139</v>
      </c>
      <c r="BE86" s="4" t="s">
        <v>139</v>
      </c>
      <c r="BF86" s="4" t="s">
        <v>139</v>
      </c>
      <c r="BG86" s="4" t="s">
        <v>139</v>
      </c>
      <c r="BH86" s="4" t="s">
        <v>139</v>
      </c>
      <c r="BI86" s="4" t="s">
        <v>139</v>
      </c>
      <c r="BJ86" s="4" t="s">
        <v>139</v>
      </c>
      <c r="BK86" s="4" t="s">
        <v>139</v>
      </c>
      <c r="BL86" s="4" t="s">
        <v>139</v>
      </c>
      <c r="BM86" s="4" t="s">
        <v>7982</v>
      </c>
      <c r="BN86" s="4" t="s">
        <v>7983</v>
      </c>
      <c r="BO86" s="4" t="s">
        <v>7984</v>
      </c>
      <c r="BP86" s="4" t="s">
        <v>7985</v>
      </c>
      <c r="BQ86" s="4" t="s">
        <v>172</v>
      </c>
      <c r="BR86" s="4" t="s">
        <v>7985</v>
      </c>
      <c r="BS86" s="4" t="s">
        <v>7986</v>
      </c>
      <c r="BT86" s="4" t="s">
        <v>7987</v>
      </c>
      <c r="BU86" s="4" t="s">
        <v>176</v>
      </c>
      <c r="BV86" s="6"/>
      <c r="BW86" s="4" t="s">
        <v>139</v>
      </c>
      <c r="BX86" s="4" t="s">
        <v>7988</v>
      </c>
      <c r="BY86" s="6">
        <v>44755</v>
      </c>
      <c r="BZ86" s="4" t="s">
        <v>139</v>
      </c>
      <c r="CA86" s="4" t="s">
        <v>139</v>
      </c>
      <c r="CB86" s="4" t="s">
        <v>139</v>
      </c>
      <c r="CC86" s="4" t="s">
        <v>139</v>
      </c>
      <c r="CD86" s="6"/>
      <c r="CE86" s="4" t="s">
        <v>317</v>
      </c>
      <c r="CF86" s="4" t="s">
        <v>140</v>
      </c>
      <c r="CG86" s="6"/>
      <c r="CH86" s="4" t="s">
        <v>185</v>
      </c>
      <c r="CI86" s="4" t="s">
        <v>140</v>
      </c>
      <c r="CJ86" s="4" t="s">
        <v>184</v>
      </c>
      <c r="CK86" s="6"/>
      <c r="CL86" s="4" t="s">
        <v>300</v>
      </c>
      <c r="CM86" s="6"/>
      <c r="CN86" s="4" t="s">
        <v>140</v>
      </c>
      <c r="CO86" s="4" t="s">
        <v>139</v>
      </c>
      <c r="CP86" s="4" t="s">
        <v>7989</v>
      </c>
      <c r="CQ86" s="4" t="s">
        <v>139</v>
      </c>
      <c r="CR86" s="4" t="s">
        <v>254</v>
      </c>
      <c r="CS86" s="4" t="s">
        <v>184</v>
      </c>
      <c r="CT86" s="4" t="s">
        <v>139</v>
      </c>
      <c r="CU86" s="6"/>
      <c r="CV86" s="6"/>
      <c r="CW86" s="4" t="s">
        <v>255</v>
      </c>
      <c r="CX86" s="4" t="s">
        <v>139</v>
      </c>
      <c r="CY86" s="4" t="s">
        <v>256</v>
      </c>
      <c r="CZ86" s="5">
        <v>0</v>
      </c>
      <c r="DA86" s="4" t="s">
        <v>139</v>
      </c>
      <c r="DB86" s="5"/>
      <c r="DC86" s="4" t="s">
        <v>139</v>
      </c>
      <c r="DD86" s="5"/>
      <c r="DE86" s="4" t="s">
        <v>139</v>
      </c>
      <c r="DF86" s="5"/>
      <c r="DG86" s="4" t="s">
        <v>139</v>
      </c>
      <c r="DH86" s="4" t="s">
        <v>139</v>
      </c>
      <c r="DI86" s="5"/>
      <c r="DJ86" s="4" t="s">
        <v>139</v>
      </c>
      <c r="DK86" s="6"/>
      <c r="DL86" s="4" t="s">
        <v>140</v>
      </c>
      <c r="DM86" s="4" t="s">
        <v>184</v>
      </c>
      <c r="DN86" s="6"/>
      <c r="DO86" s="4" t="s">
        <v>301</v>
      </c>
      <c r="DP86" s="4" t="s">
        <v>140</v>
      </c>
      <c r="DQ86" s="4" t="s">
        <v>184</v>
      </c>
      <c r="DR86" s="6"/>
      <c r="DS86" s="4" t="s">
        <v>140</v>
      </c>
      <c r="DT86" s="4" t="s">
        <v>199</v>
      </c>
      <c r="DU86" s="4" t="s">
        <v>184</v>
      </c>
      <c r="DV86" s="6"/>
      <c r="DW86" s="4" t="s">
        <v>139</v>
      </c>
      <c r="DX86" s="4" t="s">
        <v>442</v>
      </c>
      <c r="DY86" s="4" t="s">
        <v>139</v>
      </c>
      <c r="DZ86" s="4" t="s">
        <v>139</v>
      </c>
    </row>
    <row r="87" spans="1:130" x14ac:dyDescent="0.4">
      <c r="A87" s="4" t="s">
        <v>7990</v>
      </c>
      <c r="B87" s="5">
        <v>378836</v>
      </c>
      <c r="C87" s="4" t="s">
        <v>2742</v>
      </c>
      <c r="D87" s="4" t="s">
        <v>4392</v>
      </c>
      <c r="E87" s="4" t="s">
        <v>131</v>
      </c>
      <c r="F87" s="4" t="s">
        <v>132</v>
      </c>
      <c r="G87" s="4" t="s">
        <v>133</v>
      </c>
      <c r="H87" s="4" t="s">
        <v>265</v>
      </c>
      <c r="I87" s="4" t="s">
        <v>135</v>
      </c>
      <c r="J87" s="4" t="s">
        <v>136</v>
      </c>
      <c r="K87" s="4" t="s">
        <v>136</v>
      </c>
      <c r="L87" s="4" t="s">
        <v>136</v>
      </c>
      <c r="M87" s="4" t="s">
        <v>136</v>
      </c>
      <c r="N87" s="4" t="s">
        <v>137</v>
      </c>
      <c r="O87" s="4" t="s">
        <v>138</v>
      </c>
      <c r="P87" s="4" t="s">
        <v>139</v>
      </c>
      <c r="Q87" s="4" t="s">
        <v>139</v>
      </c>
      <c r="R87" s="4" t="s">
        <v>139</v>
      </c>
      <c r="S87" s="4" t="s">
        <v>139</v>
      </c>
      <c r="T87" s="4" t="s">
        <v>140</v>
      </c>
      <c r="U87" s="4" t="s">
        <v>7991</v>
      </c>
      <c r="V87" s="4" t="s">
        <v>7992</v>
      </c>
      <c r="W87" s="4" t="s">
        <v>139</v>
      </c>
      <c r="X87" s="4" t="s">
        <v>143</v>
      </c>
      <c r="Y87" s="4" t="s">
        <v>144</v>
      </c>
      <c r="Z87" s="4" t="s">
        <v>145</v>
      </c>
      <c r="AA87" s="4" t="s">
        <v>1131</v>
      </c>
      <c r="AB87" s="4" t="s">
        <v>702</v>
      </c>
      <c r="AC87" s="4" t="s">
        <v>148</v>
      </c>
      <c r="AD87" s="4" t="s">
        <v>139</v>
      </c>
      <c r="AE87" s="5"/>
      <c r="AF87" s="5"/>
      <c r="AG87" s="6"/>
      <c r="AH87" s="5">
        <v>52</v>
      </c>
      <c r="AI87" s="4" t="s">
        <v>268</v>
      </c>
      <c r="AJ87" s="4" t="s">
        <v>211</v>
      </c>
      <c r="AK87" s="4" t="s">
        <v>7327</v>
      </c>
      <c r="AL87" s="6">
        <v>44242</v>
      </c>
      <c r="AM87" s="6">
        <v>44428</v>
      </c>
      <c r="AN87" s="4" t="s">
        <v>7328</v>
      </c>
      <c r="AO87" s="4" t="s">
        <v>154</v>
      </c>
      <c r="AP87" s="4" t="s">
        <v>139</v>
      </c>
      <c r="AQ87" s="4" t="s">
        <v>139</v>
      </c>
      <c r="AR87" s="4" t="s">
        <v>139</v>
      </c>
      <c r="AS87" s="4" t="s">
        <v>139</v>
      </c>
      <c r="AT87" s="4" t="s">
        <v>139</v>
      </c>
      <c r="AU87" s="4" t="s">
        <v>139</v>
      </c>
      <c r="AV87" s="4" t="s">
        <v>139</v>
      </c>
      <c r="AW87" s="4" t="s">
        <v>139</v>
      </c>
      <c r="AX87" s="4" t="s">
        <v>139</v>
      </c>
      <c r="AY87" s="4" t="s">
        <v>139</v>
      </c>
      <c r="AZ87" s="4" t="s">
        <v>139</v>
      </c>
      <c r="BA87" s="4" t="s">
        <v>139</v>
      </c>
      <c r="BB87" s="4" t="s">
        <v>139</v>
      </c>
      <c r="BC87" s="4" t="s">
        <v>139</v>
      </c>
      <c r="BD87" s="4" t="s">
        <v>139</v>
      </c>
      <c r="BE87" s="4" t="s">
        <v>139</v>
      </c>
      <c r="BF87" s="4" t="s">
        <v>139</v>
      </c>
      <c r="BG87" s="4" t="s">
        <v>139</v>
      </c>
      <c r="BH87" s="4" t="s">
        <v>139</v>
      </c>
      <c r="BI87" s="4" t="s">
        <v>139</v>
      </c>
      <c r="BJ87" s="4" t="s">
        <v>139</v>
      </c>
      <c r="BK87" s="4" t="s">
        <v>139</v>
      </c>
      <c r="BL87" s="4" t="s">
        <v>139</v>
      </c>
      <c r="BM87" s="4" t="s">
        <v>7993</v>
      </c>
      <c r="BN87" s="4" t="s">
        <v>7994</v>
      </c>
      <c r="BO87" s="4" t="s">
        <v>308</v>
      </c>
      <c r="BP87" s="4" t="s">
        <v>7995</v>
      </c>
      <c r="BQ87" s="4" t="s">
        <v>172</v>
      </c>
      <c r="BR87" s="4" t="s">
        <v>7332</v>
      </c>
      <c r="BS87" s="4" t="s">
        <v>7996</v>
      </c>
      <c r="BT87" s="4" t="s">
        <v>7997</v>
      </c>
      <c r="BU87" s="4" t="s">
        <v>139</v>
      </c>
      <c r="BV87" s="6"/>
      <c r="BW87" s="4" t="s">
        <v>139</v>
      </c>
      <c r="BX87" s="4" t="s">
        <v>139</v>
      </c>
      <c r="BY87" s="6">
        <v>44484</v>
      </c>
      <c r="BZ87" s="4" t="s">
        <v>139</v>
      </c>
      <c r="CA87" s="4" t="s">
        <v>139</v>
      </c>
      <c r="CB87" s="4" t="s">
        <v>139</v>
      </c>
      <c r="CC87" s="4" t="s">
        <v>139</v>
      </c>
      <c r="CD87" s="6"/>
      <c r="CE87" s="4" t="s">
        <v>317</v>
      </c>
      <c r="CF87" s="4" t="s">
        <v>140</v>
      </c>
      <c r="CG87" s="6"/>
      <c r="CH87" s="4" t="s">
        <v>185</v>
      </c>
      <c r="CI87" s="4" t="s">
        <v>140</v>
      </c>
      <c r="CJ87" s="4" t="s">
        <v>184</v>
      </c>
      <c r="CK87" s="6"/>
      <c r="CL87" s="4" t="s">
        <v>300</v>
      </c>
      <c r="CM87" s="6"/>
      <c r="CN87" s="4" t="s">
        <v>140</v>
      </c>
      <c r="CO87" s="4" t="s">
        <v>139</v>
      </c>
      <c r="CP87" s="4" t="s">
        <v>184</v>
      </c>
      <c r="CQ87" s="4" t="s">
        <v>139</v>
      </c>
      <c r="CR87" s="4" t="s">
        <v>254</v>
      </c>
      <c r="CS87" s="4" t="s">
        <v>184</v>
      </c>
      <c r="CT87" s="4" t="s">
        <v>139</v>
      </c>
      <c r="CU87" s="6"/>
      <c r="CV87" s="6"/>
      <c r="CW87" s="4" t="s">
        <v>255</v>
      </c>
      <c r="CX87" s="4" t="s">
        <v>139</v>
      </c>
      <c r="CY87" s="4" t="s">
        <v>256</v>
      </c>
      <c r="CZ87" s="5">
        <v>0</v>
      </c>
      <c r="DA87" s="4" t="s">
        <v>139</v>
      </c>
      <c r="DB87" s="5"/>
      <c r="DC87" s="4" t="s">
        <v>139</v>
      </c>
      <c r="DD87" s="5"/>
      <c r="DE87" s="4" t="s">
        <v>139</v>
      </c>
      <c r="DF87" s="5"/>
      <c r="DG87" s="4" t="s">
        <v>139</v>
      </c>
      <c r="DH87" s="4" t="s">
        <v>139</v>
      </c>
      <c r="DI87" s="5"/>
      <c r="DJ87" s="4" t="s">
        <v>139</v>
      </c>
      <c r="DK87" s="6"/>
      <c r="DL87" s="4" t="s">
        <v>140</v>
      </c>
      <c r="DM87" s="4" t="s">
        <v>184</v>
      </c>
      <c r="DN87" s="6"/>
      <c r="DO87" s="4" t="s">
        <v>301</v>
      </c>
      <c r="DP87" s="4" t="s">
        <v>140</v>
      </c>
      <c r="DQ87" s="4" t="s">
        <v>184</v>
      </c>
      <c r="DR87" s="6"/>
      <c r="DS87" s="4" t="s">
        <v>140</v>
      </c>
      <c r="DT87" s="4" t="s">
        <v>199</v>
      </c>
      <c r="DU87" s="4" t="s">
        <v>184</v>
      </c>
      <c r="DV87" s="6"/>
      <c r="DW87" s="4" t="s">
        <v>139</v>
      </c>
      <c r="DX87" s="4" t="s">
        <v>517</v>
      </c>
      <c r="DY87" s="4" t="s">
        <v>139</v>
      </c>
      <c r="DZ87" s="4" t="s">
        <v>139</v>
      </c>
    </row>
    <row r="88" spans="1:130" x14ac:dyDescent="0.4">
      <c r="A88" s="4" t="s">
        <v>7998</v>
      </c>
      <c r="B88" s="5">
        <v>378571</v>
      </c>
      <c r="C88" s="4" t="s">
        <v>1846</v>
      </c>
      <c r="D88" s="4" t="s">
        <v>1847</v>
      </c>
      <c r="E88" s="4" t="s">
        <v>131</v>
      </c>
      <c r="F88" s="4" t="s">
        <v>132</v>
      </c>
      <c r="G88" s="4" t="s">
        <v>1848</v>
      </c>
      <c r="H88" s="4" t="s">
        <v>265</v>
      </c>
      <c r="I88" s="4" t="s">
        <v>135</v>
      </c>
      <c r="J88" s="4" t="s">
        <v>136</v>
      </c>
      <c r="K88" s="4" t="s">
        <v>136</v>
      </c>
      <c r="L88" s="4" t="s">
        <v>136</v>
      </c>
      <c r="M88" s="4" t="s">
        <v>136</v>
      </c>
      <c r="N88" s="4" t="s">
        <v>137</v>
      </c>
      <c r="O88" s="4" t="s">
        <v>138</v>
      </c>
      <c r="P88" s="4" t="s">
        <v>139</v>
      </c>
      <c r="Q88" s="4" t="s">
        <v>139</v>
      </c>
      <c r="R88" s="4" t="s">
        <v>139</v>
      </c>
      <c r="S88" s="4" t="s">
        <v>139</v>
      </c>
      <c r="T88" s="4" t="s">
        <v>140</v>
      </c>
      <c r="U88" s="4" t="s">
        <v>7999</v>
      </c>
      <c r="V88" s="4" t="s">
        <v>8000</v>
      </c>
      <c r="W88" s="4" t="s">
        <v>139</v>
      </c>
      <c r="X88" s="4" t="s">
        <v>143</v>
      </c>
      <c r="Y88" s="4" t="s">
        <v>144</v>
      </c>
      <c r="Z88" s="4" t="s">
        <v>145</v>
      </c>
      <c r="AA88" s="4" t="s">
        <v>237</v>
      </c>
      <c r="AB88" s="4" t="s">
        <v>147</v>
      </c>
      <c r="AC88" s="4" t="s">
        <v>148</v>
      </c>
      <c r="AD88" s="4" t="s">
        <v>149</v>
      </c>
      <c r="AE88" s="5">
        <v>99</v>
      </c>
      <c r="AF88" s="5">
        <v>99</v>
      </c>
      <c r="AG88" s="6"/>
      <c r="AH88" s="5">
        <v>49</v>
      </c>
      <c r="AI88" s="4" t="s">
        <v>150</v>
      </c>
      <c r="AJ88" s="4" t="s">
        <v>211</v>
      </c>
      <c r="AK88" s="4" t="s">
        <v>7327</v>
      </c>
      <c r="AL88" s="6">
        <v>44386</v>
      </c>
      <c r="AM88" s="6">
        <v>44420</v>
      </c>
      <c r="AN88" s="4" t="s">
        <v>7328</v>
      </c>
      <c r="AO88" s="4" t="s">
        <v>154</v>
      </c>
      <c r="AP88" s="4" t="s">
        <v>139</v>
      </c>
      <c r="AQ88" s="4" t="s">
        <v>139</v>
      </c>
      <c r="AR88" s="4" t="s">
        <v>139</v>
      </c>
      <c r="AS88" s="4" t="s">
        <v>139</v>
      </c>
      <c r="AT88" s="4" t="s">
        <v>139</v>
      </c>
      <c r="AU88" s="4" t="s">
        <v>139</v>
      </c>
      <c r="AV88" s="4" t="s">
        <v>139</v>
      </c>
      <c r="AW88" s="4" t="s">
        <v>139</v>
      </c>
      <c r="AX88" s="4" t="s">
        <v>139</v>
      </c>
      <c r="AY88" s="4" t="s">
        <v>139</v>
      </c>
      <c r="AZ88" s="4" t="s">
        <v>139</v>
      </c>
      <c r="BA88" s="4" t="s">
        <v>139</v>
      </c>
      <c r="BB88" s="4" t="s">
        <v>139</v>
      </c>
      <c r="BC88" s="4" t="s">
        <v>139</v>
      </c>
      <c r="BD88" s="4" t="s">
        <v>139</v>
      </c>
      <c r="BE88" s="4" t="s">
        <v>139</v>
      </c>
      <c r="BF88" s="4" t="s">
        <v>139</v>
      </c>
      <c r="BG88" s="4" t="s">
        <v>139</v>
      </c>
      <c r="BH88" s="4" t="s">
        <v>139</v>
      </c>
      <c r="BI88" s="4" t="s">
        <v>139</v>
      </c>
      <c r="BJ88" s="4" t="s">
        <v>139</v>
      </c>
      <c r="BK88" s="4" t="s">
        <v>139</v>
      </c>
      <c r="BL88" s="4" t="s">
        <v>139</v>
      </c>
      <c r="BM88" s="4" t="s">
        <v>8001</v>
      </c>
      <c r="BN88" s="4" t="s">
        <v>8002</v>
      </c>
      <c r="BO88" s="4" t="s">
        <v>308</v>
      </c>
      <c r="BP88" s="4" t="s">
        <v>8003</v>
      </c>
      <c r="BQ88" s="4" t="s">
        <v>172</v>
      </c>
      <c r="BR88" s="4" t="s">
        <v>806</v>
      </c>
      <c r="BS88" s="4" t="s">
        <v>8004</v>
      </c>
      <c r="BT88" s="4" t="s">
        <v>7703</v>
      </c>
      <c r="BU88" s="4" t="s">
        <v>139</v>
      </c>
      <c r="BV88" s="6"/>
      <c r="BW88" s="4" t="s">
        <v>139</v>
      </c>
      <c r="BX88" s="4" t="s">
        <v>139</v>
      </c>
      <c r="BY88" s="6">
        <v>44420</v>
      </c>
      <c r="BZ88" s="4" t="s">
        <v>139</v>
      </c>
      <c r="CA88" s="4" t="s">
        <v>139</v>
      </c>
      <c r="CB88" s="4" t="s">
        <v>139</v>
      </c>
      <c r="CC88" s="4" t="s">
        <v>139</v>
      </c>
      <c r="CD88" s="6"/>
      <c r="CE88" s="4" t="s">
        <v>317</v>
      </c>
      <c r="CF88" s="4" t="s">
        <v>140</v>
      </c>
      <c r="CG88" s="6"/>
      <c r="CH88" s="4" t="s">
        <v>185</v>
      </c>
      <c r="CI88" s="4" t="s">
        <v>140</v>
      </c>
      <c r="CJ88" s="4" t="s">
        <v>184</v>
      </c>
      <c r="CK88" s="6"/>
      <c r="CL88" s="4" t="s">
        <v>300</v>
      </c>
      <c r="CM88" s="6"/>
      <c r="CN88" s="4" t="s">
        <v>140</v>
      </c>
      <c r="CO88" s="4" t="s">
        <v>139</v>
      </c>
      <c r="CP88" s="4" t="s">
        <v>8005</v>
      </c>
      <c r="CQ88" s="4" t="s">
        <v>139</v>
      </c>
      <c r="CR88" s="4" t="s">
        <v>254</v>
      </c>
      <c r="CS88" s="4" t="s">
        <v>184</v>
      </c>
      <c r="CT88" s="4" t="s">
        <v>139</v>
      </c>
      <c r="CU88" s="6"/>
      <c r="CV88" s="6"/>
      <c r="CW88" s="4" t="s">
        <v>255</v>
      </c>
      <c r="CX88" s="4" t="s">
        <v>139</v>
      </c>
      <c r="CY88" s="4" t="s">
        <v>256</v>
      </c>
      <c r="CZ88" s="5">
        <v>0</v>
      </c>
      <c r="DA88" s="4" t="s">
        <v>139</v>
      </c>
      <c r="DB88" s="5"/>
      <c r="DC88" s="4" t="s">
        <v>139</v>
      </c>
      <c r="DD88" s="5"/>
      <c r="DE88" s="4" t="s">
        <v>139</v>
      </c>
      <c r="DF88" s="5"/>
      <c r="DG88" s="4" t="s">
        <v>139</v>
      </c>
      <c r="DH88" s="4" t="s">
        <v>139</v>
      </c>
      <c r="DI88" s="5"/>
      <c r="DJ88" s="4" t="s">
        <v>139</v>
      </c>
      <c r="DK88" s="6"/>
      <c r="DL88" s="4" t="s">
        <v>140</v>
      </c>
      <c r="DM88" s="4" t="s">
        <v>8005</v>
      </c>
      <c r="DN88" s="6"/>
      <c r="DO88" s="4" t="s">
        <v>301</v>
      </c>
      <c r="DP88" s="4" t="s">
        <v>140</v>
      </c>
      <c r="DQ88" s="4" t="s">
        <v>8005</v>
      </c>
      <c r="DR88" s="6"/>
      <c r="DS88" s="4" t="s">
        <v>140</v>
      </c>
      <c r="DT88" s="4" t="s">
        <v>199</v>
      </c>
      <c r="DU88" s="4" t="s">
        <v>184</v>
      </c>
      <c r="DV88" s="6"/>
      <c r="DW88" s="4" t="s">
        <v>139</v>
      </c>
      <c r="DX88" s="4" t="s">
        <v>624</v>
      </c>
      <c r="DY88" s="4" t="s">
        <v>139</v>
      </c>
      <c r="DZ88" s="4" t="s">
        <v>139</v>
      </c>
    </row>
    <row r="89" spans="1:130" x14ac:dyDescent="0.4">
      <c r="A89" s="4" t="s">
        <v>8006</v>
      </c>
      <c r="B89" s="5">
        <v>378513</v>
      </c>
      <c r="C89" s="4" t="s">
        <v>8007</v>
      </c>
      <c r="D89" s="4" t="s">
        <v>3063</v>
      </c>
      <c r="E89" s="4" t="s">
        <v>131</v>
      </c>
      <c r="F89" s="4" t="s">
        <v>132</v>
      </c>
      <c r="G89" s="4" t="s">
        <v>3344</v>
      </c>
      <c r="H89" s="4" t="s">
        <v>134</v>
      </c>
      <c r="I89" s="4" t="s">
        <v>235</v>
      </c>
      <c r="J89" s="4" t="s">
        <v>136</v>
      </c>
      <c r="K89" s="4" t="s">
        <v>136</v>
      </c>
      <c r="L89" s="4" t="s">
        <v>136</v>
      </c>
      <c r="M89" s="4" t="s">
        <v>136</v>
      </c>
      <c r="N89" s="4" t="s">
        <v>137</v>
      </c>
      <c r="O89" s="4" t="s">
        <v>138</v>
      </c>
      <c r="P89" s="4" t="s">
        <v>139</v>
      </c>
      <c r="Q89" s="4" t="s">
        <v>139</v>
      </c>
      <c r="R89" s="4" t="s">
        <v>139</v>
      </c>
      <c r="S89" s="4" t="s">
        <v>139</v>
      </c>
      <c r="T89" s="4" t="s">
        <v>140</v>
      </c>
      <c r="U89" s="4" t="s">
        <v>8008</v>
      </c>
      <c r="V89" s="4" t="s">
        <v>8009</v>
      </c>
      <c r="W89" s="4" t="s">
        <v>142</v>
      </c>
      <c r="X89" s="4" t="s">
        <v>143</v>
      </c>
      <c r="Y89" s="4" t="s">
        <v>144</v>
      </c>
      <c r="Z89" s="4" t="s">
        <v>145</v>
      </c>
      <c r="AA89" s="4" t="s">
        <v>271</v>
      </c>
      <c r="AB89" s="4" t="s">
        <v>147</v>
      </c>
      <c r="AC89" s="4" t="s">
        <v>148</v>
      </c>
      <c r="AD89" s="4" t="s">
        <v>139</v>
      </c>
      <c r="AE89" s="5"/>
      <c r="AF89" s="5"/>
      <c r="AG89" s="6"/>
      <c r="AH89" s="5">
        <v>58</v>
      </c>
      <c r="AI89" s="4" t="s">
        <v>150</v>
      </c>
      <c r="AJ89" s="4" t="s">
        <v>211</v>
      </c>
      <c r="AK89" s="4" t="s">
        <v>7327</v>
      </c>
      <c r="AL89" s="6">
        <v>44348</v>
      </c>
      <c r="AM89" s="6">
        <v>44418</v>
      </c>
      <c r="AN89" s="4" t="s">
        <v>7328</v>
      </c>
      <c r="AO89" s="4" t="s">
        <v>154</v>
      </c>
      <c r="AP89" s="4" t="s">
        <v>139</v>
      </c>
      <c r="AQ89" s="4" t="s">
        <v>139</v>
      </c>
      <c r="AR89" s="4" t="s">
        <v>139</v>
      </c>
      <c r="AS89" s="4" t="s">
        <v>139</v>
      </c>
      <c r="AT89" s="4" t="s">
        <v>139</v>
      </c>
      <c r="AU89" s="4" t="s">
        <v>139</v>
      </c>
      <c r="AV89" s="4" t="s">
        <v>139</v>
      </c>
      <c r="AW89" s="4" t="s">
        <v>139</v>
      </c>
      <c r="AX89" s="4" t="s">
        <v>139</v>
      </c>
      <c r="AY89" s="4" t="s">
        <v>139</v>
      </c>
      <c r="AZ89" s="4" t="s">
        <v>139</v>
      </c>
      <c r="BA89" s="4" t="s">
        <v>139</v>
      </c>
      <c r="BB89" s="4" t="s">
        <v>139</v>
      </c>
      <c r="BC89" s="4" t="s">
        <v>139</v>
      </c>
      <c r="BD89" s="4" t="s">
        <v>139</v>
      </c>
      <c r="BE89" s="4" t="s">
        <v>139</v>
      </c>
      <c r="BF89" s="4" t="s">
        <v>139</v>
      </c>
      <c r="BG89" s="4" t="s">
        <v>139</v>
      </c>
      <c r="BH89" s="4" t="s">
        <v>139</v>
      </c>
      <c r="BI89" s="4" t="s">
        <v>139</v>
      </c>
      <c r="BJ89" s="4" t="s">
        <v>139</v>
      </c>
      <c r="BK89" s="4" t="s">
        <v>139</v>
      </c>
      <c r="BL89" s="4" t="s">
        <v>139</v>
      </c>
      <c r="BM89" s="4" t="s">
        <v>8010</v>
      </c>
      <c r="BN89" s="4" t="s">
        <v>8011</v>
      </c>
      <c r="BO89" s="4" t="s">
        <v>8012</v>
      </c>
      <c r="BP89" s="4" t="s">
        <v>172</v>
      </c>
      <c r="BQ89" s="4" t="s">
        <v>172</v>
      </c>
      <c r="BR89" s="4" t="s">
        <v>6697</v>
      </c>
      <c r="BS89" s="4" t="s">
        <v>172</v>
      </c>
      <c r="BT89" s="4" t="s">
        <v>8013</v>
      </c>
      <c r="BU89" s="4" t="s">
        <v>139</v>
      </c>
      <c r="BV89" s="6"/>
      <c r="BW89" s="4" t="s">
        <v>139</v>
      </c>
      <c r="BX89" s="4" t="s">
        <v>139</v>
      </c>
      <c r="BY89" s="6">
        <v>44637</v>
      </c>
      <c r="BZ89" s="4" t="s">
        <v>139</v>
      </c>
      <c r="CA89" s="4" t="s">
        <v>139</v>
      </c>
      <c r="CB89" s="4" t="s">
        <v>139</v>
      </c>
      <c r="CC89" s="4" t="s">
        <v>139</v>
      </c>
      <c r="CD89" s="6"/>
      <c r="CE89" s="4" t="s">
        <v>317</v>
      </c>
      <c r="CF89" s="4" t="s">
        <v>140</v>
      </c>
      <c r="CG89" s="6"/>
      <c r="CH89" s="4" t="s">
        <v>185</v>
      </c>
      <c r="CI89" s="4" t="s">
        <v>140</v>
      </c>
      <c r="CJ89" s="4" t="s">
        <v>184</v>
      </c>
      <c r="CK89" s="6"/>
      <c r="CL89" s="4" t="s">
        <v>300</v>
      </c>
      <c r="CM89" s="6"/>
      <c r="CN89" s="4" t="s">
        <v>140</v>
      </c>
      <c r="CO89" s="4" t="s">
        <v>139</v>
      </c>
      <c r="CP89" s="4" t="s">
        <v>8014</v>
      </c>
      <c r="CQ89" s="4" t="s">
        <v>139</v>
      </c>
      <c r="CR89" s="4" t="s">
        <v>254</v>
      </c>
      <c r="CS89" s="4" t="s">
        <v>184</v>
      </c>
      <c r="CT89" s="4" t="s">
        <v>139</v>
      </c>
      <c r="CU89" s="6"/>
      <c r="CV89" s="6"/>
      <c r="CW89" s="4" t="s">
        <v>255</v>
      </c>
      <c r="CX89" s="4" t="s">
        <v>139</v>
      </c>
      <c r="CY89" s="4" t="s">
        <v>256</v>
      </c>
      <c r="CZ89" s="5">
        <v>0</v>
      </c>
      <c r="DA89" s="4" t="s">
        <v>139</v>
      </c>
      <c r="DB89" s="5"/>
      <c r="DC89" s="4" t="s">
        <v>139</v>
      </c>
      <c r="DD89" s="5"/>
      <c r="DE89" s="4" t="s">
        <v>139</v>
      </c>
      <c r="DF89" s="5"/>
      <c r="DG89" s="4" t="s">
        <v>139</v>
      </c>
      <c r="DH89" s="4" t="s">
        <v>139</v>
      </c>
      <c r="DI89" s="5"/>
      <c r="DJ89" s="4" t="s">
        <v>139</v>
      </c>
      <c r="DK89" s="6"/>
      <c r="DL89" s="4" t="s">
        <v>140</v>
      </c>
      <c r="DM89" s="4" t="s">
        <v>8015</v>
      </c>
      <c r="DN89" s="6"/>
      <c r="DO89" s="4" t="s">
        <v>301</v>
      </c>
      <c r="DP89" s="4" t="s">
        <v>140</v>
      </c>
      <c r="DQ89" s="4" t="s">
        <v>8016</v>
      </c>
      <c r="DR89" s="6"/>
      <c r="DS89" s="4" t="s">
        <v>140</v>
      </c>
      <c r="DT89" s="4" t="s">
        <v>199</v>
      </c>
      <c r="DU89" s="4" t="s">
        <v>184</v>
      </c>
      <c r="DV89" s="6"/>
      <c r="DW89" s="4" t="s">
        <v>139</v>
      </c>
      <c r="DX89" s="4" t="s">
        <v>260</v>
      </c>
      <c r="DY89" s="4" t="s">
        <v>139</v>
      </c>
      <c r="DZ89" s="4" t="s">
        <v>139</v>
      </c>
    </row>
    <row r="90" spans="1:130" x14ac:dyDescent="0.4">
      <c r="A90" s="4" t="s">
        <v>8017</v>
      </c>
      <c r="B90" s="5">
        <v>376622</v>
      </c>
      <c r="C90" s="4" t="s">
        <v>3342</v>
      </c>
      <c r="D90" s="4" t="s">
        <v>3343</v>
      </c>
      <c r="E90" s="4" t="s">
        <v>131</v>
      </c>
      <c r="F90" s="4" t="s">
        <v>132</v>
      </c>
      <c r="G90" s="4" t="s">
        <v>3344</v>
      </c>
      <c r="H90" s="4" t="s">
        <v>134</v>
      </c>
      <c r="I90" s="4" t="s">
        <v>135</v>
      </c>
      <c r="J90" s="4" t="s">
        <v>136</v>
      </c>
      <c r="K90" s="4" t="s">
        <v>136</v>
      </c>
      <c r="L90" s="4" t="s">
        <v>136</v>
      </c>
      <c r="M90" s="4" t="s">
        <v>136</v>
      </c>
      <c r="N90" s="4" t="s">
        <v>137</v>
      </c>
      <c r="O90" s="4" t="s">
        <v>138</v>
      </c>
      <c r="P90" s="4" t="s">
        <v>139</v>
      </c>
      <c r="Q90" s="4" t="s">
        <v>139</v>
      </c>
      <c r="R90" s="4" t="s">
        <v>139</v>
      </c>
      <c r="S90" s="4" t="s">
        <v>139</v>
      </c>
      <c r="T90" s="4" t="s">
        <v>140</v>
      </c>
      <c r="U90" s="4" t="s">
        <v>8018</v>
      </c>
      <c r="V90" s="4" t="s">
        <v>8019</v>
      </c>
      <c r="W90" s="4" t="s">
        <v>139</v>
      </c>
      <c r="X90" s="4" t="s">
        <v>143</v>
      </c>
      <c r="Y90" s="4" t="s">
        <v>144</v>
      </c>
      <c r="Z90" s="4" t="s">
        <v>145</v>
      </c>
      <c r="AA90" s="4" t="s">
        <v>237</v>
      </c>
      <c r="AB90" s="4" t="s">
        <v>147</v>
      </c>
      <c r="AC90" s="4" t="s">
        <v>148</v>
      </c>
      <c r="AD90" s="4" t="s">
        <v>139</v>
      </c>
      <c r="AE90" s="5"/>
      <c r="AF90" s="5"/>
      <c r="AG90" s="6"/>
      <c r="AH90" s="5">
        <v>59</v>
      </c>
      <c r="AI90" s="4" t="s">
        <v>150</v>
      </c>
      <c r="AJ90" s="4" t="s">
        <v>211</v>
      </c>
      <c r="AK90" s="4" t="s">
        <v>7327</v>
      </c>
      <c r="AL90" s="6">
        <v>43948</v>
      </c>
      <c r="AM90" s="6">
        <v>44404</v>
      </c>
      <c r="AN90" s="4" t="s">
        <v>7328</v>
      </c>
      <c r="AO90" s="4" t="s">
        <v>154</v>
      </c>
      <c r="AP90" s="4" t="s">
        <v>139</v>
      </c>
      <c r="AQ90" s="4" t="s">
        <v>139</v>
      </c>
      <c r="AR90" s="4" t="s">
        <v>139</v>
      </c>
      <c r="AS90" s="4" t="s">
        <v>139</v>
      </c>
      <c r="AT90" s="4" t="s">
        <v>139</v>
      </c>
      <c r="AU90" s="4" t="s">
        <v>139</v>
      </c>
      <c r="AV90" s="4" t="s">
        <v>139</v>
      </c>
      <c r="AW90" s="4" t="s">
        <v>139</v>
      </c>
      <c r="AX90" s="4" t="s">
        <v>139</v>
      </c>
      <c r="AY90" s="4" t="s">
        <v>139</v>
      </c>
      <c r="AZ90" s="4" t="s">
        <v>139</v>
      </c>
      <c r="BA90" s="4" t="s">
        <v>139</v>
      </c>
      <c r="BB90" s="4" t="s">
        <v>139</v>
      </c>
      <c r="BC90" s="4" t="s">
        <v>139</v>
      </c>
      <c r="BD90" s="4" t="s">
        <v>139</v>
      </c>
      <c r="BE90" s="4" t="s">
        <v>139</v>
      </c>
      <c r="BF90" s="4" t="s">
        <v>139</v>
      </c>
      <c r="BG90" s="4" t="s">
        <v>139</v>
      </c>
      <c r="BH90" s="4" t="s">
        <v>139</v>
      </c>
      <c r="BI90" s="4" t="s">
        <v>139</v>
      </c>
      <c r="BJ90" s="4" t="s">
        <v>139</v>
      </c>
      <c r="BK90" s="4" t="s">
        <v>139</v>
      </c>
      <c r="BL90" s="4" t="s">
        <v>139</v>
      </c>
      <c r="BM90" s="4" t="s">
        <v>8020</v>
      </c>
      <c r="BN90" s="4" t="s">
        <v>8021</v>
      </c>
      <c r="BO90" s="4" t="s">
        <v>308</v>
      </c>
      <c r="BP90" s="4" t="s">
        <v>8022</v>
      </c>
      <c r="BQ90" s="4" t="s">
        <v>172</v>
      </c>
      <c r="BR90" s="4" t="s">
        <v>7332</v>
      </c>
      <c r="BS90" s="4" t="s">
        <v>8023</v>
      </c>
      <c r="BT90" s="4" t="s">
        <v>8024</v>
      </c>
      <c r="BU90" s="4" t="s">
        <v>139</v>
      </c>
      <c r="BV90" s="6"/>
      <c r="BW90" s="4" t="s">
        <v>139</v>
      </c>
      <c r="BX90" s="4" t="s">
        <v>139</v>
      </c>
      <c r="BY90" s="6">
        <v>44404</v>
      </c>
      <c r="BZ90" s="4" t="s">
        <v>139</v>
      </c>
      <c r="CA90" s="4" t="s">
        <v>139</v>
      </c>
      <c r="CB90" s="4" t="s">
        <v>139</v>
      </c>
      <c r="CC90" s="4" t="s">
        <v>139</v>
      </c>
      <c r="CD90" s="6"/>
      <c r="CE90" s="4" t="s">
        <v>317</v>
      </c>
      <c r="CF90" s="4" t="s">
        <v>140</v>
      </c>
      <c r="CG90" s="6"/>
      <c r="CH90" s="4" t="s">
        <v>185</v>
      </c>
      <c r="CI90" s="4" t="s">
        <v>140</v>
      </c>
      <c r="CJ90" s="4" t="s">
        <v>184</v>
      </c>
      <c r="CK90" s="6"/>
      <c r="CL90" s="4" t="s">
        <v>300</v>
      </c>
      <c r="CM90" s="6"/>
      <c r="CN90" s="4" t="s">
        <v>140</v>
      </c>
      <c r="CO90" s="4" t="s">
        <v>139</v>
      </c>
      <c r="CP90" s="4" t="s">
        <v>8025</v>
      </c>
      <c r="CQ90" s="4" t="s">
        <v>139</v>
      </c>
      <c r="CR90" s="4" t="s">
        <v>254</v>
      </c>
      <c r="CS90" s="4" t="s">
        <v>184</v>
      </c>
      <c r="CT90" s="4" t="s">
        <v>139</v>
      </c>
      <c r="CU90" s="6"/>
      <c r="CV90" s="6"/>
      <c r="CW90" s="4" t="s">
        <v>255</v>
      </c>
      <c r="CX90" s="4" t="s">
        <v>139</v>
      </c>
      <c r="CY90" s="4" t="s">
        <v>256</v>
      </c>
      <c r="CZ90" s="5">
        <v>0</v>
      </c>
      <c r="DA90" s="4" t="s">
        <v>139</v>
      </c>
      <c r="DB90" s="5"/>
      <c r="DC90" s="4" t="s">
        <v>139</v>
      </c>
      <c r="DD90" s="5"/>
      <c r="DE90" s="4" t="s">
        <v>139</v>
      </c>
      <c r="DF90" s="5"/>
      <c r="DG90" s="4" t="s">
        <v>139</v>
      </c>
      <c r="DH90" s="4" t="s">
        <v>139</v>
      </c>
      <c r="DI90" s="5"/>
      <c r="DJ90" s="4" t="s">
        <v>139</v>
      </c>
      <c r="DK90" s="6"/>
      <c r="DL90" s="4" t="s">
        <v>140</v>
      </c>
      <c r="DM90" s="4" t="s">
        <v>8025</v>
      </c>
      <c r="DN90" s="6"/>
      <c r="DO90" s="4" t="s">
        <v>301</v>
      </c>
      <c r="DP90" s="4" t="s">
        <v>140</v>
      </c>
      <c r="DQ90" s="4" t="s">
        <v>8026</v>
      </c>
      <c r="DR90" s="6"/>
      <c r="DS90" s="4" t="s">
        <v>140</v>
      </c>
      <c r="DT90" s="4" t="s">
        <v>199</v>
      </c>
      <c r="DU90" s="4" t="s">
        <v>184</v>
      </c>
      <c r="DV90" s="6"/>
      <c r="DW90" s="4" t="s">
        <v>139</v>
      </c>
      <c r="DX90" s="4" t="s">
        <v>260</v>
      </c>
      <c r="DY90" s="4" t="s">
        <v>139</v>
      </c>
      <c r="DZ90" s="4" t="s">
        <v>139</v>
      </c>
    </row>
    <row r="91" spans="1:130" x14ac:dyDescent="0.4">
      <c r="A91" s="4" t="s">
        <v>8027</v>
      </c>
      <c r="B91" s="5">
        <v>376614</v>
      </c>
      <c r="C91" s="4" t="s">
        <v>3164</v>
      </c>
      <c r="D91" s="4" t="s">
        <v>8028</v>
      </c>
      <c r="E91" s="4" t="s">
        <v>131</v>
      </c>
      <c r="F91" s="4" t="s">
        <v>132</v>
      </c>
      <c r="G91" s="4" t="s">
        <v>777</v>
      </c>
      <c r="H91" s="4" t="s">
        <v>134</v>
      </c>
      <c r="I91" s="4" t="s">
        <v>235</v>
      </c>
      <c r="J91" s="4" t="s">
        <v>136</v>
      </c>
      <c r="K91" s="4" t="s">
        <v>136</v>
      </c>
      <c r="L91" s="4" t="s">
        <v>136</v>
      </c>
      <c r="M91" s="4" t="s">
        <v>136</v>
      </c>
      <c r="N91" s="4" t="s">
        <v>137</v>
      </c>
      <c r="O91" s="4" t="s">
        <v>138</v>
      </c>
      <c r="P91" s="4" t="s">
        <v>139</v>
      </c>
      <c r="Q91" s="4" t="s">
        <v>139</v>
      </c>
      <c r="R91" s="4" t="s">
        <v>139</v>
      </c>
      <c r="S91" s="4" t="s">
        <v>139</v>
      </c>
      <c r="T91" s="4" t="s">
        <v>140</v>
      </c>
      <c r="U91" s="4" t="s">
        <v>8029</v>
      </c>
      <c r="V91" s="4" t="s">
        <v>8030</v>
      </c>
      <c r="W91" s="4" t="s">
        <v>139</v>
      </c>
      <c r="X91" s="4" t="s">
        <v>143</v>
      </c>
      <c r="Y91" s="4" t="s">
        <v>144</v>
      </c>
      <c r="Z91" s="4" t="s">
        <v>145</v>
      </c>
      <c r="AA91" s="4" t="s">
        <v>237</v>
      </c>
      <c r="AB91" s="4" t="s">
        <v>147</v>
      </c>
      <c r="AC91" s="4" t="s">
        <v>148</v>
      </c>
      <c r="AD91" s="4" t="s">
        <v>139</v>
      </c>
      <c r="AE91" s="5"/>
      <c r="AF91" s="5"/>
      <c r="AG91" s="6"/>
      <c r="AH91" s="5">
        <v>64</v>
      </c>
      <c r="AI91" s="4" t="s">
        <v>150</v>
      </c>
      <c r="AJ91" s="4" t="s">
        <v>211</v>
      </c>
      <c r="AK91" s="4" t="s">
        <v>7327</v>
      </c>
      <c r="AL91" s="6">
        <v>44294</v>
      </c>
      <c r="AM91" s="6">
        <v>44404</v>
      </c>
      <c r="AN91" s="4" t="s">
        <v>7328</v>
      </c>
      <c r="AO91" s="4" t="s">
        <v>154</v>
      </c>
      <c r="AP91" s="4" t="s">
        <v>139</v>
      </c>
      <c r="AQ91" s="4" t="s">
        <v>139</v>
      </c>
      <c r="AR91" s="4" t="s">
        <v>139</v>
      </c>
      <c r="AS91" s="4" t="s">
        <v>139</v>
      </c>
      <c r="AT91" s="4" t="s">
        <v>139</v>
      </c>
      <c r="AU91" s="4" t="s">
        <v>139</v>
      </c>
      <c r="AV91" s="4" t="s">
        <v>139</v>
      </c>
      <c r="AW91" s="4" t="s">
        <v>139</v>
      </c>
      <c r="AX91" s="4" t="s">
        <v>139</v>
      </c>
      <c r="AY91" s="4" t="s">
        <v>139</v>
      </c>
      <c r="AZ91" s="4" t="s">
        <v>139</v>
      </c>
      <c r="BA91" s="4" t="s">
        <v>139</v>
      </c>
      <c r="BB91" s="4" t="s">
        <v>139</v>
      </c>
      <c r="BC91" s="4" t="s">
        <v>139</v>
      </c>
      <c r="BD91" s="4" t="s">
        <v>139</v>
      </c>
      <c r="BE91" s="4" t="s">
        <v>139</v>
      </c>
      <c r="BF91" s="4" t="s">
        <v>139</v>
      </c>
      <c r="BG91" s="4" t="s">
        <v>139</v>
      </c>
      <c r="BH91" s="4" t="s">
        <v>139</v>
      </c>
      <c r="BI91" s="4" t="s">
        <v>139</v>
      </c>
      <c r="BJ91" s="4" t="s">
        <v>139</v>
      </c>
      <c r="BK91" s="4" t="s">
        <v>139</v>
      </c>
      <c r="BL91" s="4" t="s">
        <v>139</v>
      </c>
      <c r="BM91" s="4" t="s">
        <v>8031</v>
      </c>
      <c r="BN91" s="4" t="s">
        <v>8032</v>
      </c>
      <c r="BO91" s="4" t="s">
        <v>308</v>
      </c>
      <c r="BP91" s="4" t="s">
        <v>8033</v>
      </c>
      <c r="BQ91" s="4" t="s">
        <v>172</v>
      </c>
      <c r="BR91" s="4" t="s">
        <v>8034</v>
      </c>
      <c r="BS91" s="4" t="s">
        <v>8035</v>
      </c>
      <c r="BT91" s="4" t="s">
        <v>7703</v>
      </c>
      <c r="BU91" s="4" t="s">
        <v>139</v>
      </c>
      <c r="BV91" s="6"/>
      <c r="BW91" s="4" t="s">
        <v>139</v>
      </c>
      <c r="BX91" s="4" t="s">
        <v>139</v>
      </c>
      <c r="BY91" s="6">
        <v>44404</v>
      </c>
      <c r="BZ91" s="4" t="s">
        <v>139</v>
      </c>
      <c r="CA91" s="4" t="s">
        <v>139</v>
      </c>
      <c r="CB91" s="4" t="s">
        <v>139</v>
      </c>
      <c r="CC91" s="4" t="s">
        <v>139</v>
      </c>
      <c r="CD91" s="6"/>
      <c r="CE91" s="4" t="s">
        <v>317</v>
      </c>
      <c r="CF91" s="4" t="s">
        <v>140</v>
      </c>
      <c r="CG91" s="6"/>
      <c r="CH91" s="4" t="s">
        <v>185</v>
      </c>
      <c r="CI91" s="4" t="s">
        <v>140</v>
      </c>
      <c r="CJ91" s="4" t="s">
        <v>184</v>
      </c>
      <c r="CK91" s="6"/>
      <c r="CL91" s="4" t="s">
        <v>300</v>
      </c>
      <c r="CM91" s="6"/>
      <c r="CN91" s="4" t="s">
        <v>140</v>
      </c>
      <c r="CO91" s="4" t="s">
        <v>139</v>
      </c>
      <c r="CP91" s="4" t="s">
        <v>8036</v>
      </c>
      <c r="CQ91" s="4" t="s">
        <v>139</v>
      </c>
      <c r="CR91" s="4" t="s">
        <v>254</v>
      </c>
      <c r="CS91" s="4" t="s">
        <v>184</v>
      </c>
      <c r="CT91" s="4" t="s">
        <v>139</v>
      </c>
      <c r="CU91" s="6"/>
      <c r="CV91" s="6"/>
      <c r="CW91" s="4" t="s">
        <v>255</v>
      </c>
      <c r="CX91" s="4" t="s">
        <v>139</v>
      </c>
      <c r="CY91" s="4" t="s">
        <v>256</v>
      </c>
      <c r="CZ91" s="5">
        <v>0</v>
      </c>
      <c r="DA91" s="4" t="s">
        <v>139</v>
      </c>
      <c r="DB91" s="5"/>
      <c r="DC91" s="4" t="s">
        <v>139</v>
      </c>
      <c r="DD91" s="5"/>
      <c r="DE91" s="4" t="s">
        <v>139</v>
      </c>
      <c r="DF91" s="5"/>
      <c r="DG91" s="4" t="s">
        <v>139</v>
      </c>
      <c r="DH91" s="4" t="s">
        <v>139</v>
      </c>
      <c r="DI91" s="5"/>
      <c r="DJ91" s="4" t="s">
        <v>139</v>
      </c>
      <c r="DK91" s="6"/>
      <c r="DL91" s="4" t="s">
        <v>140</v>
      </c>
      <c r="DM91" s="4" t="s">
        <v>8037</v>
      </c>
      <c r="DN91" s="6"/>
      <c r="DO91" s="4" t="s">
        <v>301</v>
      </c>
      <c r="DP91" s="4" t="s">
        <v>140</v>
      </c>
      <c r="DQ91" s="4" t="s">
        <v>8038</v>
      </c>
      <c r="DR91" s="6"/>
      <c r="DS91" s="4" t="s">
        <v>140</v>
      </c>
      <c r="DT91" s="4" t="s">
        <v>199</v>
      </c>
      <c r="DU91" s="4" t="s">
        <v>184</v>
      </c>
      <c r="DV91" s="6"/>
      <c r="DW91" s="4" t="s">
        <v>139</v>
      </c>
      <c r="DX91" s="4" t="s">
        <v>260</v>
      </c>
      <c r="DY91" s="4" t="s">
        <v>139</v>
      </c>
      <c r="DZ91" s="4" t="s">
        <v>139</v>
      </c>
    </row>
    <row r="92" spans="1:130" x14ac:dyDescent="0.4">
      <c r="A92" s="4" t="s">
        <v>8039</v>
      </c>
      <c r="B92" s="5">
        <v>376384</v>
      </c>
      <c r="C92" s="4" t="s">
        <v>4925</v>
      </c>
      <c r="D92" s="4" t="s">
        <v>3774</v>
      </c>
      <c r="E92" s="4" t="s">
        <v>131</v>
      </c>
      <c r="F92" s="4" t="s">
        <v>132</v>
      </c>
      <c r="G92" s="4" t="s">
        <v>1909</v>
      </c>
      <c r="H92" s="4" t="s">
        <v>265</v>
      </c>
      <c r="I92" s="4" t="s">
        <v>235</v>
      </c>
      <c r="J92" s="4" t="s">
        <v>136</v>
      </c>
      <c r="K92" s="4" t="s">
        <v>136</v>
      </c>
      <c r="L92" s="4" t="s">
        <v>136</v>
      </c>
      <c r="M92" s="4" t="s">
        <v>136</v>
      </c>
      <c r="N92" s="4" t="s">
        <v>137</v>
      </c>
      <c r="O92" s="4" t="s">
        <v>138</v>
      </c>
      <c r="P92" s="4" t="s">
        <v>139</v>
      </c>
      <c r="Q92" s="4" t="s">
        <v>139</v>
      </c>
      <c r="R92" s="4" t="s">
        <v>139</v>
      </c>
      <c r="S92" s="4" t="s">
        <v>139</v>
      </c>
      <c r="T92" s="4" t="s">
        <v>140</v>
      </c>
      <c r="U92" s="4" t="s">
        <v>8040</v>
      </c>
      <c r="V92" s="4" t="s">
        <v>8041</v>
      </c>
      <c r="W92" s="4" t="s">
        <v>139</v>
      </c>
      <c r="X92" s="4" t="s">
        <v>143</v>
      </c>
      <c r="Y92" s="4" t="s">
        <v>144</v>
      </c>
      <c r="Z92" s="4" t="s">
        <v>145</v>
      </c>
      <c r="AA92" s="4" t="s">
        <v>237</v>
      </c>
      <c r="AB92" s="4" t="s">
        <v>139</v>
      </c>
      <c r="AC92" s="4" t="s">
        <v>148</v>
      </c>
      <c r="AD92" s="4" t="s">
        <v>139</v>
      </c>
      <c r="AE92" s="5"/>
      <c r="AF92" s="5"/>
      <c r="AG92" s="6"/>
      <c r="AH92" s="5">
        <v>74</v>
      </c>
      <c r="AI92" s="4" t="s">
        <v>150</v>
      </c>
      <c r="AJ92" s="4" t="s">
        <v>600</v>
      </c>
      <c r="AK92" s="4" t="s">
        <v>7327</v>
      </c>
      <c r="AL92" s="6">
        <v>44301</v>
      </c>
      <c r="AM92" s="6">
        <v>44397</v>
      </c>
      <c r="AN92" s="4" t="s">
        <v>7328</v>
      </c>
      <c r="AO92" s="4" t="s">
        <v>154</v>
      </c>
      <c r="AP92" s="4" t="s">
        <v>139</v>
      </c>
      <c r="AQ92" s="4" t="s">
        <v>139</v>
      </c>
      <c r="AR92" s="4" t="s">
        <v>139</v>
      </c>
      <c r="AS92" s="4" t="s">
        <v>139</v>
      </c>
      <c r="AT92" s="4" t="s">
        <v>139</v>
      </c>
      <c r="AU92" s="4" t="s">
        <v>139</v>
      </c>
      <c r="AV92" s="4" t="s">
        <v>139</v>
      </c>
      <c r="AW92" s="4" t="s">
        <v>139</v>
      </c>
      <c r="AX92" s="4" t="s">
        <v>139</v>
      </c>
      <c r="AY92" s="4" t="s">
        <v>139</v>
      </c>
      <c r="AZ92" s="4" t="s">
        <v>139</v>
      </c>
      <c r="BA92" s="4" t="s">
        <v>139</v>
      </c>
      <c r="BB92" s="4" t="s">
        <v>139</v>
      </c>
      <c r="BC92" s="4" t="s">
        <v>139</v>
      </c>
      <c r="BD92" s="4" t="s">
        <v>139</v>
      </c>
      <c r="BE92" s="4" t="s">
        <v>139</v>
      </c>
      <c r="BF92" s="4" t="s">
        <v>139</v>
      </c>
      <c r="BG92" s="4" t="s">
        <v>139</v>
      </c>
      <c r="BH92" s="4" t="s">
        <v>139</v>
      </c>
      <c r="BI92" s="4" t="s">
        <v>139</v>
      </c>
      <c r="BJ92" s="4" t="s">
        <v>139</v>
      </c>
      <c r="BK92" s="4" t="s">
        <v>139</v>
      </c>
      <c r="BL92" s="4" t="s">
        <v>139</v>
      </c>
      <c r="BM92" s="4" t="s">
        <v>8042</v>
      </c>
      <c r="BN92" s="4" t="s">
        <v>8043</v>
      </c>
      <c r="BO92" s="4" t="s">
        <v>1253</v>
      </c>
      <c r="BP92" s="4" t="s">
        <v>172</v>
      </c>
      <c r="BQ92" s="4" t="s">
        <v>172</v>
      </c>
      <c r="BR92" s="4" t="s">
        <v>8044</v>
      </c>
      <c r="BS92" s="4" t="s">
        <v>8045</v>
      </c>
      <c r="BT92" s="4" t="s">
        <v>8046</v>
      </c>
      <c r="BU92" s="4" t="s">
        <v>139</v>
      </c>
      <c r="BV92" s="6"/>
      <c r="BW92" s="4" t="s">
        <v>139</v>
      </c>
      <c r="BX92" s="4" t="s">
        <v>139</v>
      </c>
      <c r="BY92" s="6">
        <v>44397</v>
      </c>
      <c r="BZ92" s="4" t="s">
        <v>139</v>
      </c>
      <c r="CA92" s="4" t="s">
        <v>139</v>
      </c>
      <c r="CB92" s="4" t="s">
        <v>139</v>
      </c>
      <c r="CC92" s="4" t="s">
        <v>139</v>
      </c>
      <c r="CD92" s="6"/>
      <c r="CE92" s="4" t="s">
        <v>317</v>
      </c>
      <c r="CF92" s="4" t="s">
        <v>140</v>
      </c>
      <c r="CG92" s="6"/>
      <c r="CH92" s="4" t="s">
        <v>185</v>
      </c>
      <c r="CI92" s="4" t="s">
        <v>140</v>
      </c>
      <c r="CJ92" s="4" t="s">
        <v>184</v>
      </c>
      <c r="CK92" s="6"/>
      <c r="CL92" s="4" t="s">
        <v>300</v>
      </c>
      <c r="CM92" s="6"/>
      <c r="CN92" s="4" t="s">
        <v>140</v>
      </c>
      <c r="CO92" s="4" t="s">
        <v>139</v>
      </c>
      <c r="CP92" s="4" t="s">
        <v>8047</v>
      </c>
      <c r="CQ92" s="4" t="s">
        <v>139</v>
      </c>
      <c r="CR92" s="4" t="s">
        <v>254</v>
      </c>
      <c r="CS92" s="4" t="s">
        <v>184</v>
      </c>
      <c r="CT92" s="4" t="s">
        <v>139</v>
      </c>
      <c r="CU92" s="6"/>
      <c r="CV92" s="6"/>
      <c r="CW92" s="4" t="s">
        <v>255</v>
      </c>
      <c r="CX92" s="4" t="s">
        <v>139</v>
      </c>
      <c r="CY92" s="4" t="s">
        <v>256</v>
      </c>
      <c r="CZ92" s="5">
        <v>0</v>
      </c>
      <c r="DA92" s="4" t="s">
        <v>139</v>
      </c>
      <c r="DB92" s="5"/>
      <c r="DC92" s="4" t="s">
        <v>139</v>
      </c>
      <c r="DD92" s="5"/>
      <c r="DE92" s="4" t="s">
        <v>139</v>
      </c>
      <c r="DF92" s="5"/>
      <c r="DG92" s="4" t="s">
        <v>139</v>
      </c>
      <c r="DH92" s="4" t="s">
        <v>139</v>
      </c>
      <c r="DI92" s="5"/>
      <c r="DJ92" s="4" t="s">
        <v>139</v>
      </c>
      <c r="DK92" s="6"/>
      <c r="DL92" s="4" t="s">
        <v>140</v>
      </c>
      <c r="DM92" s="4" t="s">
        <v>8048</v>
      </c>
      <c r="DN92" s="6"/>
      <c r="DO92" s="4" t="s">
        <v>301</v>
      </c>
      <c r="DP92" s="4" t="s">
        <v>140</v>
      </c>
      <c r="DQ92" s="4" t="s">
        <v>8049</v>
      </c>
      <c r="DR92" s="6"/>
      <c r="DS92" s="4" t="s">
        <v>140</v>
      </c>
      <c r="DT92" s="4" t="s">
        <v>199</v>
      </c>
      <c r="DU92" s="4" t="s">
        <v>184</v>
      </c>
      <c r="DV92" s="6"/>
      <c r="DW92" s="4" t="s">
        <v>139</v>
      </c>
      <c r="DX92" s="4" t="s">
        <v>260</v>
      </c>
      <c r="DY92" s="4" t="s">
        <v>139</v>
      </c>
      <c r="DZ92" s="4" t="s">
        <v>139</v>
      </c>
    </row>
    <row r="93" spans="1:130" x14ac:dyDescent="0.4">
      <c r="A93" s="4" t="s">
        <v>8050</v>
      </c>
      <c r="B93" s="5">
        <v>376356</v>
      </c>
      <c r="C93" s="4" t="s">
        <v>3815</v>
      </c>
      <c r="D93" s="4" t="s">
        <v>2724</v>
      </c>
      <c r="E93" s="4" t="s">
        <v>131</v>
      </c>
      <c r="F93" s="4" t="s">
        <v>132</v>
      </c>
      <c r="G93" s="4" t="s">
        <v>319</v>
      </c>
      <c r="H93" s="4" t="s">
        <v>134</v>
      </c>
      <c r="I93" s="4" t="s">
        <v>235</v>
      </c>
      <c r="J93" s="4" t="s">
        <v>136</v>
      </c>
      <c r="K93" s="4" t="s">
        <v>136</v>
      </c>
      <c r="L93" s="4" t="s">
        <v>136</v>
      </c>
      <c r="M93" s="4" t="s">
        <v>136</v>
      </c>
      <c r="N93" s="4" t="s">
        <v>137</v>
      </c>
      <c r="O93" s="4" t="s">
        <v>138</v>
      </c>
      <c r="P93" s="4" t="s">
        <v>139</v>
      </c>
      <c r="Q93" s="4" t="s">
        <v>139</v>
      </c>
      <c r="R93" s="4" t="s">
        <v>139</v>
      </c>
      <c r="S93" s="4" t="s">
        <v>139</v>
      </c>
      <c r="T93" s="4" t="s">
        <v>140</v>
      </c>
      <c r="U93" s="4" t="s">
        <v>8051</v>
      </c>
      <c r="V93" s="4" t="s">
        <v>8052</v>
      </c>
      <c r="W93" s="4" t="s">
        <v>139</v>
      </c>
      <c r="X93" s="4" t="s">
        <v>143</v>
      </c>
      <c r="Y93" s="4" t="s">
        <v>144</v>
      </c>
      <c r="Z93" s="4" t="s">
        <v>145</v>
      </c>
      <c r="AA93" s="4" t="s">
        <v>237</v>
      </c>
      <c r="AB93" s="4" t="s">
        <v>147</v>
      </c>
      <c r="AC93" s="4" t="s">
        <v>148</v>
      </c>
      <c r="AD93" s="4" t="s">
        <v>139</v>
      </c>
      <c r="AE93" s="5"/>
      <c r="AF93" s="5"/>
      <c r="AG93" s="6"/>
      <c r="AH93" s="5">
        <v>63</v>
      </c>
      <c r="AI93" s="4" t="s">
        <v>139</v>
      </c>
      <c r="AJ93" s="4" t="s">
        <v>211</v>
      </c>
      <c r="AK93" s="4" t="s">
        <v>7327</v>
      </c>
      <c r="AL93" s="6">
        <v>43279</v>
      </c>
      <c r="AM93" s="6">
        <v>43305</v>
      </c>
      <c r="AN93" s="4" t="s">
        <v>7328</v>
      </c>
      <c r="AO93" s="4" t="s">
        <v>154</v>
      </c>
      <c r="AP93" s="4" t="s">
        <v>139</v>
      </c>
      <c r="AQ93" s="4" t="s">
        <v>139</v>
      </c>
      <c r="AR93" s="4" t="s">
        <v>139</v>
      </c>
      <c r="AS93" s="4" t="s">
        <v>139</v>
      </c>
      <c r="AT93" s="4" t="s">
        <v>139</v>
      </c>
      <c r="AU93" s="4" t="s">
        <v>139</v>
      </c>
      <c r="AV93" s="4" t="s">
        <v>139</v>
      </c>
      <c r="AW93" s="4" t="s">
        <v>139</v>
      </c>
      <c r="AX93" s="4" t="s">
        <v>139</v>
      </c>
      <c r="AY93" s="4" t="s">
        <v>139</v>
      </c>
      <c r="AZ93" s="4" t="s">
        <v>139</v>
      </c>
      <c r="BA93" s="4" t="s">
        <v>139</v>
      </c>
      <c r="BB93" s="4" t="s">
        <v>139</v>
      </c>
      <c r="BC93" s="4" t="s">
        <v>139</v>
      </c>
      <c r="BD93" s="4" t="s">
        <v>139</v>
      </c>
      <c r="BE93" s="4" t="s">
        <v>139</v>
      </c>
      <c r="BF93" s="4" t="s">
        <v>139</v>
      </c>
      <c r="BG93" s="4" t="s">
        <v>139</v>
      </c>
      <c r="BH93" s="4" t="s">
        <v>139</v>
      </c>
      <c r="BI93" s="4" t="s">
        <v>139</v>
      </c>
      <c r="BJ93" s="4" t="s">
        <v>139</v>
      </c>
      <c r="BK93" s="4" t="s">
        <v>139</v>
      </c>
      <c r="BL93" s="4" t="s">
        <v>139</v>
      </c>
      <c r="BM93" s="4" t="s">
        <v>8053</v>
      </c>
      <c r="BN93" s="4" t="s">
        <v>8054</v>
      </c>
      <c r="BO93" s="4" t="s">
        <v>652</v>
      </c>
      <c r="BP93" s="4" t="s">
        <v>8055</v>
      </c>
      <c r="BQ93" s="4" t="s">
        <v>172</v>
      </c>
      <c r="BR93" s="4" t="s">
        <v>8056</v>
      </c>
      <c r="BS93" s="4" t="s">
        <v>172</v>
      </c>
      <c r="BT93" s="4" t="s">
        <v>8057</v>
      </c>
      <c r="BU93" s="4" t="s">
        <v>139</v>
      </c>
      <c r="BV93" s="6"/>
      <c r="BW93" s="4" t="s">
        <v>139</v>
      </c>
      <c r="BX93" s="4" t="s">
        <v>139</v>
      </c>
      <c r="BY93" s="6">
        <v>43970</v>
      </c>
      <c r="BZ93" s="4" t="s">
        <v>139</v>
      </c>
      <c r="CA93" s="4" t="s">
        <v>139</v>
      </c>
      <c r="CB93" s="4" t="s">
        <v>139</v>
      </c>
      <c r="CC93" s="4" t="s">
        <v>139</v>
      </c>
      <c r="CD93" s="6"/>
      <c r="CE93" s="4" t="s">
        <v>317</v>
      </c>
      <c r="CF93" s="4" t="s">
        <v>140</v>
      </c>
      <c r="CG93" s="6"/>
      <c r="CH93" s="4" t="s">
        <v>185</v>
      </c>
      <c r="CI93" s="4" t="s">
        <v>140</v>
      </c>
      <c r="CJ93" s="4" t="s">
        <v>657</v>
      </c>
      <c r="CK93" s="6"/>
      <c r="CL93" s="4" t="s">
        <v>300</v>
      </c>
      <c r="CM93" s="6"/>
      <c r="CN93" s="4" t="s">
        <v>140</v>
      </c>
      <c r="CO93" s="4" t="s">
        <v>139</v>
      </c>
      <c r="CP93" s="4" t="s">
        <v>8058</v>
      </c>
      <c r="CQ93" s="4" t="s">
        <v>139</v>
      </c>
      <c r="CR93" s="4" t="s">
        <v>254</v>
      </c>
      <c r="CS93" s="4" t="s">
        <v>657</v>
      </c>
      <c r="CT93" s="4" t="s">
        <v>139</v>
      </c>
      <c r="CU93" s="6"/>
      <c r="CV93" s="6"/>
      <c r="CW93" s="4" t="s">
        <v>255</v>
      </c>
      <c r="CX93" s="4" t="s">
        <v>139</v>
      </c>
      <c r="CY93" s="4" t="s">
        <v>256</v>
      </c>
      <c r="CZ93" s="5">
        <v>0</v>
      </c>
      <c r="DA93" s="4" t="s">
        <v>139</v>
      </c>
      <c r="DB93" s="5"/>
      <c r="DC93" s="4" t="s">
        <v>139</v>
      </c>
      <c r="DD93" s="5"/>
      <c r="DE93" s="4" t="s">
        <v>139</v>
      </c>
      <c r="DF93" s="5"/>
      <c r="DG93" s="4" t="s">
        <v>139</v>
      </c>
      <c r="DH93" s="4" t="s">
        <v>139</v>
      </c>
      <c r="DI93" s="5"/>
      <c r="DJ93" s="4" t="s">
        <v>139</v>
      </c>
      <c r="DK93" s="6"/>
      <c r="DL93" s="4" t="s">
        <v>140</v>
      </c>
      <c r="DM93" s="4" t="s">
        <v>8059</v>
      </c>
      <c r="DN93" s="6"/>
      <c r="DO93" s="4" t="s">
        <v>301</v>
      </c>
      <c r="DP93" s="4" t="s">
        <v>140</v>
      </c>
      <c r="DQ93" s="4" t="s">
        <v>8060</v>
      </c>
      <c r="DR93" s="6"/>
      <c r="DS93" s="4" t="s">
        <v>140</v>
      </c>
      <c r="DT93" s="4" t="s">
        <v>199</v>
      </c>
      <c r="DU93" s="4" t="s">
        <v>657</v>
      </c>
      <c r="DV93" s="6"/>
      <c r="DW93" s="4" t="s">
        <v>139</v>
      </c>
      <c r="DX93" s="4" t="s">
        <v>260</v>
      </c>
      <c r="DY93" s="4" t="s">
        <v>139</v>
      </c>
      <c r="DZ93" s="4" t="s">
        <v>139</v>
      </c>
    </row>
    <row r="94" spans="1:130" x14ac:dyDescent="0.4">
      <c r="A94" s="4" t="s">
        <v>8061</v>
      </c>
      <c r="B94" s="5">
        <v>375972</v>
      </c>
      <c r="C94" s="4" t="s">
        <v>4236</v>
      </c>
      <c r="D94" s="4" t="s">
        <v>4237</v>
      </c>
      <c r="E94" s="4" t="s">
        <v>131</v>
      </c>
      <c r="F94" s="4" t="s">
        <v>132</v>
      </c>
      <c r="G94" s="4" t="s">
        <v>1481</v>
      </c>
      <c r="H94" s="4" t="s">
        <v>134</v>
      </c>
      <c r="I94" s="4" t="s">
        <v>235</v>
      </c>
      <c r="J94" s="4" t="s">
        <v>136</v>
      </c>
      <c r="K94" s="4" t="s">
        <v>136</v>
      </c>
      <c r="L94" s="4" t="s">
        <v>136</v>
      </c>
      <c r="M94" s="4" t="s">
        <v>136</v>
      </c>
      <c r="N94" s="4" t="s">
        <v>137</v>
      </c>
      <c r="O94" s="4" t="s">
        <v>138</v>
      </c>
      <c r="P94" s="4" t="s">
        <v>139</v>
      </c>
      <c r="Q94" s="4" t="s">
        <v>139</v>
      </c>
      <c r="R94" s="4" t="s">
        <v>139</v>
      </c>
      <c r="S94" s="4" t="s">
        <v>139</v>
      </c>
      <c r="T94" s="4" t="s">
        <v>140</v>
      </c>
      <c r="U94" s="4" t="s">
        <v>8062</v>
      </c>
      <c r="V94" s="4" t="s">
        <v>8063</v>
      </c>
      <c r="W94" s="4" t="s">
        <v>139</v>
      </c>
      <c r="X94" s="4" t="s">
        <v>143</v>
      </c>
      <c r="Y94" s="4" t="s">
        <v>144</v>
      </c>
      <c r="Z94" s="4" t="s">
        <v>145</v>
      </c>
      <c r="AA94" s="4" t="s">
        <v>237</v>
      </c>
      <c r="AB94" s="4" t="s">
        <v>147</v>
      </c>
      <c r="AC94" s="4" t="s">
        <v>148</v>
      </c>
      <c r="AD94" s="4" t="s">
        <v>139</v>
      </c>
      <c r="AE94" s="5"/>
      <c r="AF94" s="5"/>
      <c r="AG94" s="6"/>
      <c r="AH94" s="5">
        <v>55</v>
      </c>
      <c r="AI94" s="4" t="s">
        <v>210</v>
      </c>
      <c r="AJ94" s="4" t="s">
        <v>211</v>
      </c>
      <c r="AK94" s="4" t="s">
        <v>7327</v>
      </c>
      <c r="AL94" s="6">
        <v>44336</v>
      </c>
      <c r="AM94" s="6">
        <v>44390</v>
      </c>
      <c r="AN94" s="4" t="s">
        <v>7328</v>
      </c>
      <c r="AO94" s="4" t="s">
        <v>154</v>
      </c>
      <c r="AP94" s="4" t="s">
        <v>139</v>
      </c>
      <c r="AQ94" s="4" t="s">
        <v>139</v>
      </c>
      <c r="AR94" s="4" t="s">
        <v>139</v>
      </c>
      <c r="AS94" s="4" t="s">
        <v>139</v>
      </c>
      <c r="AT94" s="4" t="s">
        <v>139</v>
      </c>
      <c r="AU94" s="4" t="s">
        <v>139</v>
      </c>
      <c r="AV94" s="4" t="s">
        <v>139</v>
      </c>
      <c r="AW94" s="4" t="s">
        <v>139</v>
      </c>
      <c r="AX94" s="4" t="s">
        <v>139</v>
      </c>
      <c r="AY94" s="4" t="s">
        <v>139</v>
      </c>
      <c r="AZ94" s="4" t="s">
        <v>139</v>
      </c>
      <c r="BA94" s="4" t="s">
        <v>139</v>
      </c>
      <c r="BB94" s="4" t="s">
        <v>139</v>
      </c>
      <c r="BC94" s="4" t="s">
        <v>139</v>
      </c>
      <c r="BD94" s="4" t="s">
        <v>139</v>
      </c>
      <c r="BE94" s="4" t="s">
        <v>139</v>
      </c>
      <c r="BF94" s="4" t="s">
        <v>139</v>
      </c>
      <c r="BG94" s="4" t="s">
        <v>139</v>
      </c>
      <c r="BH94" s="4" t="s">
        <v>139</v>
      </c>
      <c r="BI94" s="4" t="s">
        <v>139</v>
      </c>
      <c r="BJ94" s="4" t="s">
        <v>139</v>
      </c>
      <c r="BK94" s="4" t="s">
        <v>139</v>
      </c>
      <c r="BL94" s="4" t="s">
        <v>139</v>
      </c>
      <c r="BM94" s="4" t="s">
        <v>8064</v>
      </c>
      <c r="BN94" s="4" t="s">
        <v>8065</v>
      </c>
      <c r="BO94" s="4" t="s">
        <v>8066</v>
      </c>
      <c r="BP94" s="4" t="s">
        <v>8067</v>
      </c>
      <c r="BQ94" s="4" t="s">
        <v>172</v>
      </c>
      <c r="BR94" s="4" t="s">
        <v>8068</v>
      </c>
      <c r="BS94" s="4" t="s">
        <v>8069</v>
      </c>
      <c r="BT94" s="4" t="s">
        <v>8070</v>
      </c>
      <c r="BU94" s="4" t="s">
        <v>139</v>
      </c>
      <c r="BV94" s="6"/>
      <c r="BW94" s="4" t="s">
        <v>139</v>
      </c>
      <c r="BX94" s="4" t="s">
        <v>139</v>
      </c>
      <c r="BY94" s="6">
        <v>44390</v>
      </c>
      <c r="BZ94" s="4" t="s">
        <v>139</v>
      </c>
      <c r="CA94" s="4" t="s">
        <v>139</v>
      </c>
      <c r="CB94" s="4" t="s">
        <v>139</v>
      </c>
      <c r="CC94" s="4" t="s">
        <v>139</v>
      </c>
      <c r="CD94" s="6"/>
      <c r="CE94" s="4" t="s">
        <v>317</v>
      </c>
      <c r="CF94" s="4" t="s">
        <v>140</v>
      </c>
      <c r="CG94" s="6"/>
      <c r="CH94" s="4" t="s">
        <v>185</v>
      </c>
      <c r="CI94" s="4" t="s">
        <v>140</v>
      </c>
      <c r="CJ94" s="4" t="s">
        <v>184</v>
      </c>
      <c r="CK94" s="6"/>
      <c r="CL94" s="4" t="s">
        <v>300</v>
      </c>
      <c r="CM94" s="6"/>
      <c r="CN94" s="4" t="s">
        <v>140</v>
      </c>
      <c r="CO94" s="4" t="s">
        <v>139</v>
      </c>
      <c r="CP94" s="4" t="s">
        <v>8071</v>
      </c>
      <c r="CQ94" s="4" t="s">
        <v>139</v>
      </c>
      <c r="CR94" s="4" t="s">
        <v>254</v>
      </c>
      <c r="CS94" s="4" t="s">
        <v>184</v>
      </c>
      <c r="CT94" s="4" t="s">
        <v>139</v>
      </c>
      <c r="CU94" s="6"/>
      <c r="CV94" s="6"/>
      <c r="CW94" s="4" t="s">
        <v>255</v>
      </c>
      <c r="CX94" s="4" t="s">
        <v>139</v>
      </c>
      <c r="CY94" s="4" t="s">
        <v>256</v>
      </c>
      <c r="CZ94" s="5">
        <v>0</v>
      </c>
      <c r="DA94" s="4" t="s">
        <v>139</v>
      </c>
      <c r="DB94" s="5"/>
      <c r="DC94" s="4" t="s">
        <v>139</v>
      </c>
      <c r="DD94" s="5"/>
      <c r="DE94" s="4" t="s">
        <v>139</v>
      </c>
      <c r="DF94" s="5"/>
      <c r="DG94" s="4" t="s">
        <v>139</v>
      </c>
      <c r="DH94" s="4" t="s">
        <v>139</v>
      </c>
      <c r="DI94" s="5"/>
      <c r="DJ94" s="4" t="s">
        <v>139</v>
      </c>
      <c r="DK94" s="6"/>
      <c r="DL94" s="4" t="s">
        <v>140</v>
      </c>
      <c r="DM94" s="4" t="s">
        <v>8072</v>
      </c>
      <c r="DN94" s="6"/>
      <c r="DO94" s="4" t="s">
        <v>301</v>
      </c>
      <c r="DP94" s="4" t="s">
        <v>140</v>
      </c>
      <c r="DQ94" s="4" t="s">
        <v>8073</v>
      </c>
      <c r="DR94" s="6"/>
      <c r="DS94" s="4" t="s">
        <v>140</v>
      </c>
      <c r="DT94" s="4" t="s">
        <v>199</v>
      </c>
      <c r="DU94" s="4" t="s">
        <v>184</v>
      </c>
      <c r="DV94" s="6"/>
      <c r="DW94" s="4" t="s">
        <v>139</v>
      </c>
      <c r="DX94" s="4" t="s">
        <v>260</v>
      </c>
      <c r="DY94" s="4" t="s">
        <v>139</v>
      </c>
      <c r="DZ94" s="4" t="s">
        <v>139</v>
      </c>
    </row>
    <row r="95" spans="1:130" x14ac:dyDescent="0.4">
      <c r="A95" s="4" t="s">
        <v>8074</v>
      </c>
      <c r="B95" s="5">
        <v>375970</v>
      </c>
      <c r="C95" s="4" t="s">
        <v>574</v>
      </c>
      <c r="D95" s="4" t="s">
        <v>575</v>
      </c>
      <c r="E95" s="4" t="s">
        <v>131</v>
      </c>
      <c r="F95" s="4" t="s">
        <v>132</v>
      </c>
      <c r="G95" s="4" t="s">
        <v>335</v>
      </c>
      <c r="H95" s="4" t="s">
        <v>134</v>
      </c>
      <c r="I95" s="4" t="s">
        <v>135</v>
      </c>
      <c r="J95" s="4" t="s">
        <v>136</v>
      </c>
      <c r="K95" s="4" t="s">
        <v>136</v>
      </c>
      <c r="L95" s="4" t="s">
        <v>136</v>
      </c>
      <c r="M95" s="4" t="s">
        <v>136</v>
      </c>
      <c r="N95" s="4" t="s">
        <v>137</v>
      </c>
      <c r="O95" s="4" t="s">
        <v>138</v>
      </c>
      <c r="P95" s="4" t="s">
        <v>139</v>
      </c>
      <c r="Q95" s="4" t="s">
        <v>139</v>
      </c>
      <c r="R95" s="4" t="s">
        <v>139</v>
      </c>
      <c r="S95" s="4" t="s">
        <v>139</v>
      </c>
      <c r="T95" s="4" t="s">
        <v>140</v>
      </c>
      <c r="U95" s="4" t="s">
        <v>8075</v>
      </c>
      <c r="V95" s="4" t="s">
        <v>8076</v>
      </c>
      <c r="W95" s="4" t="s">
        <v>139</v>
      </c>
      <c r="X95" s="4" t="s">
        <v>143</v>
      </c>
      <c r="Y95" s="4" t="s">
        <v>144</v>
      </c>
      <c r="Z95" s="4" t="s">
        <v>145</v>
      </c>
      <c r="AA95" s="4" t="s">
        <v>387</v>
      </c>
      <c r="AB95" s="4" t="s">
        <v>147</v>
      </c>
      <c r="AC95" s="4" t="s">
        <v>148</v>
      </c>
      <c r="AD95" s="4" t="s">
        <v>139</v>
      </c>
      <c r="AE95" s="5"/>
      <c r="AF95" s="5"/>
      <c r="AG95" s="6"/>
      <c r="AH95" s="5">
        <v>74</v>
      </c>
      <c r="AI95" s="4" t="s">
        <v>150</v>
      </c>
      <c r="AJ95" s="4" t="s">
        <v>600</v>
      </c>
      <c r="AK95" s="4" t="s">
        <v>7327</v>
      </c>
      <c r="AL95" s="6">
        <v>44237</v>
      </c>
      <c r="AM95" s="6">
        <v>44427</v>
      </c>
      <c r="AN95" s="4" t="s">
        <v>7328</v>
      </c>
      <c r="AO95" s="4" t="s">
        <v>154</v>
      </c>
      <c r="AP95" s="4" t="s">
        <v>139</v>
      </c>
      <c r="AQ95" s="4" t="s">
        <v>139</v>
      </c>
      <c r="AR95" s="4" t="s">
        <v>139</v>
      </c>
      <c r="AS95" s="4" t="s">
        <v>139</v>
      </c>
      <c r="AT95" s="4" t="s">
        <v>139</v>
      </c>
      <c r="AU95" s="4" t="s">
        <v>139</v>
      </c>
      <c r="AV95" s="4" t="s">
        <v>139</v>
      </c>
      <c r="AW95" s="4" t="s">
        <v>139</v>
      </c>
      <c r="AX95" s="4" t="s">
        <v>139</v>
      </c>
      <c r="AY95" s="4" t="s">
        <v>139</v>
      </c>
      <c r="AZ95" s="4" t="s">
        <v>139</v>
      </c>
      <c r="BA95" s="4" t="s">
        <v>139</v>
      </c>
      <c r="BB95" s="4" t="s">
        <v>139</v>
      </c>
      <c r="BC95" s="4" t="s">
        <v>139</v>
      </c>
      <c r="BD95" s="4" t="s">
        <v>139</v>
      </c>
      <c r="BE95" s="4" t="s">
        <v>139</v>
      </c>
      <c r="BF95" s="4" t="s">
        <v>139</v>
      </c>
      <c r="BG95" s="4" t="s">
        <v>139</v>
      </c>
      <c r="BH95" s="4" t="s">
        <v>139</v>
      </c>
      <c r="BI95" s="4" t="s">
        <v>139</v>
      </c>
      <c r="BJ95" s="4" t="s">
        <v>139</v>
      </c>
      <c r="BK95" s="4" t="s">
        <v>139</v>
      </c>
      <c r="BL95" s="4" t="s">
        <v>139</v>
      </c>
      <c r="BM95" s="4" t="s">
        <v>8077</v>
      </c>
      <c r="BN95" s="4" t="s">
        <v>8078</v>
      </c>
      <c r="BO95" s="4" t="s">
        <v>8079</v>
      </c>
      <c r="BP95" s="4" t="s">
        <v>8080</v>
      </c>
      <c r="BQ95" s="4" t="s">
        <v>172</v>
      </c>
      <c r="BR95" s="4" t="s">
        <v>8081</v>
      </c>
      <c r="BS95" s="4" t="s">
        <v>8082</v>
      </c>
      <c r="BT95" s="4" t="s">
        <v>8083</v>
      </c>
      <c r="BU95" s="4" t="s">
        <v>139</v>
      </c>
      <c r="BV95" s="6"/>
      <c r="BW95" s="4" t="s">
        <v>139</v>
      </c>
      <c r="BX95" s="4" t="s">
        <v>139</v>
      </c>
      <c r="BY95" s="6">
        <v>44390</v>
      </c>
      <c r="BZ95" s="4" t="s">
        <v>139</v>
      </c>
      <c r="CA95" s="4" t="s">
        <v>139</v>
      </c>
      <c r="CB95" s="4" t="s">
        <v>139</v>
      </c>
      <c r="CC95" s="4" t="s">
        <v>139</v>
      </c>
      <c r="CD95" s="6"/>
      <c r="CE95" s="4" t="s">
        <v>317</v>
      </c>
      <c r="CF95" s="4" t="s">
        <v>140</v>
      </c>
      <c r="CG95" s="6"/>
      <c r="CH95" s="4" t="s">
        <v>185</v>
      </c>
      <c r="CI95" s="4" t="s">
        <v>140</v>
      </c>
      <c r="CJ95" s="4" t="s">
        <v>184</v>
      </c>
      <c r="CK95" s="6"/>
      <c r="CL95" s="4" t="s">
        <v>300</v>
      </c>
      <c r="CM95" s="6"/>
      <c r="CN95" s="4" t="s">
        <v>140</v>
      </c>
      <c r="CO95" s="4" t="s">
        <v>139</v>
      </c>
      <c r="CP95" s="4" t="s">
        <v>184</v>
      </c>
      <c r="CQ95" s="4" t="s">
        <v>139</v>
      </c>
      <c r="CR95" s="4" t="s">
        <v>254</v>
      </c>
      <c r="CS95" s="4" t="s">
        <v>184</v>
      </c>
      <c r="CT95" s="4" t="s">
        <v>139</v>
      </c>
      <c r="CU95" s="6"/>
      <c r="CV95" s="6"/>
      <c r="CW95" s="4" t="s">
        <v>255</v>
      </c>
      <c r="CX95" s="4" t="s">
        <v>139</v>
      </c>
      <c r="CY95" s="4" t="s">
        <v>256</v>
      </c>
      <c r="CZ95" s="5">
        <v>0</v>
      </c>
      <c r="DA95" s="4" t="s">
        <v>139</v>
      </c>
      <c r="DB95" s="5"/>
      <c r="DC95" s="4" t="s">
        <v>139</v>
      </c>
      <c r="DD95" s="5"/>
      <c r="DE95" s="4" t="s">
        <v>139</v>
      </c>
      <c r="DF95" s="5"/>
      <c r="DG95" s="4" t="s">
        <v>139</v>
      </c>
      <c r="DH95" s="4" t="s">
        <v>139</v>
      </c>
      <c r="DI95" s="5"/>
      <c r="DJ95" s="4" t="s">
        <v>139</v>
      </c>
      <c r="DK95" s="6"/>
      <c r="DL95" s="4" t="s">
        <v>140</v>
      </c>
      <c r="DM95" s="4" t="s">
        <v>184</v>
      </c>
      <c r="DN95" s="6"/>
      <c r="DO95" s="4" t="s">
        <v>301</v>
      </c>
      <c r="DP95" s="4" t="s">
        <v>140</v>
      </c>
      <c r="DQ95" s="4" t="s">
        <v>184</v>
      </c>
      <c r="DR95" s="6"/>
      <c r="DS95" s="4" t="s">
        <v>140</v>
      </c>
      <c r="DT95" s="4" t="s">
        <v>199</v>
      </c>
      <c r="DU95" s="4" t="s">
        <v>184</v>
      </c>
      <c r="DV95" s="6"/>
      <c r="DW95" s="4" t="s">
        <v>139</v>
      </c>
      <c r="DX95" s="4" t="s">
        <v>260</v>
      </c>
      <c r="DY95" s="4" t="s">
        <v>139</v>
      </c>
      <c r="DZ95" s="4" t="s">
        <v>139</v>
      </c>
    </row>
    <row r="96" spans="1:130" x14ac:dyDescent="0.4">
      <c r="A96" s="4" t="s">
        <v>8084</v>
      </c>
      <c r="B96" s="5">
        <v>374402</v>
      </c>
      <c r="C96" s="4" t="s">
        <v>574</v>
      </c>
      <c r="D96" s="4" t="s">
        <v>575</v>
      </c>
      <c r="E96" s="4" t="s">
        <v>131</v>
      </c>
      <c r="F96" s="4" t="s">
        <v>132</v>
      </c>
      <c r="G96" s="4" t="s">
        <v>335</v>
      </c>
      <c r="H96" s="4" t="s">
        <v>265</v>
      </c>
      <c r="I96" s="4" t="s">
        <v>135</v>
      </c>
      <c r="J96" s="4" t="s">
        <v>136</v>
      </c>
      <c r="K96" s="4" t="s">
        <v>136</v>
      </c>
      <c r="L96" s="4" t="s">
        <v>136</v>
      </c>
      <c r="M96" s="4" t="s">
        <v>136</v>
      </c>
      <c r="N96" s="4" t="s">
        <v>137</v>
      </c>
      <c r="O96" s="4" t="s">
        <v>138</v>
      </c>
      <c r="P96" s="4" t="s">
        <v>139</v>
      </c>
      <c r="Q96" s="4" t="s">
        <v>139</v>
      </c>
      <c r="R96" s="4" t="s">
        <v>139</v>
      </c>
      <c r="S96" s="4" t="s">
        <v>139</v>
      </c>
      <c r="T96" s="4" t="s">
        <v>140</v>
      </c>
      <c r="U96" s="4" t="s">
        <v>8085</v>
      </c>
      <c r="V96" s="4" t="s">
        <v>8086</v>
      </c>
      <c r="W96" s="4" t="s">
        <v>139</v>
      </c>
      <c r="X96" s="4" t="s">
        <v>143</v>
      </c>
      <c r="Y96" s="4" t="s">
        <v>144</v>
      </c>
      <c r="Z96" s="4" t="s">
        <v>145</v>
      </c>
      <c r="AA96" s="4" t="s">
        <v>8087</v>
      </c>
      <c r="AB96" s="4" t="s">
        <v>702</v>
      </c>
      <c r="AC96" s="4" t="s">
        <v>148</v>
      </c>
      <c r="AD96" s="4" t="s">
        <v>139</v>
      </c>
      <c r="AE96" s="5"/>
      <c r="AF96" s="5"/>
      <c r="AG96" s="6"/>
      <c r="AH96" s="5">
        <v>74</v>
      </c>
      <c r="AI96" s="4" t="s">
        <v>150</v>
      </c>
      <c r="AJ96" s="4" t="s">
        <v>238</v>
      </c>
      <c r="AK96" s="4" t="s">
        <v>7327</v>
      </c>
      <c r="AL96" s="6">
        <v>44260</v>
      </c>
      <c r="AM96" s="6">
        <v>44369</v>
      </c>
      <c r="AN96" s="4" t="s">
        <v>7328</v>
      </c>
      <c r="AO96" s="4" t="s">
        <v>154</v>
      </c>
      <c r="AP96" s="4" t="s">
        <v>139</v>
      </c>
      <c r="AQ96" s="4" t="s">
        <v>139</v>
      </c>
      <c r="AR96" s="4" t="s">
        <v>139</v>
      </c>
      <c r="AS96" s="4" t="s">
        <v>139</v>
      </c>
      <c r="AT96" s="4" t="s">
        <v>139</v>
      </c>
      <c r="AU96" s="4" t="s">
        <v>139</v>
      </c>
      <c r="AV96" s="4" t="s">
        <v>139</v>
      </c>
      <c r="AW96" s="4" t="s">
        <v>139</v>
      </c>
      <c r="AX96" s="4" t="s">
        <v>139</v>
      </c>
      <c r="AY96" s="4" t="s">
        <v>139</v>
      </c>
      <c r="AZ96" s="4" t="s">
        <v>139</v>
      </c>
      <c r="BA96" s="4" t="s">
        <v>139</v>
      </c>
      <c r="BB96" s="4" t="s">
        <v>139</v>
      </c>
      <c r="BC96" s="4" t="s">
        <v>139</v>
      </c>
      <c r="BD96" s="4" t="s">
        <v>139</v>
      </c>
      <c r="BE96" s="4" t="s">
        <v>139</v>
      </c>
      <c r="BF96" s="4" t="s">
        <v>139</v>
      </c>
      <c r="BG96" s="4" t="s">
        <v>139</v>
      </c>
      <c r="BH96" s="4" t="s">
        <v>139</v>
      </c>
      <c r="BI96" s="4" t="s">
        <v>139</v>
      </c>
      <c r="BJ96" s="4" t="s">
        <v>139</v>
      </c>
      <c r="BK96" s="4" t="s">
        <v>139</v>
      </c>
      <c r="BL96" s="4" t="s">
        <v>139</v>
      </c>
      <c r="BM96" s="4" t="s">
        <v>8088</v>
      </c>
      <c r="BN96" s="4" t="s">
        <v>8089</v>
      </c>
      <c r="BO96" s="4" t="s">
        <v>1453</v>
      </c>
      <c r="BP96" s="4" t="s">
        <v>8090</v>
      </c>
      <c r="BQ96" s="4" t="s">
        <v>172</v>
      </c>
      <c r="BR96" s="4" t="s">
        <v>6697</v>
      </c>
      <c r="BS96" s="4" t="s">
        <v>172</v>
      </c>
      <c r="BT96" s="4" t="s">
        <v>8091</v>
      </c>
      <c r="BU96" s="4" t="s">
        <v>139</v>
      </c>
      <c r="BV96" s="6"/>
      <c r="BW96" s="4" t="s">
        <v>139</v>
      </c>
      <c r="BX96" s="4" t="s">
        <v>139</v>
      </c>
      <c r="BY96" s="6">
        <v>44627</v>
      </c>
      <c r="BZ96" s="4" t="s">
        <v>139</v>
      </c>
      <c r="CA96" s="4" t="s">
        <v>139</v>
      </c>
      <c r="CB96" s="4" t="s">
        <v>139</v>
      </c>
      <c r="CC96" s="4" t="s">
        <v>139</v>
      </c>
      <c r="CD96" s="6"/>
      <c r="CE96" s="4" t="s">
        <v>317</v>
      </c>
      <c r="CF96" s="4" t="s">
        <v>140</v>
      </c>
      <c r="CG96" s="6"/>
      <c r="CH96" s="4" t="s">
        <v>185</v>
      </c>
      <c r="CI96" s="4" t="s">
        <v>140</v>
      </c>
      <c r="CJ96" s="4" t="s">
        <v>184</v>
      </c>
      <c r="CK96" s="6"/>
      <c r="CL96" s="4" t="s">
        <v>300</v>
      </c>
      <c r="CM96" s="6"/>
      <c r="CN96" s="4" t="s">
        <v>140</v>
      </c>
      <c r="CO96" s="4" t="s">
        <v>139</v>
      </c>
      <c r="CP96" s="4" t="s">
        <v>8092</v>
      </c>
      <c r="CQ96" s="4" t="s">
        <v>139</v>
      </c>
      <c r="CR96" s="4" t="s">
        <v>254</v>
      </c>
      <c r="CS96" s="4" t="s">
        <v>184</v>
      </c>
      <c r="CT96" s="4" t="s">
        <v>139</v>
      </c>
      <c r="CU96" s="6"/>
      <c r="CV96" s="6"/>
      <c r="CW96" s="4" t="s">
        <v>255</v>
      </c>
      <c r="CX96" s="4" t="s">
        <v>139</v>
      </c>
      <c r="CY96" s="4" t="s">
        <v>256</v>
      </c>
      <c r="CZ96" s="5">
        <v>0</v>
      </c>
      <c r="DA96" s="4" t="s">
        <v>139</v>
      </c>
      <c r="DB96" s="5"/>
      <c r="DC96" s="4" t="s">
        <v>139</v>
      </c>
      <c r="DD96" s="5"/>
      <c r="DE96" s="4" t="s">
        <v>139</v>
      </c>
      <c r="DF96" s="5"/>
      <c r="DG96" s="4" t="s">
        <v>139</v>
      </c>
      <c r="DH96" s="4" t="s">
        <v>139</v>
      </c>
      <c r="DI96" s="5"/>
      <c r="DJ96" s="4" t="s">
        <v>139</v>
      </c>
      <c r="DK96" s="6"/>
      <c r="DL96" s="4" t="s">
        <v>140</v>
      </c>
      <c r="DM96" s="4" t="s">
        <v>8093</v>
      </c>
      <c r="DN96" s="6"/>
      <c r="DO96" s="4" t="s">
        <v>301</v>
      </c>
      <c r="DP96" s="4" t="s">
        <v>140</v>
      </c>
      <c r="DQ96" s="4" t="s">
        <v>8094</v>
      </c>
      <c r="DR96" s="6"/>
      <c r="DS96" s="4" t="s">
        <v>140</v>
      </c>
      <c r="DT96" s="4" t="s">
        <v>199</v>
      </c>
      <c r="DU96" s="4" t="s">
        <v>184</v>
      </c>
      <c r="DV96" s="6"/>
      <c r="DW96" s="4" t="s">
        <v>139</v>
      </c>
      <c r="DX96" s="4" t="s">
        <v>231</v>
      </c>
      <c r="DY96" s="4" t="s">
        <v>139</v>
      </c>
      <c r="DZ96" s="4" t="s">
        <v>139</v>
      </c>
    </row>
    <row r="97" spans="1:130" x14ac:dyDescent="0.4">
      <c r="A97" s="4" t="s">
        <v>8095</v>
      </c>
      <c r="B97" s="5">
        <v>373405</v>
      </c>
      <c r="C97" s="4" t="s">
        <v>8096</v>
      </c>
      <c r="D97" s="4" t="s">
        <v>8097</v>
      </c>
      <c r="E97" s="4" t="s">
        <v>131</v>
      </c>
      <c r="F97" s="4" t="s">
        <v>132</v>
      </c>
      <c r="G97" s="4" t="s">
        <v>1619</v>
      </c>
      <c r="H97" s="4" t="s">
        <v>134</v>
      </c>
      <c r="I97" s="4" t="s">
        <v>235</v>
      </c>
      <c r="J97" s="4" t="s">
        <v>136</v>
      </c>
      <c r="K97" s="4" t="s">
        <v>136</v>
      </c>
      <c r="L97" s="4" t="s">
        <v>136</v>
      </c>
      <c r="M97" s="4" t="s">
        <v>136</v>
      </c>
      <c r="N97" s="4" t="s">
        <v>137</v>
      </c>
      <c r="O97" s="4" t="s">
        <v>138</v>
      </c>
      <c r="P97" s="4" t="s">
        <v>139</v>
      </c>
      <c r="Q97" s="4" t="s">
        <v>139</v>
      </c>
      <c r="R97" s="4" t="s">
        <v>139</v>
      </c>
      <c r="S97" s="4" t="s">
        <v>139</v>
      </c>
      <c r="T97" s="4" t="s">
        <v>140</v>
      </c>
      <c r="U97" s="4" t="s">
        <v>8098</v>
      </c>
      <c r="V97" s="4" t="s">
        <v>8099</v>
      </c>
      <c r="W97" s="4" t="s">
        <v>139</v>
      </c>
      <c r="X97" s="4" t="s">
        <v>143</v>
      </c>
      <c r="Y97" s="4" t="s">
        <v>144</v>
      </c>
      <c r="Z97" s="4" t="s">
        <v>145</v>
      </c>
      <c r="AA97" s="4" t="s">
        <v>271</v>
      </c>
      <c r="AB97" s="4" t="s">
        <v>147</v>
      </c>
      <c r="AC97" s="4" t="s">
        <v>148</v>
      </c>
      <c r="AD97" s="4" t="s">
        <v>139</v>
      </c>
      <c r="AE97" s="5"/>
      <c r="AF97" s="5"/>
      <c r="AG97" s="6"/>
      <c r="AH97" s="5">
        <v>73</v>
      </c>
      <c r="AI97" s="4" t="s">
        <v>150</v>
      </c>
      <c r="AJ97" s="4" t="s">
        <v>211</v>
      </c>
      <c r="AK97" s="4" t="s">
        <v>7327</v>
      </c>
      <c r="AL97" s="6">
        <v>43895</v>
      </c>
      <c r="AM97" s="6">
        <v>44054</v>
      </c>
      <c r="AN97" s="4" t="s">
        <v>7328</v>
      </c>
      <c r="AO97" s="4" t="s">
        <v>154</v>
      </c>
      <c r="AP97" s="4" t="s">
        <v>139</v>
      </c>
      <c r="AQ97" s="4" t="s">
        <v>139</v>
      </c>
      <c r="AR97" s="4" t="s">
        <v>139</v>
      </c>
      <c r="AS97" s="4" t="s">
        <v>139</v>
      </c>
      <c r="AT97" s="4" t="s">
        <v>139</v>
      </c>
      <c r="AU97" s="4" t="s">
        <v>139</v>
      </c>
      <c r="AV97" s="4" t="s">
        <v>139</v>
      </c>
      <c r="AW97" s="4" t="s">
        <v>139</v>
      </c>
      <c r="AX97" s="4" t="s">
        <v>139</v>
      </c>
      <c r="AY97" s="4" t="s">
        <v>139</v>
      </c>
      <c r="AZ97" s="4" t="s">
        <v>139</v>
      </c>
      <c r="BA97" s="4" t="s">
        <v>139</v>
      </c>
      <c r="BB97" s="4" t="s">
        <v>139</v>
      </c>
      <c r="BC97" s="4" t="s">
        <v>139</v>
      </c>
      <c r="BD97" s="4" t="s">
        <v>139</v>
      </c>
      <c r="BE97" s="4" t="s">
        <v>139</v>
      </c>
      <c r="BF97" s="4" t="s">
        <v>139</v>
      </c>
      <c r="BG97" s="4" t="s">
        <v>139</v>
      </c>
      <c r="BH97" s="4" t="s">
        <v>139</v>
      </c>
      <c r="BI97" s="4" t="s">
        <v>139</v>
      </c>
      <c r="BJ97" s="4" t="s">
        <v>139</v>
      </c>
      <c r="BK97" s="4" t="s">
        <v>139</v>
      </c>
      <c r="BL97" s="4" t="s">
        <v>139</v>
      </c>
      <c r="BM97" s="4" t="s">
        <v>8100</v>
      </c>
      <c r="BN97" s="4" t="s">
        <v>8101</v>
      </c>
      <c r="BO97" s="4" t="s">
        <v>302</v>
      </c>
      <c r="BP97" s="4" t="s">
        <v>8102</v>
      </c>
      <c r="BQ97" s="4" t="s">
        <v>172</v>
      </c>
      <c r="BR97" s="4" t="s">
        <v>7332</v>
      </c>
      <c r="BS97" s="4" t="s">
        <v>8103</v>
      </c>
      <c r="BT97" s="4" t="s">
        <v>7703</v>
      </c>
      <c r="BU97" s="4" t="s">
        <v>139</v>
      </c>
      <c r="BV97" s="6"/>
      <c r="BW97" s="4" t="s">
        <v>139</v>
      </c>
      <c r="BX97" s="4" t="s">
        <v>139</v>
      </c>
      <c r="BY97" s="6">
        <v>44357</v>
      </c>
      <c r="BZ97" s="4" t="s">
        <v>139</v>
      </c>
      <c r="CA97" s="4" t="s">
        <v>139</v>
      </c>
      <c r="CB97" s="4" t="s">
        <v>139</v>
      </c>
      <c r="CC97" s="4" t="s">
        <v>139</v>
      </c>
      <c r="CD97" s="6"/>
      <c r="CE97" s="4" t="s">
        <v>317</v>
      </c>
      <c r="CF97" s="4" t="s">
        <v>140</v>
      </c>
      <c r="CG97" s="6"/>
      <c r="CH97" s="4" t="s">
        <v>185</v>
      </c>
      <c r="CI97" s="4" t="s">
        <v>140</v>
      </c>
      <c r="CJ97" s="4" t="s">
        <v>184</v>
      </c>
      <c r="CK97" s="6"/>
      <c r="CL97" s="4" t="s">
        <v>300</v>
      </c>
      <c r="CM97" s="6"/>
      <c r="CN97" s="4" t="s">
        <v>140</v>
      </c>
      <c r="CO97" s="4" t="s">
        <v>139</v>
      </c>
      <c r="CP97" s="4" t="s">
        <v>8104</v>
      </c>
      <c r="CQ97" s="4" t="s">
        <v>139</v>
      </c>
      <c r="CR97" s="4" t="s">
        <v>254</v>
      </c>
      <c r="CS97" s="4" t="s">
        <v>8105</v>
      </c>
      <c r="CT97" s="4" t="s">
        <v>139</v>
      </c>
      <c r="CU97" s="6"/>
      <c r="CV97" s="6"/>
      <c r="CW97" s="4" t="s">
        <v>255</v>
      </c>
      <c r="CX97" s="4" t="s">
        <v>139</v>
      </c>
      <c r="CY97" s="4" t="s">
        <v>256</v>
      </c>
      <c r="CZ97" s="5">
        <v>0</v>
      </c>
      <c r="DA97" s="4" t="s">
        <v>139</v>
      </c>
      <c r="DB97" s="5"/>
      <c r="DC97" s="4" t="s">
        <v>139</v>
      </c>
      <c r="DD97" s="5"/>
      <c r="DE97" s="4" t="s">
        <v>139</v>
      </c>
      <c r="DF97" s="5"/>
      <c r="DG97" s="4" t="s">
        <v>139</v>
      </c>
      <c r="DH97" s="4" t="s">
        <v>139</v>
      </c>
      <c r="DI97" s="5"/>
      <c r="DJ97" s="4" t="s">
        <v>139</v>
      </c>
      <c r="DK97" s="6"/>
      <c r="DL97" s="4" t="s">
        <v>140</v>
      </c>
      <c r="DM97" s="4" t="s">
        <v>8104</v>
      </c>
      <c r="DN97" s="6"/>
      <c r="DO97" s="4" t="s">
        <v>301</v>
      </c>
      <c r="DP97" s="4" t="s">
        <v>140</v>
      </c>
      <c r="DQ97" s="4" t="s">
        <v>8104</v>
      </c>
      <c r="DR97" s="6"/>
      <c r="DS97" s="4" t="s">
        <v>140</v>
      </c>
      <c r="DT97" s="4" t="s">
        <v>199</v>
      </c>
      <c r="DU97" s="4" t="s">
        <v>184</v>
      </c>
      <c r="DV97" s="6"/>
      <c r="DW97" s="4" t="s">
        <v>139</v>
      </c>
      <c r="DX97" s="4" t="s">
        <v>260</v>
      </c>
      <c r="DY97" s="4" t="s">
        <v>139</v>
      </c>
      <c r="DZ97" s="4" t="s">
        <v>139</v>
      </c>
    </row>
    <row r="98" spans="1:130" x14ac:dyDescent="0.4">
      <c r="A98" s="4" t="s">
        <v>8106</v>
      </c>
      <c r="B98" s="5">
        <v>373355</v>
      </c>
      <c r="C98" s="4" t="s">
        <v>7450</v>
      </c>
      <c r="D98" s="4" t="s">
        <v>7451</v>
      </c>
      <c r="E98" s="4" t="s">
        <v>131</v>
      </c>
      <c r="F98" s="4" t="s">
        <v>132</v>
      </c>
      <c r="G98" s="4" t="s">
        <v>335</v>
      </c>
      <c r="H98" s="4" t="s">
        <v>265</v>
      </c>
      <c r="I98" s="4" t="s">
        <v>135</v>
      </c>
      <c r="J98" s="4" t="s">
        <v>136</v>
      </c>
      <c r="K98" s="4" t="s">
        <v>136</v>
      </c>
      <c r="L98" s="4" t="s">
        <v>136</v>
      </c>
      <c r="M98" s="4" t="s">
        <v>136</v>
      </c>
      <c r="N98" s="4" t="s">
        <v>137</v>
      </c>
      <c r="O98" s="4" t="s">
        <v>138</v>
      </c>
      <c r="P98" s="4" t="s">
        <v>139</v>
      </c>
      <c r="Q98" s="4" t="s">
        <v>139</v>
      </c>
      <c r="R98" s="4" t="s">
        <v>139</v>
      </c>
      <c r="S98" s="4" t="s">
        <v>139</v>
      </c>
      <c r="T98" s="4" t="s">
        <v>140</v>
      </c>
      <c r="U98" s="4" t="s">
        <v>8107</v>
      </c>
      <c r="V98" s="4" t="s">
        <v>8108</v>
      </c>
      <c r="W98" s="4" t="s">
        <v>139</v>
      </c>
      <c r="X98" s="4" t="s">
        <v>143</v>
      </c>
      <c r="Y98" s="4" t="s">
        <v>144</v>
      </c>
      <c r="Z98" s="4" t="s">
        <v>145</v>
      </c>
      <c r="AA98" s="4" t="s">
        <v>237</v>
      </c>
      <c r="AB98" s="4" t="s">
        <v>147</v>
      </c>
      <c r="AC98" s="4" t="s">
        <v>148</v>
      </c>
      <c r="AD98" s="4" t="s">
        <v>139</v>
      </c>
      <c r="AE98" s="5"/>
      <c r="AF98" s="5"/>
      <c r="AG98" s="6"/>
      <c r="AH98" s="5">
        <v>71</v>
      </c>
      <c r="AI98" s="4" t="s">
        <v>210</v>
      </c>
      <c r="AJ98" s="4" t="s">
        <v>211</v>
      </c>
      <c r="AK98" s="4" t="s">
        <v>7327</v>
      </c>
      <c r="AL98" s="6">
        <v>44307</v>
      </c>
      <c r="AM98" s="6">
        <v>44355</v>
      </c>
      <c r="AN98" s="4" t="s">
        <v>7328</v>
      </c>
      <c r="AO98" s="4" t="s">
        <v>154</v>
      </c>
      <c r="AP98" s="4" t="s">
        <v>139</v>
      </c>
      <c r="AQ98" s="4" t="s">
        <v>139</v>
      </c>
      <c r="AR98" s="4" t="s">
        <v>139</v>
      </c>
      <c r="AS98" s="4" t="s">
        <v>139</v>
      </c>
      <c r="AT98" s="4" t="s">
        <v>139</v>
      </c>
      <c r="AU98" s="4" t="s">
        <v>139</v>
      </c>
      <c r="AV98" s="4" t="s">
        <v>139</v>
      </c>
      <c r="AW98" s="4" t="s">
        <v>139</v>
      </c>
      <c r="AX98" s="4" t="s">
        <v>139</v>
      </c>
      <c r="AY98" s="4" t="s">
        <v>139</v>
      </c>
      <c r="AZ98" s="4" t="s">
        <v>139</v>
      </c>
      <c r="BA98" s="4" t="s">
        <v>139</v>
      </c>
      <c r="BB98" s="4" t="s">
        <v>139</v>
      </c>
      <c r="BC98" s="4" t="s">
        <v>139</v>
      </c>
      <c r="BD98" s="4" t="s">
        <v>139</v>
      </c>
      <c r="BE98" s="4" t="s">
        <v>139</v>
      </c>
      <c r="BF98" s="4" t="s">
        <v>139</v>
      </c>
      <c r="BG98" s="4" t="s">
        <v>139</v>
      </c>
      <c r="BH98" s="4" t="s">
        <v>139</v>
      </c>
      <c r="BI98" s="4" t="s">
        <v>139</v>
      </c>
      <c r="BJ98" s="4" t="s">
        <v>139</v>
      </c>
      <c r="BK98" s="4" t="s">
        <v>139</v>
      </c>
      <c r="BL98" s="4" t="s">
        <v>139</v>
      </c>
      <c r="BM98" s="4" t="s">
        <v>8109</v>
      </c>
      <c r="BN98" s="4" t="s">
        <v>8110</v>
      </c>
      <c r="BO98" s="4" t="s">
        <v>7943</v>
      </c>
      <c r="BP98" s="4" t="s">
        <v>8111</v>
      </c>
      <c r="BQ98" s="4" t="s">
        <v>172</v>
      </c>
      <c r="BR98" s="4" t="s">
        <v>8112</v>
      </c>
      <c r="BS98" s="4" t="s">
        <v>184</v>
      </c>
      <c r="BT98" s="4" t="s">
        <v>8113</v>
      </c>
      <c r="BU98" s="4" t="s">
        <v>139</v>
      </c>
      <c r="BV98" s="6"/>
      <c r="BW98" s="4" t="s">
        <v>139</v>
      </c>
      <c r="BX98" s="4" t="s">
        <v>139</v>
      </c>
      <c r="BY98" s="6">
        <v>44355</v>
      </c>
      <c r="BZ98" s="4" t="s">
        <v>139</v>
      </c>
      <c r="CA98" s="4" t="s">
        <v>139</v>
      </c>
      <c r="CB98" s="4" t="s">
        <v>139</v>
      </c>
      <c r="CC98" s="4" t="s">
        <v>139</v>
      </c>
      <c r="CD98" s="6"/>
      <c r="CE98" s="4" t="s">
        <v>317</v>
      </c>
      <c r="CF98" s="4" t="s">
        <v>140</v>
      </c>
      <c r="CG98" s="6"/>
      <c r="CH98" s="4" t="s">
        <v>185</v>
      </c>
      <c r="CI98" s="4" t="s">
        <v>140</v>
      </c>
      <c r="CJ98" s="4" t="s">
        <v>184</v>
      </c>
      <c r="CK98" s="6"/>
      <c r="CL98" s="4" t="s">
        <v>300</v>
      </c>
      <c r="CM98" s="6"/>
      <c r="CN98" s="4" t="s">
        <v>140</v>
      </c>
      <c r="CO98" s="4" t="s">
        <v>139</v>
      </c>
      <c r="CP98" s="4" t="s">
        <v>8114</v>
      </c>
      <c r="CQ98" s="4" t="s">
        <v>253</v>
      </c>
      <c r="CR98" s="4" t="s">
        <v>254</v>
      </c>
      <c r="CS98" s="4" t="s">
        <v>184</v>
      </c>
      <c r="CT98" s="4" t="s">
        <v>139</v>
      </c>
      <c r="CU98" s="6"/>
      <c r="CV98" s="6"/>
      <c r="CW98" s="4" t="s">
        <v>255</v>
      </c>
      <c r="CX98" s="4" t="s">
        <v>139</v>
      </c>
      <c r="CY98" s="4" t="s">
        <v>256</v>
      </c>
      <c r="CZ98" s="5">
        <v>0</v>
      </c>
      <c r="DA98" s="4" t="s">
        <v>139</v>
      </c>
      <c r="DB98" s="5"/>
      <c r="DC98" s="4" t="s">
        <v>139</v>
      </c>
      <c r="DD98" s="5"/>
      <c r="DE98" s="4" t="s">
        <v>139</v>
      </c>
      <c r="DF98" s="5"/>
      <c r="DG98" s="4" t="s">
        <v>139</v>
      </c>
      <c r="DH98" s="4" t="s">
        <v>139</v>
      </c>
      <c r="DI98" s="5"/>
      <c r="DJ98" s="4" t="s">
        <v>139</v>
      </c>
      <c r="DK98" s="6"/>
      <c r="DL98" s="4" t="s">
        <v>140</v>
      </c>
      <c r="DM98" s="4" t="s">
        <v>8114</v>
      </c>
      <c r="DN98" s="6"/>
      <c r="DO98" s="4" t="s">
        <v>301</v>
      </c>
      <c r="DP98" s="4" t="s">
        <v>140</v>
      </c>
      <c r="DQ98" s="4" t="s">
        <v>8114</v>
      </c>
      <c r="DR98" s="6"/>
      <c r="DS98" s="4" t="s">
        <v>140</v>
      </c>
      <c r="DT98" s="4" t="s">
        <v>199</v>
      </c>
      <c r="DU98" s="4" t="s">
        <v>8115</v>
      </c>
      <c r="DV98" s="6"/>
      <c r="DW98" s="4" t="s">
        <v>139</v>
      </c>
      <c r="DX98" s="4" t="s">
        <v>260</v>
      </c>
      <c r="DY98" s="4" t="s">
        <v>139</v>
      </c>
      <c r="DZ98" s="4" t="s">
        <v>139</v>
      </c>
    </row>
    <row r="99" spans="1:130" x14ac:dyDescent="0.4">
      <c r="A99" s="4" t="s">
        <v>8116</v>
      </c>
      <c r="B99" s="5">
        <v>373173</v>
      </c>
      <c r="C99" s="4" t="s">
        <v>427</v>
      </c>
      <c r="D99" s="4" t="s">
        <v>304</v>
      </c>
      <c r="E99" s="4" t="s">
        <v>131</v>
      </c>
      <c r="F99" s="4" t="s">
        <v>132</v>
      </c>
      <c r="G99" s="4" t="s">
        <v>264</v>
      </c>
      <c r="H99" s="4" t="s">
        <v>265</v>
      </c>
      <c r="I99" s="4" t="s">
        <v>135</v>
      </c>
      <c r="J99" s="4" t="s">
        <v>136</v>
      </c>
      <c r="K99" s="4" t="s">
        <v>136</v>
      </c>
      <c r="L99" s="4" t="s">
        <v>136</v>
      </c>
      <c r="M99" s="4" t="s">
        <v>136</v>
      </c>
      <c r="N99" s="4" t="s">
        <v>137</v>
      </c>
      <c r="O99" s="4" t="s">
        <v>138</v>
      </c>
      <c r="P99" s="4" t="s">
        <v>139</v>
      </c>
      <c r="Q99" s="4" t="s">
        <v>139</v>
      </c>
      <c r="R99" s="4" t="s">
        <v>139</v>
      </c>
      <c r="S99" s="4" t="s">
        <v>139</v>
      </c>
      <c r="T99" s="4" t="s">
        <v>140</v>
      </c>
      <c r="U99" s="4" t="s">
        <v>8117</v>
      </c>
      <c r="V99" s="4" t="s">
        <v>8118</v>
      </c>
      <c r="W99" s="4" t="s">
        <v>139</v>
      </c>
      <c r="X99" s="4" t="s">
        <v>143</v>
      </c>
      <c r="Y99" s="4" t="s">
        <v>144</v>
      </c>
      <c r="Z99" s="4" t="s">
        <v>145</v>
      </c>
      <c r="AA99" s="4" t="s">
        <v>237</v>
      </c>
      <c r="AB99" s="4" t="s">
        <v>147</v>
      </c>
      <c r="AC99" s="4" t="s">
        <v>148</v>
      </c>
      <c r="AD99" s="4" t="s">
        <v>139</v>
      </c>
      <c r="AE99" s="5"/>
      <c r="AF99" s="5"/>
      <c r="AG99" s="6"/>
      <c r="AH99" s="5">
        <v>50</v>
      </c>
      <c r="AI99" s="4" t="s">
        <v>210</v>
      </c>
      <c r="AJ99" s="4" t="s">
        <v>211</v>
      </c>
      <c r="AK99" s="4" t="s">
        <v>7327</v>
      </c>
      <c r="AL99" s="6">
        <v>44321</v>
      </c>
      <c r="AM99" s="6">
        <v>44344</v>
      </c>
      <c r="AN99" s="4" t="s">
        <v>7328</v>
      </c>
      <c r="AO99" s="4" t="s">
        <v>154</v>
      </c>
      <c r="AP99" s="4" t="s">
        <v>139</v>
      </c>
      <c r="AQ99" s="4" t="s">
        <v>139</v>
      </c>
      <c r="AR99" s="4" t="s">
        <v>139</v>
      </c>
      <c r="AS99" s="4" t="s">
        <v>139</v>
      </c>
      <c r="AT99" s="4" t="s">
        <v>139</v>
      </c>
      <c r="AU99" s="4" t="s">
        <v>139</v>
      </c>
      <c r="AV99" s="4" t="s">
        <v>139</v>
      </c>
      <c r="AW99" s="4" t="s">
        <v>139</v>
      </c>
      <c r="AX99" s="4" t="s">
        <v>139</v>
      </c>
      <c r="AY99" s="4" t="s">
        <v>139</v>
      </c>
      <c r="AZ99" s="4" t="s">
        <v>139</v>
      </c>
      <c r="BA99" s="4" t="s">
        <v>139</v>
      </c>
      <c r="BB99" s="4" t="s">
        <v>139</v>
      </c>
      <c r="BC99" s="4" t="s">
        <v>139</v>
      </c>
      <c r="BD99" s="4" t="s">
        <v>139</v>
      </c>
      <c r="BE99" s="4" t="s">
        <v>139</v>
      </c>
      <c r="BF99" s="4" t="s">
        <v>139</v>
      </c>
      <c r="BG99" s="4" t="s">
        <v>139</v>
      </c>
      <c r="BH99" s="4" t="s">
        <v>139</v>
      </c>
      <c r="BI99" s="4" t="s">
        <v>139</v>
      </c>
      <c r="BJ99" s="4" t="s">
        <v>139</v>
      </c>
      <c r="BK99" s="4" t="s">
        <v>139</v>
      </c>
      <c r="BL99" s="4" t="s">
        <v>139</v>
      </c>
      <c r="BM99" s="4" t="s">
        <v>8119</v>
      </c>
      <c r="BN99" s="4" t="s">
        <v>8120</v>
      </c>
      <c r="BO99" s="4" t="s">
        <v>308</v>
      </c>
      <c r="BP99" s="4" t="s">
        <v>8121</v>
      </c>
      <c r="BQ99" s="4" t="s">
        <v>172</v>
      </c>
      <c r="BR99" s="4" t="s">
        <v>8122</v>
      </c>
      <c r="BS99" s="4" t="s">
        <v>8123</v>
      </c>
      <c r="BT99" s="4" t="s">
        <v>172</v>
      </c>
      <c r="BU99" s="4" t="s">
        <v>139</v>
      </c>
      <c r="BV99" s="6"/>
      <c r="BW99" s="4" t="s">
        <v>139</v>
      </c>
      <c r="BX99" s="4" t="s">
        <v>139</v>
      </c>
      <c r="BY99" s="6">
        <v>44344</v>
      </c>
      <c r="BZ99" s="4" t="s">
        <v>139</v>
      </c>
      <c r="CA99" s="4" t="s">
        <v>139</v>
      </c>
      <c r="CB99" s="4" t="s">
        <v>139</v>
      </c>
      <c r="CC99" s="4" t="s">
        <v>139</v>
      </c>
      <c r="CD99" s="6"/>
      <c r="CE99" s="4" t="s">
        <v>317</v>
      </c>
      <c r="CF99" s="4" t="s">
        <v>140</v>
      </c>
      <c r="CG99" s="6"/>
      <c r="CH99" s="4" t="s">
        <v>185</v>
      </c>
      <c r="CI99" s="4" t="s">
        <v>140</v>
      </c>
      <c r="CJ99" s="4" t="s">
        <v>184</v>
      </c>
      <c r="CK99" s="6"/>
      <c r="CL99" s="4" t="s">
        <v>300</v>
      </c>
      <c r="CM99" s="6"/>
      <c r="CN99" s="4" t="s">
        <v>140</v>
      </c>
      <c r="CO99" s="4" t="s">
        <v>139</v>
      </c>
      <c r="CP99" s="4" t="s">
        <v>8124</v>
      </c>
      <c r="CQ99" s="4" t="s">
        <v>139</v>
      </c>
      <c r="CR99" s="4" t="s">
        <v>254</v>
      </c>
      <c r="CS99" s="4" t="s">
        <v>184</v>
      </c>
      <c r="CT99" s="4" t="s">
        <v>139</v>
      </c>
      <c r="CU99" s="6"/>
      <c r="CV99" s="6"/>
      <c r="CW99" s="4" t="s">
        <v>255</v>
      </c>
      <c r="CX99" s="4" t="s">
        <v>139</v>
      </c>
      <c r="CY99" s="4" t="s">
        <v>256</v>
      </c>
      <c r="CZ99" s="5">
        <v>0</v>
      </c>
      <c r="DA99" s="4" t="s">
        <v>139</v>
      </c>
      <c r="DB99" s="5"/>
      <c r="DC99" s="4" t="s">
        <v>139</v>
      </c>
      <c r="DD99" s="5"/>
      <c r="DE99" s="4" t="s">
        <v>139</v>
      </c>
      <c r="DF99" s="5"/>
      <c r="DG99" s="4" t="s">
        <v>139</v>
      </c>
      <c r="DH99" s="4" t="s">
        <v>139</v>
      </c>
      <c r="DI99" s="5"/>
      <c r="DJ99" s="4" t="s">
        <v>139</v>
      </c>
      <c r="DK99" s="6"/>
      <c r="DL99" s="4" t="s">
        <v>140</v>
      </c>
      <c r="DM99" s="4" t="s">
        <v>8124</v>
      </c>
      <c r="DN99" s="6"/>
      <c r="DO99" s="4" t="s">
        <v>301</v>
      </c>
      <c r="DP99" s="4" t="s">
        <v>140</v>
      </c>
      <c r="DQ99" s="4" t="s">
        <v>8124</v>
      </c>
      <c r="DR99" s="6"/>
      <c r="DS99" s="4" t="s">
        <v>140</v>
      </c>
      <c r="DT99" s="4" t="s">
        <v>199</v>
      </c>
      <c r="DU99" s="4" t="s">
        <v>184</v>
      </c>
      <c r="DV99" s="6"/>
      <c r="DW99" s="4" t="s">
        <v>139</v>
      </c>
      <c r="DX99" s="4" t="s">
        <v>517</v>
      </c>
      <c r="DY99" s="4" t="s">
        <v>139</v>
      </c>
      <c r="DZ99" s="4" t="s">
        <v>139</v>
      </c>
    </row>
    <row r="100" spans="1:130" x14ac:dyDescent="0.4">
      <c r="A100" s="4" t="s">
        <v>8125</v>
      </c>
      <c r="B100" s="5">
        <v>372174</v>
      </c>
      <c r="C100" s="4" t="s">
        <v>3076</v>
      </c>
      <c r="D100" s="4" t="s">
        <v>3728</v>
      </c>
      <c r="E100" s="4" t="s">
        <v>131</v>
      </c>
      <c r="F100" s="4" t="s">
        <v>132</v>
      </c>
      <c r="G100" s="4" t="s">
        <v>133</v>
      </c>
      <c r="H100" s="4" t="s">
        <v>134</v>
      </c>
      <c r="I100" s="4" t="s">
        <v>135</v>
      </c>
      <c r="J100" s="4" t="s">
        <v>136</v>
      </c>
      <c r="K100" s="4" t="s">
        <v>136</v>
      </c>
      <c r="L100" s="4" t="s">
        <v>136</v>
      </c>
      <c r="M100" s="4" t="s">
        <v>136</v>
      </c>
      <c r="N100" s="4" t="s">
        <v>137</v>
      </c>
      <c r="O100" s="4" t="s">
        <v>138</v>
      </c>
      <c r="P100" s="4" t="s">
        <v>139</v>
      </c>
      <c r="Q100" s="4" t="s">
        <v>139</v>
      </c>
      <c r="R100" s="4" t="s">
        <v>139</v>
      </c>
      <c r="S100" s="4" t="s">
        <v>139</v>
      </c>
      <c r="T100" s="4" t="s">
        <v>140</v>
      </c>
      <c r="U100" s="4" t="s">
        <v>8126</v>
      </c>
      <c r="V100" s="4" t="s">
        <v>8127</v>
      </c>
      <c r="W100" s="4" t="s">
        <v>139</v>
      </c>
      <c r="X100" s="4" t="s">
        <v>143</v>
      </c>
      <c r="Y100" s="4" t="s">
        <v>144</v>
      </c>
      <c r="Z100" s="4" t="s">
        <v>145</v>
      </c>
      <c r="AA100" s="4" t="s">
        <v>237</v>
      </c>
      <c r="AB100" s="4" t="s">
        <v>147</v>
      </c>
      <c r="AC100" s="4" t="s">
        <v>148</v>
      </c>
      <c r="AD100" s="4" t="s">
        <v>139</v>
      </c>
      <c r="AE100" s="5"/>
      <c r="AF100" s="5"/>
      <c r="AG100" s="6"/>
      <c r="AH100" s="5">
        <v>76</v>
      </c>
      <c r="AI100" s="4" t="s">
        <v>150</v>
      </c>
      <c r="AJ100" s="4" t="s">
        <v>272</v>
      </c>
      <c r="AK100" s="4" t="s">
        <v>7327</v>
      </c>
      <c r="AL100" s="6">
        <v>44232</v>
      </c>
      <c r="AM100" s="6">
        <v>44334</v>
      </c>
      <c r="AN100" s="4" t="s">
        <v>7328</v>
      </c>
      <c r="AO100" s="4" t="s">
        <v>154</v>
      </c>
      <c r="AP100" s="4" t="s">
        <v>139</v>
      </c>
      <c r="AQ100" s="4" t="s">
        <v>139</v>
      </c>
      <c r="AR100" s="4" t="s">
        <v>139</v>
      </c>
      <c r="AS100" s="4" t="s">
        <v>139</v>
      </c>
      <c r="AT100" s="4" t="s">
        <v>139</v>
      </c>
      <c r="AU100" s="4" t="s">
        <v>139</v>
      </c>
      <c r="AV100" s="4" t="s">
        <v>139</v>
      </c>
      <c r="AW100" s="4" t="s">
        <v>139</v>
      </c>
      <c r="AX100" s="4" t="s">
        <v>139</v>
      </c>
      <c r="AY100" s="4" t="s">
        <v>139</v>
      </c>
      <c r="AZ100" s="4" t="s">
        <v>139</v>
      </c>
      <c r="BA100" s="4" t="s">
        <v>139</v>
      </c>
      <c r="BB100" s="4" t="s">
        <v>139</v>
      </c>
      <c r="BC100" s="4" t="s">
        <v>139</v>
      </c>
      <c r="BD100" s="4" t="s">
        <v>139</v>
      </c>
      <c r="BE100" s="4" t="s">
        <v>139</v>
      </c>
      <c r="BF100" s="4" t="s">
        <v>139</v>
      </c>
      <c r="BG100" s="4" t="s">
        <v>139</v>
      </c>
      <c r="BH100" s="4" t="s">
        <v>139</v>
      </c>
      <c r="BI100" s="4" t="s">
        <v>139</v>
      </c>
      <c r="BJ100" s="4" t="s">
        <v>139</v>
      </c>
      <c r="BK100" s="4" t="s">
        <v>139</v>
      </c>
      <c r="BL100" s="4" t="s">
        <v>139</v>
      </c>
      <c r="BM100" s="4" t="s">
        <v>8128</v>
      </c>
      <c r="BN100" s="4" t="s">
        <v>8129</v>
      </c>
      <c r="BO100" s="4" t="s">
        <v>308</v>
      </c>
      <c r="BP100" s="4" t="s">
        <v>172</v>
      </c>
      <c r="BQ100" s="4" t="s">
        <v>172</v>
      </c>
      <c r="BR100" s="4" t="s">
        <v>8130</v>
      </c>
      <c r="BS100" s="4" t="s">
        <v>8131</v>
      </c>
      <c r="BT100" s="4" t="s">
        <v>172</v>
      </c>
      <c r="BU100" s="4" t="s">
        <v>139</v>
      </c>
      <c r="BV100" s="6"/>
      <c r="BW100" s="4" t="s">
        <v>139</v>
      </c>
      <c r="BX100" s="4" t="s">
        <v>139</v>
      </c>
      <c r="BY100" s="6">
        <v>44853</v>
      </c>
      <c r="BZ100" s="4" t="s">
        <v>139</v>
      </c>
      <c r="CA100" s="4" t="s">
        <v>139</v>
      </c>
      <c r="CB100" s="4" t="s">
        <v>139</v>
      </c>
      <c r="CC100" s="4" t="s">
        <v>139</v>
      </c>
      <c r="CD100" s="6"/>
      <c r="CE100" s="4" t="s">
        <v>317</v>
      </c>
      <c r="CF100" s="4" t="s">
        <v>140</v>
      </c>
      <c r="CG100" s="6"/>
      <c r="CH100" s="4" t="s">
        <v>185</v>
      </c>
      <c r="CI100" s="4" t="s">
        <v>140</v>
      </c>
      <c r="CJ100" s="4" t="s">
        <v>184</v>
      </c>
      <c r="CK100" s="6"/>
      <c r="CL100" s="4" t="s">
        <v>300</v>
      </c>
      <c r="CM100" s="6"/>
      <c r="CN100" s="4" t="s">
        <v>140</v>
      </c>
      <c r="CO100" s="4" t="s">
        <v>139</v>
      </c>
      <c r="CP100" s="4" t="s">
        <v>8132</v>
      </c>
      <c r="CQ100" s="4" t="s">
        <v>139</v>
      </c>
      <c r="CR100" s="4" t="s">
        <v>254</v>
      </c>
      <c r="CS100" s="4" t="s">
        <v>184</v>
      </c>
      <c r="CT100" s="4" t="s">
        <v>139</v>
      </c>
      <c r="CU100" s="6"/>
      <c r="CV100" s="6"/>
      <c r="CW100" s="4" t="s">
        <v>255</v>
      </c>
      <c r="CX100" s="4" t="s">
        <v>139</v>
      </c>
      <c r="CY100" s="4" t="s">
        <v>256</v>
      </c>
      <c r="CZ100" s="5">
        <v>0</v>
      </c>
      <c r="DA100" s="4" t="s">
        <v>139</v>
      </c>
      <c r="DB100" s="5"/>
      <c r="DC100" s="4" t="s">
        <v>139</v>
      </c>
      <c r="DD100" s="5"/>
      <c r="DE100" s="4" t="s">
        <v>139</v>
      </c>
      <c r="DF100" s="5"/>
      <c r="DG100" s="4" t="s">
        <v>139</v>
      </c>
      <c r="DH100" s="4" t="s">
        <v>139</v>
      </c>
      <c r="DI100" s="5"/>
      <c r="DJ100" s="4" t="s">
        <v>139</v>
      </c>
      <c r="DK100" s="6"/>
      <c r="DL100" s="4" t="s">
        <v>140</v>
      </c>
      <c r="DM100" s="4" t="s">
        <v>8132</v>
      </c>
      <c r="DN100" s="6"/>
      <c r="DO100" s="4" t="s">
        <v>301</v>
      </c>
      <c r="DP100" s="4" t="s">
        <v>140</v>
      </c>
      <c r="DQ100" s="4" t="s">
        <v>8132</v>
      </c>
      <c r="DR100" s="6"/>
      <c r="DS100" s="4" t="s">
        <v>140</v>
      </c>
      <c r="DT100" s="4" t="s">
        <v>199</v>
      </c>
      <c r="DU100" s="4" t="s">
        <v>184</v>
      </c>
      <c r="DV100" s="6"/>
      <c r="DW100" s="4" t="s">
        <v>139</v>
      </c>
      <c r="DX100" s="4" t="s">
        <v>260</v>
      </c>
      <c r="DY100" s="4" t="s">
        <v>139</v>
      </c>
      <c r="DZ100" s="4" t="s">
        <v>139</v>
      </c>
    </row>
    <row r="101" spans="1:130" x14ac:dyDescent="0.4">
      <c r="A101" s="4" t="s">
        <v>8133</v>
      </c>
      <c r="B101" s="5">
        <v>372162</v>
      </c>
      <c r="C101" s="4" t="s">
        <v>4592</v>
      </c>
      <c r="D101" s="4" t="s">
        <v>4593</v>
      </c>
      <c r="E101" s="4" t="s">
        <v>131</v>
      </c>
      <c r="F101" s="4" t="s">
        <v>132</v>
      </c>
      <c r="G101" s="4" t="s">
        <v>1909</v>
      </c>
      <c r="H101" s="4" t="s">
        <v>134</v>
      </c>
      <c r="I101" s="4" t="s">
        <v>4808</v>
      </c>
      <c r="J101" s="4" t="s">
        <v>136</v>
      </c>
      <c r="K101" s="4" t="s">
        <v>136</v>
      </c>
      <c r="L101" s="4" t="s">
        <v>136</v>
      </c>
      <c r="M101" s="4" t="s">
        <v>136</v>
      </c>
      <c r="N101" s="4" t="s">
        <v>137</v>
      </c>
      <c r="O101" s="4" t="s">
        <v>266</v>
      </c>
      <c r="P101" s="4" t="s">
        <v>267</v>
      </c>
      <c r="Q101" s="4" t="s">
        <v>268</v>
      </c>
      <c r="R101" s="4" t="s">
        <v>132</v>
      </c>
      <c r="S101" s="4" t="s">
        <v>139</v>
      </c>
      <c r="T101" s="4" t="s">
        <v>140</v>
      </c>
      <c r="U101" s="4" t="s">
        <v>8134</v>
      </c>
      <c r="V101" s="4" t="s">
        <v>8135</v>
      </c>
      <c r="W101" s="4" t="s">
        <v>139</v>
      </c>
      <c r="X101" s="4" t="s">
        <v>143</v>
      </c>
      <c r="Y101" s="4" t="s">
        <v>144</v>
      </c>
      <c r="Z101" s="4" t="s">
        <v>145</v>
      </c>
      <c r="AA101" s="4" t="s">
        <v>237</v>
      </c>
      <c r="AB101" s="4" t="s">
        <v>147</v>
      </c>
      <c r="AC101" s="4" t="s">
        <v>148</v>
      </c>
      <c r="AD101" s="4" t="s">
        <v>139</v>
      </c>
      <c r="AE101" s="5"/>
      <c r="AF101" s="5"/>
      <c r="AG101" s="6"/>
      <c r="AH101" s="5">
        <v>60</v>
      </c>
      <c r="AI101" s="4" t="s">
        <v>150</v>
      </c>
      <c r="AJ101" s="4" t="s">
        <v>211</v>
      </c>
      <c r="AK101" s="4" t="s">
        <v>7327</v>
      </c>
      <c r="AL101" s="6">
        <v>44261</v>
      </c>
      <c r="AM101" s="6">
        <v>44334</v>
      </c>
      <c r="AN101" s="4" t="s">
        <v>7328</v>
      </c>
      <c r="AO101" s="4" t="s">
        <v>154</v>
      </c>
      <c r="AP101" s="4" t="s">
        <v>139</v>
      </c>
      <c r="AQ101" s="4" t="s">
        <v>139</v>
      </c>
      <c r="AR101" s="4" t="s">
        <v>139</v>
      </c>
      <c r="AS101" s="4" t="s">
        <v>139</v>
      </c>
      <c r="AT101" s="4" t="s">
        <v>139</v>
      </c>
      <c r="AU101" s="4" t="s">
        <v>139</v>
      </c>
      <c r="AV101" s="4" t="s">
        <v>139</v>
      </c>
      <c r="AW101" s="4" t="s">
        <v>139</v>
      </c>
      <c r="AX101" s="4" t="s">
        <v>139</v>
      </c>
      <c r="AY101" s="4" t="s">
        <v>139</v>
      </c>
      <c r="AZ101" s="4" t="s">
        <v>139</v>
      </c>
      <c r="BA101" s="4" t="s">
        <v>139</v>
      </c>
      <c r="BB101" s="4" t="s">
        <v>139</v>
      </c>
      <c r="BC101" s="4" t="s">
        <v>139</v>
      </c>
      <c r="BD101" s="4" t="s">
        <v>139</v>
      </c>
      <c r="BE101" s="4" t="s">
        <v>139</v>
      </c>
      <c r="BF101" s="4" t="s">
        <v>139</v>
      </c>
      <c r="BG101" s="4" t="s">
        <v>139</v>
      </c>
      <c r="BH101" s="4" t="s">
        <v>139</v>
      </c>
      <c r="BI101" s="4" t="s">
        <v>139</v>
      </c>
      <c r="BJ101" s="4" t="s">
        <v>165</v>
      </c>
      <c r="BK101" s="4" t="s">
        <v>166</v>
      </c>
      <c r="BL101" s="4" t="s">
        <v>167</v>
      </c>
      <c r="BM101" s="4" t="s">
        <v>8136</v>
      </c>
      <c r="BN101" s="4" t="s">
        <v>8137</v>
      </c>
      <c r="BO101" s="4" t="s">
        <v>587</v>
      </c>
      <c r="BP101" s="4" t="s">
        <v>8138</v>
      </c>
      <c r="BQ101" s="4" t="s">
        <v>184</v>
      </c>
      <c r="BR101" s="4" t="s">
        <v>8139</v>
      </c>
      <c r="BS101" s="4" t="s">
        <v>8140</v>
      </c>
      <c r="BT101" s="4" t="s">
        <v>8141</v>
      </c>
      <c r="BU101" s="4" t="s">
        <v>989</v>
      </c>
      <c r="BV101" s="6"/>
      <c r="BW101" s="4" t="s">
        <v>139</v>
      </c>
      <c r="BX101" s="4" t="s">
        <v>8142</v>
      </c>
      <c r="BY101" s="6">
        <v>44790</v>
      </c>
      <c r="BZ101" s="4" t="s">
        <v>139</v>
      </c>
      <c r="CA101" s="4" t="s">
        <v>139</v>
      </c>
      <c r="CB101" s="4" t="s">
        <v>139</v>
      </c>
      <c r="CC101" s="4" t="s">
        <v>139</v>
      </c>
      <c r="CD101" s="6"/>
      <c r="CE101" s="4" t="s">
        <v>317</v>
      </c>
      <c r="CF101" s="4" t="s">
        <v>140</v>
      </c>
      <c r="CG101" s="6"/>
      <c r="CH101" s="4" t="s">
        <v>185</v>
      </c>
      <c r="CI101" s="4" t="s">
        <v>140</v>
      </c>
      <c r="CJ101" s="4" t="s">
        <v>184</v>
      </c>
      <c r="CK101" s="6"/>
      <c r="CL101" s="4" t="s">
        <v>300</v>
      </c>
      <c r="CM101" s="6"/>
      <c r="CN101" s="4" t="s">
        <v>140</v>
      </c>
      <c r="CO101" s="4" t="s">
        <v>139</v>
      </c>
      <c r="CP101" s="4" t="s">
        <v>8143</v>
      </c>
      <c r="CQ101" s="4" t="s">
        <v>139</v>
      </c>
      <c r="CR101" s="4" t="s">
        <v>254</v>
      </c>
      <c r="CS101" s="4" t="s">
        <v>184</v>
      </c>
      <c r="CT101" s="4" t="s">
        <v>139</v>
      </c>
      <c r="CU101" s="6"/>
      <c r="CV101" s="6"/>
      <c r="CW101" s="4" t="s">
        <v>255</v>
      </c>
      <c r="CX101" s="4" t="s">
        <v>139</v>
      </c>
      <c r="CY101" s="4" t="s">
        <v>256</v>
      </c>
      <c r="CZ101" s="5">
        <v>0</v>
      </c>
      <c r="DA101" s="4" t="s">
        <v>139</v>
      </c>
      <c r="DB101" s="5"/>
      <c r="DC101" s="4" t="s">
        <v>139</v>
      </c>
      <c r="DD101" s="5"/>
      <c r="DE101" s="4" t="s">
        <v>139</v>
      </c>
      <c r="DF101" s="5"/>
      <c r="DG101" s="4" t="s">
        <v>139</v>
      </c>
      <c r="DH101" s="4" t="s">
        <v>139</v>
      </c>
      <c r="DI101" s="5"/>
      <c r="DJ101" s="4" t="s">
        <v>139</v>
      </c>
      <c r="DK101" s="6"/>
      <c r="DL101" s="4" t="s">
        <v>140</v>
      </c>
      <c r="DM101" s="4" t="s">
        <v>8144</v>
      </c>
      <c r="DN101" s="6"/>
      <c r="DO101" s="4" t="s">
        <v>301</v>
      </c>
      <c r="DP101" s="4" t="s">
        <v>140</v>
      </c>
      <c r="DQ101" s="4" t="s">
        <v>8144</v>
      </c>
      <c r="DR101" s="6"/>
      <c r="DS101" s="4" t="s">
        <v>140</v>
      </c>
      <c r="DT101" s="4" t="s">
        <v>199</v>
      </c>
      <c r="DU101" s="4" t="s">
        <v>184</v>
      </c>
      <c r="DV101" s="6"/>
      <c r="DW101" s="4" t="s">
        <v>139</v>
      </c>
      <c r="DX101" s="4" t="s">
        <v>260</v>
      </c>
      <c r="DY101" s="4" t="s">
        <v>139</v>
      </c>
      <c r="DZ101" s="4" t="s">
        <v>139</v>
      </c>
    </row>
    <row r="102" spans="1:130" x14ac:dyDescent="0.4">
      <c r="A102" s="4" t="s">
        <v>8145</v>
      </c>
      <c r="B102" s="5">
        <v>372120</v>
      </c>
      <c r="C102" s="4" t="s">
        <v>2547</v>
      </c>
      <c r="D102" s="4" t="s">
        <v>3519</v>
      </c>
      <c r="E102" s="4" t="s">
        <v>131</v>
      </c>
      <c r="F102" s="4" t="s">
        <v>132</v>
      </c>
      <c r="G102" s="4" t="s">
        <v>133</v>
      </c>
      <c r="H102" s="4" t="s">
        <v>134</v>
      </c>
      <c r="I102" s="4" t="s">
        <v>135</v>
      </c>
      <c r="J102" s="4" t="s">
        <v>136</v>
      </c>
      <c r="K102" s="4" t="s">
        <v>136</v>
      </c>
      <c r="L102" s="4" t="s">
        <v>136</v>
      </c>
      <c r="M102" s="4" t="s">
        <v>136</v>
      </c>
      <c r="N102" s="4" t="s">
        <v>137</v>
      </c>
      <c r="O102" s="4" t="s">
        <v>138</v>
      </c>
      <c r="P102" s="4" t="s">
        <v>139</v>
      </c>
      <c r="Q102" s="4" t="s">
        <v>139</v>
      </c>
      <c r="R102" s="4" t="s">
        <v>139</v>
      </c>
      <c r="S102" s="4" t="s">
        <v>139</v>
      </c>
      <c r="T102" s="4" t="s">
        <v>140</v>
      </c>
      <c r="U102" s="4" t="s">
        <v>8146</v>
      </c>
      <c r="V102" s="4" t="s">
        <v>8147</v>
      </c>
      <c r="W102" s="4" t="s">
        <v>139</v>
      </c>
      <c r="X102" s="4" t="s">
        <v>143</v>
      </c>
      <c r="Y102" s="4" t="s">
        <v>144</v>
      </c>
      <c r="Z102" s="4" t="s">
        <v>145</v>
      </c>
      <c r="AA102" s="4" t="s">
        <v>237</v>
      </c>
      <c r="AB102" s="4" t="s">
        <v>147</v>
      </c>
      <c r="AC102" s="4" t="s">
        <v>148</v>
      </c>
      <c r="AD102" s="4" t="s">
        <v>139</v>
      </c>
      <c r="AE102" s="5"/>
      <c r="AF102" s="5"/>
      <c r="AG102" s="6"/>
      <c r="AH102" s="5">
        <v>55</v>
      </c>
      <c r="AI102" s="4" t="s">
        <v>268</v>
      </c>
      <c r="AJ102" s="4" t="s">
        <v>3363</v>
      </c>
      <c r="AK102" s="4" t="s">
        <v>7392</v>
      </c>
      <c r="AL102" s="6">
        <v>43567</v>
      </c>
      <c r="AM102" s="6">
        <v>44330</v>
      </c>
      <c r="AN102" s="4" t="s">
        <v>7533</v>
      </c>
      <c r="AO102" s="4" t="s">
        <v>2034</v>
      </c>
      <c r="AP102" s="4" t="s">
        <v>139</v>
      </c>
      <c r="AQ102" s="4" t="s">
        <v>139</v>
      </c>
      <c r="AR102" s="4" t="s">
        <v>139</v>
      </c>
      <c r="AS102" s="4" t="s">
        <v>139</v>
      </c>
      <c r="AT102" s="4" t="s">
        <v>139</v>
      </c>
      <c r="AU102" s="4" t="s">
        <v>139</v>
      </c>
      <c r="AV102" s="4" t="s">
        <v>139</v>
      </c>
      <c r="AW102" s="4" t="s">
        <v>139</v>
      </c>
      <c r="AX102" s="4" t="s">
        <v>139</v>
      </c>
      <c r="AY102" s="4" t="s">
        <v>139</v>
      </c>
      <c r="AZ102" s="4" t="s">
        <v>139</v>
      </c>
      <c r="BA102" s="4" t="s">
        <v>139</v>
      </c>
      <c r="BB102" s="4" t="s">
        <v>139</v>
      </c>
      <c r="BC102" s="4" t="s">
        <v>139</v>
      </c>
      <c r="BD102" s="4" t="s">
        <v>139</v>
      </c>
      <c r="BE102" s="4" t="s">
        <v>139</v>
      </c>
      <c r="BF102" s="4" t="s">
        <v>139</v>
      </c>
      <c r="BG102" s="4" t="s">
        <v>139</v>
      </c>
      <c r="BH102" s="4" t="s">
        <v>139</v>
      </c>
      <c r="BI102" s="4" t="s">
        <v>139</v>
      </c>
      <c r="BJ102" s="4" t="s">
        <v>139</v>
      </c>
      <c r="BK102" s="4" t="s">
        <v>139</v>
      </c>
      <c r="BL102" s="4" t="s">
        <v>139</v>
      </c>
      <c r="BM102" s="4" t="s">
        <v>139</v>
      </c>
      <c r="BN102" s="4" t="s">
        <v>8148</v>
      </c>
      <c r="BO102" s="4" t="s">
        <v>139</v>
      </c>
      <c r="BP102" s="4" t="s">
        <v>139</v>
      </c>
      <c r="BQ102" s="4" t="s">
        <v>139</v>
      </c>
      <c r="BR102" s="4" t="s">
        <v>139</v>
      </c>
      <c r="BS102" s="4" t="s">
        <v>139</v>
      </c>
      <c r="BT102" s="4" t="s">
        <v>139</v>
      </c>
      <c r="BU102" s="4" t="s">
        <v>139</v>
      </c>
      <c r="BV102" s="6"/>
      <c r="BW102" s="4" t="s">
        <v>139</v>
      </c>
      <c r="BX102" s="4" t="s">
        <v>139</v>
      </c>
      <c r="BY102" s="6">
        <v>44330</v>
      </c>
      <c r="BZ102" s="4" t="s">
        <v>139</v>
      </c>
      <c r="CA102" s="4" t="s">
        <v>139</v>
      </c>
      <c r="CB102" s="4" t="s">
        <v>139</v>
      </c>
      <c r="CC102" s="4" t="s">
        <v>139</v>
      </c>
      <c r="CD102" s="6"/>
      <c r="CE102" s="4" t="s">
        <v>317</v>
      </c>
      <c r="CF102" s="4" t="s">
        <v>140</v>
      </c>
      <c r="CG102" s="6"/>
      <c r="CH102" s="4" t="s">
        <v>185</v>
      </c>
      <c r="CI102" s="4" t="s">
        <v>140</v>
      </c>
      <c r="CJ102" s="4" t="s">
        <v>139</v>
      </c>
      <c r="CK102" s="6"/>
      <c r="CL102" s="4" t="s">
        <v>300</v>
      </c>
      <c r="CM102" s="6"/>
      <c r="CN102" s="4" t="s">
        <v>140</v>
      </c>
      <c r="CO102" s="4" t="s">
        <v>139</v>
      </c>
      <c r="CP102" s="4" t="s">
        <v>139</v>
      </c>
      <c r="CQ102" s="4" t="s">
        <v>139</v>
      </c>
      <c r="CR102" s="4" t="s">
        <v>254</v>
      </c>
      <c r="CS102" s="4" t="s">
        <v>139</v>
      </c>
      <c r="CT102" s="4" t="s">
        <v>139</v>
      </c>
      <c r="CU102" s="6"/>
      <c r="CV102" s="6"/>
      <c r="CW102" s="4" t="s">
        <v>255</v>
      </c>
      <c r="CX102" s="4" t="s">
        <v>139</v>
      </c>
      <c r="CY102" s="4" t="s">
        <v>256</v>
      </c>
      <c r="CZ102" s="5">
        <v>0</v>
      </c>
      <c r="DA102" s="4" t="s">
        <v>139</v>
      </c>
      <c r="DB102" s="5"/>
      <c r="DC102" s="4" t="s">
        <v>139</v>
      </c>
      <c r="DD102" s="5"/>
      <c r="DE102" s="4" t="s">
        <v>139</v>
      </c>
      <c r="DF102" s="5"/>
      <c r="DG102" s="4" t="s">
        <v>139</v>
      </c>
      <c r="DH102" s="4" t="s">
        <v>139</v>
      </c>
      <c r="DI102" s="5"/>
      <c r="DJ102" s="4" t="s">
        <v>139</v>
      </c>
      <c r="DK102" s="6"/>
      <c r="DL102" s="4" t="s">
        <v>140</v>
      </c>
      <c r="DM102" s="4" t="s">
        <v>139</v>
      </c>
      <c r="DN102" s="6"/>
      <c r="DO102" s="4" t="s">
        <v>301</v>
      </c>
      <c r="DP102" s="4" t="s">
        <v>140</v>
      </c>
      <c r="DQ102" s="4" t="s">
        <v>139</v>
      </c>
      <c r="DR102" s="6"/>
      <c r="DS102" s="4" t="s">
        <v>140</v>
      </c>
      <c r="DT102" s="4" t="s">
        <v>199</v>
      </c>
      <c r="DU102" s="4" t="s">
        <v>139</v>
      </c>
      <c r="DV102" s="6"/>
      <c r="DW102" s="4" t="s">
        <v>139</v>
      </c>
      <c r="DX102" s="4" t="s">
        <v>517</v>
      </c>
      <c r="DY102" s="4" t="s">
        <v>139</v>
      </c>
      <c r="DZ102" s="4" t="s">
        <v>139</v>
      </c>
    </row>
    <row r="103" spans="1:130" x14ac:dyDescent="0.4">
      <c r="A103" s="4" t="s">
        <v>8149</v>
      </c>
      <c r="B103" s="5">
        <v>372084</v>
      </c>
      <c r="C103" s="4" t="s">
        <v>3271</v>
      </c>
      <c r="D103" s="4" t="s">
        <v>4956</v>
      </c>
      <c r="E103" s="4" t="s">
        <v>131</v>
      </c>
      <c r="F103" s="4" t="s">
        <v>132</v>
      </c>
      <c r="G103" s="4" t="s">
        <v>133</v>
      </c>
      <c r="H103" s="4" t="s">
        <v>265</v>
      </c>
      <c r="I103" s="4" t="s">
        <v>135</v>
      </c>
      <c r="J103" s="4" t="s">
        <v>136</v>
      </c>
      <c r="K103" s="4" t="s">
        <v>136</v>
      </c>
      <c r="L103" s="4" t="s">
        <v>136</v>
      </c>
      <c r="M103" s="4" t="s">
        <v>136</v>
      </c>
      <c r="N103" s="4" t="s">
        <v>137</v>
      </c>
      <c r="O103" s="4" t="s">
        <v>266</v>
      </c>
      <c r="P103" s="4" t="s">
        <v>139</v>
      </c>
      <c r="Q103" s="4" t="s">
        <v>139</v>
      </c>
      <c r="R103" s="4" t="s">
        <v>139</v>
      </c>
      <c r="S103" s="4" t="s">
        <v>139</v>
      </c>
      <c r="T103" s="4" t="s">
        <v>140</v>
      </c>
      <c r="U103" s="4" t="s">
        <v>8150</v>
      </c>
      <c r="V103" s="4" t="s">
        <v>8151</v>
      </c>
      <c r="W103" s="4" t="s">
        <v>139</v>
      </c>
      <c r="X103" s="4" t="s">
        <v>143</v>
      </c>
      <c r="Y103" s="4" t="s">
        <v>144</v>
      </c>
      <c r="Z103" s="4" t="s">
        <v>8152</v>
      </c>
      <c r="AA103" s="4" t="s">
        <v>237</v>
      </c>
      <c r="AB103" s="4" t="s">
        <v>147</v>
      </c>
      <c r="AC103" s="4" t="s">
        <v>148</v>
      </c>
      <c r="AD103" s="4" t="s">
        <v>139</v>
      </c>
      <c r="AE103" s="5"/>
      <c r="AF103" s="5"/>
      <c r="AG103" s="6"/>
      <c r="AH103" s="5">
        <v>51</v>
      </c>
      <c r="AI103" s="4" t="s">
        <v>339</v>
      </c>
      <c r="AJ103" s="4" t="s">
        <v>3363</v>
      </c>
      <c r="AK103" s="4" t="s">
        <v>7392</v>
      </c>
      <c r="AL103" s="6">
        <v>43539</v>
      </c>
      <c r="AM103" s="6">
        <v>44329</v>
      </c>
      <c r="AN103" s="4" t="s">
        <v>7533</v>
      </c>
      <c r="AO103" s="4" t="s">
        <v>2034</v>
      </c>
      <c r="AP103" s="4" t="s">
        <v>139</v>
      </c>
      <c r="AQ103" s="4" t="s">
        <v>139</v>
      </c>
      <c r="AR103" s="4" t="s">
        <v>139</v>
      </c>
      <c r="AS103" s="4" t="s">
        <v>139</v>
      </c>
      <c r="AT103" s="4" t="s">
        <v>139</v>
      </c>
      <c r="AU103" s="4" t="s">
        <v>139</v>
      </c>
      <c r="AV103" s="4" t="s">
        <v>139</v>
      </c>
      <c r="AW103" s="4" t="s">
        <v>139</v>
      </c>
      <c r="AX103" s="4" t="s">
        <v>139</v>
      </c>
      <c r="AY103" s="4" t="s">
        <v>139</v>
      </c>
      <c r="AZ103" s="4" t="s">
        <v>139</v>
      </c>
      <c r="BA103" s="4" t="s">
        <v>139</v>
      </c>
      <c r="BB103" s="4" t="s">
        <v>139</v>
      </c>
      <c r="BC103" s="4" t="s">
        <v>139</v>
      </c>
      <c r="BD103" s="4" t="s">
        <v>139</v>
      </c>
      <c r="BE103" s="4" t="s">
        <v>139</v>
      </c>
      <c r="BF103" s="4" t="s">
        <v>139</v>
      </c>
      <c r="BG103" s="4" t="s">
        <v>139</v>
      </c>
      <c r="BH103" s="4" t="s">
        <v>139</v>
      </c>
      <c r="BI103" s="4" t="s">
        <v>139</v>
      </c>
      <c r="BJ103" s="4" t="s">
        <v>139</v>
      </c>
      <c r="BK103" s="4" t="s">
        <v>139</v>
      </c>
      <c r="BL103" s="4" t="s">
        <v>139</v>
      </c>
      <c r="BM103" s="4" t="s">
        <v>139</v>
      </c>
      <c r="BN103" s="4" t="s">
        <v>8153</v>
      </c>
      <c r="BO103" s="4" t="s">
        <v>139</v>
      </c>
      <c r="BP103" s="4" t="s">
        <v>139</v>
      </c>
      <c r="BQ103" s="4" t="s">
        <v>139</v>
      </c>
      <c r="BR103" s="4" t="s">
        <v>139</v>
      </c>
      <c r="BS103" s="4" t="s">
        <v>139</v>
      </c>
      <c r="BT103" s="4" t="s">
        <v>139</v>
      </c>
      <c r="BU103" s="4" t="s">
        <v>139</v>
      </c>
      <c r="BV103" s="6"/>
      <c r="BW103" s="4" t="s">
        <v>139</v>
      </c>
      <c r="BX103" s="4" t="s">
        <v>139</v>
      </c>
      <c r="BY103" s="6">
        <v>44454</v>
      </c>
      <c r="BZ103" s="4" t="s">
        <v>139</v>
      </c>
      <c r="CA103" s="4" t="s">
        <v>139</v>
      </c>
      <c r="CB103" s="4" t="s">
        <v>139</v>
      </c>
      <c r="CC103" s="4" t="s">
        <v>139</v>
      </c>
      <c r="CD103" s="6"/>
      <c r="CE103" s="4" t="s">
        <v>317</v>
      </c>
      <c r="CF103" s="4" t="s">
        <v>140</v>
      </c>
      <c r="CG103" s="6"/>
      <c r="CH103" s="4" t="s">
        <v>185</v>
      </c>
      <c r="CI103" s="4" t="s">
        <v>140</v>
      </c>
      <c r="CJ103" s="4" t="s">
        <v>139</v>
      </c>
      <c r="CK103" s="6"/>
      <c r="CL103" s="4" t="s">
        <v>300</v>
      </c>
      <c r="CM103" s="6"/>
      <c r="CN103" s="4" t="s">
        <v>140</v>
      </c>
      <c r="CO103" s="4" t="s">
        <v>139</v>
      </c>
      <c r="CP103" s="4" t="s">
        <v>139</v>
      </c>
      <c r="CQ103" s="4" t="s">
        <v>139</v>
      </c>
      <c r="CR103" s="4" t="s">
        <v>254</v>
      </c>
      <c r="CS103" s="4" t="s">
        <v>139</v>
      </c>
      <c r="CT103" s="4" t="s">
        <v>139</v>
      </c>
      <c r="CU103" s="6"/>
      <c r="CV103" s="6"/>
      <c r="CW103" s="4" t="s">
        <v>255</v>
      </c>
      <c r="CX103" s="4" t="s">
        <v>139</v>
      </c>
      <c r="CY103" s="4" t="s">
        <v>256</v>
      </c>
      <c r="CZ103" s="5">
        <v>0</v>
      </c>
      <c r="DA103" s="4" t="s">
        <v>139</v>
      </c>
      <c r="DB103" s="5"/>
      <c r="DC103" s="4" t="s">
        <v>139</v>
      </c>
      <c r="DD103" s="5"/>
      <c r="DE103" s="4" t="s">
        <v>139</v>
      </c>
      <c r="DF103" s="5"/>
      <c r="DG103" s="4" t="s">
        <v>139</v>
      </c>
      <c r="DH103" s="4" t="s">
        <v>139</v>
      </c>
      <c r="DI103" s="5"/>
      <c r="DJ103" s="4" t="s">
        <v>139</v>
      </c>
      <c r="DK103" s="6"/>
      <c r="DL103" s="4" t="s">
        <v>140</v>
      </c>
      <c r="DM103" s="4" t="s">
        <v>139</v>
      </c>
      <c r="DN103" s="6"/>
      <c r="DO103" s="4" t="s">
        <v>301</v>
      </c>
      <c r="DP103" s="4" t="s">
        <v>140</v>
      </c>
      <c r="DQ103" s="4" t="s">
        <v>139</v>
      </c>
      <c r="DR103" s="6"/>
      <c r="DS103" s="4" t="s">
        <v>140</v>
      </c>
      <c r="DT103" s="4" t="s">
        <v>199</v>
      </c>
      <c r="DU103" s="4" t="s">
        <v>139</v>
      </c>
      <c r="DV103" s="6"/>
      <c r="DW103" s="4" t="s">
        <v>139</v>
      </c>
      <c r="DX103" s="4" t="s">
        <v>3660</v>
      </c>
      <c r="DY103" s="4" t="s">
        <v>139</v>
      </c>
      <c r="DZ103" s="4" t="s">
        <v>139</v>
      </c>
    </row>
    <row r="104" spans="1:130" x14ac:dyDescent="0.4">
      <c r="A104" s="4" t="s">
        <v>8154</v>
      </c>
      <c r="B104" s="5">
        <v>372068</v>
      </c>
      <c r="C104" s="4" t="s">
        <v>685</v>
      </c>
      <c r="D104" s="4" t="s">
        <v>304</v>
      </c>
      <c r="E104" s="4" t="s">
        <v>131</v>
      </c>
      <c r="F104" s="4" t="s">
        <v>132</v>
      </c>
      <c r="G104" s="4" t="s">
        <v>264</v>
      </c>
      <c r="H104" s="4" t="s">
        <v>265</v>
      </c>
      <c r="I104" s="4" t="s">
        <v>135</v>
      </c>
      <c r="J104" s="4" t="s">
        <v>136</v>
      </c>
      <c r="K104" s="4" t="s">
        <v>136</v>
      </c>
      <c r="L104" s="4" t="s">
        <v>136</v>
      </c>
      <c r="M104" s="4" t="s">
        <v>136</v>
      </c>
      <c r="N104" s="4" t="s">
        <v>137</v>
      </c>
      <c r="O104" s="4" t="s">
        <v>138</v>
      </c>
      <c r="P104" s="4" t="s">
        <v>139</v>
      </c>
      <c r="Q104" s="4" t="s">
        <v>139</v>
      </c>
      <c r="R104" s="4" t="s">
        <v>139</v>
      </c>
      <c r="S104" s="4" t="s">
        <v>139</v>
      </c>
      <c r="T104" s="4" t="s">
        <v>140</v>
      </c>
      <c r="U104" s="4" t="s">
        <v>8155</v>
      </c>
      <c r="V104" s="4" t="s">
        <v>8156</v>
      </c>
      <c r="W104" s="4" t="s">
        <v>139</v>
      </c>
      <c r="X104" s="4" t="s">
        <v>143</v>
      </c>
      <c r="Y104" s="4" t="s">
        <v>144</v>
      </c>
      <c r="Z104" s="4" t="s">
        <v>145</v>
      </c>
      <c r="AA104" s="4" t="s">
        <v>237</v>
      </c>
      <c r="AB104" s="4" t="s">
        <v>147</v>
      </c>
      <c r="AC104" s="4" t="s">
        <v>148</v>
      </c>
      <c r="AD104" s="4" t="s">
        <v>139</v>
      </c>
      <c r="AE104" s="5"/>
      <c r="AF104" s="5"/>
      <c r="AG104" s="6"/>
      <c r="AH104" s="5">
        <v>77</v>
      </c>
      <c r="AI104" s="4" t="s">
        <v>339</v>
      </c>
      <c r="AJ104" s="4" t="s">
        <v>238</v>
      </c>
      <c r="AK104" s="4" t="s">
        <v>7327</v>
      </c>
      <c r="AL104" s="6">
        <v>44314</v>
      </c>
      <c r="AM104" s="6">
        <v>44327</v>
      </c>
      <c r="AN104" s="4" t="s">
        <v>7328</v>
      </c>
      <c r="AO104" s="4" t="s">
        <v>154</v>
      </c>
      <c r="AP104" s="4" t="s">
        <v>139</v>
      </c>
      <c r="AQ104" s="4" t="s">
        <v>139</v>
      </c>
      <c r="AR104" s="4" t="s">
        <v>139</v>
      </c>
      <c r="AS104" s="4" t="s">
        <v>139</v>
      </c>
      <c r="AT104" s="4" t="s">
        <v>139</v>
      </c>
      <c r="AU104" s="4" t="s">
        <v>139</v>
      </c>
      <c r="AV104" s="4" t="s">
        <v>139</v>
      </c>
      <c r="AW104" s="4" t="s">
        <v>139</v>
      </c>
      <c r="AX104" s="4" t="s">
        <v>139</v>
      </c>
      <c r="AY104" s="4" t="s">
        <v>139</v>
      </c>
      <c r="AZ104" s="4" t="s">
        <v>139</v>
      </c>
      <c r="BA104" s="4" t="s">
        <v>139</v>
      </c>
      <c r="BB104" s="4" t="s">
        <v>139</v>
      </c>
      <c r="BC104" s="4" t="s">
        <v>139</v>
      </c>
      <c r="BD104" s="4" t="s">
        <v>139</v>
      </c>
      <c r="BE104" s="4" t="s">
        <v>139</v>
      </c>
      <c r="BF104" s="4" t="s">
        <v>139</v>
      </c>
      <c r="BG104" s="4" t="s">
        <v>139</v>
      </c>
      <c r="BH104" s="4" t="s">
        <v>139</v>
      </c>
      <c r="BI104" s="4" t="s">
        <v>139</v>
      </c>
      <c r="BJ104" s="4" t="s">
        <v>139</v>
      </c>
      <c r="BK104" s="4" t="s">
        <v>139</v>
      </c>
      <c r="BL104" s="4" t="s">
        <v>139</v>
      </c>
      <c r="BM104" s="4" t="s">
        <v>8157</v>
      </c>
      <c r="BN104" s="4" t="s">
        <v>8158</v>
      </c>
      <c r="BO104" s="4" t="s">
        <v>7943</v>
      </c>
      <c r="BP104" s="4" t="s">
        <v>8159</v>
      </c>
      <c r="BQ104" s="4" t="s">
        <v>172</v>
      </c>
      <c r="BR104" s="4" t="s">
        <v>7332</v>
      </c>
      <c r="BS104" s="4" t="s">
        <v>8160</v>
      </c>
      <c r="BT104" s="4" t="s">
        <v>8161</v>
      </c>
      <c r="BU104" s="4" t="s">
        <v>139</v>
      </c>
      <c r="BV104" s="6"/>
      <c r="BW104" s="4" t="s">
        <v>139</v>
      </c>
      <c r="BX104" s="4" t="s">
        <v>139</v>
      </c>
      <c r="BY104" s="6">
        <v>44327</v>
      </c>
      <c r="BZ104" s="4" t="s">
        <v>139</v>
      </c>
      <c r="CA104" s="4" t="s">
        <v>139</v>
      </c>
      <c r="CB104" s="4" t="s">
        <v>139</v>
      </c>
      <c r="CC104" s="4" t="s">
        <v>139</v>
      </c>
      <c r="CD104" s="6"/>
      <c r="CE104" s="4" t="s">
        <v>317</v>
      </c>
      <c r="CF104" s="4" t="s">
        <v>140</v>
      </c>
      <c r="CG104" s="6"/>
      <c r="CH104" s="4" t="s">
        <v>185</v>
      </c>
      <c r="CI104" s="4" t="s">
        <v>140</v>
      </c>
      <c r="CJ104" s="4" t="s">
        <v>184</v>
      </c>
      <c r="CK104" s="6"/>
      <c r="CL104" s="4" t="s">
        <v>300</v>
      </c>
      <c r="CM104" s="6"/>
      <c r="CN104" s="4" t="s">
        <v>140</v>
      </c>
      <c r="CO104" s="4" t="s">
        <v>139</v>
      </c>
      <c r="CP104" s="4" t="s">
        <v>184</v>
      </c>
      <c r="CQ104" s="4" t="s">
        <v>139</v>
      </c>
      <c r="CR104" s="4" t="s">
        <v>254</v>
      </c>
      <c r="CS104" s="4" t="s">
        <v>184</v>
      </c>
      <c r="CT104" s="4" t="s">
        <v>139</v>
      </c>
      <c r="CU104" s="6"/>
      <c r="CV104" s="6"/>
      <c r="CW104" s="4" t="s">
        <v>255</v>
      </c>
      <c r="CX104" s="4" t="s">
        <v>139</v>
      </c>
      <c r="CY104" s="4" t="s">
        <v>256</v>
      </c>
      <c r="CZ104" s="5">
        <v>0</v>
      </c>
      <c r="DA104" s="4" t="s">
        <v>139</v>
      </c>
      <c r="DB104" s="5"/>
      <c r="DC104" s="4" t="s">
        <v>139</v>
      </c>
      <c r="DD104" s="5"/>
      <c r="DE104" s="4" t="s">
        <v>139</v>
      </c>
      <c r="DF104" s="5"/>
      <c r="DG104" s="4" t="s">
        <v>139</v>
      </c>
      <c r="DH104" s="4" t="s">
        <v>139</v>
      </c>
      <c r="DI104" s="5"/>
      <c r="DJ104" s="4" t="s">
        <v>139</v>
      </c>
      <c r="DK104" s="6"/>
      <c r="DL104" s="4" t="s">
        <v>140</v>
      </c>
      <c r="DM104" s="4" t="s">
        <v>184</v>
      </c>
      <c r="DN104" s="6"/>
      <c r="DO104" s="4" t="s">
        <v>301</v>
      </c>
      <c r="DP104" s="4" t="s">
        <v>140</v>
      </c>
      <c r="DQ104" s="4" t="s">
        <v>184</v>
      </c>
      <c r="DR104" s="6"/>
      <c r="DS104" s="4" t="s">
        <v>140</v>
      </c>
      <c r="DT104" s="4" t="s">
        <v>199</v>
      </c>
      <c r="DU104" s="4" t="s">
        <v>184</v>
      </c>
      <c r="DV104" s="6"/>
      <c r="DW104" s="4" t="s">
        <v>139</v>
      </c>
      <c r="DX104" s="4" t="s">
        <v>260</v>
      </c>
      <c r="DY104" s="4" t="s">
        <v>139</v>
      </c>
      <c r="DZ104" s="4" t="s">
        <v>139</v>
      </c>
    </row>
    <row r="105" spans="1:130" x14ac:dyDescent="0.4">
      <c r="A105" s="4" t="s">
        <v>8162</v>
      </c>
      <c r="B105" s="5">
        <v>372060</v>
      </c>
      <c r="C105" s="4" t="s">
        <v>8163</v>
      </c>
      <c r="D105" s="4" t="s">
        <v>8164</v>
      </c>
      <c r="E105" s="4" t="s">
        <v>131</v>
      </c>
      <c r="F105" s="4" t="s">
        <v>132</v>
      </c>
      <c r="G105" s="4" t="s">
        <v>1909</v>
      </c>
      <c r="H105" s="4" t="s">
        <v>265</v>
      </c>
      <c r="I105" s="4" t="s">
        <v>235</v>
      </c>
      <c r="J105" s="4" t="s">
        <v>136</v>
      </c>
      <c r="K105" s="4" t="s">
        <v>136</v>
      </c>
      <c r="L105" s="4" t="s">
        <v>136</v>
      </c>
      <c r="M105" s="4" t="s">
        <v>136</v>
      </c>
      <c r="N105" s="4" t="s">
        <v>137</v>
      </c>
      <c r="O105" s="4" t="s">
        <v>138</v>
      </c>
      <c r="P105" s="4" t="s">
        <v>139</v>
      </c>
      <c r="Q105" s="4" t="s">
        <v>139</v>
      </c>
      <c r="R105" s="4" t="s">
        <v>139</v>
      </c>
      <c r="S105" s="4" t="s">
        <v>139</v>
      </c>
      <c r="T105" s="4" t="s">
        <v>140</v>
      </c>
      <c r="U105" s="4" t="s">
        <v>8165</v>
      </c>
      <c r="V105" s="4" t="s">
        <v>8166</v>
      </c>
      <c r="W105" s="4" t="s">
        <v>139</v>
      </c>
      <c r="X105" s="4" t="s">
        <v>143</v>
      </c>
      <c r="Y105" s="4" t="s">
        <v>144</v>
      </c>
      <c r="Z105" s="4" t="s">
        <v>145</v>
      </c>
      <c r="AA105" s="4" t="s">
        <v>271</v>
      </c>
      <c r="AB105" s="4" t="s">
        <v>147</v>
      </c>
      <c r="AC105" s="4" t="s">
        <v>148</v>
      </c>
      <c r="AD105" s="4" t="s">
        <v>139</v>
      </c>
      <c r="AE105" s="5"/>
      <c r="AF105" s="5"/>
      <c r="AG105" s="6"/>
      <c r="AH105" s="5">
        <v>50</v>
      </c>
      <c r="AI105" s="4" t="s">
        <v>150</v>
      </c>
      <c r="AJ105" s="4" t="s">
        <v>211</v>
      </c>
      <c r="AK105" s="4" t="s">
        <v>7327</v>
      </c>
      <c r="AL105" s="6">
        <v>44309</v>
      </c>
      <c r="AM105" s="6">
        <v>44327</v>
      </c>
      <c r="AN105" s="4" t="s">
        <v>7328</v>
      </c>
      <c r="AO105" s="4" t="s">
        <v>154</v>
      </c>
      <c r="AP105" s="4" t="s">
        <v>139</v>
      </c>
      <c r="AQ105" s="4" t="s">
        <v>139</v>
      </c>
      <c r="AR105" s="4" t="s">
        <v>139</v>
      </c>
      <c r="AS105" s="4" t="s">
        <v>139</v>
      </c>
      <c r="AT105" s="4" t="s">
        <v>139</v>
      </c>
      <c r="AU105" s="4" t="s">
        <v>139</v>
      </c>
      <c r="AV105" s="4" t="s">
        <v>139</v>
      </c>
      <c r="AW105" s="4" t="s">
        <v>139</v>
      </c>
      <c r="AX105" s="4" t="s">
        <v>139</v>
      </c>
      <c r="AY105" s="4" t="s">
        <v>139</v>
      </c>
      <c r="AZ105" s="4" t="s">
        <v>139</v>
      </c>
      <c r="BA105" s="4" t="s">
        <v>139</v>
      </c>
      <c r="BB105" s="4" t="s">
        <v>139</v>
      </c>
      <c r="BC105" s="4" t="s">
        <v>139</v>
      </c>
      <c r="BD105" s="4" t="s">
        <v>139</v>
      </c>
      <c r="BE105" s="4" t="s">
        <v>139</v>
      </c>
      <c r="BF105" s="4" t="s">
        <v>139</v>
      </c>
      <c r="BG105" s="4" t="s">
        <v>139</v>
      </c>
      <c r="BH105" s="4" t="s">
        <v>139</v>
      </c>
      <c r="BI105" s="4" t="s">
        <v>139</v>
      </c>
      <c r="BJ105" s="4" t="s">
        <v>139</v>
      </c>
      <c r="BK105" s="4" t="s">
        <v>139</v>
      </c>
      <c r="BL105" s="4" t="s">
        <v>139</v>
      </c>
      <c r="BM105" s="4" t="s">
        <v>8167</v>
      </c>
      <c r="BN105" s="4" t="s">
        <v>8168</v>
      </c>
      <c r="BO105" s="4" t="s">
        <v>308</v>
      </c>
      <c r="BP105" s="4" t="s">
        <v>8169</v>
      </c>
      <c r="BQ105" s="4" t="s">
        <v>172</v>
      </c>
      <c r="BR105" s="4" t="s">
        <v>7332</v>
      </c>
      <c r="BS105" s="4" t="s">
        <v>8170</v>
      </c>
      <c r="BT105" s="4" t="s">
        <v>172</v>
      </c>
      <c r="BU105" s="4" t="s">
        <v>139</v>
      </c>
      <c r="BV105" s="6"/>
      <c r="BW105" s="4" t="s">
        <v>139</v>
      </c>
      <c r="BX105" s="4" t="s">
        <v>139</v>
      </c>
      <c r="BY105" s="6">
        <v>44327</v>
      </c>
      <c r="BZ105" s="4" t="s">
        <v>139</v>
      </c>
      <c r="CA105" s="4" t="s">
        <v>139</v>
      </c>
      <c r="CB105" s="4" t="s">
        <v>139</v>
      </c>
      <c r="CC105" s="4" t="s">
        <v>139</v>
      </c>
      <c r="CD105" s="6"/>
      <c r="CE105" s="4" t="s">
        <v>317</v>
      </c>
      <c r="CF105" s="4" t="s">
        <v>140</v>
      </c>
      <c r="CG105" s="6"/>
      <c r="CH105" s="4" t="s">
        <v>185</v>
      </c>
      <c r="CI105" s="4" t="s">
        <v>140</v>
      </c>
      <c r="CJ105" s="4" t="s">
        <v>184</v>
      </c>
      <c r="CK105" s="6"/>
      <c r="CL105" s="4" t="s">
        <v>300</v>
      </c>
      <c r="CM105" s="6"/>
      <c r="CN105" s="4" t="s">
        <v>140</v>
      </c>
      <c r="CO105" s="4" t="s">
        <v>139</v>
      </c>
      <c r="CP105" s="4" t="s">
        <v>1966</v>
      </c>
      <c r="CQ105" s="4" t="s">
        <v>139</v>
      </c>
      <c r="CR105" s="4" t="s">
        <v>254</v>
      </c>
      <c r="CS105" s="4" t="s">
        <v>184</v>
      </c>
      <c r="CT105" s="4" t="s">
        <v>139</v>
      </c>
      <c r="CU105" s="6"/>
      <c r="CV105" s="6"/>
      <c r="CW105" s="4" t="s">
        <v>255</v>
      </c>
      <c r="CX105" s="4" t="s">
        <v>139</v>
      </c>
      <c r="CY105" s="4" t="s">
        <v>256</v>
      </c>
      <c r="CZ105" s="5">
        <v>0</v>
      </c>
      <c r="DA105" s="4" t="s">
        <v>139</v>
      </c>
      <c r="DB105" s="5"/>
      <c r="DC105" s="4" t="s">
        <v>139</v>
      </c>
      <c r="DD105" s="5"/>
      <c r="DE105" s="4" t="s">
        <v>139</v>
      </c>
      <c r="DF105" s="5"/>
      <c r="DG105" s="4" t="s">
        <v>139</v>
      </c>
      <c r="DH105" s="4" t="s">
        <v>139</v>
      </c>
      <c r="DI105" s="5"/>
      <c r="DJ105" s="4" t="s">
        <v>139</v>
      </c>
      <c r="DK105" s="6"/>
      <c r="DL105" s="4" t="s">
        <v>140</v>
      </c>
      <c r="DM105" s="4" t="s">
        <v>1966</v>
      </c>
      <c r="DN105" s="6"/>
      <c r="DO105" s="4" t="s">
        <v>301</v>
      </c>
      <c r="DP105" s="4" t="s">
        <v>140</v>
      </c>
      <c r="DQ105" s="4" t="s">
        <v>1966</v>
      </c>
      <c r="DR105" s="6"/>
      <c r="DS105" s="4" t="s">
        <v>140</v>
      </c>
      <c r="DT105" s="4" t="s">
        <v>199</v>
      </c>
      <c r="DU105" s="4" t="s">
        <v>184</v>
      </c>
      <c r="DV105" s="6"/>
      <c r="DW105" s="4" t="s">
        <v>139</v>
      </c>
      <c r="DX105" s="4" t="s">
        <v>260</v>
      </c>
      <c r="DY105" s="4" t="s">
        <v>139</v>
      </c>
      <c r="DZ105" s="4" t="s">
        <v>139</v>
      </c>
    </row>
    <row r="106" spans="1:130" x14ac:dyDescent="0.4">
      <c r="A106" s="4" t="s">
        <v>8171</v>
      </c>
      <c r="B106" s="5">
        <v>372056</v>
      </c>
      <c r="C106" s="4" t="s">
        <v>8172</v>
      </c>
      <c r="D106" s="4" t="s">
        <v>8173</v>
      </c>
      <c r="E106" s="4" t="s">
        <v>131</v>
      </c>
      <c r="F106" s="4" t="s">
        <v>132</v>
      </c>
      <c r="G106" s="4" t="s">
        <v>1848</v>
      </c>
      <c r="H106" s="4" t="s">
        <v>265</v>
      </c>
      <c r="I106" s="4" t="s">
        <v>235</v>
      </c>
      <c r="J106" s="4" t="s">
        <v>136</v>
      </c>
      <c r="K106" s="4" t="s">
        <v>136</v>
      </c>
      <c r="L106" s="4" t="s">
        <v>136</v>
      </c>
      <c r="M106" s="4" t="s">
        <v>136</v>
      </c>
      <c r="N106" s="4" t="s">
        <v>137</v>
      </c>
      <c r="O106" s="4" t="s">
        <v>138</v>
      </c>
      <c r="P106" s="4" t="s">
        <v>139</v>
      </c>
      <c r="Q106" s="4" t="s">
        <v>139</v>
      </c>
      <c r="R106" s="4" t="s">
        <v>139</v>
      </c>
      <c r="S106" s="4" t="s">
        <v>139</v>
      </c>
      <c r="T106" s="4" t="s">
        <v>140</v>
      </c>
      <c r="U106" s="4" t="s">
        <v>8174</v>
      </c>
      <c r="V106" s="4" t="s">
        <v>8175</v>
      </c>
      <c r="W106" s="4" t="s">
        <v>139</v>
      </c>
      <c r="X106" s="4" t="s">
        <v>143</v>
      </c>
      <c r="Y106" s="4" t="s">
        <v>144</v>
      </c>
      <c r="Z106" s="4" t="s">
        <v>145</v>
      </c>
      <c r="AA106" s="4" t="s">
        <v>237</v>
      </c>
      <c r="AB106" s="4" t="s">
        <v>147</v>
      </c>
      <c r="AC106" s="4" t="s">
        <v>287</v>
      </c>
      <c r="AD106" s="4" t="s">
        <v>139</v>
      </c>
      <c r="AE106" s="5"/>
      <c r="AF106" s="5"/>
      <c r="AG106" s="6"/>
      <c r="AH106" s="5">
        <v>71</v>
      </c>
      <c r="AI106" s="4" t="s">
        <v>150</v>
      </c>
      <c r="AJ106" s="4" t="s">
        <v>238</v>
      </c>
      <c r="AK106" s="4" t="s">
        <v>7327</v>
      </c>
      <c r="AL106" s="6">
        <v>44167</v>
      </c>
      <c r="AM106" s="6">
        <v>44327</v>
      </c>
      <c r="AN106" s="4" t="s">
        <v>7328</v>
      </c>
      <c r="AO106" s="4" t="s">
        <v>154</v>
      </c>
      <c r="AP106" s="4" t="s">
        <v>139</v>
      </c>
      <c r="AQ106" s="4" t="s">
        <v>139</v>
      </c>
      <c r="AR106" s="4" t="s">
        <v>139</v>
      </c>
      <c r="AS106" s="4" t="s">
        <v>139</v>
      </c>
      <c r="AT106" s="4" t="s">
        <v>139</v>
      </c>
      <c r="AU106" s="4" t="s">
        <v>139</v>
      </c>
      <c r="AV106" s="4" t="s">
        <v>139</v>
      </c>
      <c r="AW106" s="4" t="s">
        <v>139</v>
      </c>
      <c r="AX106" s="4" t="s">
        <v>139</v>
      </c>
      <c r="AY106" s="4" t="s">
        <v>139</v>
      </c>
      <c r="AZ106" s="4" t="s">
        <v>139</v>
      </c>
      <c r="BA106" s="4" t="s">
        <v>139</v>
      </c>
      <c r="BB106" s="4" t="s">
        <v>139</v>
      </c>
      <c r="BC106" s="4" t="s">
        <v>139</v>
      </c>
      <c r="BD106" s="4" t="s">
        <v>139</v>
      </c>
      <c r="BE106" s="4" t="s">
        <v>139</v>
      </c>
      <c r="BF106" s="4" t="s">
        <v>139</v>
      </c>
      <c r="BG106" s="4" t="s">
        <v>139</v>
      </c>
      <c r="BH106" s="4" t="s">
        <v>139</v>
      </c>
      <c r="BI106" s="4" t="s">
        <v>139</v>
      </c>
      <c r="BJ106" s="4" t="s">
        <v>139</v>
      </c>
      <c r="BK106" s="4" t="s">
        <v>139</v>
      </c>
      <c r="BL106" s="4" t="s">
        <v>139</v>
      </c>
      <c r="BM106" s="4" t="s">
        <v>8176</v>
      </c>
      <c r="BN106" s="4" t="s">
        <v>8177</v>
      </c>
      <c r="BO106" s="4" t="s">
        <v>308</v>
      </c>
      <c r="BP106" s="4" t="s">
        <v>8178</v>
      </c>
      <c r="BQ106" s="4" t="s">
        <v>172</v>
      </c>
      <c r="BR106" s="4" t="s">
        <v>7332</v>
      </c>
      <c r="BS106" s="4" t="s">
        <v>8179</v>
      </c>
      <c r="BT106" s="4" t="s">
        <v>8180</v>
      </c>
      <c r="BU106" s="4" t="s">
        <v>139</v>
      </c>
      <c r="BV106" s="6"/>
      <c r="BW106" s="4" t="s">
        <v>139</v>
      </c>
      <c r="BX106" s="4" t="s">
        <v>139</v>
      </c>
      <c r="BY106" s="6">
        <v>44581</v>
      </c>
      <c r="BZ106" s="4" t="s">
        <v>139</v>
      </c>
      <c r="CA106" s="4" t="s">
        <v>139</v>
      </c>
      <c r="CB106" s="4" t="s">
        <v>139</v>
      </c>
      <c r="CC106" s="4" t="s">
        <v>139</v>
      </c>
      <c r="CD106" s="6"/>
      <c r="CE106" s="4" t="s">
        <v>317</v>
      </c>
      <c r="CF106" s="4" t="s">
        <v>140</v>
      </c>
      <c r="CG106" s="6"/>
      <c r="CH106" s="4" t="s">
        <v>185</v>
      </c>
      <c r="CI106" s="4" t="s">
        <v>140</v>
      </c>
      <c r="CJ106" s="4" t="s">
        <v>184</v>
      </c>
      <c r="CK106" s="6"/>
      <c r="CL106" s="4" t="s">
        <v>300</v>
      </c>
      <c r="CM106" s="6"/>
      <c r="CN106" s="4" t="s">
        <v>140</v>
      </c>
      <c r="CO106" s="4" t="s">
        <v>139</v>
      </c>
      <c r="CP106" s="4" t="s">
        <v>8181</v>
      </c>
      <c r="CQ106" s="4" t="s">
        <v>139</v>
      </c>
      <c r="CR106" s="4" t="s">
        <v>254</v>
      </c>
      <c r="CS106" s="4" t="s">
        <v>184</v>
      </c>
      <c r="CT106" s="4" t="s">
        <v>139</v>
      </c>
      <c r="CU106" s="6"/>
      <c r="CV106" s="6"/>
      <c r="CW106" s="4" t="s">
        <v>255</v>
      </c>
      <c r="CX106" s="4" t="s">
        <v>139</v>
      </c>
      <c r="CY106" s="4" t="s">
        <v>256</v>
      </c>
      <c r="CZ106" s="5">
        <v>0</v>
      </c>
      <c r="DA106" s="4" t="s">
        <v>139</v>
      </c>
      <c r="DB106" s="5"/>
      <c r="DC106" s="4" t="s">
        <v>139</v>
      </c>
      <c r="DD106" s="5"/>
      <c r="DE106" s="4" t="s">
        <v>139</v>
      </c>
      <c r="DF106" s="5"/>
      <c r="DG106" s="4" t="s">
        <v>139</v>
      </c>
      <c r="DH106" s="4" t="s">
        <v>139</v>
      </c>
      <c r="DI106" s="5"/>
      <c r="DJ106" s="4" t="s">
        <v>139</v>
      </c>
      <c r="DK106" s="6"/>
      <c r="DL106" s="4" t="s">
        <v>140</v>
      </c>
      <c r="DM106" s="4" t="s">
        <v>8182</v>
      </c>
      <c r="DN106" s="6"/>
      <c r="DO106" s="4" t="s">
        <v>301</v>
      </c>
      <c r="DP106" s="4" t="s">
        <v>140</v>
      </c>
      <c r="DQ106" s="4" t="s">
        <v>8183</v>
      </c>
      <c r="DR106" s="6"/>
      <c r="DS106" s="4" t="s">
        <v>140</v>
      </c>
      <c r="DT106" s="4" t="s">
        <v>199</v>
      </c>
      <c r="DU106" s="4" t="s">
        <v>8184</v>
      </c>
      <c r="DV106" s="6"/>
      <c r="DW106" s="4" t="s">
        <v>139</v>
      </c>
      <c r="DX106" s="4" t="s">
        <v>260</v>
      </c>
      <c r="DY106" s="4" t="s">
        <v>139</v>
      </c>
      <c r="DZ106" s="4" t="s">
        <v>139</v>
      </c>
    </row>
    <row r="107" spans="1:130" x14ac:dyDescent="0.4">
      <c r="A107" s="4" t="s">
        <v>8185</v>
      </c>
      <c r="B107" s="5">
        <v>371898</v>
      </c>
      <c r="C107" s="4" t="s">
        <v>1546</v>
      </c>
      <c r="D107" s="4" t="s">
        <v>7550</v>
      </c>
      <c r="E107" s="4" t="s">
        <v>131</v>
      </c>
      <c r="F107" s="4" t="s">
        <v>132</v>
      </c>
      <c r="G107" s="4" t="s">
        <v>1548</v>
      </c>
      <c r="H107" s="4" t="s">
        <v>265</v>
      </c>
      <c r="I107" s="4" t="s">
        <v>235</v>
      </c>
      <c r="J107" s="4" t="s">
        <v>136</v>
      </c>
      <c r="K107" s="4" t="s">
        <v>136</v>
      </c>
      <c r="L107" s="4" t="s">
        <v>136</v>
      </c>
      <c r="M107" s="4" t="s">
        <v>136</v>
      </c>
      <c r="N107" s="4" t="s">
        <v>503</v>
      </c>
      <c r="O107" s="4" t="s">
        <v>138</v>
      </c>
      <c r="P107" s="4" t="s">
        <v>139</v>
      </c>
      <c r="Q107" s="4" t="s">
        <v>139</v>
      </c>
      <c r="R107" s="4" t="s">
        <v>139</v>
      </c>
      <c r="S107" s="4" t="s">
        <v>139</v>
      </c>
      <c r="T107" s="4" t="s">
        <v>140</v>
      </c>
      <c r="U107" s="4" t="s">
        <v>8186</v>
      </c>
      <c r="V107" s="4" t="s">
        <v>8187</v>
      </c>
      <c r="W107" s="4" t="s">
        <v>142</v>
      </c>
      <c r="X107" s="4" t="s">
        <v>143</v>
      </c>
      <c r="Y107" s="4" t="s">
        <v>144</v>
      </c>
      <c r="Z107" s="4" t="s">
        <v>145</v>
      </c>
      <c r="AA107" s="4" t="s">
        <v>271</v>
      </c>
      <c r="AB107" s="4" t="s">
        <v>147</v>
      </c>
      <c r="AC107" s="4" t="s">
        <v>148</v>
      </c>
      <c r="AD107" s="4" t="s">
        <v>149</v>
      </c>
      <c r="AE107" s="5">
        <v>99</v>
      </c>
      <c r="AF107" s="5">
        <v>99</v>
      </c>
      <c r="AG107" s="6"/>
      <c r="AH107" s="5">
        <v>46</v>
      </c>
      <c r="AI107" s="4" t="s">
        <v>150</v>
      </c>
      <c r="AJ107" s="4" t="s">
        <v>365</v>
      </c>
      <c r="AK107" s="4" t="s">
        <v>7327</v>
      </c>
      <c r="AL107" s="6">
        <v>44315</v>
      </c>
      <c r="AM107" s="6">
        <v>44460</v>
      </c>
      <c r="AN107" s="4" t="s">
        <v>7328</v>
      </c>
      <c r="AO107" s="4" t="s">
        <v>154</v>
      </c>
      <c r="AP107" s="4" t="s">
        <v>139</v>
      </c>
      <c r="AQ107" s="4" t="s">
        <v>139</v>
      </c>
      <c r="AR107" s="4" t="s">
        <v>139</v>
      </c>
      <c r="AS107" s="4" t="s">
        <v>139</v>
      </c>
      <c r="AT107" s="4" t="s">
        <v>139</v>
      </c>
      <c r="AU107" s="4" t="s">
        <v>139</v>
      </c>
      <c r="AV107" s="4" t="s">
        <v>139</v>
      </c>
      <c r="AW107" s="4" t="s">
        <v>139</v>
      </c>
      <c r="AX107" s="4" t="s">
        <v>139</v>
      </c>
      <c r="AY107" s="4" t="s">
        <v>139</v>
      </c>
      <c r="AZ107" s="4" t="s">
        <v>139</v>
      </c>
      <c r="BA107" s="4" t="s">
        <v>139</v>
      </c>
      <c r="BB107" s="4" t="s">
        <v>139</v>
      </c>
      <c r="BC107" s="4" t="s">
        <v>139</v>
      </c>
      <c r="BD107" s="4" t="s">
        <v>139</v>
      </c>
      <c r="BE107" s="4" t="s">
        <v>139</v>
      </c>
      <c r="BF107" s="4" t="s">
        <v>139</v>
      </c>
      <c r="BG107" s="4" t="s">
        <v>139</v>
      </c>
      <c r="BH107" s="4" t="s">
        <v>139</v>
      </c>
      <c r="BI107" s="4" t="s">
        <v>139</v>
      </c>
      <c r="BJ107" s="4" t="s">
        <v>165</v>
      </c>
      <c r="BK107" s="4" t="s">
        <v>166</v>
      </c>
      <c r="BL107" s="4" t="s">
        <v>167</v>
      </c>
      <c r="BM107" s="4" t="s">
        <v>8188</v>
      </c>
      <c r="BN107" s="4" t="s">
        <v>8189</v>
      </c>
      <c r="BO107" s="4" t="s">
        <v>7387</v>
      </c>
      <c r="BP107" s="4" t="s">
        <v>8190</v>
      </c>
      <c r="BQ107" s="4" t="s">
        <v>172</v>
      </c>
      <c r="BR107" s="4" t="s">
        <v>8191</v>
      </c>
      <c r="BS107" s="4" t="s">
        <v>172</v>
      </c>
      <c r="BT107" s="4" t="s">
        <v>172</v>
      </c>
      <c r="BU107" s="4" t="s">
        <v>246</v>
      </c>
      <c r="BV107" s="6"/>
      <c r="BW107" s="4" t="s">
        <v>139</v>
      </c>
      <c r="BX107" s="4" t="s">
        <v>8192</v>
      </c>
      <c r="BY107" s="6">
        <v>45146</v>
      </c>
      <c r="BZ107" s="4" t="s">
        <v>178</v>
      </c>
      <c r="CA107" s="4" t="s">
        <v>249</v>
      </c>
      <c r="CB107" s="4" t="s">
        <v>250</v>
      </c>
      <c r="CC107" s="4" t="s">
        <v>181</v>
      </c>
      <c r="CD107" s="6">
        <v>44315</v>
      </c>
      <c r="CE107" s="4" t="s">
        <v>182</v>
      </c>
      <c r="CF107" s="4" t="s">
        <v>1559</v>
      </c>
      <c r="CG107" s="6"/>
      <c r="CH107" s="4" t="s">
        <v>185</v>
      </c>
      <c r="CI107" s="4" t="s">
        <v>140</v>
      </c>
      <c r="CJ107" s="4" t="s">
        <v>184</v>
      </c>
      <c r="CK107" s="6"/>
      <c r="CL107" s="4" t="s">
        <v>188</v>
      </c>
      <c r="CM107" s="6">
        <v>44334</v>
      </c>
      <c r="CN107" s="4" t="s">
        <v>1227</v>
      </c>
      <c r="CO107" s="4" t="s">
        <v>8193</v>
      </c>
      <c r="CP107" s="4" t="s">
        <v>8194</v>
      </c>
      <c r="CQ107" s="4" t="s">
        <v>253</v>
      </c>
      <c r="CR107" s="4" t="s">
        <v>254</v>
      </c>
      <c r="CS107" s="4" t="s">
        <v>184</v>
      </c>
      <c r="CT107" s="4" t="s">
        <v>139</v>
      </c>
      <c r="CU107" s="6"/>
      <c r="CV107" s="6"/>
      <c r="CW107" s="4" t="s">
        <v>255</v>
      </c>
      <c r="CX107" s="4" t="s">
        <v>139</v>
      </c>
      <c r="CY107" s="4" t="s">
        <v>256</v>
      </c>
      <c r="CZ107" s="5">
        <v>0</v>
      </c>
      <c r="DA107" s="4" t="s">
        <v>139</v>
      </c>
      <c r="DB107" s="5"/>
      <c r="DC107" s="4" t="s">
        <v>139</v>
      </c>
      <c r="DD107" s="5"/>
      <c r="DE107" s="4" t="s">
        <v>139</v>
      </c>
      <c r="DF107" s="5"/>
      <c r="DG107" s="4" t="s">
        <v>139</v>
      </c>
      <c r="DH107" s="4" t="s">
        <v>139</v>
      </c>
      <c r="DI107" s="5"/>
      <c r="DJ107" s="4" t="s">
        <v>139</v>
      </c>
      <c r="DK107" s="6">
        <v>44334</v>
      </c>
      <c r="DL107" s="4" t="s">
        <v>1227</v>
      </c>
      <c r="DM107" s="4" t="s">
        <v>8195</v>
      </c>
      <c r="DN107" s="6">
        <v>44519</v>
      </c>
      <c r="DO107" s="4" t="s">
        <v>197</v>
      </c>
      <c r="DP107" s="4" t="s">
        <v>1227</v>
      </c>
      <c r="DQ107" s="4" t="s">
        <v>8196</v>
      </c>
      <c r="DR107" s="6"/>
      <c r="DS107" s="4" t="s">
        <v>1227</v>
      </c>
      <c r="DT107" s="4" t="s">
        <v>199</v>
      </c>
      <c r="DU107" s="4" t="s">
        <v>184</v>
      </c>
      <c r="DV107" s="6"/>
      <c r="DW107" s="4" t="s">
        <v>139</v>
      </c>
      <c r="DX107" s="4" t="s">
        <v>260</v>
      </c>
      <c r="DY107" s="4" t="s">
        <v>139</v>
      </c>
      <c r="DZ107" s="4" t="s">
        <v>8193</v>
      </c>
    </row>
    <row r="108" spans="1:130" x14ac:dyDescent="0.4">
      <c r="A108" s="4" t="s">
        <v>8197</v>
      </c>
      <c r="B108" s="5">
        <v>371505</v>
      </c>
      <c r="C108" s="4" t="s">
        <v>2656</v>
      </c>
      <c r="D108" s="4" t="s">
        <v>1847</v>
      </c>
      <c r="E108" s="4" t="s">
        <v>131</v>
      </c>
      <c r="F108" s="4" t="s">
        <v>132</v>
      </c>
      <c r="G108" s="4" t="s">
        <v>1848</v>
      </c>
      <c r="H108" s="4" t="s">
        <v>265</v>
      </c>
      <c r="I108" s="4" t="s">
        <v>135</v>
      </c>
      <c r="J108" s="4" t="s">
        <v>136</v>
      </c>
      <c r="K108" s="4" t="s">
        <v>136</v>
      </c>
      <c r="L108" s="4" t="s">
        <v>136</v>
      </c>
      <c r="M108" s="4" t="s">
        <v>136</v>
      </c>
      <c r="N108" s="4" t="s">
        <v>137</v>
      </c>
      <c r="O108" s="4" t="s">
        <v>138</v>
      </c>
      <c r="P108" s="4" t="s">
        <v>139</v>
      </c>
      <c r="Q108" s="4" t="s">
        <v>139</v>
      </c>
      <c r="R108" s="4" t="s">
        <v>139</v>
      </c>
      <c r="S108" s="4" t="s">
        <v>139</v>
      </c>
      <c r="T108" s="4" t="s">
        <v>140</v>
      </c>
      <c r="U108" s="4" t="s">
        <v>8198</v>
      </c>
      <c r="V108" s="4" t="s">
        <v>8199</v>
      </c>
      <c r="W108" s="4" t="s">
        <v>139</v>
      </c>
      <c r="X108" s="4" t="s">
        <v>143</v>
      </c>
      <c r="Y108" s="4" t="s">
        <v>144</v>
      </c>
      <c r="Z108" s="4" t="s">
        <v>145</v>
      </c>
      <c r="AA108" s="4" t="s">
        <v>237</v>
      </c>
      <c r="AB108" s="4" t="s">
        <v>147</v>
      </c>
      <c r="AC108" s="4" t="s">
        <v>148</v>
      </c>
      <c r="AD108" s="4" t="s">
        <v>139</v>
      </c>
      <c r="AE108" s="5"/>
      <c r="AF108" s="5"/>
      <c r="AG108" s="6"/>
      <c r="AH108" s="5">
        <v>74</v>
      </c>
      <c r="AI108" s="4" t="s">
        <v>150</v>
      </c>
      <c r="AJ108" s="4" t="s">
        <v>633</v>
      </c>
      <c r="AK108" s="4" t="s">
        <v>7327</v>
      </c>
      <c r="AL108" s="6">
        <v>44144</v>
      </c>
      <c r="AM108" s="6">
        <v>44320</v>
      </c>
      <c r="AN108" s="4" t="s">
        <v>7328</v>
      </c>
      <c r="AO108" s="4" t="s">
        <v>154</v>
      </c>
      <c r="AP108" s="4" t="s">
        <v>139</v>
      </c>
      <c r="AQ108" s="4" t="s">
        <v>139</v>
      </c>
      <c r="AR108" s="4" t="s">
        <v>139</v>
      </c>
      <c r="AS108" s="4" t="s">
        <v>139</v>
      </c>
      <c r="AT108" s="4" t="s">
        <v>139</v>
      </c>
      <c r="AU108" s="4" t="s">
        <v>139</v>
      </c>
      <c r="AV108" s="4" t="s">
        <v>139</v>
      </c>
      <c r="AW108" s="4" t="s">
        <v>139</v>
      </c>
      <c r="AX108" s="4" t="s">
        <v>139</v>
      </c>
      <c r="AY108" s="4" t="s">
        <v>139</v>
      </c>
      <c r="AZ108" s="4" t="s">
        <v>139</v>
      </c>
      <c r="BA108" s="4" t="s">
        <v>139</v>
      </c>
      <c r="BB108" s="4" t="s">
        <v>139</v>
      </c>
      <c r="BC108" s="4" t="s">
        <v>139</v>
      </c>
      <c r="BD108" s="4" t="s">
        <v>139</v>
      </c>
      <c r="BE108" s="4" t="s">
        <v>139</v>
      </c>
      <c r="BF108" s="4" t="s">
        <v>139</v>
      </c>
      <c r="BG108" s="4" t="s">
        <v>139</v>
      </c>
      <c r="BH108" s="4" t="s">
        <v>139</v>
      </c>
      <c r="BI108" s="4" t="s">
        <v>139</v>
      </c>
      <c r="BJ108" s="4" t="s">
        <v>139</v>
      </c>
      <c r="BK108" s="4" t="s">
        <v>139</v>
      </c>
      <c r="BL108" s="4" t="s">
        <v>139</v>
      </c>
      <c r="BM108" s="4" t="s">
        <v>8200</v>
      </c>
      <c r="BN108" s="4" t="s">
        <v>8201</v>
      </c>
      <c r="BO108" s="4" t="s">
        <v>308</v>
      </c>
      <c r="BP108" s="4" t="s">
        <v>172</v>
      </c>
      <c r="BQ108" s="4" t="s">
        <v>172</v>
      </c>
      <c r="BR108" s="4" t="s">
        <v>7332</v>
      </c>
      <c r="BS108" s="4" t="s">
        <v>8202</v>
      </c>
      <c r="BT108" s="4" t="s">
        <v>139</v>
      </c>
      <c r="BU108" s="4" t="s">
        <v>139</v>
      </c>
      <c r="BV108" s="6"/>
      <c r="BW108" s="4" t="s">
        <v>139</v>
      </c>
      <c r="BX108" s="4" t="s">
        <v>139</v>
      </c>
      <c r="BY108" s="6">
        <v>44320</v>
      </c>
      <c r="BZ108" s="4" t="s">
        <v>139</v>
      </c>
      <c r="CA108" s="4" t="s">
        <v>139</v>
      </c>
      <c r="CB108" s="4" t="s">
        <v>139</v>
      </c>
      <c r="CC108" s="4" t="s">
        <v>139</v>
      </c>
      <c r="CD108" s="6"/>
      <c r="CE108" s="4" t="s">
        <v>317</v>
      </c>
      <c r="CF108" s="4" t="s">
        <v>140</v>
      </c>
      <c r="CG108" s="6"/>
      <c r="CH108" s="4" t="s">
        <v>185</v>
      </c>
      <c r="CI108" s="4" t="s">
        <v>140</v>
      </c>
      <c r="CJ108" s="4" t="s">
        <v>184</v>
      </c>
      <c r="CK108" s="6"/>
      <c r="CL108" s="4" t="s">
        <v>300</v>
      </c>
      <c r="CM108" s="6"/>
      <c r="CN108" s="4" t="s">
        <v>140</v>
      </c>
      <c r="CO108" s="4" t="s">
        <v>139</v>
      </c>
      <c r="CP108" s="4" t="s">
        <v>8203</v>
      </c>
      <c r="CQ108" s="4" t="s">
        <v>139</v>
      </c>
      <c r="CR108" s="4" t="s">
        <v>254</v>
      </c>
      <c r="CS108" s="4" t="s">
        <v>184</v>
      </c>
      <c r="CT108" s="4" t="s">
        <v>139</v>
      </c>
      <c r="CU108" s="6"/>
      <c r="CV108" s="6"/>
      <c r="CW108" s="4" t="s">
        <v>255</v>
      </c>
      <c r="CX108" s="4" t="s">
        <v>139</v>
      </c>
      <c r="CY108" s="4" t="s">
        <v>256</v>
      </c>
      <c r="CZ108" s="5">
        <v>0</v>
      </c>
      <c r="DA108" s="4" t="s">
        <v>139</v>
      </c>
      <c r="DB108" s="5"/>
      <c r="DC108" s="4" t="s">
        <v>139</v>
      </c>
      <c r="DD108" s="5"/>
      <c r="DE108" s="4" t="s">
        <v>139</v>
      </c>
      <c r="DF108" s="5"/>
      <c r="DG108" s="4" t="s">
        <v>139</v>
      </c>
      <c r="DH108" s="4" t="s">
        <v>139</v>
      </c>
      <c r="DI108" s="5"/>
      <c r="DJ108" s="4" t="s">
        <v>139</v>
      </c>
      <c r="DK108" s="6"/>
      <c r="DL108" s="4" t="s">
        <v>140</v>
      </c>
      <c r="DM108" s="4" t="s">
        <v>8204</v>
      </c>
      <c r="DN108" s="6"/>
      <c r="DO108" s="4" t="s">
        <v>301</v>
      </c>
      <c r="DP108" s="4" t="s">
        <v>140</v>
      </c>
      <c r="DQ108" s="4" t="s">
        <v>8205</v>
      </c>
      <c r="DR108" s="6"/>
      <c r="DS108" s="4" t="s">
        <v>140</v>
      </c>
      <c r="DT108" s="4" t="s">
        <v>199</v>
      </c>
      <c r="DU108" s="4" t="s">
        <v>184</v>
      </c>
      <c r="DV108" s="6"/>
      <c r="DW108" s="4" t="s">
        <v>139</v>
      </c>
      <c r="DX108" s="4" t="s">
        <v>231</v>
      </c>
      <c r="DY108" s="4" t="s">
        <v>139</v>
      </c>
      <c r="DZ108" s="4" t="s">
        <v>139</v>
      </c>
    </row>
    <row r="109" spans="1:130" x14ac:dyDescent="0.4">
      <c r="A109" s="4" t="s">
        <v>8206</v>
      </c>
      <c r="B109" s="5">
        <v>371501</v>
      </c>
      <c r="C109" s="4" t="s">
        <v>8207</v>
      </c>
      <c r="D109" s="4" t="s">
        <v>3865</v>
      </c>
      <c r="E109" s="4" t="s">
        <v>2942</v>
      </c>
      <c r="F109" s="4" t="s">
        <v>132</v>
      </c>
      <c r="G109" s="4" t="s">
        <v>2671</v>
      </c>
      <c r="H109" s="4" t="s">
        <v>265</v>
      </c>
      <c r="I109" s="4" t="s">
        <v>235</v>
      </c>
      <c r="J109" s="4" t="s">
        <v>136</v>
      </c>
      <c r="K109" s="4" t="s">
        <v>136</v>
      </c>
      <c r="L109" s="4" t="s">
        <v>136</v>
      </c>
      <c r="M109" s="4" t="s">
        <v>136</v>
      </c>
      <c r="N109" s="4" t="s">
        <v>503</v>
      </c>
      <c r="O109" s="4" t="s">
        <v>138</v>
      </c>
      <c r="P109" s="4" t="s">
        <v>139</v>
      </c>
      <c r="Q109" s="4" t="s">
        <v>139</v>
      </c>
      <c r="R109" s="4" t="s">
        <v>139</v>
      </c>
      <c r="S109" s="4" t="s">
        <v>139</v>
      </c>
      <c r="T109" s="4" t="s">
        <v>140</v>
      </c>
      <c r="U109" s="4" t="s">
        <v>8208</v>
      </c>
      <c r="V109" s="4" t="s">
        <v>8209</v>
      </c>
      <c r="W109" s="4" t="s">
        <v>139</v>
      </c>
      <c r="X109" s="4" t="s">
        <v>143</v>
      </c>
      <c r="Y109" s="4" t="s">
        <v>144</v>
      </c>
      <c r="Z109" s="4" t="s">
        <v>145</v>
      </c>
      <c r="AA109" s="4" t="s">
        <v>237</v>
      </c>
      <c r="AB109" s="4" t="s">
        <v>147</v>
      </c>
      <c r="AC109" s="4" t="s">
        <v>148</v>
      </c>
      <c r="AD109" s="4" t="s">
        <v>139</v>
      </c>
      <c r="AE109" s="5"/>
      <c r="AF109" s="5"/>
      <c r="AG109" s="6"/>
      <c r="AH109" s="5">
        <v>69</v>
      </c>
      <c r="AI109" s="4" t="s">
        <v>150</v>
      </c>
      <c r="AJ109" s="4" t="s">
        <v>238</v>
      </c>
      <c r="AK109" s="4" t="s">
        <v>7327</v>
      </c>
      <c r="AL109" s="6">
        <v>44252</v>
      </c>
      <c r="AM109" s="6">
        <v>44320</v>
      </c>
      <c r="AN109" s="4" t="s">
        <v>7328</v>
      </c>
      <c r="AO109" s="4" t="s">
        <v>154</v>
      </c>
      <c r="AP109" s="4" t="s">
        <v>139</v>
      </c>
      <c r="AQ109" s="4" t="s">
        <v>139</v>
      </c>
      <c r="AR109" s="4" t="s">
        <v>139</v>
      </c>
      <c r="AS109" s="4" t="s">
        <v>139</v>
      </c>
      <c r="AT109" s="4" t="s">
        <v>139</v>
      </c>
      <c r="AU109" s="4" t="s">
        <v>139</v>
      </c>
      <c r="AV109" s="4" t="s">
        <v>139</v>
      </c>
      <c r="AW109" s="4" t="s">
        <v>139</v>
      </c>
      <c r="AX109" s="4" t="s">
        <v>139</v>
      </c>
      <c r="AY109" s="4" t="s">
        <v>139</v>
      </c>
      <c r="AZ109" s="4" t="s">
        <v>139</v>
      </c>
      <c r="BA109" s="4" t="s">
        <v>139</v>
      </c>
      <c r="BB109" s="4" t="s">
        <v>139</v>
      </c>
      <c r="BC109" s="4" t="s">
        <v>139</v>
      </c>
      <c r="BD109" s="4" t="s">
        <v>139</v>
      </c>
      <c r="BE109" s="4" t="s">
        <v>139</v>
      </c>
      <c r="BF109" s="4" t="s">
        <v>139</v>
      </c>
      <c r="BG109" s="4" t="s">
        <v>139</v>
      </c>
      <c r="BH109" s="4" t="s">
        <v>139</v>
      </c>
      <c r="BI109" s="4" t="s">
        <v>139</v>
      </c>
      <c r="BJ109" s="4" t="s">
        <v>139</v>
      </c>
      <c r="BK109" s="4" t="s">
        <v>139</v>
      </c>
      <c r="BL109" s="4" t="s">
        <v>139</v>
      </c>
      <c r="BM109" s="4" t="s">
        <v>8210</v>
      </c>
      <c r="BN109" s="4" t="s">
        <v>8211</v>
      </c>
      <c r="BO109" s="4" t="s">
        <v>308</v>
      </c>
      <c r="BP109" s="4" t="s">
        <v>7943</v>
      </c>
      <c r="BQ109" s="4" t="s">
        <v>172</v>
      </c>
      <c r="BR109" s="4" t="s">
        <v>7332</v>
      </c>
      <c r="BS109" s="4" t="s">
        <v>8212</v>
      </c>
      <c r="BT109" s="4" t="s">
        <v>8213</v>
      </c>
      <c r="BU109" s="4" t="s">
        <v>139</v>
      </c>
      <c r="BV109" s="6"/>
      <c r="BW109" s="4" t="s">
        <v>139</v>
      </c>
      <c r="BX109" s="4" t="s">
        <v>139</v>
      </c>
      <c r="BY109" s="6">
        <v>44320</v>
      </c>
      <c r="BZ109" s="4" t="s">
        <v>139</v>
      </c>
      <c r="CA109" s="4" t="s">
        <v>139</v>
      </c>
      <c r="CB109" s="4" t="s">
        <v>139</v>
      </c>
      <c r="CC109" s="4" t="s">
        <v>139</v>
      </c>
      <c r="CD109" s="6"/>
      <c r="CE109" s="4" t="s">
        <v>317</v>
      </c>
      <c r="CF109" s="4" t="s">
        <v>140</v>
      </c>
      <c r="CG109" s="6"/>
      <c r="CH109" s="4" t="s">
        <v>185</v>
      </c>
      <c r="CI109" s="4" t="s">
        <v>140</v>
      </c>
      <c r="CJ109" s="4" t="s">
        <v>184</v>
      </c>
      <c r="CK109" s="6"/>
      <c r="CL109" s="4" t="s">
        <v>300</v>
      </c>
      <c r="CM109" s="6"/>
      <c r="CN109" s="4" t="s">
        <v>140</v>
      </c>
      <c r="CO109" s="4" t="s">
        <v>139</v>
      </c>
      <c r="CP109" s="4" t="s">
        <v>8214</v>
      </c>
      <c r="CQ109" s="4" t="s">
        <v>139</v>
      </c>
      <c r="CR109" s="4" t="s">
        <v>254</v>
      </c>
      <c r="CS109" s="4" t="s">
        <v>184</v>
      </c>
      <c r="CT109" s="4" t="s">
        <v>139</v>
      </c>
      <c r="CU109" s="6"/>
      <c r="CV109" s="6"/>
      <c r="CW109" s="4" t="s">
        <v>255</v>
      </c>
      <c r="CX109" s="4" t="s">
        <v>139</v>
      </c>
      <c r="CY109" s="4" t="s">
        <v>256</v>
      </c>
      <c r="CZ109" s="5">
        <v>0</v>
      </c>
      <c r="DA109" s="4" t="s">
        <v>139</v>
      </c>
      <c r="DB109" s="5"/>
      <c r="DC109" s="4" t="s">
        <v>139</v>
      </c>
      <c r="DD109" s="5"/>
      <c r="DE109" s="4" t="s">
        <v>139</v>
      </c>
      <c r="DF109" s="5"/>
      <c r="DG109" s="4" t="s">
        <v>139</v>
      </c>
      <c r="DH109" s="4" t="s">
        <v>139</v>
      </c>
      <c r="DI109" s="5"/>
      <c r="DJ109" s="4" t="s">
        <v>139</v>
      </c>
      <c r="DK109" s="6"/>
      <c r="DL109" s="4" t="s">
        <v>140</v>
      </c>
      <c r="DM109" s="4" t="s">
        <v>8214</v>
      </c>
      <c r="DN109" s="6"/>
      <c r="DO109" s="4" t="s">
        <v>301</v>
      </c>
      <c r="DP109" s="4" t="s">
        <v>140</v>
      </c>
      <c r="DQ109" s="4" t="s">
        <v>8215</v>
      </c>
      <c r="DR109" s="6"/>
      <c r="DS109" s="4" t="s">
        <v>140</v>
      </c>
      <c r="DT109" s="4" t="s">
        <v>199</v>
      </c>
      <c r="DU109" s="4" t="s">
        <v>184</v>
      </c>
      <c r="DV109" s="6"/>
      <c r="DW109" s="4" t="s">
        <v>139</v>
      </c>
      <c r="DX109" s="4" t="s">
        <v>260</v>
      </c>
      <c r="DY109" s="4" t="s">
        <v>139</v>
      </c>
      <c r="DZ109" s="4" t="s">
        <v>139</v>
      </c>
    </row>
    <row r="110" spans="1:130" x14ac:dyDescent="0.4">
      <c r="A110" s="4" t="s">
        <v>8216</v>
      </c>
      <c r="B110" s="5">
        <v>371265</v>
      </c>
      <c r="C110" s="4" t="s">
        <v>2605</v>
      </c>
      <c r="D110" s="4" t="s">
        <v>8217</v>
      </c>
      <c r="E110" s="4" t="s">
        <v>131</v>
      </c>
      <c r="F110" s="4" t="s">
        <v>132</v>
      </c>
      <c r="G110" s="4" t="s">
        <v>1144</v>
      </c>
      <c r="H110" s="4" t="s">
        <v>265</v>
      </c>
      <c r="I110" s="4" t="s">
        <v>235</v>
      </c>
      <c r="J110" s="4" t="s">
        <v>136</v>
      </c>
      <c r="K110" s="4" t="s">
        <v>136</v>
      </c>
      <c r="L110" s="4" t="s">
        <v>136</v>
      </c>
      <c r="M110" s="4" t="s">
        <v>136</v>
      </c>
      <c r="N110" s="4" t="s">
        <v>137</v>
      </c>
      <c r="O110" s="4" t="s">
        <v>138</v>
      </c>
      <c r="P110" s="4" t="s">
        <v>139</v>
      </c>
      <c r="Q110" s="4" t="s">
        <v>139</v>
      </c>
      <c r="R110" s="4" t="s">
        <v>139</v>
      </c>
      <c r="S110" s="4" t="s">
        <v>139</v>
      </c>
      <c r="T110" s="4" t="s">
        <v>140</v>
      </c>
      <c r="U110" s="4" t="s">
        <v>8218</v>
      </c>
      <c r="V110" s="4" t="s">
        <v>8219</v>
      </c>
      <c r="W110" s="4" t="s">
        <v>139</v>
      </c>
      <c r="X110" s="4" t="s">
        <v>143</v>
      </c>
      <c r="Y110" s="4" t="s">
        <v>144</v>
      </c>
      <c r="Z110" s="4" t="s">
        <v>145</v>
      </c>
      <c r="AA110" s="4" t="s">
        <v>387</v>
      </c>
      <c r="AB110" s="4" t="s">
        <v>147</v>
      </c>
      <c r="AC110" s="4" t="s">
        <v>148</v>
      </c>
      <c r="AD110" s="4" t="s">
        <v>139</v>
      </c>
      <c r="AE110" s="5"/>
      <c r="AF110" s="5"/>
      <c r="AG110" s="6"/>
      <c r="AH110" s="5">
        <v>57</v>
      </c>
      <c r="AI110" s="4" t="s">
        <v>210</v>
      </c>
      <c r="AJ110" s="4" t="s">
        <v>211</v>
      </c>
      <c r="AK110" s="4" t="s">
        <v>7327</v>
      </c>
      <c r="AL110" s="6">
        <v>44253</v>
      </c>
      <c r="AM110" s="6">
        <v>44313</v>
      </c>
      <c r="AN110" s="4" t="s">
        <v>7328</v>
      </c>
      <c r="AO110" s="4" t="s">
        <v>154</v>
      </c>
      <c r="AP110" s="4" t="s">
        <v>139</v>
      </c>
      <c r="AQ110" s="4" t="s">
        <v>139</v>
      </c>
      <c r="AR110" s="4" t="s">
        <v>139</v>
      </c>
      <c r="AS110" s="4" t="s">
        <v>139</v>
      </c>
      <c r="AT110" s="4" t="s">
        <v>139</v>
      </c>
      <c r="AU110" s="4" t="s">
        <v>139</v>
      </c>
      <c r="AV110" s="4" t="s">
        <v>139</v>
      </c>
      <c r="AW110" s="4" t="s">
        <v>139</v>
      </c>
      <c r="AX110" s="4" t="s">
        <v>139</v>
      </c>
      <c r="AY110" s="4" t="s">
        <v>139</v>
      </c>
      <c r="AZ110" s="4" t="s">
        <v>139</v>
      </c>
      <c r="BA110" s="4" t="s">
        <v>139</v>
      </c>
      <c r="BB110" s="4" t="s">
        <v>139</v>
      </c>
      <c r="BC110" s="4" t="s">
        <v>139</v>
      </c>
      <c r="BD110" s="4" t="s">
        <v>139</v>
      </c>
      <c r="BE110" s="4" t="s">
        <v>139</v>
      </c>
      <c r="BF110" s="4" t="s">
        <v>139</v>
      </c>
      <c r="BG110" s="4" t="s">
        <v>139</v>
      </c>
      <c r="BH110" s="4" t="s">
        <v>139</v>
      </c>
      <c r="BI110" s="4" t="s">
        <v>139</v>
      </c>
      <c r="BJ110" s="4" t="s">
        <v>139</v>
      </c>
      <c r="BK110" s="4" t="s">
        <v>139</v>
      </c>
      <c r="BL110" s="4" t="s">
        <v>139</v>
      </c>
      <c r="BM110" s="4" t="s">
        <v>8220</v>
      </c>
      <c r="BN110" s="4" t="s">
        <v>8221</v>
      </c>
      <c r="BO110" s="4" t="s">
        <v>308</v>
      </c>
      <c r="BP110" s="4" t="s">
        <v>8222</v>
      </c>
      <c r="BQ110" s="4" t="s">
        <v>172</v>
      </c>
      <c r="BR110" s="4" t="s">
        <v>7332</v>
      </c>
      <c r="BS110" s="4" t="s">
        <v>8223</v>
      </c>
      <c r="BT110" s="4" t="s">
        <v>7703</v>
      </c>
      <c r="BU110" s="4" t="s">
        <v>139</v>
      </c>
      <c r="BV110" s="6"/>
      <c r="BW110" s="4" t="s">
        <v>139</v>
      </c>
      <c r="BX110" s="4" t="s">
        <v>139</v>
      </c>
      <c r="BY110" s="6">
        <v>44313</v>
      </c>
      <c r="BZ110" s="4" t="s">
        <v>139</v>
      </c>
      <c r="CA110" s="4" t="s">
        <v>139</v>
      </c>
      <c r="CB110" s="4" t="s">
        <v>139</v>
      </c>
      <c r="CC110" s="4" t="s">
        <v>139</v>
      </c>
      <c r="CD110" s="6"/>
      <c r="CE110" s="4" t="s">
        <v>317</v>
      </c>
      <c r="CF110" s="4" t="s">
        <v>140</v>
      </c>
      <c r="CG110" s="6"/>
      <c r="CH110" s="4" t="s">
        <v>185</v>
      </c>
      <c r="CI110" s="4" t="s">
        <v>140</v>
      </c>
      <c r="CJ110" s="4" t="s">
        <v>184</v>
      </c>
      <c r="CK110" s="6"/>
      <c r="CL110" s="4" t="s">
        <v>300</v>
      </c>
      <c r="CM110" s="6"/>
      <c r="CN110" s="4" t="s">
        <v>140</v>
      </c>
      <c r="CO110" s="4" t="s">
        <v>139</v>
      </c>
      <c r="CP110" s="4" t="s">
        <v>8224</v>
      </c>
      <c r="CQ110" s="4" t="s">
        <v>139</v>
      </c>
      <c r="CR110" s="4" t="s">
        <v>254</v>
      </c>
      <c r="CS110" s="4" t="s">
        <v>8225</v>
      </c>
      <c r="CT110" s="4" t="s">
        <v>139</v>
      </c>
      <c r="CU110" s="6"/>
      <c r="CV110" s="6"/>
      <c r="CW110" s="4" t="s">
        <v>255</v>
      </c>
      <c r="CX110" s="4" t="s">
        <v>139</v>
      </c>
      <c r="CY110" s="4" t="s">
        <v>256</v>
      </c>
      <c r="CZ110" s="5">
        <v>0</v>
      </c>
      <c r="DA110" s="4" t="s">
        <v>139</v>
      </c>
      <c r="DB110" s="5"/>
      <c r="DC110" s="4" t="s">
        <v>139</v>
      </c>
      <c r="DD110" s="5"/>
      <c r="DE110" s="4" t="s">
        <v>139</v>
      </c>
      <c r="DF110" s="5"/>
      <c r="DG110" s="4" t="s">
        <v>139</v>
      </c>
      <c r="DH110" s="4" t="s">
        <v>139</v>
      </c>
      <c r="DI110" s="5"/>
      <c r="DJ110" s="4" t="s">
        <v>139</v>
      </c>
      <c r="DK110" s="6"/>
      <c r="DL110" s="4" t="s">
        <v>140</v>
      </c>
      <c r="DM110" s="4" t="s">
        <v>8224</v>
      </c>
      <c r="DN110" s="6"/>
      <c r="DO110" s="4" t="s">
        <v>301</v>
      </c>
      <c r="DP110" s="4" t="s">
        <v>140</v>
      </c>
      <c r="DQ110" s="4" t="s">
        <v>8226</v>
      </c>
      <c r="DR110" s="6"/>
      <c r="DS110" s="4" t="s">
        <v>140</v>
      </c>
      <c r="DT110" s="4" t="s">
        <v>199</v>
      </c>
      <c r="DU110" s="4" t="s">
        <v>184</v>
      </c>
      <c r="DV110" s="6"/>
      <c r="DW110" s="4" t="s">
        <v>139</v>
      </c>
      <c r="DX110" s="4" t="s">
        <v>231</v>
      </c>
      <c r="DY110" s="4" t="s">
        <v>139</v>
      </c>
      <c r="DZ110" s="4" t="s">
        <v>139</v>
      </c>
    </row>
    <row r="111" spans="1:130" x14ac:dyDescent="0.4">
      <c r="A111" s="4" t="s">
        <v>8227</v>
      </c>
      <c r="B111" s="5">
        <v>370771</v>
      </c>
      <c r="C111" s="4" t="s">
        <v>3181</v>
      </c>
      <c r="D111" s="4" t="s">
        <v>3774</v>
      </c>
      <c r="E111" s="4" t="s">
        <v>131</v>
      </c>
      <c r="F111" s="4" t="s">
        <v>132</v>
      </c>
      <c r="G111" s="4" t="s">
        <v>1909</v>
      </c>
      <c r="H111" s="4" t="s">
        <v>265</v>
      </c>
      <c r="I111" s="4" t="s">
        <v>135</v>
      </c>
      <c r="J111" s="4" t="s">
        <v>136</v>
      </c>
      <c r="K111" s="4" t="s">
        <v>136</v>
      </c>
      <c r="L111" s="4" t="s">
        <v>136</v>
      </c>
      <c r="M111" s="4" t="s">
        <v>136</v>
      </c>
      <c r="N111" s="4" t="s">
        <v>137</v>
      </c>
      <c r="O111" s="4" t="s">
        <v>138</v>
      </c>
      <c r="P111" s="4" t="s">
        <v>139</v>
      </c>
      <c r="Q111" s="4" t="s">
        <v>139</v>
      </c>
      <c r="R111" s="4" t="s">
        <v>139</v>
      </c>
      <c r="S111" s="4" t="s">
        <v>139</v>
      </c>
      <c r="T111" s="4" t="s">
        <v>140</v>
      </c>
      <c r="U111" s="4" t="s">
        <v>8228</v>
      </c>
      <c r="V111" s="4" t="s">
        <v>8229</v>
      </c>
      <c r="W111" s="4" t="s">
        <v>139</v>
      </c>
      <c r="X111" s="4" t="s">
        <v>143</v>
      </c>
      <c r="Y111" s="4" t="s">
        <v>144</v>
      </c>
      <c r="Z111" s="4" t="s">
        <v>145</v>
      </c>
      <c r="AA111" s="4" t="s">
        <v>271</v>
      </c>
      <c r="AB111" s="4" t="s">
        <v>147</v>
      </c>
      <c r="AC111" s="4" t="s">
        <v>148</v>
      </c>
      <c r="AD111" s="4" t="s">
        <v>139</v>
      </c>
      <c r="AE111" s="5"/>
      <c r="AF111" s="5"/>
      <c r="AG111" s="6"/>
      <c r="AH111" s="5">
        <v>62</v>
      </c>
      <c r="AI111" s="4" t="s">
        <v>210</v>
      </c>
      <c r="AJ111" s="4" t="s">
        <v>211</v>
      </c>
      <c r="AK111" s="4" t="s">
        <v>7327</v>
      </c>
      <c r="AL111" s="6">
        <v>44201</v>
      </c>
      <c r="AM111" s="6">
        <v>44306</v>
      </c>
      <c r="AN111" s="4" t="s">
        <v>7328</v>
      </c>
      <c r="AO111" s="4" t="s">
        <v>154</v>
      </c>
      <c r="AP111" s="4" t="s">
        <v>139</v>
      </c>
      <c r="AQ111" s="4" t="s">
        <v>139</v>
      </c>
      <c r="AR111" s="4" t="s">
        <v>139</v>
      </c>
      <c r="AS111" s="4" t="s">
        <v>139</v>
      </c>
      <c r="AT111" s="4" t="s">
        <v>139</v>
      </c>
      <c r="AU111" s="4" t="s">
        <v>139</v>
      </c>
      <c r="AV111" s="4" t="s">
        <v>139</v>
      </c>
      <c r="AW111" s="4" t="s">
        <v>139</v>
      </c>
      <c r="AX111" s="4" t="s">
        <v>139</v>
      </c>
      <c r="AY111" s="4" t="s">
        <v>139</v>
      </c>
      <c r="AZ111" s="4" t="s">
        <v>139</v>
      </c>
      <c r="BA111" s="4" t="s">
        <v>139</v>
      </c>
      <c r="BB111" s="4" t="s">
        <v>139</v>
      </c>
      <c r="BC111" s="4" t="s">
        <v>139</v>
      </c>
      <c r="BD111" s="4" t="s">
        <v>139</v>
      </c>
      <c r="BE111" s="4" t="s">
        <v>139</v>
      </c>
      <c r="BF111" s="4" t="s">
        <v>139</v>
      </c>
      <c r="BG111" s="4" t="s">
        <v>139</v>
      </c>
      <c r="BH111" s="4" t="s">
        <v>139</v>
      </c>
      <c r="BI111" s="4" t="s">
        <v>139</v>
      </c>
      <c r="BJ111" s="4" t="s">
        <v>139</v>
      </c>
      <c r="BK111" s="4" t="s">
        <v>139</v>
      </c>
      <c r="BL111" s="4" t="s">
        <v>139</v>
      </c>
      <c r="BM111" s="4" t="s">
        <v>8230</v>
      </c>
      <c r="BN111" s="4" t="s">
        <v>8231</v>
      </c>
      <c r="BO111" s="4" t="s">
        <v>3204</v>
      </c>
      <c r="BP111" s="4" t="s">
        <v>8232</v>
      </c>
      <c r="BQ111" s="4" t="s">
        <v>172</v>
      </c>
      <c r="BR111" s="4" t="s">
        <v>8233</v>
      </c>
      <c r="BS111" s="4" t="s">
        <v>8234</v>
      </c>
      <c r="BT111" s="4" t="s">
        <v>8113</v>
      </c>
      <c r="BU111" s="4" t="s">
        <v>139</v>
      </c>
      <c r="BV111" s="6"/>
      <c r="BW111" s="4" t="s">
        <v>139</v>
      </c>
      <c r="BX111" s="4" t="s">
        <v>139</v>
      </c>
      <c r="BY111" s="6">
        <v>44306</v>
      </c>
      <c r="BZ111" s="4" t="s">
        <v>139</v>
      </c>
      <c r="CA111" s="4" t="s">
        <v>139</v>
      </c>
      <c r="CB111" s="4" t="s">
        <v>139</v>
      </c>
      <c r="CC111" s="4" t="s">
        <v>139</v>
      </c>
      <c r="CD111" s="6"/>
      <c r="CE111" s="4" t="s">
        <v>317</v>
      </c>
      <c r="CF111" s="4" t="s">
        <v>140</v>
      </c>
      <c r="CG111" s="6"/>
      <c r="CH111" s="4" t="s">
        <v>185</v>
      </c>
      <c r="CI111" s="4" t="s">
        <v>140</v>
      </c>
      <c r="CJ111" s="4" t="s">
        <v>184</v>
      </c>
      <c r="CK111" s="6"/>
      <c r="CL111" s="4" t="s">
        <v>300</v>
      </c>
      <c r="CM111" s="6"/>
      <c r="CN111" s="4" t="s">
        <v>140</v>
      </c>
      <c r="CO111" s="4" t="s">
        <v>139</v>
      </c>
      <c r="CP111" s="4" t="s">
        <v>8235</v>
      </c>
      <c r="CQ111" s="4" t="s">
        <v>253</v>
      </c>
      <c r="CR111" s="4" t="s">
        <v>254</v>
      </c>
      <c r="CS111" s="4" t="s">
        <v>184</v>
      </c>
      <c r="CT111" s="4" t="s">
        <v>139</v>
      </c>
      <c r="CU111" s="6"/>
      <c r="CV111" s="6"/>
      <c r="CW111" s="4" t="s">
        <v>255</v>
      </c>
      <c r="CX111" s="4" t="s">
        <v>139</v>
      </c>
      <c r="CY111" s="4" t="s">
        <v>256</v>
      </c>
      <c r="CZ111" s="5">
        <v>0</v>
      </c>
      <c r="DA111" s="4" t="s">
        <v>139</v>
      </c>
      <c r="DB111" s="5"/>
      <c r="DC111" s="4" t="s">
        <v>139</v>
      </c>
      <c r="DD111" s="5"/>
      <c r="DE111" s="4" t="s">
        <v>139</v>
      </c>
      <c r="DF111" s="5"/>
      <c r="DG111" s="4" t="s">
        <v>139</v>
      </c>
      <c r="DH111" s="4" t="s">
        <v>139</v>
      </c>
      <c r="DI111" s="5"/>
      <c r="DJ111" s="4" t="s">
        <v>139</v>
      </c>
      <c r="DK111" s="6"/>
      <c r="DL111" s="4" t="s">
        <v>140</v>
      </c>
      <c r="DM111" s="4" t="s">
        <v>8235</v>
      </c>
      <c r="DN111" s="6"/>
      <c r="DO111" s="4" t="s">
        <v>301</v>
      </c>
      <c r="DP111" s="4" t="s">
        <v>140</v>
      </c>
      <c r="DQ111" s="4" t="s">
        <v>8235</v>
      </c>
      <c r="DR111" s="6"/>
      <c r="DS111" s="4" t="s">
        <v>140</v>
      </c>
      <c r="DT111" s="4" t="s">
        <v>199</v>
      </c>
      <c r="DU111" s="4" t="s">
        <v>184</v>
      </c>
      <c r="DV111" s="6"/>
      <c r="DW111" s="4" t="s">
        <v>139</v>
      </c>
      <c r="DX111" s="4" t="s">
        <v>260</v>
      </c>
      <c r="DY111" s="4" t="s">
        <v>139</v>
      </c>
      <c r="DZ111" s="4" t="s">
        <v>139</v>
      </c>
    </row>
    <row r="112" spans="1:130" x14ac:dyDescent="0.4">
      <c r="A112" s="4" t="s">
        <v>8236</v>
      </c>
      <c r="B112" s="5">
        <v>370625</v>
      </c>
      <c r="C112" s="4" t="s">
        <v>8237</v>
      </c>
      <c r="D112" s="4" t="s">
        <v>8238</v>
      </c>
      <c r="E112" s="4" t="s">
        <v>131</v>
      </c>
      <c r="F112" s="4" t="s">
        <v>132</v>
      </c>
      <c r="G112" s="4" t="s">
        <v>1909</v>
      </c>
      <c r="H112" s="4" t="s">
        <v>134</v>
      </c>
      <c r="I112" s="4" t="s">
        <v>135</v>
      </c>
      <c r="J112" s="4" t="s">
        <v>136</v>
      </c>
      <c r="K112" s="4" t="s">
        <v>136</v>
      </c>
      <c r="L112" s="4" t="s">
        <v>136</v>
      </c>
      <c r="M112" s="4" t="s">
        <v>136</v>
      </c>
      <c r="N112" s="4" t="s">
        <v>137</v>
      </c>
      <c r="O112" s="4" t="s">
        <v>138</v>
      </c>
      <c r="P112" s="4" t="s">
        <v>139</v>
      </c>
      <c r="Q112" s="4" t="s">
        <v>139</v>
      </c>
      <c r="R112" s="4" t="s">
        <v>139</v>
      </c>
      <c r="S112" s="4" t="s">
        <v>139</v>
      </c>
      <c r="T112" s="4" t="s">
        <v>140</v>
      </c>
      <c r="U112" s="4" t="s">
        <v>8239</v>
      </c>
      <c r="V112" s="4" t="s">
        <v>8240</v>
      </c>
      <c r="W112" s="4" t="s">
        <v>139</v>
      </c>
      <c r="X112" s="4" t="s">
        <v>143</v>
      </c>
      <c r="Y112" s="4" t="s">
        <v>144</v>
      </c>
      <c r="Z112" s="4" t="s">
        <v>145</v>
      </c>
      <c r="AA112" s="4" t="s">
        <v>237</v>
      </c>
      <c r="AB112" s="4" t="s">
        <v>147</v>
      </c>
      <c r="AC112" s="4" t="s">
        <v>148</v>
      </c>
      <c r="AD112" s="4" t="s">
        <v>149</v>
      </c>
      <c r="AE112" s="5">
        <v>99</v>
      </c>
      <c r="AF112" s="5">
        <v>99</v>
      </c>
      <c r="AG112" s="6"/>
      <c r="AH112" s="5">
        <v>49</v>
      </c>
      <c r="AI112" s="4" t="s">
        <v>210</v>
      </c>
      <c r="AJ112" s="4" t="s">
        <v>211</v>
      </c>
      <c r="AK112" s="4" t="s">
        <v>7327</v>
      </c>
      <c r="AL112" s="6">
        <v>44148</v>
      </c>
      <c r="AM112" s="6">
        <v>44368</v>
      </c>
      <c r="AN112" s="4" t="s">
        <v>7328</v>
      </c>
      <c r="AO112" s="4" t="s">
        <v>154</v>
      </c>
      <c r="AP112" s="4" t="s">
        <v>139</v>
      </c>
      <c r="AQ112" s="4" t="s">
        <v>139</v>
      </c>
      <c r="AR112" s="4" t="s">
        <v>139</v>
      </c>
      <c r="AS112" s="4" t="s">
        <v>139</v>
      </c>
      <c r="AT112" s="4" t="s">
        <v>139</v>
      </c>
      <c r="AU112" s="4" t="s">
        <v>139</v>
      </c>
      <c r="AV112" s="4" t="s">
        <v>139</v>
      </c>
      <c r="AW112" s="4" t="s">
        <v>139</v>
      </c>
      <c r="AX112" s="4" t="s">
        <v>139</v>
      </c>
      <c r="AY112" s="4" t="s">
        <v>139</v>
      </c>
      <c r="AZ112" s="4" t="s">
        <v>139</v>
      </c>
      <c r="BA112" s="4" t="s">
        <v>139</v>
      </c>
      <c r="BB112" s="4" t="s">
        <v>139</v>
      </c>
      <c r="BC112" s="4" t="s">
        <v>139</v>
      </c>
      <c r="BD112" s="4" t="s">
        <v>139</v>
      </c>
      <c r="BE112" s="4" t="s">
        <v>139</v>
      </c>
      <c r="BF112" s="4" t="s">
        <v>139</v>
      </c>
      <c r="BG112" s="4" t="s">
        <v>139</v>
      </c>
      <c r="BH112" s="4" t="s">
        <v>139</v>
      </c>
      <c r="BI112" s="4" t="s">
        <v>139</v>
      </c>
      <c r="BJ112" s="4" t="s">
        <v>139</v>
      </c>
      <c r="BK112" s="4" t="s">
        <v>139</v>
      </c>
      <c r="BL112" s="4" t="s">
        <v>139</v>
      </c>
      <c r="BM112" s="4" t="s">
        <v>8241</v>
      </c>
      <c r="BN112" s="4" t="s">
        <v>8242</v>
      </c>
      <c r="BO112" s="4" t="s">
        <v>3204</v>
      </c>
      <c r="BP112" s="4" t="s">
        <v>8243</v>
      </c>
      <c r="BQ112" s="4" t="s">
        <v>2325</v>
      </c>
      <c r="BR112" s="4" t="s">
        <v>8244</v>
      </c>
      <c r="BS112" s="4" t="s">
        <v>2325</v>
      </c>
      <c r="BT112" s="4" t="s">
        <v>8242</v>
      </c>
      <c r="BU112" s="4" t="s">
        <v>139</v>
      </c>
      <c r="BV112" s="6"/>
      <c r="BW112" s="4" t="s">
        <v>139</v>
      </c>
      <c r="BX112" s="4" t="s">
        <v>139</v>
      </c>
      <c r="BY112" s="6">
        <v>44295</v>
      </c>
      <c r="BZ112" s="4" t="s">
        <v>484</v>
      </c>
      <c r="CA112" s="4" t="s">
        <v>139</v>
      </c>
      <c r="CB112" s="4" t="s">
        <v>139</v>
      </c>
      <c r="CC112" s="4" t="s">
        <v>139</v>
      </c>
      <c r="CD112" s="6"/>
      <c r="CE112" s="4" t="s">
        <v>317</v>
      </c>
      <c r="CF112" s="4" t="s">
        <v>140</v>
      </c>
      <c r="CG112" s="6"/>
      <c r="CH112" s="4" t="s">
        <v>185</v>
      </c>
      <c r="CI112" s="4" t="s">
        <v>140</v>
      </c>
      <c r="CJ112" s="4" t="s">
        <v>172</v>
      </c>
      <c r="CK112" s="6"/>
      <c r="CL112" s="4" t="s">
        <v>188</v>
      </c>
      <c r="CM112" s="6">
        <v>44174</v>
      </c>
      <c r="CN112" s="4" t="s">
        <v>436</v>
      </c>
      <c r="CO112" s="4" t="s">
        <v>3462</v>
      </c>
      <c r="CP112" s="4" t="s">
        <v>8245</v>
      </c>
      <c r="CQ112" s="4" t="s">
        <v>139</v>
      </c>
      <c r="CR112" s="4" t="s">
        <v>254</v>
      </c>
      <c r="CS112" s="4" t="s">
        <v>172</v>
      </c>
      <c r="CT112" s="4" t="s">
        <v>139</v>
      </c>
      <c r="CU112" s="6"/>
      <c r="CV112" s="6"/>
      <c r="CW112" s="4" t="s">
        <v>255</v>
      </c>
      <c r="CX112" s="4" t="s">
        <v>139</v>
      </c>
      <c r="CY112" s="4" t="s">
        <v>256</v>
      </c>
      <c r="CZ112" s="5">
        <v>0</v>
      </c>
      <c r="DA112" s="4" t="s">
        <v>139</v>
      </c>
      <c r="DB112" s="5"/>
      <c r="DC112" s="4" t="s">
        <v>139</v>
      </c>
      <c r="DD112" s="5"/>
      <c r="DE112" s="4" t="s">
        <v>139</v>
      </c>
      <c r="DF112" s="5"/>
      <c r="DG112" s="4" t="s">
        <v>139</v>
      </c>
      <c r="DH112" s="4" t="s">
        <v>139</v>
      </c>
      <c r="DI112" s="5"/>
      <c r="DJ112" s="4" t="s">
        <v>139</v>
      </c>
      <c r="DK112" s="6">
        <v>44174</v>
      </c>
      <c r="DL112" s="4" t="s">
        <v>436</v>
      </c>
      <c r="DM112" s="4" t="s">
        <v>8246</v>
      </c>
      <c r="DN112" s="6">
        <v>44174</v>
      </c>
      <c r="DO112" s="4" t="s">
        <v>197</v>
      </c>
      <c r="DP112" s="4" t="s">
        <v>436</v>
      </c>
      <c r="DQ112" s="4" t="s">
        <v>8247</v>
      </c>
      <c r="DR112" s="6"/>
      <c r="DS112" s="4" t="s">
        <v>140</v>
      </c>
      <c r="DT112" s="4" t="s">
        <v>199</v>
      </c>
      <c r="DU112" s="4" t="s">
        <v>172</v>
      </c>
      <c r="DV112" s="6"/>
      <c r="DW112" s="4" t="s">
        <v>139</v>
      </c>
      <c r="DX112" s="4" t="s">
        <v>517</v>
      </c>
      <c r="DY112" s="4" t="s">
        <v>139</v>
      </c>
      <c r="DZ112" s="4" t="s">
        <v>3462</v>
      </c>
    </row>
    <row r="113" spans="1:130" x14ac:dyDescent="0.4">
      <c r="A113" s="4" t="s">
        <v>8248</v>
      </c>
      <c r="B113" s="5">
        <v>370177</v>
      </c>
      <c r="C113" s="4" t="s">
        <v>8249</v>
      </c>
      <c r="D113" s="4" t="s">
        <v>8250</v>
      </c>
      <c r="E113" s="4" t="s">
        <v>131</v>
      </c>
      <c r="F113" s="4" t="s">
        <v>132</v>
      </c>
      <c r="G113" s="4" t="s">
        <v>1828</v>
      </c>
      <c r="H113" s="4" t="s">
        <v>265</v>
      </c>
      <c r="I113" s="4" t="s">
        <v>235</v>
      </c>
      <c r="J113" s="4" t="s">
        <v>136</v>
      </c>
      <c r="K113" s="4" t="s">
        <v>136</v>
      </c>
      <c r="L113" s="4" t="s">
        <v>136</v>
      </c>
      <c r="M113" s="4" t="s">
        <v>136</v>
      </c>
      <c r="N113" s="4" t="s">
        <v>137</v>
      </c>
      <c r="O113" s="4" t="s">
        <v>138</v>
      </c>
      <c r="P113" s="4" t="s">
        <v>139</v>
      </c>
      <c r="Q113" s="4" t="s">
        <v>139</v>
      </c>
      <c r="R113" s="4" t="s">
        <v>139</v>
      </c>
      <c r="S113" s="4" t="s">
        <v>139</v>
      </c>
      <c r="T113" s="4" t="s">
        <v>140</v>
      </c>
      <c r="U113" s="4" t="s">
        <v>8251</v>
      </c>
      <c r="V113" s="4" t="s">
        <v>8252</v>
      </c>
      <c r="W113" s="4" t="s">
        <v>139</v>
      </c>
      <c r="X113" s="4" t="s">
        <v>143</v>
      </c>
      <c r="Y113" s="4" t="s">
        <v>144</v>
      </c>
      <c r="Z113" s="4" t="s">
        <v>145</v>
      </c>
      <c r="AA113" s="4" t="s">
        <v>146</v>
      </c>
      <c r="AB113" s="4" t="s">
        <v>147</v>
      </c>
      <c r="AC113" s="4" t="s">
        <v>148</v>
      </c>
      <c r="AD113" s="4" t="s">
        <v>139</v>
      </c>
      <c r="AE113" s="5"/>
      <c r="AF113" s="5"/>
      <c r="AG113" s="6"/>
      <c r="AH113" s="5">
        <v>73</v>
      </c>
      <c r="AI113" s="4" t="s">
        <v>322</v>
      </c>
      <c r="AJ113" s="4" t="s">
        <v>238</v>
      </c>
      <c r="AK113" s="4" t="s">
        <v>7327</v>
      </c>
      <c r="AL113" s="6">
        <v>44244</v>
      </c>
      <c r="AM113" s="6">
        <v>44292</v>
      </c>
      <c r="AN113" s="4" t="s">
        <v>7328</v>
      </c>
      <c r="AO113" s="4" t="s">
        <v>154</v>
      </c>
      <c r="AP113" s="4" t="s">
        <v>139</v>
      </c>
      <c r="AQ113" s="4" t="s">
        <v>139</v>
      </c>
      <c r="AR113" s="4" t="s">
        <v>139</v>
      </c>
      <c r="AS113" s="4" t="s">
        <v>139</v>
      </c>
      <c r="AT113" s="4" t="s">
        <v>139</v>
      </c>
      <c r="AU113" s="4" t="s">
        <v>139</v>
      </c>
      <c r="AV113" s="4" t="s">
        <v>139</v>
      </c>
      <c r="AW113" s="4" t="s">
        <v>139</v>
      </c>
      <c r="AX113" s="4" t="s">
        <v>139</v>
      </c>
      <c r="AY113" s="4" t="s">
        <v>139</v>
      </c>
      <c r="AZ113" s="4" t="s">
        <v>139</v>
      </c>
      <c r="BA113" s="4" t="s">
        <v>139</v>
      </c>
      <c r="BB113" s="4" t="s">
        <v>139</v>
      </c>
      <c r="BC113" s="4" t="s">
        <v>139</v>
      </c>
      <c r="BD113" s="4" t="s">
        <v>139</v>
      </c>
      <c r="BE113" s="4" t="s">
        <v>139</v>
      </c>
      <c r="BF113" s="4" t="s">
        <v>139</v>
      </c>
      <c r="BG113" s="4" t="s">
        <v>139</v>
      </c>
      <c r="BH113" s="4" t="s">
        <v>139</v>
      </c>
      <c r="BI113" s="4" t="s">
        <v>139</v>
      </c>
      <c r="BJ113" s="4" t="s">
        <v>139</v>
      </c>
      <c r="BK113" s="4" t="s">
        <v>139</v>
      </c>
      <c r="BL113" s="4" t="s">
        <v>139</v>
      </c>
      <c r="BM113" s="4" t="s">
        <v>8253</v>
      </c>
      <c r="BN113" s="4" t="s">
        <v>8254</v>
      </c>
      <c r="BO113" s="4" t="s">
        <v>7387</v>
      </c>
      <c r="BP113" s="4" t="s">
        <v>8255</v>
      </c>
      <c r="BQ113" s="4" t="s">
        <v>172</v>
      </c>
      <c r="BR113" s="4" t="s">
        <v>6697</v>
      </c>
      <c r="BS113" s="4" t="s">
        <v>172</v>
      </c>
      <c r="BT113" s="4" t="s">
        <v>8256</v>
      </c>
      <c r="BU113" s="4" t="s">
        <v>139</v>
      </c>
      <c r="BV113" s="6"/>
      <c r="BW113" s="4" t="s">
        <v>316</v>
      </c>
      <c r="BX113" s="4" t="s">
        <v>139</v>
      </c>
      <c r="BY113" s="6">
        <v>44708</v>
      </c>
      <c r="BZ113" s="4" t="s">
        <v>139</v>
      </c>
      <c r="CA113" s="4" t="s">
        <v>139</v>
      </c>
      <c r="CB113" s="4" t="s">
        <v>139</v>
      </c>
      <c r="CC113" s="4" t="s">
        <v>139</v>
      </c>
      <c r="CD113" s="6">
        <v>44292</v>
      </c>
      <c r="CE113" s="4" t="s">
        <v>182</v>
      </c>
      <c r="CF113" s="4" t="s">
        <v>140</v>
      </c>
      <c r="CG113" s="6"/>
      <c r="CH113" s="4" t="s">
        <v>185</v>
      </c>
      <c r="CI113" s="4" t="s">
        <v>140</v>
      </c>
      <c r="CJ113" s="4" t="s">
        <v>184</v>
      </c>
      <c r="CK113" s="6"/>
      <c r="CL113" s="4" t="s">
        <v>300</v>
      </c>
      <c r="CM113" s="6"/>
      <c r="CN113" s="4" t="s">
        <v>140</v>
      </c>
      <c r="CO113" s="4" t="s">
        <v>139</v>
      </c>
      <c r="CP113" s="4" t="s">
        <v>8257</v>
      </c>
      <c r="CQ113" s="4" t="s">
        <v>139</v>
      </c>
      <c r="CR113" s="4" t="s">
        <v>254</v>
      </c>
      <c r="CS113" s="4" t="s">
        <v>184</v>
      </c>
      <c r="CT113" s="4" t="s">
        <v>139</v>
      </c>
      <c r="CU113" s="6"/>
      <c r="CV113" s="6"/>
      <c r="CW113" s="4" t="s">
        <v>255</v>
      </c>
      <c r="CX113" s="4" t="s">
        <v>139</v>
      </c>
      <c r="CY113" s="4" t="s">
        <v>256</v>
      </c>
      <c r="CZ113" s="5">
        <v>0</v>
      </c>
      <c r="DA113" s="4" t="s">
        <v>139</v>
      </c>
      <c r="DB113" s="5"/>
      <c r="DC113" s="4" t="s">
        <v>139</v>
      </c>
      <c r="DD113" s="5"/>
      <c r="DE113" s="4" t="s">
        <v>139</v>
      </c>
      <c r="DF113" s="5"/>
      <c r="DG113" s="4" t="s">
        <v>139</v>
      </c>
      <c r="DH113" s="4" t="s">
        <v>139</v>
      </c>
      <c r="DI113" s="5"/>
      <c r="DJ113" s="4" t="s">
        <v>139</v>
      </c>
      <c r="DK113" s="6"/>
      <c r="DL113" s="4" t="s">
        <v>140</v>
      </c>
      <c r="DM113" s="4" t="s">
        <v>8258</v>
      </c>
      <c r="DN113" s="6"/>
      <c r="DO113" s="4" t="s">
        <v>301</v>
      </c>
      <c r="DP113" s="4" t="s">
        <v>140</v>
      </c>
      <c r="DQ113" s="4" t="s">
        <v>184</v>
      </c>
      <c r="DR113" s="6"/>
      <c r="DS113" s="4" t="s">
        <v>140</v>
      </c>
      <c r="DT113" s="4" t="s">
        <v>199</v>
      </c>
      <c r="DU113" s="4" t="s">
        <v>184</v>
      </c>
      <c r="DV113" s="6"/>
      <c r="DW113" s="4" t="s">
        <v>139</v>
      </c>
      <c r="DX113" s="4" t="s">
        <v>231</v>
      </c>
      <c r="DY113" s="4" t="s">
        <v>139</v>
      </c>
      <c r="DZ113" s="4" t="s">
        <v>139</v>
      </c>
    </row>
    <row r="114" spans="1:130" x14ac:dyDescent="0.4">
      <c r="A114" s="4" t="s">
        <v>8259</v>
      </c>
      <c r="B114" s="5">
        <v>369735</v>
      </c>
      <c r="C114" s="4" t="s">
        <v>8260</v>
      </c>
      <c r="D114" s="4" t="s">
        <v>8261</v>
      </c>
      <c r="E114" s="4" t="s">
        <v>131</v>
      </c>
      <c r="F114" s="4" t="s">
        <v>132</v>
      </c>
      <c r="G114" s="4" t="s">
        <v>1909</v>
      </c>
      <c r="H114" s="4" t="s">
        <v>134</v>
      </c>
      <c r="I114" s="4" t="s">
        <v>235</v>
      </c>
      <c r="J114" s="4" t="s">
        <v>136</v>
      </c>
      <c r="K114" s="4" t="s">
        <v>136</v>
      </c>
      <c r="L114" s="4" t="s">
        <v>136</v>
      </c>
      <c r="M114" s="4" t="s">
        <v>136</v>
      </c>
      <c r="N114" s="4" t="s">
        <v>137</v>
      </c>
      <c r="O114" s="4" t="s">
        <v>138</v>
      </c>
      <c r="P114" s="4" t="s">
        <v>139</v>
      </c>
      <c r="Q114" s="4" t="s">
        <v>139</v>
      </c>
      <c r="R114" s="4" t="s">
        <v>139</v>
      </c>
      <c r="S114" s="4" t="s">
        <v>139</v>
      </c>
      <c r="T114" s="4" t="s">
        <v>140</v>
      </c>
      <c r="U114" s="4" t="s">
        <v>8262</v>
      </c>
      <c r="V114" s="4" t="s">
        <v>8263</v>
      </c>
      <c r="W114" s="4" t="s">
        <v>139</v>
      </c>
      <c r="X114" s="4" t="s">
        <v>143</v>
      </c>
      <c r="Y114" s="4" t="s">
        <v>144</v>
      </c>
      <c r="Z114" s="4" t="s">
        <v>145</v>
      </c>
      <c r="AA114" s="4" t="s">
        <v>237</v>
      </c>
      <c r="AB114" s="4" t="s">
        <v>147</v>
      </c>
      <c r="AC114" s="4" t="s">
        <v>148</v>
      </c>
      <c r="AD114" s="4" t="s">
        <v>139</v>
      </c>
      <c r="AE114" s="5"/>
      <c r="AF114" s="5"/>
      <c r="AG114" s="6"/>
      <c r="AH114" s="5">
        <v>70</v>
      </c>
      <c r="AI114" s="4" t="s">
        <v>150</v>
      </c>
      <c r="AJ114" s="4" t="s">
        <v>238</v>
      </c>
      <c r="AK114" s="4" t="s">
        <v>7327</v>
      </c>
      <c r="AL114" s="6">
        <v>44252</v>
      </c>
      <c r="AM114" s="6">
        <v>44285</v>
      </c>
      <c r="AN114" s="4" t="s">
        <v>7328</v>
      </c>
      <c r="AO114" s="4" t="s">
        <v>154</v>
      </c>
      <c r="AP114" s="4" t="s">
        <v>139</v>
      </c>
      <c r="AQ114" s="4" t="s">
        <v>139</v>
      </c>
      <c r="AR114" s="4" t="s">
        <v>139</v>
      </c>
      <c r="AS114" s="4" t="s">
        <v>139</v>
      </c>
      <c r="AT114" s="4" t="s">
        <v>139</v>
      </c>
      <c r="AU114" s="4" t="s">
        <v>139</v>
      </c>
      <c r="AV114" s="4" t="s">
        <v>139</v>
      </c>
      <c r="AW114" s="4" t="s">
        <v>139</v>
      </c>
      <c r="AX114" s="4" t="s">
        <v>139</v>
      </c>
      <c r="AY114" s="4" t="s">
        <v>139</v>
      </c>
      <c r="AZ114" s="4" t="s">
        <v>139</v>
      </c>
      <c r="BA114" s="4" t="s">
        <v>139</v>
      </c>
      <c r="BB114" s="4" t="s">
        <v>139</v>
      </c>
      <c r="BC114" s="4" t="s">
        <v>139</v>
      </c>
      <c r="BD114" s="4" t="s">
        <v>139</v>
      </c>
      <c r="BE114" s="4" t="s">
        <v>139</v>
      </c>
      <c r="BF114" s="4" t="s">
        <v>139</v>
      </c>
      <c r="BG114" s="4" t="s">
        <v>139</v>
      </c>
      <c r="BH114" s="4" t="s">
        <v>139</v>
      </c>
      <c r="BI114" s="4" t="s">
        <v>139</v>
      </c>
      <c r="BJ114" s="4" t="s">
        <v>139</v>
      </c>
      <c r="BK114" s="4" t="s">
        <v>139</v>
      </c>
      <c r="BL114" s="4" t="s">
        <v>139</v>
      </c>
      <c r="BM114" s="4" t="s">
        <v>8264</v>
      </c>
      <c r="BN114" s="4" t="s">
        <v>8265</v>
      </c>
      <c r="BO114" s="4" t="s">
        <v>4762</v>
      </c>
      <c r="BP114" s="4" t="s">
        <v>7943</v>
      </c>
      <c r="BQ114" s="4" t="s">
        <v>172</v>
      </c>
      <c r="BR114" s="4" t="s">
        <v>7332</v>
      </c>
      <c r="BS114" s="4" t="s">
        <v>8212</v>
      </c>
      <c r="BT114" s="4" t="s">
        <v>139</v>
      </c>
      <c r="BU114" s="4" t="s">
        <v>139</v>
      </c>
      <c r="BV114" s="6"/>
      <c r="BW114" s="4" t="s">
        <v>139</v>
      </c>
      <c r="BX114" s="4" t="s">
        <v>139</v>
      </c>
      <c r="BY114" s="6">
        <v>44623</v>
      </c>
      <c r="BZ114" s="4" t="s">
        <v>139</v>
      </c>
      <c r="CA114" s="4" t="s">
        <v>139</v>
      </c>
      <c r="CB114" s="4" t="s">
        <v>139</v>
      </c>
      <c r="CC114" s="4" t="s">
        <v>139</v>
      </c>
      <c r="CD114" s="6"/>
      <c r="CE114" s="4" t="s">
        <v>317</v>
      </c>
      <c r="CF114" s="4" t="s">
        <v>140</v>
      </c>
      <c r="CG114" s="6"/>
      <c r="CH114" s="4" t="s">
        <v>185</v>
      </c>
      <c r="CI114" s="4" t="s">
        <v>140</v>
      </c>
      <c r="CJ114" s="4" t="s">
        <v>184</v>
      </c>
      <c r="CK114" s="6"/>
      <c r="CL114" s="4" t="s">
        <v>300</v>
      </c>
      <c r="CM114" s="6"/>
      <c r="CN114" s="4" t="s">
        <v>140</v>
      </c>
      <c r="CO114" s="4" t="s">
        <v>139</v>
      </c>
      <c r="CP114" s="4" t="s">
        <v>184</v>
      </c>
      <c r="CQ114" s="4" t="s">
        <v>139</v>
      </c>
      <c r="CR114" s="4" t="s">
        <v>254</v>
      </c>
      <c r="CS114" s="4" t="s">
        <v>184</v>
      </c>
      <c r="CT114" s="4" t="s">
        <v>139</v>
      </c>
      <c r="CU114" s="6"/>
      <c r="CV114" s="6"/>
      <c r="CW114" s="4" t="s">
        <v>255</v>
      </c>
      <c r="CX114" s="4" t="s">
        <v>139</v>
      </c>
      <c r="CY114" s="4" t="s">
        <v>256</v>
      </c>
      <c r="CZ114" s="5">
        <v>0</v>
      </c>
      <c r="DA114" s="4" t="s">
        <v>139</v>
      </c>
      <c r="DB114" s="5"/>
      <c r="DC114" s="4" t="s">
        <v>139</v>
      </c>
      <c r="DD114" s="5"/>
      <c r="DE114" s="4" t="s">
        <v>139</v>
      </c>
      <c r="DF114" s="5"/>
      <c r="DG114" s="4" t="s">
        <v>139</v>
      </c>
      <c r="DH114" s="4" t="s">
        <v>139</v>
      </c>
      <c r="DI114" s="5"/>
      <c r="DJ114" s="4" t="s">
        <v>139</v>
      </c>
      <c r="DK114" s="6"/>
      <c r="DL114" s="4" t="s">
        <v>140</v>
      </c>
      <c r="DM114" s="4" t="s">
        <v>8266</v>
      </c>
      <c r="DN114" s="6"/>
      <c r="DO114" s="4" t="s">
        <v>301</v>
      </c>
      <c r="DP114" s="4" t="s">
        <v>140</v>
      </c>
      <c r="DQ114" s="4" t="s">
        <v>8267</v>
      </c>
      <c r="DR114" s="6"/>
      <c r="DS114" s="4" t="s">
        <v>140</v>
      </c>
      <c r="DT114" s="4" t="s">
        <v>199</v>
      </c>
      <c r="DU114" s="4" t="s">
        <v>184</v>
      </c>
      <c r="DV114" s="6"/>
      <c r="DW114" s="4" t="s">
        <v>139</v>
      </c>
      <c r="DX114" s="4" t="s">
        <v>260</v>
      </c>
      <c r="DY114" s="4" t="s">
        <v>139</v>
      </c>
      <c r="DZ114" s="4" t="s">
        <v>139</v>
      </c>
    </row>
    <row r="115" spans="1:130" x14ac:dyDescent="0.4">
      <c r="A115" s="4" t="s">
        <v>8268</v>
      </c>
      <c r="B115" s="5">
        <v>369731</v>
      </c>
      <c r="C115" s="4" t="s">
        <v>1925</v>
      </c>
      <c r="D115" s="4" t="s">
        <v>1926</v>
      </c>
      <c r="E115" s="4" t="s">
        <v>131</v>
      </c>
      <c r="F115" s="4" t="s">
        <v>132</v>
      </c>
      <c r="G115" s="4" t="s">
        <v>133</v>
      </c>
      <c r="H115" s="4" t="s">
        <v>134</v>
      </c>
      <c r="I115" s="4" t="s">
        <v>135</v>
      </c>
      <c r="J115" s="4" t="s">
        <v>136</v>
      </c>
      <c r="K115" s="4" t="s">
        <v>136</v>
      </c>
      <c r="L115" s="4" t="s">
        <v>136</v>
      </c>
      <c r="M115" s="4" t="s">
        <v>136</v>
      </c>
      <c r="N115" s="4" t="s">
        <v>629</v>
      </c>
      <c r="O115" s="4" t="s">
        <v>138</v>
      </c>
      <c r="P115" s="4" t="s">
        <v>139</v>
      </c>
      <c r="Q115" s="4" t="s">
        <v>139</v>
      </c>
      <c r="R115" s="4" t="s">
        <v>139</v>
      </c>
      <c r="S115" s="4" t="s">
        <v>139</v>
      </c>
      <c r="T115" s="4" t="s">
        <v>140</v>
      </c>
      <c r="U115" s="4" t="s">
        <v>8269</v>
      </c>
      <c r="V115" s="4" t="s">
        <v>8270</v>
      </c>
      <c r="W115" s="4" t="s">
        <v>139</v>
      </c>
      <c r="X115" s="4" t="s">
        <v>143</v>
      </c>
      <c r="Y115" s="4" t="s">
        <v>144</v>
      </c>
      <c r="Z115" s="4" t="s">
        <v>145</v>
      </c>
      <c r="AA115" s="4" t="s">
        <v>237</v>
      </c>
      <c r="AB115" s="4" t="s">
        <v>147</v>
      </c>
      <c r="AC115" s="4" t="s">
        <v>148</v>
      </c>
      <c r="AD115" s="4" t="s">
        <v>139</v>
      </c>
      <c r="AE115" s="5"/>
      <c r="AF115" s="5"/>
      <c r="AG115" s="6"/>
      <c r="AH115" s="5">
        <v>57</v>
      </c>
      <c r="AI115" s="4" t="s">
        <v>210</v>
      </c>
      <c r="AJ115" s="4" t="s">
        <v>211</v>
      </c>
      <c r="AK115" s="4" t="s">
        <v>7327</v>
      </c>
      <c r="AL115" s="6">
        <v>44077</v>
      </c>
      <c r="AM115" s="6">
        <v>44285</v>
      </c>
      <c r="AN115" s="4" t="s">
        <v>7328</v>
      </c>
      <c r="AO115" s="4" t="s">
        <v>154</v>
      </c>
      <c r="AP115" s="4" t="s">
        <v>139</v>
      </c>
      <c r="AQ115" s="4" t="s">
        <v>139</v>
      </c>
      <c r="AR115" s="4" t="s">
        <v>139</v>
      </c>
      <c r="AS115" s="4" t="s">
        <v>139</v>
      </c>
      <c r="AT115" s="4" t="s">
        <v>139</v>
      </c>
      <c r="AU115" s="4" t="s">
        <v>139</v>
      </c>
      <c r="AV115" s="4" t="s">
        <v>139</v>
      </c>
      <c r="AW115" s="4" t="s">
        <v>139</v>
      </c>
      <c r="AX115" s="4" t="s">
        <v>139</v>
      </c>
      <c r="AY115" s="4" t="s">
        <v>139</v>
      </c>
      <c r="AZ115" s="4" t="s">
        <v>139</v>
      </c>
      <c r="BA115" s="4" t="s">
        <v>139</v>
      </c>
      <c r="BB115" s="4" t="s">
        <v>139</v>
      </c>
      <c r="BC115" s="4" t="s">
        <v>139</v>
      </c>
      <c r="BD115" s="4" t="s">
        <v>139</v>
      </c>
      <c r="BE115" s="4" t="s">
        <v>139</v>
      </c>
      <c r="BF115" s="4" t="s">
        <v>139</v>
      </c>
      <c r="BG115" s="4" t="s">
        <v>139</v>
      </c>
      <c r="BH115" s="4" t="s">
        <v>139</v>
      </c>
      <c r="BI115" s="4" t="s">
        <v>139</v>
      </c>
      <c r="BJ115" s="4" t="s">
        <v>139</v>
      </c>
      <c r="BK115" s="4" t="s">
        <v>139</v>
      </c>
      <c r="BL115" s="4" t="s">
        <v>139</v>
      </c>
      <c r="BM115" s="4" t="s">
        <v>8271</v>
      </c>
      <c r="BN115" s="4" t="s">
        <v>8272</v>
      </c>
      <c r="BO115" s="4" t="s">
        <v>308</v>
      </c>
      <c r="BP115" s="4" t="s">
        <v>172</v>
      </c>
      <c r="BQ115" s="4" t="s">
        <v>172</v>
      </c>
      <c r="BR115" s="4" t="s">
        <v>7484</v>
      </c>
      <c r="BS115" s="4" t="s">
        <v>8273</v>
      </c>
      <c r="BT115" s="4" t="s">
        <v>8274</v>
      </c>
      <c r="BU115" s="4" t="s">
        <v>139</v>
      </c>
      <c r="BV115" s="6"/>
      <c r="BW115" s="4" t="s">
        <v>139</v>
      </c>
      <c r="BX115" s="4" t="s">
        <v>139</v>
      </c>
      <c r="BY115" s="6">
        <v>44573</v>
      </c>
      <c r="BZ115" s="4" t="s">
        <v>139</v>
      </c>
      <c r="CA115" s="4" t="s">
        <v>139</v>
      </c>
      <c r="CB115" s="4" t="s">
        <v>139</v>
      </c>
      <c r="CC115" s="4" t="s">
        <v>139</v>
      </c>
      <c r="CD115" s="6"/>
      <c r="CE115" s="4" t="s">
        <v>317</v>
      </c>
      <c r="CF115" s="4" t="s">
        <v>140</v>
      </c>
      <c r="CG115" s="6"/>
      <c r="CH115" s="4" t="s">
        <v>185</v>
      </c>
      <c r="CI115" s="4" t="s">
        <v>140</v>
      </c>
      <c r="CJ115" s="4" t="s">
        <v>184</v>
      </c>
      <c r="CK115" s="6"/>
      <c r="CL115" s="4" t="s">
        <v>300</v>
      </c>
      <c r="CM115" s="6"/>
      <c r="CN115" s="4" t="s">
        <v>140</v>
      </c>
      <c r="CO115" s="4" t="s">
        <v>139</v>
      </c>
      <c r="CP115" s="4" t="s">
        <v>8275</v>
      </c>
      <c r="CQ115" s="4" t="s">
        <v>139</v>
      </c>
      <c r="CR115" s="4" t="s">
        <v>254</v>
      </c>
      <c r="CS115" s="4" t="s">
        <v>184</v>
      </c>
      <c r="CT115" s="4" t="s">
        <v>139</v>
      </c>
      <c r="CU115" s="6"/>
      <c r="CV115" s="6"/>
      <c r="CW115" s="4" t="s">
        <v>255</v>
      </c>
      <c r="CX115" s="4" t="s">
        <v>139</v>
      </c>
      <c r="CY115" s="4" t="s">
        <v>256</v>
      </c>
      <c r="CZ115" s="5">
        <v>0</v>
      </c>
      <c r="DA115" s="4" t="s">
        <v>139</v>
      </c>
      <c r="DB115" s="5"/>
      <c r="DC115" s="4" t="s">
        <v>139</v>
      </c>
      <c r="DD115" s="5"/>
      <c r="DE115" s="4" t="s">
        <v>139</v>
      </c>
      <c r="DF115" s="5"/>
      <c r="DG115" s="4" t="s">
        <v>139</v>
      </c>
      <c r="DH115" s="4" t="s">
        <v>139</v>
      </c>
      <c r="DI115" s="5"/>
      <c r="DJ115" s="4" t="s">
        <v>139</v>
      </c>
      <c r="DK115" s="6"/>
      <c r="DL115" s="4" t="s">
        <v>140</v>
      </c>
      <c r="DM115" s="4" t="s">
        <v>8275</v>
      </c>
      <c r="DN115" s="6"/>
      <c r="DO115" s="4" t="s">
        <v>301</v>
      </c>
      <c r="DP115" s="4" t="s">
        <v>140</v>
      </c>
      <c r="DQ115" s="4" t="s">
        <v>8275</v>
      </c>
      <c r="DR115" s="6"/>
      <c r="DS115" s="4" t="s">
        <v>140</v>
      </c>
      <c r="DT115" s="4" t="s">
        <v>199</v>
      </c>
      <c r="DU115" s="4" t="s">
        <v>184</v>
      </c>
      <c r="DV115" s="6"/>
      <c r="DW115" s="4" t="s">
        <v>139</v>
      </c>
      <c r="DX115" s="4" t="s">
        <v>231</v>
      </c>
      <c r="DY115" s="4" t="s">
        <v>139</v>
      </c>
      <c r="DZ115" s="4" t="s">
        <v>139</v>
      </c>
    </row>
    <row r="116" spans="1:130" x14ac:dyDescent="0.4">
      <c r="A116" s="4" t="s">
        <v>8276</v>
      </c>
      <c r="B116" s="5">
        <v>369525</v>
      </c>
      <c r="C116" s="4" t="s">
        <v>1846</v>
      </c>
      <c r="D116" s="4" t="s">
        <v>1847</v>
      </c>
      <c r="E116" s="4" t="s">
        <v>131</v>
      </c>
      <c r="F116" s="4" t="s">
        <v>132</v>
      </c>
      <c r="G116" s="4" t="s">
        <v>1848</v>
      </c>
      <c r="H116" s="4" t="s">
        <v>265</v>
      </c>
      <c r="I116" s="4" t="s">
        <v>135</v>
      </c>
      <c r="J116" s="4" t="s">
        <v>136</v>
      </c>
      <c r="K116" s="4" t="s">
        <v>136</v>
      </c>
      <c r="L116" s="4" t="s">
        <v>136</v>
      </c>
      <c r="M116" s="4" t="s">
        <v>136</v>
      </c>
      <c r="N116" s="4" t="s">
        <v>137</v>
      </c>
      <c r="O116" s="4" t="s">
        <v>138</v>
      </c>
      <c r="P116" s="4" t="s">
        <v>139</v>
      </c>
      <c r="Q116" s="4" t="s">
        <v>139</v>
      </c>
      <c r="R116" s="4" t="s">
        <v>139</v>
      </c>
      <c r="S116" s="4" t="s">
        <v>139</v>
      </c>
      <c r="T116" s="4" t="s">
        <v>140</v>
      </c>
      <c r="U116" s="4" t="s">
        <v>8277</v>
      </c>
      <c r="V116" s="4" t="s">
        <v>139</v>
      </c>
      <c r="W116" s="4" t="s">
        <v>139</v>
      </c>
      <c r="X116" s="4" t="s">
        <v>143</v>
      </c>
      <c r="Y116" s="4" t="s">
        <v>144</v>
      </c>
      <c r="Z116" s="4" t="s">
        <v>145</v>
      </c>
      <c r="AA116" s="4" t="s">
        <v>237</v>
      </c>
      <c r="AB116" s="4" t="s">
        <v>702</v>
      </c>
      <c r="AC116" s="4" t="s">
        <v>7698</v>
      </c>
      <c r="AD116" s="4" t="s">
        <v>139</v>
      </c>
      <c r="AE116" s="5"/>
      <c r="AF116" s="5"/>
      <c r="AG116" s="6"/>
      <c r="AH116" s="5">
        <v>58</v>
      </c>
      <c r="AI116" s="4" t="s">
        <v>339</v>
      </c>
      <c r="AJ116" s="4" t="s">
        <v>492</v>
      </c>
      <c r="AK116" s="4" t="s">
        <v>7392</v>
      </c>
      <c r="AL116" s="6">
        <v>43833</v>
      </c>
      <c r="AM116" s="6">
        <v>44825</v>
      </c>
      <c r="AN116" s="4" t="s">
        <v>6696</v>
      </c>
      <c r="AO116" s="4" t="s">
        <v>139</v>
      </c>
      <c r="AP116" s="4" t="s">
        <v>139</v>
      </c>
      <c r="AQ116" s="4" t="s">
        <v>139</v>
      </c>
      <c r="AR116" s="4" t="s">
        <v>139</v>
      </c>
      <c r="AS116" s="4" t="s">
        <v>139</v>
      </c>
      <c r="AT116" s="4" t="s">
        <v>139</v>
      </c>
      <c r="AU116" s="4" t="s">
        <v>139</v>
      </c>
      <c r="AV116" s="4" t="s">
        <v>139</v>
      </c>
      <c r="AW116" s="4" t="s">
        <v>139</v>
      </c>
      <c r="AX116" s="4" t="s">
        <v>139</v>
      </c>
      <c r="AY116" s="4" t="s">
        <v>139</v>
      </c>
      <c r="AZ116" s="4" t="s">
        <v>139</v>
      </c>
      <c r="BA116" s="4" t="s">
        <v>139</v>
      </c>
      <c r="BB116" s="4" t="s">
        <v>139</v>
      </c>
      <c r="BC116" s="4" t="s">
        <v>139</v>
      </c>
      <c r="BD116" s="4" t="s">
        <v>139</v>
      </c>
      <c r="BE116" s="4" t="s">
        <v>139</v>
      </c>
      <c r="BF116" s="4" t="s">
        <v>139</v>
      </c>
      <c r="BG116" s="4" t="s">
        <v>139</v>
      </c>
      <c r="BH116" s="4" t="s">
        <v>139</v>
      </c>
      <c r="BI116" s="4" t="s">
        <v>139</v>
      </c>
      <c r="BJ116" s="4" t="s">
        <v>139</v>
      </c>
      <c r="BK116" s="4" t="s">
        <v>139</v>
      </c>
      <c r="BL116" s="4" t="s">
        <v>139</v>
      </c>
      <c r="BM116" s="4" t="s">
        <v>139</v>
      </c>
      <c r="BN116" s="4" t="s">
        <v>139</v>
      </c>
      <c r="BO116" s="4" t="s">
        <v>139</v>
      </c>
      <c r="BP116" s="4" t="s">
        <v>139</v>
      </c>
      <c r="BQ116" s="4" t="s">
        <v>139</v>
      </c>
      <c r="BR116" s="4" t="s">
        <v>139</v>
      </c>
      <c r="BS116" s="4" t="s">
        <v>139</v>
      </c>
      <c r="BT116" s="4" t="s">
        <v>139</v>
      </c>
      <c r="BU116" s="4" t="s">
        <v>139</v>
      </c>
      <c r="BV116" s="6"/>
      <c r="BW116" s="4" t="s">
        <v>139</v>
      </c>
      <c r="BX116" s="4" t="s">
        <v>139</v>
      </c>
      <c r="BY116" s="6">
        <v>44278</v>
      </c>
      <c r="BZ116" s="4" t="s">
        <v>139</v>
      </c>
      <c r="CA116" s="4" t="s">
        <v>139</v>
      </c>
      <c r="CB116" s="4" t="s">
        <v>139</v>
      </c>
      <c r="CC116" s="4" t="s">
        <v>139</v>
      </c>
      <c r="CD116" s="6"/>
      <c r="CE116" s="4" t="s">
        <v>317</v>
      </c>
      <c r="CF116" s="4" t="s">
        <v>140</v>
      </c>
      <c r="CG116" s="6"/>
      <c r="CH116" s="4" t="s">
        <v>139</v>
      </c>
      <c r="CI116" s="4" t="s">
        <v>140</v>
      </c>
      <c r="CJ116" s="4" t="s">
        <v>139</v>
      </c>
      <c r="CK116" s="6"/>
      <c r="CL116" s="4" t="s">
        <v>300</v>
      </c>
      <c r="CM116" s="6"/>
      <c r="CN116" s="4" t="s">
        <v>140</v>
      </c>
      <c r="CO116" s="4" t="s">
        <v>139</v>
      </c>
      <c r="CP116" s="4" t="s">
        <v>139</v>
      </c>
      <c r="CQ116" s="4" t="s">
        <v>139</v>
      </c>
      <c r="CR116" s="4" t="s">
        <v>254</v>
      </c>
      <c r="CS116" s="4" t="s">
        <v>139</v>
      </c>
      <c r="CT116" s="4" t="s">
        <v>139</v>
      </c>
      <c r="CU116" s="6"/>
      <c r="CV116" s="6"/>
      <c r="CW116" s="4" t="s">
        <v>255</v>
      </c>
      <c r="CX116" s="4" t="s">
        <v>139</v>
      </c>
      <c r="CY116" s="4" t="s">
        <v>256</v>
      </c>
      <c r="CZ116" s="5">
        <v>0</v>
      </c>
      <c r="DA116" s="4" t="s">
        <v>139</v>
      </c>
      <c r="DB116" s="5"/>
      <c r="DC116" s="4" t="s">
        <v>139</v>
      </c>
      <c r="DD116" s="5"/>
      <c r="DE116" s="4" t="s">
        <v>139</v>
      </c>
      <c r="DF116" s="5"/>
      <c r="DG116" s="4" t="s">
        <v>139</v>
      </c>
      <c r="DH116" s="4" t="s">
        <v>139</v>
      </c>
      <c r="DI116" s="5"/>
      <c r="DJ116" s="4" t="s">
        <v>139</v>
      </c>
      <c r="DK116" s="6"/>
      <c r="DL116" s="4" t="s">
        <v>140</v>
      </c>
      <c r="DM116" s="4" t="s">
        <v>139</v>
      </c>
      <c r="DN116" s="6"/>
      <c r="DO116" s="4" t="s">
        <v>301</v>
      </c>
      <c r="DP116" s="4" t="s">
        <v>140</v>
      </c>
      <c r="DQ116" s="4" t="s">
        <v>139</v>
      </c>
      <c r="DR116" s="6"/>
      <c r="DS116" s="4" t="s">
        <v>140</v>
      </c>
      <c r="DT116" s="4" t="s">
        <v>199</v>
      </c>
      <c r="DU116" s="4" t="s">
        <v>139</v>
      </c>
      <c r="DV116" s="6"/>
      <c r="DW116" s="4" t="s">
        <v>139</v>
      </c>
      <c r="DX116" s="4" t="s">
        <v>139</v>
      </c>
      <c r="DY116" s="4" t="s">
        <v>139</v>
      </c>
      <c r="DZ116" s="4" t="s">
        <v>139</v>
      </c>
    </row>
    <row r="117" spans="1:130" x14ac:dyDescent="0.4">
      <c r="A117" s="4" t="s">
        <v>8278</v>
      </c>
      <c r="B117" s="5">
        <v>369439</v>
      </c>
      <c r="C117" s="4" t="s">
        <v>1797</v>
      </c>
      <c r="D117" s="4" t="s">
        <v>1798</v>
      </c>
      <c r="E117" s="4" t="s">
        <v>131</v>
      </c>
      <c r="F117" s="4" t="s">
        <v>132</v>
      </c>
      <c r="G117" s="4" t="s">
        <v>1144</v>
      </c>
      <c r="H117" s="4" t="s">
        <v>265</v>
      </c>
      <c r="I117" s="4" t="s">
        <v>135</v>
      </c>
      <c r="J117" s="4" t="s">
        <v>136</v>
      </c>
      <c r="K117" s="4" t="s">
        <v>136</v>
      </c>
      <c r="L117" s="4" t="s">
        <v>136</v>
      </c>
      <c r="M117" s="4" t="s">
        <v>136</v>
      </c>
      <c r="N117" s="4" t="s">
        <v>137</v>
      </c>
      <c r="O117" s="4" t="s">
        <v>138</v>
      </c>
      <c r="P117" s="4" t="s">
        <v>139</v>
      </c>
      <c r="Q117" s="4" t="s">
        <v>139</v>
      </c>
      <c r="R117" s="4" t="s">
        <v>139</v>
      </c>
      <c r="S117" s="4" t="s">
        <v>139</v>
      </c>
      <c r="T117" s="4" t="s">
        <v>140</v>
      </c>
      <c r="U117" s="4" t="s">
        <v>8279</v>
      </c>
      <c r="V117" s="4" t="s">
        <v>8280</v>
      </c>
      <c r="W117" s="4" t="s">
        <v>236</v>
      </c>
      <c r="X117" s="4" t="s">
        <v>143</v>
      </c>
      <c r="Y117" s="4" t="s">
        <v>144</v>
      </c>
      <c r="Z117" s="4" t="s">
        <v>145</v>
      </c>
      <c r="AA117" s="4" t="s">
        <v>271</v>
      </c>
      <c r="AB117" s="4" t="s">
        <v>147</v>
      </c>
      <c r="AC117" s="4" t="s">
        <v>148</v>
      </c>
      <c r="AD117" s="4" t="s">
        <v>149</v>
      </c>
      <c r="AE117" s="5">
        <v>99</v>
      </c>
      <c r="AF117" s="5">
        <v>99</v>
      </c>
      <c r="AG117" s="6"/>
      <c r="AH117" s="5">
        <v>72</v>
      </c>
      <c r="AI117" s="4" t="s">
        <v>210</v>
      </c>
      <c r="AJ117" s="4" t="s">
        <v>238</v>
      </c>
      <c r="AK117" s="4" t="s">
        <v>7327</v>
      </c>
      <c r="AL117" s="6">
        <v>44260</v>
      </c>
      <c r="AM117" s="6">
        <v>44357</v>
      </c>
      <c r="AN117" s="4" t="s">
        <v>7328</v>
      </c>
      <c r="AO117" s="4" t="s">
        <v>154</v>
      </c>
      <c r="AP117" s="4" t="s">
        <v>139</v>
      </c>
      <c r="AQ117" s="4" t="s">
        <v>139</v>
      </c>
      <c r="AR117" s="4" t="s">
        <v>139</v>
      </c>
      <c r="AS117" s="4" t="s">
        <v>139</v>
      </c>
      <c r="AT117" s="4" t="s">
        <v>139</v>
      </c>
      <c r="AU117" s="4" t="s">
        <v>139</v>
      </c>
      <c r="AV117" s="4" t="s">
        <v>139</v>
      </c>
      <c r="AW117" s="4" t="s">
        <v>139</v>
      </c>
      <c r="AX117" s="4" t="s">
        <v>139</v>
      </c>
      <c r="AY117" s="4" t="s">
        <v>139</v>
      </c>
      <c r="AZ117" s="4" t="s">
        <v>212</v>
      </c>
      <c r="BA117" s="4" t="s">
        <v>139</v>
      </c>
      <c r="BB117" s="4" t="s">
        <v>139</v>
      </c>
      <c r="BC117" s="4" t="s">
        <v>139</v>
      </c>
      <c r="BD117" s="4" t="s">
        <v>139</v>
      </c>
      <c r="BE117" s="4" t="s">
        <v>139</v>
      </c>
      <c r="BF117" s="4" t="s">
        <v>139</v>
      </c>
      <c r="BG117" s="4" t="s">
        <v>139</v>
      </c>
      <c r="BH117" s="4" t="s">
        <v>139</v>
      </c>
      <c r="BI117" s="4" t="s">
        <v>139</v>
      </c>
      <c r="BJ117" s="4" t="s">
        <v>165</v>
      </c>
      <c r="BK117" s="4" t="s">
        <v>166</v>
      </c>
      <c r="BL117" s="4" t="s">
        <v>167</v>
      </c>
      <c r="BM117" s="4" t="s">
        <v>8281</v>
      </c>
      <c r="BN117" s="4" t="s">
        <v>8282</v>
      </c>
      <c r="BO117" s="4" t="s">
        <v>8283</v>
      </c>
      <c r="BP117" s="4" t="s">
        <v>8284</v>
      </c>
      <c r="BQ117" s="4" t="s">
        <v>172</v>
      </c>
      <c r="BR117" s="4" t="s">
        <v>8285</v>
      </c>
      <c r="BS117" s="4" t="s">
        <v>8286</v>
      </c>
      <c r="BT117" s="4" t="s">
        <v>8287</v>
      </c>
      <c r="BU117" s="4" t="s">
        <v>246</v>
      </c>
      <c r="BV117" s="6">
        <v>44813</v>
      </c>
      <c r="BW117" s="4" t="s">
        <v>8288</v>
      </c>
      <c r="BX117" s="4" t="s">
        <v>139</v>
      </c>
      <c r="BY117" s="6">
        <v>44813</v>
      </c>
      <c r="BZ117" s="4" t="s">
        <v>484</v>
      </c>
      <c r="CA117" s="4" t="s">
        <v>249</v>
      </c>
      <c r="CB117" s="4" t="s">
        <v>250</v>
      </c>
      <c r="CC117" s="4" t="s">
        <v>181</v>
      </c>
      <c r="CD117" s="6">
        <v>44260</v>
      </c>
      <c r="CE117" s="4" t="s">
        <v>182</v>
      </c>
      <c r="CF117" s="4" t="s">
        <v>1075</v>
      </c>
      <c r="CG117" s="6"/>
      <c r="CH117" s="4" t="s">
        <v>185</v>
      </c>
      <c r="CI117" s="4" t="s">
        <v>1075</v>
      </c>
      <c r="CJ117" s="4" t="s">
        <v>1337</v>
      </c>
      <c r="CK117" s="6"/>
      <c r="CL117" s="4" t="s">
        <v>223</v>
      </c>
      <c r="CM117" s="6">
        <v>44307</v>
      </c>
      <c r="CN117" s="4" t="s">
        <v>1075</v>
      </c>
      <c r="CO117" s="4" t="s">
        <v>1076</v>
      </c>
      <c r="CP117" s="4" t="s">
        <v>8289</v>
      </c>
      <c r="CQ117" s="4" t="s">
        <v>253</v>
      </c>
      <c r="CR117" s="4" t="s">
        <v>254</v>
      </c>
      <c r="CS117" s="4" t="s">
        <v>184</v>
      </c>
      <c r="CT117" s="4" t="s">
        <v>139</v>
      </c>
      <c r="CU117" s="6"/>
      <c r="CV117" s="6"/>
      <c r="CW117" s="4" t="s">
        <v>255</v>
      </c>
      <c r="CX117" s="4" t="s">
        <v>139</v>
      </c>
      <c r="CY117" s="4" t="s">
        <v>256</v>
      </c>
      <c r="CZ117" s="5">
        <v>0</v>
      </c>
      <c r="DA117" s="4" t="s">
        <v>139</v>
      </c>
      <c r="DB117" s="5"/>
      <c r="DC117" s="4" t="s">
        <v>139</v>
      </c>
      <c r="DD117" s="5"/>
      <c r="DE117" s="4" t="s">
        <v>139</v>
      </c>
      <c r="DF117" s="5"/>
      <c r="DG117" s="4" t="s">
        <v>139</v>
      </c>
      <c r="DH117" s="4" t="s">
        <v>139</v>
      </c>
      <c r="DI117" s="5"/>
      <c r="DJ117" s="4" t="s">
        <v>139</v>
      </c>
      <c r="DK117" s="6">
        <v>44307</v>
      </c>
      <c r="DL117" s="4" t="s">
        <v>1075</v>
      </c>
      <c r="DM117" s="4" t="s">
        <v>8290</v>
      </c>
      <c r="DN117" s="6">
        <v>44307</v>
      </c>
      <c r="DO117" s="4" t="s">
        <v>197</v>
      </c>
      <c r="DP117" s="4" t="s">
        <v>1075</v>
      </c>
      <c r="DQ117" s="4" t="s">
        <v>8291</v>
      </c>
      <c r="DR117" s="6"/>
      <c r="DS117" s="4" t="s">
        <v>1075</v>
      </c>
      <c r="DT117" s="4" t="s">
        <v>199</v>
      </c>
      <c r="DU117" s="4" t="s">
        <v>8292</v>
      </c>
      <c r="DV117" s="6"/>
      <c r="DW117" s="4" t="s">
        <v>139</v>
      </c>
      <c r="DX117" s="4" t="s">
        <v>231</v>
      </c>
      <c r="DY117" s="4" t="s">
        <v>139</v>
      </c>
      <c r="DZ117" s="4" t="s">
        <v>1076</v>
      </c>
    </row>
    <row r="118" spans="1:130" x14ac:dyDescent="0.4">
      <c r="A118" s="4" t="s">
        <v>8293</v>
      </c>
      <c r="B118" s="5">
        <v>369188</v>
      </c>
      <c r="C118" s="4" t="s">
        <v>4264</v>
      </c>
      <c r="D118" s="4" t="s">
        <v>4265</v>
      </c>
      <c r="E118" s="4" t="s">
        <v>131</v>
      </c>
      <c r="F118" s="4" t="s">
        <v>132</v>
      </c>
      <c r="G118" s="4" t="s">
        <v>1144</v>
      </c>
      <c r="H118" s="4" t="s">
        <v>134</v>
      </c>
      <c r="I118" s="4" t="s">
        <v>235</v>
      </c>
      <c r="J118" s="4" t="s">
        <v>136</v>
      </c>
      <c r="K118" s="4" t="s">
        <v>136</v>
      </c>
      <c r="L118" s="4" t="s">
        <v>136</v>
      </c>
      <c r="M118" s="4" t="s">
        <v>136</v>
      </c>
      <c r="N118" s="4" t="s">
        <v>137</v>
      </c>
      <c r="O118" s="4" t="s">
        <v>138</v>
      </c>
      <c r="P118" s="4" t="s">
        <v>139</v>
      </c>
      <c r="Q118" s="4" t="s">
        <v>139</v>
      </c>
      <c r="R118" s="4" t="s">
        <v>139</v>
      </c>
      <c r="S118" s="4" t="s">
        <v>139</v>
      </c>
      <c r="T118" s="4" t="s">
        <v>140</v>
      </c>
      <c r="U118" s="4" t="s">
        <v>8294</v>
      </c>
      <c r="V118" s="4" t="s">
        <v>8295</v>
      </c>
      <c r="W118" s="4" t="s">
        <v>236</v>
      </c>
      <c r="X118" s="4" t="s">
        <v>143</v>
      </c>
      <c r="Y118" s="4" t="s">
        <v>144</v>
      </c>
      <c r="Z118" s="4" t="s">
        <v>145</v>
      </c>
      <c r="AA118" s="4" t="s">
        <v>271</v>
      </c>
      <c r="AB118" s="4" t="s">
        <v>139</v>
      </c>
      <c r="AC118" s="4" t="s">
        <v>148</v>
      </c>
      <c r="AD118" s="4" t="s">
        <v>149</v>
      </c>
      <c r="AE118" s="5">
        <v>99</v>
      </c>
      <c r="AF118" s="5">
        <v>99</v>
      </c>
      <c r="AG118" s="6"/>
      <c r="AH118" s="5">
        <v>69</v>
      </c>
      <c r="AI118" s="4" t="s">
        <v>150</v>
      </c>
      <c r="AJ118" s="4" t="s">
        <v>633</v>
      </c>
      <c r="AK118" s="4" t="s">
        <v>7392</v>
      </c>
      <c r="AL118" s="6">
        <v>44253</v>
      </c>
      <c r="AM118" s="6">
        <v>44957</v>
      </c>
      <c r="AN118" s="4" t="s">
        <v>7533</v>
      </c>
      <c r="AO118" s="4" t="s">
        <v>2034</v>
      </c>
      <c r="AP118" s="4" t="s">
        <v>139</v>
      </c>
      <c r="AQ118" s="4" t="s">
        <v>139</v>
      </c>
      <c r="AR118" s="4" t="s">
        <v>139</v>
      </c>
      <c r="AS118" s="4" t="s">
        <v>139</v>
      </c>
      <c r="AT118" s="4" t="s">
        <v>139</v>
      </c>
      <c r="AU118" s="4" t="s">
        <v>139</v>
      </c>
      <c r="AV118" s="4" t="s">
        <v>139</v>
      </c>
      <c r="AW118" s="4" t="s">
        <v>139</v>
      </c>
      <c r="AX118" s="4" t="s">
        <v>139</v>
      </c>
      <c r="AY118" s="4" t="s">
        <v>139</v>
      </c>
      <c r="AZ118" s="4" t="s">
        <v>212</v>
      </c>
      <c r="BA118" s="4" t="s">
        <v>139</v>
      </c>
      <c r="BB118" s="4" t="s">
        <v>139</v>
      </c>
      <c r="BC118" s="4" t="s">
        <v>139</v>
      </c>
      <c r="BD118" s="4" t="s">
        <v>139</v>
      </c>
      <c r="BE118" s="4" t="s">
        <v>139</v>
      </c>
      <c r="BF118" s="4" t="s">
        <v>139</v>
      </c>
      <c r="BG118" s="4" t="s">
        <v>139</v>
      </c>
      <c r="BH118" s="4" t="s">
        <v>139</v>
      </c>
      <c r="BI118" s="4" t="s">
        <v>139</v>
      </c>
      <c r="BJ118" s="4" t="s">
        <v>165</v>
      </c>
      <c r="BK118" s="4" t="s">
        <v>166</v>
      </c>
      <c r="BL118" s="4" t="s">
        <v>167</v>
      </c>
      <c r="BM118" s="4" t="s">
        <v>8296</v>
      </c>
      <c r="BN118" s="4" t="s">
        <v>8297</v>
      </c>
      <c r="BO118" s="4" t="s">
        <v>8298</v>
      </c>
      <c r="BP118" s="4" t="s">
        <v>8299</v>
      </c>
      <c r="BQ118" s="4" t="s">
        <v>172</v>
      </c>
      <c r="BR118" s="4" t="s">
        <v>8300</v>
      </c>
      <c r="BS118" s="4" t="s">
        <v>8301</v>
      </c>
      <c r="BT118" s="4" t="s">
        <v>8302</v>
      </c>
      <c r="BU118" s="4" t="s">
        <v>176</v>
      </c>
      <c r="BV118" s="6">
        <v>44957</v>
      </c>
      <c r="BW118" s="4" t="s">
        <v>8303</v>
      </c>
      <c r="BX118" s="4" t="s">
        <v>139</v>
      </c>
      <c r="BY118" s="6">
        <v>45070</v>
      </c>
      <c r="BZ118" s="4" t="s">
        <v>248</v>
      </c>
      <c r="CA118" s="4" t="s">
        <v>249</v>
      </c>
      <c r="CB118" s="4" t="s">
        <v>220</v>
      </c>
      <c r="CC118" s="4" t="s">
        <v>353</v>
      </c>
      <c r="CD118" s="6"/>
      <c r="CE118" s="4" t="s">
        <v>317</v>
      </c>
      <c r="CF118" s="4" t="s">
        <v>1075</v>
      </c>
      <c r="CG118" s="6"/>
      <c r="CH118" s="4" t="s">
        <v>185</v>
      </c>
      <c r="CI118" s="4" t="s">
        <v>1075</v>
      </c>
      <c r="CJ118" s="4" t="s">
        <v>8304</v>
      </c>
      <c r="CK118" s="6"/>
      <c r="CL118" s="4" t="s">
        <v>300</v>
      </c>
      <c r="CM118" s="6"/>
      <c r="CN118" s="4" t="s">
        <v>1075</v>
      </c>
      <c r="CO118" s="4" t="s">
        <v>139</v>
      </c>
      <c r="CP118" s="4" t="s">
        <v>8305</v>
      </c>
      <c r="CQ118" s="4" t="s">
        <v>253</v>
      </c>
      <c r="CR118" s="4" t="s">
        <v>254</v>
      </c>
      <c r="CS118" s="4" t="s">
        <v>8306</v>
      </c>
      <c r="CT118" s="4" t="s">
        <v>139</v>
      </c>
      <c r="CU118" s="6"/>
      <c r="CV118" s="6"/>
      <c r="CW118" s="4" t="s">
        <v>255</v>
      </c>
      <c r="CX118" s="4" t="s">
        <v>139</v>
      </c>
      <c r="CY118" s="4" t="s">
        <v>256</v>
      </c>
      <c r="CZ118" s="5">
        <v>0</v>
      </c>
      <c r="DA118" s="4" t="s">
        <v>139</v>
      </c>
      <c r="DB118" s="5"/>
      <c r="DC118" s="4" t="s">
        <v>139</v>
      </c>
      <c r="DD118" s="5"/>
      <c r="DE118" s="4" t="s">
        <v>139</v>
      </c>
      <c r="DF118" s="5"/>
      <c r="DG118" s="4" t="s">
        <v>139</v>
      </c>
      <c r="DH118" s="4" t="s">
        <v>139</v>
      </c>
      <c r="DI118" s="5"/>
      <c r="DJ118" s="4" t="s">
        <v>139</v>
      </c>
      <c r="DK118" s="6"/>
      <c r="DL118" s="4" t="s">
        <v>1075</v>
      </c>
      <c r="DM118" s="4" t="s">
        <v>8306</v>
      </c>
      <c r="DN118" s="6"/>
      <c r="DO118" s="4" t="s">
        <v>301</v>
      </c>
      <c r="DP118" s="4" t="s">
        <v>1075</v>
      </c>
      <c r="DQ118" s="4" t="s">
        <v>8306</v>
      </c>
      <c r="DR118" s="6"/>
      <c r="DS118" s="4" t="s">
        <v>1075</v>
      </c>
      <c r="DT118" s="4" t="s">
        <v>199</v>
      </c>
      <c r="DU118" s="4" t="s">
        <v>172</v>
      </c>
      <c r="DV118" s="6"/>
      <c r="DW118" s="4" t="s">
        <v>139</v>
      </c>
      <c r="DX118" s="4" t="s">
        <v>231</v>
      </c>
      <c r="DY118" s="4" t="s">
        <v>139</v>
      </c>
      <c r="DZ118" s="4" t="s">
        <v>139</v>
      </c>
    </row>
    <row r="119" spans="1:130" x14ac:dyDescent="0.4">
      <c r="A119" s="4" t="s">
        <v>8307</v>
      </c>
      <c r="B119" s="5">
        <v>368976</v>
      </c>
      <c r="C119" s="4" t="s">
        <v>6399</v>
      </c>
      <c r="D119" s="4" t="s">
        <v>6400</v>
      </c>
      <c r="E119" s="4" t="s">
        <v>131</v>
      </c>
      <c r="F119" s="4" t="s">
        <v>132</v>
      </c>
      <c r="G119" s="4" t="s">
        <v>1690</v>
      </c>
      <c r="H119" s="4" t="s">
        <v>134</v>
      </c>
      <c r="I119" s="4" t="s">
        <v>235</v>
      </c>
      <c r="J119" s="4" t="s">
        <v>136</v>
      </c>
      <c r="K119" s="4" t="s">
        <v>136</v>
      </c>
      <c r="L119" s="4" t="s">
        <v>136</v>
      </c>
      <c r="M119" s="4" t="s">
        <v>136</v>
      </c>
      <c r="N119" s="4" t="s">
        <v>137</v>
      </c>
      <c r="O119" s="4" t="s">
        <v>266</v>
      </c>
      <c r="P119" s="4" t="s">
        <v>267</v>
      </c>
      <c r="Q119" s="4" t="s">
        <v>268</v>
      </c>
      <c r="R119" s="4" t="s">
        <v>132</v>
      </c>
      <c r="S119" s="4" t="s">
        <v>139</v>
      </c>
      <c r="T119" s="4" t="s">
        <v>140</v>
      </c>
      <c r="U119" s="4" t="s">
        <v>8308</v>
      </c>
      <c r="V119" s="4" t="s">
        <v>8309</v>
      </c>
      <c r="W119" s="4" t="s">
        <v>139</v>
      </c>
      <c r="X119" s="4" t="s">
        <v>143</v>
      </c>
      <c r="Y119" s="4" t="s">
        <v>144</v>
      </c>
      <c r="Z119" s="4" t="s">
        <v>145</v>
      </c>
      <c r="AA119" s="4" t="s">
        <v>237</v>
      </c>
      <c r="AB119" s="4" t="s">
        <v>147</v>
      </c>
      <c r="AC119" s="4" t="s">
        <v>148</v>
      </c>
      <c r="AD119" s="4" t="s">
        <v>139</v>
      </c>
      <c r="AE119" s="5"/>
      <c r="AF119" s="5"/>
      <c r="AG119" s="6"/>
      <c r="AH119" s="5">
        <v>71</v>
      </c>
      <c r="AI119" s="4" t="s">
        <v>150</v>
      </c>
      <c r="AJ119" s="4" t="s">
        <v>3363</v>
      </c>
      <c r="AK119" s="4" t="s">
        <v>7392</v>
      </c>
      <c r="AL119" s="6">
        <v>44147</v>
      </c>
      <c r="AM119" s="6">
        <v>44265</v>
      </c>
      <c r="AN119" s="4" t="s">
        <v>7533</v>
      </c>
      <c r="AO119" s="4" t="s">
        <v>2034</v>
      </c>
      <c r="AP119" s="4" t="s">
        <v>139</v>
      </c>
      <c r="AQ119" s="4" t="s">
        <v>139</v>
      </c>
      <c r="AR119" s="4" t="s">
        <v>139</v>
      </c>
      <c r="AS119" s="4" t="s">
        <v>139</v>
      </c>
      <c r="AT119" s="4" t="s">
        <v>139</v>
      </c>
      <c r="AU119" s="4" t="s">
        <v>139</v>
      </c>
      <c r="AV119" s="4" t="s">
        <v>139</v>
      </c>
      <c r="AW119" s="4" t="s">
        <v>139</v>
      </c>
      <c r="AX119" s="4" t="s">
        <v>139</v>
      </c>
      <c r="AY119" s="4" t="s">
        <v>139</v>
      </c>
      <c r="AZ119" s="4" t="s">
        <v>139</v>
      </c>
      <c r="BA119" s="4" t="s">
        <v>139</v>
      </c>
      <c r="BB119" s="4" t="s">
        <v>139</v>
      </c>
      <c r="BC119" s="4" t="s">
        <v>139</v>
      </c>
      <c r="BD119" s="4" t="s">
        <v>139</v>
      </c>
      <c r="BE119" s="4" t="s">
        <v>139</v>
      </c>
      <c r="BF119" s="4" t="s">
        <v>139</v>
      </c>
      <c r="BG119" s="4" t="s">
        <v>139</v>
      </c>
      <c r="BH119" s="4" t="s">
        <v>139</v>
      </c>
      <c r="BI119" s="4" t="s">
        <v>139</v>
      </c>
      <c r="BJ119" s="4" t="s">
        <v>139</v>
      </c>
      <c r="BK119" s="4" t="s">
        <v>139</v>
      </c>
      <c r="BL119" s="4" t="s">
        <v>139</v>
      </c>
      <c r="BM119" s="4" t="s">
        <v>139</v>
      </c>
      <c r="BN119" s="4" t="s">
        <v>8310</v>
      </c>
      <c r="BO119" s="4" t="s">
        <v>139</v>
      </c>
      <c r="BP119" s="4" t="s">
        <v>139</v>
      </c>
      <c r="BQ119" s="4" t="s">
        <v>139</v>
      </c>
      <c r="BR119" s="4" t="s">
        <v>139</v>
      </c>
      <c r="BS119" s="4" t="s">
        <v>139</v>
      </c>
      <c r="BT119" s="4" t="s">
        <v>8311</v>
      </c>
      <c r="BU119" s="4" t="s">
        <v>139</v>
      </c>
      <c r="BV119" s="6"/>
      <c r="BW119" s="4" t="s">
        <v>8312</v>
      </c>
      <c r="BX119" s="4" t="s">
        <v>139</v>
      </c>
      <c r="BY119" s="6">
        <v>44349</v>
      </c>
      <c r="BZ119" s="4" t="s">
        <v>139</v>
      </c>
      <c r="CA119" s="4" t="s">
        <v>139</v>
      </c>
      <c r="CB119" s="4" t="s">
        <v>139</v>
      </c>
      <c r="CC119" s="4" t="s">
        <v>139</v>
      </c>
      <c r="CD119" s="6"/>
      <c r="CE119" s="4" t="s">
        <v>317</v>
      </c>
      <c r="CF119" s="4" t="s">
        <v>140</v>
      </c>
      <c r="CG119" s="6"/>
      <c r="CH119" s="4" t="s">
        <v>185</v>
      </c>
      <c r="CI119" s="4" t="s">
        <v>140</v>
      </c>
      <c r="CJ119" s="4" t="s">
        <v>139</v>
      </c>
      <c r="CK119" s="6"/>
      <c r="CL119" s="4" t="s">
        <v>300</v>
      </c>
      <c r="CM119" s="6"/>
      <c r="CN119" s="4" t="s">
        <v>140</v>
      </c>
      <c r="CO119" s="4" t="s">
        <v>139</v>
      </c>
      <c r="CP119" s="4" t="s">
        <v>139</v>
      </c>
      <c r="CQ119" s="4" t="s">
        <v>139</v>
      </c>
      <c r="CR119" s="4" t="s">
        <v>254</v>
      </c>
      <c r="CS119" s="4" t="s">
        <v>139</v>
      </c>
      <c r="CT119" s="4" t="s">
        <v>139</v>
      </c>
      <c r="CU119" s="6"/>
      <c r="CV119" s="6"/>
      <c r="CW119" s="4" t="s">
        <v>255</v>
      </c>
      <c r="CX119" s="4" t="s">
        <v>139</v>
      </c>
      <c r="CY119" s="4" t="s">
        <v>256</v>
      </c>
      <c r="CZ119" s="5">
        <v>0</v>
      </c>
      <c r="DA119" s="4" t="s">
        <v>139</v>
      </c>
      <c r="DB119" s="5"/>
      <c r="DC119" s="4" t="s">
        <v>139</v>
      </c>
      <c r="DD119" s="5"/>
      <c r="DE119" s="4" t="s">
        <v>139</v>
      </c>
      <c r="DF119" s="5"/>
      <c r="DG119" s="4" t="s">
        <v>139</v>
      </c>
      <c r="DH119" s="4" t="s">
        <v>139</v>
      </c>
      <c r="DI119" s="5"/>
      <c r="DJ119" s="4" t="s">
        <v>139</v>
      </c>
      <c r="DK119" s="6"/>
      <c r="DL119" s="4" t="s">
        <v>140</v>
      </c>
      <c r="DM119" s="4" t="s">
        <v>139</v>
      </c>
      <c r="DN119" s="6"/>
      <c r="DO119" s="4" t="s">
        <v>301</v>
      </c>
      <c r="DP119" s="4" t="s">
        <v>140</v>
      </c>
      <c r="DQ119" s="4" t="s">
        <v>139</v>
      </c>
      <c r="DR119" s="6"/>
      <c r="DS119" s="4" t="s">
        <v>140</v>
      </c>
      <c r="DT119" s="4" t="s">
        <v>199</v>
      </c>
      <c r="DU119" s="4" t="s">
        <v>139</v>
      </c>
      <c r="DV119" s="6"/>
      <c r="DW119" s="4" t="s">
        <v>139</v>
      </c>
      <c r="DX119" s="4" t="s">
        <v>231</v>
      </c>
      <c r="DY119" s="4" t="s">
        <v>139</v>
      </c>
      <c r="DZ119" s="4" t="s">
        <v>139</v>
      </c>
    </row>
    <row r="120" spans="1:130" x14ac:dyDescent="0.4">
      <c r="A120" s="4" t="s">
        <v>8313</v>
      </c>
      <c r="B120" s="5">
        <v>368906</v>
      </c>
      <c r="C120" s="4" t="s">
        <v>2005</v>
      </c>
      <c r="D120" s="4" t="s">
        <v>2006</v>
      </c>
      <c r="E120" s="4" t="s">
        <v>131</v>
      </c>
      <c r="F120" s="4" t="s">
        <v>132</v>
      </c>
      <c r="G120" s="4" t="s">
        <v>777</v>
      </c>
      <c r="H120" s="4" t="s">
        <v>265</v>
      </c>
      <c r="I120" s="4" t="s">
        <v>235</v>
      </c>
      <c r="J120" s="4" t="s">
        <v>136</v>
      </c>
      <c r="K120" s="4" t="s">
        <v>136</v>
      </c>
      <c r="L120" s="4" t="s">
        <v>136</v>
      </c>
      <c r="M120" s="4" t="s">
        <v>136</v>
      </c>
      <c r="N120" s="4" t="s">
        <v>137</v>
      </c>
      <c r="O120" s="4" t="s">
        <v>138</v>
      </c>
      <c r="P120" s="4" t="s">
        <v>139</v>
      </c>
      <c r="Q120" s="4" t="s">
        <v>139</v>
      </c>
      <c r="R120" s="4" t="s">
        <v>139</v>
      </c>
      <c r="S120" s="4" t="s">
        <v>139</v>
      </c>
      <c r="T120" s="4" t="s">
        <v>140</v>
      </c>
      <c r="U120" s="4" t="s">
        <v>8314</v>
      </c>
      <c r="V120" s="4" t="s">
        <v>8315</v>
      </c>
      <c r="W120" s="4" t="s">
        <v>139</v>
      </c>
      <c r="X120" s="4" t="s">
        <v>143</v>
      </c>
      <c r="Y120" s="4" t="s">
        <v>144</v>
      </c>
      <c r="Z120" s="4" t="s">
        <v>145</v>
      </c>
      <c r="AA120" s="4" t="s">
        <v>8316</v>
      </c>
      <c r="AB120" s="4" t="s">
        <v>702</v>
      </c>
      <c r="AC120" s="4" t="s">
        <v>148</v>
      </c>
      <c r="AD120" s="4" t="s">
        <v>139</v>
      </c>
      <c r="AE120" s="5"/>
      <c r="AF120" s="5"/>
      <c r="AG120" s="6"/>
      <c r="AH120" s="5">
        <v>56</v>
      </c>
      <c r="AI120" s="4" t="s">
        <v>150</v>
      </c>
      <c r="AJ120" s="4" t="s">
        <v>211</v>
      </c>
      <c r="AK120" s="4" t="s">
        <v>7327</v>
      </c>
      <c r="AL120" s="6">
        <v>44236</v>
      </c>
      <c r="AM120" s="6">
        <v>44264</v>
      </c>
      <c r="AN120" s="4" t="s">
        <v>7328</v>
      </c>
      <c r="AO120" s="4" t="s">
        <v>154</v>
      </c>
      <c r="AP120" s="4" t="s">
        <v>139</v>
      </c>
      <c r="AQ120" s="4" t="s">
        <v>139</v>
      </c>
      <c r="AR120" s="4" t="s">
        <v>139</v>
      </c>
      <c r="AS120" s="4" t="s">
        <v>139</v>
      </c>
      <c r="AT120" s="4" t="s">
        <v>139</v>
      </c>
      <c r="AU120" s="4" t="s">
        <v>139</v>
      </c>
      <c r="AV120" s="4" t="s">
        <v>139</v>
      </c>
      <c r="AW120" s="4" t="s">
        <v>139</v>
      </c>
      <c r="AX120" s="4" t="s">
        <v>139</v>
      </c>
      <c r="AY120" s="4" t="s">
        <v>139</v>
      </c>
      <c r="AZ120" s="4" t="s">
        <v>139</v>
      </c>
      <c r="BA120" s="4" t="s">
        <v>139</v>
      </c>
      <c r="BB120" s="4" t="s">
        <v>139</v>
      </c>
      <c r="BC120" s="4" t="s">
        <v>139</v>
      </c>
      <c r="BD120" s="4" t="s">
        <v>139</v>
      </c>
      <c r="BE120" s="4" t="s">
        <v>139</v>
      </c>
      <c r="BF120" s="4" t="s">
        <v>139</v>
      </c>
      <c r="BG120" s="4" t="s">
        <v>139</v>
      </c>
      <c r="BH120" s="4" t="s">
        <v>139</v>
      </c>
      <c r="BI120" s="4" t="s">
        <v>139</v>
      </c>
      <c r="BJ120" s="4" t="s">
        <v>139</v>
      </c>
      <c r="BK120" s="4" t="s">
        <v>139</v>
      </c>
      <c r="BL120" s="4" t="s">
        <v>139</v>
      </c>
      <c r="BM120" s="4" t="s">
        <v>8317</v>
      </c>
      <c r="BN120" s="4" t="s">
        <v>8318</v>
      </c>
      <c r="BO120" s="4" t="s">
        <v>705</v>
      </c>
      <c r="BP120" s="4" t="s">
        <v>172</v>
      </c>
      <c r="BQ120" s="4" t="s">
        <v>172</v>
      </c>
      <c r="BR120" s="4" t="s">
        <v>7332</v>
      </c>
      <c r="BS120" s="4" t="s">
        <v>8319</v>
      </c>
      <c r="BT120" s="4" t="s">
        <v>139</v>
      </c>
      <c r="BU120" s="4" t="s">
        <v>176</v>
      </c>
      <c r="BV120" s="6">
        <v>45054</v>
      </c>
      <c r="BW120" s="4" t="s">
        <v>896</v>
      </c>
      <c r="BX120" s="4" t="s">
        <v>139</v>
      </c>
      <c r="BY120" s="6">
        <v>45069</v>
      </c>
      <c r="BZ120" s="4" t="s">
        <v>139</v>
      </c>
      <c r="CA120" s="4" t="s">
        <v>139</v>
      </c>
      <c r="CB120" s="4" t="s">
        <v>139</v>
      </c>
      <c r="CC120" s="4" t="s">
        <v>139</v>
      </c>
      <c r="CD120" s="6"/>
      <c r="CE120" s="4" t="s">
        <v>317</v>
      </c>
      <c r="CF120" s="4" t="s">
        <v>140</v>
      </c>
      <c r="CG120" s="6"/>
      <c r="CH120" s="4" t="s">
        <v>185</v>
      </c>
      <c r="CI120" s="4" t="s">
        <v>140</v>
      </c>
      <c r="CJ120" s="4" t="s">
        <v>184</v>
      </c>
      <c r="CK120" s="6"/>
      <c r="CL120" s="4" t="s">
        <v>300</v>
      </c>
      <c r="CM120" s="6"/>
      <c r="CN120" s="4" t="s">
        <v>140</v>
      </c>
      <c r="CO120" s="4" t="s">
        <v>139</v>
      </c>
      <c r="CP120" s="4" t="s">
        <v>8225</v>
      </c>
      <c r="CQ120" s="4" t="s">
        <v>139</v>
      </c>
      <c r="CR120" s="4" t="s">
        <v>254</v>
      </c>
      <c r="CS120" s="4" t="s">
        <v>184</v>
      </c>
      <c r="CT120" s="4" t="s">
        <v>139</v>
      </c>
      <c r="CU120" s="6"/>
      <c r="CV120" s="6"/>
      <c r="CW120" s="4" t="s">
        <v>255</v>
      </c>
      <c r="CX120" s="4" t="s">
        <v>139</v>
      </c>
      <c r="CY120" s="4" t="s">
        <v>256</v>
      </c>
      <c r="CZ120" s="5">
        <v>0</v>
      </c>
      <c r="DA120" s="4" t="s">
        <v>139</v>
      </c>
      <c r="DB120" s="5"/>
      <c r="DC120" s="4" t="s">
        <v>139</v>
      </c>
      <c r="DD120" s="5"/>
      <c r="DE120" s="4" t="s">
        <v>139</v>
      </c>
      <c r="DF120" s="5"/>
      <c r="DG120" s="4" t="s">
        <v>139</v>
      </c>
      <c r="DH120" s="4" t="s">
        <v>139</v>
      </c>
      <c r="DI120" s="5"/>
      <c r="DJ120" s="4" t="s">
        <v>139</v>
      </c>
      <c r="DK120" s="6"/>
      <c r="DL120" s="4" t="s">
        <v>140</v>
      </c>
      <c r="DM120" s="4" t="s">
        <v>8225</v>
      </c>
      <c r="DN120" s="6"/>
      <c r="DO120" s="4" t="s">
        <v>301</v>
      </c>
      <c r="DP120" s="4" t="s">
        <v>140</v>
      </c>
      <c r="DQ120" s="4" t="s">
        <v>8225</v>
      </c>
      <c r="DR120" s="6"/>
      <c r="DS120" s="4" t="s">
        <v>140</v>
      </c>
      <c r="DT120" s="4" t="s">
        <v>199</v>
      </c>
      <c r="DU120" s="4" t="s">
        <v>184</v>
      </c>
      <c r="DV120" s="6"/>
      <c r="DW120" s="4" t="s">
        <v>139</v>
      </c>
      <c r="DX120" s="4" t="s">
        <v>231</v>
      </c>
      <c r="DY120" s="4" t="s">
        <v>139</v>
      </c>
      <c r="DZ120" s="4" t="s">
        <v>139</v>
      </c>
    </row>
    <row r="121" spans="1:130" x14ac:dyDescent="0.4">
      <c r="A121" s="4" t="s">
        <v>8320</v>
      </c>
      <c r="B121" s="5">
        <v>368440</v>
      </c>
      <c r="C121" s="4" t="s">
        <v>1583</v>
      </c>
      <c r="D121" s="4" t="s">
        <v>1584</v>
      </c>
      <c r="E121" s="4" t="s">
        <v>131</v>
      </c>
      <c r="F121" s="4" t="s">
        <v>132</v>
      </c>
      <c r="G121" s="4" t="s">
        <v>335</v>
      </c>
      <c r="H121" s="4" t="s">
        <v>134</v>
      </c>
      <c r="I121" s="4" t="s">
        <v>235</v>
      </c>
      <c r="J121" s="4" t="s">
        <v>136</v>
      </c>
      <c r="K121" s="4" t="s">
        <v>136</v>
      </c>
      <c r="L121" s="4" t="s">
        <v>136</v>
      </c>
      <c r="M121" s="4" t="s">
        <v>136</v>
      </c>
      <c r="N121" s="4" t="s">
        <v>137</v>
      </c>
      <c r="O121" s="4" t="s">
        <v>138</v>
      </c>
      <c r="P121" s="4" t="s">
        <v>139</v>
      </c>
      <c r="Q121" s="4" t="s">
        <v>139</v>
      </c>
      <c r="R121" s="4" t="s">
        <v>139</v>
      </c>
      <c r="S121" s="4" t="s">
        <v>139</v>
      </c>
      <c r="T121" s="4" t="s">
        <v>140</v>
      </c>
      <c r="U121" s="4" t="s">
        <v>8321</v>
      </c>
      <c r="V121" s="4" t="s">
        <v>8322</v>
      </c>
      <c r="W121" s="4" t="s">
        <v>139</v>
      </c>
      <c r="X121" s="4" t="s">
        <v>143</v>
      </c>
      <c r="Y121" s="4" t="s">
        <v>144</v>
      </c>
      <c r="Z121" s="4" t="s">
        <v>145</v>
      </c>
      <c r="AA121" s="4" t="s">
        <v>237</v>
      </c>
      <c r="AB121" s="4" t="s">
        <v>147</v>
      </c>
      <c r="AC121" s="4" t="s">
        <v>148</v>
      </c>
      <c r="AD121" s="4" t="s">
        <v>139</v>
      </c>
      <c r="AE121" s="5"/>
      <c r="AF121" s="5"/>
      <c r="AG121" s="6"/>
      <c r="AH121" s="5">
        <v>42</v>
      </c>
      <c r="AI121" s="4" t="s">
        <v>210</v>
      </c>
      <c r="AJ121" s="4" t="s">
        <v>3363</v>
      </c>
      <c r="AK121" s="4" t="s">
        <v>7392</v>
      </c>
      <c r="AL121" s="6" t="s">
        <v>2165</v>
      </c>
      <c r="AM121" s="6">
        <v>44341</v>
      </c>
      <c r="AN121" s="4" t="s">
        <v>7533</v>
      </c>
      <c r="AO121" s="4" t="s">
        <v>2034</v>
      </c>
      <c r="AP121" s="4" t="s">
        <v>139</v>
      </c>
      <c r="AQ121" s="4" t="s">
        <v>139</v>
      </c>
      <c r="AR121" s="4" t="s">
        <v>139</v>
      </c>
      <c r="AS121" s="4" t="s">
        <v>139</v>
      </c>
      <c r="AT121" s="4" t="s">
        <v>139</v>
      </c>
      <c r="AU121" s="4" t="s">
        <v>139</v>
      </c>
      <c r="AV121" s="4" t="s">
        <v>139</v>
      </c>
      <c r="AW121" s="4" t="s">
        <v>139</v>
      </c>
      <c r="AX121" s="4" t="s">
        <v>139</v>
      </c>
      <c r="AY121" s="4" t="s">
        <v>139</v>
      </c>
      <c r="AZ121" s="4" t="s">
        <v>139</v>
      </c>
      <c r="BA121" s="4" t="s">
        <v>139</v>
      </c>
      <c r="BB121" s="4" t="s">
        <v>139</v>
      </c>
      <c r="BC121" s="4" t="s">
        <v>139</v>
      </c>
      <c r="BD121" s="4" t="s">
        <v>139</v>
      </c>
      <c r="BE121" s="4" t="s">
        <v>139</v>
      </c>
      <c r="BF121" s="4" t="s">
        <v>139</v>
      </c>
      <c r="BG121" s="4" t="s">
        <v>139</v>
      </c>
      <c r="BH121" s="4" t="s">
        <v>139</v>
      </c>
      <c r="BI121" s="4" t="s">
        <v>139</v>
      </c>
      <c r="BJ121" s="4" t="s">
        <v>139</v>
      </c>
      <c r="BK121" s="4" t="s">
        <v>139</v>
      </c>
      <c r="BL121" s="4" t="s">
        <v>139</v>
      </c>
      <c r="BM121" s="4" t="s">
        <v>139</v>
      </c>
      <c r="BN121" s="4" t="s">
        <v>8323</v>
      </c>
      <c r="BO121" s="4" t="s">
        <v>139</v>
      </c>
      <c r="BP121" s="4" t="s">
        <v>139</v>
      </c>
      <c r="BQ121" s="4" t="s">
        <v>139</v>
      </c>
      <c r="BR121" s="4" t="s">
        <v>139</v>
      </c>
      <c r="BS121" s="4" t="s">
        <v>139</v>
      </c>
      <c r="BT121" s="4" t="s">
        <v>7703</v>
      </c>
      <c r="BU121" s="4" t="s">
        <v>139</v>
      </c>
      <c r="BV121" s="6"/>
      <c r="BW121" s="4" t="s">
        <v>139</v>
      </c>
      <c r="BX121" s="4" t="s">
        <v>139</v>
      </c>
      <c r="BY121" s="6">
        <v>44251</v>
      </c>
      <c r="BZ121" s="4" t="s">
        <v>139</v>
      </c>
      <c r="CA121" s="4" t="s">
        <v>139</v>
      </c>
      <c r="CB121" s="4" t="s">
        <v>139</v>
      </c>
      <c r="CC121" s="4" t="s">
        <v>139</v>
      </c>
      <c r="CD121" s="6"/>
      <c r="CE121" s="4" t="s">
        <v>317</v>
      </c>
      <c r="CF121" s="4" t="s">
        <v>140</v>
      </c>
      <c r="CG121" s="6"/>
      <c r="CH121" s="4" t="s">
        <v>185</v>
      </c>
      <c r="CI121" s="4" t="s">
        <v>140</v>
      </c>
      <c r="CJ121" s="4" t="s">
        <v>139</v>
      </c>
      <c r="CK121" s="6"/>
      <c r="CL121" s="4" t="s">
        <v>300</v>
      </c>
      <c r="CM121" s="6"/>
      <c r="CN121" s="4" t="s">
        <v>140</v>
      </c>
      <c r="CO121" s="4" t="s">
        <v>139</v>
      </c>
      <c r="CP121" s="4" t="s">
        <v>139</v>
      </c>
      <c r="CQ121" s="4" t="s">
        <v>139</v>
      </c>
      <c r="CR121" s="4" t="s">
        <v>254</v>
      </c>
      <c r="CS121" s="4" t="s">
        <v>139</v>
      </c>
      <c r="CT121" s="4" t="s">
        <v>139</v>
      </c>
      <c r="CU121" s="6"/>
      <c r="CV121" s="6"/>
      <c r="CW121" s="4" t="s">
        <v>255</v>
      </c>
      <c r="CX121" s="4" t="s">
        <v>139</v>
      </c>
      <c r="CY121" s="4" t="s">
        <v>256</v>
      </c>
      <c r="CZ121" s="5">
        <v>0</v>
      </c>
      <c r="DA121" s="4" t="s">
        <v>139</v>
      </c>
      <c r="DB121" s="5"/>
      <c r="DC121" s="4" t="s">
        <v>139</v>
      </c>
      <c r="DD121" s="5"/>
      <c r="DE121" s="4" t="s">
        <v>139</v>
      </c>
      <c r="DF121" s="5"/>
      <c r="DG121" s="4" t="s">
        <v>139</v>
      </c>
      <c r="DH121" s="4" t="s">
        <v>139</v>
      </c>
      <c r="DI121" s="5"/>
      <c r="DJ121" s="4" t="s">
        <v>139</v>
      </c>
      <c r="DK121" s="6"/>
      <c r="DL121" s="4" t="s">
        <v>140</v>
      </c>
      <c r="DM121" s="4" t="s">
        <v>139</v>
      </c>
      <c r="DN121" s="6"/>
      <c r="DO121" s="4" t="s">
        <v>301</v>
      </c>
      <c r="DP121" s="4" t="s">
        <v>140</v>
      </c>
      <c r="DQ121" s="4" t="s">
        <v>139</v>
      </c>
      <c r="DR121" s="6"/>
      <c r="DS121" s="4" t="s">
        <v>140</v>
      </c>
      <c r="DT121" s="4" t="s">
        <v>199</v>
      </c>
      <c r="DU121" s="4" t="s">
        <v>139</v>
      </c>
      <c r="DV121" s="6"/>
      <c r="DW121" s="4" t="s">
        <v>139</v>
      </c>
      <c r="DX121" s="4" t="s">
        <v>624</v>
      </c>
      <c r="DY121" s="4" t="s">
        <v>139</v>
      </c>
      <c r="DZ121" s="4" t="s">
        <v>139</v>
      </c>
    </row>
    <row r="122" spans="1:130" x14ac:dyDescent="0.4">
      <c r="A122" s="4" t="s">
        <v>8324</v>
      </c>
      <c r="B122" s="5">
        <v>368237</v>
      </c>
      <c r="C122" s="4" t="s">
        <v>1054</v>
      </c>
      <c r="D122" s="4" t="s">
        <v>1055</v>
      </c>
      <c r="E122" s="4" t="s">
        <v>131</v>
      </c>
      <c r="F122" s="4" t="s">
        <v>132</v>
      </c>
      <c r="G122" s="4" t="s">
        <v>264</v>
      </c>
      <c r="H122" s="4" t="s">
        <v>134</v>
      </c>
      <c r="I122" s="4" t="s">
        <v>135</v>
      </c>
      <c r="J122" s="4" t="s">
        <v>136</v>
      </c>
      <c r="K122" s="4" t="s">
        <v>136</v>
      </c>
      <c r="L122" s="4" t="s">
        <v>136</v>
      </c>
      <c r="M122" s="4" t="s">
        <v>136</v>
      </c>
      <c r="N122" s="4" t="s">
        <v>137</v>
      </c>
      <c r="O122" s="4" t="s">
        <v>138</v>
      </c>
      <c r="P122" s="4" t="s">
        <v>139</v>
      </c>
      <c r="Q122" s="4" t="s">
        <v>139</v>
      </c>
      <c r="R122" s="4" t="s">
        <v>139</v>
      </c>
      <c r="S122" s="4" t="s">
        <v>139</v>
      </c>
      <c r="T122" s="4" t="s">
        <v>140</v>
      </c>
      <c r="U122" s="4" t="s">
        <v>8325</v>
      </c>
      <c r="V122" s="4" t="s">
        <v>8326</v>
      </c>
      <c r="W122" s="4" t="s">
        <v>139</v>
      </c>
      <c r="X122" s="4" t="s">
        <v>143</v>
      </c>
      <c r="Y122" s="4" t="s">
        <v>144</v>
      </c>
      <c r="Z122" s="4" t="s">
        <v>145</v>
      </c>
      <c r="AA122" s="4" t="s">
        <v>387</v>
      </c>
      <c r="AB122" s="4" t="s">
        <v>702</v>
      </c>
      <c r="AC122" s="4" t="s">
        <v>148</v>
      </c>
      <c r="AD122" s="4" t="s">
        <v>139</v>
      </c>
      <c r="AE122" s="5"/>
      <c r="AF122" s="5"/>
      <c r="AG122" s="6"/>
      <c r="AH122" s="5">
        <v>65</v>
      </c>
      <c r="AI122" s="4" t="s">
        <v>139</v>
      </c>
      <c r="AJ122" s="4" t="s">
        <v>211</v>
      </c>
      <c r="AK122" s="4" t="s">
        <v>7327</v>
      </c>
      <c r="AL122" s="6">
        <v>44169</v>
      </c>
      <c r="AM122" s="6">
        <v>44251</v>
      </c>
      <c r="AN122" s="4" t="s">
        <v>7328</v>
      </c>
      <c r="AO122" s="4" t="s">
        <v>154</v>
      </c>
      <c r="AP122" s="4" t="s">
        <v>139</v>
      </c>
      <c r="AQ122" s="4" t="s">
        <v>139</v>
      </c>
      <c r="AR122" s="4" t="s">
        <v>139</v>
      </c>
      <c r="AS122" s="4" t="s">
        <v>139</v>
      </c>
      <c r="AT122" s="4" t="s">
        <v>139</v>
      </c>
      <c r="AU122" s="4" t="s">
        <v>139</v>
      </c>
      <c r="AV122" s="4" t="s">
        <v>139</v>
      </c>
      <c r="AW122" s="4" t="s">
        <v>139</v>
      </c>
      <c r="AX122" s="4" t="s">
        <v>139</v>
      </c>
      <c r="AY122" s="4" t="s">
        <v>139</v>
      </c>
      <c r="AZ122" s="4" t="s">
        <v>139</v>
      </c>
      <c r="BA122" s="4" t="s">
        <v>139</v>
      </c>
      <c r="BB122" s="4" t="s">
        <v>139</v>
      </c>
      <c r="BC122" s="4" t="s">
        <v>139</v>
      </c>
      <c r="BD122" s="4" t="s">
        <v>139</v>
      </c>
      <c r="BE122" s="4" t="s">
        <v>139</v>
      </c>
      <c r="BF122" s="4" t="s">
        <v>139</v>
      </c>
      <c r="BG122" s="4" t="s">
        <v>139</v>
      </c>
      <c r="BH122" s="4" t="s">
        <v>139</v>
      </c>
      <c r="BI122" s="4" t="s">
        <v>139</v>
      </c>
      <c r="BJ122" s="4" t="s">
        <v>139</v>
      </c>
      <c r="BK122" s="4" t="s">
        <v>139</v>
      </c>
      <c r="BL122" s="4" t="s">
        <v>139</v>
      </c>
      <c r="BM122" s="4" t="s">
        <v>8327</v>
      </c>
      <c r="BN122" s="4" t="s">
        <v>8328</v>
      </c>
      <c r="BO122" s="4" t="s">
        <v>308</v>
      </c>
      <c r="BP122" s="4" t="s">
        <v>8329</v>
      </c>
      <c r="BQ122" s="4" t="s">
        <v>172</v>
      </c>
      <c r="BR122" s="4" t="s">
        <v>7332</v>
      </c>
      <c r="BS122" s="4" t="s">
        <v>8330</v>
      </c>
      <c r="BT122" s="4" t="s">
        <v>139</v>
      </c>
      <c r="BU122" s="4" t="s">
        <v>139</v>
      </c>
      <c r="BV122" s="6"/>
      <c r="BW122" s="4" t="s">
        <v>139</v>
      </c>
      <c r="BX122" s="4" t="s">
        <v>139</v>
      </c>
      <c r="BY122" s="6">
        <v>44251</v>
      </c>
      <c r="BZ122" s="4" t="s">
        <v>139</v>
      </c>
      <c r="CA122" s="4" t="s">
        <v>139</v>
      </c>
      <c r="CB122" s="4" t="s">
        <v>139</v>
      </c>
      <c r="CC122" s="4" t="s">
        <v>139</v>
      </c>
      <c r="CD122" s="6"/>
      <c r="CE122" s="4" t="s">
        <v>317</v>
      </c>
      <c r="CF122" s="4" t="s">
        <v>140</v>
      </c>
      <c r="CG122" s="6"/>
      <c r="CH122" s="4" t="s">
        <v>185</v>
      </c>
      <c r="CI122" s="4" t="s">
        <v>140</v>
      </c>
      <c r="CJ122" s="4" t="s">
        <v>184</v>
      </c>
      <c r="CK122" s="6"/>
      <c r="CL122" s="4" t="s">
        <v>300</v>
      </c>
      <c r="CM122" s="6"/>
      <c r="CN122" s="4" t="s">
        <v>140</v>
      </c>
      <c r="CO122" s="4" t="s">
        <v>139</v>
      </c>
      <c r="CP122" s="4" t="s">
        <v>184</v>
      </c>
      <c r="CQ122" s="4" t="s">
        <v>139</v>
      </c>
      <c r="CR122" s="4" t="s">
        <v>254</v>
      </c>
      <c r="CS122" s="4" t="s">
        <v>184</v>
      </c>
      <c r="CT122" s="4" t="s">
        <v>139</v>
      </c>
      <c r="CU122" s="6"/>
      <c r="CV122" s="6"/>
      <c r="CW122" s="4" t="s">
        <v>255</v>
      </c>
      <c r="CX122" s="4" t="s">
        <v>139</v>
      </c>
      <c r="CY122" s="4" t="s">
        <v>256</v>
      </c>
      <c r="CZ122" s="5">
        <v>0</v>
      </c>
      <c r="DA122" s="4" t="s">
        <v>139</v>
      </c>
      <c r="DB122" s="5"/>
      <c r="DC122" s="4" t="s">
        <v>139</v>
      </c>
      <c r="DD122" s="5"/>
      <c r="DE122" s="4" t="s">
        <v>139</v>
      </c>
      <c r="DF122" s="5"/>
      <c r="DG122" s="4" t="s">
        <v>139</v>
      </c>
      <c r="DH122" s="4" t="s">
        <v>139</v>
      </c>
      <c r="DI122" s="5"/>
      <c r="DJ122" s="4" t="s">
        <v>139</v>
      </c>
      <c r="DK122" s="6"/>
      <c r="DL122" s="4" t="s">
        <v>140</v>
      </c>
      <c r="DM122" s="4" t="s">
        <v>184</v>
      </c>
      <c r="DN122" s="6"/>
      <c r="DO122" s="4" t="s">
        <v>301</v>
      </c>
      <c r="DP122" s="4" t="s">
        <v>140</v>
      </c>
      <c r="DQ122" s="4" t="s">
        <v>184</v>
      </c>
      <c r="DR122" s="6"/>
      <c r="DS122" s="4" t="s">
        <v>140</v>
      </c>
      <c r="DT122" s="4" t="s">
        <v>199</v>
      </c>
      <c r="DU122" s="4" t="s">
        <v>8331</v>
      </c>
      <c r="DV122" s="6"/>
      <c r="DW122" s="4" t="s">
        <v>139</v>
      </c>
      <c r="DX122" s="4" t="s">
        <v>260</v>
      </c>
      <c r="DY122" s="4" t="s">
        <v>139</v>
      </c>
      <c r="DZ122" s="4" t="s">
        <v>139</v>
      </c>
    </row>
    <row r="123" spans="1:130" x14ac:dyDescent="0.4">
      <c r="A123" s="4" t="s">
        <v>8332</v>
      </c>
      <c r="B123" s="5">
        <v>368193</v>
      </c>
      <c r="C123" s="4" t="s">
        <v>1797</v>
      </c>
      <c r="D123" s="4" t="s">
        <v>1798</v>
      </c>
      <c r="E123" s="4" t="s">
        <v>131</v>
      </c>
      <c r="F123" s="4" t="s">
        <v>132</v>
      </c>
      <c r="G123" s="4" t="s">
        <v>1144</v>
      </c>
      <c r="H123" s="4" t="s">
        <v>134</v>
      </c>
      <c r="I123" s="4" t="s">
        <v>135</v>
      </c>
      <c r="J123" s="4" t="s">
        <v>136</v>
      </c>
      <c r="K123" s="4" t="s">
        <v>136</v>
      </c>
      <c r="L123" s="4" t="s">
        <v>136</v>
      </c>
      <c r="M123" s="4" t="s">
        <v>136</v>
      </c>
      <c r="N123" s="4" t="s">
        <v>137</v>
      </c>
      <c r="O123" s="4" t="s">
        <v>266</v>
      </c>
      <c r="P123" s="4" t="s">
        <v>267</v>
      </c>
      <c r="Q123" s="4" t="s">
        <v>268</v>
      </c>
      <c r="R123" s="4" t="s">
        <v>132</v>
      </c>
      <c r="S123" s="4" t="s">
        <v>139</v>
      </c>
      <c r="T123" s="4" t="s">
        <v>140</v>
      </c>
      <c r="U123" s="4" t="s">
        <v>8333</v>
      </c>
      <c r="V123" s="4" t="s">
        <v>8334</v>
      </c>
      <c r="W123" s="4" t="s">
        <v>139</v>
      </c>
      <c r="X123" s="4" t="s">
        <v>143</v>
      </c>
      <c r="Y123" s="4" t="s">
        <v>144</v>
      </c>
      <c r="Z123" s="4" t="s">
        <v>145</v>
      </c>
      <c r="AA123" s="4" t="s">
        <v>8335</v>
      </c>
      <c r="AB123" s="4" t="s">
        <v>702</v>
      </c>
      <c r="AC123" s="4" t="s">
        <v>148</v>
      </c>
      <c r="AD123" s="4" t="s">
        <v>139</v>
      </c>
      <c r="AE123" s="5"/>
      <c r="AF123" s="5"/>
      <c r="AG123" s="6"/>
      <c r="AH123" s="5">
        <v>84</v>
      </c>
      <c r="AI123" s="4" t="s">
        <v>150</v>
      </c>
      <c r="AJ123" s="4" t="s">
        <v>633</v>
      </c>
      <c r="AK123" s="4" t="s">
        <v>7327</v>
      </c>
      <c r="AL123" s="6">
        <v>44223</v>
      </c>
      <c r="AM123" s="6">
        <v>44250</v>
      </c>
      <c r="AN123" s="4" t="s">
        <v>7328</v>
      </c>
      <c r="AO123" s="4" t="s">
        <v>154</v>
      </c>
      <c r="AP123" s="4" t="s">
        <v>139</v>
      </c>
      <c r="AQ123" s="4" t="s">
        <v>139</v>
      </c>
      <c r="AR123" s="4" t="s">
        <v>139</v>
      </c>
      <c r="AS123" s="4" t="s">
        <v>139</v>
      </c>
      <c r="AT123" s="4" t="s">
        <v>139</v>
      </c>
      <c r="AU123" s="4" t="s">
        <v>139</v>
      </c>
      <c r="AV123" s="4" t="s">
        <v>139</v>
      </c>
      <c r="AW123" s="4" t="s">
        <v>139</v>
      </c>
      <c r="AX123" s="4" t="s">
        <v>139</v>
      </c>
      <c r="AY123" s="4" t="s">
        <v>139</v>
      </c>
      <c r="AZ123" s="4" t="s">
        <v>139</v>
      </c>
      <c r="BA123" s="4" t="s">
        <v>139</v>
      </c>
      <c r="BB123" s="4" t="s">
        <v>139</v>
      </c>
      <c r="BC123" s="4" t="s">
        <v>139</v>
      </c>
      <c r="BD123" s="4" t="s">
        <v>139</v>
      </c>
      <c r="BE123" s="4" t="s">
        <v>139</v>
      </c>
      <c r="BF123" s="4" t="s">
        <v>139</v>
      </c>
      <c r="BG123" s="4" t="s">
        <v>139</v>
      </c>
      <c r="BH123" s="4" t="s">
        <v>139</v>
      </c>
      <c r="BI123" s="4" t="s">
        <v>139</v>
      </c>
      <c r="BJ123" s="4" t="s">
        <v>139</v>
      </c>
      <c r="BK123" s="4" t="s">
        <v>139</v>
      </c>
      <c r="BL123" s="4" t="s">
        <v>139</v>
      </c>
      <c r="BM123" s="4" t="s">
        <v>8336</v>
      </c>
      <c r="BN123" s="4" t="s">
        <v>8337</v>
      </c>
      <c r="BO123" s="4" t="s">
        <v>4762</v>
      </c>
      <c r="BP123" s="4" t="s">
        <v>172</v>
      </c>
      <c r="BQ123" s="4" t="s">
        <v>172</v>
      </c>
      <c r="BR123" s="4" t="s">
        <v>7332</v>
      </c>
      <c r="BS123" s="4" t="s">
        <v>8338</v>
      </c>
      <c r="BT123" s="4" t="s">
        <v>139</v>
      </c>
      <c r="BU123" s="4" t="s">
        <v>989</v>
      </c>
      <c r="BV123" s="6"/>
      <c r="BW123" s="4" t="s">
        <v>139</v>
      </c>
      <c r="BX123" s="4" t="s">
        <v>139</v>
      </c>
      <c r="BY123" s="6">
        <v>45064</v>
      </c>
      <c r="BZ123" s="4" t="s">
        <v>139</v>
      </c>
      <c r="CA123" s="4" t="s">
        <v>139</v>
      </c>
      <c r="CB123" s="4" t="s">
        <v>139</v>
      </c>
      <c r="CC123" s="4" t="s">
        <v>139</v>
      </c>
      <c r="CD123" s="6"/>
      <c r="CE123" s="4" t="s">
        <v>317</v>
      </c>
      <c r="CF123" s="4" t="s">
        <v>140</v>
      </c>
      <c r="CG123" s="6"/>
      <c r="CH123" s="4" t="s">
        <v>185</v>
      </c>
      <c r="CI123" s="4" t="s">
        <v>140</v>
      </c>
      <c r="CJ123" s="4" t="s">
        <v>184</v>
      </c>
      <c r="CK123" s="6"/>
      <c r="CL123" s="4" t="s">
        <v>300</v>
      </c>
      <c r="CM123" s="6"/>
      <c r="CN123" s="4" t="s">
        <v>140</v>
      </c>
      <c r="CO123" s="4" t="s">
        <v>139</v>
      </c>
      <c r="CP123" s="4" t="s">
        <v>184</v>
      </c>
      <c r="CQ123" s="4" t="s">
        <v>139</v>
      </c>
      <c r="CR123" s="4" t="s">
        <v>254</v>
      </c>
      <c r="CS123" s="4" t="s">
        <v>184</v>
      </c>
      <c r="CT123" s="4" t="s">
        <v>139</v>
      </c>
      <c r="CU123" s="6"/>
      <c r="CV123" s="6"/>
      <c r="CW123" s="4" t="s">
        <v>255</v>
      </c>
      <c r="CX123" s="4" t="s">
        <v>139</v>
      </c>
      <c r="CY123" s="4" t="s">
        <v>256</v>
      </c>
      <c r="CZ123" s="5">
        <v>0</v>
      </c>
      <c r="DA123" s="4" t="s">
        <v>139</v>
      </c>
      <c r="DB123" s="5"/>
      <c r="DC123" s="4" t="s">
        <v>139</v>
      </c>
      <c r="DD123" s="5"/>
      <c r="DE123" s="4" t="s">
        <v>139</v>
      </c>
      <c r="DF123" s="5"/>
      <c r="DG123" s="4" t="s">
        <v>139</v>
      </c>
      <c r="DH123" s="4" t="s">
        <v>139</v>
      </c>
      <c r="DI123" s="5"/>
      <c r="DJ123" s="4" t="s">
        <v>139</v>
      </c>
      <c r="DK123" s="6"/>
      <c r="DL123" s="4" t="s">
        <v>140</v>
      </c>
      <c r="DM123" s="4" t="s">
        <v>184</v>
      </c>
      <c r="DN123" s="6"/>
      <c r="DO123" s="4" t="s">
        <v>301</v>
      </c>
      <c r="DP123" s="4" t="s">
        <v>140</v>
      </c>
      <c r="DQ123" s="4" t="s">
        <v>184</v>
      </c>
      <c r="DR123" s="6"/>
      <c r="DS123" s="4" t="s">
        <v>140</v>
      </c>
      <c r="DT123" s="4" t="s">
        <v>199</v>
      </c>
      <c r="DU123" s="4" t="s">
        <v>8339</v>
      </c>
      <c r="DV123" s="6"/>
      <c r="DW123" s="4" t="s">
        <v>139</v>
      </c>
      <c r="DX123" s="4" t="s">
        <v>231</v>
      </c>
      <c r="DY123" s="4" t="s">
        <v>139</v>
      </c>
      <c r="DZ123" s="4" t="s">
        <v>139</v>
      </c>
    </row>
    <row r="124" spans="1:130" x14ac:dyDescent="0.4">
      <c r="A124" s="4" t="s">
        <v>8340</v>
      </c>
      <c r="B124" s="5">
        <v>366616</v>
      </c>
      <c r="C124" s="4" t="s">
        <v>8341</v>
      </c>
      <c r="D124" s="4" t="s">
        <v>8342</v>
      </c>
      <c r="E124" s="4" t="s">
        <v>1954</v>
      </c>
      <c r="F124" s="4" t="s">
        <v>132</v>
      </c>
      <c r="G124" s="4" t="s">
        <v>8343</v>
      </c>
      <c r="H124" s="4" t="s">
        <v>265</v>
      </c>
      <c r="I124" s="4" t="s">
        <v>235</v>
      </c>
      <c r="J124" s="4" t="s">
        <v>136</v>
      </c>
      <c r="K124" s="4" t="s">
        <v>136</v>
      </c>
      <c r="L124" s="4" t="s">
        <v>136</v>
      </c>
      <c r="M124" s="4" t="s">
        <v>136</v>
      </c>
      <c r="N124" s="4" t="s">
        <v>137</v>
      </c>
      <c r="O124" s="4" t="s">
        <v>138</v>
      </c>
      <c r="P124" s="4" t="s">
        <v>139</v>
      </c>
      <c r="Q124" s="4" t="s">
        <v>139</v>
      </c>
      <c r="R124" s="4" t="s">
        <v>139</v>
      </c>
      <c r="S124" s="4" t="s">
        <v>139</v>
      </c>
      <c r="T124" s="4" t="s">
        <v>140</v>
      </c>
      <c r="U124" s="4" t="s">
        <v>8344</v>
      </c>
      <c r="V124" s="4" t="s">
        <v>8345</v>
      </c>
      <c r="W124" s="4" t="s">
        <v>139</v>
      </c>
      <c r="X124" s="4" t="s">
        <v>143</v>
      </c>
      <c r="Y124" s="4" t="s">
        <v>144</v>
      </c>
      <c r="Z124" s="4" t="s">
        <v>145</v>
      </c>
      <c r="AA124" s="4" t="s">
        <v>237</v>
      </c>
      <c r="AB124" s="4" t="s">
        <v>147</v>
      </c>
      <c r="AC124" s="4" t="s">
        <v>148</v>
      </c>
      <c r="AD124" s="4" t="s">
        <v>139</v>
      </c>
      <c r="AE124" s="5"/>
      <c r="AF124" s="5"/>
      <c r="AG124" s="6"/>
      <c r="AH124" s="5">
        <v>40</v>
      </c>
      <c r="AI124" s="4" t="s">
        <v>150</v>
      </c>
      <c r="AJ124" s="4" t="s">
        <v>211</v>
      </c>
      <c r="AK124" s="4" t="s">
        <v>7327</v>
      </c>
      <c r="AL124" s="6">
        <v>44027</v>
      </c>
      <c r="AM124" s="6">
        <v>44229</v>
      </c>
      <c r="AN124" s="4" t="s">
        <v>7328</v>
      </c>
      <c r="AO124" s="4" t="s">
        <v>154</v>
      </c>
      <c r="AP124" s="4" t="s">
        <v>139</v>
      </c>
      <c r="AQ124" s="4" t="s">
        <v>139</v>
      </c>
      <c r="AR124" s="4" t="s">
        <v>139</v>
      </c>
      <c r="AS124" s="4" t="s">
        <v>139</v>
      </c>
      <c r="AT124" s="4" t="s">
        <v>139</v>
      </c>
      <c r="AU124" s="4" t="s">
        <v>139</v>
      </c>
      <c r="AV124" s="4" t="s">
        <v>139</v>
      </c>
      <c r="AW124" s="4" t="s">
        <v>139</v>
      </c>
      <c r="AX124" s="4" t="s">
        <v>139</v>
      </c>
      <c r="AY124" s="4" t="s">
        <v>139</v>
      </c>
      <c r="AZ124" s="4" t="s">
        <v>139</v>
      </c>
      <c r="BA124" s="4" t="s">
        <v>139</v>
      </c>
      <c r="BB124" s="4" t="s">
        <v>139</v>
      </c>
      <c r="BC124" s="4" t="s">
        <v>139</v>
      </c>
      <c r="BD124" s="4" t="s">
        <v>139</v>
      </c>
      <c r="BE124" s="4" t="s">
        <v>139</v>
      </c>
      <c r="BF124" s="4" t="s">
        <v>139</v>
      </c>
      <c r="BG124" s="4" t="s">
        <v>139</v>
      </c>
      <c r="BH124" s="4" t="s">
        <v>139</v>
      </c>
      <c r="BI124" s="4" t="s">
        <v>139</v>
      </c>
      <c r="BJ124" s="4" t="s">
        <v>139</v>
      </c>
      <c r="BK124" s="4" t="s">
        <v>139</v>
      </c>
      <c r="BL124" s="4" t="s">
        <v>139</v>
      </c>
      <c r="BM124" s="4" t="s">
        <v>8346</v>
      </c>
      <c r="BN124" s="4" t="s">
        <v>8347</v>
      </c>
      <c r="BO124" s="4" t="s">
        <v>308</v>
      </c>
      <c r="BP124" s="4" t="s">
        <v>8348</v>
      </c>
      <c r="BQ124" s="4" t="s">
        <v>172</v>
      </c>
      <c r="BR124" s="4" t="s">
        <v>8349</v>
      </c>
      <c r="BS124" s="4" t="s">
        <v>8350</v>
      </c>
      <c r="BT124" s="4" t="s">
        <v>8351</v>
      </c>
      <c r="BU124" s="4" t="s">
        <v>139</v>
      </c>
      <c r="BV124" s="6"/>
      <c r="BW124" s="4" t="s">
        <v>139</v>
      </c>
      <c r="BX124" s="4" t="s">
        <v>139</v>
      </c>
      <c r="BY124" s="6">
        <v>44266</v>
      </c>
      <c r="BZ124" s="4" t="s">
        <v>139</v>
      </c>
      <c r="CA124" s="4" t="s">
        <v>139</v>
      </c>
      <c r="CB124" s="4" t="s">
        <v>139</v>
      </c>
      <c r="CC124" s="4" t="s">
        <v>139</v>
      </c>
      <c r="CD124" s="6"/>
      <c r="CE124" s="4" t="s">
        <v>317</v>
      </c>
      <c r="CF124" s="4" t="s">
        <v>140</v>
      </c>
      <c r="CG124" s="6"/>
      <c r="CH124" s="4" t="s">
        <v>185</v>
      </c>
      <c r="CI124" s="4" t="s">
        <v>140</v>
      </c>
      <c r="CJ124" s="4" t="s">
        <v>184</v>
      </c>
      <c r="CK124" s="6"/>
      <c r="CL124" s="4" t="s">
        <v>300</v>
      </c>
      <c r="CM124" s="6"/>
      <c r="CN124" s="4" t="s">
        <v>140</v>
      </c>
      <c r="CO124" s="4" t="s">
        <v>139</v>
      </c>
      <c r="CP124" s="4" t="s">
        <v>8352</v>
      </c>
      <c r="CQ124" s="4" t="s">
        <v>139</v>
      </c>
      <c r="CR124" s="4" t="s">
        <v>254</v>
      </c>
      <c r="CS124" s="4" t="s">
        <v>184</v>
      </c>
      <c r="CT124" s="4" t="s">
        <v>139</v>
      </c>
      <c r="CU124" s="6"/>
      <c r="CV124" s="6"/>
      <c r="CW124" s="4" t="s">
        <v>255</v>
      </c>
      <c r="CX124" s="4" t="s">
        <v>139</v>
      </c>
      <c r="CY124" s="4" t="s">
        <v>256</v>
      </c>
      <c r="CZ124" s="5">
        <v>0</v>
      </c>
      <c r="DA124" s="4" t="s">
        <v>139</v>
      </c>
      <c r="DB124" s="5"/>
      <c r="DC124" s="4" t="s">
        <v>139</v>
      </c>
      <c r="DD124" s="5"/>
      <c r="DE124" s="4" t="s">
        <v>139</v>
      </c>
      <c r="DF124" s="5"/>
      <c r="DG124" s="4" t="s">
        <v>139</v>
      </c>
      <c r="DH124" s="4" t="s">
        <v>139</v>
      </c>
      <c r="DI124" s="5"/>
      <c r="DJ124" s="4" t="s">
        <v>139</v>
      </c>
      <c r="DK124" s="6"/>
      <c r="DL124" s="4" t="s">
        <v>140</v>
      </c>
      <c r="DM124" s="4" t="s">
        <v>8352</v>
      </c>
      <c r="DN124" s="6"/>
      <c r="DO124" s="4" t="s">
        <v>301</v>
      </c>
      <c r="DP124" s="4" t="s">
        <v>140</v>
      </c>
      <c r="DQ124" s="4" t="s">
        <v>8352</v>
      </c>
      <c r="DR124" s="6"/>
      <c r="DS124" s="4" t="s">
        <v>140</v>
      </c>
      <c r="DT124" s="4" t="s">
        <v>199</v>
      </c>
      <c r="DU124" s="4" t="s">
        <v>184</v>
      </c>
      <c r="DV124" s="6"/>
      <c r="DW124" s="4" t="s">
        <v>139</v>
      </c>
      <c r="DX124" s="4" t="s">
        <v>231</v>
      </c>
      <c r="DY124" s="4" t="s">
        <v>139</v>
      </c>
      <c r="DZ124" s="4" t="s">
        <v>139</v>
      </c>
    </row>
    <row r="125" spans="1:130" x14ac:dyDescent="0.4">
      <c r="A125" s="4" t="s">
        <v>8353</v>
      </c>
      <c r="B125" s="5">
        <v>366169</v>
      </c>
      <c r="C125" s="4" t="s">
        <v>555</v>
      </c>
      <c r="D125" s="4" t="s">
        <v>556</v>
      </c>
      <c r="E125" s="4" t="s">
        <v>131</v>
      </c>
      <c r="F125" s="4" t="s">
        <v>132</v>
      </c>
      <c r="G125" s="4" t="s">
        <v>335</v>
      </c>
      <c r="H125" s="4" t="s">
        <v>134</v>
      </c>
      <c r="I125" s="4" t="s">
        <v>235</v>
      </c>
      <c r="J125" s="4" t="s">
        <v>136</v>
      </c>
      <c r="K125" s="4" t="s">
        <v>136</v>
      </c>
      <c r="L125" s="4" t="s">
        <v>136</v>
      </c>
      <c r="M125" s="4" t="s">
        <v>136</v>
      </c>
      <c r="N125" s="4" t="s">
        <v>137</v>
      </c>
      <c r="O125" s="4" t="s">
        <v>138</v>
      </c>
      <c r="P125" s="4" t="s">
        <v>139</v>
      </c>
      <c r="Q125" s="4" t="s">
        <v>139</v>
      </c>
      <c r="R125" s="4" t="s">
        <v>139</v>
      </c>
      <c r="S125" s="4" t="s">
        <v>139</v>
      </c>
      <c r="T125" s="4" t="s">
        <v>140</v>
      </c>
      <c r="U125" s="4" t="s">
        <v>8354</v>
      </c>
      <c r="V125" s="4" t="s">
        <v>8355</v>
      </c>
      <c r="W125" s="4" t="s">
        <v>139</v>
      </c>
      <c r="X125" s="4" t="s">
        <v>143</v>
      </c>
      <c r="Y125" s="4" t="s">
        <v>144</v>
      </c>
      <c r="Z125" s="4" t="s">
        <v>145</v>
      </c>
      <c r="AA125" s="4" t="s">
        <v>237</v>
      </c>
      <c r="AB125" s="4" t="s">
        <v>147</v>
      </c>
      <c r="AC125" s="4" t="s">
        <v>148</v>
      </c>
      <c r="AD125" s="4" t="s">
        <v>139</v>
      </c>
      <c r="AE125" s="5"/>
      <c r="AF125" s="5"/>
      <c r="AG125" s="6"/>
      <c r="AH125" s="5">
        <v>64</v>
      </c>
      <c r="AI125" s="4" t="s">
        <v>139</v>
      </c>
      <c r="AJ125" s="4" t="s">
        <v>211</v>
      </c>
      <c r="AK125" s="4" t="s">
        <v>7327</v>
      </c>
      <c r="AL125" s="6">
        <v>44106</v>
      </c>
      <c r="AM125" s="6">
        <v>44109</v>
      </c>
      <c r="AN125" s="4" t="s">
        <v>7328</v>
      </c>
      <c r="AO125" s="4" t="s">
        <v>154</v>
      </c>
      <c r="AP125" s="4" t="s">
        <v>139</v>
      </c>
      <c r="AQ125" s="4" t="s">
        <v>139</v>
      </c>
      <c r="AR125" s="4" t="s">
        <v>139</v>
      </c>
      <c r="AS125" s="4" t="s">
        <v>139</v>
      </c>
      <c r="AT125" s="4" t="s">
        <v>139</v>
      </c>
      <c r="AU125" s="4" t="s">
        <v>139</v>
      </c>
      <c r="AV125" s="4" t="s">
        <v>139</v>
      </c>
      <c r="AW125" s="4" t="s">
        <v>139</v>
      </c>
      <c r="AX125" s="4" t="s">
        <v>139</v>
      </c>
      <c r="AY125" s="4" t="s">
        <v>139</v>
      </c>
      <c r="AZ125" s="4" t="s">
        <v>139</v>
      </c>
      <c r="BA125" s="4" t="s">
        <v>139</v>
      </c>
      <c r="BB125" s="4" t="s">
        <v>139</v>
      </c>
      <c r="BC125" s="4" t="s">
        <v>139</v>
      </c>
      <c r="BD125" s="4" t="s">
        <v>139</v>
      </c>
      <c r="BE125" s="4" t="s">
        <v>139</v>
      </c>
      <c r="BF125" s="4" t="s">
        <v>139</v>
      </c>
      <c r="BG125" s="4" t="s">
        <v>139</v>
      </c>
      <c r="BH125" s="4" t="s">
        <v>139</v>
      </c>
      <c r="BI125" s="4" t="s">
        <v>139</v>
      </c>
      <c r="BJ125" s="4" t="s">
        <v>139</v>
      </c>
      <c r="BK125" s="4" t="s">
        <v>139</v>
      </c>
      <c r="BL125" s="4" t="s">
        <v>139</v>
      </c>
      <c r="BM125" s="4" t="s">
        <v>8356</v>
      </c>
      <c r="BN125" s="4" t="s">
        <v>8357</v>
      </c>
      <c r="BO125" s="4" t="s">
        <v>308</v>
      </c>
      <c r="BP125" s="4" t="s">
        <v>8358</v>
      </c>
      <c r="BQ125" s="4" t="s">
        <v>8359</v>
      </c>
      <c r="BR125" s="4" t="s">
        <v>172</v>
      </c>
      <c r="BS125" s="4" t="s">
        <v>172</v>
      </c>
      <c r="BT125" s="4" t="s">
        <v>8360</v>
      </c>
      <c r="BU125" s="4" t="s">
        <v>139</v>
      </c>
      <c r="BV125" s="6"/>
      <c r="BW125" s="4" t="s">
        <v>139</v>
      </c>
      <c r="BX125" s="4" t="s">
        <v>139</v>
      </c>
      <c r="BY125" s="6">
        <v>44116</v>
      </c>
      <c r="BZ125" s="4" t="s">
        <v>139</v>
      </c>
      <c r="CA125" s="4" t="s">
        <v>139</v>
      </c>
      <c r="CB125" s="4" t="s">
        <v>139</v>
      </c>
      <c r="CC125" s="4" t="s">
        <v>139</v>
      </c>
      <c r="CD125" s="6"/>
      <c r="CE125" s="4" t="s">
        <v>317</v>
      </c>
      <c r="CF125" s="4" t="s">
        <v>140</v>
      </c>
      <c r="CG125" s="6"/>
      <c r="CH125" s="4" t="s">
        <v>185</v>
      </c>
      <c r="CI125" s="4" t="s">
        <v>140</v>
      </c>
      <c r="CJ125" s="4" t="s">
        <v>184</v>
      </c>
      <c r="CK125" s="6"/>
      <c r="CL125" s="4" t="s">
        <v>300</v>
      </c>
      <c r="CM125" s="6"/>
      <c r="CN125" s="4" t="s">
        <v>140</v>
      </c>
      <c r="CO125" s="4" t="s">
        <v>139</v>
      </c>
      <c r="CP125" s="4" t="s">
        <v>8361</v>
      </c>
      <c r="CQ125" s="4" t="s">
        <v>139</v>
      </c>
      <c r="CR125" s="4" t="s">
        <v>254</v>
      </c>
      <c r="CS125" s="4" t="s">
        <v>184</v>
      </c>
      <c r="CT125" s="4" t="s">
        <v>139</v>
      </c>
      <c r="CU125" s="6"/>
      <c r="CV125" s="6"/>
      <c r="CW125" s="4" t="s">
        <v>255</v>
      </c>
      <c r="CX125" s="4" t="s">
        <v>139</v>
      </c>
      <c r="CY125" s="4" t="s">
        <v>256</v>
      </c>
      <c r="CZ125" s="5">
        <v>0</v>
      </c>
      <c r="DA125" s="4" t="s">
        <v>139</v>
      </c>
      <c r="DB125" s="5"/>
      <c r="DC125" s="4" t="s">
        <v>139</v>
      </c>
      <c r="DD125" s="5"/>
      <c r="DE125" s="4" t="s">
        <v>139</v>
      </c>
      <c r="DF125" s="5"/>
      <c r="DG125" s="4" t="s">
        <v>139</v>
      </c>
      <c r="DH125" s="4" t="s">
        <v>139</v>
      </c>
      <c r="DI125" s="5"/>
      <c r="DJ125" s="4" t="s">
        <v>139</v>
      </c>
      <c r="DK125" s="6"/>
      <c r="DL125" s="4" t="s">
        <v>140</v>
      </c>
      <c r="DM125" s="4" t="s">
        <v>8362</v>
      </c>
      <c r="DN125" s="6"/>
      <c r="DO125" s="4" t="s">
        <v>301</v>
      </c>
      <c r="DP125" s="4" t="s">
        <v>140</v>
      </c>
      <c r="DQ125" s="4" t="s">
        <v>8363</v>
      </c>
      <c r="DR125" s="6"/>
      <c r="DS125" s="4" t="s">
        <v>140</v>
      </c>
      <c r="DT125" s="4" t="s">
        <v>199</v>
      </c>
      <c r="DU125" s="4" t="s">
        <v>184</v>
      </c>
      <c r="DV125" s="6"/>
      <c r="DW125" s="4" t="s">
        <v>139</v>
      </c>
      <c r="DX125" s="4" t="s">
        <v>8364</v>
      </c>
      <c r="DY125" s="4" t="s">
        <v>139</v>
      </c>
      <c r="DZ125" s="4" t="s">
        <v>139</v>
      </c>
    </row>
    <row r="126" spans="1:130" x14ac:dyDescent="0.4">
      <c r="A126" s="4" t="s">
        <v>8365</v>
      </c>
      <c r="B126" s="5">
        <v>366045</v>
      </c>
      <c r="C126" s="4" t="s">
        <v>1546</v>
      </c>
      <c r="D126" s="4" t="s">
        <v>7550</v>
      </c>
      <c r="E126" s="4" t="s">
        <v>131</v>
      </c>
      <c r="F126" s="4" t="s">
        <v>132</v>
      </c>
      <c r="G126" s="4" t="s">
        <v>1548</v>
      </c>
      <c r="H126" s="4" t="s">
        <v>265</v>
      </c>
      <c r="I126" s="4" t="s">
        <v>135</v>
      </c>
      <c r="J126" s="4" t="s">
        <v>136</v>
      </c>
      <c r="K126" s="4" t="s">
        <v>136</v>
      </c>
      <c r="L126" s="4" t="s">
        <v>136</v>
      </c>
      <c r="M126" s="4" t="s">
        <v>136</v>
      </c>
      <c r="N126" s="4" t="s">
        <v>137</v>
      </c>
      <c r="O126" s="4" t="s">
        <v>138</v>
      </c>
      <c r="P126" s="4" t="s">
        <v>139</v>
      </c>
      <c r="Q126" s="4" t="s">
        <v>139</v>
      </c>
      <c r="R126" s="4" t="s">
        <v>139</v>
      </c>
      <c r="S126" s="4" t="s">
        <v>139</v>
      </c>
      <c r="T126" s="4" t="s">
        <v>140</v>
      </c>
      <c r="U126" s="4" t="s">
        <v>8366</v>
      </c>
      <c r="V126" s="4" t="s">
        <v>8367</v>
      </c>
      <c r="W126" s="4" t="s">
        <v>139</v>
      </c>
      <c r="X126" s="4" t="s">
        <v>143</v>
      </c>
      <c r="Y126" s="4" t="s">
        <v>144</v>
      </c>
      <c r="Z126" s="4" t="s">
        <v>145</v>
      </c>
      <c r="AA126" s="4" t="s">
        <v>8368</v>
      </c>
      <c r="AB126" s="4" t="s">
        <v>702</v>
      </c>
      <c r="AC126" s="4" t="s">
        <v>559</v>
      </c>
      <c r="AD126" s="4" t="s">
        <v>139</v>
      </c>
      <c r="AE126" s="5"/>
      <c r="AF126" s="5"/>
      <c r="AG126" s="6"/>
      <c r="AH126" s="5">
        <v>63</v>
      </c>
      <c r="AI126" s="4" t="s">
        <v>139</v>
      </c>
      <c r="AJ126" s="4" t="s">
        <v>211</v>
      </c>
      <c r="AK126" s="4" t="s">
        <v>7327</v>
      </c>
      <c r="AL126" s="6">
        <v>43980</v>
      </c>
      <c r="AM126" s="6">
        <v>44082</v>
      </c>
      <c r="AN126" s="4" t="s">
        <v>7328</v>
      </c>
      <c r="AO126" s="4" t="s">
        <v>154</v>
      </c>
      <c r="AP126" s="4" t="s">
        <v>139</v>
      </c>
      <c r="AQ126" s="4" t="s">
        <v>139</v>
      </c>
      <c r="AR126" s="4" t="s">
        <v>139</v>
      </c>
      <c r="AS126" s="4" t="s">
        <v>139</v>
      </c>
      <c r="AT126" s="4" t="s">
        <v>139</v>
      </c>
      <c r="AU126" s="4" t="s">
        <v>139</v>
      </c>
      <c r="AV126" s="4" t="s">
        <v>139</v>
      </c>
      <c r="AW126" s="4" t="s">
        <v>139</v>
      </c>
      <c r="AX126" s="4" t="s">
        <v>139</v>
      </c>
      <c r="AY126" s="4" t="s">
        <v>139</v>
      </c>
      <c r="AZ126" s="4" t="s">
        <v>139</v>
      </c>
      <c r="BA126" s="4" t="s">
        <v>139</v>
      </c>
      <c r="BB126" s="4" t="s">
        <v>139</v>
      </c>
      <c r="BC126" s="4" t="s">
        <v>139</v>
      </c>
      <c r="BD126" s="4" t="s">
        <v>139</v>
      </c>
      <c r="BE126" s="4" t="s">
        <v>139</v>
      </c>
      <c r="BF126" s="4" t="s">
        <v>139</v>
      </c>
      <c r="BG126" s="4" t="s">
        <v>139</v>
      </c>
      <c r="BH126" s="4" t="s">
        <v>139</v>
      </c>
      <c r="BI126" s="4" t="s">
        <v>139</v>
      </c>
      <c r="BJ126" s="4" t="s">
        <v>139</v>
      </c>
      <c r="BK126" s="4" t="s">
        <v>139</v>
      </c>
      <c r="BL126" s="4" t="s">
        <v>139</v>
      </c>
      <c r="BM126" s="4" t="s">
        <v>8369</v>
      </c>
      <c r="BN126" s="4" t="s">
        <v>8370</v>
      </c>
      <c r="BO126" s="4" t="s">
        <v>308</v>
      </c>
      <c r="BP126" s="4" t="s">
        <v>8371</v>
      </c>
      <c r="BQ126" s="4" t="s">
        <v>510</v>
      </c>
      <c r="BR126" s="4" t="s">
        <v>8372</v>
      </c>
      <c r="BS126" s="4" t="s">
        <v>8373</v>
      </c>
      <c r="BT126" s="4" t="s">
        <v>8374</v>
      </c>
      <c r="BU126" s="4" t="s">
        <v>139</v>
      </c>
      <c r="BV126" s="6"/>
      <c r="BW126" s="4" t="s">
        <v>139</v>
      </c>
      <c r="BX126" s="4" t="s">
        <v>516</v>
      </c>
      <c r="BY126" s="6">
        <v>45154</v>
      </c>
      <c r="BZ126" s="4" t="s">
        <v>139</v>
      </c>
      <c r="CA126" s="4" t="s">
        <v>139</v>
      </c>
      <c r="CB126" s="4" t="s">
        <v>139</v>
      </c>
      <c r="CC126" s="4" t="s">
        <v>139</v>
      </c>
      <c r="CD126" s="6"/>
      <c r="CE126" s="4" t="s">
        <v>317</v>
      </c>
      <c r="CF126" s="4" t="s">
        <v>140</v>
      </c>
      <c r="CG126" s="6"/>
      <c r="CH126" s="4" t="s">
        <v>185</v>
      </c>
      <c r="CI126" s="4" t="s">
        <v>140</v>
      </c>
      <c r="CJ126" s="4" t="s">
        <v>516</v>
      </c>
      <c r="CK126" s="6"/>
      <c r="CL126" s="4" t="s">
        <v>300</v>
      </c>
      <c r="CM126" s="6"/>
      <c r="CN126" s="4" t="s">
        <v>140</v>
      </c>
      <c r="CO126" s="4" t="s">
        <v>139</v>
      </c>
      <c r="CP126" s="4" t="s">
        <v>516</v>
      </c>
      <c r="CQ126" s="4" t="s">
        <v>139</v>
      </c>
      <c r="CR126" s="4" t="s">
        <v>254</v>
      </c>
      <c r="CS126" s="4" t="s">
        <v>516</v>
      </c>
      <c r="CT126" s="4" t="s">
        <v>139</v>
      </c>
      <c r="CU126" s="6"/>
      <c r="CV126" s="6"/>
      <c r="CW126" s="4" t="s">
        <v>255</v>
      </c>
      <c r="CX126" s="4" t="s">
        <v>139</v>
      </c>
      <c r="CY126" s="4" t="s">
        <v>256</v>
      </c>
      <c r="CZ126" s="5">
        <v>0</v>
      </c>
      <c r="DA126" s="4" t="s">
        <v>139</v>
      </c>
      <c r="DB126" s="5"/>
      <c r="DC126" s="4" t="s">
        <v>139</v>
      </c>
      <c r="DD126" s="5"/>
      <c r="DE126" s="4" t="s">
        <v>139</v>
      </c>
      <c r="DF126" s="5"/>
      <c r="DG126" s="4" t="s">
        <v>139</v>
      </c>
      <c r="DH126" s="4" t="s">
        <v>139</v>
      </c>
      <c r="DI126" s="5"/>
      <c r="DJ126" s="4" t="s">
        <v>139</v>
      </c>
      <c r="DK126" s="6"/>
      <c r="DL126" s="4" t="s">
        <v>140</v>
      </c>
      <c r="DM126" s="4" t="s">
        <v>516</v>
      </c>
      <c r="DN126" s="6"/>
      <c r="DO126" s="4" t="s">
        <v>301</v>
      </c>
      <c r="DP126" s="4" t="s">
        <v>140</v>
      </c>
      <c r="DQ126" s="4" t="s">
        <v>516</v>
      </c>
      <c r="DR126" s="6"/>
      <c r="DS126" s="4" t="s">
        <v>140</v>
      </c>
      <c r="DT126" s="4" t="s">
        <v>199</v>
      </c>
      <c r="DU126" s="4" t="s">
        <v>516</v>
      </c>
      <c r="DV126" s="6"/>
      <c r="DW126" s="4" t="s">
        <v>139</v>
      </c>
      <c r="DX126" s="4" t="s">
        <v>231</v>
      </c>
      <c r="DY126" s="4" t="s">
        <v>139</v>
      </c>
      <c r="DZ126" s="4" t="s">
        <v>139</v>
      </c>
    </row>
    <row r="127" spans="1:130" x14ac:dyDescent="0.4">
      <c r="A127" s="4" t="s">
        <v>8375</v>
      </c>
      <c r="B127" s="5">
        <v>365957</v>
      </c>
      <c r="C127" s="4" t="s">
        <v>1247</v>
      </c>
      <c r="D127" s="4" t="s">
        <v>5874</v>
      </c>
      <c r="E127" s="4" t="s">
        <v>131</v>
      </c>
      <c r="F127" s="4" t="s">
        <v>132</v>
      </c>
      <c r="G127" s="4" t="s">
        <v>335</v>
      </c>
      <c r="H127" s="4" t="s">
        <v>134</v>
      </c>
      <c r="I127" s="4" t="s">
        <v>135</v>
      </c>
      <c r="J127" s="4" t="s">
        <v>136</v>
      </c>
      <c r="K127" s="4" t="s">
        <v>136</v>
      </c>
      <c r="L127" s="4" t="s">
        <v>136</v>
      </c>
      <c r="M127" s="4" t="s">
        <v>136</v>
      </c>
      <c r="N127" s="4" t="s">
        <v>137</v>
      </c>
      <c r="O127" s="4" t="s">
        <v>138</v>
      </c>
      <c r="P127" s="4" t="s">
        <v>139</v>
      </c>
      <c r="Q127" s="4" t="s">
        <v>139</v>
      </c>
      <c r="R127" s="4" t="s">
        <v>139</v>
      </c>
      <c r="S127" s="4" t="s">
        <v>139</v>
      </c>
      <c r="T127" s="4" t="s">
        <v>140</v>
      </c>
      <c r="U127" s="4" t="s">
        <v>8376</v>
      </c>
      <c r="V127" s="4" t="s">
        <v>8377</v>
      </c>
      <c r="W127" s="4" t="s">
        <v>139</v>
      </c>
      <c r="X127" s="4" t="s">
        <v>143</v>
      </c>
      <c r="Y127" s="4" t="s">
        <v>144</v>
      </c>
      <c r="Z127" s="4" t="s">
        <v>145</v>
      </c>
      <c r="AA127" s="4" t="s">
        <v>237</v>
      </c>
      <c r="AB127" s="4" t="s">
        <v>147</v>
      </c>
      <c r="AC127" s="4" t="s">
        <v>148</v>
      </c>
      <c r="AD127" s="4" t="s">
        <v>139</v>
      </c>
      <c r="AE127" s="5"/>
      <c r="AF127" s="5"/>
      <c r="AG127" s="6"/>
      <c r="AH127" s="5">
        <v>70</v>
      </c>
      <c r="AI127" s="4" t="s">
        <v>150</v>
      </c>
      <c r="AJ127" s="4" t="s">
        <v>211</v>
      </c>
      <c r="AK127" s="4" t="s">
        <v>7327</v>
      </c>
      <c r="AL127" s="6">
        <v>44013</v>
      </c>
      <c r="AM127" s="6">
        <v>44054</v>
      </c>
      <c r="AN127" s="4" t="s">
        <v>7328</v>
      </c>
      <c r="AO127" s="4" t="s">
        <v>154</v>
      </c>
      <c r="AP127" s="4" t="s">
        <v>139</v>
      </c>
      <c r="AQ127" s="4" t="s">
        <v>139</v>
      </c>
      <c r="AR127" s="4" t="s">
        <v>139</v>
      </c>
      <c r="AS127" s="4" t="s">
        <v>139</v>
      </c>
      <c r="AT127" s="4" t="s">
        <v>139</v>
      </c>
      <c r="AU127" s="4" t="s">
        <v>139</v>
      </c>
      <c r="AV127" s="4" t="s">
        <v>139</v>
      </c>
      <c r="AW127" s="4" t="s">
        <v>139</v>
      </c>
      <c r="AX127" s="4" t="s">
        <v>139</v>
      </c>
      <c r="AY127" s="4" t="s">
        <v>139</v>
      </c>
      <c r="AZ127" s="4" t="s">
        <v>139</v>
      </c>
      <c r="BA127" s="4" t="s">
        <v>139</v>
      </c>
      <c r="BB127" s="4" t="s">
        <v>139</v>
      </c>
      <c r="BC127" s="4" t="s">
        <v>139</v>
      </c>
      <c r="BD127" s="4" t="s">
        <v>139</v>
      </c>
      <c r="BE127" s="4" t="s">
        <v>139</v>
      </c>
      <c r="BF127" s="4" t="s">
        <v>139</v>
      </c>
      <c r="BG127" s="4" t="s">
        <v>139</v>
      </c>
      <c r="BH127" s="4" t="s">
        <v>139</v>
      </c>
      <c r="BI127" s="4" t="s">
        <v>139</v>
      </c>
      <c r="BJ127" s="4" t="s">
        <v>139</v>
      </c>
      <c r="BK127" s="4" t="s">
        <v>139</v>
      </c>
      <c r="BL127" s="4" t="s">
        <v>139</v>
      </c>
      <c r="BM127" s="4" t="s">
        <v>8378</v>
      </c>
      <c r="BN127" s="4" t="s">
        <v>8379</v>
      </c>
      <c r="BO127" s="4" t="s">
        <v>3204</v>
      </c>
      <c r="BP127" s="4" t="s">
        <v>8380</v>
      </c>
      <c r="BQ127" s="4" t="s">
        <v>172</v>
      </c>
      <c r="BR127" s="4" t="s">
        <v>8381</v>
      </c>
      <c r="BS127" s="4" t="s">
        <v>184</v>
      </c>
      <c r="BT127" s="4" t="s">
        <v>8382</v>
      </c>
      <c r="BU127" s="4" t="s">
        <v>139</v>
      </c>
      <c r="BV127" s="6"/>
      <c r="BW127" s="4" t="s">
        <v>139</v>
      </c>
      <c r="BX127" s="4" t="s">
        <v>139</v>
      </c>
      <c r="BY127" s="6">
        <v>44054</v>
      </c>
      <c r="BZ127" s="4" t="s">
        <v>139</v>
      </c>
      <c r="CA127" s="4" t="s">
        <v>139</v>
      </c>
      <c r="CB127" s="4" t="s">
        <v>139</v>
      </c>
      <c r="CC127" s="4" t="s">
        <v>139</v>
      </c>
      <c r="CD127" s="6"/>
      <c r="CE127" s="4" t="s">
        <v>317</v>
      </c>
      <c r="CF127" s="4" t="s">
        <v>140</v>
      </c>
      <c r="CG127" s="6"/>
      <c r="CH127" s="4" t="s">
        <v>185</v>
      </c>
      <c r="CI127" s="4" t="s">
        <v>140</v>
      </c>
      <c r="CJ127" s="4" t="s">
        <v>184</v>
      </c>
      <c r="CK127" s="6"/>
      <c r="CL127" s="4" t="s">
        <v>300</v>
      </c>
      <c r="CM127" s="6"/>
      <c r="CN127" s="4" t="s">
        <v>140</v>
      </c>
      <c r="CO127" s="4" t="s">
        <v>139</v>
      </c>
      <c r="CP127" s="4" t="s">
        <v>8383</v>
      </c>
      <c r="CQ127" s="4" t="s">
        <v>253</v>
      </c>
      <c r="CR127" s="4" t="s">
        <v>254</v>
      </c>
      <c r="CS127" s="4" t="s">
        <v>184</v>
      </c>
      <c r="CT127" s="4" t="s">
        <v>139</v>
      </c>
      <c r="CU127" s="6"/>
      <c r="CV127" s="6"/>
      <c r="CW127" s="4" t="s">
        <v>255</v>
      </c>
      <c r="CX127" s="4" t="s">
        <v>139</v>
      </c>
      <c r="CY127" s="4" t="s">
        <v>256</v>
      </c>
      <c r="CZ127" s="5">
        <v>0</v>
      </c>
      <c r="DA127" s="4" t="s">
        <v>139</v>
      </c>
      <c r="DB127" s="5"/>
      <c r="DC127" s="4" t="s">
        <v>139</v>
      </c>
      <c r="DD127" s="5"/>
      <c r="DE127" s="4" t="s">
        <v>139</v>
      </c>
      <c r="DF127" s="5"/>
      <c r="DG127" s="4" t="s">
        <v>139</v>
      </c>
      <c r="DH127" s="4" t="s">
        <v>139</v>
      </c>
      <c r="DI127" s="5"/>
      <c r="DJ127" s="4" t="s">
        <v>139</v>
      </c>
      <c r="DK127" s="6"/>
      <c r="DL127" s="4" t="s">
        <v>140</v>
      </c>
      <c r="DM127" s="4" t="s">
        <v>8383</v>
      </c>
      <c r="DN127" s="6"/>
      <c r="DO127" s="4" t="s">
        <v>301</v>
      </c>
      <c r="DP127" s="4" t="s">
        <v>140</v>
      </c>
      <c r="DQ127" s="4" t="s">
        <v>184</v>
      </c>
      <c r="DR127" s="6"/>
      <c r="DS127" s="4" t="s">
        <v>140</v>
      </c>
      <c r="DT127" s="4" t="s">
        <v>199</v>
      </c>
      <c r="DU127" s="4" t="s">
        <v>184</v>
      </c>
      <c r="DV127" s="6"/>
      <c r="DW127" s="4" t="s">
        <v>139</v>
      </c>
      <c r="DX127" s="4" t="s">
        <v>400</v>
      </c>
      <c r="DY127" s="4" t="s">
        <v>139</v>
      </c>
      <c r="DZ127" s="4" t="s">
        <v>139</v>
      </c>
    </row>
    <row r="128" spans="1:130" x14ac:dyDescent="0.4">
      <c r="A128" s="4" t="s">
        <v>8384</v>
      </c>
      <c r="B128" s="5">
        <v>365826</v>
      </c>
      <c r="C128" s="4" t="s">
        <v>8385</v>
      </c>
      <c r="D128" s="4" t="s">
        <v>8386</v>
      </c>
      <c r="E128" s="4" t="s">
        <v>131</v>
      </c>
      <c r="F128" s="4" t="s">
        <v>132</v>
      </c>
      <c r="G128" s="4" t="s">
        <v>1690</v>
      </c>
      <c r="H128" s="4" t="s">
        <v>134</v>
      </c>
      <c r="I128" s="4" t="s">
        <v>135</v>
      </c>
      <c r="J128" s="4" t="s">
        <v>136</v>
      </c>
      <c r="K128" s="4" t="s">
        <v>136</v>
      </c>
      <c r="L128" s="4" t="s">
        <v>136</v>
      </c>
      <c r="M128" s="4" t="s">
        <v>136</v>
      </c>
      <c r="N128" s="4" t="s">
        <v>137</v>
      </c>
      <c r="O128" s="4" t="s">
        <v>138</v>
      </c>
      <c r="P128" s="4" t="s">
        <v>139</v>
      </c>
      <c r="Q128" s="4" t="s">
        <v>139</v>
      </c>
      <c r="R128" s="4" t="s">
        <v>139</v>
      </c>
      <c r="S128" s="4" t="s">
        <v>139</v>
      </c>
      <c r="T128" s="4" t="s">
        <v>140</v>
      </c>
      <c r="U128" s="4" t="s">
        <v>8387</v>
      </c>
      <c r="V128" s="4" t="s">
        <v>8388</v>
      </c>
      <c r="W128" s="4" t="s">
        <v>139</v>
      </c>
      <c r="X128" s="4" t="s">
        <v>143</v>
      </c>
      <c r="Y128" s="4" t="s">
        <v>144</v>
      </c>
      <c r="Z128" s="4" t="s">
        <v>145</v>
      </c>
      <c r="AA128" s="4" t="s">
        <v>237</v>
      </c>
      <c r="AB128" s="4" t="s">
        <v>147</v>
      </c>
      <c r="AC128" s="4" t="s">
        <v>287</v>
      </c>
      <c r="AD128" s="4" t="s">
        <v>139</v>
      </c>
      <c r="AE128" s="5"/>
      <c r="AF128" s="5"/>
      <c r="AG128" s="6"/>
      <c r="AH128" s="5">
        <v>60</v>
      </c>
      <c r="AI128" s="4" t="s">
        <v>150</v>
      </c>
      <c r="AJ128" s="4" t="s">
        <v>211</v>
      </c>
      <c r="AK128" s="4" t="s">
        <v>7327</v>
      </c>
      <c r="AL128" s="6">
        <v>44174</v>
      </c>
      <c r="AM128" s="6">
        <v>44222</v>
      </c>
      <c r="AN128" s="4" t="s">
        <v>7328</v>
      </c>
      <c r="AO128" s="4" t="s">
        <v>154</v>
      </c>
      <c r="AP128" s="4" t="s">
        <v>139</v>
      </c>
      <c r="AQ128" s="4" t="s">
        <v>139</v>
      </c>
      <c r="AR128" s="4" t="s">
        <v>139</v>
      </c>
      <c r="AS128" s="4" t="s">
        <v>139</v>
      </c>
      <c r="AT128" s="4" t="s">
        <v>139</v>
      </c>
      <c r="AU128" s="4" t="s">
        <v>139</v>
      </c>
      <c r="AV128" s="4" t="s">
        <v>139</v>
      </c>
      <c r="AW128" s="4" t="s">
        <v>139</v>
      </c>
      <c r="AX128" s="4" t="s">
        <v>139</v>
      </c>
      <c r="AY128" s="4" t="s">
        <v>139</v>
      </c>
      <c r="AZ128" s="4" t="s">
        <v>139</v>
      </c>
      <c r="BA128" s="4" t="s">
        <v>139</v>
      </c>
      <c r="BB128" s="4" t="s">
        <v>139</v>
      </c>
      <c r="BC128" s="4" t="s">
        <v>139</v>
      </c>
      <c r="BD128" s="4" t="s">
        <v>139</v>
      </c>
      <c r="BE128" s="4" t="s">
        <v>139</v>
      </c>
      <c r="BF128" s="4" t="s">
        <v>139</v>
      </c>
      <c r="BG128" s="4" t="s">
        <v>139</v>
      </c>
      <c r="BH128" s="4" t="s">
        <v>139</v>
      </c>
      <c r="BI128" s="4" t="s">
        <v>139</v>
      </c>
      <c r="BJ128" s="4" t="s">
        <v>165</v>
      </c>
      <c r="BK128" s="4" t="s">
        <v>166</v>
      </c>
      <c r="BL128" s="4" t="s">
        <v>167</v>
      </c>
      <c r="BM128" s="4" t="s">
        <v>8389</v>
      </c>
      <c r="BN128" s="4" t="s">
        <v>8390</v>
      </c>
      <c r="BO128" s="4" t="s">
        <v>705</v>
      </c>
      <c r="BP128" s="4" t="s">
        <v>8391</v>
      </c>
      <c r="BQ128" s="4" t="s">
        <v>172</v>
      </c>
      <c r="BR128" s="4" t="s">
        <v>7332</v>
      </c>
      <c r="BS128" s="4" t="s">
        <v>8392</v>
      </c>
      <c r="BT128" s="4" t="s">
        <v>8393</v>
      </c>
      <c r="BU128" s="4" t="s">
        <v>139</v>
      </c>
      <c r="BV128" s="6"/>
      <c r="BW128" s="4" t="s">
        <v>139</v>
      </c>
      <c r="BX128" s="4" t="s">
        <v>139</v>
      </c>
      <c r="BY128" s="6">
        <v>45169</v>
      </c>
      <c r="BZ128" s="4" t="s">
        <v>139</v>
      </c>
      <c r="CA128" s="4" t="s">
        <v>139</v>
      </c>
      <c r="CB128" s="4" t="s">
        <v>139</v>
      </c>
      <c r="CC128" s="4" t="s">
        <v>139</v>
      </c>
      <c r="CD128" s="6"/>
      <c r="CE128" s="4" t="s">
        <v>317</v>
      </c>
      <c r="CF128" s="4" t="s">
        <v>140</v>
      </c>
      <c r="CG128" s="6"/>
      <c r="CH128" s="4" t="s">
        <v>185</v>
      </c>
      <c r="CI128" s="4" t="s">
        <v>140</v>
      </c>
      <c r="CJ128" s="4" t="s">
        <v>184</v>
      </c>
      <c r="CK128" s="6"/>
      <c r="CL128" s="4" t="s">
        <v>300</v>
      </c>
      <c r="CM128" s="6"/>
      <c r="CN128" s="4" t="s">
        <v>140</v>
      </c>
      <c r="CO128" s="4" t="s">
        <v>139</v>
      </c>
      <c r="CP128" s="4" t="s">
        <v>8394</v>
      </c>
      <c r="CQ128" s="4" t="s">
        <v>139</v>
      </c>
      <c r="CR128" s="4" t="s">
        <v>254</v>
      </c>
      <c r="CS128" s="4" t="s">
        <v>8395</v>
      </c>
      <c r="CT128" s="4" t="s">
        <v>139</v>
      </c>
      <c r="CU128" s="6"/>
      <c r="CV128" s="6"/>
      <c r="CW128" s="4" t="s">
        <v>255</v>
      </c>
      <c r="CX128" s="4" t="s">
        <v>139</v>
      </c>
      <c r="CY128" s="4" t="s">
        <v>256</v>
      </c>
      <c r="CZ128" s="5">
        <v>0</v>
      </c>
      <c r="DA128" s="4" t="s">
        <v>139</v>
      </c>
      <c r="DB128" s="5"/>
      <c r="DC128" s="4" t="s">
        <v>139</v>
      </c>
      <c r="DD128" s="5"/>
      <c r="DE128" s="4" t="s">
        <v>139</v>
      </c>
      <c r="DF128" s="5"/>
      <c r="DG128" s="4" t="s">
        <v>139</v>
      </c>
      <c r="DH128" s="4" t="s">
        <v>139</v>
      </c>
      <c r="DI128" s="5"/>
      <c r="DJ128" s="4" t="s">
        <v>139</v>
      </c>
      <c r="DK128" s="6"/>
      <c r="DL128" s="4" t="s">
        <v>139</v>
      </c>
      <c r="DM128" s="4" t="s">
        <v>8396</v>
      </c>
      <c r="DN128" s="6"/>
      <c r="DO128" s="4" t="s">
        <v>301</v>
      </c>
      <c r="DP128" s="4" t="s">
        <v>140</v>
      </c>
      <c r="DQ128" s="4" t="s">
        <v>184</v>
      </c>
      <c r="DR128" s="6"/>
      <c r="DS128" s="4" t="s">
        <v>140</v>
      </c>
      <c r="DT128" s="4" t="s">
        <v>199</v>
      </c>
      <c r="DU128" s="4" t="s">
        <v>184</v>
      </c>
      <c r="DV128" s="6"/>
      <c r="DW128" s="4" t="s">
        <v>139</v>
      </c>
      <c r="DX128" s="4" t="s">
        <v>231</v>
      </c>
      <c r="DY128" s="4" t="s">
        <v>139</v>
      </c>
      <c r="DZ128" s="4" t="s">
        <v>139</v>
      </c>
    </row>
    <row r="129" spans="1:130" x14ac:dyDescent="0.4">
      <c r="A129" s="4" t="s">
        <v>8397</v>
      </c>
      <c r="B129" s="5">
        <v>365530</v>
      </c>
      <c r="C129" s="4" t="s">
        <v>5450</v>
      </c>
      <c r="D129" s="4" t="s">
        <v>5356</v>
      </c>
      <c r="E129" s="4" t="s">
        <v>131</v>
      </c>
      <c r="F129" s="4" t="s">
        <v>132</v>
      </c>
      <c r="G129" s="4" t="s">
        <v>319</v>
      </c>
      <c r="H129" s="4" t="s">
        <v>134</v>
      </c>
      <c r="I129" s="4" t="s">
        <v>235</v>
      </c>
      <c r="J129" s="4" t="s">
        <v>136</v>
      </c>
      <c r="K129" s="4" t="s">
        <v>136</v>
      </c>
      <c r="L129" s="4" t="s">
        <v>136</v>
      </c>
      <c r="M129" s="4" t="s">
        <v>136</v>
      </c>
      <c r="N129" s="4" t="s">
        <v>137</v>
      </c>
      <c r="O129" s="4" t="s">
        <v>138</v>
      </c>
      <c r="P129" s="4" t="s">
        <v>139</v>
      </c>
      <c r="Q129" s="4" t="s">
        <v>139</v>
      </c>
      <c r="R129" s="4" t="s">
        <v>139</v>
      </c>
      <c r="S129" s="4" t="s">
        <v>139</v>
      </c>
      <c r="T129" s="4" t="s">
        <v>140</v>
      </c>
      <c r="U129" s="4" t="s">
        <v>8398</v>
      </c>
      <c r="V129" s="4" t="s">
        <v>8399</v>
      </c>
      <c r="W129" s="4" t="s">
        <v>139</v>
      </c>
      <c r="X129" s="4" t="s">
        <v>143</v>
      </c>
      <c r="Y129" s="4" t="s">
        <v>144</v>
      </c>
      <c r="Z129" s="4" t="s">
        <v>338</v>
      </c>
      <c r="AA129" s="4" t="s">
        <v>237</v>
      </c>
      <c r="AB129" s="4" t="s">
        <v>147</v>
      </c>
      <c r="AC129" s="4" t="s">
        <v>148</v>
      </c>
      <c r="AD129" s="4" t="s">
        <v>139</v>
      </c>
      <c r="AE129" s="5"/>
      <c r="AF129" s="5"/>
      <c r="AG129" s="6"/>
      <c r="AH129" s="5">
        <v>66</v>
      </c>
      <c r="AI129" s="4" t="s">
        <v>150</v>
      </c>
      <c r="AJ129" s="4" t="s">
        <v>211</v>
      </c>
      <c r="AK129" s="4" t="s">
        <v>7392</v>
      </c>
      <c r="AL129" s="6">
        <v>44067</v>
      </c>
      <c r="AM129" s="6">
        <v>44215</v>
      </c>
      <c r="AN129" s="4" t="s">
        <v>7533</v>
      </c>
      <c r="AO129" s="4" t="s">
        <v>2034</v>
      </c>
      <c r="AP129" s="4" t="s">
        <v>139</v>
      </c>
      <c r="AQ129" s="4" t="s">
        <v>139</v>
      </c>
      <c r="AR129" s="4" t="s">
        <v>139</v>
      </c>
      <c r="AS129" s="4" t="s">
        <v>139</v>
      </c>
      <c r="AT129" s="4" t="s">
        <v>139</v>
      </c>
      <c r="AU129" s="4" t="s">
        <v>139</v>
      </c>
      <c r="AV129" s="4" t="s">
        <v>139</v>
      </c>
      <c r="AW129" s="4" t="s">
        <v>139</v>
      </c>
      <c r="AX129" s="4" t="s">
        <v>139</v>
      </c>
      <c r="AY129" s="4" t="s">
        <v>139</v>
      </c>
      <c r="AZ129" s="4" t="s">
        <v>139</v>
      </c>
      <c r="BA129" s="4" t="s">
        <v>139</v>
      </c>
      <c r="BB129" s="4" t="s">
        <v>139</v>
      </c>
      <c r="BC129" s="4" t="s">
        <v>139</v>
      </c>
      <c r="BD129" s="4" t="s">
        <v>139</v>
      </c>
      <c r="BE129" s="4" t="s">
        <v>139</v>
      </c>
      <c r="BF129" s="4" t="s">
        <v>139</v>
      </c>
      <c r="BG129" s="4" t="s">
        <v>139</v>
      </c>
      <c r="BH129" s="4" t="s">
        <v>139</v>
      </c>
      <c r="BI129" s="4" t="s">
        <v>139</v>
      </c>
      <c r="BJ129" s="4" t="s">
        <v>139</v>
      </c>
      <c r="BK129" s="4" t="s">
        <v>139</v>
      </c>
      <c r="BL129" s="4" t="s">
        <v>139</v>
      </c>
      <c r="BM129" s="4" t="s">
        <v>139</v>
      </c>
      <c r="BN129" s="4" t="s">
        <v>8400</v>
      </c>
      <c r="BO129" s="4" t="s">
        <v>139</v>
      </c>
      <c r="BP129" s="4" t="s">
        <v>139</v>
      </c>
      <c r="BQ129" s="4" t="s">
        <v>139</v>
      </c>
      <c r="BR129" s="4" t="s">
        <v>139</v>
      </c>
      <c r="BS129" s="4" t="s">
        <v>139</v>
      </c>
      <c r="BT129" s="4" t="s">
        <v>139</v>
      </c>
      <c r="BU129" s="4" t="s">
        <v>139</v>
      </c>
      <c r="BV129" s="6"/>
      <c r="BW129" s="4" t="s">
        <v>139</v>
      </c>
      <c r="BX129" s="4" t="s">
        <v>139</v>
      </c>
      <c r="BY129" s="6">
        <v>44215</v>
      </c>
      <c r="BZ129" s="4" t="s">
        <v>139</v>
      </c>
      <c r="CA129" s="4" t="s">
        <v>139</v>
      </c>
      <c r="CB129" s="4" t="s">
        <v>139</v>
      </c>
      <c r="CC129" s="4" t="s">
        <v>139</v>
      </c>
      <c r="CD129" s="6"/>
      <c r="CE129" s="4" t="s">
        <v>317</v>
      </c>
      <c r="CF129" s="4" t="s">
        <v>140</v>
      </c>
      <c r="CG129" s="6"/>
      <c r="CH129" s="4" t="s">
        <v>185</v>
      </c>
      <c r="CI129" s="4" t="s">
        <v>140</v>
      </c>
      <c r="CJ129" s="4" t="s">
        <v>139</v>
      </c>
      <c r="CK129" s="6"/>
      <c r="CL129" s="4" t="s">
        <v>300</v>
      </c>
      <c r="CM129" s="6"/>
      <c r="CN129" s="4" t="s">
        <v>140</v>
      </c>
      <c r="CO129" s="4" t="s">
        <v>139</v>
      </c>
      <c r="CP129" s="4" t="s">
        <v>139</v>
      </c>
      <c r="CQ129" s="4" t="s">
        <v>139</v>
      </c>
      <c r="CR129" s="4" t="s">
        <v>254</v>
      </c>
      <c r="CS129" s="4" t="s">
        <v>139</v>
      </c>
      <c r="CT129" s="4" t="s">
        <v>139</v>
      </c>
      <c r="CU129" s="6"/>
      <c r="CV129" s="6"/>
      <c r="CW129" s="4" t="s">
        <v>255</v>
      </c>
      <c r="CX129" s="4" t="s">
        <v>139</v>
      </c>
      <c r="CY129" s="4" t="s">
        <v>256</v>
      </c>
      <c r="CZ129" s="5">
        <v>0</v>
      </c>
      <c r="DA129" s="4" t="s">
        <v>139</v>
      </c>
      <c r="DB129" s="5"/>
      <c r="DC129" s="4" t="s">
        <v>139</v>
      </c>
      <c r="DD129" s="5"/>
      <c r="DE129" s="4" t="s">
        <v>139</v>
      </c>
      <c r="DF129" s="5"/>
      <c r="DG129" s="4" t="s">
        <v>139</v>
      </c>
      <c r="DH129" s="4" t="s">
        <v>139</v>
      </c>
      <c r="DI129" s="5"/>
      <c r="DJ129" s="4" t="s">
        <v>139</v>
      </c>
      <c r="DK129" s="6"/>
      <c r="DL129" s="4" t="s">
        <v>140</v>
      </c>
      <c r="DM129" s="4" t="s">
        <v>139</v>
      </c>
      <c r="DN129" s="6"/>
      <c r="DO129" s="4" t="s">
        <v>301</v>
      </c>
      <c r="DP129" s="4" t="s">
        <v>140</v>
      </c>
      <c r="DQ129" s="4" t="s">
        <v>139</v>
      </c>
      <c r="DR129" s="6"/>
      <c r="DS129" s="4" t="s">
        <v>140</v>
      </c>
      <c r="DT129" s="4" t="s">
        <v>199</v>
      </c>
      <c r="DU129" s="4" t="s">
        <v>139</v>
      </c>
      <c r="DV129" s="6"/>
      <c r="DW129" s="4" t="s">
        <v>139</v>
      </c>
      <c r="DX129" s="4" t="s">
        <v>260</v>
      </c>
      <c r="DY129" s="4" t="s">
        <v>139</v>
      </c>
      <c r="DZ129" s="4" t="s">
        <v>139</v>
      </c>
    </row>
    <row r="130" spans="1:130" x14ac:dyDescent="0.4">
      <c r="A130" s="4" t="s">
        <v>8401</v>
      </c>
      <c r="B130" s="5">
        <v>365253</v>
      </c>
      <c r="C130" s="4" t="s">
        <v>8402</v>
      </c>
      <c r="D130" s="4" t="s">
        <v>8403</v>
      </c>
      <c r="E130" s="4" t="s">
        <v>131</v>
      </c>
      <c r="F130" s="4" t="s">
        <v>132</v>
      </c>
      <c r="G130" s="4" t="s">
        <v>1144</v>
      </c>
      <c r="H130" s="4" t="s">
        <v>134</v>
      </c>
      <c r="I130" s="4" t="s">
        <v>235</v>
      </c>
      <c r="J130" s="4" t="s">
        <v>136</v>
      </c>
      <c r="K130" s="4" t="s">
        <v>136</v>
      </c>
      <c r="L130" s="4" t="s">
        <v>136</v>
      </c>
      <c r="M130" s="4" t="s">
        <v>136</v>
      </c>
      <c r="N130" s="4" t="s">
        <v>137</v>
      </c>
      <c r="O130" s="4" t="s">
        <v>138</v>
      </c>
      <c r="P130" s="4" t="s">
        <v>139</v>
      </c>
      <c r="Q130" s="4" t="s">
        <v>139</v>
      </c>
      <c r="R130" s="4" t="s">
        <v>139</v>
      </c>
      <c r="S130" s="4" t="s">
        <v>139</v>
      </c>
      <c r="T130" s="4" t="s">
        <v>140</v>
      </c>
      <c r="U130" s="4" t="s">
        <v>8404</v>
      </c>
      <c r="V130" s="4" t="s">
        <v>8405</v>
      </c>
      <c r="W130" s="4" t="s">
        <v>142</v>
      </c>
      <c r="X130" s="4" t="s">
        <v>143</v>
      </c>
      <c r="Y130" s="4" t="s">
        <v>144</v>
      </c>
      <c r="Z130" s="4" t="s">
        <v>145</v>
      </c>
      <c r="AA130" s="4" t="s">
        <v>237</v>
      </c>
      <c r="AB130" s="4" t="s">
        <v>147</v>
      </c>
      <c r="AC130" s="4" t="s">
        <v>148</v>
      </c>
      <c r="AD130" s="4" t="s">
        <v>149</v>
      </c>
      <c r="AE130" s="5">
        <v>99</v>
      </c>
      <c r="AF130" s="5">
        <v>99</v>
      </c>
      <c r="AG130" s="6"/>
      <c r="AH130" s="5">
        <v>69</v>
      </c>
      <c r="AI130" s="4" t="s">
        <v>150</v>
      </c>
      <c r="AJ130" s="4" t="s">
        <v>211</v>
      </c>
      <c r="AK130" s="4" t="s">
        <v>7327</v>
      </c>
      <c r="AL130" s="6">
        <v>44104</v>
      </c>
      <c r="AM130" s="6">
        <v>44208</v>
      </c>
      <c r="AN130" s="4" t="s">
        <v>7328</v>
      </c>
      <c r="AO130" s="4" t="s">
        <v>154</v>
      </c>
      <c r="AP130" s="4" t="s">
        <v>139</v>
      </c>
      <c r="AQ130" s="4" t="s">
        <v>139</v>
      </c>
      <c r="AR130" s="4" t="s">
        <v>139</v>
      </c>
      <c r="AS130" s="4" t="s">
        <v>139</v>
      </c>
      <c r="AT130" s="4" t="s">
        <v>139</v>
      </c>
      <c r="AU130" s="4" t="s">
        <v>139</v>
      </c>
      <c r="AV130" s="4" t="s">
        <v>139</v>
      </c>
      <c r="AW130" s="4" t="s">
        <v>139</v>
      </c>
      <c r="AX130" s="4" t="s">
        <v>139</v>
      </c>
      <c r="AY130" s="4" t="s">
        <v>139</v>
      </c>
      <c r="AZ130" s="4" t="s">
        <v>139</v>
      </c>
      <c r="BA130" s="4" t="s">
        <v>139</v>
      </c>
      <c r="BB130" s="4" t="s">
        <v>139</v>
      </c>
      <c r="BC130" s="4" t="s">
        <v>139</v>
      </c>
      <c r="BD130" s="4" t="s">
        <v>139</v>
      </c>
      <c r="BE130" s="4" t="s">
        <v>139</v>
      </c>
      <c r="BF130" s="4" t="s">
        <v>139</v>
      </c>
      <c r="BG130" s="4" t="s">
        <v>139</v>
      </c>
      <c r="BH130" s="4" t="s">
        <v>139</v>
      </c>
      <c r="BI130" s="4" t="s">
        <v>139</v>
      </c>
      <c r="BJ130" s="4" t="s">
        <v>165</v>
      </c>
      <c r="BK130" s="4" t="s">
        <v>166</v>
      </c>
      <c r="BL130" s="4" t="s">
        <v>167</v>
      </c>
      <c r="BM130" s="4" t="s">
        <v>8406</v>
      </c>
      <c r="BN130" s="4" t="s">
        <v>8407</v>
      </c>
      <c r="BO130" s="4" t="s">
        <v>8408</v>
      </c>
      <c r="BP130" s="4" t="s">
        <v>8409</v>
      </c>
      <c r="BQ130" s="4" t="s">
        <v>172</v>
      </c>
      <c r="BR130" s="4" t="s">
        <v>8410</v>
      </c>
      <c r="BS130" s="4" t="s">
        <v>8411</v>
      </c>
      <c r="BT130" s="4" t="s">
        <v>8412</v>
      </c>
      <c r="BU130" s="4" t="s">
        <v>139</v>
      </c>
      <c r="BV130" s="6"/>
      <c r="BW130" s="4" t="s">
        <v>139</v>
      </c>
      <c r="BX130" s="4" t="s">
        <v>139</v>
      </c>
      <c r="BY130" s="6">
        <v>44363</v>
      </c>
      <c r="BZ130" s="4" t="s">
        <v>248</v>
      </c>
      <c r="CA130" s="4" t="s">
        <v>179</v>
      </c>
      <c r="CB130" s="4" t="s">
        <v>299</v>
      </c>
      <c r="CC130" s="4" t="s">
        <v>353</v>
      </c>
      <c r="CD130" s="6"/>
      <c r="CE130" s="4" t="s">
        <v>317</v>
      </c>
      <c r="CF130" s="4" t="s">
        <v>140</v>
      </c>
      <c r="CG130" s="6"/>
      <c r="CH130" s="4" t="s">
        <v>185</v>
      </c>
      <c r="CI130" s="4" t="s">
        <v>140</v>
      </c>
      <c r="CJ130" s="4" t="s">
        <v>8413</v>
      </c>
      <c r="CK130" s="6"/>
      <c r="CL130" s="4" t="s">
        <v>300</v>
      </c>
      <c r="CM130" s="6"/>
      <c r="CN130" s="4" t="s">
        <v>140</v>
      </c>
      <c r="CO130" s="4" t="s">
        <v>139</v>
      </c>
      <c r="CP130" s="4" t="s">
        <v>8414</v>
      </c>
      <c r="CQ130" s="4" t="s">
        <v>139</v>
      </c>
      <c r="CR130" s="4" t="s">
        <v>254</v>
      </c>
      <c r="CS130" s="4" t="s">
        <v>184</v>
      </c>
      <c r="CT130" s="4" t="s">
        <v>139</v>
      </c>
      <c r="CU130" s="6"/>
      <c r="CV130" s="6"/>
      <c r="CW130" s="4" t="s">
        <v>255</v>
      </c>
      <c r="CX130" s="4" t="s">
        <v>139</v>
      </c>
      <c r="CY130" s="4" t="s">
        <v>256</v>
      </c>
      <c r="CZ130" s="5">
        <v>0</v>
      </c>
      <c r="DA130" s="4" t="s">
        <v>139</v>
      </c>
      <c r="DB130" s="5"/>
      <c r="DC130" s="4" t="s">
        <v>139</v>
      </c>
      <c r="DD130" s="5"/>
      <c r="DE130" s="4" t="s">
        <v>139</v>
      </c>
      <c r="DF130" s="5"/>
      <c r="DG130" s="4" t="s">
        <v>139</v>
      </c>
      <c r="DH130" s="4" t="s">
        <v>139</v>
      </c>
      <c r="DI130" s="5"/>
      <c r="DJ130" s="4" t="s">
        <v>139</v>
      </c>
      <c r="DK130" s="6"/>
      <c r="DL130" s="4" t="s">
        <v>140</v>
      </c>
      <c r="DM130" s="4" t="s">
        <v>8414</v>
      </c>
      <c r="DN130" s="6"/>
      <c r="DO130" s="4" t="s">
        <v>301</v>
      </c>
      <c r="DP130" s="4" t="s">
        <v>140</v>
      </c>
      <c r="DQ130" s="4" t="s">
        <v>8414</v>
      </c>
      <c r="DR130" s="6"/>
      <c r="DS130" s="4" t="s">
        <v>140</v>
      </c>
      <c r="DT130" s="4" t="s">
        <v>199</v>
      </c>
      <c r="DU130" s="4" t="s">
        <v>184</v>
      </c>
      <c r="DV130" s="6"/>
      <c r="DW130" s="4" t="s">
        <v>139</v>
      </c>
      <c r="DX130" s="4" t="s">
        <v>260</v>
      </c>
      <c r="DY130" s="4" t="s">
        <v>139</v>
      </c>
      <c r="DZ130" s="4" t="s">
        <v>139</v>
      </c>
    </row>
    <row r="131" spans="1:130" x14ac:dyDescent="0.4">
      <c r="A131" s="4" t="s">
        <v>8415</v>
      </c>
      <c r="B131" s="5">
        <v>364360</v>
      </c>
      <c r="C131" s="4" t="s">
        <v>7323</v>
      </c>
      <c r="D131" s="4" t="s">
        <v>7324</v>
      </c>
      <c r="E131" s="4" t="s">
        <v>131</v>
      </c>
      <c r="F131" s="4" t="s">
        <v>132</v>
      </c>
      <c r="G131" s="4" t="s">
        <v>319</v>
      </c>
      <c r="H131" s="4" t="s">
        <v>134</v>
      </c>
      <c r="I131" s="4" t="s">
        <v>135</v>
      </c>
      <c r="J131" s="4" t="s">
        <v>136</v>
      </c>
      <c r="K131" s="4" t="s">
        <v>136</v>
      </c>
      <c r="L131" s="4" t="s">
        <v>136</v>
      </c>
      <c r="M131" s="4" t="s">
        <v>136</v>
      </c>
      <c r="N131" s="4" t="s">
        <v>137</v>
      </c>
      <c r="O131" s="4" t="s">
        <v>138</v>
      </c>
      <c r="P131" s="4" t="s">
        <v>139</v>
      </c>
      <c r="Q131" s="4" t="s">
        <v>139</v>
      </c>
      <c r="R131" s="4" t="s">
        <v>139</v>
      </c>
      <c r="S131" s="4" t="s">
        <v>139</v>
      </c>
      <c r="T131" s="4" t="s">
        <v>140</v>
      </c>
      <c r="U131" s="4" t="s">
        <v>8416</v>
      </c>
      <c r="V131" s="4" t="s">
        <v>8417</v>
      </c>
      <c r="W131" s="4" t="s">
        <v>139</v>
      </c>
      <c r="X131" s="4" t="s">
        <v>143</v>
      </c>
      <c r="Y131" s="4" t="s">
        <v>144</v>
      </c>
      <c r="Z131" s="4" t="s">
        <v>145</v>
      </c>
      <c r="AA131" s="4" t="s">
        <v>237</v>
      </c>
      <c r="AB131" s="4" t="s">
        <v>147</v>
      </c>
      <c r="AC131" s="4" t="s">
        <v>559</v>
      </c>
      <c r="AD131" s="4" t="s">
        <v>139</v>
      </c>
      <c r="AE131" s="5"/>
      <c r="AF131" s="5"/>
      <c r="AG131" s="6"/>
      <c r="AH131" s="5">
        <v>73</v>
      </c>
      <c r="AI131" s="4" t="s">
        <v>139</v>
      </c>
      <c r="AJ131" s="4" t="s">
        <v>238</v>
      </c>
      <c r="AK131" s="4" t="s">
        <v>7327</v>
      </c>
      <c r="AL131" s="6">
        <v>43674</v>
      </c>
      <c r="AM131" s="6">
        <v>43914</v>
      </c>
      <c r="AN131" s="4" t="s">
        <v>7328</v>
      </c>
      <c r="AO131" s="4" t="s">
        <v>154</v>
      </c>
      <c r="AP131" s="4" t="s">
        <v>139</v>
      </c>
      <c r="AQ131" s="4" t="s">
        <v>139</v>
      </c>
      <c r="AR131" s="4" t="s">
        <v>139</v>
      </c>
      <c r="AS131" s="4" t="s">
        <v>139</v>
      </c>
      <c r="AT131" s="4" t="s">
        <v>139</v>
      </c>
      <c r="AU131" s="4" t="s">
        <v>139</v>
      </c>
      <c r="AV131" s="4" t="s">
        <v>139</v>
      </c>
      <c r="AW131" s="4" t="s">
        <v>139</v>
      </c>
      <c r="AX131" s="4" t="s">
        <v>139</v>
      </c>
      <c r="AY131" s="4" t="s">
        <v>139</v>
      </c>
      <c r="AZ131" s="4" t="s">
        <v>139</v>
      </c>
      <c r="BA131" s="4" t="s">
        <v>139</v>
      </c>
      <c r="BB131" s="4" t="s">
        <v>139</v>
      </c>
      <c r="BC131" s="4" t="s">
        <v>139</v>
      </c>
      <c r="BD131" s="4" t="s">
        <v>139</v>
      </c>
      <c r="BE131" s="4" t="s">
        <v>139</v>
      </c>
      <c r="BF131" s="4" t="s">
        <v>139</v>
      </c>
      <c r="BG131" s="4" t="s">
        <v>139</v>
      </c>
      <c r="BH131" s="4" t="s">
        <v>139</v>
      </c>
      <c r="BI131" s="4" t="s">
        <v>139</v>
      </c>
      <c r="BJ131" s="4" t="s">
        <v>139</v>
      </c>
      <c r="BK131" s="4" t="s">
        <v>139</v>
      </c>
      <c r="BL131" s="4" t="s">
        <v>139</v>
      </c>
      <c r="BM131" s="4" t="s">
        <v>8418</v>
      </c>
      <c r="BN131" s="4" t="s">
        <v>8419</v>
      </c>
      <c r="BO131" s="4" t="s">
        <v>3204</v>
      </c>
      <c r="BP131" s="4" t="s">
        <v>8420</v>
      </c>
      <c r="BQ131" s="4" t="s">
        <v>172</v>
      </c>
      <c r="BR131" s="4" t="s">
        <v>8421</v>
      </c>
      <c r="BS131" s="4" t="s">
        <v>8422</v>
      </c>
      <c r="BT131" s="4" t="s">
        <v>8423</v>
      </c>
      <c r="BU131" s="4" t="s">
        <v>139</v>
      </c>
      <c r="BV131" s="6"/>
      <c r="BW131" s="4" t="s">
        <v>139</v>
      </c>
      <c r="BX131" s="4" t="s">
        <v>139</v>
      </c>
      <c r="BY131" s="6">
        <v>43914</v>
      </c>
      <c r="BZ131" s="4" t="s">
        <v>139</v>
      </c>
      <c r="CA131" s="4" t="s">
        <v>139</v>
      </c>
      <c r="CB131" s="4" t="s">
        <v>139</v>
      </c>
      <c r="CC131" s="4" t="s">
        <v>139</v>
      </c>
      <c r="CD131" s="6"/>
      <c r="CE131" s="4" t="s">
        <v>317</v>
      </c>
      <c r="CF131" s="4" t="s">
        <v>140</v>
      </c>
      <c r="CG131" s="6"/>
      <c r="CH131" s="4" t="s">
        <v>185</v>
      </c>
      <c r="CI131" s="4" t="s">
        <v>140</v>
      </c>
      <c r="CJ131" s="4" t="s">
        <v>8422</v>
      </c>
      <c r="CK131" s="6"/>
      <c r="CL131" s="4" t="s">
        <v>300</v>
      </c>
      <c r="CM131" s="6"/>
      <c r="CN131" s="4" t="s">
        <v>140</v>
      </c>
      <c r="CO131" s="4" t="s">
        <v>139</v>
      </c>
      <c r="CP131" s="4" t="s">
        <v>8424</v>
      </c>
      <c r="CQ131" s="4" t="s">
        <v>253</v>
      </c>
      <c r="CR131" s="4" t="s">
        <v>254</v>
      </c>
      <c r="CS131" s="4" t="s">
        <v>8422</v>
      </c>
      <c r="CT131" s="4" t="s">
        <v>139</v>
      </c>
      <c r="CU131" s="6"/>
      <c r="CV131" s="6"/>
      <c r="CW131" s="4" t="s">
        <v>255</v>
      </c>
      <c r="CX131" s="4" t="s">
        <v>139</v>
      </c>
      <c r="CY131" s="4" t="s">
        <v>256</v>
      </c>
      <c r="CZ131" s="5">
        <v>0</v>
      </c>
      <c r="DA131" s="4" t="s">
        <v>139</v>
      </c>
      <c r="DB131" s="5"/>
      <c r="DC131" s="4" t="s">
        <v>139</v>
      </c>
      <c r="DD131" s="5"/>
      <c r="DE131" s="4" t="s">
        <v>139</v>
      </c>
      <c r="DF131" s="5"/>
      <c r="DG131" s="4" t="s">
        <v>139</v>
      </c>
      <c r="DH131" s="4" t="s">
        <v>139</v>
      </c>
      <c r="DI131" s="5"/>
      <c r="DJ131" s="4" t="s">
        <v>139</v>
      </c>
      <c r="DK131" s="6"/>
      <c r="DL131" s="4" t="s">
        <v>140</v>
      </c>
      <c r="DM131" s="4" t="s">
        <v>8424</v>
      </c>
      <c r="DN131" s="6"/>
      <c r="DO131" s="4" t="s">
        <v>301</v>
      </c>
      <c r="DP131" s="4" t="s">
        <v>140</v>
      </c>
      <c r="DQ131" s="4" t="s">
        <v>8424</v>
      </c>
      <c r="DR131" s="6"/>
      <c r="DS131" s="4" t="s">
        <v>140</v>
      </c>
      <c r="DT131" s="4" t="s">
        <v>199</v>
      </c>
      <c r="DU131" s="4" t="s">
        <v>8425</v>
      </c>
      <c r="DV131" s="6"/>
      <c r="DW131" s="4" t="s">
        <v>139</v>
      </c>
      <c r="DX131" s="4" t="s">
        <v>200</v>
      </c>
      <c r="DY131" s="4" t="s">
        <v>139</v>
      </c>
      <c r="DZ131" s="4" t="s">
        <v>139</v>
      </c>
    </row>
    <row r="132" spans="1:130" x14ac:dyDescent="0.4">
      <c r="A132" s="4" t="s">
        <v>8426</v>
      </c>
      <c r="B132" s="5">
        <v>364352</v>
      </c>
      <c r="C132" s="4" t="s">
        <v>4264</v>
      </c>
      <c r="D132" s="4" t="s">
        <v>4265</v>
      </c>
      <c r="E132" s="4" t="s">
        <v>131</v>
      </c>
      <c r="F132" s="4" t="s">
        <v>132</v>
      </c>
      <c r="G132" s="4" t="s">
        <v>1144</v>
      </c>
      <c r="H132" s="4" t="s">
        <v>134</v>
      </c>
      <c r="I132" s="4" t="s">
        <v>135</v>
      </c>
      <c r="J132" s="4" t="s">
        <v>136</v>
      </c>
      <c r="K132" s="4" t="s">
        <v>136</v>
      </c>
      <c r="L132" s="4" t="s">
        <v>136</v>
      </c>
      <c r="M132" s="4" t="s">
        <v>136</v>
      </c>
      <c r="N132" s="4" t="s">
        <v>137</v>
      </c>
      <c r="O132" s="4" t="s">
        <v>138</v>
      </c>
      <c r="P132" s="4" t="s">
        <v>139</v>
      </c>
      <c r="Q132" s="4" t="s">
        <v>139</v>
      </c>
      <c r="R132" s="4" t="s">
        <v>139</v>
      </c>
      <c r="S132" s="4" t="s">
        <v>139</v>
      </c>
      <c r="T132" s="4" t="s">
        <v>140</v>
      </c>
      <c r="U132" s="4" t="s">
        <v>8427</v>
      </c>
      <c r="V132" s="4" t="s">
        <v>8428</v>
      </c>
      <c r="W132" s="4" t="s">
        <v>142</v>
      </c>
      <c r="X132" s="4" t="s">
        <v>143</v>
      </c>
      <c r="Y132" s="4" t="s">
        <v>144</v>
      </c>
      <c r="Z132" s="4" t="s">
        <v>145</v>
      </c>
      <c r="AA132" s="4" t="s">
        <v>237</v>
      </c>
      <c r="AB132" s="4" t="s">
        <v>147</v>
      </c>
      <c r="AC132" s="4" t="s">
        <v>148</v>
      </c>
      <c r="AD132" s="4" t="s">
        <v>139</v>
      </c>
      <c r="AE132" s="5"/>
      <c r="AF132" s="5"/>
      <c r="AG132" s="6"/>
      <c r="AH132" s="5">
        <v>67</v>
      </c>
      <c r="AI132" s="4" t="s">
        <v>150</v>
      </c>
      <c r="AJ132" s="4" t="s">
        <v>238</v>
      </c>
      <c r="AK132" s="4" t="s">
        <v>7327</v>
      </c>
      <c r="AL132" s="6">
        <v>44187</v>
      </c>
      <c r="AM132" s="6">
        <v>44355</v>
      </c>
      <c r="AN132" s="4" t="s">
        <v>7328</v>
      </c>
      <c r="AO132" s="4" t="s">
        <v>154</v>
      </c>
      <c r="AP132" s="4" t="s">
        <v>139</v>
      </c>
      <c r="AQ132" s="4" t="s">
        <v>139</v>
      </c>
      <c r="AR132" s="4" t="s">
        <v>139</v>
      </c>
      <c r="AS132" s="4" t="s">
        <v>139</v>
      </c>
      <c r="AT132" s="4" t="s">
        <v>139</v>
      </c>
      <c r="AU132" s="4" t="s">
        <v>139</v>
      </c>
      <c r="AV132" s="4" t="s">
        <v>139</v>
      </c>
      <c r="AW132" s="4" t="s">
        <v>139</v>
      </c>
      <c r="AX132" s="4" t="s">
        <v>139</v>
      </c>
      <c r="AY132" s="4" t="s">
        <v>139</v>
      </c>
      <c r="AZ132" s="4" t="s">
        <v>139</v>
      </c>
      <c r="BA132" s="4" t="s">
        <v>139</v>
      </c>
      <c r="BB132" s="4" t="s">
        <v>139</v>
      </c>
      <c r="BC132" s="4" t="s">
        <v>139</v>
      </c>
      <c r="BD132" s="4" t="s">
        <v>139</v>
      </c>
      <c r="BE132" s="4" t="s">
        <v>139</v>
      </c>
      <c r="BF132" s="4" t="s">
        <v>139</v>
      </c>
      <c r="BG132" s="4" t="s">
        <v>139</v>
      </c>
      <c r="BH132" s="4" t="s">
        <v>139</v>
      </c>
      <c r="BI132" s="4" t="s">
        <v>139</v>
      </c>
      <c r="BJ132" s="4" t="s">
        <v>139</v>
      </c>
      <c r="BK132" s="4" t="s">
        <v>139</v>
      </c>
      <c r="BL132" s="4" t="s">
        <v>139</v>
      </c>
      <c r="BM132" s="4" t="s">
        <v>8429</v>
      </c>
      <c r="BN132" s="4" t="s">
        <v>8430</v>
      </c>
      <c r="BO132" s="4" t="s">
        <v>587</v>
      </c>
      <c r="BP132" s="4" t="s">
        <v>8431</v>
      </c>
      <c r="BQ132" s="4" t="s">
        <v>184</v>
      </c>
      <c r="BR132" s="4" t="s">
        <v>8432</v>
      </c>
      <c r="BS132" s="4" t="s">
        <v>8433</v>
      </c>
      <c r="BT132" s="4" t="s">
        <v>8434</v>
      </c>
      <c r="BU132" s="4" t="s">
        <v>989</v>
      </c>
      <c r="BV132" s="6"/>
      <c r="BW132" s="4" t="s">
        <v>139</v>
      </c>
      <c r="BX132" s="4" t="s">
        <v>139</v>
      </c>
      <c r="BY132" s="6">
        <v>44851</v>
      </c>
      <c r="BZ132" s="4" t="s">
        <v>139</v>
      </c>
      <c r="CA132" s="4" t="s">
        <v>139</v>
      </c>
      <c r="CB132" s="4" t="s">
        <v>139</v>
      </c>
      <c r="CC132" s="4" t="s">
        <v>139</v>
      </c>
      <c r="CD132" s="6"/>
      <c r="CE132" s="4" t="s">
        <v>317</v>
      </c>
      <c r="CF132" s="4" t="s">
        <v>140</v>
      </c>
      <c r="CG132" s="6"/>
      <c r="CH132" s="4" t="s">
        <v>185</v>
      </c>
      <c r="CI132" s="4" t="s">
        <v>140</v>
      </c>
      <c r="CJ132" s="4" t="s">
        <v>184</v>
      </c>
      <c r="CK132" s="6"/>
      <c r="CL132" s="4" t="s">
        <v>300</v>
      </c>
      <c r="CM132" s="6"/>
      <c r="CN132" s="4" t="s">
        <v>140</v>
      </c>
      <c r="CO132" s="4" t="s">
        <v>139</v>
      </c>
      <c r="CP132" s="4" t="s">
        <v>8435</v>
      </c>
      <c r="CQ132" s="4" t="s">
        <v>139</v>
      </c>
      <c r="CR132" s="4" t="s">
        <v>254</v>
      </c>
      <c r="CS132" s="4" t="s">
        <v>184</v>
      </c>
      <c r="CT132" s="4" t="s">
        <v>139</v>
      </c>
      <c r="CU132" s="6"/>
      <c r="CV132" s="6"/>
      <c r="CW132" s="4" t="s">
        <v>255</v>
      </c>
      <c r="CX132" s="4" t="s">
        <v>139</v>
      </c>
      <c r="CY132" s="4" t="s">
        <v>256</v>
      </c>
      <c r="CZ132" s="5">
        <v>0</v>
      </c>
      <c r="DA132" s="4" t="s">
        <v>139</v>
      </c>
      <c r="DB132" s="5"/>
      <c r="DC132" s="4" t="s">
        <v>139</v>
      </c>
      <c r="DD132" s="5"/>
      <c r="DE132" s="4" t="s">
        <v>139</v>
      </c>
      <c r="DF132" s="5"/>
      <c r="DG132" s="4" t="s">
        <v>139</v>
      </c>
      <c r="DH132" s="4" t="s">
        <v>139</v>
      </c>
      <c r="DI132" s="5"/>
      <c r="DJ132" s="4" t="s">
        <v>139</v>
      </c>
      <c r="DK132" s="6"/>
      <c r="DL132" s="4" t="s">
        <v>140</v>
      </c>
      <c r="DM132" s="4" t="s">
        <v>8435</v>
      </c>
      <c r="DN132" s="6"/>
      <c r="DO132" s="4" t="s">
        <v>301</v>
      </c>
      <c r="DP132" s="4" t="s">
        <v>140</v>
      </c>
      <c r="DQ132" s="4" t="s">
        <v>8436</v>
      </c>
      <c r="DR132" s="6"/>
      <c r="DS132" s="4" t="s">
        <v>140</v>
      </c>
      <c r="DT132" s="4" t="s">
        <v>199</v>
      </c>
      <c r="DU132" s="4" t="s">
        <v>184</v>
      </c>
      <c r="DV132" s="6"/>
      <c r="DW132" s="4" t="s">
        <v>139</v>
      </c>
      <c r="DX132" s="4" t="s">
        <v>260</v>
      </c>
      <c r="DY132" s="4" t="s">
        <v>139</v>
      </c>
      <c r="DZ132" s="4" t="s">
        <v>139</v>
      </c>
    </row>
    <row r="133" spans="1:130" x14ac:dyDescent="0.4">
      <c r="A133" s="4" t="s">
        <v>8437</v>
      </c>
      <c r="B133" s="5">
        <v>364252</v>
      </c>
      <c r="C133" s="4" t="s">
        <v>8438</v>
      </c>
      <c r="D133" s="4" t="s">
        <v>8439</v>
      </c>
      <c r="E133" s="4" t="s">
        <v>131</v>
      </c>
      <c r="F133" s="4" t="s">
        <v>132</v>
      </c>
      <c r="G133" s="4" t="s">
        <v>133</v>
      </c>
      <c r="H133" s="4" t="s">
        <v>134</v>
      </c>
      <c r="I133" s="4" t="s">
        <v>135</v>
      </c>
      <c r="J133" s="4" t="s">
        <v>136</v>
      </c>
      <c r="K133" s="4" t="s">
        <v>136</v>
      </c>
      <c r="L133" s="4" t="s">
        <v>136</v>
      </c>
      <c r="M133" s="4" t="s">
        <v>136</v>
      </c>
      <c r="N133" s="4" t="s">
        <v>137</v>
      </c>
      <c r="O133" s="4" t="s">
        <v>138</v>
      </c>
      <c r="P133" s="4" t="s">
        <v>139</v>
      </c>
      <c r="Q133" s="4" t="s">
        <v>139</v>
      </c>
      <c r="R133" s="4" t="s">
        <v>139</v>
      </c>
      <c r="S133" s="4" t="s">
        <v>139</v>
      </c>
      <c r="T133" s="4" t="s">
        <v>140</v>
      </c>
      <c r="U133" s="4" t="s">
        <v>8440</v>
      </c>
      <c r="V133" s="4" t="s">
        <v>8441</v>
      </c>
      <c r="W133" s="4" t="s">
        <v>139</v>
      </c>
      <c r="X133" s="4" t="s">
        <v>143</v>
      </c>
      <c r="Y133" s="4" t="s">
        <v>144</v>
      </c>
      <c r="Z133" s="4" t="s">
        <v>145</v>
      </c>
      <c r="AA133" s="4" t="s">
        <v>271</v>
      </c>
      <c r="AB133" s="4" t="s">
        <v>147</v>
      </c>
      <c r="AC133" s="4" t="s">
        <v>148</v>
      </c>
      <c r="AD133" s="4" t="s">
        <v>139</v>
      </c>
      <c r="AE133" s="5"/>
      <c r="AF133" s="5"/>
      <c r="AG133" s="6"/>
      <c r="AH133" s="5">
        <v>52</v>
      </c>
      <c r="AI133" s="4" t="s">
        <v>150</v>
      </c>
      <c r="AJ133" s="4" t="s">
        <v>492</v>
      </c>
      <c r="AK133" s="4" t="s">
        <v>7327</v>
      </c>
      <c r="AL133" s="6">
        <v>43305</v>
      </c>
      <c r="AM133" s="6">
        <v>44194</v>
      </c>
      <c r="AN133" s="4" t="s">
        <v>7328</v>
      </c>
      <c r="AO133" s="4" t="s">
        <v>154</v>
      </c>
      <c r="AP133" s="4" t="s">
        <v>139</v>
      </c>
      <c r="AQ133" s="4" t="s">
        <v>139</v>
      </c>
      <c r="AR133" s="4" t="s">
        <v>139</v>
      </c>
      <c r="AS133" s="4" t="s">
        <v>139</v>
      </c>
      <c r="AT133" s="4" t="s">
        <v>139</v>
      </c>
      <c r="AU133" s="4" t="s">
        <v>139</v>
      </c>
      <c r="AV133" s="4" t="s">
        <v>139</v>
      </c>
      <c r="AW133" s="4" t="s">
        <v>139</v>
      </c>
      <c r="AX133" s="4" t="s">
        <v>139</v>
      </c>
      <c r="AY133" s="4" t="s">
        <v>139</v>
      </c>
      <c r="AZ133" s="4" t="s">
        <v>139</v>
      </c>
      <c r="BA133" s="4" t="s">
        <v>139</v>
      </c>
      <c r="BB133" s="4" t="s">
        <v>139</v>
      </c>
      <c r="BC133" s="4" t="s">
        <v>139</v>
      </c>
      <c r="BD133" s="4" t="s">
        <v>139</v>
      </c>
      <c r="BE133" s="4" t="s">
        <v>139</v>
      </c>
      <c r="BF133" s="4" t="s">
        <v>139</v>
      </c>
      <c r="BG133" s="4" t="s">
        <v>139</v>
      </c>
      <c r="BH133" s="4" t="s">
        <v>139</v>
      </c>
      <c r="BI133" s="4" t="s">
        <v>139</v>
      </c>
      <c r="BJ133" s="4" t="s">
        <v>139</v>
      </c>
      <c r="BK133" s="4" t="s">
        <v>139</v>
      </c>
      <c r="BL133" s="4" t="s">
        <v>139</v>
      </c>
      <c r="BM133" s="4" t="s">
        <v>8442</v>
      </c>
      <c r="BN133" s="4" t="s">
        <v>8443</v>
      </c>
      <c r="BO133" s="4" t="s">
        <v>308</v>
      </c>
      <c r="BP133" s="4" t="s">
        <v>172</v>
      </c>
      <c r="BQ133" s="4" t="s">
        <v>172</v>
      </c>
      <c r="BR133" s="4" t="s">
        <v>7484</v>
      </c>
      <c r="BS133" s="4" t="s">
        <v>8444</v>
      </c>
      <c r="BT133" s="4" t="s">
        <v>8445</v>
      </c>
      <c r="BU133" s="4" t="s">
        <v>139</v>
      </c>
      <c r="BV133" s="6"/>
      <c r="BW133" s="4" t="s">
        <v>139</v>
      </c>
      <c r="BX133" s="4" t="s">
        <v>139</v>
      </c>
      <c r="BY133" s="6">
        <v>44194</v>
      </c>
      <c r="BZ133" s="4" t="s">
        <v>139</v>
      </c>
      <c r="CA133" s="4" t="s">
        <v>139</v>
      </c>
      <c r="CB133" s="4" t="s">
        <v>139</v>
      </c>
      <c r="CC133" s="4" t="s">
        <v>139</v>
      </c>
      <c r="CD133" s="6"/>
      <c r="CE133" s="4" t="s">
        <v>317</v>
      </c>
      <c r="CF133" s="4" t="s">
        <v>140</v>
      </c>
      <c r="CG133" s="6"/>
      <c r="CH133" s="4" t="s">
        <v>185</v>
      </c>
      <c r="CI133" s="4" t="s">
        <v>140</v>
      </c>
      <c r="CJ133" s="4" t="s">
        <v>184</v>
      </c>
      <c r="CK133" s="6"/>
      <c r="CL133" s="4" t="s">
        <v>300</v>
      </c>
      <c r="CM133" s="6"/>
      <c r="CN133" s="4" t="s">
        <v>140</v>
      </c>
      <c r="CO133" s="4" t="s">
        <v>139</v>
      </c>
      <c r="CP133" s="4" t="s">
        <v>8446</v>
      </c>
      <c r="CQ133" s="4" t="s">
        <v>139</v>
      </c>
      <c r="CR133" s="4" t="s">
        <v>254</v>
      </c>
      <c r="CS133" s="4" t="s">
        <v>184</v>
      </c>
      <c r="CT133" s="4" t="s">
        <v>139</v>
      </c>
      <c r="CU133" s="6"/>
      <c r="CV133" s="6"/>
      <c r="CW133" s="4" t="s">
        <v>255</v>
      </c>
      <c r="CX133" s="4" t="s">
        <v>139</v>
      </c>
      <c r="CY133" s="4" t="s">
        <v>256</v>
      </c>
      <c r="CZ133" s="5">
        <v>0</v>
      </c>
      <c r="DA133" s="4" t="s">
        <v>139</v>
      </c>
      <c r="DB133" s="5"/>
      <c r="DC133" s="4" t="s">
        <v>139</v>
      </c>
      <c r="DD133" s="5"/>
      <c r="DE133" s="4" t="s">
        <v>139</v>
      </c>
      <c r="DF133" s="5"/>
      <c r="DG133" s="4" t="s">
        <v>139</v>
      </c>
      <c r="DH133" s="4" t="s">
        <v>139</v>
      </c>
      <c r="DI133" s="5"/>
      <c r="DJ133" s="4" t="s">
        <v>139</v>
      </c>
      <c r="DK133" s="6"/>
      <c r="DL133" s="4" t="s">
        <v>140</v>
      </c>
      <c r="DM133" s="4" t="s">
        <v>8446</v>
      </c>
      <c r="DN133" s="6"/>
      <c r="DO133" s="4" t="s">
        <v>301</v>
      </c>
      <c r="DP133" s="4" t="s">
        <v>140</v>
      </c>
      <c r="DQ133" s="4" t="s">
        <v>8446</v>
      </c>
      <c r="DR133" s="6"/>
      <c r="DS133" s="4" t="s">
        <v>140</v>
      </c>
      <c r="DT133" s="4" t="s">
        <v>199</v>
      </c>
      <c r="DU133" s="4" t="s">
        <v>184</v>
      </c>
      <c r="DV133" s="6"/>
      <c r="DW133" s="4" t="s">
        <v>172</v>
      </c>
      <c r="DX133" s="4" t="s">
        <v>231</v>
      </c>
      <c r="DY133" s="4" t="s">
        <v>139</v>
      </c>
      <c r="DZ133" s="4" t="s">
        <v>139</v>
      </c>
    </row>
    <row r="134" spans="1:130" x14ac:dyDescent="0.4">
      <c r="A134" s="4" t="s">
        <v>8447</v>
      </c>
      <c r="B134" s="5">
        <v>364049</v>
      </c>
      <c r="C134" s="4" t="s">
        <v>8448</v>
      </c>
      <c r="D134" s="4" t="s">
        <v>8449</v>
      </c>
      <c r="E134" s="4" t="s">
        <v>2867</v>
      </c>
      <c r="F134" s="4" t="s">
        <v>132</v>
      </c>
      <c r="G134" s="4" t="s">
        <v>2868</v>
      </c>
      <c r="H134" s="4" t="s">
        <v>134</v>
      </c>
      <c r="I134" s="4" t="s">
        <v>235</v>
      </c>
      <c r="J134" s="4" t="s">
        <v>136</v>
      </c>
      <c r="K134" s="4" t="s">
        <v>136</v>
      </c>
      <c r="L134" s="4" t="s">
        <v>136</v>
      </c>
      <c r="M134" s="4" t="s">
        <v>136</v>
      </c>
      <c r="N134" s="4" t="s">
        <v>137</v>
      </c>
      <c r="O134" s="4" t="s">
        <v>138</v>
      </c>
      <c r="P134" s="4" t="s">
        <v>139</v>
      </c>
      <c r="Q134" s="4" t="s">
        <v>139</v>
      </c>
      <c r="R134" s="4" t="s">
        <v>139</v>
      </c>
      <c r="S134" s="4" t="s">
        <v>139</v>
      </c>
      <c r="T134" s="4" t="s">
        <v>140</v>
      </c>
      <c r="U134" s="4" t="s">
        <v>8450</v>
      </c>
      <c r="V134" s="4" t="s">
        <v>8451</v>
      </c>
      <c r="W134" s="4" t="s">
        <v>139</v>
      </c>
      <c r="X134" s="4" t="s">
        <v>143</v>
      </c>
      <c r="Y134" s="4" t="s">
        <v>144</v>
      </c>
      <c r="Z134" s="4" t="s">
        <v>145</v>
      </c>
      <c r="AA134" s="4" t="s">
        <v>271</v>
      </c>
      <c r="AB134" s="4" t="s">
        <v>147</v>
      </c>
      <c r="AC134" s="4" t="s">
        <v>148</v>
      </c>
      <c r="AD134" s="4" t="s">
        <v>139</v>
      </c>
      <c r="AE134" s="5"/>
      <c r="AF134" s="5"/>
      <c r="AG134" s="6"/>
      <c r="AH134" s="5">
        <v>58</v>
      </c>
      <c r="AI134" s="4" t="s">
        <v>150</v>
      </c>
      <c r="AJ134" s="4" t="s">
        <v>151</v>
      </c>
      <c r="AK134" s="4" t="s">
        <v>7327</v>
      </c>
      <c r="AL134" s="6">
        <v>43661</v>
      </c>
      <c r="AM134" s="6">
        <v>44138</v>
      </c>
      <c r="AN134" s="4" t="s">
        <v>7328</v>
      </c>
      <c r="AO134" s="4" t="s">
        <v>154</v>
      </c>
      <c r="AP134" s="4" t="s">
        <v>139</v>
      </c>
      <c r="AQ134" s="4" t="s">
        <v>139</v>
      </c>
      <c r="AR134" s="4" t="s">
        <v>139</v>
      </c>
      <c r="AS134" s="4" t="s">
        <v>139</v>
      </c>
      <c r="AT134" s="4" t="s">
        <v>139</v>
      </c>
      <c r="AU134" s="4" t="s">
        <v>139</v>
      </c>
      <c r="AV134" s="4" t="s">
        <v>139</v>
      </c>
      <c r="AW134" s="4" t="s">
        <v>139</v>
      </c>
      <c r="AX134" s="4" t="s">
        <v>139</v>
      </c>
      <c r="AY134" s="4" t="s">
        <v>139</v>
      </c>
      <c r="AZ134" s="4" t="s">
        <v>139</v>
      </c>
      <c r="BA134" s="4" t="s">
        <v>139</v>
      </c>
      <c r="BB134" s="4" t="s">
        <v>139</v>
      </c>
      <c r="BC134" s="4" t="s">
        <v>139</v>
      </c>
      <c r="BD134" s="4" t="s">
        <v>139</v>
      </c>
      <c r="BE134" s="4" t="s">
        <v>139</v>
      </c>
      <c r="BF134" s="4" t="s">
        <v>139</v>
      </c>
      <c r="BG134" s="4" t="s">
        <v>139</v>
      </c>
      <c r="BH134" s="4" t="s">
        <v>139</v>
      </c>
      <c r="BI134" s="4" t="s">
        <v>139</v>
      </c>
      <c r="BJ134" s="4" t="s">
        <v>139</v>
      </c>
      <c r="BK134" s="4" t="s">
        <v>139</v>
      </c>
      <c r="BL134" s="4" t="s">
        <v>139</v>
      </c>
      <c r="BM134" s="4" t="s">
        <v>8452</v>
      </c>
      <c r="BN134" s="4" t="s">
        <v>8453</v>
      </c>
      <c r="BO134" s="4" t="s">
        <v>8454</v>
      </c>
      <c r="BP134" s="4" t="s">
        <v>8455</v>
      </c>
      <c r="BQ134" s="4" t="s">
        <v>172</v>
      </c>
      <c r="BR134" s="4" t="s">
        <v>8456</v>
      </c>
      <c r="BS134" s="4" t="s">
        <v>8457</v>
      </c>
      <c r="BT134" s="4" t="s">
        <v>8458</v>
      </c>
      <c r="BU134" s="4" t="s">
        <v>139</v>
      </c>
      <c r="BV134" s="6"/>
      <c r="BW134" s="4" t="s">
        <v>139</v>
      </c>
      <c r="BX134" s="4" t="s">
        <v>139</v>
      </c>
      <c r="BY134" s="6">
        <v>44138</v>
      </c>
      <c r="BZ134" s="4" t="s">
        <v>139</v>
      </c>
      <c r="CA134" s="4" t="s">
        <v>139</v>
      </c>
      <c r="CB134" s="4" t="s">
        <v>139</v>
      </c>
      <c r="CC134" s="4" t="s">
        <v>139</v>
      </c>
      <c r="CD134" s="6"/>
      <c r="CE134" s="4" t="s">
        <v>317</v>
      </c>
      <c r="CF134" s="4" t="s">
        <v>140</v>
      </c>
      <c r="CG134" s="6"/>
      <c r="CH134" s="4" t="s">
        <v>185</v>
      </c>
      <c r="CI134" s="4" t="s">
        <v>140</v>
      </c>
      <c r="CJ134" s="4" t="s">
        <v>184</v>
      </c>
      <c r="CK134" s="6"/>
      <c r="CL134" s="4" t="s">
        <v>300</v>
      </c>
      <c r="CM134" s="6"/>
      <c r="CN134" s="4" t="s">
        <v>140</v>
      </c>
      <c r="CO134" s="4" t="s">
        <v>139</v>
      </c>
      <c r="CP134" s="4" t="s">
        <v>8459</v>
      </c>
      <c r="CQ134" s="4" t="s">
        <v>139</v>
      </c>
      <c r="CR134" s="4" t="s">
        <v>254</v>
      </c>
      <c r="CS134" s="4" t="s">
        <v>184</v>
      </c>
      <c r="CT134" s="4" t="s">
        <v>139</v>
      </c>
      <c r="CU134" s="6"/>
      <c r="CV134" s="6"/>
      <c r="CW134" s="4" t="s">
        <v>255</v>
      </c>
      <c r="CX134" s="4" t="s">
        <v>139</v>
      </c>
      <c r="CY134" s="4" t="s">
        <v>256</v>
      </c>
      <c r="CZ134" s="5">
        <v>0</v>
      </c>
      <c r="DA134" s="4" t="s">
        <v>139</v>
      </c>
      <c r="DB134" s="5"/>
      <c r="DC134" s="4" t="s">
        <v>139</v>
      </c>
      <c r="DD134" s="5"/>
      <c r="DE134" s="4" t="s">
        <v>139</v>
      </c>
      <c r="DF134" s="5"/>
      <c r="DG134" s="4" t="s">
        <v>139</v>
      </c>
      <c r="DH134" s="4" t="s">
        <v>139</v>
      </c>
      <c r="DI134" s="5"/>
      <c r="DJ134" s="4" t="s">
        <v>139</v>
      </c>
      <c r="DK134" s="6"/>
      <c r="DL134" s="4" t="s">
        <v>140</v>
      </c>
      <c r="DM134" s="4" t="s">
        <v>184</v>
      </c>
      <c r="DN134" s="6"/>
      <c r="DO134" s="4" t="s">
        <v>301</v>
      </c>
      <c r="DP134" s="4" t="s">
        <v>140</v>
      </c>
      <c r="DQ134" s="4" t="s">
        <v>184</v>
      </c>
      <c r="DR134" s="6"/>
      <c r="DS134" s="4" t="s">
        <v>140</v>
      </c>
      <c r="DT134" s="4" t="s">
        <v>199</v>
      </c>
      <c r="DU134" s="4" t="s">
        <v>184</v>
      </c>
      <c r="DV134" s="6"/>
      <c r="DW134" s="4" t="s">
        <v>139</v>
      </c>
      <c r="DX134" s="4" t="s">
        <v>231</v>
      </c>
      <c r="DY134" s="4" t="s">
        <v>139</v>
      </c>
      <c r="DZ134" s="4" t="s">
        <v>139</v>
      </c>
    </row>
    <row r="135" spans="1:130" x14ac:dyDescent="0.4">
      <c r="A135" s="4" t="s">
        <v>8460</v>
      </c>
      <c r="B135" s="5">
        <v>363922</v>
      </c>
      <c r="C135" s="4" t="s">
        <v>5823</v>
      </c>
      <c r="D135" s="4" t="s">
        <v>3774</v>
      </c>
      <c r="E135" s="4" t="s">
        <v>131</v>
      </c>
      <c r="F135" s="4" t="s">
        <v>132</v>
      </c>
      <c r="G135" s="4" t="s">
        <v>1909</v>
      </c>
      <c r="H135" s="4" t="s">
        <v>134</v>
      </c>
      <c r="I135" s="4" t="s">
        <v>235</v>
      </c>
      <c r="J135" s="4" t="s">
        <v>136</v>
      </c>
      <c r="K135" s="4" t="s">
        <v>136</v>
      </c>
      <c r="L135" s="4" t="s">
        <v>136</v>
      </c>
      <c r="M135" s="4" t="s">
        <v>136</v>
      </c>
      <c r="N135" s="4" t="s">
        <v>629</v>
      </c>
      <c r="O135" s="4" t="s">
        <v>138</v>
      </c>
      <c r="P135" s="4" t="s">
        <v>139</v>
      </c>
      <c r="Q135" s="4" t="s">
        <v>139</v>
      </c>
      <c r="R135" s="4" t="s">
        <v>139</v>
      </c>
      <c r="S135" s="4" t="s">
        <v>139</v>
      </c>
      <c r="T135" s="4" t="s">
        <v>140</v>
      </c>
      <c r="U135" s="4" t="s">
        <v>8461</v>
      </c>
      <c r="V135" s="4" t="s">
        <v>8462</v>
      </c>
      <c r="W135" s="4" t="s">
        <v>139</v>
      </c>
      <c r="X135" s="4" t="s">
        <v>143</v>
      </c>
      <c r="Y135" s="4" t="s">
        <v>144</v>
      </c>
      <c r="Z135" s="4" t="s">
        <v>145</v>
      </c>
      <c r="AA135" s="4" t="s">
        <v>237</v>
      </c>
      <c r="AB135" s="4" t="s">
        <v>147</v>
      </c>
      <c r="AC135" s="4" t="s">
        <v>148</v>
      </c>
      <c r="AD135" s="4" t="s">
        <v>139</v>
      </c>
      <c r="AE135" s="5"/>
      <c r="AF135" s="5"/>
      <c r="AG135" s="6"/>
      <c r="AH135" s="5">
        <v>60</v>
      </c>
      <c r="AI135" s="4" t="s">
        <v>150</v>
      </c>
      <c r="AJ135" s="4" t="s">
        <v>211</v>
      </c>
      <c r="AK135" s="4" t="s">
        <v>7327</v>
      </c>
      <c r="AL135" s="6">
        <v>43668</v>
      </c>
      <c r="AM135" s="6">
        <v>44187</v>
      </c>
      <c r="AN135" s="4" t="s">
        <v>7328</v>
      </c>
      <c r="AO135" s="4" t="s">
        <v>154</v>
      </c>
      <c r="AP135" s="4" t="s">
        <v>139</v>
      </c>
      <c r="AQ135" s="4" t="s">
        <v>139</v>
      </c>
      <c r="AR135" s="4" t="s">
        <v>139</v>
      </c>
      <c r="AS135" s="4" t="s">
        <v>139</v>
      </c>
      <c r="AT135" s="4" t="s">
        <v>139</v>
      </c>
      <c r="AU135" s="4" t="s">
        <v>139</v>
      </c>
      <c r="AV135" s="4" t="s">
        <v>139</v>
      </c>
      <c r="AW135" s="4" t="s">
        <v>139</v>
      </c>
      <c r="AX135" s="4" t="s">
        <v>139</v>
      </c>
      <c r="AY135" s="4" t="s">
        <v>139</v>
      </c>
      <c r="AZ135" s="4" t="s">
        <v>139</v>
      </c>
      <c r="BA135" s="4" t="s">
        <v>139</v>
      </c>
      <c r="BB135" s="4" t="s">
        <v>139</v>
      </c>
      <c r="BC135" s="4" t="s">
        <v>139</v>
      </c>
      <c r="BD135" s="4" t="s">
        <v>139</v>
      </c>
      <c r="BE135" s="4" t="s">
        <v>139</v>
      </c>
      <c r="BF135" s="4" t="s">
        <v>139</v>
      </c>
      <c r="BG135" s="4" t="s">
        <v>139</v>
      </c>
      <c r="BH135" s="4" t="s">
        <v>139</v>
      </c>
      <c r="BI135" s="4" t="s">
        <v>139</v>
      </c>
      <c r="BJ135" s="4" t="s">
        <v>139</v>
      </c>
      <c r="BK135" s="4" t="s">
        <v>139</v>
      </c>
      <c r="BL135" s="4" t="s">
        <v>139</v>
      </c>
      <c r="BM135" s="4" t="s">
        <v>8463</v>
      </c>
      <c r="BN135" s="4" t="s">
        <v>8464</v>
      </c>
      <c r="BO135" s="4" t="s">
        <v>8465</v>
      </c>
      <c r="BP135" s="4" t="s">
        <v>172</v>
      </c>
      <c r="BQ135" s="4" t="s">
        <v>172</v>
      </c>
      <c r="BR135" s="4" t="s">
        <v>7484</v>
      </c>
      <c r="BS135" s="4" t="s">
        <v>8466</v>
      </c>
      <c r="BT135" s="4" t="s">
        <v>8467</v>
      </c>
      <c r="BU135" s="4" t="s">
        <v>139</v>
      </c>
      <c r="BV135" s="6"/>
      <c r="BW135" s="4" t="s">
        <v>139</v>
      </c>
      <c r="BX135" s="4" t="s">
        <v>139</v>
      </c>
      <c r="BY135" s="6">
        <v>44187</v>
      </c>
      <c r="BZ135" s="4" t="s">
        <v>139</v>
      </c>
      <c r="CA135" s="4" t="s">
        <v>139</v>
      </c>
      <c r="CB135" s="4" t="s">
        <v>139</v>
      </c>
      <c r="CC135" s="4" t="s">
        <v>139</v>
      </c>
      <c r="CD135" s="6"/>
      <c r="CE135" s="4" t="s">
        <v>317</v>
      </c>
      <c r="CF135" s="4" t="s">
        <v>140</v>
      </c>
      <c r="CG135" s="6"/>
      <c r="CH135" s="4" t="s">
        <v>185</v>
      </c>
      <c r="CI135" s="4" t="s">
        <v>140</v>
      </c>
      <c r="CJ135" s="4" t="s">
        <v>184</v>
      </c>
      <c r="CK135" s="6"/>
      <c r="CL135" s="4" t="s">
        <v>300</v>
      </c>
      <c r="CM135" s="6"/>
      <c r="CN135" s="4" t="s">
        <v>140</v>
      </c>
      <c r="CO135" s="4" t="s">
        <v>139</v>
      </c>
      <c r="CP135" s="4" t="s">
        <v>184</v>
      </c>
      <c r="CQ135" s="4" t="s">
        <v>139</v>
      </c>
      <c r="CR135" s="4" t="s">
        <v>254</v>
      </c>
      <c r="CS135" s="4" t="s">
        <v>184</v>
      </c>
      <c r="CT135" s="4" t="s">
        <v>139</v>
      </c>
      <c r="CU135" s="6"/>
      <c r="CV135" s="6"/>
      <c r="CW135" s="4" t="s">
        <v>255</v>
      </c>
      <c r="CX135" s="4" t="s">
        <v>139</v>
      </c>
      <c r="CY135" s="4" t="s">
        <v>256</v>
      </c>
      <c r="CZ135" s="5">
        <v>0</v>
      </c>
      <c r="DA135" s="4" t="s">
        <v>139</v>
      </c>
      <c r="DB135" s="5"/>
      <c r="DC135" s="4" t="s">
        <v>139</v>
      </c>
      <c r="DD135" s="5"/>
      <c r="DE135" s="4" t="s">
        <v>139</v>
      </c>
      <c r="DF135" s="5"/>
      <c r="DG135" s="4" t="s">
        <v>139</v>
      </c>
      <c r="DH135" s="4" t="s">
        <v>139</v>
      </c>
      <c r="DI135" s="5"/>
      <c r="DJ135" s="4" t="s">
        <v>139</v>
      </c>
      <c r="DK135" s="6"/>
      <c r="DL135" s="4" t="s">
        <v>140</v>
      </c>
      <c r="DM135" s="4" t="s">
        <v>184</v>
      </c>
      <c r="DN135" s="6"/>
      <c r="DO135" s="4" t="s">
        <v>301</v>
      </c>
      <c r="DP135" s="4" t="s">
        <v>140</v>
      </c>
      <c r="DQ135" s="4" t="s">
        <v>8468</v>
      </c>
      <c r="DR135" s="6"/>
      <c r="DS135" s="4" t="s">
        <v>140</v>
      </c>
      <c r="DT135" s="4" t="s">
        <v>199</v>
      </c>
      <c r="DU135" s="4" t="s">
        <v>184</v>
      </c>
      <c r="DV135" s="6"/>
      <c r="DW135" s="4" t="s">
        <v>139</v>
      </c>
      <c r="DX135" s="4" t="s">
        <v>260</v>
      </c>
      <c r="DY135" s="4" t="s">
        <v>139</v>
      </c>
      <c r="DZ135" s="4" t="s">
        <v>139</v>
      </c>
    </row>
    <row r="136" spans="1:130" x14ac:dyDescent="0.4">
      <c r="A136" s="4" t="s">
        <v>8469</v>
      </c>
      <c r="B136" s="5">
        <v>363920</v>
      </c>
      <c r="C136" s="4" t="s">
        <v>1634</v>
      </c>
      <c r="D136" s="4" t="s">
        <v>1635</v>
      </c>
      <c r="E136" s="4" t="s">
        <v>131</v>
      </c>
      <c r="F136" s="4" t="s">
        <v>132</v>
      </c>
      <c r="G136" s="4" t="s">
        <v>133</v>
      </c>
      <c r="H136" s="4" t="s">
        <v>265</v>
      </c>
      <c r="I136" s="4" t="s">
        <v>135</v>
      </c>
      <c r="J136" s="4" t="s">
        <v>136</v>
      </c>
      <c r="K136" s="4" t="s">
        <v>136</v>
      </c>
      <c r="L136" s="4" t="s">
        <v>136</v>
      </c>
      <c r="M136" s="4" t="s">
        <v>136</v>
      </c>
      <c r="N136" s="4" t="s">
        <v>137</v>
      </c>
      <c r="O136" s="4" t="s">
        <v>138</v>
      </c>
      <c r="P136" s="4" t="s">
        <v>139</v>
      </c>
      <c r="Q136" s="4" t="s">
        <v>139</v>
      </c>
      <c r="R136" s="4" t="s">
        <v>139</v>
      </c>
      <c r="S136" s="4" t="s">
        <v>139</v>
      </c>
      <c r="T136" s="4" t="s">
        <v>140</v>
      </c>
      <c r="U136" s="4" t="s">
        <v>8470</v>
      </c>
      <c r="V136" s="4" t="s">
        <v>8471</v>
      </c>
      <c r="W136" s="4" t="s">
        <v>139</v>
      </c>
      <c r="X136" s="4" t="s">
        <v>143</v>
      </c>
      <c r="Y136" s="4" t="s">
        <v>144</v>
      </c>
      <c r="Z136" s="4" t="s">
        <v>338</v>
      </c>
      <c r="AA136" s="4" t="s">
        <v>8472</v>
      </c>
      <c r="AB136" s="4" t="s">
        <v>702</v>
      </c>
      <c r="AC136" s="4" t="s">
        <v>148</v>
      </c>
      <c r="AD136" s="4" t="s">
        <v>139</v>
      </c>
      <c r="AE136" s="5"/>
      <c r="AF136" s="5"/>
      <c r="AG136" s="6"/>
      <c r="AH136" s="5">
        <v>71</v>
      </c>
      <c r="AI136" s="4" t="s">
        <v>150</v>
      </c>
      <c r="AJ136" s="4" t="s">
        <v>633</v>
      </c>
      <c r="AK136" s="4" t="s">
        <v>7327</v>
      </c>
      <c r="AL136" s="6">
        <v>44131</v>
      </c>
      <c r="AM136" s="6">
        <v>44187</v>
      </c>
      <c r="AN136" s="4" t="s">
        <v>7328</v>
      </c>
      <c r="AO136" s="4" t="s">
        <v>154</v>
      </c>
      <c r="AP136" s="4" t="s">
        <v>139</v>
      </c>
      <c r="AQ136" s="4" t="s">
        <v>139</v>
      </c>
      <c r="AR136" s="4" t="s">
        <v>139</v>
      </c>
      <c r="AS136" s="4" t="s">
        <v>139</v>
      </c>
      <c r="AT136" s="4" t="s">
        <v>139</v>
      </c>
      <c r="AU136" s="4" t="s">
        <v>139</v>
      </c>
      <c r="AV136" s="4" t="s">
        <v>139</v>
      </c>
      <c r="AW136" s="4" t="s">
        <v>139</v>
      </c>
      <c r="AX136" s="4" t="s">
        <v>139</v>
      </c>
      <c r="AY136" s="4" t="s">
        <v>139</v>
      </c>
      <c r="AZ136" s="4" t="s">
        <v>139</v>
      </c>
      <c r="BA136" s="4" t="s">
        <v>139</v>
      </c>
      <c r="BB136" s="4" t="s">
        <v>139</v>
      </c>
      <c r="BC136" s="4" t="s">
        <v>139</v>
      </c>
      <c r="BD136" s="4" t="s">
        <v>139</v>
      </c>
      <c r="BE136" s="4" t="s">
        <v>139</v>
      </c>
      <c r="BF136" s="4" t="s">
        <v>139</v>
      </c>
      <c r="BG136" s="4" t="s">
        <v>139</v>
      </c>
      <c r="BH136" s="4" t="s">
        <v>139</v>
      </c>
      <c r="BI136" s="4" t="s">
        <v>139</v>
      </c>
      <c r="BJ136" s="4" t="s">
        <v>139</v>
      </c>
      <c r="BK136" s="4" t="s">
        <v>139</v>
      </c>
      <c r="BL136" s="4" t="s">
        <v>139</v>
      </c>
      <c r="BM136" s="4" t="s">
        <v>8473</v>
      </c>
      <c r="BN136" s="4" t="s">
        <v>8474</v>
      </c>
      <c r="BO136" s="4" t="s">
        <v>172</v>
      </c>
      <c r="BP136" s="4" t="s">
        <v>8475</v>
      </c>
      <c r="BQ136" s="4" t="s">
        <v>172</v>
      </c>
      <c r="BR136" s="4" t="s">
        <v>6697</v>
      </c>
      <c r="BS136" s="4" t="s">
        <v>172</v>
      </c>
      <c r="BT136" s="4" t="s">
        <v>172</v>
      </c>
      <c r="BU136" s="4" t="s">
        <v>139</v>
      </c>
      <c r="BV136" s="6"/>
      <c r="BW136" s="4" t="s">
        <v>139</v>
      </c>
      <c r="BX136" s="4" t="s">
        <v>139</v>
      </c>
      <c r="BY136" s="6">
        <v>44187</v>
      </c>
      <c r="BZ136" s="4" t="s">
        <v>139</v>
      </c>
      <c r="CA136" s="4" t="s">
        <v>139</v>
      </c>
      <c r="CB136" s="4" t="s">
        <v>139</v>
      </c>
      <c r="CC136" s="4" t="s">
        <v>139</v>
      </c>
      <c r="CD136" s="6"/>
      <c r="CE136" s="4" t="s">
        <v>317</v>
      </c>
      <c r="CF136" s="4" t="s">
        <v>140</v>
      </c>
      <c r="CG136" s="6"/>
      <c r="CH136" s="4" t="s">
        <v>185</v>
      </c>
      <c r="CI136" s="4" t="s">
        <v>140</v>
      </c>
      <c r="CJ136" s="4" t="s">
        <v>184</v>
      </c>
      <c r="CK136" s="6"/>
      <c r="CL136" s="4" t="s">
        <v>300</v>
      </c>
      <c r="CM136" s="6"/>
      <c r="CN136" s="4" t="s">
        <v>140</v>
      </c>
      <c r="CO136" s="4" t="s">
        <v>139</v>
      </c>
      <c r="CP136" s="4" t="s">
        <v>184</v>
      </c>
      <c r="CQ136" s="4" t="s">
        <v>139</v>
      </c>
      <c r="CR136" s="4" t="s">
        <v>254</v>
      </c>
      <c r="CS136" s="4" t="s">
        <v>184</v>
      </c>
      <c r="CT136" s="4" t="s">
        <v>139</v>
      </c>
      <c r="CU136" s="6"/>
      <c r="CV136" s="6"/>
      <c r="CW136" s="4" t="s">
        <v>255</v>
      </c>
      <c r="CX136" s="4" t="s">
        <v>139</v>
      </c>
      <c r="CY136" s="4" t="s">
        <v>256</v>
      </c>
      <c r="CZ136" s="5">
        <v>0</v>
      </c>
      <c r="DA136" s="4" t="s">
        <v>139</v>
      </c>
      <c r="DB136" s="5"/>
      <c r="DC136" s="4" t="s">
        <v>139</v>
      </c>
      <c r="DD136" s="5"/>
      <c r="DE136" s="4" t="s">
        <v>139</v>
      </c>
      <c r="DF136" s="5"/>
      <c r="DG136" s="4" t="s">
        <v>139</v>
      </c>
      <c r="DH136" s="4" t="s">
        <v>139</v>
      </c>
      <c r="DI136" s="5"/>
      <c r="DJ136" s="4" t="s">
        <v>139</v>
      </c>
      <c r="DK136" s="6"/>
      <c r="DL136" s="4" t="s">
        <v>140</v>
      </c>
      <c r="DM136" s="4" t="s">
        <v>184</v>
      </c>
      <c r="DN136" s="6"/>
      <c r="DO136" s="4" t="s">
        <v>301</v>
      </c>
      <c r="DP136" s="4" t="s">
        <v>140</v>
      </c>
      <c r="DQ136" s="4" t="s">
        <v>184</v>
      </c>
      <c r="DR136" s="6"/>
      <c r="DS136" s="4" t="s">
        <v>140</v>
      </c>
      <c r="DT136" s="4" t="s">
        <v>199</v>
      </c>
      <c r="DU136" s="4" t="s">
        <v>184</v>
      </c>
      <c r="DV136" s="6"/>
      <c r="DW136" s="4" t="s">
        <v>139</v>
      </c>
      <c r="DX136" s="4" t="s">
        <v>231</v>
      </c>
      <c r="DY136" s="4" t="s">
        <v>139</v>
      </c>
      <c r="DZ136" s="4" t="s">
        <v>139</v>
      </c>
    </row>
    <row r="137" spans="1:130" x14ac:dyDescent="0.4">
      <c r="A137" s="4" t="s">
        <v>8476</v>
      </c>
      <c r="B137" s="5">
        <v>363513</v>
      </c>
      <c r="C137" s="4" t="s">
        <v>3815</v>
      </c>
      <c r="D137" s="4" t="s">
        <v>2724</v>
      </c>
      <c r="E137" s="4" t="s">
        <v>131</v>
      </c>
      <c r="F137" s="4" t="s">
        <v>132</v>
      </c>
      <c r="G137" s="4" t="s">
        <v>319</v>
      </c>
      <c r="H137" s="4" t="s">
        <v>265</v>
      </c>
      <c r="I137" s="4" t="s">
        <v>235</v>
      </c>
      <c r="J137" s="4" t="s">
        <v>136</v>
      </c>
      <c r="K137" s="4" t="s">
        <v>136</v>
      </c>
      <c r="L137" s="4" t="s">
        <v>136</v>
      </c>
      <c r="M137" s="4" t="s">
        <v>136</v>
      </c>
      <c r="N137" s="4" t="s">
        <v>137</v>
      </c>
      <c r="O137" s="4" t="s">
        <v>138</v>
      </c>
      <c r="P137" s="4" t="s">
        <v>139</v>
      </c>
      <c r="Q137" s="4" t="s">
        <v>139</v>
      </c>
      <c r="R137" s="4" t="s">
        <v>139</v>
      </c>
      <c r="S137" s="4" t="s">
        <v>139</v>
      </c>
      <c r="T137" s="4" t="s">
        <v>140</v>
      </c>
      <c r="U137" s="4" t="s">
        <v>8477</v>
      </c>
      <c r="V137" s="4" t="s">
        <v>8478</v>
      </c>
      <c r="W137" s="4" t="s">
        <v>139</v>
      </c>
      <c r="X137" s="4" t="s">
        <v>143</v>
      </c>
      <c r="Y137" s="4" t="s">
        <v>144</v>
      </c>
      <c r="Z137" s="4" t="s">
        <v>145</v>
      </c>
      <c r="AA137" s="4" t="s">
        <v>271</v>
      </c>
      <c r="AB137" s="4" t="s">
        <v>147</v>
      </c>
      <c r="AC137" s="4" t="s">
        <v>148</v>
      </c>
      <c r="AD137" s="4" t="s">
        <v>139</v>
      </c>
      <c r="AE137" s="5"/>
      <c r="AF137" s="5"/>
      <c r="AG137" s="6"/>
      <c r="AH137" s="5">
        <v>63</v>
      </c>
      <c r="AI137" s="4" t="s">
        <v>150</v>
      </c>
      <c r="AJ137" s="4" t="s">
        <v>211</v>
      </c>
      <c r="AK137" s="4" t="s">
        <v>7327</v>
      </c>
      <c r="AL137" s="6">
        <v>44116</v>
      </c>
      <c r="AM137" s="6">
        <v>44154</v>
      </c>
      <c r="AN137" s="4" t="s">
        <v>7328</v>
      </c>
      <c r="AO137" s="4" t="s">
        <v>154</v>
      </c>
      <c r="AP137" s="4" t="s">
        <v>139</v>
      </c>
      <c r="AQ137" s="4" t="s">
        <v>139</v>
      </c>
      <c r="AR137" s="4" t="s">
        <v>139</v>
      </c>
      <c r="AS137" s="4" t="s">
        <v>139</v>
      </c>
      <c r="AT137" s="4" t="s">
        <v>139</v>
      </c>
      <c r="AU137" s="4" t="s">
        <v>139</v>
      </c>
      <c r="AV137" s="4" t="s">
        <v>139</v>
      </c>
      <c r="AW137" s="4" t="s">
        <v>139</v>
      </c>
      <c r="AX137" s="4" t="s">
        <v>139</v>
      </c>
      <c r="AY137" s="4" t="s">
        <v>139</v>
      </c>
      <c r="AZ137" s="4" t="s">
        <v>139</v>
      </c>
      <c r="BA137" s="4" t="s">
        <v>139</v>
      </c>
      <c r="BB137" s="4" t="s">
        <v>139</v>
      </c>
      <c r="BC137" s="4" t="s">
        <v>139</v>
      </c>
      <c r="BD137" s="4" t="s">
        <v>139</v>
      </c>
      <c r="BE137" s="4" t="s">
        <v>139</v>
      </c>
      <c r="BF137" s="4" t="s">
        <v>139</v>
      </c>
      <c r="BG137" s="4" t="s">
        <v>139</v>
      </c>
      <c r="BH137" s="4" t="s">
        <v>139</v>
      </c>
      <c r="BI137" s="4" t="s">
        <v>139</v>
      </c>
      <c r="BJ137" s="4" t="s">
        <v>139</v>
      </c>
      <c r="BK137" s="4" t="s">
        <v>139</v>
      </c>
      <c r="BL137" s="4" t="s">
        <v>139</v>
      </c>
      <c r="BM137" s="4" t="s">
        <v>8479</v>
      </c>
      <c r="BN137" s="4" t="s">
        <v>8480</v>
      </c>
      <c r="BO137" s="4" t="s">
        <v>4863</v>
      </c>
      <c r="BP137" s="4" t="s">
        <v>172</v>
      </c>
      <c r="BQ137" s="4" t="s">
        <v>172</v>
      </c>
      <c r="BR137" s="4" t="s">
        <v>6697</v>
      </c>
      <c r="BS137" s="4" t="s">
        <v>172</v>
      </c>
      <c r="BT137" s="4" t="s">
        <v>8481</v>
      </c>
      <c r="BU137" s="4" t="s">
        <v>139</v>
      </c>
      <c r="BV137" s="6"/>
      <c r="BW137" s="4" t="s">
        <v>139</v>
      </c>
      <c r="BX137" s="4" t="s">
        <v>139</v>
      </c>
      <c r="BY137" s="6">
        <v>44503</v>
      </c>
      <c r="BZ137" s="4" t="s">
        <v>139</v>
      </c>
      <c r="CA137" s="4" t="s">
        <v>139</v>
      </c>
      <c r="CB137" s="4" t="s">
        <v>139</v>
      </c>
      <c r="CC137" s="4" t="s">
        <v>139</v>
      </c>
      <c r="CD137" s="6"/>
      <c r="CE137" s="4" t="s">
        <v>317</v>
      </c>
      <c r="CF137" s="4" t="s">
        <v>140</v>
      </c>
      <c r="CG137" s="6"/>
      <c r="CH137" s="4" t="s">
        <v>185</v>
      </c>
      <c r="CI137" s="4" t="s">
        <v>140</v>
      </c>
      <c r="CJ137" s="4" t="s">
        <v>184</v>
      </c>
      <c r="CK137" s="6"/>
      <c r="CL137" s="4" t="s">
        <v>300</v>
      </c>
      <c r="CM137" s="6"/>
      <c r="CN137" s="4" t="s">
        <v>140</v>
      </c>
      <c r="CO137" s="4" t="s">
        <v>139</v>
      </c>
      <c r="CP137" s="4" t="s">
        <v>8482</v>
      </c>
      <c r="CQ137" s="4" t="s">
        <v>139</v>
      </c>
      <c r="CR137" s="4" t="s">
        <v>254</v>
      </c>
      <c r="CS137" s="4" t="s">
        <v>184</v>
      </c>
      <c r="CT137" s="4" t="s">
        <v>139</v>
      </c>
      <c r="CU137" s="6"/>
      <c r="CV137" s="6"/>
      <c r="CW137" s="4" t="s">
        <v>255</v>
      </c>
      <c r="CX137" s="4" t="s">
        <v>139</v>
      </c>
      <c r="CY137" s="4" t="s">
        <v>256</v>
      </c>
      <c r="CZ137" s="5">
        <v>0</v>
      </c>
      <c r="DA137" s="4" t="s">
        <v>139</v>
      </c>
      <c r="DB137" s="5"/>
      <c r="DC137" s="4" t="s">
        <v>139</v>
      </c>
      <c r="DD137" s="5"/>
      <c r="DE137" s="4" t="s">
        <v>139</v>
      </c>
      <c r="DF137" s="5"/>
      <c r="DG137" s="4" t="s">
        <v>139</v>
      </c>
      <c r="DH137" s="4" t="s">
        <v>139</v>
      </c>
      <c r="DI137" s="5"/>
      <c r="DJ137" s="4" t="s">
        <v>139</v>
      </c>
      <c r="DK137" s="6"/>
      <c r="DL137" s="4" t="s">
        <v>140</v>
      </c>
      <c r="DM137" s="4" t="s">
        <v>8483</v>
      </c>
      <c r="DN137" s="6"/>
      <c r="DO137" s="4" t="s">
        <v>301</v>
      </c>
      <c r="DP137" s="4" t="s">
        <v>140</v>
      </c>
      <c r="DQ137" s="4" t="s">
        <v>8484</v>
      </c>
      <c r="DR137" s="6"/>
      <c r="DS137" s="4" t="s">
        <v>140</v>
      </c>
      <c r="DT137" s="4" t="s">
        <v>199</v>
      </c>
      <c r="DU137" s="4" t="s">
        <v>184</v>
      </c>
      <c r="DV137" s="6"/>
      <c r="DW137" s="4" t="s">
        <v>139</v>
      </c>
      <c r="DX137" s="4" t="s">
        <v>200</v>
      </c>
      <c r="DY137" s="4" t="s">
        <v>139</v>
      </c>
      <c r="DZ137" s="4" t="s">
        <v>139</v>
      </c>
    </row>
    <row r="138" spans="1:130" x14ac:dyDescent="0.4">
      <c r="A138" s="4" t="s">
        <v>8485</v>
      </c>
      <c r="B138" s="5">
        <v>363321</v>
      </c>
      <c r="C138" s="4" t="s">
        <v>5982</v>
      </c>
      <c r="D138" s="4" t="s">
        <v>5983</v>
      </c>
      <c r="E138" s="4" t="s">
        <v>131</v>
      </c>
      <c r="F138" s="4" t="s">
        <v>132</v>
      </c>
      <c r="G138" s="4" t="s">
        <v>133</v>
      </c>
      <c r="H138" s="4" t="s">
        <v>265</v>
      </c>
      <c r="I138" s="4" t="s">
        <v>235</v>
      </c>
      <c r="J138" s="4" t="s">
        <v>136</v>
      </c>
      <c r="K138" s="4" t="s">
        <v>136</v>
      </c>
      <c r="L138" s="4" t="s">
        <v>136</v>
      </c>
      <c r="M138" s="4" t="s">
        <v>136</v>
      </c>
      <c r="N138" s="4" t="s">
        <v>503</v>
      </c>
      <c r="O138" s="4" t="s">
        <v>138</v>
      </c>
      <c r="P138" s="4" t="s">
        <v>139</v>
      </c>
      <c r="Q138" s="4" t="s">
        <v>139</v>
      </c>
      <c r="R138" s="4" t="s">
        <v>139</v>
      </c>
      <c r="S138" s="4" t="s">
        <v>139</v>
      </c>
      <c r="T138" s="4" t="s">
        <v>140</v>
      </c>
      <c r="U138" s="4" t="s">
        <v>8486</v>
      </c>
      <c r="V138" s="4" t="s">
        <v>8487</v>
      </c>
      <c r="W138" s="4" t="s">
        <v>139</v>
      </c>
      <c r="X138" s="4" t="s">
        <v>143</v>
      </c>
      <c r="Y138" s="4" t="s">
        <v>144</v>
      </c>
      <c r="Z138" s="4" t="s">
        <v>145</v>
      </c>
      <c r="AA138" s="4" t="s">
        <v>271</v>
      </c>
      <c r="AB138" s="4" t="s">
        <v>147</v>
      </c>
      <c r="AC138" s="4" t="s">
        <v>148</v>
      </c>
      <c r="AD138" s="4" t="s">
        <v>139</v>
      </c>
      <c r="AE138" s="5"/>
      <c r="AF138" s="5"/>
      <c r="AG138" s="6"/>
      <c r="AH138" s="5">
        <v>59</v>
      </c>
      <c r="AI138" s="4" t="s">
        <v>268</v>
      </c>
      <c r="AJ138" s="4" t="s">
        <v>211</v>
      </c>
      <c r="AK138" s="4" t="s">
        <v>7327</v>
      </c>
      <c r="AL138" s="6">
        <v>43929</v>
      </c>
      <c r="AM138" s="6">
        <v>44180</v>
      </c>
      <c r="AN138" s="4" t="s">
        <v>7328</v>
      </c>
      <c r="AO138" s="4" t="s">
        <v>154</v>
      </c>
      <c r="AP138" s="4" t="s">
        <v>139</v>
      </c>
      <c r="AQ138" s="4" t="s">
        <v>139</v>
      </c>
      <c r="AR138" s="4" t="s">
        <v>139</v>
      </c>
      <c r="AS138" s="4" t="s">
        <v>139</v>
      </c>
      <c r="AT138" s="4" t="s">
        <v>139</v>
      </c>
      <c r="AU138" s="4" t="s">
        <v>139</v>
      </c>
      <c r="AV138" s="4" t="s">
        <v>139</v>
      </c>
      <c r="AW138" s="4" t="s">
        <v>139</v>
      </c>
      <c r="AX138" s="4" t="s">
        <v>139</v>
      </c>
      <c r="AY138" s="4" t="s">
        <v>139</v>
      </c>
      <c r="AZ138" s="4" t="s">
        <v>139</v>
      </c>
      <c r="BA138" s="4" t="s">
        <v>139</v>
      </c>
      <c r="BB138" s="4" t="s">
        <v>139</v>
      </c>
      <c r="BC138" s="4" t="s">
        <v>139</v>
      </c>
      <c r="BD138" s="4" t="s">
        <v>139</v>
      </c>
      <c r="BE138" s="4" t="s">
        <v>139</v>
      </c>
      <c r="BF138" s="4" t="s">
        <v>139</v>
      </c>
      <c r="BG138" s="4" t="s">
        <v>139</v>
      </c>
      <c r="BH138" s="4" t="s">
        <v>139</v>
      </c>
      <c r="BI138" s="4" t="s">
        <v>139</v>
      </c>
      <c r="BJ138" s="4" t="s">
        <v>139</v>
      </c>
      <c r="BK138" s="4" t="s">
        <v>139</v>
      </c>
      <c r="BL138" s="4" t="s">
        <v>139</v>
      </c>
      <c r="BM138" s="4" t="s">
        <v>8488</v>
      </c>
      <c r="BN138" s="4" t="s">
        <v>8489</v>
      </c>
      <c r="BO138" s="4" t="s">
        <v>302</v>
      </c>
      <c r="BP138" s="4" t="s">
        <v>172</v>
      </c>
      <c r="BQ138" s="4" t="s">
        <v>172</v>
      </c>
      <c r="BR138" s="4" t="s">
        <v>6697</v>
      </c>
      <c r="BS138" s="4" t="s">
        <v>172</v>
      </c>
      <c r="BT138" s="4" t="s">
        <v>172</v>
      </c>
      <c r="BU138" s="4" t="s">
        <v>139</v>
      </c>
      <c r="BV138" s="6"/>
      <c r="BW138" s="4" t="s">
        <v>139</v>
      </c>
      <c r="BX138" s="4" t="s">
        <v>139</v>
      </c>
      <c r="BY138" s="6">
        <v>44180</v>
      </c>
      <c r="BZ138" s="4" t="s">
        <v>139</v>
      </c>
      <c r="CA138" s="4" t="s">
        <v>139</v>
      </c>
      <c r="CB138" s="4" t="s">
        <v>139</v>
      </c>
      <c r="CC138" s="4" t="s">
        <v>139</v>
      </c>
      <c r="CD138" s="6"/>
      <c r="CE138" s="4" t="s">
        <v>317</v>
      </c>
      <c r="CF138" s="4" t="s">
        <v>140</v>
      </c>
      <c r="CG138" s="6"/>
      <c r="CH138" s="4" t="s">
        <v>185</v>
      </c>
      <c r="CI138" s="4" t="s">
        <v>140</v>
      </c>
      <c r="CJ138" s="4" t="s">
        <v>184</v>
      </c>
      <c r="CK138" s="6"/>
      <c r="CL138" s="4" t="s">
        <v>300</v>
      </c>
      <c r="CM138" s="6"/>
      <c r="CN138" s="4" t="s">
        <v>140</v>
      </c>
      <c r="CO138" s="4" t="s">
        <v>139</v>
      </c>
      <c r="CP138" s="4" t="s">
        <v>8490</v>
      </c>
      <c r="CQ138" s="4" t="s">
        <v>139</v>
      </c>
      <c r="CR138" s="4" t="s">
        <v>254</v>
      </c>
      <c r="CS138" s="4" t="s">
        <v>184</v>
      </c>
      <c r="CT138" s="4" t="s">
        <v>139</v>
      </c>
      <c r="CU138" s="6"/>
      <c r="CV138" s="6"/>
      <c r="CW138" s="4" t="s">
        <v>255</v>
      </c>
      <c r="CX138" s="4" t="s">
        <v>139</v>
      </c>
      <c r="CY138" s="4" t="s">
        <v>256</v>
      </c>
      <c r="CZ138" s="5">
        <v>0</v>
      </c>
      <c r="DA138" s="4" t="s">
        <v>139</v>
      </c>
      <c r="DB138" s="5"/>
      <c r="DC138" s="4" t="s">
        <v>139</v>
      </c>
      <c r="DD138" s="5"/>
      <c r="DE138" s="4" t="s">
        <v>139</v>
      </c>
      <c r="DF138" s="5"/>
      <c r="DG138" s="4" t="s">
        <v>139</v>
      </c>
      <c r="DH138" s="4" t="s">
        <v>139</v>
      </c>
      <c r="DI138" s="5"/>
      <c r="DJ138" s="4" t="s">
        <v>139</v>
      </c>
      <c r="DK138" s="6"/>
      <c r="DL138" s="4" t="s">
        <v>140</v>
      </c>
      <c r="DM138" s="4" t="s">
        <v>8491</v>
      </c>
      <c r="DN138" s="6"/>
      <c r="DO138" s="4" t="s">
        <v>301</v>
      </c>
      <c r="DP138" s="4" t="s">
        <v>140</v>
      </c>
      <c r="DQ138" s="4" t="s">
        <v>8492</v>
      </c>
      <c r="DR138" s="6"/>
      <c r="DS138" s="4" t="s">
        <v>140</v>
      </c>
      <c r="DT138" s="4" t="s">
        <v>199</v>
      </c>
      <c r="DU138" s="4" t="s">
        <v>184</v>
      </c>
      <c r="DV138" s="6"/>
      <c r="DW138" s="4" t="s">
        <v>139</v>
      </c>
      <c r="DX138" s="4" t="s">
        <v>260</v>
      </c>
      <c r="DY138" s="4" t="s">
        <v>139</v>
      </c>
      <c r="DZ138" s="4" t="s">
        <v>139</v>
      </c>
    </row>
    <row r="139" spans="1:130" x14ac:dyDescent="0.4">
      <c r="A139" s="4" t="s">
        <v>8493</v>
      </c>
      <c r="B139" s="5">
        <v>363209</v>
      </c>
      <c r="C139" s="4" t="s">
        <v>661</v>
      </c>
      <c r="D139" s="4" t="s">
        <v>304</v>
      </c>
      <c r="E139" s="4" t="s">
        <v>131</v>
      </c>
      <c r="F139" s="4" t="s">
        <v>132</v>
      </c>
      <c r="G139" s="4" t="s">
        <v>264</v>
      </c>
      <c r="H139" s="4" t="s">
        <v>265</v>
      </c>
      <c r="I139" s="4" t="s">
        <v>135</v>
      </c>
      <c r="J139" s="4" t="s">
        <v>136</v>
      </c>
      <c r="K139" s="4" t="s">
        <v>136</v>
      </c>
      <c r="L139" s="4" t="s">
        <v>136</v>
      </c>
      <c r="M139" s="4" t="s">
        <v>136</v>
      </c>
      <c r="N139" s="4" t="s">
        <v>137</v>
      </c>
      <c r="O139" s="4" t="s">
        <v>266</v>
      </c>
      <c r="P139" s="4" t="s">
        <v>139</v>
      </c>
      <c r="Q139" s="4" t="s">
        <v>139</v>
      </c>
      <c r="R139" s="4" t="s">
        <v>139</v>
      </c>
      <c r="S139" s="4" t="s">
        <v>139</v>
      </c>
      <c r="T139" s="4" t="s">
        <v>140</v>
      </c>
      <c r="U139" s="4" t="s">
        <v>8494</v>
      </c>
      <c r="V139" s="4" t="s">
        <v>8495</v>
      </c>
      <c r="W139" s="4" t="s">
        <v>139</v>
      </c>
      <c r="X139" s="4" t="s">
        <v>143</v>
      </c>
      <c r="Y139" s="4" t="s">
        <v>144</v>
      </c>
      <c r="Z139" s="4" t="s">
        <v>8496</v>
      </c>
      <c r="AA139" s="4" t="s">
        <v>237</v>
      </c>
      <c r="AB139" s="4" t="s">
        <v>147</v>
      </c>
      <c r="AC139" s="4" t="s">
        <v>148</v>
      </c>
      <c r="AD139" s="4" t="s">
        <v>139</v>
      </c>
      <c r="AE139" s="5"/>
      <c r="AF139" s="5"/>
      <c r="AG139" s="6"/>
      <c r="AH139" s="5">
        <v>64</v>
      </c>
      <c r="AI139" s="4" t="s">
        <v>210</v>
      </c>
      <c r="AJ139" s="4" t="s">
        <v>272</v>
      </c>
      <c r="AK139" s="4" t="s">
        <v>7392</v>
      </c>
      <c r="AL139" s="6">
        <v>43838</v>
      </c>
      <c r="AM139" s="6">
        <v>44176</v>
      </c>
      <c r="AN139" s="4" t="s">
        <v>7533</v>
      </c>
      <c r="AO139" s="4" t="s">
        <v>2034</v>
      </c>
      <c r="AP139" s="4" t="s">
        <v>139</v>
      </c>
      <c r="AQ139" s="4" t="s">
        <v>139</v>
      </c>
      <c r="AR139" s="4" t="s">
        <v>139</v>
      </c>
      <c r="AS139" s="4" t="s">
        <v>139</v>
      </c>
      <c r="AT139" s="4" t="s">
        <v>139</v>
      </c>
      <c r="AU139" s="4" t="s">
        <v>139</v>
      </c>
      <c r="AV139" s="4" t="s">
        <v>139</v>
      </c>
      <c r="AW139" s="4" t="s">
        <v>139</v>
      </c>
      <c r="AX139" s="4" t="s">
        <v>139</v>
      </c>
      <c r="AY139" s="4" t="s">
        <v>139</v>
      </c>
      <c r="AZ139" s="4" t="s">
        <v>139</v>
      </c>
      <c r="BA139" s="4" t="s">
        <v>139</v>
      </c>
      <c r="BB139" s="4" t="s">
        <v>139</v>
      </c>
      <c r="BC139" s="4" t="s">
        <v>139</v>
      </c>
      <c r="BD139" s="4" t="s">
        <v>139</v>
      </c>
      <c r="BE139" s="4" t="s">
        <v>139</v>
      </c>
      <c r="BF139" s="4" t="s">
        <v>139</v>
      </c>
      <c r="BG139" s="4" t="s">
        <v>139</v>
      </c>
      <c r="BH139" s="4" t="s">
        <v>139</v>
      </c>
      <c r="BI139" s="4" t="s">
        <v>139</v>
      </c>
      <c r="BJ139" s="4" t="s">
        <v>139</v>
      </c>
      <c r="BK139" s="4" t="s">
        <v>139</v>
      </c>
      <c r="BL139" s="4" t="s">
        <v>139</v>
      </c>
      <c r="BM139" s="4" t="s">
        <v>8497</v>
      </c>
      <c r="BN139" s="4" t="s">
        <v>8498</v>
      </c>
      <c r="BO139" s="4" t="s">
        <v>139</v>
      </c>
      <c r="BP139" s="4" t="s">
        <v>139</v>
      </c>
      <c r="BQ139" s="4" t="s">
        <v>139</v>
      </c>
      <c r="BR139" s="4" t="s">
        <v>139</v>
      </c>
      <c r="BS139" s="4" t="s">
        <v>8499</v>
      </c>
      <c r="BT139" s="4" t="s">
        <v>139</v>
      </c>
      <c r="BU139" s="4" t="s">
        <v>139</v>
      </c>
      <c r="BV139" s="6"/>
      <c r="BW139" s="4" t="s">
        <v>8500</v>
      </c>
      <c r="BX139" s="4" t="s">
        <v>139</v>
      </c>
      <c r="BY139" s="6">
        <v>44255</v>
      </c>
      <c r="BZ139" s="4" t="s">
        <v>139</v>
      </c>
      <c r="CA139" s="4" t="s">
        <v>139</v>
      </c>
      <c r="CB139" s="4" t="s">
        <v>139</v>
      </c>
      <c r="CC139" s="4" t="s">
        <v>139</v>
      </c>
      <c r="CD139" s="6"/>
      <c r="CE139" s="4" t="s">
        <v>317</v>
      </c>
      <c r="CF139" s="4" t="s">
        <v>140</v>
      </c>
      <c r="CG139" s="6"/>
      <c r="CH139" s="4" t="s">
        <v>185</v>
      </c>
      <c r="CI139" s="4" t="s">
        <v>140</v>
      </c>
      <c r="CJ139" s="4" t="s">
        <v>139</v>
      </c>
      <c r="CK139" s="6"/>
      <c r="CL139" s="4" t="s">
        <v>300</v>
      </c>
      <c r="CM139" s="6"/>
      <c r="CN139" s="4" t="s">
        <v>140</v>
      </c>
      <c r="CO139" s="4" t="s">
        <v>139</v>
      </c>
      <c r="CP139" s="4" t="s">
        <v>139</v>
      </c>
      <c r="CQ139" s="4" t="s">
        <v>139</v>
      </c>
      <c r="CR139" s="4" t="s">
        <v>254</v>
      </c>
      <c r="CS139" s="4" t="s">
        <v>139</v>
      </c>
      <c r="CT139" s="4" t="s">
        <v>139</v>
      </c>
      <c r="CU139" s="6"/>
      <c r="CV139" s="6"/>
      <c r="CW139" s="4" t="s">
        <v>255</v>
      </c>
      <c r="CX139" s="4" t="s">
        <v>139</v>
      </c>
      <c r="CY139" s="4" t="s">
        <v>256</v>
      </c>
      <c r="CZ139" s="5">
        <v>0</v>
      </c>
      <c r="DA139" s="4" t="s">
        <v>139</v>
      </c>
      <c r="DB139" s="5"/>
      <c r="DC139" s="4" t="s">
        <v>139</v>
      </c>
      <c r="DD139" s="5"/>
      <c r="DE139" s="4" t="s">
        <v>139</v>
      </c>
      <c r="DF139" s="5"/>
      <c r="DG139" s="4" t="s">
        <v>139</v>
      </c>
      <c r="DH139" s="4" t="s">
        <v>139</v>
      </c>
      <c r="DI139" s="5"/>
      <c r="DJ139" s="4" t="s">
        <v>139</v>
      </c>
      <c r="DK139" s="6"/>
      <c r="DL139" s="4" t="s">
        <v>140</v>
      </c>
      <c r="DM139" s="4" t="s">
        <v>139</v>
      </c>
      <c r="DN139" s="6"/>
      <c r="DO139" s="4" t="s">
        <v>301</v>
      </c>
      <c r="DP139" s="4" t="s">
        <v>140</v>
      </c>
      <c r="DQ139" s="4" t="s">
        <v>139</v>
      </c>
      <c r="DR139" s="6"/>
      <c r="DS139" s="4" t="s">
        <v>140</v>
      </c>
      <c r="DT139" s="4" t="s">
        <v>199</v>
      </c>
      <c r="DU139" s="4" t="s">
        <v>139</v>
      </c>
      <c r="DV139" s="6"/>
      <c r="DW139" s="4" t="s">
        <v>139</v>
      </c>
      <c r="DX139" s="4" t="s">
        <v>369</v>
      </c>
      <c r="DY139" s="4" t="s">
        <v>139</v>
      </c>
      <c r="DZ139" s="4" t="s">
        <v>139</v>
      </c>
    </row>
    <row r="140" spans="1:130" x14ac:dyDescent="0.4">
      <c r="A140" s="4" t="s">
        <v>8501</v>
      </c>
      <c r="B140" s="5">
        <v>362983</v>
      </c>
      <c r="C140" s="4" t="s">
        <v>7422</v>
      </c>
      <c r="D140" s="4" t="s">
        <v>1847</v>
      </c>
      <c r="E140" s="4" t="s">
        <v>131</v>
      </c>
      <c r="F140" s="4" t="s">
        <v>132</v>
      </c>
      <c r="G140" s="4" t="s">
        <v>1848</v>
      </c>
      <c r="H140" s="4" t="s">
        <v>265</v>
      </c>
      <c r="I140" s="4" t="s">
        <v>135</v>
      </c>
      <c r="J140" s="4" t="s">
        <v>136</v>
      </c>
      <c r="K140" s="4" t="s">
        <v>136</v>
      </c>
      <c r="L140" s="4" t="s">
        <v>136</v>
      </c>
      <c r="M140" s="4" t="s">
        <v>136</v>
      </c>
      <c r="N140" s="4" t="s">
        <v>137</v>
      </c>
      <c r="O140" s="4" t="s">
        <v>138</v>
      </c>
      <c r="P140" s="4" t="s">
        <v>139</v>
      </c>
      <c r="Q140" s="4" t="s">
        <v>139</v>
      </c>
      <c r="R140" s="4" t="s">
        <v>139</v>
      </c>
      <c r="S140" s="4" t="s">
        <v>139</v>
      </c>
      <c r="T140" s="4" t="s">
        <v>140</v>
      </c>
      <c r="U140" s="4" t="s">
        <v>8502</v>
      </c>
      <c r="V140" s="4" t="s">
        <v>8503</v>
      </c>
      <c r="W140" s="4" t="s">
        <v>139</v>
      </c>
      <c r="X140" s="4" t="s">
        <v>143</v>
      </c>
      <c r="Y140" s="4" t="s">
        <v>144</v>
      </c>
      <c r="Z140" s="4" t="s">
        <v>145</v>
      </c>
      <c r="AA140" s="4" t="s">
        <v>387</v>
      </c>
      <c r="AB140" s="4" t="s">
        <v>702</v>
      </c>
      <c r="AC140" s="4" t="s">
        <v>148</v>
      </c>
      <c r="AD140" s="4" t="s">
        <v>139</v>
      </c>
      <c r="AE140" s="5"/>
      <c r="AF140" s="5"/>
      <c r="AG140" s="6"/>
      <c r="AH140" s="5">
        <v>73</v>
      </c>
      <c r="AI140" s="4" t="s">
        <v>139</v>
      </c>
      <c r="AJ140" s="4" t="s">
        <v>211</v>
      </c>
      <c r="AK140" s="4" t="s">
        <v>7327</v>
      </c>
      <c r="AL140" s="6">
        <v>43846</v>
      </c>
      <c r="AM140" s="6">
        <v>43886</v>
      </c>
      <c r="AN140" s="4" t="s">
        <v>7328</v>
      </c>
      <c r="AO140" s="4" t="s">
        <v>154</v>
      </c>
      <c r="AP140" s="4" t="s">
        <v>139</v>
      </c>
      <c r="AQ140" s="4" t="s">
        <v>139</v>
      </c>
      <c r="AR140" s="4" t="s">
        <v>139</v>
      </c>
      <c r="AS140" s="4" t="s">
        <v>139</v>
      </c>
      <c r="AT140" s="4" t="s">
        <v>139</v>
      </c>
      <c r="AU140" s="4" t="s">
        <v>139</v>
      </c>
      <c r="AV140" s="4" t="s">
        <v>139</v>
      </c>
      <c r="AW140" s="4" t="s">
        <v>139</v>
      </c>
      <c r="AX140" s="4" t="s">
        <v>139</v>
      </c>
      <c r="AY140" s="4" t="s">
        <v>139</v>
      </c>
      <c r="AZ140" s="4" t="s">
        <v>139</v>
      </c>
      <c r="BA140" s="4" t="s">
        <v>139</v>
      </c>
      <c r="BB140" s="4" t="s">
        <v>139</v>
      </c>
      <c r="BC140" s="4" t="s">
        <v>139</v>
      </c>
      <c r="BD140" s="4" t="s">
        <v>139</v>
      </c>
      <c r="BE140" s="4" t="s">
        <v>139</v>
      </c>
      <c r="BF140" s="4" t="s">
        <v>139</v>
      </c>
      <c r="BG140" s="4" t="s">
        <v>139</v>
      </c>
      <c r="BH140" s="4" t="s">
        <v>139</v>
      </c>
      <c r="BI140" s="4" t="s">
        <v>139</v>
      </c>
      <c r="BJ140" s="4" t="s">
        <v>139</v>
      </c>
      <c r="BK140" s="4" t="s">
        <v>139</v>
      </c>
      <c r="BL140" s="4" t="s">
        <v>139</v>
      </c>
      <c r="BM140" s="4" t="s">
        <v>8504</v>
      </c>
      <c r="BN140" s="4" t="s">
        <v>8505</v>
      </c>
      <c r="BO140" s="4" t="s">
        <v>3204</v>
      </c>
      <c r="BP140" s="4" t="s">
        <v>8506</v>
      </c>
      <c r="BQ140" s="4" t="s">
        <v>172</v>
      </c>
      <c r="BR140" s="4" t="s">
        <v>8507</v>
      </c>
      <c r="BS140" s="4" t="s">
        <v>172</v>
      </c>
      <c r="BT140" s="4" t="s">
        <v>8508</v>
      </c>
      <c r="BU140" s="4" t="s">
        <v>139</v>
      </c>
      <c r="BV140" s="6"/>
      <c r="BW140" s="4" t="s">
        <v>139</v>
      </c>
      <c r="BX140" s="4" t="s">
        <v>139</v>
      </c>
      <c r="BY140" s="6">
        <v>43886</v>
      </c>
      <c r="BZ140" s="4" t="s">
        <v>139</v>
      </c>
      <c r="CA140" s="4" t="s">
        <v>139</v>
      </c>
      <c r="CB140" s="4" t="s">
        <v>139</v>
      </c>
      <c r="CC140" s="4" t="s">
        <v>139</v>
      </c>
      <c r="CD140" s="6"/>
      <c r="CE140" s="4" t="s">
        <v>317</v>
      </c>
      <c r="CF140" s="4" t="s">
        <v>140</v>
      </c>
      <c r="CG140" s="6"/>
      <c r="CH140" s="4" t="s">
        <v>185</v>
      </c>
      <c r="CI140" s="4" t="s">
        <v>140</v>
      </c>
      <c r="CJ140" s="4" t="s">
        <v>2525</v>
      </c>
      <c r="CK140" s="6"/>
      <c r="CL140" s="4" t="s">
        <v>300</v>
      </c>
      <c r="CM140" s="6"/>
      <c r="CN140" s="4" t="s">
        <v>140</v>
      </c>
      <c r="CO140" s="4" t="s">
        <v>139</v>
      </c>
      <c r="CP140" s="4" t="s">
        <v>8509</v>
      </c>
      <c r="CQ140" s="4" t="s">
        <v>253</v>
      </c>
      <c r="CR140" s="4" t="s">
        <v>254</v>
      </c>
      <c r="CS140" s="4" t="s">
        <v>2525</v>
      </c>
      <c r="CT140" s="4" t="s">
        <v>139</v>
      </c>
      <c r="CU140" s="6"/>
      <c r="CV140" s="6"/>
      <c r="CW140" s="4" t="s">
        <v>255</v>
      </c>
      <c r="CX140" s="4" t="s">
        <v>139</v>
      </c>
      <c r="CY140" s="4" t="s">
        <v>256</v>
      </c>
      <c r="CZ140" s="5">
        <v>0</v>
      </c>
      <c r="DA140" s="4" t="s">
        <v>139</v>
      </c>
      <c r="DB140" s="5"/>
      <c r="DC140" s="4" t="s">
        <v>139</v>
      </c>
      <c r="DD140" s="5"/>
      <c r="DE140" s="4" t="s">
        <v>139</v>
      </c>
      <c r="DF140" s="5"/>
      <c r="DG140" s="4" t="s">
        <v>139</v>
      </c>
      <c r="DH140" s="4" t="s">
        <v>139</v>
      </c>
      <c r="DI140" s="5"/>
      <c r="DJ140" s="4" t="s">
        <v>139</v>
      </c>
      <c r="DK140" s="6"/>
      <c r="DL140" s="4" t="s">
        <v>140</v>
      </c>
      <c r="DM140" s="4" t="s">
        <v>8509</v>
      </c>
      <c r="DN140" s="6"/>
      <c r="DO140" s="4" t="s">
        <v>301</v>
      </c>
      <c r="DP140" s="4" t="s">
        <v>140</v>
      </c>
      <c r="DQ140" s="4" t="s">
        <v>8509</v>
      </c>
      <c r="DR140" s="6"/>
      <c r="DS140" s="4" t="s">
        <v>140</v>
      </c>
      <c r="DT140" s="4" t="s">
        <v>199</v>
      </c>
      <c r="DU140" s="4" t="s">
        <v>2525</v>
      </c>
      <c r="DV140" s="6"/>
      <c r="DW140" s="4" t="s">
        <v>139</v>
      </c>
      <c r="DX140" s="4" t="s">
        <v>231</v>
      </c>
      <c r="DY140" s="4" t="s">
        <v>139</v>
      </c>
      <c r="DZ140" s="4" t="s">
        <v>139</v>
      </c>
    </row>
    <row r="141" spans="1:130" x14ac:dyDescent="0.4">
      <c r="A141" s="4" t="s">
        <v>8510</v>
      </c>
      <c r="B141" s="5">
        <v>362775</v>
      </c>
      <c r="C141" s="4" t="s">
        <v>859</v>
      </c>
      <c r="D141" s="4" t="s">
        <v>860</v>
      </c>
      <c r="E141" s="4" t="s">
        <v>131</v>
      </c>
      <c r="F141" s="4" t="s">
        <v>132</v>
      </c>
      <c r="G141" s="4" t="s">
        <v>335</v>
      </c>
      <c r="H141" s="4" t="s">
        <v>134</v>
      </c>
      <c r="I141" s="4" t="s">
        <v>135</v>
      </c>
      <c r="J141" s="4" t="s">
        <v>136</v>
      </c>
      <c r="K141" s="4" t="s">
        <v>136</v>
      </c>
      <c r="L141" s="4" t="s">
        <v>136</v>
      </c>
      <c r="M141" s="4" t="s">
        <v>136</v>
      </c>
      <c r="N141" s="4" t="s">
        <v>137</v>
      </c>
      <c r="O141" s="4" t="s">
        <v>138</v>
      </c>
      <c r="P141" s="4" t="s">
        <v>139</v>
      </c>
      <c r="Q141" s="4" t="s">
        <v>139</v>
      </c>
      <c r="R141" s="4" t="s">
        <v>139</v>
      </c>
      <c r="S141" s="4" t="s">
        <v>139</v>
      </c>
      <c r="T141" s="4" t="s">
        <v>140</v>
      </c>
      <c r="U141" s="4" t="s">
        <v>8511</v>
      </c>
      <c r="V141" s="4" t="s">
        <v>8512</v>
      </c>
      <c r="W141" s="4" t="s">
        <v>139</v>
      </c>
      <c r="X141" s="4" t="s">
        <v>143</v>
      </c>
      <c r="Y141" s="4" t="s">
        <v>144</v>
      </c>
      <c r="Z141" s="4" t="s">
        <v>145</v>
      </c>
      <c r="AA141" s="4" t="s">
        <v>271</v>
      </c>
      <c r="AB141" s="4" t="s">
        <v>147</v>
      </c>
      <c r="AC141" s="4" t="s">
        <v>148</v>
      </c>
      <c r="AD141" s="4" t="s">
        <v>139</v>
      </c>
      <c r="AE141" s="5"/>
      <c r="AF141" s="5"/>
      <c r="AG141" s="6"/>
      <c r="AH141" s="5">
        <v>65</v>
      </c>
      <c r="AI141" s="4" t="s">
        <v>150</v>
      </c>
      <c r="AJ141" s="4" t="s">
        <v>211</v>
      </c>
      <c r="AK141" s="4" t="s">
        <v>7327</v>
      </c>
      <c r="AL141" s="6">
        <v>44075</v>
      </c>
      <c r="AM141" s="6">
        <v>44159</v>
      </c>
      <c r="AN141" s="4" t="s">
        <v>7328</v>
      </c>
      <c r="AO141" s="4" t="s">
        <v>154</v>
      </c>
      <c r="AP141" s="4" t="s">
        <v>139</v>
      </c>
      <c r="AQ141" s="4" t="s">
        <v>139</v>
      </c>
      <c r="AR141" s="4" t="s">
        <v>139</v>
      </c>
      <c r="AS141" s="4" t="s">
        <v>139</v>
      </c>
      <c r="AT141" s="4" t="s">
        <v>139</v>
      </c>
      <c r="AU141" s="4" t="s">
        <v>139</v>
      </c>
      <c r="AV141" s="4" t="s">
        <v>139</v>
      </c>
      <c r="AW141" s="4" t="s">
        <v>139</v>
      </c>
      <c r="AX141" s="4" t="s">
        <v>139</v>
      </c>
      <c r="AY141" s="4" t="s">
        <v>139</v>
      </c>
      <c r="AZ141" s="4" t="s">
        <v>139</v>
      </c>
      <c r="BA141" s="4" t="s">
        <v>139</v>
      </c>
      <c r="BB141" s="4" t="s">
        <v>139</v>
      </c>
      <c r="BC141" s="4" t="s">
        <v>139</v>
      </c>
      <c r="BD141" s="4" t="s">
        <v>139</v>
      </c>
      <c r="BE141" s="4" t="s">
        <v>139</v>
      </c>
      <c r="BF141" s="4" t="s">
        <v>139</v>
      </c>
      <c r="BG141" s="4" t="s">
        <v>139</v>
      </c>
      <c r="BH141" s="4" t="s">
        <v>139</v>
      </c>
      <c r="BI141" s="4" t="s">
        <v>139</v>
      </c>
      <c r="BJ141" s="4" t="s">
        <v>139</v>
      </c>
      <c r="BK141" s="4" t="s">
        <v>139</v>
      </c>
      <c r="BL141" s="4" t="s">
        <v>139</v>
      </c>
      <c r="BM141" s="4" t="s">
        <v>8513</v>
      </c>
      <c r="BN141" s="4" t="s">
        <v>8514</v>
      </c>
      <c r="BO141" s="4" t="s">
        <v>8515</v>
      </c>
      <c r="BP141" s="4" t="s">
        <v>172</v>
      </c>
      <c r="BQ141" s="4" t="s">
        <v>172</v>
      </c>
      <c r="BR141" s="4" t="s">
        <v>6697</v>
      </c>
      <c r="BS141" s="4" t="s">
        <v>172</v>
      </c>
      <c r="BT141" s="4" t="s">
        <v>172</v>
      </c>
      <c r="BU141" s="4" t="s">
        <v>139</v>
      </c>
      <c r="BV141" s="6"/>
      <c r="BW141" s="4" t="s">
        <v>139</v>
      </c>
      <c r="BX141" s="4" t="s">
        <v>139</v>
      </c>
      <c r="BY141" s="6">
        <v>44547</v>
      </c>
      <c r="BZ141" s="4" t="s">
        <v>139</v>
      </c>
      <c r="CA141" s="4" t="s">
        <v>139</v>
      </c>
      <c r="CB141" s="4" t="s">
        <v>139</v>
      </c>
      <c r="CC141" s="4" t="s">
        <v>139</v>
      </c>
      <c r="CD141" s="6"/>
      <c r="CE141" s="4" t="s">
        <v>317</v>
      </c>
      <c r="CF141" s="4" t="s">
        <v>140</v>
      </c>
      <c r="CG141" s="6"/>
      <c r="CH141" s="4" t="s">
        <v>185</v>
      </c>
      <c r="CI141" s="4" t="s">
        <v>140</v>
      </c>
      <c r="CJ141" s="4" t="s">
        <v>184</v>
      </c>
      <c r="CK141" s="6"/>
      <c r="CL141" s="4" t="s">
        <v>300</v>
      </c>
      <c r="CM141" s="6"/>
      <c r="CN141" s="4" t="s">
        <v>140</v>
      </c>
      <c r="CO141" s="4" t="s">
        <v>139</v>
      </c>
      <c r="CP141" s="4" t="s">
        <v>8516</v>
      </c>
      <c r="CQ141" s="4" t="s">
        <v>139</v>
      </c>
      <c r="CR141" s="4" t="s">
        <v>254</v>
      </c>
      <c r="CS141" s="4" t="s">
        <v>184</v>
      </c>
      <c r="CT141" s="4" t="s">
        <v>139</v>
      </c>
      <c r="CU141" s="6"/>
      <c r="CV141" s="6"/>
      <c r="CW141" s="4" t="s">
        <v>255</v>
      </c>
      <c r="CX141" s="4" t="s">
        <v>139</v>
      </c>
      <c r="CY141" s="4" t="s">
        <v>256</v>
      </c>
      <c r="CZ141" s="5">
        <v>0</v>
      </c>
      <c r="DA141" s="4" t="s">
        <v>139</v>
      </c>
      <c r="DB141" s="5"/>
      <c r="DC141" s="4" t="s">
        <v>139</v>
      </c>
      <c r="DD141" s="5"/>
      <c r="DE141" s="4" t="s">
        <v>139</v>
      </c>
      <c r="DF141" s="5"/>
      <c r="DG141" s="4" t="s">
        <v>139</v>
      </c>
      <c r="DH141" s="4" t="s">
        <v>139</v>
      </c>
      <c r="DI141" s="5"/>
      <c r="DJ141" s="4" t="s">
        <v>139</v>
      </c>
      <c r="DK141" s="6"/>
      <c r="DL141" s="4" t="s">
        <v>140</v>
      </c>
      <c r="DM141" s="4" t="s">
        <v>8517</v>
      </c>
      <c r="DN141" s="6"/>
      <c r="DO141" s="4" t="s">
        <v>301</v>
      </c>
      <c r="DP141" s="4" t="s">
        <v>140</v>
      </c>
      <c r="DQ141" s="4" t="s">
        <v>8518</v>
      </c>
      <c r="DR141" s="6"/>
      <c r="DS141" s="4" t="s">
        <v>140</v>
      </c>
      <c r="DT141" s="4" t="s">
        <v>199</v>
      </c>
      <c r="DU141" s="4" t="s">
        <v>184</v>
      </c>
      <c r="DV141" s="6"/>
      <c r="DW141" s="4" t="s">
        <v>139</v>
      </c>
      <c r="DX141" s="4" t="s">
        <v>260</v>
      </c>
      <c r="DY141" s="4" t="s">
        <v>139</v>
      </c>
      <c r="DZ141" s="4" t="s">
        <v>139</v>
      </c>
    </row>
    <row r="142" spans="1:130" x14ac:dyDescent="0.4">
      <c r="A142" s="4" t="s">
        <v>8519</v>
      </c>
      <c r="B142" s="5">
        <v>362543</v>
      </c>
      <c r="C142" s="4" t="s">
        <v>2153</v>
      </c>
      <c r="D142" s="4" t="s">
        <v>1798</v>
      </c>
      <c r="E142" s="4" t="s">
        <v>131</v>
      </c>
      <c r="F142" s="4" t="s">
        <v>132</v>
      </c>
      <c r="G142" s="4" t="s">
        <v>1144</v>
      </c>
      <c r="H142" s="4" t="s">
        <v>265</v>
      </c>
      <c r="I142" s="4" t="s">
        <v>135</v>
      </c>
      <c r="J142" s="4" t="s">
        <v>136</v>
      </c>
      <c r="K142" s="4" t="s">
        <v>136</v>
      </c>
      <c r="L142" s="4" t="s">
        <v>136</v>
      </c>
      <c r="M142" s="4" t="s">
        <v>136</v>
      </c>
      <c r="N142" s="4" t="s">
        <v>137</v>
      </c>
      <c r="O142" s="4" t="s">
        <v>138</v>
      </c>
      <c r="P142" s="4" t="s">
        <v>139</v>
      </c>
      <c r="Q142" s="4" t="s">
        <v>139</v>
      </c>
      <c r="R142" s="4" t="s">
        <v>139</v>
      </c>
      <c r="S142" s="4" t="s">
        <v>139</v>
      </c>
      <c r="T142" s="4" t="s">
        <v>140</v>
      </c>
      <c r="U142" s="4" t="s">
        <v>8520</v>
      </c>
      <c r="V142" s="4" t="s">
        <v>8521</v>
      </c>
      <c r="W142" s="4" t="s">
        <v>236</v>
      </c>
      <c r="X142" s="4" t="s">
        <v>143</v>
      </c>
      <c r="Y142" s="4" t="s">
        <v>144</v>
      </c>
      <c r="Z142" s="4" t="s">
        <v>145</v>
      </c>
      <c r="AA142" s="4" t="s">
        <v>271</v>
      </c>
      <c r="AB142" s="4" t="s">
        <v>147</v>
      </c>
      <c r="AC142" s="4" t="s">
        <v>148</v>
      </c>
      <c r="AD142" s="4" t="s">
        <v>139</v>
      </c>
      <c r="AE142" s="5"/>
      <c r="AF142" s="5"/>
      <c r="AG142" s="6"/>
      <c r="AH142" s="5">
        <v>47</v>
      </c>
      <c r="AI142" s="4" t="s">
        <v>339</v>
      </c>
      <c r="AJ142" s="4" t="s">
        <v>211</v>
      </c>
      <c r="AK142" s="4" t="s">
        <v>7327</v>
      </c>
      <c r="AL142" s="6">
        <v>44152</v>
      </c>
      <c r="AM142" s="6">
        <v>44180</v>
      </c>
      <c r="AN142" s="4" t="s">
        <v>7328</v>
      </c>
      <c r="AO142" s="4" t="s">
        <v>154</v>
      </c>
      <c r="AP142" s="4" t="s">
        <v>139</v>
      </c>
      <c r="AQ142" s="4" t="s">
        <v>139</v>
      </c>
      <c r="AR142" s="4" t="s">
        <v>139</v>
      </c>
      <c r="AS142" s="4" t="s">
        <v>139</v>
      </c>
      <c r="AT142" s="4" t="s">
        <v>139</v>
      </c>
      <c r="AU142" s="4" t="s">
        <v>139</v>
      </c>
      <c r="AV142" s="4" t="s">
        <v>139</v>
      </c>
      <c r="AW142" s="4" t="s">
        <v>139</v>
      </c>
      <c r="AX142" s="4" t="s">
        <v>139</v>
      </c>
      <c r="AY142" s="4" t="s">
        <v>139</v>
      </c>
      <c r="AZ142" s="4" t="s">
        <v>139</v>
      </c>
      <c r="BA142" s="4" t="s">
        <v>139</v>
      </c>
      <c r="BB142" s="4" t="s">
        <v>139</v>
      </c>
      <c r="BC142" s="4" t="s">
        <v>139</v>
      </c>
      <c r="BD142" s="4" t="s">
        <v>139</v>
      </c>
      <c r="BE142" s="4" t="s">
        <v>139</v>
      </c>
      <c r="BF142" s="4" t="s">
        <v>139</v>
      </c>
      <c r="BG142" s="4" t="s">
        <v>139</v>
      </c>
      <c r="BH142" s="4" t="s">
        <v>139</v>
      </c>
      <c r="BI142" s="4" t="s">
        <v>139</v>
      </c>
      <c r="BJ142" s="4" t="s">
        <v>139</v>
      </c>
      <c r="BK142" s="4" t="s">
        <v>139</v>
      </c>
      <c r="BL142" s="4" t="s">
        <v>139</v>
      </c>
      <c r="BM142" s="4" t="s">
        <v>8522</v>
      </c>
      <c r="BN142" s="4" t="s">
        <v>8523</v>
      </c>
      <c r="BO142" s="4" t="s">
        <v>172</v>
      </c>
      <c r="BP142" s="4" t="s">
        <v>8524</v>
      </c>
      <c r="BQ142" s="4" t="s">
        <v>172</v>
      </c>
      <c r="BR142" s="4" t="s">
        <v>6697</v>
      </c>
      <c r="BS142" s="4" t="s">
        <v>172</v>
      </c>
      <c r="BT142" s="4" t="s">
        <v>172</v>
      </c>
      <c r="BU142" s="4" t="s">
        <v>246</v>
      </c>
      <c r="BV142" s="6"/>
      <c r="BW142" s="4" t="s">
        <v>8525</v>
      </c>
      <c r="BX142" s="4" t="s">
        <v>139</v>
      </c>
      <c r="BY142" s="6">
        <v>45044</v>
      </c>
      <c r="BZ142" s="4" t="s">
        <v>139</v>
      </c>
      <c r="CA142" s="4" t="s">
        <v>139</v>
      </c>
      <c r="CB142" s="4" t="s">
        <v>139</v>
      </c>
      <c r="CC142" s="4" t="s">
        <v>139</v>
      </c>
      <c r="CD142" s="6"/>
      <c r="CE142" s="4" t="s">
        <v>317</v>
      </c>
      <c r="CF142" s="4" t="s">
        <v>140</v>
      </c>
      <c r="CG142" s="6"/>
      <c r="CH142" s="4" t="s">
        <v>185</v>
      </c>
      <c r="CI142" s="4" t="s">
        <v>140</v>
      </c>
      <c r="CJ142" s="4" t="s">
        <v>184</v>
      </c>
      <c r="CK142" s="6"/>
      <c r="CL142" s="4" t="s">
        <v>300</v>
      </c>
      <c r="CM142" s="6"/>
      <c r="CN142" s="4" t="s">
        <v>140</v>
      </c>
      <c r="CO142" s="4" t="s">
        <v>139</v>
      </c>
      <c r="CP142" s="4" t="s">
        <v>8526</v>
      </c>
      <c r="CQ142" s="4" t="s">
        <v>139</v>
      </c>
      <c r="CR142" s="4" t="s">
        <v>254</v>
      </c>
      <c r="CS142" s="4" t="s">
        <v>8527</v>
      </c>
      <c r="CT142" s="4" t="s">
        <v>139</v>
      </c>
      <c r="CU142" s="6"/>
      <c r="CV142" s="6"/>
      <c r="CW142" s="4" t="s">
        <v>255</v>
      </c>
      <c r="CX142" s="4" t="s">
        <v>139</v>
      </c>
      <c r="CY142" s="4" t="s">
        <v>256</v>
      </c>
      <c r="CZ142" s="5">
        <v>0</v>
      </c>
      <c r="DA142" s="4" t="s">
        <v>139</v>
      </c>
      <c r="DB142" s="5"/>
      <c r="DC142" s="4" t="s">
        <v>139</v>
      </c>
      <c r="DD142" s="5"/>
      <c r="DE142" s="4" t="s">
        <v>139</v>
      </c>
      <c r="DF142" s="5"/>
      <c r="DG142" s="4" t="s">
        <v>139</v>
      </c>
      <c r="DH142" s="4" t="s">
        <v>139</v>
      </c>
      <c r="DI142" s="5"/>
      <c r="DJ142" s="4" t="s">
        <v>139</v>
      </c>
      <c r="DK142" s="6"/>
      <c r="DL142" s="4" t="s">
        <v>140</v>
      </c>
      <c r="DM142" s="4" t="s">
        <v>8526</v>
      </c>
      <c r="DN142" s="6"/>
      <c r="DO142" s="4" t="s">
        <v>301</v>
      </c>
      <c r="DP142" s="4" t="s">
        <v>140</v>
      </c>
      <c r="DQ142" s="4" t="s">
        <v>8526</v>
      </c>
      <c r="DR142" s="6"/>
      <c r="DS142" s="4" t="s">
        <v>140</v>
      </c>
      <c r="DT142" s="4" t="s">
        <v>199</v>
      </c>
      <c r="DU142" s="4" t="s">
        <v>184</v>
      </c>
      <c r="DV142" s="6"/>
      <c r="DW142" s="4" t="s">
        <v>139</v>
      </c>
      <c r="DX142" s="4" t="s">
        <v>231</v>
      </c>
      <c r="DY142" s="4" t="s">
        <v>139</v>
      </c>
      <c r="DZ142" s="4" t="s">
        <v>139</v>
      </c>
    </row>
    <row r="143" spans="1:130" x14ac:dyDescent="0.4">
      <c r="A143" s="4" t="s">
        <v>8528</v>
      </c>
      <c r="B143" s="5">
        <v>362351</v>
      </c>
      <c r="C143" s="4" t="s">
        <v>3271</v>
      </c>
      <c r="D143" s="4" t="s">
        <v>4956</v>
      </c>
      <c r="E143" s="4" t="s">
        <v>131</v>
      </c>
      <c r="F143" s="4" t="s">
        <v>132</v>
      </c>
      <c r="G143" s="4" t="s">
        <v>133</v>
      </c>
      <c r="H143" s="4" t="s">
        <v>134</v>
      </c>
      <c r="I143" s="4" t="s">
        <v>135</v>
      </c>
      <c r="J143" s="4" t="s">
        <v>136</v>
      </c>
      <c r="K143" s="4" t="s">
        <v>136</v>
      </c>
      <c r="L143" s="4" t="s">
        <v>136</v>
      </c>
      <c r="M143" s="4" t="s">
        <v>136</v>
      </c>
      <c r="N143" s="4" t="s">
        <v>137</v>
      </c>
      <c r="O143" s="4" t="s">
        <v>266</v>
      </c>
      <c r="P143" s="4" t="s">
        <v>267</v>
      </c>
      <c r="Q143" s="4" t="s">
        <v>268</v>
      </c>
      <c r="R143" s="4" t="s">
        <v>132</v>
      </c>
      <c r="S143" s="4" t="s">
        <v>139</v>
      </c>
      <c r="T143" s="4" t="s">
        <v>140</v>
      </c>
      <c r="U143" s="4" t="s">
        <v>8529</v>
      </c>
      <c r="V143" s="4" t="s">
        <v>8530</v>
      </c>
      <c r="W143" s="4" t="s">
        <v>139</v>
      </c>
      <c r="X143" s="4" t="s">
        <v>143</v>
      </c>
      <c r="Y143" s="4" t="s">
        <v>144</v>
      </c>
      <c r="Z143" s="4" t="s">
        <v>145</v>
      </c>
      <c r="AA143" s="4" t="s">
        <v>271</v>
      </c>
      <c r="AB143" s="4" t="s">
        <v>147</v>
      </c>
      <c r="AC143" s="4" t="s">
        <v>148</v>
      </c>
      <c r="AD143" s="4" t="s">
        <v>139</v>
      </c>
      <c r="AE143" s="5"/>
      <c r="AF143" s="5"/>
      <c r="AG143" s="6"/>
      <c r="AH143" s="5">
        <v>73</v>
      </c>
      <c r="AI143" s="4" t="s">
        <v>210</v>
      </c>
      <c r="AJ143" s="4" t="s">
        <v>211</v>
      </c>
      <c r="AK143" s="4" t="s">
        <v>7327</v>
      </c>
      <c r="AL143" s="6">
        <v>44014</v>
      </c>
      <c r="AM143" s="6">
        <v>44166</v>
      </c>
      <c r="AN143" s="4" t="s">
        <v>7328</v>
      </c>
      <c r="AO143" s="4" t="s">
        <v>154</v>
      </c>
      <c r="AP143" s="4" t="s">
        <v>139</v>
      </c>
      <c r="AQ143" s="4" t="s">
        <v>139</v>
      </c>
      <c r="AR143" s="4" t="s">
        <v>139</v>
      </c>
      <c r="AS143" s="4" t="s">
        <v>139</v>
      </c>
      <c r="AT143" s="4" t="s">
        <v>139</v>
      </c>
      <c r="AU143" s="4" t="s">
        <v>139</v>
      </c>
      <c r="AV143" s="4" t="s">
        <v>139</v>
      </c>
      <c r="AW143" s="4" t="s">
        <v>139</v>
      </c>
      <c r="AX143" s="4" t="s">
        <v>139</v>
      </c>
      <c r="AY143" s="4" t="s">
        <v>139</v>
      </c>
      <c r="AZ143" s="4" t="s">
        <v>139</v>
      </c>
      <c r="BA143" s="4" t="s">
        <v>139</v>
      </c>
      <c r="BB143" s="4" t="s">
        <v>139</v>
      </c>
      <c r="BC143" s="4" t="s">
        <v>139</v>
      </c>
      <c r="BD143" s="4" t="s">
        <v>139</v>
      </c>
      <c r="BE143" s="4" t="s">
        <v>139</v>
      </c>
      <c r="BF143" s="4" t="s">
        <v>139</v>
      </c>
      <c r="BG143" s="4" t="s">
        <v>139</v>
      </c>
      <c r="BH143" s="4" t="s">
        <v>139</v>
      </c>
      <c r="BI143" s="4" t="s">
        <v>139</v>
      </c>
      <c r="BJ143" s="4" t="s">
        <v>139</v>
      </c>
      <c r="BK143" s="4" t="s">
        <v>139</v>
      </c>
      <c r="BL143" s="4" t="s">
        <v>139</v>
      </c>
      <c r="BM143" s="4" t="s">
        <v>8531</v>
      </c>
      <c r="BN143" s="4" t="s">
        <v>8532</v>
      </c>
      <c r="BO143" s="4" t="s">
        <v>308</v>
      </c>
      <c r="BP143" s="4" t="s">
        <v>8533</v>
      </c>
      <c r="BQ143" s="4" t="s">
        <v>172</v>
      </c>
      <c r="BR143" s="4" t="s">
        <v>7332</v>
      </c>
      <c r="BS143" s="4" t="s">
        <v>8534</v>
      </c>
      <c r="BT143" s="4" t="s">
        <v>139</v>
      </c>
      <c r="BU143" s="4" t="s">
        <v>139</v>
      </c>
      <c r="BV143" s="6"/>
      <c r="BW143" s="4" t="s">
        <v>139</v>
      </c>
      <c r="BX143" s="4" t="s">
        <v>139</v>
      </c>
      <c r="BY143" s="6">
        <v>44206</v>
      </c>
      <c r="BZ143" s="4" t="s">
        <v>139</v>
      </c>
      <c r="CA143" s="4" t="s">
        <v>139</v>
      </c>
      <c r="CB143" s="4" t="s">
        <v>139</v>
      </c>
      <c r="CC143" s="4" t="s">
        <v>139</v>
      </c>
      <c r="CD143" s="6"/>
      <c r="CE143" s="4" t="s">
        <v>317</v>
      </c>
      <c r="CF143" s="4" t="s">
        <v>140</v>
      </c>
      <c r="CG143" s="6"/>
      <c r="CH143" s="4" t="s">
        <v>185</v>
      </c>
      <c r="CI143" s="4" t="s">
        <v>140</v>
      </c>
      <c r="CJ143" s="4" t="s">
        <v>184</v>
      </c>
      <c r="CK143" s="6"/>
      <c r="CL143" s="4" t="s">
        <v>300</v>
      </c>
      <c r="CM143" s="6"/>
      <c r="CN143" s="4" t="s">
        <v>140</v>
      </c>
      <c r="CO143" s="4" t="s">
        <v>139</v>
      </c>
      <c r="CP143" s="4" t="s">
        <v>8535</v>
      </c>
      <c r="CQ143" s="4" t="s">
        <v>139</v>
      </c>
      <c r="CR143" s="4" t="s">
        <v>254</v>
      </c>
      <c r="CS143" s="4" t="s">
        <v>184</v>
      </c>
      <c r="CT143" s="4" t="s">
        <v>139</v>
      </c>
      <c r="CU143" s="6"/>
      <c r="CV143" s="6"/>
      <c r="CW143" s="4" t="s">
        <v>255</v>
      </c>
      <c r="CX143" s="4" t="s">
        <v>139</v>
      </c>
      <c r="CY143" s="4" t="s">
        <v>256</v>
      </c>
      <c r="CZ143" s="5">
        <v>0</v>
      </c>
      <c r="DA143" s="4" t="s">
        <v>139</v>
      </c>
      <c r="DB143" s="5"/>
      <c r="DC143" s="4" t="s">
        <v>139</v>
      </c>
      <c r="DD143" s="5"/>
      <c r="DE143" s="4" t="s">
        <v>139</v>
      </c>
      <c r="DF143" s="5"/>
      <c r="DG143" s="4" t="s">
        <v>139</v>
      </c>
      <c r="DH143" s="4" t="s">
        <v>139</v>
      </c>
      <c r="DI143" s="5"/>
      <c r="DJ143" s="4" t="s">
        <v>139</v>
      </c>
      <c r="DK143" s="6"/>
      <c r="DL143" s="4" t="s">
        <v>140</v>
      </c>
      <c r="DM143" s="4" t="s">
        <v>8536</v>
      </c>
      <c r="DN143" s="6"/>
      <c r="DO143" s="4" t="s">
        <v>301</v>
      </c>
      <c r="DP143" s="4" t="s">
        <v>140</v>
      </c>
      <c r="DQ143" s="4" t="s">
        <v>184</v>
      </c>
      <c r="DR143" s="6"/>
      <c r="DS143" s="4" t="s">
        <v>140</v>
      </c>
      <c r="DT143" s="4" t="s">
        <v>199</v>
      </c>
      <c r="DU143" s="4" t="s">
        <v>8537</v>
      </c>
      <c r="DV143" s="6"/>
      <c r="DW143" s="4" t="s">
        <v>139</v>
      </c>
      <c r="DX143" s="4" t="s">
        <v>231</v>
      </c>
      <c r="DY143" s="4" t="s">
        <v>139</v>
      </c>
      <c r="DZ143" s="4" t="s">
        <v>139</v>
      </c>
    </row>
    <row r="144" spans="1:130" x14ac:dyDescent="0.4">
      <c r="A144" s="4" t="s">
        <v>8538</v>
      </c>
      <c r="B144" s="5">
        <v>361877</v>
      </c>
      <c r="C144" s="4" t="s">
        <v>2656</v>
      </c>
      <c r="D144" s="4" t="s">
        <v>1847</v>
      </c>
      <c r="E144" s="4" t="s">
        <v>131</v>
      </c>
      <c r="F144" s="4" t="s">
        <v>132</v>
      </c>
      <c r="G144" s="4" t="s">
        <v>1848</v>
      </c>
      <c r="H144" s="4" t="s">
        <v>134</v>
      </c>
      <c r="I144" s="4" t="s">
        <v>135</v>
      </c>
      <c r="J144" s="4" t="s">
        <v>136</v>
      </c>
      <c r="K144" s="4" t="s">
        <v>136</v>
      </c>
      <c r="L144" s="4" t="s">
        <v>136</v>
      </c>
      <c r="M144" s="4" t="s">
        <v>136</v>
      </c>
      <c r="N144" s="4" t="s">
        <v>137</v>
      </c>
      <c r="O144" s="4" t="s">
        <v>138</v>
      </c>
      <c r="P144" s="4" t="s">
        <v>139</v>
      </c>
      <c r="Q144" s="4" t="s">
        <v>139</v>
      </c>
      <c r="R144" s="4" t="s">
        <v>139</v>
      </c>
      <c r="S144" s="4" t="s">
        <v>139</v>
      </c>
      <c r="T144" s="4" t="s">
        <v>140</v>
      </c>
      <c r="U144" s="4" t="s">
        <v>8539</v>
      </c>
      <c r="V144" s="4" t="s">
        <v>8540</v>
      </c>
      <c r="W144" s="4" t="s">
        <v>139</v>
      </c>
      <c r="X144" s="4" t="s">
        <v>143</v>
      </c>
      <c r="Y144" s="4" t="s">
        <v>144</v>
      </c>
      <c r="Z144" s="4" t="s">
        <v>145</v>
      </c>
      <c r="AA144" s="4" t="s">
        <v>8087</v>
      </c>
      <c r="AB144" s="4" t="s">
        <v>702</v>
      </c>
      <c r="AC144" s="4" t="s">
        <v>287</v>
      </c>
      <c r="AD144" s="4" t="s">
        <v>139</v>
      </c>
      <c r="AE144" s="5"/>
      <c r="AF144" s="5"/>
      <c r="AG144" s="6"/>
      <c r="AH144" s="5">
        <v>82</v>
      </c>
      <c r="AI144" s="4" t="s">
        <v>150</v>
      </c>
      <c r="AJ144" s="4" t="s">
        <v>238</v>
      </c>
      <c r="AK144" s="4" t="s">
        <v>7327</v>
      </c>
      <c r="AL144" s="6">
        <v>43945</v>
      </c>
      <c r="AM144" s="6">
        <v>44159</v>
      </c>
      <c r="AN144" s="4" t="s">
        <v>7328</v>
      </c>
      <c r="AO144" s="4" t="s">
        <v>154</v>
      </c>
      <c r="AP144" s="4" t="s">
        <v>139</v>
      </c>
      <c r="AQ144" s="4" t="s">
        <v>139</v>
      </c>
      <c r="AR144" s="4" t="s">
        <v>139</v>
      </c>
      <c r="AS144" s="4" t="s">
        <v>139</v>
      </c>
      <c r="AT144" s="4" t="s">
        <v>139</v>
      </c>
      <c r="AU144" s="4" t="s">
        <v>139</v>
      </c>
      <c r="AV144" s="4" t="s">
        <v>139</v>
      </c>
      <c r="AW144" s="4" t="s">
        <v>139</v>
      </c>
      <c r="AX144" s="4" t="s">
        <v>139</v>
      </c>
      <c r="AY144" s="4" t="s">
        <v>139</v>
      </c>
      <c r="AZ144" s="4" t="s">
        <v>139</v>
      </c>
      <c r="BA144" s="4" t="s">
        <v>139</v>
      </c>
      <c r="BB144" s="4" t="s">
        <v>139</v>
      </c>
      <c r="BC144" s="4" t="s">
        <v>139</v>
      </c>
      <c r="BD144" s="4" t="s">
        <v>139</v>
      </c>
      <c r="BE144" s="4" t="s">
        <v>139</v>
      </c>
      <c r="BF144" s="4" t="s">
        <v>139</v>
      </c>
      <c r="BG144" s="4" t="s">
        <v>139</v>
      </c>
      <c r="BH144" s="4" t="s">
        <v>139</v>
      </c>
      <c r="BI144" s="4" t="s">
        <v>139</v>
      </c>
      <c r="BJ144" s="4" t="s">
        <v>139</v>
      </c>
      <c r="BK144" s="4" t="s">
        <v>139</v>
      </c>
      <c r="BL144" s="4" t="s">
        <v>139</v>
      </c>
      <c r="BM144" s="4" t="s">
        <v>8541</v>
      </c>
      <c r="BN144" s="4" t="s">
        <v>8542</v>
      </c>
      <c r="BO144" s="4" t="s">
        <v>4863</v>
      </c>
      <c r="BP144" s="4" t="s">
        <v>172</v>
      </c>
      <c r="BQ144" s="4" t="s">
        <v>172</v>
      </c>
      <c r="BR144" s="4" t="s">
        <v>6697</v>
      </c>
      <c r="BS144" s="4" t="s">
        <v>172</v>
      </c>
      <c r="BT144" s="4" t="s">
        <v>8543</v>
      </c>
      <c r="BU144" s="4" t="s">
        <v>139</v>
      </c>
      <c r="BV144" s="6"/>
      <c r="BW144" s="4" t="s">
        <v>139</v>
      </c>
      <c r="BX144" s="4" t="s">
        <v>139</v>
      </c>
      <c r="BY144" s="6">
        <v>44159</v>
      </c>
      <c r="BZ144" s="4" t="s">
        <v>139</v>
      </c>
      <c r="CA144" s="4" t="s">
        <v>139</v>
      </c>
      <c r="CB144" s="4" t="s">
        <v>139</v>
      </c>
      <c r="CC144" s="4" t="s">
        <v>139</v>
      </c>
      <c r="CD144" s="6"/>
      <c r="CE144" s="4" t="s">
        <v>317</v>
      </c>
      <c r="CF144" s="4" t="s">
        <v>140</v>
      </c>
      <c r="CG144" s="6"/>
      <c r="CH144" s="4" t="s">
        <v>185</v>
      </c>
      <c r="CI144" s="4" t="s">
        <v>140</v>
      </c>
      <c r="CJ144" s="4" t="s">
        <v>184</v>
      </c>
      <c r="CK144" s="6"/>
      <c r="CL144" s="4" t="s">
        <v>300</v>
      </c>
      <c r="CM144" s="6"/>
      <c r="CN144" s="4" t="s">
        <v>140</v>
      </c>
      <c r="CO144" s="4" t="s">
        <v>139</v>
      </c>
      <c r="CP144" s="4" t="s">
        <v>184</v>
      </c>
      <c r="CQ144" s="4" t="s">
        <v>139</v>
      </c>
      <c r="CR144" s="4" t="s">
        <v>254</v>
      </c>
      <c r="CS144" s="4" t="s">
        <v>184</v>
      </c>
      <c r="CT144" s="4" t="s">
        <v>139</v>
      </c>
      <c r="CU144" s="6"/>
      <c r="CV144" s="6"/>
      <c r="CW144" s="4" t="s">
        <v>255</v>
      </c>
      <c r="CX144" s="4" t="s">
        <v>139</v>
      </c>
      <c r="CY144" s="4" t="s">
        <v>256</v>
      </c>
      <c r="CZ144" s="5">
        <v>0</v>
      </c>
      <c r="DA144" s="4" t="s">
        <v>139</v>
      </c>
      <c r="DB144" s="5"/>
      <c r="DC144" s="4" t="s">
        <v>139</v>
      </c>
      <c r="DD144" s="5"/>
      <c r="DE144" s="4" t="s">
        <v>139</v>
      </c>
      <c r="DF144" s="5"/>
      <c r="DG144" s="4" t="s">
        <v>139</v>
      </c>
      <c r="DH144" s="4" t="s">
        <v>139</v>
      </c>
      <c r="DI144" s="5"/>
      <c r="DJ144" s="4" t="s">
        <v>139</v>
      </c>
      <c r="DK144" s="6"/>
      <c r="DL144" s="4" t="s">
        <v>140</v>
      </c>
      <c r="DM144" s="4" t="s">
        <v>184</v>
      </c>
      <c r="DN144" s="6"/>
      <c r="DO144" s="4" t="s">
        <v>301</v>
      </c>
      <c r="DP144" s="4" t="s">
        <v>140</v>
      </c>
      <c r="DQ144" s="4" t="s">
        <v>184</v>
      </c>
      <c r="DR144" s="6"/>
      <c r="DS144" s="4" t="s">
        <v>140</v>
      </c>
      <c r="DT144" s="4" t="s">
        <v>199</v>
      </c>
      <c r="DU144" s="4" t="s">
        <v>184</v>
      </c>
      <c r="DV144" s="6"/>
      <c r="DW144" s="4" t="s">
        <v>139</v>
      </c>
      <c r="DX144" s="4" t="s">
        <v>231</v>
      </c>
      <c r="DY144" s="4" t="s">
        <v>139</v>
      </c>
      <c r="DZ144" s="4" t="s">
        <v>139</v>
      </c>
    </row>
    <row r="145" spans="1:130" x14ac:dyDescent="0.4">
      <c r="A145" s="4" t="s">
        <v>8544</v>
      </c>
      <c r="B145" s="5">
        <v>360276</v>
      </c>
      <c r="C145" s="4" t="s">
        <v>3244</v>
      </c>
      <c r="D145" s="4" t="s">
        <v>3774</v>
      </c>
      <c r="E145" s="4" t="s">
        <v>131</v>
      </c>
      <c r="F145" s="4" t="s">
        <v>132</v>
      </c>
      <c r="G145" s="4" t="s">
        <v>1909</v>
      </c>
      <c r="H145" s="4" t="s">
        <v>134</v>
      </c>
      <c r="I145" s="4" t="s">
        <v>7537</v>
      </c>
      <c r="J145" s="4" t="s">
        <v>136</v>
      </c>
      <c r="K145" s="4" t="s">
        <v>136</v>
      </c>
      <c r="L145" s="4" t="s">
        <v>136</v>
      </c>
      <c r="M145" s="4" t="s">
        <v>136</v>
      </c>
      <c r="N145" s="4" t="s">
        <v>137</v>
      </c>
      <c r="O145" s="4" t="s">
        <v>138</v>
      </c>
      <c r="P145" s="4" t="s">
        <v>139</v>
      </c>
      <c r="Q145" s="4" t="s">
        <v>139</v>
      </c>
      <c r="R145" s="4" t="s">
        <v>139</v>
      </c>
      <c r="S145" s="4" t="s">
        <v>139</v>
      </c>
      <c r="T145" s="4" t="s">
        <v>140</v>
      </c>
      <c r="U145" s="4" t="s">
        <v>8545</v>
      </c>
      <c r="V145" s="4" t="s">
        <v>8546</v>
      </c>
      <c r="W145" s="4" t="s">
        <v>139</v>
      </c>
      <c r="X145" s="4" t="s">
        <v>143</v>
      </c>
      <c r="Y145" s="4" t="s">
        <v>144</v>
      </c>
      <c r="Z145" s="4" t="s">
        <v>145</v>
      </c>
      <c r="AA145" s="4" t="s">
        <v>632</v>
      </c>
      <c r="AB145" s="4" t="s">
        <v>147</v>
      </c>
      <c r="AC145" s="4" t="s">
        <v>148</v>
      </c>
      <c r="AD145" s="4" t="s">
        <v>139</v>
      </c>
      <c r="AE145" s="5"/>
      <c r="AF145" s="5"/>
      <c r="AG145" s="6"/>
      <c r="AH145" s="5">
        <v>43</v>
      </c>
      <c r="AI145" s="4" t="s">
        <v>150</v>
      </c>
      <c r="AJ145" s="4" t="s">
        <v>211</v>
      </c>
      <c r="AK145" s="4" t="s">
        <v>7327</v>
      </c>
      <c r="AL145" s="6">
        <v>43593</v>
      </c>
      <c r="AM145" s="6">
        <v>44145</v>
      </c>
      <c r="AN145" s="4" t="s">
        <v>7328</v>
      </c>
      <c r="AO145" s="4" t="s">
        <v>154</v>
      </c>
      <c r="AP145" s="4" t="s">
        <v>139</v>
      </c>
      <c r="AQ145" s="4" t="s">
        <v>139</v>
      </c>
      <c r="AR145" s="4" t="s">
        <v>139</v>
      </c>
      <c r="AS145" s="4" t="s">
        <v>139</v>
      </c>
      <c r="AT145" s="4" t="s">
        <v>139</v>
      </c>
      <c r="AU145" s="4" t="s">
        <v>139</v>
      </c>
      <c r="AV145" s="4" t="s">
        <v>139</v>
      </c>
      <c r="AW145" s="4" t="s">
        <v>139</v>
      </c>
      <c r="AX145" s="4" t="s">
        <v>139</v>
      </c>
      <c r="AY145" s="4" t="s">
        <v>139</v>
      </c>
      <c r="AZ145" s="4" t="s">
        <v>139</v>
      </c>
      <c r="BA145" s="4" t="s">
        <v>139</v>
      </c>
      <c r="BB145" s="4" t="s">
        <v>139</v>
      </c>
      <c r="BC145" s="4" t="s">
        <v>139</v>
      </c>
      <c r="BD145" s="4" t="s">
        <v>139</v>
      </c>
      <c r="BE145" s="4" t="s">
        <v>139</v>
      </c>
      <c r="BF145" s="4" t="s">
        <v>139</v>
      </c>
      <c r="BG145" s="4" t="s">
        <v>139</v>
      </c>
      <c r="BH145" s="4" t="s">
        <v>139</v>
      </c>
      <c r="BI145" s="4" t="s">
        <v>139</v>
      </c>
      <c r="BJ145" s="4" t="s">
        <v>139</v>
      </c>
      <c r="BK145" s="4" t="s">
        <v>139</v>
      </c>
      <c r="BL145" s="4" t="s">
        <v>139</v>
      </c>
      <c r="BM145" s="4" t="s">
        <v>8547</v>
      </c>
      <c r="BN145" s="4" t="s">
        <v>8548</v>
      </c>
      <c r="BO145" s="4" t="s">
        <v>308</v>
      </c>
      <c r="BP145" s="4" t="s">
        <v>172</v>
      </c>
      <c r="BQ145" s="4" t="s">
        <v>172</v>
      </c>
      <c r="BR145" s="4" t="s">
        <v>7484</v>
      </c>
      <c r="BS145" s="4" t="s">
        <v>8549</v>
      </c>
      <c r="BT145" s="4" t="s">
        <v>4748</v>
      </c>
      <c r="BU145" s="4" t="s">
        <v>139</v>
      </c>
      <c r="BV145" s="6"/>
      <c r="BW145" s="4" t="s">
        <v>139</v>
      </c>
      <c r="BX145" s="4" t="s">
        <v>139</v>
      </c>
      <c r="BY145" s="6">
        <v>44145</v>
      </c>
      <c r="BZ145" s="4" t="s">
        <v>139</v>
      </c>
      <c r="CA145" s="4" t="s">
        <v>139</v>
      </c>
      <c r="CB145" s="4" t="s">
        <v>139</v>
      </c>
      <c r="CC145" s="4" t="s">
        <v>139</v>
      </c>
      <c r="CD145" s="6"/>
      <c r="CE145" s="4" t="s">
        <v>317</v>
      </c>
      <c r="CF145" s="4" t="s">
        <v>140</v>
      </c>
      <c r="CG145" s="6"/>
      <c r="CH145" s="4" t="s">
        <v>185</v>
      </c>
      <c r="CI145" s="4" t="s">
        <v>140</v>
      </c>
      <c r="CJ145" s="4" t="s">
        <v>184</v>
      </c>
      <c r="CK145" s="6"/>
      <c r="CL145" s="4" t="s">
        <v>300</v>
      </c>
      <c r="CM145" s="6"/>
      <c r="CN145" s="4" t="s">
        <v>140</v>
      </c>
      <c r="CO145" s="4" t="s">
        <v>139</v>
      </c>
      <c r="CP145" s="4" t="s">
        <v>8550</v>
      </c>
      <c r="CQ145" s="4" t="s">
        <v>139</v>
      </c>
      <c r="CR145" s="4" t="s">
        <v>254</v>
      </c>
      <c r="CS145" s="4" t="s">
        <v>184</v>
      </c>
      <c r="CT145" s="4" t="s">
        <v>139</v>
      </c>
      <c r="CU145" s="6"/>
      <c r="CV145" s="6"/>
      <c r="CW145" s="4" t="s">
        <v>255</v>
      </c>
      <c r="CX145" s="4" t="s">
        <v>139</v>
      </c>
      <c r="CY145" s="4" t="s">
        <v>256</v>
      </c>
      <c r="CZ145" s="5">
        <v>0</v>
      </c>
      <c r="DA145" s="4" t="s">
        <v>139</v>
      </c>
      <c r="DB145" s="5"/>
      <c r="DC145" s="4" t="s">
        <v>139</v>
      </c>
      <c r="DD145" s="5"/>
      <c r="DE145" s="4" t="s">
        <v>139</v>
      </c>
      <c r="DF145" s="5"/>
      <c r="DG145" s="4" t="s">
        <v>139</v>
      </c>
      <c r="DH145" s="4" t="s">
        <v>139</v>
      </c>
      <c r="DI145" s="5"/>
      <c r="DJ145" s="4" t="s">
        <v>139</v>
      </c>
      <c r="DK145" s="6"/>
      <c r="DL145" s="4" t="s">
        <v>140</v>
      </c>
      <c r="DM145" s="4" t="s">
        <v>8551</v>
      </c>
      <c r="DN145" s="6"/>
      <c r="DO145" s="4" t="s">
        <v>301</v>
      </c>
      <c r="DP145" s="4" t="s">
        <v>140</v>
      </c>
      <c r="DQ145" s="4" t="s">
        <v>8552</v>
      </c>
      <c r="DR145" s="6"/>
      <c r="DS145" s="4" t="s">
        <v>140</v>
      </c>
      <c r="DT145" s="4" t="s">
        <v>199</v>
      </c>
      <c r="DU145" s="4" t="s">
        <v>184</v>
      </c>
      <c r="DV145" s="6"/>
      <c r="DW145" s="4" t="s">
        <v>139</v>
      </c>
      <c r="DX145" s="4" t="s">
        <v>200</v>
      </c>
      <c r="DY145" s="4" t="s">
        <v>139</v>
      </c>
      <c r="DZ145" s="4" t="s">
        <v>139</v>
      </c>
    </row>
    <row r="146" spans="1:130" x14ac:dyDescent="0.4">
      <c r="A146" s="4" t="s">
        <v>8553</v>
      </c>
      <c r="B146" s="5">
        <v>360174</v>
      </c>
      <c r="C146" s="4" t="s">
        <v>3105</v>
      </c>
      <c r="D146" s="4" t="s">
        <v>3519</v>
      </c>
      <c r="E146" s="4" t="s">
        <v>131</v>
      </c>
      <c r="F146" s="4" t="s">
        <v>132</v>
      </c>
      <c r="G146" s="4" t="s">
        <v>133</v>
      </c>
      <c r="H146" s="4" t="s">
        <v>134</v>
      </c>
      <c r="I146" s="4" t="s">
        <v>135</v>
      </c>
      <c r="J146" s="4" t="s">
        <v>136</v>
      </c>
      <c r="K146" s="4" t="s">
        <v>136</v>
      </c>
      <c r="L146" s="4" t="s">
        <v>136</v>
      </c>
      <c r="M146" s="4" t="s">
        <v>136</v>
      </c>
      <c r="N146" s="4" t="s">
        <v>137</v>
      </c>
      <c r="O146" s="4" t="s">
        <v>138</v>
      </c>
      <c r="P146" s="4" t="s">
        <v>139</v>
      </c>
      <c r="Q146" s="4" t="s">
        <v>139</v>
      </c>
      <c r="R146" s="4" t="s">
        <v>139</v>
      </c>
      <c r="S146" s="4" t="s">
        <v>139</v>
      </c>
      <c r="T146" s="4" t="s">
        <v>140</v>
      </c>
      <c r="U146" s="4" t="s">
        <v>8554</v>
      </c>
      <c r="V146" s="4" t="s">
        <v>8555</v>
      </c>
      <c r="W146" s="4" t="s">
        <v>139</v>
      </c>
      <c r="X146" s="4" t="s">
        <v>143</v>
      </c>
      <c r="Y146" s="4" t="s">
        <v>144</v>
      </c>
      <c r="Z146" s="4" t="s">
        <v>8556</v>
      </c>
      <c r="AA146" s="4" t="s">
        <v>8557</v>
      </c>
      <c r="AB146" s="4" t="s">
        <v>147</v>
      </c>
      <c r="AC146" s="4" t="s">
        <v>148</v>
      </c>
      <c r="AD146" s="4" t="s">
        <v>139</v>
      </c>
      <c r="AE146" s="5"/>
      <c r="AF146" s="5"/>
      <c r="AG146" s="6"/>
      <c r="AH146" s="5">
        <v>50</v>
      </c>
      <c r="AI146" s="4" t="s">
        <v>150</v>
      </c>
      <c r="AJ146" s="4" t="s">
        <v>211</v>
      </c>
      <c r="AK146" s="4" t="s">
        <v>7327</v>
      </c>
      <c r="AL146" s="6">
        <v>43631</v>
      </c>
      <c r="AM146" s="6">
        <v>44095</v>
      </c>
      <c r="AN146" s="4" t="s">
        <v>7328</v>
      </c>
      <c r="AO146" s="4" t="s">
        <v>154</v>
      </c>
      <c r="AP146" s="4" t="s">
        <v>139</v>
      </c>
      <c r="AQ146" s="4" t="s">
        <v>139</v>
      </c>
      <c r="AR146" s="4" t="s">
        <v>139</v>
      </c>
      <c r="AS146" s="4" t="s">
        <v>139</v>
      </c>
      <c r="AT146" s="4" t="s">
        <v>139</v>
      </c>
      <c r="AU146" s="4" t="s">
        <v>139</v>
      </c>
      <c r="AV146" s="4" t="s">
        <v>139</v>
      </c>
      <c r="AW146" s="4" t="s">
        <v>139</v>
      </c>
      <c r="AX146" s="4" t="s">
        <v>139</v>
      </c>
      <c r="AY146" s="4" t="s">
        <v>139</v>
      </c>
      <c r="AZ146" s="4" t="s">
        <v>139</v>
      </c>
      <c r="BA146" s="4" t="s">
        <v>139</v>
      </c>
      <c r="BB146" s="4" t="s">
        <v>139</v>
      </c>
      <c r="BC146" s="4" t="s">
        <v>139</v>
      </c>
      <c r="BD146" s="4" t="s">
        <v>139</v>
      </c>
      <c r="BE146" s="4" t="s">
        <v>139</v>
      </c>
      <c r="BF146" s="4" t="s">
        <v>139</v>
      </c>
      <c r="BG146" s="4" t="s">
        <v>139</v>
      </c>
      <c r="BH146" s="4" t="s">
        <v>139</v>
      </c>
      <c r="BI146" s="4" t="s">
        <v>139</v>
      </c>
      <c r="BJ146" s="4" t="s">
        <v>139</v>
      </c>
      <c r="BK146" s="4" t="s">
        <v>139</v>
      </c>
      <c r="BL146" s="4" t="s">
        <v>139</v>
      </c>
      <c r="BM146" s="4" t="s">
        <v>8558</v>
      </c>
      <c r="BN146" s="4" t="s">
        <v>8559</v>
      </c>
      <c r="BO146" s="4" t="s">
        <v>308</v>
      </c>
      <c r="BP146" s="4" t="s">
        <v>172</v>
      </c>
      <c r="BQ146" s="4" t="s">
        <v>172</v>
      </c>
      <c r="BR146" s="4" t="s">
        <v>8560</v>
      </c>
      <c r="BS146" s="4" t="s">
        <v>8561</v>
      </c>
      <c r="BT146" s="4" t="s">
        <v>8562</v>
      </c>
      <c r="BU146" s="4" t="s">
        <v>139</v>
      </c>
      <c r="BV146" s="6"/>
      <c r="BW146" s="4" t="s">
        <v>139</v>
      </c>
      <c r="BX146" s="4" t="s">
        <v>139</v>
      </c>
      <c r="BY146" s="6">
        <v>44140</v>
      </c>
      <c r="BZ146" s="4" t="s">
        <v>139</v>
      </c>
      <c r="CA146" s="4" t="s">
        <v>139</v>
      </c>
      <c r="CB146" s="4" t="s">
        <v>139</v>
      </c>
      <c r="CC146" s="4" t="s">
        <v>139</v>
      </c>
      <c r="CD146" s="6"/>
      <c r="CE146" s="4" t="s">
        <v>317</v>
      </c>
      <c r="CF146" s="4" t="s">
        <v>140</v>
      </c>
      <c r="CG146" s="6"/>
      <c r="CH146" s="4" t="s">
        <v>185</v>
      </c>
      <c r="CI146" s="4" t="s">
        <v>140</v>
      </c>
      <c r="CJ146" s="4" t="s">
        <v>184</v>
      </c>
      <c r="CK146" s="6"/>
      <c r="CL146" s="4" t="s">
        <v>300</v>
      </c>
      <c r="CM146" s="6"/>
      <c r="CN146" s="4" t="s">
        <v>140</v>
      </c>
      <c r="CO146" s="4" t="s">
        <v>139</v>
      </c>
      <c r="CP146" s="4" t="s">
        <v>8563</v>
      </c>
      <c r="CQ146" s="4" t="s">
        <v>139</v>
      </c>
      <c r="CR146" s="4" t="s">
        <v>254</v>
      </c>
      <c r="CS146" s="4" t="s">
        <v>184</v>
      </c>
      <c r="CT146" s="4" t="s">
        <v>139</v>
      </c>
      <c r="CU146" s="6"/>
      <c r="CV146" s="6"/>
      <c r="CW146" s="4" t="s">
        <v>255</v>
      </c>
      <c r="CX146" s="4" t="s">
        <v>139</v>
      </c>
      <c r="CY146" s="4" t="s">
        <v>256</v>
      </c>
      <c r="CZ146" s="5">
        <v>0</v>
      </c>
      <c r="DA146" s="4" t="s">
        <v>139</v>
      </c>
      <c r="DB146" s="5"/>
      <c r="DC146" s="4" t="s">
        <v>139</v>
      </c>
      <c r="DD146" s="5"/>
      <c r="DE146" s="4" t="s">
        <v>139</v>
      </c>
      <c r="DF146" s="5"/>
      <c r="DG146" s="4" t="s">
        <v>139</v>
      </c>
      <c r="DH146" s="4" t="s">
        <v>139</v>
      </c>
      <c r="DI146" s="5"/>
      <c r="DJ146" s="4" t="s">
        <v>139</v>
      </c>
      <c r="DK146" s="6"/>
      <c r="DL146" s="4" t="s">
        <v>140</v>
      </c>
      <c r="DM146" s="4" t="s">
        <v>8564</v>
      </c>
      <c r="DN146" s="6"/>
      <c r="DO146" s="4" t="s">
        <v>301</v>
      </c>
      <c r="DP146" s="4" t="s">
        <v>140</v>
      </c>
      <c r="DQ146" s="4" t="s">
        <v>8564</v>
      </c>
      <c r="DR146" s="6"/>
      <c r="DS146" s="4" t="s">
        <v>140</v>
      </c>
      <c r="DT146" s="4" t="s">
        <v>199</v>
      </c>
      <c r="DU146" s="4" t="s">
        <v>184</v>
      </c>
      <c r="DV146" s="6"/>
      <c r="DW146" s="4" t="s">
        <v>139</v>
      </c>
      <c r="DX146" s="4" t="s">
        <v>400</v>
      </c>
      <c r="DY146" s="4" t="s">
        <v>139</v>
      </c>
      <c r="DZ146" s="4" t="s">
        <v>139</v>
      </c>
    </row>
    <row r="147" spans="1:130" x14ac:dyDescent="0.4">
      <c r="A147" s="4" t="s">
        <v>8565</v>
      </c>
      <c r="B147" s="5">
        <v>360122</v>
      </c>
      <c r="C147" s="4" t="s">
        <v>465</v>
      </c>
      <c r="D147" s="4" t="s">
        <v>304</v>
      </c>
      <c r="E147" s="4" t="s">
        <v>131</v>
      </c>
      <c r="F147" s="4" t="s">
        <v>132</v>
      </c>
      <c r="G147" s="4" t="s">
        <v>264</v>
      </c>
      <c r="H147" s="4" t="s">
        <v>134</v>
      </c>
      <c r="I147" s="4" t="s">
        <v>235</v>
      </c>
      <c r="J147" s="4" t="s">
        <v>136</v>
      </c>
      <c r="K147" s="4" t="s">
        <v>136</v>
      </c>
      <c r="L147" s="4" t="s">
        <v>136</v>
      </c>
      <c r="M147" s="4" t="s">
        <v>136</v>
      </c>
      <c r="N147" s="4" t="s">
        <v>137</v>
      </c>
      <c r="O147" s="4" t="s">
        <v>266</v>
      </c>
      <c r="P147" s="4" t="s">
        <v>267</v>
      </c>
      <c r="Q147" s="4" t="s">
        <v>268</v>
      </c>
      <c r="R147" s="4" t="s">
        <v>132</v>
      </c>
      <c r="S147" s="4" t="s">
        <v>139</v>
      </c>
      <c r="T147" s="4" t="s">
        <v>140</v>
      </c>
      <c r="U147" s="4" t="s">
        <v>8566</v>
      </c>
      <c r="V147" s="4" t="s">
        <v>8567</v>
      </c>
      <c r="W147" s="4" t="s">
        <v>139</v>
      </c>
      <c r="X147" s="4" t="s">
        <v>143</v>
      </c>
      <c r="Y147" s="4" t="s">
        <v>144</v>
      </c>
      <c r="Z147" s="4" t="s">
        <v>145</v>
      </c>
      <c r="AA147" s="4" t="s">
        <v>8568</v>
      </c>
      <c r="AB147" s="4" t="s">
        <v>147</v>
      </c>
      <c r="AC147" s="4" t="s">
        <v>148</v>
      </c>
      <c r="AD147" s="4" t="s">
        <v>139</v>
      </c>
      <c r="AE147" s="5"/>
      <c r="AF147" s="5"/>
      <c r="AG147" s="6"/>
      <c r="AH147" s="5">
        <v>55</v>
      </c>
      <c r="AI147" s="4" t="s">
        <v>150</v>
      </c>
      <c r="AJ147" s="4" t="s">
        <v>211</v>
      </c>
      <c r="AK147" s="4" t="s">
        <v>7327</v>
      </c>
      <c r="AL147" s="6">
        <v>44102</v>
      </c>
      <c r="AM147" s="6">
        <v>44138</v>
      </c>
      <c r="AN147" s="4" t="s">
        <v>7328</v>
      </c>
      <c r="AO147" s="4" t="s">
        <v>154</v>
      </c>
      <c r="AP147" s="4" t="s">
        <v>139</v>
      </c>
      <c r="AQ147" s="4" t="s">
        <v>139</v>
      </c>
      <c r="AR147" s="4" t="s">
        <v>139</v>
      </c>
      <c r="AS147" s="4" t="s">
        <v>139</v>
      </c>
      <c r="AT147" s="4" t="s">
        <v>139</v>
      </c>
      <c r="AU147" s="4" t="s">
        <v>139</v>
      </c>
      <c r="AV147" s="4" t="s">
        <v>139</v>
      </c>
      <c r="AW147" s="4" t="s">
        <v>139</v>
      </c>
      <c r="AX147" s="4" t="s">
        <v>139</v>
      </c>
      <c r="AY147" s="4" t="s">
        <v>139</v>
      </c>
      <c r="AZ147" s="4" t="s">
        <v>139</v>
      </c>
      <c r="BA147" s="4" t="s">
        <v>139</v>
      </c>
      <c r="BB147" s="4" t="s">
        <v>139</v>
      </c>
      <c r="BC147" s="4" t="s">
        <v>139</v>
      </c>
      <c r="BD147" s="4" t="s">
        <v>139</v>
      </c>
      <c r="BE147" s="4" t="s">
        <v>139</v>
      </c>
      <c r="BF147" s="4" t="s">
        <v>139</v>
      </c>
      <c r="BG147" s="4" t="s">
        <v>139</v>
      </c>
      <c r="BH147" s="4" t="s">
        <v>139</v>
      </c>
      <c r="BI147" s="4" t="s">
        <v>139</v>
      </c>
      <c r="BJ147" s="4" t="s">
        <v>139</v>
      </c>
      <c r="BK147" s="4" t="s">
        <v>139</v>
      </c>
      <c r="BL147" s="4" t="s">
        <v>139</v>
      </c>
      <c r="BM147" s="4" t="s">
        <v>8569</v>
      </c>
      <c r="BN147" s="4" t="s">
        <v>8570</v>
      </c>
      <c r="BO147" s="4" t="s">
        <v>3204</v>
      </c>
      <c r="BP147" s="4" t="s">
        <v>8571</v>
      </c>
      <c r="BQ147" s="4" t="s">
        <v>172</v>
      </c>
      <c r="BR147" s="4" t="s">
        <v>8572</v>
      </c>
      <c r="BS147" s="4" t="s">
        <v>184</v>
      </c>
      <c r="BT147" s="4" t="s">
        <v>8573</v>
      </c>
      <c r="BU147" s="4" t="s">
        <v>246</v>
      </c>
      <c r="BV147" s="6"/>
      <c r="BW147" s="4" t="s">
        <v>8574</v>
      </c>
      <c r="BX147" s="4" t="s">
        <v>8574</v>
      </c>
      <c r="BY147" s="6">
        <v>44852</v>
      </c>
      <c r="BZ147" s="4" t="s">
        <v>139</v>
      </c>
      <c r="CA147" s="4" t="s">
        <v>139</v>
      </c>
      <c r="CB147" s="4" t="s">
        <v>139</v>
      </c>
      <c r="CC147" s="4" t="s">
        <v>139</v>
      </c>
      <c r="CD147" s="6"/>
      <c r="CE147" s="4" t="s">
        <v>317</v>
      </c>
      <c r="CF147" s="4" t="s">
        <v>140</v>
      </c>
      <c r="CG147" s="6"/>
      <c r="CH147" s="4" t="s">
        <v>185</v>
      </c>
      <c r="CI147" s="4" t="s">
        <v>140</v>
      </c>
      <c r="CJ147" s="4" t="s">
        <v>184</v>
      </c>
      <c r="CK147" s="6"/>
      <c r="CL147" s="4" t="s">
        <v>300</v>
      </c>
      <c r="CM147" s="6"/>
      <c r="CN147" s="4" t="s">
        <v>140</v>
      </c>
      <c r="CO147" s="4" t="s">
        <v>139</v>
      </c>
      <c r="CP147" s="4" t="s">
        <v>8575</v>
      </c>
      <c r="CQ147" s="4" t="s">
        <v>253</v>
      </c>
      <c r="CR147" s="4" t="s">
        <v>254</v>
      </c>
      <c r="CS147" s="4" t="s">
        <v>184</v>
      </c>
      <c r="CT147" s="4" t="s">
        <v>139</v>
      </c>
      <c r="CU147" s="6"/>
      <c r="CV147" s="6"/>
      <c r="CW147" s="4" t="s">
        <v>255</v>
      </c>
      <c r="CX147" s="4" t="s">
        <v>139</v>
      </c>
      <c r="CY147" s="4" t="s">
        <v>256</v>
      </c>
      <c r="CZ147" s="5">
        <v>0</v>
      </c>
      <c r="DA147" s="4" t="s">
        <v>139</v>
      </c>
      <c r="DB147" s="5"/>
      <c r="DC147" s="4" t="s">
        <v>139</v>
      </c>
      <c r="DD147" s="5"/>
      <c r="DE147" s="4" t="s">
        <v>139</v>
      </c>
      <c r="DF147" s="5"/>
      <c r="DG147" s="4" t="s">
        <v>139</v>
      </c>
      <c r="DH147" s="4" t="s">
        <v>139</v>
      </c>
      <c r="DI147" s="5"/>
      <c r="DJ147" s="4" t="s">
        <v>139</v>
      </c>
      <c r="DK147" s="6"/>
      <c r="DL147" s="4" t="s">
        <v>140</v>
      </c>
      <c r="DM147" s="4" t="s">
        <v>8575</v>
      </c>
      <c r="DN147" s="6"/>
      <c r="DO147" s="4" t="s">
        <v>301</v>
      </c>
      <c r="DP147" s="4" t="s">
        <v>140</v>
      </c>
      <c r="DQ147" s="4" t="s">
        <v>8575</v>
      </c>
      <c r="DR147" s="6"/>
      <c r="DS147" s="4" t="s">
        <v>140</v>
      </c>
      <c r="DT147" s="4" t="s">
        <v>199</v>
      </c>
      <c r="DU147" s="4" t="s">
        <v>184</v>
      </c>
      <c r="DV147" s="6"/>
      <c r="DW147" s="4" t="s">
        <v>139</v>
      </c>
      <c r="DX147" s="4" t="s">
        <v>260</v>
      </c>
      <c r="DY147" s="4" t="s">
        <v>139</v>
      </c>
      <c r="DZ147" s="4" t="s">
        <v>139</v>
      </c>
    </row>
    <row r="148" spans="1:130" x14ac:dyDescent="0.4">
      <c r="A148" s="4" t="s">
        <v>8576</v>
      </c>
      <c r="B148" s="5">
        <v>360006</v>
      </c>
      <c r="C148" s="4" t="s">
        <v>373</v>
      </c>
      <c r="D148" s="4" t="s">
        <v>304</v>
      </c>
      <c r="E148" s="4" t="s">
        <v>131</v>
      </c>
      <c r="F148" s="4" t="s">
        <v>132</v>
      </c>
      <c r="G148" s="4" t="s">
        <v>264</v>
      </c>
      <c r="H148" s="4" t="s">
        <v>265</v>
      </c>
      <c r="I148" s="4" t="s">
        <v>135</v>
      </c>
      <c r="J148" s="4" t="s">
        <v>136</v>
      </c>
      <c r="K148" s="4" t="s">
        <v>136</v>
      </c>
      <c r="L148" s="4" t="s">
        <v>136</v>
      </c>
      <c r="M148" s="4" t="s">
        <v>136</v>
      </c>
      <c r="N148" s="4" t="s">
        <v>137</v>
      </c>
      <c r="O148" s="4" t="s">
        <v>138</v>
      </c>
      <c r="P148" s="4" t="s">
        <v>139</v>
      </c>
      <c r="Q148" s="4" t="s">
        <v>139</v>
      </c>
      <c r="R148" s="4" t="s">
        <v>139</v>
      </c>
      <c r="S148" s="4" t="s">
        <v>139</v>
      </c>
      <c r="T148" s="4" t="s">
        <v>140</v>
      </c>
      <c r="U148" s="4" t="s">
        <v>8577</v>
      </c>
      <c r="V148" s="4" t="s">
        <v>8578</v>
      </c>
      <c r="W148" s="4" t="s">
        <v>139</v>
      </c>
      <c r="X148" s="4" t="s">
        <v>143</v>
      </c>
      <c r="Y148" s="4" t="s">
        <v>144</v>
      </c>
      <c r="Z148" s="4" t="s">
        <v>145</v>
      </c>
      <c r="AA148" s="4" t="s">
        <v>2310</v>
      </c>
      <c r="AB148" s="4" t="s">
        <v>147</v>
      </c>
      <c r="AC148" s="4" t="s">
        <v>148</v>
      </c>
      <c r="AD148" s="4" t="s">
        <v>139</v>
      </c>
      <c r="AE148" s="5"/>
      <c r="AF148" s="5"/>
      <c r="AG148" s="6"/>
      <c r="AH148" s="5">
        <v>55</v>
      </c>
      <c r="AI148" s="4" t="s">
        <v>210</v>
      </c>
      <c r="AJ148" s="4" t="s">
        <v>211</v>
      </c>
      <c r="AK148" s="4" t="s">
        <v>7327</v>
      </c>
      <c r="AL148" s="6">
        <v>44116</v>
      </c>
      <c r="AM148" s="6">
        <v>44131</v>
      </c>
      <c r="AN148" s="4" t="s">
        <v>7328</v>
      </c>
      <c r="AO148" s="4" t="s">
        <v>154</v>
      </c>
      <c r="AP148" s="4" t="s">
        <v>139</v>
      </c>
      <c r="AQ148" s="4" t="s">
        <v>139</v>
      </c>
      <c r="AR148" s="4" t="s">
        <v>139</v>
      </c>
      <c r="AS148" s="4" t="s">
        <v>139</v>
      </c>
      <c r="AT148" s="4" t="s">
        <v>139</v>
      </c>
      <c r="AU148" s="4" t="s">
        <v>139</v>
      </c>
      <c r="AV148" s="4" t="s">
        <v>139</v>
      </c>
      <c r="AW148" s="4" t="s">
        <v>139</v>
      </c>
      <c r="AX148" s="4" t="s">
        <v>139</v>
      </c>
      <c r="AY148" s="4" t="s">
        <v>139</v>
      </c>
      <c r="AZ148" s="4" t="s">
        <v>139</v>
      </c>
      <c r="BA148" s="4" t="s">
        <v>139</v>
      </c>
      <c r="BB148" s="4" t="s">
        <v>139</v>
      </c>
      <c r="BC148" s="4" t="s">
        <v>139</v>
      </c>
      <c r="BD148" s="4" t="s">
        <v>139</v>
      </c>
      <c r="BE148" s="4" t="s">
        <v>139</v>
      </c>
      <c r="BF148" s="4" t="s">
        <v>139</v>
      </c>
      <c r="BG148" s="4" t="s">
        <v>139</v>
      </c>
      <c r="BH148" s="4" t="s">
        <v>139</v>
      </c>
      <c r="BI148" s="4" t="s">
        <v>139</v>
      </c>
      <c r="BJ148" s="4" t="s">
        <v>139</v>
      </c>
      <c r="BK148" s="4" t="s">
        <v>139</v>
      </c>
      <c r="BL148" s="4" t="s">
        <v>139</v>
      </c>
      <c r="BM148" s="4" t="s">
        <v>8579</v>
      </c>
      <c r="BN148" s="4" t="s">
        <v>8580</v>
      </c>
      <c r="BO148" s="4" t="s">
        <v>3204</v>
      </c>
      <c r="BP148" s="4" t="s">
        <v>8581</v>
      </c>
      <c r="BQ148" s="4" t="s">
        <v>172</v>
      </c>
      <c r="BR148" s="4" t="s">
        <v>8582</v>
      </c>
      <c r="BS148" s="4" t="s">
        <v>184</v>
      </c>
      <c r="BT148" s="4" t="s">
        <v>8583</v>
      </c>
      <c r="BU148" s="4" t="s">
        <v>139</v>
      </c>
      <c r="BV148" s="6"/>
      <c r="BW148" s="4" t="s">
        <v>139</v>
      </c>
      <c r="BX148" s="4" t="s">
        <v>139</v>
      </c>
      <c r="BY148" s="6">
        <v>44131</v>
      </c>
      <c r="BZ148" s="4" t="s">
        <v>139</v>
      </c>
      <c r="CA148" s="4" t="s">
        <v>139</v>
      </c>
      <c r="CB148" s="4" t="s">
        <v>139</v>
      </c>
      <c r="CC148" s="4" t="s">
        <v>139</v>
      </c>
      <c r="CD148" s="6"/>
      <c r="CE148" s="4" t="s">
        <v>317</v>
      </c>
      <c r="CF148" s="4" t="s">
        <v>140</v>
      </c>
      <c r="CG148" s="6"/>
      <c r="CH148" s="4" t="s">
        <v>185</v>
      </c>
      <c r="CI148" s="4" t="s">
        <v>140</v>
      </c>
      <c r="CJ148" s="4" t="s">
        <v>184</v>
      </c>
      <c r="CK148" s="6"/>
      <c r="CL148" s="4" t="s">
        <v>300</v>
      </c>
      <c r="CM148" s="6"/>
      <c r="CN148" s="4" t="s">
        <v>140</v>
      </c>
      <c r="CO148" s="4" t="s">
        <v>139</v>
      </c>
      <c r="CP148" s="4" t="s">
        <v>8584</v>
      </c>
      <c r="CQ148" s="4" t="s">
        <v>253</v>
      </c>
      <c r="CR148" s="4" t="s">
        <v>254</v>
      </c>
      <c r="CS148" s="4" t="s">
        <v>184</v>
      </c>
      <c r="CT148" s="4" t="s">
        <v>139</v>
      </c>
      <c r="CU148" s="6"/>
      <c r="CV148" s="6"/>
      <c r="CW148" s="4" t="s">
        <v>255</v>
      </c>
      <c r="CX148" s="4" t="s">
        <v>139</v>
      </c>
      <c r="CY148" s="4" t="s">
        <v>256</v>
      </c>
      <c r="CZ148" s="5">
        <v>0</v>
      </c>
      <c r="DA148" s="4" t="s">
        <v>139</v>
      </c>
      <c r="DB148" s="5"/>
      <c r="DC148" s="4" t="s">
        <v>139</v>
      </c>
      <c r="DD148" s="5"/>
      <c r="DE148" s="4" t="s">
        <v>139</v>
      </c>
      <c r="DF148" s="5"/>
      <c r="DG148" s="4" t="s">
        <v>139</v>
      </c>
      <c r="DH148" s="4" t="s">
        <v>139</v>
      </c>
      <c r="DI148" s="5"/>
      <c r="DJ148" s="4" t="s">
        <v>139</v>
      </c>
      <c r="DK148" s="6"/>
      <c r="DL148" s="4" t="s">
        <v>140</v>
      </c>
      <c r="DM148" s="4" t="s">
        <v>8584</v>
      </c>
      <c r="DN148" s="6"/>
      <c r="DO148" s="4" t="s">
        <v>301</v>
      </c>
      <c r="DP148" s="4" t="s">
        <v>140</v>
      </c>
      <c r="DQ148" s="4" t="s">
        <v>184</v>
      </c>
      <c r="DR148" s="6"/>
      <c r="DS148" s="4" t="s">
        <v>140</v>
      </c>
      <c r="DT148" s="4" t="s">
        <v>199</v>
      </c>
      <c r="DU148" s="4" t="s">
        <v>184</v>
      </c>
      <c r="DV148" s="6"/>
      <c r="DW148" s="4" t="s">
        <v>139</v>
      </c>
      <c r="DX148" s="4" t="s">
        <v>400</v>
      </c>
      <c r="DY148" s="4" t="s">
        <v>139</v>
      </c>
      <c r="DZ148" s="4" t="s">
        <v>139</v>
      </c>
    </row>
    <row r="149" spans="1:130" x14ac:dyDescent="0.4">
      <c r="A149" s="4" t="s">
        <v>8585</v>
      </c>
      <c r="B149" s="5">
        <v>359980</v>
      </c>
      <c r="C149" s="4" t="s">
        <v>958</v>
      </c>
      <c r="D149" s="4" t="s">
        <v>1235</v>
      </c>
      <c r="E149" s="4" t="s">
        <v>131</v>
      </c>
      <c r="F149" s="4" t="s">
        <v>132</v>
      </c>
      <c r="G149" s="4" t="s">
        <v>335</v>
      </c>
      <c r="H149" s="4" t="s">
        <v>265</v>
      </c>
      <c r="I149" s="4" t="s">
        <v>135</v>
      </c>
      <c r="J149" s="4" t="s">
        <v>136</v>
      </c>
      <c r="K149" s="4" t="s">
        <v>136</v>
      </c>
      <c r="L149" s="4" t="s">
        <v>136</v>
      </c>
      <c r="M149" s="4" t="s">
        <v>136</v>
      </c>
      <c r="N149" s="4" t="s">
        <v>137</v>
      </c>
      <c r="O149" s="4" t="s">
        <v>138</v>
      </c>
      <c r="P149" s="4" t="s">
        <v>139</v>
      </c>
      <c r="Q149" s="4" t="s">
        <v>139</v>
      </c>
      <c r="R149" s="4" t="s">
        <v>139</v>
      </c>
      <c r="S149" s="4" t="s">
        <v>139</v>
      </c>
      <c r="T149" s="4" t="s">
        <v>140</v>
      </c>
      <c r="U149" s="4" t="s">
        <v>8586</v>
      </c>
      <c r="V149" s="4" t="s">
        <v>8587</v>
      </c>
      <c r="W149" s="4" t="s">
        <v>142</v>
      </c>
      <c r="X149" s="4" t="s">
        <v>143</v>
      </c>
      <c r="Y149" s="4" t="s">
        <v>144</v>
      </c>
      <c r="Z149" s="4" t="s">
        <v>145</v>
      </c>
      <c r="AA149" s="4" t="s">
        <v>237</v>
      </c>
      <c r="AB149" s="4" t="s">
        <v>147</v>
      </c>
      <c r="AC149" s="4" t="s">
        <v>148</v>
      </c>
      <c r="AD149" s="4" t="s">
        <v>139</v>
      </c>
      <c r="AE149" s="5"/>
      <c r="AF149" s="5"/>
      <c r="AG149" s="6"/>
      <c r="AH149" s="5">
        <v>47</v>
      </c>
      <c r="AI149" s="4" t="s">
        <v>210</v>
      </c>
      <c r="AJ149" s="4" t="s">
        <v>492</v>
      </c>
      <c r="AK149" s="4" t="s">
        <v>7327</v>
      </c>
      <c r="AL149" s="6">
        <v>43979</v>
      </c>
      <c r="AM149" s="6">
        <v>44131</v>
      </c>
      <c r="AN149" s="4" t="s">
        <v>7328</v>
      </c>
      <c r="AO149" s="4" t="s">
        <v>154</v>
      </c>
      <c r="AP149" s="4" t="s">
        <v>139</v>
      </c>
      <c r="AQ149" s="4" t="s">
        <v>139</v>
      </c>
      <c r="AR149" s="4" t="s">
        <v>139</v>
      </c>
      <c r="AS149" s="4" t="s">
        <v>139</v>
      </c>
      <c r="AT149" s="4" t="s">
        <v>139</v>
      </c>
      <c r="AU149" s="4" t="s">
        <v>139</v>
      </c>
      <c r="AV149" s="4" t="s">
        <v>139</v>
      </c>
      <c r="AW149" s="4" t="s">
        <v>139</v>
      </c>
      <c r="AX149" s="4" t="s">
        <v>139</v>
      </c>
      <c r="AY149" s="4" t="s">
        <v>139</v>
      </c>
      <c r="AZ149" s="4" t="s">
        <v>139</v>
      </c>
      <c r="BA149" s="4" t="s">
        <v>139</v>
      </c>
      <c r="BB149" s="4" t="s">
        <v>139</v>
      </c>
      <c r="BC149" s="4" t="s">
        <v>139</v>
      </c>
      <c r="BD149" s="4" t="s">
        <v>139</v>
      </c>
      <c r="BE149" s="4" t="s">
        <v>139</v>
      </c>
      <c r="BF149" s="4" t="s">
        <v>139</v>
      </c>
      <c r="BG149" s="4" t="s">
        <v>139</v>
      </c>
      <c r="BH149" s="4" t="s">
        <v>139</v>
      </c>
      <c r="BI149" s="4" t="s">
        <v>139</v>
      </c>
      <c r="BJ149" s="4" t="s">
        <v>139</v>
      </c>
      <c r="BK149" s="4" t="s">
        <v>139</v>
      </c>
      <c r="BL149" s="4" t="s">
        <v>139</v>
      </c>
      <c r="BM149" s="4" t="s">
        <v>8588</v>
      </c>
      <c r="BN149" s="4" t="s">
        <v>8589</v>
      </c>
      <c r="BO149" s="4" t="s">
        <v>3204</v>
      </c>
      <c r="BP149" s="4" t="s">
        <v>8590</v>
      </c>
      <c r="BQ149" s="4" t="s">
        <v>172</v>
      </c>
      <c r="BR149" s="4" t="s">
        <v>8591</v>
      </c>
      <c r="BS149" s="4" t="s">
        <v>184</v>
      </c>
      <c r="BT149" s="4" t="s">
        <v>8592</v>
      </c>
      <c r="BU149" s="4" t="s">
        <v>139</v>
      </c>
      <c r="BV149" s="6"/>
      <c r="BW149" s="4" t="s">
        <v>139</v>
      </c>
      <c r="BX149" s="4" t="s">
        <v>139</v>
      </c>
      <c r="BY149" s="6">
        <v>44131</v>
      </c>
      <c r="BZ149" s="4" t="s">
        <v>139</v>
      </c>
      <c r="CA149" s="4" t="s">
        <v>139</v>
      </c>
      <c r="CB149" s="4" t="s">
        <v>139</v>
      </c>
      <c r="CC149" s="4" t="s">
        <v>139</v>
      </c>
      <c r="CD149" s="6"/>
      <c r="CE149" s="4" t="s">
        <v>317</v>
      </c>
      <c r="CF149" s="4" t="s">
        <v>140</v>
      </c>
      <c r="CG149" s="6"/>
      <c r="CH149" s="4" t="s">
        <v>185</v>
      </c>
      <c r="CI149" s="4" t="s">
        <v>140</v>
      </c>
      <c r="CJ149" s="4" t="s">
        <v>184</v>
      </c>
      <c r="CK149" s="6"/>
      <c r="CL149" s="4" t="s">
        <v>300</v>
      </c>
      <c r="CM149" s="6"/>
      <c r="CN149" s="4" t="s">
        <v>140</v>
      </c>
      <c r="CO149" s="4" t="s">
        <v>139</v>
      </c>
      <c r="CP149" s="4" t="s">
        <v>8593</v>
      </c>
      <c r="CQ149" s="4" t="s">
        <v>190</v>
      </c>
      <c r="CR149" s="4" t="s">
        <v>254</v>
      </c>
      <c r="CS149" s="4" t="s">
        <v>8594</v>
      </c>
      <c r="CT149" s="4" t="s">
        <v>139</v>
      </c>
      <c r="CU149" s="6"/>
      <c r="CV149" s="6"/>
      <c r="CW149" s="4" t="s">
        <v>255</v>
      </c>
      <c r="CX149" s="4" t="s">
        <v>139</v>
      </c>
      <c r="CY149" s="4" t="s">
        <v>256</v>
      </c>
      <c r="CZ149" s="5">
        <v>0</v>
      </c>
      <c r="DA149" s="4" t="s">
        <v>139</v>
      </c>
      <c r="DB149" s="5"/>
      <c r="DC149" s="4" t="s">
        <v>139</v>
      </c>
      <c r="DD149" s="5"/>
      <c r="DE149" s="4" t="s">
        <v>139</v>
      </c>
      <c r="DF149" s="5"/>
      <c r="DG149" s="4" t="s">
        <v>139</v>
      </c>
      <c r="DH149" s="4" t="s">
        <v>139</v>
      </c>
      <c r="DI149" s="5"/>
      <c r="DJ149" s="4" t="s">
        <v>139</v>
      </c>
      <c r="DK149" s="6"/>
      <c r="DL149" s="4" t="s">
        <v>140</v>
      </c>
      <c r="DM149" s="4" t="s">
        <v>184</v>
      </c>
      <c r="DN149" s="6"/>
      <c r="DO149" s="4" t="s">
        <v>301</v>
      </c>
      <c r="DP149" s="4" t="s">
        <v>140</v>
      </c>
      <c r="DQ149" s="4" t="s">
        <v>8593</v>
      </c>
      <c r="DR149" s="6"/>
      <c r="DS149" s="4" t="s">
        <v>140</v>
      </c>
      <c r="DT149" s="4" t="s">
        <v>199</v>
      </c>
      <c r="DU149" s="4" t="s">
        <v>8595</v>
      </c>
      <c r="DV149" s="6"/>
      <c r="DW149" s="4" t="s">
        <v>139</v>
      </c>
      <c r="DX149" s="4" t="s">
        <v>231</v>
      </c>
      <c r="DY149" s="4" t="s">
        <v>139</v>
      </c>
      <c r="DZ149" s="4" t="s">
        <v>139</v>
      </c>
    </row>
    <row r="150" spans="1:130" x14ac:dyDescent="0.4">
      <c r="A150" s="4" t="s">
        <v>8596</v>
      </c>
      <c r="B150" s="5">
        <v>359954</v>
      </c>
      <c r="C150" s="4" t="s">
        <v>1279</v>
      </c>
      <c r="D150" s="4" t="s">
        <v>304</v>
      </c>
      <c r="E150" s="4" t="s">
        <v>131</v>
      </c>
      <c r="F150" s="4" t="s">
        <v>132</v>
      </c>
      <c r="G150" s="4" t="s">
        <v>264</v>
      </c>
      <c r="H150" s="4" t="s">
        <v>134</v>
      </c>
      <c r="I150" s="4" t="s">
        <v>135</v>
      </c>
      <c r="J150" s="4" t="s">
        <v>136</v>
      </c>
      <c r="K150" s="4" t="s">
        <v>136</v>
      </c>
      <c r="L150" s="4" t="s">
        <v>136</v>
      </c>
      <c r="M150" s="4" t="s">
        <v>136</v>
      </c>
      <c r="N150" s="4" t="s">
        <v>137</v>
      </c>
      <c r="O150" s="4" t="s">
        <v>138</v>
      </c>
      <c r="P150" s="4" t="s">
        <v>139</v>
      </c>
      <c r="Q150" s="4" t="s">
        <v>139</v>
      </c>
      <c r="R150" s="4" t="s">
        <v>139</v>
      </c>
      <c r="S150" s="4" t="s">
        <v>139</v>
      </c>
      <c r="T150" s="4" t="s">
        <v>140</v>
      </c>
      <c r="U150" s="4" t="s">
        <v>8597</v>
      </c>
      <c r="V150" s="4" t="s">
        <v>8598</v>
      </c>
      <c r="W150" s="4" t="s">
        <v>139</v>
      </c>
      <c r="X150" s="4" t="s">
        <v>143</v>
      </c>
      <c r="Y150" s="4" t="s">
        <v>144</v>
      </c>
      <c r="Z150" s="4" t="s">
        <v>145</v>
      </c>
      <c r="AA150" s="4" t="s">
        <v>237</v>
      </c>
      <c r="AB150" s="4" t="s">
        <v>147</v>
      </c>
      <c r="AC150" s="4" t="s">
        <v>148</v>
      </c>
      <c r="AD150" s="4" t="s">
        <v>139</v>
      </c>
      <c r="AE150" s="5"/>
      <c r="AF150" s="5"/>
      <c r="AG150" s="6"/>
      <c r="AH150" s="5">
        <v>44</v>
      </c>
      <c r="AI150" s="4" t="s">
        <v>210</v>
      </c>
      <c r="AJ150" s="4" t="s">
        <v>211</v>
      </c>
      <c r="AK150" s="4" t="s">
        <v>7327</v>
      </c>
      <c r="AL150" s="6">
        <v>43926</v>
      </c>
      <c r="AM150" s="6">
        <v>44127</v>
      </c>
      <c r="AN150" s="4" t="s">
        <v>7328</v>
      </c>
      <c r="AO150" s="4" t="s">
        <v>154</v>
      </c>
      <c r="AP150" s="4" t="s">
        <v>139</v>
      </c>
      <c r="AQ150" s="4" t="s">
        <v>139</v>
      </c>
      <c r="AR150" s="4" t="s">
        <v>139</v>
      </c>
      <c r="AS150" s="4" t="s">
        <v>139</v>
      </c>
      <c r="AT150" s="4" t="s">
        <v>139</v>
      </c>
      <c r="AU150" s="4" t="s">
        <v>139</v>
      </c>
      <c r="AV150" s="4" t="s">
        <v>139</v>
      </c>
      <c r="AW150" s="4" t="s">
        <v>139</v>
      </c>
      <c r="AX150" s="4" t="s">
        <v>139</v>
      </c>
      <c r="AY150" s="4" t="s">
        <v>139</v>
      </c>
      <c r="AZ150" s="4" t="s">
        <v>139</v>
      </c>
      <c r="BA150" s="4" t="s">
        <v>139</v>
      </c>
      <c r="BB150" s="4" t="s">
        <v>139</v>
      </c>
      <c r="BC150" s="4" t="s">
        <v>139</v>
      </c>
      <c r="BD150" s="4" t="s">
        <v>139</v>
      </c>
      <c r="BE150" s="4" t="s">
        <v>139</v>
      </c>
      <c r="BF150" s="4" t="s">
        <v>139</v>
      </c>
      <c r="BG150" s="4" t="s">
        <v>139</v>
      </c>
      <c r="BH150" s="4" t="s">
        <v>139</v>
      </c>
      <c r="BI150" s="4" t="s">
        <v>139</v>
      </c>
      <c r="BJ150" s="4" t="s">
        <v>139</v>
      </c>
      <c r="BK150" s="4" t="s">
        <v>139</v>
      </c>
      <c r="BL150" s="4" t="s">
        <v>139</v>
      </c>
      <c r="BM150" s="4" t="s">
        <v>8599</v>
      </c>
      <c r="BN150" s="4" t="s">
        <v>8600</v>
      </c>
      <c r="BO150" s="4" t="s">
        <v>3204</v>
      </c>
      <c r="BP150" s="4" t="s">
        <v>8601</v>
      </c>
      <c r="BQ150" s="4" t="s">
        <v>172</v>
      </c>
      <c r="BR150" s="4" t="s">
        <v>8602</v>
      </c>
      <c r="BS150" s="4" t="s">
        <v>8603</v>
      </c>
      <c r="BT150" s="4" t="s">
        <v>8604</v>
      </c>
      <c r="BU150" s="4" t="s">
        <v>139</v>
      </c>
      <c r="BV150" s="6"/>
      <c r="BW150" s="4" t="s">
        <v>139</v>
      </c>
      <c r="BX150" s="4" t="s">
        <v>139</v>
      </c>
      <c r="BY150" s="6">
        <v>44127</v>
      </c>
      <c r="BZ150" s="4" t="s">
        <v>139</v>
      </c>
      <c r="CA150" s="4" t="s">
        <v>139</v>
      </c>
      <c r="CB150" s="4" t="s">
        <v>139</v>
      </c>
      <c r="CC150" s="4" t="s">
        <v>139</v>
      </c>
      <c r="CD150" s="6"/>
      <c r="CE150" s="4" t="s">
        <v>317</v>
      </c>
      <c r="CF150" s="4" t="s">
        <v>140</v>
      </c>
      <c r="CG150" s="6"/>
      <c r="CH150" s="4" t="s">
        <v>185</v>
      </c>
      <c r="CI150" s="4" t="s">
        <v>140</v>
      </c>
      <c r="CJ150" s="4" t="s">
        <v>8603</v>
      </c>
      <c r="CK150" s="6"/>
      <c r="CL150" s="4" t="s">
        <v>300</v>
      </c>
      <c r="CM150" s="6"/>
      <c r="CN150" s="4" t="s">
        <v>140</v>
      </c>
      <c r="CO150" s="4" t="s">
        <v>139</v>
      </c>
      <c r="CP150" s="4" t="s">
        <v>8605</v>
      </c>
      <c r="CQ150" s="4" t="s">
        <v>190</v>
      </c>
      <c r="CR150" s="4" t="s">
        <v>254</v>
      </c>
      <c r="CS150" s="4" t="s">
        <v>8606</v>
      </c>
      <c r="CT150" s="4" t="s">
        <v>139</v>
      </c>
      <c r="CU150" s="6"/>
      <c r="CV150" s="6"/>
      <c r="CW150" s="4" t="s">
        <v>255</v>
      </c>
      <c r="CX150" s="4" t="s">
        <v>139</v>
      </c>
      <c r="CY150" s="4" t="s">
        <v>256</v>
      </c>
      <c r="CZ150" s="5">
        <v>0</v>
      </c>
      <c r="DA150" s="4" t="s">
        <v>139</v>
      </c>
      <c r="DB150" s="5"/>
      <c r="DC150" s="4" t="s">
        <v>139</v>
      </c>
      <c r="DD150" s="5"/>
      <c r="DE150" s="4" t="s">
        <v>139</v>
      </c>
      <c r="DF150" s="5"/>
      <c r="DG150" s="4" t="s">
        <v>139</v>
      </c>
      <c r="DH150" s="4" t="s">
        <v>139</v>
      </c>
      <c r="DI150" s="5"/>
      <c r="DJ150" s="4" t="s">
        <v>139</v>
      </c>
      <c r="DK150" s="6"/>
      <c r="DL150" s="4" t="s">
        <v>140</v>
      </c>
      <c r="DM150" s="4" t="s">
        <v>8605</v>
      </c>
      <c r="DN150" s="6"/>
      <c r="DO150" s="4" t="s">
        <v>301</v>
      </c>
      <c r="DP150" s="4" t="s">
        <v>140</v>
      </c>
      <c r="DQ150" s="4" t="s">
        <v>8605</v>
      </c>
      <c r="DR150" s="6"/>
      <c r="DS150" s="4" t="s">
        <v>140</v>
      </c>
      <c r="DT150" s="4" t="s">
        <v>199</v>
      </c>
      <c r="DU150" s="4" t="s">
        <v>8607</v>
      </c>
      <c r="DV150" s="6"/>
      <c r="DW150" s="4" t="s">
        <v>139</v>
      </c>
      <c r="DX150" s="4" t="s">
        <v>400</v>
      </c>
      <c r="DY150" s="4" t="s">
        <v>139</v>
      </c>
      <c r="DZ150" s="4" t="s">
        <v>139</v>
      </c>
    </row>
    <row r="151" spans="1:130" x14ac:dyDescent="0.4">
      <c r="A151" s="4" t="s">
        <v>8608</v>
      </c>
      <c r="B151" s="5">
        <v>359874</v>
      </c>
      <c r="C151" s="4" t="s">
        <v>8609</v>
      </c>
      <c r="D151" s="4" t="s">
        <v>8610</v>
      </c>
      <c r="E151" s="4" t="s">
        <v>131</v>
      </c>
      <c r="F151" s="4" t="s">
        <v>132</v>
      </c>
      <c r="G151" s="4" t="s">
        <v>1690</v>
      </c>
      <c r="H151" s="4" t="s">
        <v>134</v>
      </c>
      <c r="I151" s="4" t="s">
        <v>235</v>
      </c>
      <c r="J151" s="4" t="s">
        <v>136</v>
      </c>
      <c r="K151" s="4" t="s">
        <v>136</v>
      </c>
      <c r="L151" s="4" t="s">
        <v>136</v>
      </c>
      <c r="M151" s="4" t="s">
        <v>136</v>
      </c>
      <c r="N151" s="4" t="s">
        <v>137</v>
      </c>
      <c r="O151" s="4" t="s">
        <v>266</v>
      </c>
      <c r="P151" s="4" t="s">
        <v>267</v>
      </c>
      <c r="Q151" s="4" t="s">
        <v>2217</v>
      </c>
      <c r="R151" s="4" t="s">
        <v>132</v>
      </c>
      <c r="S151" s="4" t="s">
        <v>139</v>
      </c>
      <c r="T151" s="4" t="s">
        <v>140</v>
      </c>
      <c r="U151" s="4" t="s">
        <v>8611</v>
      </c>
      <c r="V151" s="4" t="s">
        <v>8612</v>
      </c>
      <c r="W151" s="4" t="s">
        <v>236</v>
      </c>
      <c r="X151" s="4" t="s">
        <v>143</v>
      </c>
      <c r="Y151" s="4" t="s">
        <v>144</v>
      </c>
      <c r="Z151" s="4" t="s">
        <v>145</v>
      </c>
      <c r="AA151" s="4" t="s">
        <v>271</v>
      </c>
      <c r="AB151" s="4" t="s">
        <v>147</v>
      </c>
      <c r="AC151" s="4" t="s">
        <v>148</v>
      </c>
      <c r="AD151" s="4" t="s">
        <v>139</v>
      </c>
      <c r="AE151" s="5"/>
      <c r="AF151" s="5"/>
      <c r="AG151" s="6"/>
      <c r="AH151" s="5">
        <v>58</v>
      </c>
      <c r="AI151" s="4" t="s">
        <v>322</v>
      </c>
      <c r="AJ151" s="4" t="s">
        <v>211</v>
      </c>
      <c r="AK151" s="4" t="s">
        <v>7327</v>
      </c>
      <c r="AL151" s="6">
        <v>43979</v>
      </c>
      <c r="AM151" s="6">
        <v>44123</v>
      </c>
      <c r="AN151" s="4" t="s">
        <v>7328</v>
      </c>
      <c r="AO151" s="4" t="s">
        <v>154</v>
      </c>
      <c r="AP151" s="4" t="s">
        <v>139</v>
      </c>
      <c r="AQ151" s="4" t="s">
        <v>139</v>
      </c>
      <c r="AR151" s="4" t="s">
        <v>139</v>
      </c>
      <c r="AS151" s="4" t="s">
        <v>139</v>
      </c>
      <c r="AT151" s="4" t="s">
        <v>139</v>
      </c>
      <c r="AU151" s="4" t="s">
        <v>139</v>
      </c>
      <c r="AV151" s="4" t="s">
        <v>139</v>
      </c>
      <c r="AW151" s="4" t="s">
        <v>139</v>
      </c>
      <c r="AX151" s="4" t="s">
        <v>139</v>
      </c>
      <c r="AY151" s="4" t="s">
        <v>139</v>
      </c>
      <c r="AZ151" s="4" t="s">
        <v>139</v>
      </c>
      <c r="BA151" s="4" t="s">
        <v>139</v>
      </c>
      <c r="BB151" s="4" t="s">
        <v>139</v>
      </c>
      <c r="BC151" s="4" t="s">
        <v>139</v>
      </c>
      <c r="BD151" s="4" t="s">
        <v>139</v>
      </c>
      <c r="BE151" s="4" t="s">
        <v>139</v>
      </c>
      <c r="BF151" s="4" t="s">
        <v>139</v>
      </c>
      <c r="BG151" s="4" t="s">
        <v>139</v>
      </c>
      <c r="BH151" s="4" t="s">
        <v>139</v>
      </c>
      <c r="BI151" s="4" t="s">
        <v>139</v>
      </c>
      <c r="BJ151" s="4" t="s">
        <v>139</v>
      </c>
      <c r="BK151" s="4" t="s">
        <v>139</v>
      </c>
      <c r="BL151" s="4" t="s">
        <v>139</v>
      </c>
      <c r="BM151" s="4" t="s">
        <v>8613</v>
      </c>
      <c r="BN151" s="4" t="s">
        <v>8614</v>
      </c>
      <c r="BO151" s="4" t="s">
        <v>8615</v>
      </c>
      <c r="BP151" s="4" t="s">
        <v>8616</v>
      </c>
      <c r="BQ151" s="4" t="s">
        <v>184</v>
      </c>
      <c r="BR151" s="4" t="s">
        <v>8617</v>
      </c>
      <c r="BS151" s="4" t="s">
        <v>8618</v>
      </c>
      <c r="BT151" s="4" t="s">
        <v>8619</v>
      </c>
      <c r="BU151" s="4" t="s">
        <v>139</v>
      </c>
      <c r="BV151" s="6"/>
      <c r="BW151" s="4" t="s">
        <v>8620</v>
      </c>
      <c r="BX151" s="4" t="s">
        <v>139</v>
      </c>
      <c r="BY151" s="6">
        <v>44333</v>
      </c>
      <c r="BZ151" s="4" t="s">
        <v>139</v>
      </c>
      <c r="CA151" s="4" t="s">
        <v>139</v>
      </c>
      <c r="CB151" s="4" t="s">
        <v>139</v>
      </c>
      <c r="CC151" s="4" t="s">
        <v>139</v>
      </c>
      <c r="CD151" s="6">
        <v>43979</v>
      </c>
      <c r="CE151" s="4" t="s">
        <v>182</v>
      </c>
      <c r="CF151" s="4" t="s">
        <v>436</v>
      </c>
      <c r="CG151" s="6"/>
      <c r="CH151" s="4" t="s">
        <v>185</v>
      </c>
      <c r="CI151" s="4" t="s">
        <v>140</v>
      </c>
      <c r="CJ151" s="4" t="s">
        <v>184</v>
      </c>
      <c r="CK151" s="6"/>
      <c r="CL151" s="4" t="s">
        <v>188</v>
      </c>
      <c r="CM151" s="6"/>
      <c r="CN151" s="4" t="s">
        <v>436</v>
      </c>
      <c r="CO151" s="4" t="s">
        <v>1703</v>
      </c>
      <c r="CP151" s="4" t="s">
        <v>8621</v>
      </c>
      <c r="CQ151" s="4" t="s">
        <v>139</v>
      </c>
      <c r="CR151" s="4" t="s">
        <v>254</v>
      </c>
      <c r="CS151" s="4" t="s">
        <v>184</v>
      </c>
      <c r="CT151" s="4" t="s">
        <v>139</v>
      </c>
      <c r="CU151" s="6"/>
      <c r="CV151" s="6"/>
      <c r="CW151" s="4" t="s">
        <v>255</v>
      </c>
      <c r="CX151" s="4" t="s">
        <v>139</v>
      </c>
      <c r="CY151" s="4" t="s">
        <v>256</v>
      </c>
      <c r="CZ151" s="5">
        <v>0</v>
      </c>
      <c r="DA151" s="4" t="s">
        <v>139</v>
      </c>
      <c r="DB151" s="5"/>
      <c r="DC151" s="4" t="s">
        <v>139</v>
      </c>
      <c r="DD151" s="5"/>
      <c r="DE151" s="4" t="s">
        <v>139</v>
      </c>
      <c r="DF151" s="5"/>
      <c r="DG151" s="4" t="s">
        <v>139</v>
      </c>
      <c r="DH151" s="4" t="s">
        <v>139</v>
      </c>
      <c r="DI151" s="5"/>
      <c r="DJ151" s="4" t="s">
        <v>139</v>
      </c>
      <c r="DK151" s="6"/>
      <c r="DL151" s="4" t="s">
        <v>436</v>
      </c>
      <c r="DM151" s="4" t="s">
        <v>8621</v>
      </c>
      <c r="DN151" s="6"/>
      <c r="DO151" s="4" t="s">
        <v>197</v>
      </c>
      <c r="DP151" s="4" t="s">
        <v>436</v>
      </c>
      <c r="DQ151" s="4" t="s">
        <v>8621</v>
      </c>
      <c r="DR151" s="6"/>
      <c r="DS151" s="4" t="s">
        <v>140</v>
      </c>
      <c r="DT151" s="4" t="s">
        <v>199</v>
      </c>
      <c r="DU151" s="4" t="s">
        <v>184</v>
      </c>
      <c r="DV151" s="6"/>
      <c r="DW151" s="4" t="s">
        <v>139</v>
      </c>
      <c r="DX151" s="4" t="s">
        <v>260</v>
      </c>
      <c r="DY151" s="4" t="s">
        <v>139</v>
      </c>
      <c r="DZ151" s="4" t="s">
        <v>1703</v>
      </c>
    </row>
    <row r="152" spans="1:130" x14ac:dyDescent="0.4">
      <c r="A152" s="4" t="s">
        <v>8622</v>
      </c>
      <c r="B152" s="5">
        <v>359832</v>
      </c>
      <c r="C152" s="4" t="s">
        <v>1364</v>
      </c>
      <c r="D152" s="4" t="s">
        <v>1365</v>
      </c>
      <c r="E152" s="4" t="s">
        <v>131</v>
      </c>
      <c r="F152" s="4" t="s">
        <v>132</v>
      </c>
      <c r="G152" s="4" t="s">
        <v>335</v>
      </c>
      <c r="H152" s="4" t="s">
        <v>265</v>
      </c>
      <c r="I152" s="4" t="s">
        <v>235</v>
      </c>
      <c r="J152" s="4" t="s">
        <v>136</v>
      </c>
      <c r="K152" s="4" t="s">
        <v>136</v>
      </c>
      <c r="L152" s="4" t="s">
        <v>136</v>
      </c>
      <c r="M152" s="4" t="s">
        <v>136</v>
      </c>
      <c r="N152" s="4" t="s">
        <v>137</v>
      </c>
      <c r="O152" s="4" t="s">
        <v>138</v>
      </c>
      <c r="P152" s="4" t="s">
        <v>139</v>
      </c>
      <c r="Q152" s="4" t="s">
        <v>139</v>
      </c>
      <c r="R152" s="4" t="s">
        <v>139</v>
      </c>
      <c r="S152" s="4" t="s">
        <v>139</v>
      </c>
      <c r="T152" s="4" t="s">
        <v>140</v>
      </c>
      <c r="U152" s="4" t="s">
        <v>8623</v>
      </c>
      <c r="V152" s="4" t="s">
        <v>8624</v>
      </c>
      <c r="W152" s="4" t="s">
        <v>139</v>
      </c>
      <c r="X152" s="4" t="s">
        <v>143</v>
      </c>
      <c r="Y152" s="4" t="s">
        <v>144</v>
      </c>
      <c r="Z152" s="4" t="s">
        <v>145</v>
      </c>
      <c r="AA152" s="4" t="s">
        <v>4681</v>
      </c>
      <c r="AB152" s="4" t="s">
        <v>702</v>
      </c>
      <c r="AC152" s="4" t="s">
        <v>148</v>
      </c>
      <c r="AD152" s="4" t="s">
        <v>139</v>
      </c>
      <c r="AE152" s="5"/>
      <c r="AF152" s="5"/>
      <c r="AG152" s="6"/>
      <c r="AH152" s="5">
        <v>35</v>
      </c>
      <c r="AI152" s="4" t="s">
        <v>210</v>
      </c>
      <c r="AJ152" s="4" t="s">
        <v>211</v>
      </c>
      <c r="AK152" s="4" t="s">
        <v>7327</v>
      </c>
      <c r="AL152" s="6">
        <v>43363</v>
      </c>
      <c r="AM152" s="6">
        <v>43851</v>
      </c>
      <c r="AN152" s="4" t="s">
        <v>7328</v>
      </c>
      <c r="AO152" s="4" t="s">
        <v>154</v>
      </c>
      <c r="AP152" s="4" t="s">
        <v>139</v>
      </c>
      <c r="AQ152" s="4" t="s">
        <v>139</v>
      </c>
      <c r="AR152" s="4" t="s">
        <v>139</v>
      </c>
      <c r="AS152" s="4" t="s">
        <v>139</v>
      </c>
      <c r="AT152" s="4" t="s">
        <v>139</v>
      </c>
      <c r="AU152" s="4" t="s">
        <v>139</v>
      </c>
      <c r="AV152" s="4" t="s">
        <v>139</v>
      </c>
      <c r="AW152" s="4" t="s">
        <v>139</v>
      </c>
      <c r="AX152" s="4" t="s">
        <v>139</v>
      </c>
      <c r="AY152" s="4" t="s">
        <v>139</v>
      </c>
      <c r="AZ152" s="4" t="s">
        <v>139</v>
      </c>
      <c r="BA152" s="4" t="s">
        <v>139</v>
      </c>
      <c r="BB152" s="4" t="s">
        <v>139</v>
      </c>
      <c r="BC152" s="4" t="s">
        <v>139</v>
      </c>
      <c r="BD152" s="4" t="s">
        <v>139</v>
      </c>
      <c r="BE152" s="4" t="s">
        <v>139</v>
      </c>
      <c r="BF152" s="4" t="s">
        <v>139</v>
      </c>
      <c r="BG152" s="4" t="s">
        <v>139</v>
      </c>
      <c r="BH152" s="4" t="s">
        <v>139</v>
      </c>
      <c r="BI152" s="4" t="s">
        <v>139</v>
      </c>
      <c r="BJ152" s="4" t="s">
        <v>139</v>
      </c>
      <c r="BK152" s="4" t="s">
        <v>139</v>
      </c>
      <c r="BL152" s="4" t="s">
        <v>139</v>
      </c>
      <c r="BM152" s="4" t="s">
        <v>8625</v>
      </c>
      <c r="BN152" s="4" t="s">
        <v>8626</v>
      </c>
      <c r="BO152" s="4" t="s">
        <v>3204</v>
      </c>
      <c r="BP152" s="4" t="s">
        <v>8627</v>
      </c>
      <c r="BQ152" s="4" t="s">
        <v>172</v>
      </c>
      <c r="BR152" s="4" t="s">
        <v>8628</v>
      </c>
      <c r="BS152" s="4" t="s">
        <v>172</v>
      </c>
      <c r="BT152" s="4" t="s">
        <v>8629</v>
      </c>
      <c r="BU152" s="4" t="s">
        <v>139</v>
      </c>
      <c r="BV152" s="6"/>
      <c r="BW152" s="4" t="s">
        <v>139</v>
      </c>
      <c r="BX152" s="4" t="s">
        <v>139</v>
      </c>
      <c r="BY152" s="6">
        <v>44119</v>
      </c>
      <c r="BZ152" s="4" t="s">
        <v>139</v>
      </c>
      <c r="CA152" s="4" t="s">
        <v>139</v>
      </c>
      <c r="CB152" s="4" t="s">
        <v>139</v>
      </c>
      <c r="CC152" s="4" t="s">
        <v>139</v>
      </c>
      <c r="CD152" s="6"/>
      <c r="CE152" s="4" t="s">
        <v>317</v>
      </c>
      <c r="CF152" s="4" t="s">
        <v>140</v>
      </c>
      <c r="CG152" s="6"/>
      <c r="CH152" s="4" t="s">
        <v>185</v>
      </c>
      <c r="CI152" s="4" t="s">
        <v>140</v>
      </c>
      <c r="CJ152" s="4" t="s">
        <v>172</v>
      </c>
      <c r="CK152" s="6"/>
      <c r="CL152" s="4" t="s">
        <v>300</v>
      </c>
      <c r="CM152" s="6"/>
      <c r="CN152" s="4" t="s">
        <v>140</v>
      </c>
      <c r="CO152" s="4" t="s">
        <v>139</v>
      </c>
      <c r="CP152" s="4" t="s">
        <v>172</v>
      </c>
      <c r="CQ152" s="4" t="s">
        <v>253</v>
      </c>
      <c r="CR152" s="4" t="s">
        <v>254</v>
      </c>
      <c r="CS152" s="4" t="s">
        <v>172</v>
      </c>
      <c r="CT152" s="4" t="s">
        <v>139</v>
      </c>
      <c r="CU152" s="6"/>
      <c r="CV152" s="6"/>
      <c r="CW152" s="4" t="s">
        <v>255</v>
      </c>
      <c r="CX152" s="4" t="s">
        <v>139</v>
      </c>
      <c r="CY152" s="4" t="s">
        <v>256</v>
      </c>
      <c r="CZ152" s="5">
        <v>0</v>
      </c>
      <c r="DA152" s="4" t="s">
        <v>139</v>
      </c>
      <c r="DB152" s="5"/>
      <c r="DC152" s="4" t="s">
        <v>139</v>
      </c>
      <c r="DD152" s="5"/>
      <c r="DE152" s="4" t="s">
        <v>139</v>
      </c>
      <c r="DF152" s="5"/>
      <c r="DG152" s="4" t="s">
        <v>139</v>
      </c>
      <c r="DH152" s="4" t="s">
        <v>139</v>
      </c>
      <c r="DI152" s="5"/>
      <c r="DJ152" s="4" t="s">
        <v>139</v>
      </c>
      <c r="DK152" s="6"/>
      <c r="DL152" s="4" t="s">
        <v>140</v>
      </c>
      <c r="DM152" s="4" t="s">
        <v>172</v>
      </c>
      <c r="DN152" s="6"/>
      <c r="DO152" s="4" t="s">
        <v>301</v>
      </c>
      <c r="DP152" s="4" t="s">
        <v>140</v>
      </c>
      <c r="DQ152" s="4" t="s">
        <v>172</v>
      </c>
      <c r="DR152" s="6"/>
      <c r="DS152" s="4" t="s">
        <v>140</v>
      </c>
      <c r="DT152" s="4" t="s">
        <v>199</v>
      </c>
      <c r="DU152" s="4" t="s">
        <v>172</v>
      </c>
      <c r="DV152" s="6"/>
      <c r="DW152" s="4" t="s">
        <v>139</v>
      </c>
      <c r="DX152" s="4" t="s">
        <v>260</v>
      </c>
      <c r="DY152" s="4" t="s">
        <v>139</v>
      </c>
      <c r="DZ152" s="4" t="s">
        <v>139</v>
      </c>
    </row>
    <row r="153" spans="1:130" x14ac:dyDescent="0.4">
      <c r="A153" s="4" t="s">
        <v>8630</v>
      </c>
      <c r="B153" s="5">
        <v>359792</v>
      </c>
      <c r="C153" s="4" t="s">
        <v>4264</v>
      </c>
      <c r="D153" s="4" t="s">
        <v>4265</v>
      </c>
      <c r="E153" s="4" t="s">
        <v>131</v>
      </c>
      <c r="F153" s="4" t="s">
        <v>132</v>
      </c>
      <c r="G153" s="4" t="s">
        <v>1144</v>
      </c>
      <c r="H153" s="4" t="s">
        <v>134</v>
      </c>
      <c r="I153" s="4" t="s">
        <v>135</v>
      </c>
      <c r="J153" s="4" t="s">
        <v>136</v>
      </c>
      <c r="K153" s="4" t="s">
        <v>136</v>
      </c>
      <c r="L153" s="4" t="s">
        <v>136</v>
      </c>
      <c r="M153" s="4" t="s">
        <v>136</v>
      </c>
      <c r="N153" s="4" t="s">
        <v>137</v>
      </c>
      <c r="O153" s="4" t="s">
        <v>138</v>
      </c>
      <c r="P153" s="4" t="s">
        <v>139</v>
      </c>
      <c r="Q153" s="4" t="s">
        <v>139</v>
      </c>
      <c r="R153" s="4" t="s">
        <v>139</v>
      </c>
      <c r="S153" s="4" t="s">
        <v>139</v>
      </c>
      <c r="T153" s="4" t="s">
        <v>140</v>
      </c>
      <c r="U153" s="4" t="s">
        <v>8631</v>
      </c>
      <c r="V153" s="4" t="s">
        <v>8632</v>
      </c>
      <c r="W153" s="4" t="s">
        <v>236</v>
      </c>
      <c r="X153" s="4" t="s">
        <v>143</v>
      </c>
      <c r="Y153" s="4" t="s">
        <v>144</v>
      </c>
      <c r="Z153" s="4" t="s">
        <v>145</v>
      </c>
      <c r="AA153" s="4" t="s">
        <v>271</v>
      </c>
      <c r="AB153" s="4" t="s">
        <v>147</v>
      </c>
      <c r="AC153" s="4" t="s">
        <v>148</v>
      </c>
      <c r="AD153" s="4" t="s">
        <v>139</v>
      </c>
      <c r="AE153" s="5"/>
      <c r="AF153" s="5"/>
      <c r="AG153" s="6"/>
      <c r="AH153" s="5">
        <v>73</v>
      </c>
      <c r="AI153" s="4" t="s">
        <v>268</v>
      </c>
      <c r="AJ153" s="4" t="s">
        <v>238</v>
      </c>
      <c r="AK153" s="4" t="s">
        <v>7327</v>
      </c>
      <c r="AL153" s="6">
        <v>44018</v>
      </c>
      <c r="AM153" s="6">
        <v>44117</v>
      </c>
      <c r="AN153" s="4" t="s">
        <v>7328</v>
      </c>
      <c r="AO153" s="4" t="s">
        <v>154</v>
      </c>
      <c r="AP153" s="4" t="s">
        <v>139</v>
      </c>
      <c r="AQ153" s="4" t="s">
        <v>139</v>
      </c>
      <c r="AR153" s="4" t="s">
        <v>139</v>
      </c>
      <c r="AS153" s="4" t="s">
        <v>139</v>
      </c>
      <c r="AT153" s="4" t="s">
        <v>139</v>
      </c>
      <c r="AU153" s="4" t="s">
        <v>139</v>
      </c>
      <c r="AV153" s="4" t="s">
        <v>139</v>
      </c>
      <c r="AW153" s="4" t="s">
        <v>139</v>
      </c>
      <c r="AX153" s="4" t="s">
        <v>139</v>
      </c>
      <c r="AY153" s="4" t="s">
        <v>139</v>
      </c>
      <c r="AZ153" s="4" t="s">
        <v>139</v>
      </c>
      <c r="BA153" s="4" t="s">
        <v>139</v>
      </c>
      <c r="BB153" s="4" t="s">
        <v>139</v>
      </c>
      <c r="BC153" s="4" t="s">
        <v>139</v>
      </c>
      <c r="BD153" s="4" t="s">
        <v>139</v>
      </c>
      <c r="BE153" s="4" t="s">
        <v>139</v>
      </c>
      <c r="BF153" s="4" t="s">
        <v>139</v>
      </c>
      <c r="BG153" s="4" t="s">
        <v>139</v>
      </c>
      <c r="BH153" s="4" t="s">
        <v>139</v>
      </c>
      <c r="BI153" s="4" t="s">
        <v>139</v>
      </c>
      <c r="BJ153" s="4" t="s">
        <v>139</v>
      </c>
      <c r="BK153" s="4" t="s">
        <v>139</v>
      </c>
      <c r="BL153" s="4" t="s">
        <v>139</v>
      </c>
      <c r="BM153" s="4" t="s">
        <v>8633</v>
      </c>
      <c r="BN153" s="4" t="s">
        <v>8634</v>
      </c>
      <c r="BO153" s="4" t="s">
        <v>8635</v>
      </c>
      <c r="BP153" s="4" t="s">
        <v>8636</v>
      </c>
      <c r="BQ153" s="4" t="s">
        <v>184</v>
      </c>
      <c r="BR153" s="4" t="s">
        <v>8637</v>
      </c>
      <c r="BS153" s="4" t="s">
        <v>8638</v>
      </c>
      <c r="BT153" s="4" t="s">
        <v>8639</v>
      </c>
      <c r="BU153" s="4" t="s">
        <v>139</v>
      </c>
      <c r="BV153" s="6"/>
      <c r="BW153" s="4" t="s">
        <v>139</v>
      </c>
      <c r="BX153" s="4" t="s">
        <v>139</v>
      </c>
      <c r="BY153" s="6">
        <v>44496</v>
      </c>
      <c r="BZ153" s="4" t="s">
        <v>139</v>
      </c>
      <c r="CA153" s="4" t="s">
        <v>139</v>
      </c>
      <c r="CB153" s="4" t="s">
        <v>139</v>
      </c>
      <c r="CC153" s="4" t="s">
        <v>139</v>
      </c>
      <c r="CD153" s="6">
        <v>44018</v>
      </c>
      <c r="CE153" s="4" t="s">
        <v>182</v>
      </c>
      <c r="CF153" s="4" t="s">
        <v>436</v>
      </c>
      <c r="CG153" s="6"/>
      <c r="CH153" s="4" t="s">
        <v>185</v>
      </c>
      <c r="CI153" s="4" t="s">
        <v>140</v>
      </c>
      <c r="CJ153" s="4" t="s">
        <v>184</v>
      </c>
      <c r="CK153" s="6"/>
      <c r="CL153" s="4" t="s">
        <v>223</v>
      </c>
      <c r="CM153" s="6"/>
      <c r="CN153" s="4" t="s">
        <v>436</v>
      </c>
      <c r="CO153" s="4" t="s">
        <v>2163</v>
      </c>
      <c r="CP153" s="4" t="s">
        <v>8640</v>
      </c>
      <c r="CQ153" s="4" t="s">
        <v>139</v>
      </c>
      <c r="CR153" s="4" t="s">
        <v>254</v>
      </c>
      <c r="CS153" s="4" t="s">
        <v>184</v>
      </c>
      <c r="CT153" s="4" t="s">
        <v>139</v>
      </c>
      <c r="CU153" s="6"/>
      <c r="CV153" s="6"/>
      <c r="CW153" s="4" t="s">
        <v>255</v>
      </c>
      <c r="CX153" s="4" t="s">
        <v>139</v>
      </c>
      <c r="CY153" s="4" t="s">
        <v>256</v>
      </c>
      <c r="CZ153" s="5">
        <v>0</v>
      </c>
      <c r="DA153" s="4" t="s">
        <v>139</v>
      </c>
      <c r="DB153" s="5"/>
      <c r="DC153" s="4" t="s">
        <v>139</v>
      </c>
      <c r="DD153" s="5"/>
      <c r="DE153" s="4" t="s">
        <v>139</v>
      </c>
      <c r="DF153" s="5"/>
      <c r="DG153" s="4" t="s">
        <v>139</v>
      </c>
      <c r="DH153" s="4" t="s">
        <v>139</v>
      </c>
      <c r="DI153" s="5"/>
      <c r="DJ153" s="4" t="s">
        <v>139</v>
      </c>
      <c r="DK153" s="6"/>
      <c r="DL153" s="4" t="s">
        <v>436</v>
      </c>
      <c r="DM153" s="4" t="s">
        <v>8640</v>
      </c>
      <c r="DN153" s="6"/>
      <c r="DO153" s="4" t="s">
        <v>197</v>
      </c>
      <c r="DP153" s="4" t="s">
        <v>436</v>
      </c>
      <c r="DQ153" s="4" t="s">
        <v>8641</v>
      </c>
      <c r="DR153" s="6"/>
      <c r="DS153" s="4" t="s">
        <v>140</v>
      </c>
      <c r="DT153" s="4" t="s">
        <v>199</v>
      </c>
      <c r="DU153" s="4" t="s">
        <v>8642</v>
      </c>
      <c r="DV153" s="6"/>
      <c r="DW153" s="4" t="s">
        <v>139</v>
      </c>
      <c r="DX153" s="4" t="s">
        <v>231</v>
      </c>
      <c r="DY153" s="4" t="s">
        <v>139</v>
      </c>
      <c r="DZ153" s="4" t="s">
        <v>2163</v>
      </c>
    </row>
    <row r="154" spans="1:130" x14ac:dyDescent="0.4">
      <c r="A154" s="4" t="s">
        <v>8643</v>
      </c>
      <c r="B154" s="5">
        <v>359702</v>
      </c>
      <c r="C154" s="4" t="s">
        <v>262</v>
      </c>
      <c r="D154" s="4" t="s">
        <v>304</v>
      </c>
      <c r="E154" s="4" t="s">
        <v>131</v>
      </c>
      <c r="F154" s="4" t="s">
        <v>132</v>
      </c>
      <c r="G154" s="4" t="s">
        <v>264</v>
      </c>
      <c r="H154" s="4" t="s">
        <v>265</v>
      </c>
      <c r="I154" s="4" t="s">
        <v>135</v>
      </c>
      <c r="J154" s="4" t="s">
        <v>136</v>
      </c>
      <c r="K154" s="4" t="s">
        <v>136</v>
      </c>
      <c r="L154" s="4" t="s">
        <v>136</v>
      </c>
      <c r="M154" s="4" t="s">
        <v>136</v>
      </c>
      <c r="N154" s="4" t="s">
        <v>137</v>
      </c>
      <c r="O154" s="4" t="s">
        <v>138</v>
      </c>
      <c r="P154" s="4" t="s">
        <v>139</v>
      </c>
      <c r="Q154" s="4" t="s">
        <v>139</v>
      </c>
      <c r="R154" s="4" t="s">
        <v>139</v>
      </c>
      <c r="S154" s="4" t="s">
        <v>139</v>
      </c>
      <c r="T154" s="4" t="s">
        <v>140</v>
      </c>
      <c r="U154" s="4" t="s">
        <v>8644</v>
      </c>
      <c r="V154" s="4" t="s">
        <v>8645</v>
      </c>
      <c r="W154" s="4" t="s">
        <v>139</v>
      </c>
      <c r="X154" s="4" t="s">
        <v>143</v>
      </c>
      <c r="Y154" s="4" t="s">
        <v>144</v>
      </c>
      <c r="Z154" s="4" t="s">
        <v>145</v>
      </c>
      <c r="AA154" s="4" t="s">
        <v>237</v>
      </c>
      <c r="AB154" s="4" t="s">
        <v>147</v>
      </c>
      <c r="AC154" s="4" t="s">
        <v>148</v>
      </c>
      <c r="AD154" s="4" t="s">
        <v>139</v>
      </c>
      <c r="AE154" s="5"/>
      <c r="AF154" s="5"/>
      <c r="AG154" s="6"/>
      <c r="AH154" s="5">
        <v>63</v>
      </c>
      <c r="AI154" s="4" t="s">
        <v>210</v>
      </c>
      <c r="AJ154" s="4" t="s">
        <v>492</v>
      </c>
      <c r="AK154" s="4" t="s">
        <v>7327</v>
      </c>
      <c r="AL154" s="6">
        <v>44035</v>
      </c>
      <c r="AM154" s="6">
        <v>44110</v>
      </c>
      <c r="AN154" s="4" t="s">
        <v>7328</v>
      </c>
      <c r="AO154" s="4" t="s">
        <v>154</v>
      </c>
      <c r="AP154" s="4" t="s">
        <v>139</v>
      </c>
      <c r="AQ154" s="4" t="s">
        <v>139</v>
      </c>
      <c r="AR154" s="4" t="s">
        <v>139</v>
      </c>
      <c r="AS154" s="4" t="s">
        <v>139</v>
      </c>
      <c r="AT154" s="4" t="s">
        <v>139</v>
      </c>
      <c r="AU154" s="4" t="s">
        <v>139</v>
      </c>
      <c r="AV154" s="4" t="s">
        <v>139</v>
      </c>
      <c r="AW154" s="4" t="s">
        <v>139</v>
      </c>
      <c r="AX154" s="4" t="s">
        <v>139</v>
      </c>
      <c r="AY154" s="4" t="s">
        <v>139</v>
      </c>
      <c r="AZ154" s="4" t="s">
        <v>139</v>
      </c>
      <c r="BA154" s="4" t="s">
        <v>139</v>
      </c>
      <c r="BB154" s="4" t="s">
        <v>139</v>
      </c>
      <c r="BC154" s="4" t="s">
        <v>139</v>
      </c>
      <c r="BD154" s="4" t="s">
        <v>139</v>
      </c>
      <c r="BE154" s="4" t="s">
        <v>139</v>
      </c>
      <c r="BF154" s="4" t="s">
        <v>139</v>
      </c>
      <c r="BG154" s="4" t="s">
        <v>139</v>
      </c>
      <c r="BH154" s="4" t="s">
        <v>139</v>
      </c>
      <c r="BI154" s="4" t="s">
        <v>139</v>
      </c>
      <c r="BJ154" s="4" t="s">
        <v>139</v>
      </c>
      <c r="BK154" s="4" t="s">
        <v>139</v>
      </c>
      <c r="BL154" s="4" t="s">
        <v>139</v>
      </c>
      <c r="BM154" s="4" t="s">
        <v>8646</v>
      </c>
      <c r="BN154" s="4" t="s">
        <v>8647</v>
      </c>
      <c r="BO154" s="4" t="s">
        <v>302</v>
      </c>
      <c r="BP154" s="4" t="s">
        <v>8648</v>
      </c>
      <c r="BQ154" s="4" t="s">
        <v>172</v>
      </c>
      <c r="BR154" s="4" t="s">
        <v>172</v>
      </c>
      <c r="BS154" s="4" t="s">
        <v>8649</v>
      </c>
      <c r="BT154" s="4" t="s">
        <v>8650</v>
      </c>
      <c r="BU154" s="4" t="s">
        <v>139</v>
      </c>
      <c r="BV154" s="6"/>
      <c r="BW154" s="4" t="s">
        <v>139</v>
      </c>
      <c r="BX154" s="4" t="s">
        <v>139</v>
      </c>
      <c r="BY154" s="6">
        <v>44929</v>
      </c>
      <c r="BZ154" s="4" t="s">
        <v>139</v>
      </c>
      <c r="CA154" s="4" t="s">
        <v>139</v>
      </c>
      <c r="CB154" s="4" t="s">
        <v>139</v>
      </c>
      <c r="CC154" s="4" t="s">
        <v>139</v>
      </c>
      <c r="CD154" s="6"/>
      <c r="CE154" s="4" t="s">
        <v>317</v>
      </c>
      <c r="CF154" s="4" t="s">
        <v>140</v>
      </c>
      <c r="CG154" s="6"/>
      <c r="CH154" s="4" t="s">
        <v>185</v>
      </c>
      <c r="CI154" s="4" t="s">
        <v>140</v>
      </c>
      <c r="CJ154" s="4" t="s">
        <v>184</v>
      </c>
      <c r="CK154" s="6"/>
      <c r="CL154" s="4" t="s">
        <v>300</v>
      </c>
      <c r="CM154" s="6"/>
      <c r="CN154" s="4" t="s">
        <v>140</v>
      </c>
      <c r="CO154" s="4" t="s">
        <v>139</v>
      </c>
      <c r="CP154" s="4" t="s">
        <v>8651</v>
      </c>
      <c r="CQ154" s="4" t="s">
        <v>139</v>
      </c>
      <c r="CR154" s="4" t="s">
        <v>254</v>
      </c>
      <c r="CS154" s="4" t="s">
        <v>184</v>
      </c>
      <c r="CT154" s="4" t="s">
        <v>139</v>
      </c>
      <c r="CU154" s="6"/>
      <c r="CV154" s="6"/>
      <c r="CW154" s="4" t="s">
        <v>255</v>
      </c>
      <c r="CX154" s="4" t="s">
        <v>139</v>
      </c>
      <c r="CY154" s="4" t="s">
        <v>256</v>
      </c>
      <c r="CZ154" s="5">
        <v>0</v>
      </c>
      <c r="DA154" s="4" t="s">
        <v>139</v>
      </c>
      <c r="DB154" s="5"/>
      <c r="DC154" s="4" t="s">
        <v>139</v>
      </c>
      <c r="DD154" s="5"/>
      <c r="DE154" s="4" t="s">
        <v>139</v>
      </c>
      <c r="DF154" s="5"/>
      <c r="DG154" s="4" t="s">
        <v>139</v>
      </c>
      <c r="DH154" s="4" t="s">
        <v>139</v>
      </c>
      <c r="DI154" s="5"/>
      <c r="DJ154" s="4" t="s">
        <v>139</v>
      </c>
      <c r="DK154" s="6"/>
      <c r="DL154" s="4" t="s">
        <v>140</v>
      </c>
      <c r="DM154" s="4" t="s">
        <v>8652</v>
      </c>
      <c r="DN154" s="6"/>
      <c r="DO154" s="4" t="s">
        <v>301</v>
      </c>
      <c r="DP154" s="4" t="s">
        <v>140</v>
      </c>
      <c r="DQ154" s="4" t="s">
        <v>8653</v>
      </c>
      <c r="DR154" s="6"/>
      <c r="DS154" s="4" t="s">
        <v>140</v>
      </c>
      <c r="DT154" s="4" t="s">
        <v>199</v>
      </c>
      <c r="DU154" s="4" t="s">
        <v>184</v>
      </c>
      <c r="DV154" s="6"/>
      <c r="DW154" s="4" t="s">
        <v>139</v>
      </c>
      <c r="DX154" s="4" t="s">
        <v>231</v>
      </c>
      <c r="DY154" s="4" t="s">
        <v>139</v>
      </c>
      <c r="DZ154" s="4" t="s">
        <v>139</v>
      </c>
    </row>
    <row r="155" spans="1:130" x14ac:dyDescent="0.4">
      <c r="A155" s="4" t="s">
        <v>8654</v>
      </c>
      <c r="B155" s="5">
        <v>359616</v>
      </c>
      <c r="C155" s="4" t="s">
        <v>5790</v>
      </c>
      <c r="D155" s="4" t="s">
        <v>4322</v>
      </c>
      <c r="E155" s="4" t="s">
        <v>131</v>
      </c>
      <c r="F155" s="4" t="s">
        <v>132</v>
      </c>
      <c r="G155" s="4" t="s">
        <v>1909</v>
      </c>
      <c r="H155" s="4" t="s">
        <v>265</v>
      </c>
      <c r="I155" s="4" t="s">
        <v>135</v>
      </c>
      <c r="J155" s="4" t="s">
        <v>136</v>
      </c>
      <c r="K155" s="4" t="s">
        <v>136</v>
      </c>
      <c r="L155" s="4" t="s">
        <v>136</v>
      </c>
      <c r="M155" s="4" t="s">
        <v>136</v>
      </c>
      <c r="N155" s="4" t="s">
        <v>137</v>
      </c>
      <c r="O155" s="4" t="s">
        <v>138</v>
      </c>
      <c r="P155" s="4" t="s">
        <v>139</v>
      </c>
      <c r="Q155" s="4" t="s">
        <v>139</v>
      </c>
      <c r="R155" s="4" t="s">
        <v>139</v>
      </c>
      <c r="S155" s="4" t="s">
        <v>139</v>
      </c>
      <c r="T155" s="4" t="s">
        <v>140</v>
      </c>
      <c r="U155" s="4" t="s">
        <v>8655</v>
      </c>
      <c r="V155" s="4" t="s">
        <v>8656</v>
      </c>
      <c r="W155" s="4" t="s">
        <v>139</v>
      </c>
      <c r="X155" s="4" t="s">
        <v>143</v>
      </c>
      <c r="Y155" s="4" t="s">
        <v>144</v>
      </c>
      <c r="Z155" s="4" t="s">
        <v>145</v>
      </c>
      <c r="AA155" s="4" t="s">
        <v>237</v>
      </c>
      <c r="AB155" s="4" t="s">
        <v>147</v>
      </c>
      <c r="AC155" s="4" t="s">
        <v>148</v>
      </c>
      <c r="AD155" s="4" t="s">
        <v>139</v>
      </c>
      <c r="AE155" s="5"/>
      <c r="AF155" s="5"/>
      <c r="AG155" s="6"/>
      <c r="AH155" s="5">
        <v>74</v>
      </c>
      <c r="AI155" s="4" t="s">
        <v>150</v>
      </c>
      <c r="AJ155" s="4" t="s">
        <v>211</v>
      </c>
      <c r="AK155" s="4" t="s">
        <v>7327</v>
      </c>
      <c r="AL155" s="6">
        <v>44027</v>
      </c>
      <c r="AM155" s="6">
        <v>44103</v>
      </c>
      <c r="AN155" s="4" t="s">
        <v>7328</v>
      </c>
      <c r="AO155" s="4" t="s">
        <v>154</v>
      </c>
      <c r="AP155" s="4" t="s">
        <v>139</v>
      </c>
      <c r="AQ155" s="4" t="s">
        <v>139</v>
      </c>
      <c r="AR155" s="4" t="s">
        <v>139</v>
      </c>
      <c r="AS155" s="4" t="s">
        <v>139</v>
      </c>
      <c r="AT155" s="4" t="s">
        <v>139</v>
      </c>
      <c r="AU155" s="4" t="s">
        <v>139</v>
      </c>
      <c r="AV155" s="4" t="s">
        <v>139</v>
      </c>
      <c r="AW155" s="4" t="s">
        <v>139</v>
      </c>
      <c r="AX155" s="4" t="s">
        <v>139</v>
      </c>
      <c r="AY155" s="4" t="s">
        <v>139</v>
      </c>
      <c r="AZ155" s="4" t="s">
        <v>139</v>
      </c>
      <c r="BA155" s="4" t="s">
        <v>139</v>
      </c>
      <c r="BB155" s="4" t="s">
        <v>139</v>
      </c>
      <c r="BC155" s="4" t="s">
        <v>139</v>
      </c>
      <c r="BD155" s="4" t="s">
        <v>139</v>
      </c>
      <c r="BE155" s="4" t="s">
        <v>139</v>
      </c>
      <c r="BF155" s="4" t="s">
        <v>139</v>
      </c>
      <c r="BG155" s="4" t="s">
        <v>139</v>
      </c>
      <c r="BH155" s="4" t="s">
        <v>139</v>
      </c>
      <c r="BI155" s="4" t="s">
        <v>139</v>
      </c>
      <c r="BJ155" s="4" t="s">
        <v>139</v>
      </c>
      <c r="BK155" s="4" t="s">
        <v>139</v>
      </c>
      <c r="BL155" s="4" t="s">
        <v>139</v>
      </c>
      <c r="BM155" s="4" t="s">
        <v>8657</v>
      </c>
      <c r="BN155" s="4" t="s">
        <v>8658</v>
      </c>
      <c r="BO155" s="4" t="s">
        <v>1253</v>
      </c>
      <c r="BP155" s="4" t="s">
        <v>8659</v>
      </c>
      <c r="BQ155" s="4" t="s">
        <v>172</v>
      </c>
      <c r="BR155" s="4" t="s">
        <v>8660</v>
      </c>
      <c r="BS155" s="4" t="s">
        <v>8661</v>
      </c>
      <c r="BT155" s="4" t="s">
        <v>8662</v>
      </c>
      <c r="BU155" s="4" t="s">
        <v>139</v>
      </c>
      <c r="BV155" s="6"/>
      <c r="BW155" s="4" t="s">
        <v>139</v>
      </c>
      <c r="BX155" s="4" t="s">
        <v>139</v>
      </c>
      <c r="BY155" s="6">
        <v>44810</v>
      </c>
      <c r="BZ155" s="4" t="s">
        <v>139</v>
      </c>
      <c r="CA155" s="4" t="s">
        <v>139</v>
      </c>
      <c r="CB155" s="4" t="s">
        <v>139</v>
      </c>
      <c r="CC155" s="4" t="s">
        <v>139</v>
      </c>
      <c r="CD155" s="6"/>
      <c r="CE155" s="4" t="s">
        <v>317</v>
      </c>
      <c r="CF155" s="4" t="s">
        <v>140</v>
      </c>
      <c r="CG155" s="6"/>
      <c r="CH155" s="4" t="s">
        <v>185</v>
      </c>
      <c r="CI155" s="4" t="s">
        <v>140</v>
      </c>
      <c r="CJ155" s="4" t="s">
        <v>184</v>
      </c>
      <c r="CK155" s="6"/>
      <c r="CL155" s="4" t="s">
        <v>300</v>
      </c>
      <c r="CM155" s="6"/>
      <c r="CN155" s="4" t="s">
        <v>140</v>
      </c>
      <c r="CO155" s="4" t="s">
        <v>139</v>
      </c>
      <c r="CP155" s="4" t="s">
        <v>184</v>
      </c>
      <c r="CQ155" s="4" t="s">
        <v>139</v>
      </c>
      <c r="CR155" s="4" t="s">
        <v>254</v>
      </c>
      <c r="CS155" s="4" t="s">
        <v>184</v>
      </c>
      <c r="CT155" s="4" t="s">
        <v>139</v>
      </c>
      <c r="CU155" s="6"/>
      <c r="CV155" s="6"/>
      <c r="CW155" s="4" t="s">
        <v>255</v>
      </c>
      <c r="CX155" s="4" t="s">
        <v>139</v>
      </c>
      <c r="CY155" s="4" t="s">
        <v>256</v>
      </c>
      <c r="CZ155" s="5">
        <v>0</v>
      </c>
      <c r="DA155" s="4" t="s">
        <v>139</v>
      </c>
      <c r="DB155" s="5"/>
      <c r="DC155" s="4" t="s">
        <v>139</v>
      </c>
      <c r="DD155" s="5"/>
      <c r="DE155" s="4" t="s">
        <v>139</v>
      </c>
      <c r="DF155" s="5"/>
      <c r="DG155" s="4" t="s">
        <v>139</v>
      </c>
      <c r="DH155" s="4" t="s">
        <v>139</v>
      </c>
      <c r="DI155" s="5"/>
      <c r="DJ155" s="4" t="s">
        <v>139</v>
      </c>
      <c r="DK155" s="6"/>
      <c r="DL155" s="4" t="s">
        <v>140</v>
      </c>
      <c r="DM155" s="4" t="s">
        <v>8663</v>
      </c>
      <c r="DN155" s="6"/>
      <c r="DO155" s="4" t="s">
        <v>301</v>
      </c>
      <c r="DP155" s="4" t="s">
        <v>140</v>
      </c>
      <c r="DQ155" s="4" t="s">
        <v>8664</v>
      </c>
      <c r="DR155" s="6"/>
      <c r="DS155" s="4" t="s">
        <v>140</v>
      </c>
      <c r="DT155" s="4" t="s">
        <v>199</v>
      </c>
      <c r="DU155" s="4" t="s">
        <v>184</v>
      </c>
      <c r="DV155" s="6"/>
      <c r="DW155" s="4" t="s">
        <v>139</v>
      </c>
      <c r="DX155" s="4" t="s">
        <v>260</v>
      </c>
      <c r="DY155" s="4" t="s">
        <v>139</v>
      </c>
      <c r="DZ155" s="4" t="s">
        <v>139</v>
      </c>
    </row>
    <row r="156" spans="1:130" x14ac:dyDescent="0.4">
      <c r="A156" s="4" t="s">
        <v>8665</v>
      </c>
      <c r="B156" s="5">
        <v>359548</v>
      </c>
      <c r="C156" s="4" t="s">
        <v>3076</v>
      </c>
      <c r="D156" s="4" t="s">
        <v>3728</v>
      </c>
      <c r="E156" s="4" t="s">
        <v>131</v>
      </c>
      <c r="F156" s="4" t="s">
        <v>132</v>
      </c>
      <c r="G156" s="4" t="s">
        <v>133</v>
      </c>
      <c r="H156" s="4" t="s">
        <v>134</v>
      </c>
      <c r="I156" s="4" t="s">
        <v>135</v>
      </c>
      <c r="J156" s="4" t="s">
        <v>136</v>
      </c>
      <c r="K156" s="4" t="s">
        <v>136</v>
      </c>
      <c r="L156" s="4" t="s">
        <v>136</v>
      </c>
      <c r="M156" s="4" t="s">
        <v>136</v>
      </c>
      <c r="N156" s="4" t="s">
        <v>137</v>
      </c>
      <c r="O156" s="4" t="s">
        <v>138</v>
      </c>
      <c r="P156" s="4" t="s">
        <v>139</v>
      </c>
      <c r="Q156" s="4" t="s">
        <v>139</v>
      </c>
      <c r="R156" s="4" t="s">
        <v>139</v>
      </c>
      <c r="S156" s="4" t="s">
        <v>139</v>
      </c>
      <c r="T156" s="4" t="s">
        <v>140</v>
      </c>
      <c r="U156" s="4" t="s">
        <v>8666</v>
      </c>
      <c r="V156" s="4" t="s">
        <v>8667</v>
      </c>
      <c r="W156" s="4" t="s">
        <v>139</v>
      </c>
      <c r="X156" s="4" t="s">
        <v>143</v>
      </c>
      <c r="Y156" s="4" t="s">
        <v>144</v>
      </c>
      <c r="Z156" s="4" t="s">
        <v>145</v>
      </c>
      <c r="AA156" s="4" t="s">
        <v>8668</v>
      </c>
      <c r="AB156" s="4" t="s">
        <v>147</v>
      </c>
      <c r="AC156" s="4" t="s">
        <v>148</v>
      </c>
      <c r="AD156" s="4" t="s">
        <v>139</v>
      </c>
      <c r="AE156" s="5"/>
      <c r="AF156" s="5"/>
      <c r="AG156" s="6"/>
      <c r="AH156" s="5">
        <v>53</v>
      </c>
      <c r="AI156" s="4" t="s">
        <v>150</v>
      </c>
      <c r="AJ156" s="4" t="s">
        <v>211</v>
      </c>
      <c r="AK156" s="4" t="s">
        <v>7327</v>
      </c>
      <c r="AL156" s="6">
        <v>44076</v>
      </c>
      <c r="AM156" s="6">
        <v>44092</v>
      </c>
      <c r="AN156" s="4" t="s">
        <v>7328</v>
      </c>
      <c r="AO156" s="4" t="s">
        <v>154</v>
      </c>
      <c r="AP156" s="4" t="s">
        <v>139</v>
      </c>
      <c r="AQ156" s="4" t="s">
        <v>139</v>
      </c>
      <c r="AR156" s="4" t="s">
        <v>139</v>
      </c>
      <c r="AS156" s="4" t="s">
        <v>139</v>
      </c>
      <c r="AT156" s="4" t="s">
        <v>139</v>
      </c>
      <c r="AU156" s="4" t="s">
        <v>139</v>
      </c>
      <c r="AV156" s="4" t="s">
        <v>139</v>
      </c>
      <c r="AW156" s="4" t="s">
        <v>139</v>
      </c>
      <c r="AX156" s="4" t="s">
        <v>139</v>
      </c>
      <c r="AY156" s="4" t="s">
        <v>139</v>
      </c>
      <c r="AZ156" s="4" t="s">
        <v>139</v>
      </c>
      <c r="BA156" s="4" t="s">
        <v>139</v>
      </c>
      <c r="BB156" s="4" t="s">
        <v>139</v>
      </c>
      <c r="BC156" s="4" t="s">
        <v>139</v>
      </c>
      <c r="BD156" s="4" t="s">
        <v>139</v>
      </c>
      <c r="BE156" s="4" t="s">
        <v>139</v>
      </c>
      <c r="BF156" s="4" t="s">
        <v>139</v>
      </c>
      <c r="BG156" s="4" t="s">
        <v>139</v>
      </c>
      <c r="BH156" s="4" t="s">
        <v>139</v>
      </c>
      <c r="BI156" s="4" t="s">
        <v>139</v>
      </c>
      <c r="BJ156" s="4" t="s">
        <v>139</v>
      </c>
      <c r="BK156" s="4" t="s">
        <v>139</v>
      </c>
      <c r="BL156" s="4" t="s">
        <v>139</v>
      </c>
      <c r="BM156" s="4" t="s">
        <v>8669</v>
      </c>
      <c r="BN156" s="4" t="s">
        <v>8670</v>
      </c>
      <c r="BO156" s="4" t="s">
        <v>308</v>
      </c>
      <c r="BP156" s="4" t="s">
        <v>172</v>
      </c>
      <c r="BQ156" s="4" t="s">
        <v>172</v>
      </c>
      <c r="BR156" s="4" t="s">
        <v>8671</v>
      </c>
      <c r="BS156" s="4" t="s">
        <v>8672</v>
      </c>
      <c r="BT156" s="4" t="s">
        <v>8673</v>
      </c>
      <c r="BU156" s="4" t="s">
        <v>139</v>
      </c>
      <c r="BV156" s="6"/>
      <c r="BW156" s="4" t="s">
        <v>139</v>
      </c>
      <c r="BX156" s="4" t="s">
        <v>139</v>
      </c>
      <c r="BY156" s="6">
        <v>44502</v>
      </c>
      <c r="BZ156" s="4" t="s">
        <v>139</v>
      </c>
      <c r="CA156" s="4" t="s">
        <v>139</v>
      </c>
      <c r="CB156" s="4" t="s">
        <v>139</v>
      </c>
      <c r="CC156" s="4" t="s">
        <v>139</v>
      </c>
      <c r="CD156" s="6"/>
      <c r="CE156" s="4" t="s">
        <v>317</v>
      </c>
      <c r="CF156" s="4" t="s">
        <v>140</v>
      </c>
      <c r="CG156" s="6"/>
      <c r="CH156" s="4" t="s">
        <v>185</v>
      </c>
      <c r="CI156" s="4" t="s">
        <v>140</v>
      </c>
      <c r="CJ156" s="4" t="s">
        <v>184</v>
      </c>
      <c r="CK156" s="6"/>
      <c r="CL156" s="4" t="s">
        <v>300</v>
      </c>
      <c r="CM156" s="6"/>
      <c r="CN156" s="4" t="s">
        <v>140</v>
      </c>
      <c r="CO156" s="4" t="s">
        <v>139</v>
      </c>
      <c r="CP156" s="4" t="s">
        <v>8674</v>
      </c>
      <c r="CQ156" s="4" t="s">
        <v>139</v>
      </c>
      <c r="CR156" s="4" t="s">
        <v>254</v>
      </c>
      <c r="CS156" s="4" t="s">
        <v>184</v>
      </c>
      <c r="CT156" s="4" t="s">
        <v>139</v>
      </c>
      <c r="CU156" s="6"/>
      <c r="CV156" s="6"/>
      <c r="CW156" s="4" t="s">
        <v>255</v>
      </c>
      <c r="CX156" s="4" t="s">
        <v>139</v>
      </c>
      <c r="CY156" s="4" t="s">
        <v>256</v>
      </c>
      <c r="CZ156" s="5">
        <v>0</v>
      </c>
      <c r="DA156" s="4" t="s">
        <v>139</v>
      </c>
      <c r="DB156" s="5"/>
      <c r="DC156" s="4" t="s">
        <v>139</v>
      </c>
      <c r="DD156" s="5"/>
      <c r="DE156" s="4" t="s">
        <v>139</v>
      </c>
      <c r="DF156" s="5"/>
      <c r="DG156" s="4" t="s">
        <v>139</v>
      </c>
      <c r="DH156" s="4" t="s">
        <v>139</v>
      </c>
      <c r="DI156" s="5"/>
      <c r="DJ156" s="4" t="s">
        <v>139</v>
      </c>
      <c r="DK156" s="6"/>
      <c r="DL156" s="4" t="s">
        <v>140</v>
      </c>
      <c r="DM156" s="4" t="s">
        <v>8675</v>
      </c>
      <c r="DN156" s="6"/>
      <c r="DO156" s="4" t="s">
        <v>301</v>
      </c>
      <c r="DP156" s="4" t="s">
        <v>140</v>
      </c>
      <c r="DQ156" s="4" t="s">
        <v>8676</v>
      </c>
      <c r="DR156" s="6"/>
      <c r="DS156" s="4" t="s">
        <v>140</v>
      </c>
      <c r="DT156" s="4" t="s">
        <v>199</v>
      </c>
      <c r="DU156" s="4" t="s">
        <v>184</v>
      </c>
      <c r="DV156" s="6"/>
      <c r="DW156" s="4" t="s">
        <v>1966</v>
      </c>
      <c r="DX156" s="4" t="s">
        <v>400</v>
      </c>
      <c r="DY156" s="4" t="s">
        <v>139</v>
      </c>
      <c r="DZ156" s="4" t="s">
        <v>139</v>
      </c>
    </row>
    <row r="157" spans="1:130" x14ac:dyDescent="0.4">
      <c r="A157" s="4" t="s">
        <v>8677</v>
      </c>
      <c r="B157" s="5">
        <v>359536</v>
      </c>
      <c r="C157" s="4" t="s">
        <v>3757</v>
      </c>
      <c r="D157" s="4" t="s">
        <v>3758</v>
      </c>
      <c r="E157" s="4" t="s">
        <v>131</v>
      </c>
      <c r="F157" s="4" t="s">
        <v>132</v>
      </c>
      <c r="G157" s="4" t="s">
        <v>133</v>
      </c>
      <c r="H157" s="4" t="s">
        <v>134</v>
      </c>
      <c r="I157" s="4" t="s">
        <v>135</v>
      </c>
      <c r="J157" s="4" t="s">
        <v>136</v>
      </c>
      <c r="K157" s="4" t="s">
        <v>136</v>
      </c>
      <c r="L157" s="4" t="s">
        <v>136</v>
      </c>
      <c r="M157" s="4" t="s">
        <v>136</v>
      </c>
      <c r="N157" s="4" t="s">
        <v>137</v>
      </c>
      <c r="O157" s="4" t="s">
        <v>138</v>
      </c>
      <c r="P157" s="4" t="s">
        <v>139</v>
      </c>
      <c r="Q157" s="4" t="s">
        <v>139</v>
      </c>
      <c r="R157" s="4" t="s">
        <v>139</v>
      </c>
      <c r="S157" s="4" t="s">
        <v>139</v>
      </c>
      <c r="T157" s="4" t="s">
        <v>140</v>
      </c>
      <c r="U157" s="4" t="s">
        <v>8678</v>
      </c>
      <c r="V157" s="4" t="s">
        <v>8679</v>
      </c>
      <c r="W157" s="4" t="s">
        <v>139</v>
      </c>
      <c r="X157" s="4" t="s">
        <v>143</v>
      </c>
      <c r="Y157" s="4" t="s">
        <v>144</v>
      </c>
      <c r="Z157" s="4" t="s">
        <v>145</v>
      </c>
      <c r="AA157" s="4" t="s">
        <v>8680</v>
      </c>
      <c r="AB157" s="4" t="s">
        <v>702</v>
      </c>
      <c r="AC157" s="4" t="s">
        <v>148</v>
      </c>
      <c r="AD157" s="4" t="s">
        <v>139</v>
      </c>
      <c r="AE157" s="5"/>
      <c r="AF157" s="5"/>
      <c r="AG157" s="6"/>
      <c r="AH157" s="5">
        <v>73</v>
      </c>
      <c r="AI157" s="4" t="s">
        <v>150</v>
      </c>
      <c r="AJ157" s="4" t="s">
        <v>238</v>
      </c>
      <c r="AK157" s="4" t="s">
        <v>7327</v>
      </c>
      <c r="AL157" s="6">
        <v>44026</v>
      </c>
      <c r="AM157" s="6">
        <v>44091</v>
      </c>
      <c r="AN157" s="4" t="s">
        <v>7328</v>
      </c>
      <c r="AO157" s="4" t="s">
        <v>154</v>
      </c>
      <c r="AP157" s="4" t="s">
        <v>139</v>
      </c>
      <c r="AQ157" s="4" t="s">
        <v>139</v>
      </c>
      <c r="AR157" s="4" t="s">
        <v>139</v>
      </c>
      <c r="AS157" s="4" t="s">
        <v>139</v>
      </c>
      <c r="AT157" s="4" t="s">
        <v>139</v>
      </c>
      <c r="AU157" s="4" t="s">
        <v>139</v>
      </c>
      <c r="AV157" s="4" t="s">
        <v>139</v>
      </c>
      <c r="AW157" s="4" t="s">
        <v>139</v>
      </c>
      <c r="AX157" s="4" t="s">
        <v>139</v>
      </c>
      <c r="AY157" s="4" t="s">
        <v>139</v>
      </c>
      <c r="AZ157" s="4" t="s">
        <v>139</v>
      </c>
      <c r="BA157" s="4" t="s">
        <v>139</v>
      </c>
      <c r="BB157" s="4" t="s">
        <v>139</v>
      </c>
      <c r="BC157" s="4" t="s">
        <v>139</v>
      </c>
      <c r="BD157" s="4" t="s">
        <v>139</v>
      </c>
      <c r="BE157" s="4" t="s">
        <v>139</v>
      </c>
      <c r="BF157" s="4" t="s">
        <v>139</v>
      </c>
      <c r="BG157" s="4" t="s">
        <v>139</v>
      </c>
      <c r="BH157" s="4" t="s">
        <v>139</v>
      </c>
      <c r="BI157" s="4" t="s">
        <v>139</v>
      </c>
      <c r="BJ157" s="4" t="s">
        <v>139</v>
      </c>
      <c r="BK157" s="4" t="s">
        <v>139</v>
      </c>
      <c r="BL157" s="4" t="s">
        <v>139</v>
      </c>
      <c r="BM157" s="4" t="s">
        <v>8681</v>
      </c>
      <c r="BN157" s="4" t="s">
        <v>8682</v>
      </c>
      <c r="BO157" s="4" t="s">
        <v>308</v>
      </c>
      <c r="BP157" s="4" t="s">
        <v>8683</v>
      </c>
      <c r="BQ157" s="4" t="s">
        <v>510</v>
      </c>
      <c r="BR157" s="4" t="s">
        <v>8684</v>
      </c>
      <c r="BS157" s="4" t="s">
        <v>8685</v>
      </c>
      <c r="BT157" s="4" t="s">
        <v>8686</v>
      </c>
      <c r="BU157" s="4" t="s">
        <v>139</v>
      </c>
      <c r="BV157" s="6"/>
      <c r="BW157" s="4" t="s">
        <v>139</v>
      </c>
      <c r="BX157" s="4" t="s">
        <v>139</v>
      </c>
      <c r="BY157" s="6">
        <v>44298</v>
      </c>
      <c r="BZ157" s="4" t="s">
        <v>139</v>
      </c>
      <c r="CA157" s="4" t="s">
        <v>710</v>
      </c>
      <c r="CB157" s="4" t="s">
        <v>710</v>
      </c>
      <c r="CC157" s="4" t="s">
        <v>139</v>
      </c>
      <c r="CD157" s="6"/>
      <c r="CE157" s="4" t="s">
        <v>317</v>
      </c>
      <c r="CF157" s="4" t="s">
        <v>140</v>
      </c>
      <c r="CG157" s="6"/>
      <c r="CH157" s="4" t="s">
        <v>185</v>
      </c>
      <c r="CI157" s="4" t="s">
        <v>140</v>
      </c>
      <c r="CJ157" s="4" t="s">
        <v>516</v>
      </c>
      <c r="CK157" s="6"/>
      <c r="CL157" s="4" t="s">
        <v>300</v>
      </c>
      <c r="CM157" s="6"/>
      <c r="CN157" s="4" t="s">
        <v>140</v>
      </c>
      <c r="CO157" s="4" t="s">
        <v>139</v>
      </c>
      <c r="CP157" s="4" t="s">
        <v>516</v>
      </c>
      <c r="CQ157" s="4" t="s">
        <v>139</v>
      </c>
      <c r="CR157" s="4" t="s">
        <v>254</v>
      </c>
      <c r="CS157" s="4" t="s">
        <v>516</v>
      </c>
      <c r="CT157" s="4" t="s">
        <v>139</v>
      </c>
      <c r="CU157" s="6"/>
      <c r="CV157" s="6"/>
      <c r="CW157" s="4" t="s">
        <v>255</v>
      </c>
      <c r="CX157" s="4" t="s">
        <v>139</v>
      </c>
      <c r="CY157" s="4" t="s">
        <v>256</v>
      </c>
      <c r="CZ157" s="5">
        <v>0</v>
      </c>
      <c r="DA157" s="4" t="s">
        <v>139</v>
      </c>
      <c r="DB157" s="5"/>
      <c r="DC157" s="4" t="s">
        <v>139</v>
      </c>
      <c r="DD157" s="5"/>
      <c r="DE157" s="4" t="s">
        <v>139</v>
      </c>
      <c r="DF157" s="5"/>
      <c r="DG157" s="4" t="s">
        <v>139</v>
      </c>
      <c r="DH157" s="4" t="s">
        <v>139</v>
      </c>
      <c r="DI157" s="5"/>
      <c r="DJ157" s="4" t="s">
        <v>139</v>
      </c>
      <c r="DK157" s="6"/>
      <c r="DL157" s="4" t="s">
        <v>140</v>
      </c>
      <c r="DM157" s="4" t="s">
        <v>516</v>
      </c>
      <c r="DN157" s="6"/>
      <c r="DO157" s="4" t="s">
        <v>301</v>
      </c>
      <c r="DP157" s="4" t="s">
        <v>140</v>
      </c>
      <c r="DQ157" s="4" t="s">
        <v>516</v>
      </c>
      <c r="DR157" s="6"/>
      <c r="DS157" s="4" t="s">
        <v>140</v>
      </c>
      <c r="DT157" s="4" t="s">
        <v>199</v>
      </c>
      <c r="DU157" s="4" t="s">
        <v>516</v>
      </c>
      <c r="DV157" s="6"/>
      <c r="DW157" s="4" t="s">
        <v>139</v>
      </c>
      <c r="DX157" s="4" t="s">
        <v>231</v>
      </c>
      <c r="DY157" s="4" t="s">
        <v>139</v>
      </c>
      <c r="DZ157" s="4" t="s">
        <v>139</v>
      </c>
    </row>
    <row r="158" spans="1:130" x14ac:dyDescent="0.4">
      <c r="A158" s="4" t="s">
        <v>8687</v>
      </c>
      <c r="B158" s="5">
        <v>359384</v>
      </c>
      <c r="C158" s="4" t="s">
        <v>3244</v>
      </c>
      <c r="D158" s="4" t="s">
        <v>3774</v>
      </c>
      <c r="E158" s="4" t="s">
        <v>131</v>
      </c>
      <c r="F158" s="4" t="s">
        <v>132</v>
      </c>
      <c r="G158" s="4" t="s">
        <v>1909</v>
      </c>
      <c r="H158" s="4" t="s">
        <v>265</v>
      </c>
      <c r="I158" s="4" t="s">
        <v>135</v>
      </c>
      <c r="J158" s="4" t="s">
        <v>136</v>
      </c>
      <c r="K158" s="4" t="s">
        <v>136</v>
      </c>
      <c r="L158" s="4" t="s">
        <v>136</v>
      </c>
      <c r="M158" s="4" t="s">
        <v>136</v>
      </c>
      <c r="N158" s="4" t="s">
        <v>137</v>
      </c>
      <c r="O158" s="4" t="s">
        <v>138</v>
      </c>
      <c r="P158" s="4" t="s">
        <v>139</v>
      </c>
      <c r="Q158" s="4" t="s">
        <v>139</v>
      </c>
      <c r="R158" s="4" t="s">
        <v>139</v>
      </c>
      <c r="S158" s="4" t="s">
        <v>139</v>
      </c>
      <c r="T158" s="4" t="s">
        <v>140</v>
      </c>
      <c r="U158" s="4" t="s">
        <v>8688</v>
      </c>
      <c r="V158" s="4" t="s">
        <v>8689</v>
      </c>
      <c r="W158" s="4" t="s">
        <v>139</v>
      </c>
      <c r="X158" s="4" t="s">
        <v>143</v>
      </c>
      <c r="Y158" s="4" t="s">
        <v>144</v>
      </c>
      <c r="Z158" s="4" t="s">
        <v>145</v>
      </c>
      <c r="AA158" s="4" t="s">
        <v>237</v>
      </c>
      <c r="AB158" s="4" t="s">
        <v>147</v>
      </c>
      <c r="AC158" s="4" t="s">
        <v>287</v>
      </c>
      <c r="AD158" s="4" t="s">
        <v>139</v>
      </c>
      <c r="AE158" s="5"/>
      <c r="AF158" s="5"/>
      <c r="AG158" s="6"/>
      <c r="AH158" s="5">
        <v>59</v>
      </c>
      <c r="AI158" s="4" t="s">
        <v>210</v>
      </c>
      <c r="AJ158" s="4" t="s">
        <v>211</v>
      </c>
      <c r="AK158" s="4" t="s">
        <v>7327</v>
      </c>
      <c r="AL158" s="6">
        <v>43970</v>
      </c>
      <c r="AM158" s="6">
        <v>44074</v>
      </c>
      <c r="AN158" s="4" t="s">
        <v>7328</v>
      </c>
      <c r="AO158" s="4" t="s">
        <v>154</v>
      </c>
      <c r="AP158" s="4" t="s">
        <v>139</v>
      </c>
      <c r="AQ158" s="4" t="s">
        <v>139</v>
      </c>
      <c r="AR158" s="4" t="s">
        <v>139</v>
      </c>
      <c r="AS158" s="4" t="s">
        <v>139</v>
      </c>
      <c r="AT158" s="4" t="s">
        <v>139</v>
      </c>
      <c r="AU158" s="4" t="s">
        <v>139</v>
      </c>
      <c r="AV158" s="4" t="s">
        <v>139</v>
      </c>
      <c r="AW158" s="4" t="s">
        <v>139</v>
      </c>
      <c r="AX158" s="4" t="s">
        <v>139</v>
      </c>
      <c r="AY158" s="4" t="s">
        <v>139</v>
      </c>
      <c r="AZ158" s="4" t="s">
        <v>139</v>
      </c>
      <c r="BA158" s="4" t="s">
        <v>139</v>
      </c>
      <c r="BB158" s="4" t="s">
        <v>139</v>
      </c>
      <c r="BC158" s="4" t="s">
        <v>139</v>
      </c>
      <c r="BD158" s="4" t="s">
        <v>139</v>
      </c>
      <c r="BE158" s="4" t="s">
        <v>139</v>
      </c>
      <c r="BF158" s="4" t="s">
        <v>139</v>
      </c>
      <c r="BG158" s="4" t="s">
        <v>139</v>
      </c>
      <c r="BH158" s="4" t="s">
        <v>139</v>
      </c>
      <c r="BI158" s="4" t="s">
        <v>139</v>
      </c>
      <c r="BJ158" s="4" t="s">
        <v>139</v>
      </c>
      <c r="BK158" s="4" t="s">
        <v>139</v>
      </c>
      <c r="BL158" s="4" t="s">
        <v>139</v>
      </c>
      <c r="BM158" s="4" t="s">
        <v>8690</v>
      </c>
      <c r="BN158" s="4" t="s">
        <v>8691</v>
      </c>
      <c r="BO158" s="4" t="s">
        <v>3204</v>
      </c>
      <c r="BP158" s="4" t="s">
        <v>8692</v>
      </c>
      <c r="BQ158" s="4" t="s">
        <v>172</v>
      </c>
      <c r="BR158" s="4" t="s">
        <v>8693</v>
      </c>
      <c r="BS158" s="4" t="s">
        <v>184</v>
      </c>
      <c r="BT158" s="4" t="s">
        <v>8694</v>
      </c>
      <c r="BU158" s="4" t="s">
        <v>139</v>
      </c>
      <c r="BV158" s="6"/>
      <c r="BW158" s="4" t="s">
        <v>139</v>
      </c>
      <c r="BX158" s="4" t="s">
        <v>139</v>
      </c>
      <c r="BY158" s="6">
        <v>44074</v>
      </c>
      <c r="BZ158" s="4" t="s">
        <v>139</v>
      </c>
      <c r="CA158" s="4" t="s">
        <v>139</v>
      </c>
      <c r="CB158" s="4" t="s">
        <v>139</v>
      </c>
      <c r="CC158" s="4" t="s">
        <v>139</v>
      </c>
      <c r="CD158" s="6"/>
      <c r="CE158" s="4" t="s">
        <v>317</v>
      </c>
      <c r="CF158" s="4" t="s">
        <v>140</v>
      </c>
      <c r="CG158" s="6"/>
      <c r="CH158" s="4" t="s">
        <v>185</v>
      </c>
      <c r="CI158" s="4" t="s">
        <v>140</v>
      </c>
      <c r="CJ158" s="4" t="s">
        <v>184</v>
      </c>
      <c r="CK158" s="6"/>
      <c r="CL158" s="4" t="s">
        <v>300</v>
      </c>
      <c r="CM158" s="6"/>
      <c r="CN158" s="4" t="s">
        <v>140</v>
      </c>
      <c r="CO158" s="4" t="s">
        <v>139</v>
      </c>
      <c r="CP158" s="4" t="s">
        <v>8695</v>
      </c>
      <c r="CQ158" s="4" t="s">
        <v>253</v>
      </c>
      <c r="CR158" s="4" t="s">
        <v>254</v>
      </c>
      <c r="CS158" s="4" t="s">
        <v>184</v>
      </c>
      <c r="CT158" s="4" t="s">
        <v>139</v>
      </c>
      <c r="CU158" s="6"/>
      <c r="CV158" s="6"/>
      <c r="CW158" s="4" t="s">
        <v>255</v>
      </c>
      <c r="CX158" s="4" t="s">
        <v>139</v>
      </c>
      <c r="CY158" s="4" t="s">
        <v>256</v>
      </c>
      <c r="CZ158" s="5">
        <v>0</v>
      </c>
      <c r="DA158" s="4" t="s">
        <v>139</v>
      </c>
      <c r="DB158" s="5"/>
      <c r="DC158" s="4" t="s">
        <v>139</v>
      </c>
      <c r="DD158" s="5"/>
      <c r="DE158" s="4" t="s">
        <v>139</v>
      </c>
      <c r="DF158" s="5"/>
      <c r="DG158" s="4" t="s">
        <v>139</v>
      </c>
      <c r="DH158" s="4" t="s">
        <v>139</v>
      </c>
      <c r="DI158" s="5"/>
      <c r="DJ158" s="4" t="s">
        <v>139</v>
      </c>
      <c r="DK158" s="6"/>
      <c r="DL158" s="4" t="s">
        <v>140</v>
      </c>
      <c r="DM158" s="4" t="s">
        <v>8695</v>
      </c>
      <c r="DN158" s="6"/>
      <c r="DO158" s="4" t="s">
        <v>301</v>
      </c>
      <c r="DP158" s="4" t="s">
        <v>140</v>
      </c>
      <c r="DQ158" s="4" t="s">
        <v>8695</v>
      </c>
      <c r="DR158" s="6"/>
      <c r="DS158" s="4" t="s">
        <v>140</v>
      </c>
      <c r="DT158" s="4" t="s">
        <v>199</v>
      </c>
      <c r="DU158" s="4" t="s">
        <v>8696</v>
      </c>
      <c r="DV158" s="6"/>
      <c r="DW158" s="4" t="s">
        <v>139</v>
      </c>
      <c r="DX158" s="4" t="s">
        <v>400</v>
      </c>
      <c r="DY158" s="4" t="s">
        <v>139</v>
      </c>
      <c r="DZ158" s="4" t="s">
        <v>139</v>
      </c>
    </row>
    <row r="159" spans="1:130" x14ac:dyDescent="0.4">
      <c r="A159" s="4" t="s">
        <v>8697</v>
      </c>
      <c r="B159" s="5">
        <v>359259</v>
      </c>
      <c r="C159" s="4" t="s">
        <v>8698</v>
      </c>
      <c r="D159" s="4" t="s">
        <v>8699</v>
      </c>
      <c r="E159" s="4" t="s">
        <v>131</v>
      </c>
      <c r="F159" s="4" t="s">
        <v>132</v>
      </c>
      <c r="G159" s="4" t="s">
        <v>1352</v>
      </c>
      <c r="H159" s="4" t="s">
        <v>134</v>
      </c>
      <c r="I159" s="4" t="s">
        <v>235</v>
      </c>
      <c r="J159" s="4" t="s">
        <v>136</v>
      </c>
      <c r="K159" s="4" t="s">
        <v>136</v>
      </c>
      <c r="L159" s="4" t="s">
        <v>136</v>
      </c>
      <c r="M159" s="4" t="s">
        <v>136</v>
      </c>
      <c r="N159" s="4" t="s">
        <v>137</v>
      </c>
      <c r="O159" s="4" t="s">
        <v>138</v>
      </c>
      <c r="P159" s="4" t="s">
        <v>139</v>
      </c>
      <c r="Q159" s="4" t="s">
        <v>139</v>
      </c>
      <c r="R159" s="4" t="s">
        <v>139</v>
      </c>
      <c r="S159" s="4" t="s">
        <v>139</v>
      </c>
      <c r="T159" s="4" t="s">
        <v>140</v>
      </c>
      <c r="U159" s="4" t="s">
        <v>8700</v>
      </c>
      <c r="V159" s="4" t="s">
        <v>8701</v>
      </c>
      <c r="W159" s="4" t="s">
        <v>139</v>
      </c>
      <c r="X159" s="4" t="s">
        <v>143</v>
      </c>
      <c r="Y159" s="4" t="s">
        <v>144</v>
      </c>
      <c r="Z159" s="4" t="s">
        <v>145</v>
      </c>
      <c r="AA159" s="4" t="s">
        <v>237</v>
      </c>
      <c r="AB159" s="4" t="s">
        <v>147</v>
      </c>
      <c r="AC159" s="4" t="s">
        <v>287</v>
      </c>
      <c r="AD159" s="4" t="s">
        <v>139</v>
      </c>
      <c r="AE159" s="5"/>
      <c r="AF159" s="5"/>
      <c r="AG159" s="6"/>
      <c r="AH159" s="5">
        <v>85</v>
      </c>
      <c r="AI159" s="4" t="s">
        <v>139</v>
      </c>
      <c r="AJ159" s="4" t="s">
        <v>238</v>
      </c>
      <c r="AK159" s="4" t="s">
        <v>7327</v>
      </c>
      <c r="AL159" s="6">
        <v>43880</v>
      </c>
      <c r="AM159" s="6">
        <v>43896</v>
      </c>
      <c r="AN159" s="4" t="s">
        <v>7328</v>
      </c>
      <c r="AO159" s="4" t="s">
        <v>154</v>
      </c>
      <c r="AP159" s="4" t="s">
        <v>139</v>
      </c>
      <c r="AQ159" s="4" t="s">
        <v>139</v>
      </c>
      <c r="AR159" s="4" t="s">
        <v>139</v>
      </c>
      <c r="AS159" s="4" t="s">
        <v>139</v>
      </c>
      <c r="AT159" s="4" t="s">
        <v>139</v>
      </c>
      <c r="AU159" s="4" t="s">
        <v>139</v>
      </c>
      <c r="AV159" s="4" t="s">
        <v>139</v>
      </c>
      <c r="AW159" s="4" t="s">
        <v>139</v>
      </c>
      <c r="AX159" s="4" t="s">
        <v>139</v>
      </c>
      <c r="AY159" s="4" t="s">
        <v>139</v>
      </c>
      <c r="AZ159" s="4" t="s">
        <v>139</v>
      </c>
      <c r="BA159" s="4" t="s">
        <v>139</v>
      </c>
      <c r="BB159" s="4" t="s">
        <v>139</v>
      </c>
      <c r="BC159" s="4" t="s">
        <v>139</v>
      </c>
      <c r="BD159" s="4" t="s">
        <v>139</v>
      </c>
      <c r="BE159" s="4" t="s">
        <v>139</v>
      </c>
      <c r="BF159" s="4" t="s">
        <v>139</v>
      </c>
      <c r="BG159" s="4" t="s">
        <v>139</v>
      </c>
      <c r="BH159" s="4" t="s">
        <v>139</v>
      </c>
      <c r="BI159" s="4" t="s">
        <v>139</v>
      </c>
      <c r="BJ159" s="4" t="s">
        <v>139</v>
      </c>
      <c r="BK159" s="4" t="s">
        <v>139</v>
      </c>
      <c r="BL159" s="4" t="s">
        <v>139</v>
      </c>
      <c r="BM159" s="4" t="s">
        <v>8702</v>
      </c>
      <c r="BN159" s="4" t="s">
        <v>8703</v>
      </c>
      <c r="BO159" s="4" t="s">
        <v>3204</v>
      </c>
      <c r="BP159" s="4" t="s">
        <v>8704</v>
      </c>
      <c r="BQ159" s="4" t="s">
        <v>172</v>
      </c>
      <c r="BR159" s="4" t="s">
        <v>8705</v>
      </c>
      <c r="BS159" s="4" t="s">
        <v>184</v>
      </c>
      <c r="BT159" s="4" t="s">
        <v>8706</v>
      </c>
      <c r="BU159" s="4" t="s">
        <v>139</v>
      </c>
      <c r="BV159" s="6"/>
      <c r="BW159" s="4" t="s">
        <v>139</v>
      </c>
      <c r="BX159" s="4" t="s">
        <v>139</v>
      </c>
      <c r="BY159" s="6">
        <v>43896</v>
      </c>
      <c r="BZ159" s="4" t="s">
        <v>139</v>
      </c>
      <c r="CA159" s="4" t="s">
        <v>139</v>
      </c>
      <c r="CB159" s="4" t="s">
        <v>139</v>
      </c>
      <c r="CC159" s="4" t="s">
        <v>139</v>
      </c>
      <c r="CD159" s="6"/>
      <c r="CE159" s="4" t="s">
        <v>317</v>
      </c>
      <c r="CF159" s="4" t="s">
        <v>140</v>
      </c>
      <c r="CG159" s="6"/>
      <c r="CH159" s="4" t="s">
        <v>185</v>
      </c>
      <c r="CI159" s="4" t="s">
        <v>140</v>
      </c>
      <c r="CJ159" s="4" t="s">
        <v>184</v>
      </c>
      <c r="CK159" s="6"/>
      <c r="CL159" s="4" t="s">
        <v>300</v>
      </c>
      <c r="CM159" s="6"/>
      <c r="CN159" s="4" t="s">
        <v>140</v>
      </c>
      <c r="CO159" s="4" t="s">
        <v>139</v>
      </c>
      <c r="CP159" s="4" t="s">
        <v>8707</v>
      </c>
      <c r="CQ159" s="4" t="s">
        <v>253</v>
      </c>
      <c r="CR159" s="4" t="s">
        <v>254</v>
      </c>
      <c r="CS159" s="4" t="s">
        <v>184</v>
      </c>
      <c r="CT159" s="4" t="s">
        <v>139</v>
      </c>
      <c r="CU159" s="6"/>
      <c r="CV159" s="6"/>
      <c r="CW159" s="4" t="s">
        <v>255</v>
      </c>
      <c r="CX159" s="4" t="s">
        <v>139</v>
      </c>
      <c r="CY159" s="4" t="s">
        <v>256</v>
      </c>
      <c r="CZ159" s="5">
        <v>0</v>
      </c>
      <c r="DA159" s="4" t="s">
        <v>139</v>
      </c>
      <c r="DB159" s="5"/>
      <c r="DC159" s="4" t="s">
        <v>139</v>
      </c>
      <c r="DD159" s="5"/>
      <c r="DE159" s="4" t="s">
        <v>139</v>
      </c>
      <c r="DF159" s="5"/>
      <c r="DG159" s="4" t="s">
        <v>139</v>
      </c>
      <c r="DH159" s="4" t="s">
        <v>139</v>
      </c>
      <c r="DI159" s="5"/>
      <c r="DJ159" s="4" t="s">
        <v>139</v>
      </c>
      <c r="DK159" s="6"/>
      <c r="DL159" s="4" t="s">
        <v>140</v>
      </c>
      <c r="DM159" s="4" t="s">
        <v>184</v>
      </c>
      <c r="DN159" s="6"/>
      <c r="DO159" s="4" t="s">
        <v>301</v>
      </c>
      <c r="DP159" s="4" t="s">
        <v>140</v>
      </c>
      <c r="DQ159" s="4" t="s">
        <v>8707</v>
      </c>
      <c r="DR159" s="6"/>
      <c r="DS159" s="4" t="s">
        <v>140</v>
      </c>
      <c r="DT159" s="4" t="s">
        <v>199</v>
      </c>
      <c r="DU159" s="4" t="s">
        <v>184</v>
      </c>
      <c r="DV159" s="6"/>
      <c r="DW159" s="4" t="s">
        <v>139</v>
      </c>
      <c r="DX159" s="4" t="s">
        <v>1233</v>
      </c>
      <c r="DY159" s="4" t="s">
        <v>139</v>
      </c>
      <c r="DZ159" s="4" t="s">
        <v>139</v>
      </c>
    </row>
    <row r="160" spans="1:130" x14ac:dyDescent="0.4">
      <c r="A160" s="4" t="s">
        <v>8708</v>
      </c>
      <c r="B160" s="5">
        <v>356277</v>
      </c>
      <c r="C160" s="4" t="s">
        <v>1546</v>
      </c>
      <c r="D160" s="4" t="s">
        <v>7550</v>
      </c>
      <c r="E160" s="4" t="s">
        <v>131</v>
      </c>
      <c r="F160" s="4" t="s">
        <v>132</v>
      </c>
      <c r="G160" s="4" t="s">
        <v>1548</v>
      </c>
      <c r="H160" s="4" t="s">
        <v>134</v>
      </c>
      <c r="I160" s="4" t="s">
        <v>235</v>
      </c>
      <c r="J160" s="4" t="s">
        <v>136</v>
      </c>
      <c r="K160" s="4" t="s">
        <v>136</v>
      </c>
      <c r="L160" s="4" t="s">
        <v>136</v>
      </c>
      <c r="M160" s="4" t="s">
        <v>136</v>
      </c>
      <c r="N160" s="4" t="s">
        <v>137</v>
      </c>
      <c r="O160" s="4" t="s">
        <v>138</v>
      </c>
      <c r="P160" s="4" t="s">
        <v>139</v>
      </c>
      <c r="Q160" s="4" t="s">
        <v>139</v>
      </c>
      <c r="R160" s="4" t="s">
        <v>139</v>
      </c>
      <c r="S160" s="4" t="s">
        <v>139</v>
      </c>
      <c r="T160" s="4" t="s">
        <v>140</v>
      </c>
      <c r="U160" s="4" t="s">
        <v>8709</v>
      </c>
      <c r="V160" s="4" t="s">
        <v>8710</v>
      </c>
      <c r="W160" s="4" t="s">
        <v>139</v>
      </c>
      <c r="X160" s="4" t="s">
        <v>143</v>
      </c>
      <c r="Y160" s="4" t="s">
        <v>144</v>
      </c>
      <c r="Z160" s="4" t="s">
        <v>145</v>
      </c>
      <c r="AA160" s="4" t="s">
        <v>632</v>
      </c>
      <c r="AB160" s="4" t="s">
        <v>147</v>
      </c>
      <c r="AC160" s="4" t="s">
        <v>287</v>
      </c>
      <c r="AD160" s="4" t="s">
        <v>139</v>
      </c>
      <c r="AE160" s="5"/>
      <c r="AF160" s="5"/>
      <c r="AG160" s="6"/>
      <c r="AH160" s="5">
        <v>73</v>
      </c>
      <c r="AI160" s="4" t="s">
        <v>150</v>
      </c>
      <c r="AJ160" s="4" t="s">
        <v>211</v>
      </c>
      <c r="AK160" s="4" t="s">
        <v>7327</v>
      </c>
      <c r="AL160" s="6">
        <v>44085</v>
      </c>
      <c r="AM160" s="6">
        <v>44144</v>
      </c>
      <c r="AN160" s="4" t="s">
        <v>7328</v>
      </c>
      <c r="AO160" s="4" t="s">
        <v>154</v>
      </c>
      <c r="AP160" s="4" t="s">
        <v>139</v>
      </c>
      <c r="AQ160" s="4" t="s">
        <v>139</v>
      </c>
      <c r="AR160" s="4" t="s">
        <v>139</v>
      </c>
      <c r="AS160" s="4" t="s">
        <v>139</v>
      </c>
      <c r="AT160" s="4" t="s">
        <v>139</v>
      </c>
      <c r="AU160" s="4" t="s">
        <v>139</v>
      </c>
      <c r="AV160" s="4" t="s">
        <v>139</v>
      </c>
      <c r="AW160" s="4" t="s">
        <v>139</v>
      </c>
      <c r="AX160" s="4" t="s">
        <v>139</v>
      </c>
      <c r="AY160" s="4" t="s">
        <v>139</v>
      </c>
      <c r="AZ160" s="4" t="s">
        <v>139</v>
      </c>
      <c r="BA160" s="4" t="s">
        <v>139</v>
      </c>
      <c r="BB160" s="4" t="s">
        <v>139</v>
      </c>
      <c r="BC160" s="4" t="s">
        <v>139</v>
      </c>
      <c r="BD160" s="4" t="s">
        <v>139</v>
      </c>
      <c r="BE160" s="4" t="s">
        <v>139</v>
      </c>
      <c r="BF160" s="4" t="s">
        <v>139</v>
      </c>
      <c r="BG160" s="4" t="s">
        <v>139</v>
      </c>
      <c r="BH160" s="4" t="s">
        <v>139</v>
      </c>
      <c r="BI160" s="4" t="s">
        <v>139</v>
      </c>
      <c r="BJ160" s="4" t="s">
        <v>139</v>
      </c>
      <c r="BK160" s="4" t="s">
        <v>139</v>
      </c>
      <c r="BL160" s="4" t="s">
        <v>139</v>
      </c>
      <c r="BM160" s="4" t="s">
        <v>8711</v>
      </c>
      <c r="BN160" s="4" t="s">
        <v>8712</v>
      </c>
      <c r="BO160" s="4" t="s">
        <v>172</v>
      </c>
      <c r="BP160" s="4" t="s">
        <v>8713</v>
      </c>
      <c r="BQ160" s="4" t="s">
        <v>172</v>
      </c>
      <c r="BR160" s="4" t="s">
        <v>6697</v>
      </c>
      <c r="BS160" s="4" t="s">
        <v>172</v>
      </c>
      <c r="BT160" s="4" t="s">
        <v>8543</v>
      </c>
      <c r="BU160" s="4" t="s">
        <v>139</v>
      </c>
      <c r="BV160" s="6"/>
      <c r="BW160" s="4" t="s">
        <v>139</v>
      </c>
      <c r="BX160" s="4" t="s">
        <v>139</v>
      </c>
      <c r="BY160" s="6">
        <v>44336</v>
      </c>
      <c r="BZ160" s="4" t="s">
        <v>139</v>
      </c>
      <c r="CA160" s="4" t="s">
        <v>139</v>
      </c>
      <c r="CB160" s="4" t="s">
        <v>139</v>
      </c>
      <c r="CC160" s="4" t="s">
        <v>139</v>
      </c>
      <c r="CD160" s="6"/>
      <c r="CE160" s="4" t="s">
        <v>317</v>
      </c>
      <c r="CF160" s="4" t="s">
        <v>140</v>
      </c>
      <c r="CG160" s="6"/>
      <c r="CH160" s="4" t="s">
        <v>185</v>
      </c>
      <c r="CI160" s="4" t="s">
        <v>140</v>
      </c>
      <c r="CJ160" s="4" t="s">
        <v>184</v>
      </c>
      <c r="CK160" s="6"/>
      <c r="CL160" s="4" t="s">
        <v>300</v>
      </c>
      <c r="CM160" s="6"/>
      <c r="CN160" s="4" t="s">
        <v>140</v>
      </c>
      <c r="CO160" s="4" t="s">
        <v>139</v>
      </c>
      <c r="CP160" s="4" t="s">
        <v>8714</v>
      </c>
      <c r="CQ160" s="4" t="s">
        <v>139</v>
      </c>
      <c r="CR160" s="4" t="s">
        <v>254</v>
      </c>
      <c r="CS160" s="4" t="s">
        <v>184</v>
      </c>
      <c r="CT160" s="4" t="s">
        <v>139</v>
      </c>
      <c r="CU160" s="6"/>
      <c r="CV160" s="6"/>
      <c r="CW160" s="4" t="s">
        <v>255</v>
      </c>
      <c r="CX160" s="4" t="s">
        <v>139</v>
      </c>
      <c r="CY160" s="4" t="s">
        <v>256</v>
      </c>
      <c r="CZ160" s="5">
        <v>0</v>
      </c>
      <c r="DA160" s="4" t="s">
        <v>139</v>
      </c>
      <c r="DB160" s="5"/>
      <c r="DC160" s="4" t="s">
        <v>139</v>
      </c>
      <c r="DD160" s="5"/>
      <c r="DE160" s="4" t="s">
        <v>139</v>
      </c>
      <c r="DF160" s="5"/>
      <c r="DG160" s="4" t="s">
        <v>139</v>
      </c>
      <c r="DH160" s="4" t="s">
        <v>139</v>
      </c>
      <c r="DI160" s="5"/>
      <c r="DJ160" s="4" t="s">
        <v>139</v>
      </c>
      <c r="DK160" s="6"/>
      <c r="DL160" s="4" t="s">
        <v>140</v>
      </c>
      <c r="DM160" s="4" t="s">
        <v>8715</v>
      </c>
      <c r="DN160" s="6"/>
      <c r="DO160" s="4" t="s">
        <v>301</v>
      </c>
      <c r="DP160" s="4" t="s">
        <v>140</v>
      </c>
      <c r="DQ160" s="4" t="s">
        <v>8716</v>
      </c>
      <c r="DR160" s="6"/>
      <c r="DS160" s="4" t="s">
        <v>140</v>
      </c>
      <c r="DT160" s="4" t="s">
        <v>199</v>
      </c>
      <c r="DU160" s="4" t="s">
        <v>184</v>
      </c>
      <c r="DV160" s="6"/>
      <c r="DW160" s="4" t="s">
        <v>139</v>
      </c>
      <c r="DX160" s="4" t="s">
        <v>624</v>
      </c>
      <c r="DY160" s="4" t="s">
        <v>139</v>
      </c>
      <c r="DZ160" s="4" t="s">
        <v>139</v>
      </c>
    </row>
    <row r="161" spans="1:130" x14ac:dyDescent="0.4">
      <c r="A161" s="4" t="s">
        <v>8717</v>
      </c>
      <c r="B161" s="5">
        <v>356098</v>
      </c>
      <c r="C161" s="4" t="s">
        <v>1142</v>
      </c>
      <c r="D161" s="4" t="s">
        <v>2384</v>
      </c>
      <c r="E161" s="4" t="s">
        <v>131</v>
      </c>
      <c r="F161" s="4" t="s">
        <v>132</v>
      </c>
      <c r="G161" s="4" t="s">
        <v>1144</v>
      </c>
      <c r="H161" s="4" t="s">
        <v>265</v>
      </c>
      <c r="I161" s="4" t="s">
        <v>235</v>
      </c>
      <c r="J161" s="4" t="s">
        <v>136</v>
      </c>
      <c r="K161" s="4" t="s">
        <v>136</v>
      </c>
      <c r="L161" s="4" t="s">
        <v>136</v>
      </c>
      <c r="M161" s="4" t="s">
        <v>136</v>
      </c>
      <c r="N161" s="4" t="s">
        <v>137</v>
      </c>
      <c r="O161" s="4" t="s">
        <v>138</v>
      </c>
      <c r="P161" s="4" t="s">
        <v>139</v>
      </c>
      <c r="Q161" s="4" t="s">
        <v>139</v>
      </c>
      <c r="R161" s="4" t="s">
        <v>139</v>
      </c>
      <c r="S161" s="4" t="s">
        <v>139</v>
      </c>
      <c r="T161" s="4" t="s">
        <v>140</v>
      </c>
      <c r="U161" s="4" t="s">
        <v>8718</v>
      </c>
      <c r="V161" s="4" t="s">
        <v>8719</v>
      </c>
      <c r="W161" s="4" t="s">
        <v>236</v>
      </c>
      <c r="X161" s="4" t="s">
        <v>143</v>
      </c>
      <c r="Y161" s="4" t="s">
        <v>144</v>
      </c>
      <c r="Z161" s="4" t="s">
        <v>145</v>
      </c>
      <c r="AA161" s="4" t="s">
        <v>237</v>
      </c>
      <c r="AB161" s="4" t="s">
        <v>147</v>
      </c>
      <c r="AC161" s="4" t="s">
        <v>148</v>
      </c>
      <c r="AD161" s="4" t="s">
        <v>139</v>
      </c>
      <c r="AE161" s="5"/>
      <c r="AF161" s="5"/>
      <c r="AG161" s="6"/>
      <c r="AH161" s="5">
        <v>71</v>
      </c>
      <c r="AI161" s="4" t="s">
        <v>322</v>
      </c>
      <c r="AJ161" s="4" t="s">
        <v>238</v>
      </c>
      <c r="AK161" s="4" t="s">
        <v>7327</v>
      </c>
      <c r="AL161" s="6">
        <v>44080</v>
      </c>
      <c r="AM161" s="6">
        <v>44264</v>
      </c>
      <c r="AN161" s="4" t="s">
        <v>7328</v>
      </c>
      <c r="AO161" s="4" t="s">
        <v>154</v>
      </c>
      <c r="AP161" s="4" t="s">
        <v>139</v>
      </c>
      <c r="AQ161" s="4" t="s">
        <v>139</v>
      </c>
      <c r="AR161" s="4" t="s">
        <v>139</v>
      </c>
      <c r="AS161" s="4" t="s">
        <v>139</v>
      </c>
      <c r="AT161" s="4" t="s">
        <v>139</v>
      </c>
      <c r="AU161" s="4" t="s">
        <v>139</v>
      </c>
      <c r="AV161" s="4" t="s">
        <v>139</v>
      </c>
      <c r="AW161" s="4" t="s">
        <v>139</v>
      </c>
      <c r="AX161" s="4" t="s">
        <v>139</v>
      </c>
      <c r="AY161" s="4" t="s">
        <v>139</v>
      </c>
      <c r="AZ161" s="4" t="s">
        <v>139</v>
      </c>
      <c r="BA161" s="4" t="s">
        <v>139</v>
      </c>
      <c r="BB161" s="4" t="s">
        <v>139</v>
      </c>
      <c r="BC161" s="4" t="s">
        <v>139</v>
      </c>
      <c r="BD161" s="4" t="s">
        <v>139</v>
      </c>
      <c r="BE161" s="4" t="s">
        <v>139</v>
      </c>
      <c r="BF161" s="4" t="s">
        <v>139</v>
      </c>
      <c r="BG161" s="4" t="s">
        <v>139</v>
      </c>
      <c r="BH161" s="4" t="s">
        <v>139</v>
      </c>
      <c r="BI161" s="4" t="s">
        <v>139</v>
      </c>
      <c r="BJ161" s="4" t="s">
        <v>139</v>
      </c>
      <c r="BK161" s="4" t="s">
        <v>139</v>
      </c>
      <c r="BL161" s="4" t="s">
        <v>139</v>
      </c>
      <c r="BM161" s="4" t="s">
        <v>8720</v>
      </c>
      <c r="BN161" s="4" t="s">
        <v>8721</v>
      </c>
      <c r="BO161" s="4" t="s">
        <v>308</v>
      </c>
      <c r="BP161" s="4" t="s">
        <v>8722</v>
      </c>
      <c r="BQ161" s="4" t="s">
        <v>172</v>
      </c>
      <c r="BR161" s="4" t="s">
        <v>7484</v>
      </c>
      <c r="BS161" s="4" t="s">
        <v>8723</v>
      </c>
      <c r="BT161" s="4" t="s">
        <v>8724</v>
      </c>
      <c r="BU161" s="4" t="s">
        <v>176</v>
      </c>
      <c r="BV161" s="6"/>
      <c r="BW161" s="4" t="s">
        <v>139</v>
      </c>
      <c r="BX161" s="4" t="s">
        <v>139</v>
      </c>
      <c r="BY161" s="6">
        <v>45097</v>
      </c>
      <c r="BZ161" s="4" t="s">
        <v>139</v>
      </c>
      <c r="CA161" s="4" t="s">
        <v>139</v>
      </c>
      <c r="CB161" s="4" t="s">
        <v>139</v>
      </c>
      <c r="CC161" s="4" t="s">
        <v>139</v>
      </c>
      <c r="CD161" s="6"/>
      <c r="CE161" s="4" t="s">
        <v>317</v>
      </c>
      <c r="CF161" s="4" t="s">
        <v>140</v>
      </c>
      <c r="CG161" s="6"/>
      <c r="CH161" s="4" t="s">
        <v>185</v>
      </c>
      <c r="CI161" s="4" t="s">
        <v>140</v>
      </c>
      <c r="CJ161" s="4" t="s">
        <v>184</v>
      </c>
      <c r="CK161" s="6"/>
      <c r="CL161" s="4" t="s">
        <v>300</v>
      </c>
      <c r="CM161" s="6"/>
      <c r="CN161" s="4" t="s">
        <v>140</v>
      </c>
      <c r="CO161" s="4" t="s">
        <v>139</v>
      </c>
      <c r="CP161" s="4" t="s">
        <v>184</v>
      </c>
      <c r="CQ161" s="4" t="s">
        <v>139</v>
      </c>
      <c r="CR161" s="4" t="s">
        <v>254</v>
      </c>
      <c r="CS161" s="4" t="s">
        <v>184</v>
      </c>
      <c r="CT161" s="4" t="s">
        <v>139</v>
      </c>
      <c r="CU161" s="6"/>
      <c r="CV161" s="6"/>
      <c r="CW161" s="4" t="s">
        <v>255</v>
      </c>
      <c r="CX161" s="4" t="s">
        <v>139</v>
      </c>
      <c r="CY161" s="4" t="s">
        <v>256</v>
      </c>
      <c r="CZ161" s="5">
        <v>0</v>
      </c>
      <c r="DA161" s="4" t="s">
        <v>139</v>
      </c>
      <c r="DB161" s="5"/>
      <c r="DC161" s="4" t="s">
        <v>139</v>
      </c>
      <c r="DD161" s="5"/>
      <c r="DE161" s="4" t="s">
        <v>139</v>
      </c>
      <c r="DF161" s="5"/>
      <c r="DG161" s="4" t="s">
        <v>139</v>
      </c>
      <c r="DH161" s="4" t="s">
        <v>139</v>
      </c>
      <c r="DI161" s="5"/>
      <c r="DJ161" s="4" t="s">
        <v>139</v>
      </c>
      <c r="DK161" s="6"/>
      <c r="DL161" s="4" t="s">
        <v>140</v>
      </c>
      <c r="DM161" s="4" t="s">
        <v>8725</v>
      </c>
      <c r="DN161" s="6"/>
      <c r="DO161" s="4" t="s">
        <v>301</v>
      </c>
      <c r="DP161" s="4" t="s">
        <v>140</v>
      </c>
      <c r="DQ161" s="4" t="s">
        <v>8726</v>
      </c>
      <c r="DR161" s="6"/>
      <c r="DS161" s="4" t="s">
        <v>140</v>
      </c>
      <c r="DT161" s="4" t="s">
        <v>199</v>
      </c>
      <c r="DU161" s="4" t="s">
        <v>184</v>
      </c>
      <c r="DV161" s="6"/>
      <c r="DW161" s="4" t="s">
        <v>139</v>
      </c>
      <c r="DX161" s="4" t="s">
        <v>260</v>
      </c>
      <c r="DY161" s="4" t="s">
        <v>139</v>
      </c>
      <c r="DZ161" s="4" t="s">
        <v>139</v>
      </c>
    </row>
    <row r="162" spans="1:130" x14ac:dyDescent="0.4">
      <c r="A162" s="4" t="s">
        <v>8727</v>
      </c>
      <c r="B162" s="5">
        <v>355273</v>
      </c>
      <c r="C162" s="4" t="s">
        <v>3046</v>
      </c>
      <c r="D162" s="4" t="s">
        <v>8728</v>
      </c>
      <c r="E162" s="4" t="s">
        <v>131</v>
      </c>
      <c r="F162" s="4" t="s">
        <v>132</v>
      </c>
      <c r="G162" s="4" t="s">
        <v>335</v>
      </c>
      <c r="H162" s="4" t="s">
        <v>134</v>
      </c>
      <c r="I162" s="4" t="s">
        <v>235</v>
      </c>
      <c r="J162" s="4" t="s">
        <v>136</v>
      </c>
      <c r="K162" s="4" t="s">
        <v>136</v>
      </c>
      <c r="L162" s="4" t="s">
        <v>136</v>
      </c>
      <c r="M162" s="4" t="s">
        <v>136</v>
      </c>
      <c r="N162" s="4" t="s">
        <v>137</v>
      </c>
      <c r="O162" s="4" t="s">
        <v>138</v>
      </c>
      <c r="P162" s="4" t="s">
        <v>139</v>
      </c>
      <c r="Q162" s="4" t="s">
        <v>139</v>
      </c>
      <c r="R162" s="4" t="s">
        <v>139</v>
      </c>
      <c r="S162" s="4" t="s">
        <v>139</v>
      </c>
      <c r="T162" s="4" t="s">
        <v>140</v>
      </c>
      <c r="U162" s="4" t="s">
        <v>8729</v>
      </c>
      <c r="V162" s="4" t="s">
        <v>8730</v>
      </c>
      <c r="W162" s="4" t="s">
        <v>139</v>
      </c>
      <c r="X162" s="4" t="s">
        <v>143</v>
      </c>
      <c r="Y162" s="4" t="s">
        <v>144</v>
      </c>
      <c r="Z162" s="4" t="s">
        <v>145</v>
      </c>
      <c r="AA162" s="4" t="s">
        <v>237</v>
      </c>
      <c r="AB162" s="4" t="s">
        <v>147</v>
      </c>
      <c r="AC162" s="4" t="s">
        <v>148</v>
      </c>
      <c r="AD162" s="4" t="s">
        <v>139</v>
      </c>
      <c r="AE162" s="5"/>
      <c r="AF162" s="5"/>
      <c r="AG162" s="6"/>
      <c r="AH162" s="5">
        <v>51</v>
      </c>
      <c r="AI162" s="4" t="s">
        <v>139</v>
      </c>
      <c r="AJ162" s="4" t="s">
        <v>3363</v>
      </c>
      <c r="AK162" s="4" t="s">
        <v>7327</v>
      </c>
      <c r="AL162" s="6">
        <v>43679</v>
      </c>
      <c r="AM162" s="6">
        <v>43895</v>
      </c>
      <c r="AN162" s="4" t="s">
        <v>7328</v>
      </c>
      <c r="AO162" s="4" t="s">
        <v>154</v>
      </c>
      <c r="AP162" s="4" t="s">
        <v>139</v>
      </c>
      <c r="AQ162" s="4" t="s">
        <v>139</v>
      </c>
      <c r="AR162" s="4" t="s">
        <v>139</v>
      </c>
      <c r="AS162" s="4" t="s">
        <v>139</v>
      </c>
      <c r="AT162" s="4" t="s">
        <v>139</v>
      </c>
      <c r="AU162" s="4" t="s">
        <v>139</v>
      </c>
      <c r="AV162" s="4" t="s">
        <v>139</v>
      </c>
      <c r="AW162" s="4" t="s">
        <v>139</v>
      </c>
      <c r="AX162" s="4" t="s">
        <v>139</v>
      </c>
      <c r="AY162" s="4" t="s">
        <v>139</v>
      </c>
      <c r="AZ162" s="4" t="s">
        <v>139</v>
      </c>
      <c r="BA162" s="4" t="s">
        <v>139</v>
      </c>
      <c r="BB162" s="4" t="s">
        <v>139</v>
      </c>
      <c r="BC162" s="4" t="s">
        <v>139</v>
      </c>
      <c r="BD162" s="4" t="s">
        <v>139</v>
      </c>
      <c r="BE162" s="4" t="s">
        <v>139</v>
      </c>
      <c r="BF162" s="4" t="s">
        <v>139</v>
      </c>
      <c r="BG162" s="4" t="s">
        <v>139</v>
      </c>
      <c r="BH162" s="4" t="s">
        <v>139</v>
      </c>
      <c r="BI162" s="4" t="s">
        <v>139</v>
      </c>
      <c r="BJ162" s="4" t="s">
        <v>139</v>
      </c>
      <c r="BK162" s="4" t="s">
        <v>139</v>
      </c>
      <c r="BL162" s="4" t="s">
        <v>139</v>
      </c>
      <c r="BM162" s="4" t="s">
        <v>8731</v>
      </c>
      <c r="BN162" s="4" t="s">
        <v>8732</v>
      </c>
      <c r="BO162" s="4" t="s">
        <v>3204</v>
      </c>
      <c r="BP162" s="4" t="s">
        <v>8733</v>
      </c>
      <c r="BQ162" s="4" t="s">
        <v>172</v>
      </c>
      <c r="BR162" s="4" t="s">
        <v>8734</v>
      </c>
      <c r="BS162" s="4" t="s">
        <v>8735</v>
      </c>
      <c r="BT162" s="4" t="s">
        <v>8736</v>
      </c>
      <c r="BU162" s="4" t="s">
        <v>139</v>
      </c>
      <c r="BV162" s="6"/>
      <c r="BW162" s="4" t="s">
        <v>139</v>
      </c>
      <c r="BX162" s="4" t="s">
        <v>139</v>
      </c>
      <c r="BY162" s="6">
        <v>43895</v>
      </c>
      <c r="BZ162" s="4" t="s">
        <v>139</v>
      </c>
      <c r="CA162" s="4" t="s">
        <v>139</v>
      </c>
      <c r="CB162" s="4" t="s">
        <v>139</v>
      </c>
      <c r="CC162" s="4" t="s">
        <v>139</v>
      </c>
      <c r="CD162" s="6"/>
      <c r="CE162" s="4" t="s">
        <v>317</v>
      </c>
      <c r="CF162" s="4" t="s">
        <v>140</v>
      </c>
      <c r="CG162" s="6"/>
      <c r="CH162" s="4" t="s">
        <v>185</v>
      </c>
      <c r="CI162" s="4" t="s">
        <v>140</v>
      </c>
      <c r="CJ162" s="4" t="s">
        <v>8737</v>
      </c>
      <c r="CK162" s="6"/>
      <c r="CL162" s="4" t="s">
        <v>300</v>
      </c>
      <c r="CM162" s="6"/>
      <c r="CN162" s="4" t="s">
        <v>140</v>
      </c>
      <c r="CO162" s="4" t="s">
        <v>139</v>
      </c>
      <c r="CP162" s="4" t="s">
        <v>8738</v>
      </c>
      <c r="CQ162" s="4" t="s">
        <v>190</v>
      </c>
      <c r="CR162" s="4" t="s">
        <v>254</v>
      </c>
      <c r="CS162" s="4" t="s">
        <v>8739</v>
      </c>
      <c r="CT162" s="4" t="s">
        <v>139</v>
      </c>
      <c r="CU162" s="6"/>
      <c r="CV162" s="6"/>
      <c r="CW162" s="4" t="s">
        <v>255</v>
      </c>
      <c r="CX162" s="4" t="s">
        <v>139</v>
      </c>
      <c r="CY162" s="4" t="s">
        <v>256</v>
      </c>
      <c r="CZ162" s="5">
        <v>0</v>
      </c>
      <c r="DA162" s="4" t="s">
        <v>139</v>
      </c>
      <c r="DB162" s="5"/>
      <c r="DC162" s="4" t="s">
        <v>139</v>
      </c>
      <c r="DD162" s="5"/>
      <c r="DE162" s="4" t="s">
        <v>139</v>
      </c>
      <c r="DF162" s="5"/>
      <c r="DG162" s="4" t="s">
        <v>139</v>
      </c>
      <c r="DH162" s="4" t="s">
        <v>139</v>
      </c>
      <c r="DI162" s="5"/>
      <c r="DJ162" s="4" t="s">
        <v>139</v>
      </c>
      <c r="DK162" s="6"/>
      <c r="DL162" s="4" t="s">
        <v>140</v>
      </c>
      <c r="DM162" s="4" t="s">
        <v>8738</v>
      </c>
      <c r="DN162" s="6"/>
      <c r="DO162" s="4" t="s">
        <v>301</v>
      </c>
      <c r="DP162" s="4" t="s">
        <v>140</v>
      </c>
      <c r="DQ162" s="4" t="s">
        <v>8738</v>
      </c>
      <c r="DR162" s="6"/>
      <c r="DS162" s="4" t="s">
        <v>140</v>
      </c>
      <c r="DT162" s="4" t="s">
        <v>199</v>
      </c>
      <c r="DU162" s="4" t="s">
        <v>8735</v>
      </c>
      <c r="DV162" s="6"/>
      <c r="DW162" s="4" t="s">
        <v>139</v>
      </c>
      <c r="DX162" s="4" t="s">
        <v>624</v>
      </c>
      <c r="DY162" s="4" t="s">
        <v>139</v>
      </c>
      <c r="DZ162" s="4" t="s">
        <v>139</v>
      </c>
    </row>
    <row r="163" spans="1:130" x14ac:dyDescent="0.4">
      <c r="A163" s="4" t="s">
        <v>8740</v>
      </c>
      <c r="B163" s="5">
        <v>355233</v>
      </c>
      <c r="C163" s="4" t="s">
        <v>8741</v>
      </c>
      <c r="D163" s="4" t="s">
        <v>8742</v>
      </c>
      <c r="E163" s="4" t="s">
        <v>131</v>
      </c>
      <c r="F163" s="4" t="s">
        <v>132</v>
      </c>
      <c r="G163" s="4" t="s">
        <v>1909</v>
      </c>
      <c r="H163" s="4" t="s">
        <v>134</v>
      </c>
      <c r="I163" s="4" t="s">
        <v>235</v>
      </c>
      <c r="J163" s="4" t="s">
        <v>136</v>
      </c>
      <c r="K163" s="4" t="s">
        <v>136</v>
      </c>
      <c r="L163" s="4" t="s">
        <v>136</v>
      </c>
      <c r="M163" s="4" t="s">
        <v>136</v>
      </c>
      <c r="N163" s="4" t="s">
        <v>137</v>
      </c>
      <c r="O163" s="4" t="s">
        <v>138</v>
      </c>
      <c r="P163" s="4" t="s">
        <v>139</v>
      </c>
      <c r="Q163" s="4" t="s">
        <v>139</v>
      </c>
      <c r="R163" s="4" t="s">
        <v>139</v>
      </c>
      <c r="S163" s="4" t="s">
        <v>139</v>
      </c>
      <c r="T163" s="4" t="s">
        <v>140</v>
      </c>
      <c r="U163" s="4" t="s">
        <v>8743</v>
      </c>
      <c r="V163" s="4" t="s">
        <v>8744</v>
      </c>
      <c r="W163" s="4" t="s">
        <v>139</v>
      </c>
      <c r="X163" s="4" t="s">
        <v>143</v>
      </c>
      <c r="Y163" s="4" t="s">
        <v>144</v>
      </c>
      <c r="Z163" s="4" t="s">
        <v>145</v>
      </c>
      <c r="AA163" s="4" t="s">
        <v>271</v>
      </c>
      <c r="AB163" s="4" t="s">
        <v>147</v>
      </c>
      <c r="AC163" s="4" t="s">
        <v>148</v>
      </c>
      <c r="AD163" s="4" t="s">
        <v>139</v>
      </c>
      <c r="AE163" s="5"/>
      <c r="AF163" s="5"/>
      <c r="AG163" s="6"/>
      <c r="AH163" s="5">
        <v>63</v>
      </c>
      <c r="AI163" s="4" t="s">
        <v>139</v>
      </c>
      <c r="AJ163" s="4" t="s">
        <v>211</v>
      </c>
      <c r="AK163" s="4" t="s">
        <v>7327</v>
      </c>
      <c r="AL163" s="6">
        <v>43803</v>
      </c>
      <c r="AM163" s="6">
        <v>43836</v>
      </c>
      <c r="AN163" s="4" t="s">
        <v>7328</v>
      </c>
      <c r="AO163" s="4" t="s">
        <v>154</v>
      </c>
      <c r="AP163" s="4" t="s">
        <v>139</v>
      </c>
      <c r="AQ163" s="4" t="s">
        <v>139</v>
      </c>
      <c r="AR163" s="4" t="s">
        <v>139</v>
      </c>
      <c r="AS163" s="4" t="s">
        <v>139</v>
      </c>
      <c r="AT163" s="4" t="s">
        <v>139</v>
      </c>
      <c r="AU163" s="4" t="s">
        <v>139</v>
      </c>
      <c r="AV163" s="4" t="s">
        <v>139</v>
      </c>
      <c r="AW163" s="4" t="s">
        <v>139</v>
      </c>
      <c r="AX163" s="4" t="s">
        <v>139</v>
      </c>
      <c r="AY163" s="4" t="s">
        <v>139</v>
      </c>
      <c r="AZ163" s="4" t="s">
        <v>139</v>
      </c>
      <c r="BA163" s="4" t="s">
        <v>139</v>
      </c>
      <c r="BB163" s="4" t="s">
        <v>139</v>
      </c>
      <c r="BC163" s="4" t="s">
        <v>139</v>
      </c>
      <c r="BD163" s="4" t="s">
        <v>139</v>
      </c>
      <c r="BE163" s="4" t="s">
        <v>139</v>
      </c>
      <c r="BF163" s="4" t="s">
        <v>139</v>
      </c>
      <c r="BG163" s="4" t="s">
        <v>139</v>
      </c>
      <c r="BH163" s="4" t="s">
        <v>139</v>
      </c>
      <c r="BI163" s="4" t="s">
        <v>139</v>
      </c>
      <c r="BJ163" s="4" t="s">
        <v>139</v>
      </c>
      <c r="BK163" s="4" t="s">
        <v>139</v>
      </c>
      <c r="BL163" s="4" t="s">
        <v>139</v>
      </c>
      <c r="BM163" s="4" t="s">
        <v>8745</v>
      </c>
      <c r="BN163" s="4" t="s">
        <v>8746</v>
      </c>
      <c r="BO163" s="4" t="s">
        <v>3204</v>
      </c>
      <c r="BP163" s="4" t="s">
        <v>8747</v>
      </c>
      <c r="BQ163" s="4" t="s">
        <v>172</v>
      </c>
      <c r="BR163" s="4" t="s">
        <v>8748</v>
      </c>
      <c r="BS163" s="4" t="s">
        <v>172</v>
      </c>
      <c r="BT163" s="4" t="s">
        <v>8749</v>
      </c>
      <c r="BU163" s="4" t="s">
        <v>139</v>
      </c>
      <c r="BV163" s="6"/>
      <c r="BW163" s="4" t="s">
        <v>8750</v>
      </c>
      <c r="BX163" s="4" t="s">
        <v>139</v>
      </c>
      <c r="BY163" s="6">
        <v>44168</v>
      </c>
      <c r="BZ163" s="4" t="s">
        <v>139</v>
      </c>
      <c r="CA163" s="4" t="s">
        <v>139</v>
      </c>
      <c r="CB163" s="4" t="s">
        <v>139</v>
      </c>
      <c r="CC163" s="4" t="s">
        <v>139</v>
      </c>
      <c r="CD163" s="6"/>
      <c r="CE163" s="4" t="s">
        <v>317</v>
      </c>
      <c r="CF163" s="4" t="s">
        <v>140</v>
      </c>
      <c r="CG163" s="6"/>
      <c r="CH163" s="4" t="s">
        <v>185</v>
      </c>
      <c r="CI163" s="4" t="s">
        <v>140</v>
      </c>
      <c r="CJ163" s="4" t="s">
        <v>172</v>
      </c>
      <c r="CK163" s="6"/>
      <c r="CL163" s="4" t="s">
        <v>300</v>
      </c>
      <c r="CM163" s="6"/>
      <c r="CN163" s="4" t="s">
        <v>140</v>
      </c>
      <c r="CO163" s="4" t="s">
        <v>139</v>
      </c>
      <c r="CP163" s="4" t="s">
        <v>8751</v>
      </c>
      <c r="CQ163" s="4" t="s">
        <v>253</v>
      </c>
      <c r="CR163" s="4" t="s">
        <v>254</v>
      </c>
      <c r="CS163" s="4" t="s">
        <v>172</v>
      </c>
      <c r="CT163" s="4" t="s">
        <v>139</v>
      </c>
      <c r="CU163" s="6"/>
      <c r="CV163" s="6"/>
      <c r="CW163" s="4" t="s">
        <v>255</v>
      </c>
      <c r="CX163" s="4" t="s">
        <v>139</v>
      </c>
      <c r="CY163" s="4" t="s">
        <v>256</v>
      </c>
      <c r="CZ163" s="5">
        <v>0</v>
      </c>
      <c r="DA163" s="4" t="s">
        <v>139</v>
      </c>
      <c r="DB163" s="5"/>
      <c r="DC163" s="4" t="s">
        <v>139</v>
      </c>
      <c r="DD163" s="5"/>
      <c r="DE163" s="4" t="s">
        <v>139</v>
      </c>
      <c r="DF163" s="5"/>
      <c r="DG163" s="4" t="s">
        <v>139</v>
      </c>
      <c r="DH163" s="4" t="s">
        <v>139</v>
      </c>
      <c r="DI163" s="5"/>
      <c r="DJ163" s="4" t="s">
        <v>139</v>
      </c>
      <c r="DK163" s="6"/>
      <c r="DL163" s="4" t="s">
        <v>140</v>
      </c>
      <c r="DM163" s="4" t="s">
        <v>8751</v>
      </c>
      <c r="DN163" s="6"/>
      <c r="DO163" s="4" t="s">
        <v>301</v>
      </c>
      <c r="DP163" s="4" t="s">
        <v>140</v>
      </c>
      <c r="DQ163" s="4" t="s">
        <v>8751</v>
      </c>
      <c r="DR163" s="6"/>
      <c r="DS163" s="4" t="s">
        <v>140</v>
      </c>
      <c r="DT163" s="4" t="s">
        <v>199</v>
      </c>
      <c r="DU163" s="4" t="s">
        <v>172</v>
      </c>
      <c r="DV163" s="6"/>
      <c r="DW163" s="4" t="s">
        <v>139</v>
      </c>
      <c r="DX163" s="4" t="s">
        <v>260</v>
      </c>
      <c r="DY163" s="4" t="s">
        <v>139</v>
      </c>
      <c r="DZ163" s="4" t="s">
        <v>139</v>
      </c>
    </row>
    <row r="164" spans="1:130" x14ac:dyDescent="0.4">
      <c r="A164" s="4" t="s">
        <v>8752</v>
      </c>
      <c r="B164" s="5">
        <v>354731</v>
      </c>
      <c r="C164" s="4" t="s">
        <v>3244</v>
      </c>
      <c r="D164" s="4" t="s">
        <v>3774</v>
      </c>
      <c r="E164" s="4" t="s">
        <v>131</v>
      </c>
      <c r="F164" s="4" t="s">
        <v>132</v>
      </c>
      <c r="G164" s="4" t="s">
        <v>1909</v>
      </c>
      <c r="H164" s="4" t="s">
        <v>134</v>
      </c>
      <c r="I164" s="4" t="s">
        <v>135</v>
      </c>
      <c r="J164" s="4" t="s">
        <v>136</v>
      </c>
      <c r="K164" s="4" t="s">
        <v>136</v>
      </c>
      <c r="L164" s="4" t="s">
        <v>136</v>
      </c>
      <c r="M164" s="4" t="s">
        <v>136</v>
      </c>
      <c r="N164" s="4" t="s">
        <v>137</v>
      </c>
      <c r="O164" s="4" t="s">
        <v>138</v>
      </c>
      <c r="P164" s="4" t="s">
        <v>139</v>
      </c>
      <c r="Q164" s="4" t="s">
        <v>139</v>
      </c>
      <c r="R164" s="4" t="s">
        <v>139</v>
      </c>
      <c r="S164" s="4" t="s">
        <v>139</v>
      </c>
      <c r="T164" s="4" t="s">
        <v>140</v>
      </c>
      <c r="U164" s="4" t="s">
        <v>8753</v>
      </c>
      <c r="V164" s="4" t="s">
        <v>8754</v>
      </c>
      <c r="W164" s="4" t="s">
        <v>139</v>
      </c>
      <c r="X164" s="4" t="s">
        <v>143</v>
      </c>
      <c r="Y164" s="4" t="s">
        <v>144</v>
      </c>
      <c r="Z164" s="4" t="s">
        <v>145</v>
      </c>
      <c r="AA164" s="4" t="s">
        <v>237</v>
      </c>
      <c r="AB164" s="4" t="s">
        <v>147</v>
      </c>
      <c r="AC164" s="4" t="s">
        <v>148</v>
      </c>
      <c r="AD164" s="4" t="s">
        <v>139</v>
      </c>
      <c r="AE164" s="5"/>
      <c r="AF164" s="5"/>
      <c r="AG164" s="6"/>
      <c r="AH164" s="5">
        <v>68</v>
      </c>
      <c r="AI164" s="4" t="s">
        <v>150</v>
      </c>
      <c r="AJ164" s="4" t="s">
        <v>238</v>
      </c>
      <c r="AK164" s="4" t="s">
        <v>7327</v>
      </c>
      <c r="AL164" s="6">
        <v>43775</v>
      </c>
      <c r="AM164" s="6">
        <v>43872</v>
      </c>
      <c r="AN164" s="4" t="s">
        <v>7328</v>
      </c>
      <c r="AO164" s="4" t="s">
        <v>154</v>
      </c>
      <c r="AP164" s="4" t="s">
        <v>139</v>
      </c>
      <c r="AQ164" s="4" t="s">
        <v>139</v>
      </c>
      <c r="AR164" s="4" t="s">
        <v>139</v>
      </c>
      <c r="AS164" s="4" t="s">
        <v>139</v>
      </c>
      <c r="AT164" s="4" t="s">
        <v>139</v>
      </c>
      <c r="AU164" s="4" t="s">
        <v>139</v>
      </c>
      <c r="AV164" s="4" t="s">
        <v>139</v>
      </c>
      <c r="AW164" s="4" t="s">
        <v>139</v>
      </c>
      <c r="AX164" s="4" t="s">
        <v>139</v>
      </c>
      <c r="AY164" s="4" t="s">
        <v>139</v>
      </c>
      <c r="AZ164" s="4" t="s">
        <v>139</v>
      </c>
      <c r="BA164" s="4" t="s">
        <v>139</v>
      </c>
      <c r="BB164" s="4" t="s">
        <v>139</v>
      </c>
      <c r="BC164" s="4" t="s">
        <v>139</v>
      </c>
      <c r="BD164" s="4" t="s">
        <v>139</v>
      </c>
      <c r="BE164" s="4" t="s">
        <v>139</v>
      </c>
      <c r="BF164" s="4" t="s">
        <v>139</v>
      </c>
      <c r="BG164" s="4" t="s">
        <v>139</v>
      </c>
      <c r="BH164" s="4" t="s">
        <v>139</v>
      </c>
      <c r="BI164" s="4" t="s">
        <v>139</v>
      </c>
      <c r="BJ164" s="4" t="s">
        <v>139</v>
      </c>
      <c r="BK164" s="4" t="s">
        <v>139</v>
      </c>
      <c r="BL164" s="4" t="s">
        <v>139</v>
      </c>
      <c r="BM164" s="4" t="s">
        <v>8755</v>
      </c>
      <c r="BN164" s="4" t="s">
        <v>8756</v>
      </c>
      <c r="BO164" s="4" t="s">
        <v>3204</v>
      </c>
      <c r="BP164" s="4" t="s">
        <v>8757</v>
      </c>
      <c r="BQ164" s="4" t="s">
        <v>172</v>
      </c>
      <c r="BR164" s="4" t="s">
        <v>8758</v>
      </c>
      <c r="BS164" s="4" t="s">
        <v>172</v>
      </c>
      <c r="BT164" s="4" t="s">
        <v>8759</v>
      </c>
      <c r="BU164" s="4" t="s">
        <v>139</v>
      </c>
      <c r="BV164" s="6"/>
      <c r="BW164" s="4" t="s">
        <v>139</v>
      </c>
      <c r="BX164" s="4" t="s">
        <v>139</v>
      </c>
      <c r="BY164" s="6">
        <v>44063</v>
      </c>
      <c r="BZ164" s="4" t="s">
        <v>139</v>
      </c>
      <c r="CA164" s="4" t="s">
        <v>139</v>
      </c>
      <c r="CB164" s="4" t="s">
        <v>139</v>
      </c>
      <c r="CC164" s="4" t="s">
        <v>139</v>
      </c>
      <c r="CD164" s="6"/>
      <c r="CE164" s="4" t="s">
        <v>317</v>
      </c>
      <c r="CF164" s="4" t="s">
        <v>140</v>
      </c>
      <c r="CG164" s="6"/>
      <c r="CH164" s="4" t="s">
        <v>185</v>
      </c>
      <c r="CI164" s="4" t="s">
        <v>140</v>
      </c>
      <c r="CJ164" s="4" t="s">
        <v>172</v>
      </c>
      <c r="CK164" s="6"/>
      <c r="CL164" s="4" t="s">
        <v>300</v>
      </c>
      <c r="CM164" s="6"/>
      <c r="CN164" s="4" t="s">
        <v>140</v>
      </c>
      <c r="CO164" s="4" t="s">
        <v>139</v>
      </c>
      <c r="CP164" s="4" t="s">
        <v>8760</v>
      </c>
      <c r="CQ164" s="4" t="s">
        <v>190</v>
      </c>
      <c r="CR164" s="4" t="s">
        <v>254</v>
      </c>
      <c r="CS164" s="4" t="s">
        <v>8761</v>
      </c>
      <c r="CT164" s="4" t="s">
        <v>139</v>
      </c>
      <c r="CU164" s="6"/>
      <c r="CV164" s="6"/>
      <c r="CW164" s="4" t="s">
        <v>255</v>
      </c>
      <c r="CX164" s="4" t="s">
        <v>139</v>
      </c>
      <c r="CY164" s="4" t="s">
        <v>256</v>
      </c>
      <c r="CZ164" s="5">
        <v>0</v>
      </c>
      <c r="DA164" s="4" t="s">
        <v>139</v>
      </c>
      <c r="DB164" s="5"/>
      <c r="DC164" s="4" t="s">
        <v>139</v>
      </c>
      <c r="DD164" s="5"/>
      <c r="DE164" s="4" t="s">
        <v>139</v>
      </c>
      <c r="DF164" s="5"/>
      <c r="DG164" s="4" t="s">
        <v>139</v>
      </c>
      <c r="DH164" s="4" t="s">
        <v>139</v>
      </c>
      <c r="DI164" s="5"/>
      <c r="DJ164" s="4" t="s">
        <v>139</v>
      </c>
      <c r="DK164" s="6"/>
      <c r="DL164" s="4" t="s">
        <v>140</v>
      </c>
      <c r="DM164" s="4" t="s">
        <v>8760</v>
      </c>
      <c r="DN164" s="6"/>
      <c r="DO164" s="4" t="s">
        <v>301</v>
      </c>
      <c r="DP164" s="4" t="s">
        <v>140</v>
      </c>
      <c r="DQ164" s="4" t="s">
        <v>8760</v>
      </c>
      <c r="DR164" s="6"/>
      <c r="DS164" s="4" t="s">
        <v>140</v>
      </c>
      <c r="DT164" s="4" t="s">
        <v>199</v>
      </c>
      <c r="DU164" s="4" t="s">
        <v>172</v>
      </c>
      <c r="DV164" s="6"/>
      <c r="DW164" s="4" t="s">
        <v>139</v>
      </c>
      <c r="DX164" s="4" t="s">
        <v>260</v>
      </c>
      <c r="DY164" s="4" t="s">
        <v>139</v>
      </c>
      <c r="DZ164" s="4" t="s">
        <v>139</v>
      </c>
    </row>
    <row r="165" spans="1:130" x14ac:dyDescent="0.4">
      <c r="A165" s="4" t="s">
        <v>8762</v>
      </c>
      <c r="B165" s="5">
        <v>354571</v>
      </c>
      <c r="C165" s="4" t="s">
        <v>3029</v>
      </c>
      <c r="D165" s="4" t="s">
        <v>3030</v>
      </c>
      <c r="E165" s="4" t="s">
        <v>131</v>
      </c>
      <c r="F165" s="4" t="s">
        <v>132</v>
      </c>
      <c r="G165" s="4" t="s">
        <v>319</v>
      </c>
      <c r="H165" s="4" t="s">
        <v>134</v>
      </c>
      <c r="I165" s="4" t="s">
        <v>235</v>
      </c>
      <c r="J165" s="4" t="s">
        <v>136</v>
      </c>
      <c r="K165" s="4" t="s">
        <v>136</v>
      </c>
      <c r="L165" s="4" t="s">
        <v>136</v>
      </c>
      <c r="M165" s="4" t="s">
        <v>136</v>
      </c>
      <c r="N165" s="4" t="s">
        <v>137</v>
      </c>
      <c r="O165" s="4" t="s">
        <v>138</v>
      </c>
      <c r="P165" s="4" t="s">
        <v>139</v>
      </c>
      <c r="Q165" s="4" t="s">
        <v>139</v>
      </c>
      <c r="R165" s="4" t="s">
        <v>139</v>
      </c>
      <c r="S165" s="4" t="s">
        <v>139</v>
      </c>
      <c r="T165" s="4" t="s">
        <v>140</v>
      </c>
      <c r="U165" s="4" t="s">
        <v>8763</v>
      </c>
      <c r="V165" s="4" t="s">
        <v>8764</v>
      </c>
      <c r="W165" s="4" t="s">
        <v>139</v>
      </c>
      <c r="X165" s="4" t="s">
        <v>143</v>
      </c>
      <c r="Y165" s="4" t="s">
        <v>144</v>
      </c>
      <c r="Z165" s="4" t="s">
        <v>145</v>
      </c>
      <c r="AA165" s="4" t="s">
        <v>237</v>
      </c>
      <c r="AB165" s="4" t="s">
        <v>147</v>
      </c>
      <c r="AC165" s="4" t="s">
        <v>287</v>
      </c>
      <c r="AD165" s="4" t="s">
        <v>139</v>
      </c>
      <c r="AE165" s="5"/>
      <c r="AF165" s="5"/>
      <c r="AG165" s="6"/>
      <c r="AH165" s="5">
        <v>74</v>
      </c>
      <c r="AI165" s="4" t="s">
        <v>150</v>
      </c>
      <c r="AJ165" s="4" t="s">
        <v>238</v>
      </c>
      <c r="AK165" s="4" t="s">
        <v>7327</v>
      </c>
      <c r="AL165" s="6">
        <v>43923</v>
      </c>
      <c r="AM165" s="6">
        <v>44063</v>
      </c>
      <c r="AN165" s="4" t="s">
        <v>7328</v>
      </c>
      <c r="AO165" s="4" t="s">
        <v>154</v>
      </c>
      <c r="AP165" s="4" t="s">
        <v>139</v>
      </c>
      <c r="AQ165" s="4" t="s">
        <v>139</v>
      </c>
      <c r="AR165" s="4" t="s">
        <v>139</v>
      </c>
      <c r="AS165" s="4" t="s">
        <v>139</v>
      </c>
      <c r="AT165" s="4" t="s">
        <v>139</v>
      </c>
      <c r="AU165" s="4" t="s">
        <v>139</v>
      </c>
      <c r="AV165" s="4" t="s">
        <v>139</v>
      </c>
      <c r="AW165" s="4" t="s">
        <v>139</v>
      </c>
      <c r="AX165" s="4" t="s">
        <v>139</v>
      </c>
      <c r="AY165" s="4" t="s">
        <v>139</v>
      </c>
      <c r="AZ165" s="4" t="s">
        <v>139</v>
      </c>
      <c r="BA165" s="4" t="s">
        <v>139</v>
      </c>
      <c r="BB165" s="4" t="s">
        <v>139</v>
      </c>
      <c r="BC165" s="4" t="s">
        <v>139</v>
      </c>
      <c r="BD165" s="4" t="s">
        <v>139</v>
      </c>
      <c r="BE165" s="4" t="s">
        <v>139</v>
      </c>
      <c r="BF165" s="4" t="s">
        <v>139</v>
      </c>
      <c r="BG165" s="4" t="s">
        <v>139</v>
      </c>
      <c r="BH165" s="4" t="s">
        <v>139</v>
      </c>
      <c r="BI165" s="4" t="s">
        <v>139</v>
      </c>
      <c r="BJ165" s="4" t="s">
        <v>139</v>
      </c>
      <c r="BK165" s="4" t="s">
        <v>139</v>
      </c>
      <c r="BL165" s="4" t="s">
        <v>139</v>
      </c>
      <c r="BM165" s="4" t="s">
        <v>8765</v>
      </c>
      <c r="BN165" s="4" t="s">
        <v>8766</v>
      </c>
      <c r="BO165" s="4" t="s">
        <v>3204</v>
      </c>
      <c r="BP165" s="4" t="s">
        <v>8767</v>
      </c>
      <c r="BQ165" s="4" t="s">
        <v>172</v>
      </c>
      <c r="BR165" s="4" t="s">
        <v>8768</v>
      </c>
      <c r="BS165" s="4" t="s">
        <v>8769</v>
      </c>
      <c r="BT165" s="4" t="s">
        <v>8770</v>
      </c>
      <c r="BU165" s="4" t="s">
        <v>139</v>
      </c>
      <c r="BV165" s="6"/>
      <c r="BW165" s="4" t="s">
        <v>139</v>
      </c>
      <c r="BX165" s="4" t="s">
        <v>139</v>
      </c>
      <c r="BY165" s="6">
        <v>44063</v>
      </c>
      <c r="BZ165" s="4" t="s">
        <v>139</v>
      </c>
      <c r="CA165" s="4" t="s">
        <v>139</v>
      </c>
      <c r="CB165" s="4" t="s">
        <v>139</v>
      </c>
      <c r="CC165" s="4" t="s">
        <v>139</v>
      </c>
      <c r="CD165" s="6"/>
      <c r="CE165" s="4" t="s">
        <v>317</v>
      </c>
      <c r="CF165" s="4" t="s">
        <v>140</v>
      </c>
      <c r="CG165" s="6"/>
      <c r="CH165" s="4" t="s">
        <v>185</v>
      </c>
      <c r="CI165" s="4" t="s">
        <v>140</v>
      </c>
      <c r="CJ165" s="4" t="s">
        <v>184</v>
      </c>
      <c r="CK165" s="6"/>
      <c r="CL165" s="4" t="s">
        <v>300</v>
      </c>
      <c r="CM165" s="6"/>
      <c r="CN165" s="4" t="s">
        <v>140</v>
      </c>
      <c r="CO165" s="4" t="s">
        <v>139</v>
      </c>
      <c r="CP165" s="4" t="s">
        <v>8771</v>
      </c>
      <c r="CQ165" s="4" t="s">
        <v>253</v>
      </c>
      <c r="CR165" s="4" t="s">
        <v>254</v>
      </c>
      <c r="CS165" s="4" t="s">
        <v>184</v>
      </c>
      <c r="CT165" s="4" t="s">
        <v>139</v>
      </c>
      <c r="CU165" s="6"/>
      <c r="CV165" s="6"/>
      <c r="CW165" s="4" t="s">
        <v>255</v>
      </c>
      <c r="CX165" s="4" t="s">
        <v>139</v>
      </c>
      <c r="CY165" s="4" t="s">
        <v>256</v>
      </c>
      <c r="CZ165" s="5">
        <v>0</v>
      </c>
      <c r="DA165" s="4" t="s">
        <v>139</v>
      </c>
      <c r="DB165" s="5"/>
      <c r="DC165" s="4" t="s">
        <v>139</v>
      </c>
      <c r="DD165" s="5"/>
      <c r="DE165" s="4" t="s">
        <v>139</v>
      </c>
      <c r="DF165" s="5"/>
      <c r="DG165" s="4" t="s">
        <v>139</v>
      </c>
      <c r="DH165" s="4" t="s">
        <v>139</v>
      </c>
      <c r="DI165" s="5"/>
      <c r="DJ165" s="4" t="s">
        <v>139</v>
      </c>
      <c r="DK165" s="6"/>
      <c r="DL165" s="4" t="s">
        <v>140</v>
      </c>
      <c r="DM165" s="4" t="s">
        <v>8771</v>
      </c>
      <c r="DN165" s="6"/>
      <c r="DO165" s="4" t="s">
        <v>301</v>
      </c>
      <c r="DP165" s="4" t="s">
        <v>140</v>
      </c>
      <c r="DQ165" s="4" t="s">
        <v>184</v>
      </c>
      <c r="DR165" s="6"/>
      <c r="DS165" s="4" t="s">
        <v>140</v>
      </c>
      <c r="DT165" s="4" t="s">
        <v>199</v>
      </c>
      <c r="DU165" s="4" t="s">
        <v>8772</v>
      </c>
      <c r="DV165" s="6"/>
      <c r="DW165" s="4" t="s">
        <v>139</v>
      </c>
      <c r="DX165" s="4" t="s">
        <v>200</v>
      </c>
      <c r="DY165" s="4" t="s">
        <v>139</v>
      </c>
      <c r="DZ165" s="4" t="s">
        <v>139</v>
      </c>
    </row>
    <row r="166" spans="1:130" x14ac:dyDescent="0.4">
      <c r="A166" s="4" t="s">
        <v>8773</v>
      </c>
      <c r="B166" s="5">
        <v>354565</v>
      </c>
      <c r="C166" s="4" t="s">
        <v>1826</v>
      </c>
      <c r="D166" s="4" t="s">
        <v>1827</v>
      </c>
      <c r="E166" s="4" t="s">
        <v>131</v>
      </c>
      <c r="F166" s="4" t="s">
        <v>132</v>
      </c>
      <c r="G166" s="4" t="s">
        <v>1828</v>
      </c>
      <c r="H166" s="4" t="s">
        <v>265</v>
      </c>
      <c r="I166" s="4" t="s">
        <v>235</v>
      </c>
      <c r="J166" s="4" t="s">
        <v>136</v>
      </c>
      <c r="K166" s="4" t="s">
        <v>136</v>
      </c>
      <c r="L166" s="4" t="s">
        <v>136</v>
      </c>
      <c r="M166" s="4" t="s">
        <v>136</v>
      </c>
      <c r="N166" s="4" t="s">
        <v>137</v>
      </c>
      <c r="O166" s="4" t="s">
        <v>138</v>
      </c>
      <c r="P166" s="4" t="s">
        <v>139</v>
      </c>
      <c r="Q166" s="4" t="s">
        <v>139</v>
      </c>
      <c r="R166" s="4" t="s">
        <v>139</v>
      </c>
      <c r="S166" s="4" t="s">
        <v>139</v>
      </c>
      <c r="T166" s="4" t="s">
        <v>140</v>
      </c>
      <c r="U166" s="4" t="s">
        <v>8774</v>
      </c>
      <c r="V166" s="4" t="s">
        <v>8775</v>
      </c>
      <c r="W166" s="4" t="s">
        <v>139</v>
      </c>
      <c r="X166" s="4" t="s">
        <v>143</v>
      </c>
      <c r="Y166" s="4" t="s">
        <v>144</v>
      </c>
      <c r="Z166" s="4" t="s">
        <v>145</v>
      </c>
      <c r="AA166" s="4" t="s">
        <v>237</v>
      </c>
      <c r="AB166" s="4" t="s">
        <v>147</v>
      </c>
      <c r="AC166" s="4" t="s">
        <v>148</v>
      </c>
      <c r="AD166" s="4" t="s">
        <v>139</v>
      </c>
      <c r="AE166" s="5"/>
      <c r="AF166" s="5"/>
      <c r="AG166" s="6"/>
      <c r="AH166" s="5">
        <v>64</v>
      </c>
      <c r="AI166" s="4" t="s">
        <v>150</v>
      </c>
      <c r="AJ166" s="4" t="s">
        <v>211</v>
      </c>
      <c r="AK166" s="4" t="s">
        <v>7327</v>
      </c>
      <c r="AL166" s="6">
        <v>44011</v>
      </c>
      <c r="AM166" s="6">
        <v>44061</v>
      </c>
      <c r="AN166" s="4" t="s">
        <v>7328</v>
      </c>
      <c r="AO166" s="4" t="s">
        <v>154</v>
      </c>
      <c r="AP166" s="4" t="s">
        <v>139</v>
      </c>
      <c r="AQ166" s="4" t="s">
        <v>139</v>
      </c>
      <c r="AR166" s="4" t="s">
        <v>139</v>
      </c>
      <c r="AS166" s="4" t="s">
        <v>139</v>
      </c>
      <c r="AT166" s="4" t="s">
        <v>139</v>
      </c>
      <c r="AU166" s="4" t="s">
        <v>139</v>
      </c>
      <c r="AV166" s="4" t="s">
        <v>139</v>
      </c>
      <c r="AW166" s="4" t="s">
        <v>139</v>
      </c>
      <c r="AX166" s="4" t="s">
        <v>139</v>
      </c>
      <c r="AY166" s="4" t="s">
        <v>139</v>
      </c>
      <c r="AZ166" s="4" t="s">
        <v>139</v>
      </c>
      <c r="BA166" s="4" t="s">
        <v>139</v>
      </c>
      <c r="BB166" s="4" t="s">
        <v>139</v>
      </c>
      <c r="BC166" s="4" t="s">
        <v>139</v>
      </c>
      <c r="BD166" s="4" t="s">
        <v>139</v>
      </c>
      <c r="BE166" s="4" t="s">
        <v>139</v>
      </c>
      <c r="BF166" s="4" t="s">
        <v>139</v>
      </c>
      <c r="BG166" s="4" t="s">
        <v>139</v>
      </c>
      <c r="BH166" s="4" t="s">
        <v>139</v>
      </c>
      <c r="BI166" s="4" t="s">
        <v>139</v>
      </c>
      <c r="BJ166" s="4" t="s">
        <v>139</v>
      </c>
      <c r="BK166" s="4" t="s">
        <v>139</v>
      </c>
      <c r="BL166" s="4" t="s">
        <v>139</v>
      </c>
      <c r="BM166" s="4" t="s">
        <v>8776</v>
      </c>
      <c r="BN166" s="4" t="s">
        <v>8777</v>
      </c>
      <c r="BO166" s="4" t="s">
        <v>3204</v>
      </c>
      <c r="BP166" s="4" t="s">
        <v>8778</v>
      </c>
      <c r="BQ166" s="4" t="s">
        <v>172</v>
      </c>
      <c r="BR166" s="4" t="s">
        <v>8779</v>
      </c>
      <c r="BS166" s="4" t="s">
        <v>8780</v>
      </c>
      <c r="BT166" s="4" t="s">
        <v>8382</v>
      </c>
      <c r="BU166" s="4" t="s">
        <v>139</v>
      </c>
      <c r="BV166" s="6"/>
      <c r="BW166" s="4" t="s">
        <v>139</v>
      </c>
      <c r="BX166" s="4" t="s">
        <v>139</v>
      </c>
      <c r="BY166" s="6">
        <v>44061</v>
      </c>
      <c r="BZ166" s="4" t="s">
        <v>139</v>
      </c>
      <c r="CA166" s="4" t="s">
        <v>139</v>
      </c>
      <c r="CB166" s="4" t="s">
        <v>139</v>
      </c>
      <c r="CC166" s="4" t="s">
        <v>139</v>
      </c>
      <c r="CD166" s="6"/>
      <c r="CE166" s="4" t="s">
        <v>317</v>
      </c>
      <c r="CF166" s="4" t="s">
        <v>140</v>
      </c>
      <c r="CG166" s="6"/>
      <c r="CH166" s="4" t="s">
        <v>185</v>
      </c>
      <c r="CI166" s="4" t="s">
        <v>140</v>
      </c>
      <c r="CJ166" s="4" t="s">
        <v>184</v>
      </c>
      <c r="CK166" s="6"/>
      <c r="CL166" s="4" t="s">
        <v>300</v>
      </c>
      <c r="CM166" s="6"/>
      <c r="CN166" s="4" t="s">
        <v>140</v>
      </c>
      <c r="CO166" s="4" t="s">
        <v>139</v>
      </c>
      <c r="CP166" s="4" t="s">
        <v>8781</v>
      </c>
      <c r="CQ166" s="4" t="s">
        <v>253</v>
      </c>
      <c r="CR166" s="4" t="s">
        <v>254</v>
      </c>
      <c r="CS166" s="4" t="s">
        <v>184</v>
      </c>
      <c r="CT166" s="4" t="s">
        <v>139</v>
      </c>
      <c r="CU166" s="6"/>
      <c r="CV166" s="6"/>
      <c r="CW166" s="4" t="s">
        <v>255</v>
      </c>
      <c r="CX166" s="4" t="s">
        <v>139</v>
      </c>
      <c r="CY166" s="4" t="s">
        <v>256</v>
      </c>
      <c r="CZ166" s="5">
        <v>0</v>
      </c>
      <c r="DA166" s="4" t="s">
        <v>139</v>
      </c>
      <c r="DB166" s="5"/>
      <c r="DC166" s="4" t="s">
        <v>139</v>
      </c>
      <c r="DD166" s="5"/>
      <c r="DE166" s="4" t="s">
        <v>139</v>
      </c>
      <c r="DF166" s="5"/>
      <c r="DG166" s="4" t="s">
        <v>139</v>
      </c>
      <c r="DH166" s="4" t="s">
        <v>139</v>
      </c>
      <c r="DI166" s="5"/>
      <c r="DJ166" s="4" t="s">
        <v>139</v>
      </c>
      <c r="DK166" s="6"/>
      <c r="DL166" s="4" t="s">
        <v>140</v>
      </c>
      <c r="DM166" s="4" t="s">
        <v>8781</v>
      </c>
      <c r="DN166" s="6"/>
      <c r="DO166" s="4" t="s">
        <v>301</v>
      </c>
      <c r="DP166" s="4" t="s">
        <v>140</v>
      </c>
      <c r="DQ166" s="4" t="s">
        <v>8781</v>
      </c>
      <c r="DR166" s="6"/>
      <c r="DS166" s="4" t="s">
        <v>140</v>
      </c>
      <c r="DT166" s="4" t="s">
        <v>199</v>
      </c>
      <c r="DU166" s="4" t="s">
        <v>8234</v>
      </c>
      <c r="DV166" s="6"/>
      <c r="DW166" s="4" t="s">
        <v>139</v>
      </c>
      <c r="DX166" s="4" t="s">
        <v>400</v>
      </c>
      <c r="DY166" s="4" t="s">
        <v>139</v>
      </c>
      <c r="DZ166" s="4" t="s">
        <v>139</v>
      </c>
    </row>
    <row r="167" spans="1:130" x14ac:dyDescent="0.4">
      <c r="A167" s="4" t="s">
        <v>8782</v>
      </c>
      <c r="B167" s="5">
        <v>353090</v>
      </c>
      <c r="C167" s="4" t="s">
        <v>1983</v>
      </c>
      <c r="D167" s="4" t="s">
        <v>130</v>
      </c>
      <c r="E167" s="4" t="s">
        <v>131</v>
      </c>
      <c r="F167" s="4" t="s">
        <v>132</v>
      </c>
      <c r="G167" s="4" t="s">
        <v>133</v>
      </c>
      <c r="H167" s="4" t="s">
        <v>134</v>
      </c>
      <c r="I167" s="4" t="s">
        <v>235</v>
      </c>
      <c r="J167" s="4" t="s">
        <v>136</v>
      </c>
      <c r="K167" s="4" t="s">
        <v>136</v>
      </c>
      <c r="L167" s="4" t="s">
        <v>136</v>
      </c>
      <c r="M167" s="4" t="s">
        <v>136</v>
      </c>
      <c r="N167" s="4" t="s">
        <v>137</v>
      </c>
      <c r="O167" s="4" t="s">
        <v>266</v>
      </c>
      <c r="P167" s="4" t="s">
        <v>267</v>
      </c>
      <c r="Q167" s="4" t="s">
        <v>139</v>
      </c>
      <c r="R167" s="4" t="s">
        <v>132</v>
      </c>
      <c r="S167" s="4" t="s">
        <v>139</v>
      </c>
      <c r="T167" s="4" t="s">
        <v>140</v>
      </c>
      <c r="U167" s="4" t="s">
        <v>8783</v>
      </c>
      <c r="V167" s="4" t="s">
        <v>8784</v>
      </c>
      <c r="W167" s="4" t="s">
        <v>139</v>
      </c>
      <c r="X167" s="4" t="s">
        <v>143</v>
      </c>
      <c r="Y167" s="4" t="s">
        <v>144</v>
      </c>
      <c r="Z167" s="4" t="s">
        <v>145</v>
      </c>
      <c r="AA167" s="4" t="s">
        <v>237</v>
      </c>
      <c r="AB167" s="4" t="s">
        <v>139</v>
      </c>
      <c r="AC167" s="4" t="s">
        <v>148</v>
      </c>
      <c r="AD167" s="4" t="s">
        <v>139</v>
      </c>
      <c r="AE167" s="5"/>
      <c r="AF167" s="5"/>
      <c r="AG167" s="6"/>
      <c r="AH167" s="5">
        <v>47</v>
      </c>
      <c r="AI167" s="4" t="s">
        <v>139</v>
      </c>
      <c r="AJ167" s="4" t="s">
        <v>211</v>
      </c>
      <c r="AK167" s="4" t="s">
        <v>7327</v>
      </c>
      <c r="AL167" s="6">
        <v>43733</v>
      </c>
      <c r="AM167" s="6">
        <v>43935</v>
      </c>
      <c r="AN167" s="4" t="s">
        <v>7328</v>
      </c>
      <c r="AO167" s="4" t="s">
        <v>154</v>
      </c>
      <c r="AP167" s="4" t="s">
        <v>139</v>
      </c>
      <c r="AQ167" s="4" t="s">
        <v>139</v>
      </c>
      <c r="AR167" s="4" t="s">
        <v>139</v>
      </c>
      <c r="AS167" s="4" t="s">
        <v>139</v>
      </c>
      <c r="AT167" s="4" t="s">
        <v>139</v>
      </c>
      <c r="AU167" s="4" t="s">
        <v>139</v>
      </c>
      <c r="AV167" s="4" t="s">
        <v>139</v>
      </c>
      <c r="AW167" s="4" t="s">
        <v>139</v>
      </c>
      <c r="AX167" s="4" t="s">
        <v>139</v>
      </c>
      <c r="AY167" s="4" t="s">
        <v>139</v>
      </c>
      <c r="AZ167" s="4" t="s">
        <v>139</v>
      </c>
      <c r="BA167" s="4" t="s">
        <v>139</v>
      </c>
      <c r="BB167" s="4" t="s">
        <v>139</v>
      </c>
      <c r="BC167" s="4" t="s">
        <v>139</v>
      </c>
      <c r="BD167" s="4" t="s">
        <v>139</v>
      </c>
      <c r="BE167" s="4" t="s">
        <v>139</v>
      </c>
      <c r="BF167" s="4" t="s">
        <v>139</v>
      </c>
      <c r="BG167" s="4" t="s">
        <v>139</v>
      </c>
      <c r="BH167" s="4" t="s">
        <v>139</v>
      </c>
      <c r="BI167" s="4" t="s">
        <v>139</v>
      </c>
      <c r="BJ167" s="4" t="s">
        <v>139</v>
      </c>
      <c r="BK167" s="4" t="s">
        <v>139</v>
      </c>
      <c r="BL167" s="4" t="s">
        <v>139</v>
      </c>
      <c r="BM167" s="4" t="s">
        <v>8785</v>
      </c>
      <c r="BN167" s="4" t="s">
        <v>8786</v>
      </c>
      <c r="BO167" s="4" t="s">
        <v>8787</v>
      </c>
      <c r="BP167" s="4" t="s">
        <v>8788</v>
      </c>
      <c r="BQ167" s="4" t="s">
        <v>172</v>
      </c>
      <c r="BR167" s="4" t="s">
        <v>806</v>
      </c>
      <c r="BS167" s="4" t="s">
        <v>8789</v>
      </c>
      <c r="BT167" s="4" t="s">
        <v>8790</v>
      </c>
      <c r="BU167" s="4" t="s">
        <v>139</v>
      </c>
      <c r="BV167" s="6"/>
      <c r="BW167" s="4" t="s">
        <v>139</v>
      </c>
      <c r="BX167" s="4" t="s">
        <v>139</v>
      </c>
      <c r="BY167" s="6">
        <v>44059</v>
      </c>
      <c r="BZ167" s="4" t="s">
        <v>139</v>
      </c>
      <c r="CA167" s="4" t="s">
        <v>139</v>
      </c>
      <c r="CB167" s="4" t="s">
        <v>139</v>
      </c>
      <c r="CC167" s="4" t="s">
        <v>139</v>
      </c>
      <c r="CD167" s="6"/>
      <c r="CE167" s="4" t="s">
        <v>317</v>
      </c>
      <c r="CF167" s="4" t="s">
        <v>140</v>
      </c>
      <c r="CG167" s="6"/>
      <c r="CH167" s="4" t="s">
        <v>185</v>
      </c>
      <c r="CI167" s="4" t="s">
        <v>140</v>
      </c>
      <c r="CJ167" s="4" t="s">
        <v>184</v>
      </c>
      <c r="CK167" s="6"/>
      <c r="CL167" s="4" t="s">
        <v>300</v>
      </c>
      <c r="CM167" s="6"/>
      <c r="CN167" s="4" t="s">
        <v>140</v>
      </c>
      <c r="CO167" s="4" t="s">
        <v>139</v>
      </c>
      <c r="CP167" s="4" t="s">
        <v>8791</v>
      </c>
      <c r="CQ167" s="4" t="s">
        <v>139</v>
      </c>
      <c r="CR167" s="4" t="s">
        <v>254</v>
      </c>
      <c r="CS167" s="4" t="s">
        <v>8792</v>
      </c>
      <c r="CT167" s="4" t="s">
        <v>139</v>
      </c>
      <c r="CU167" s="6"/>
      <c r="CV167" s="6"/>
      <c r="CW167" s="4" t="s">
        <v>255</v>
      </c>
      <c r="CX167" s="4" t="s">
        <v>139</v>
      </c>
      <c r="CY167" s="4" t="s">
        <v>256</v>
      </c>
      <c r="CZ167" s="5">
        <v>0</v>
      </c>
      <c r="DA167" s="4" t="s">
        <v>139</v>
      </c>
      <c r="DB167" s="5"/>
      <c r="DC167" s="4" t="s">
        <v>139</v>
      </c>
      <c r="DD167" s="5"/>
      <c r="DE167" s="4" t="s">
        <v>139</v>
      </c>
      <c r="DF167" s="5"/>
      <c r="DG167" s="4" t="s">
        <v>139</v>
      </c>
      <c r="DH167" s="4" t="s">
        <v>139</v>
      </c>
      <c r="DI167" s="5"/>
      <c r="DJ167" s="4" t="s">
        <v>139</v>
      </c>
      <c r="DK167" s="6"/>
      <c r="DL167" s="4" t="s">
        <v>140</v>
      </c>
      <c r="DM167" s="4" t="s">
        <v>8793</v>
      </c>
      <c r="DN167" s="6"/>
      <c r="DO167" s="4" t="s">
        <v>301</v>
      </c>
      <c r="DP167" s="4" t="s">
        <v>140</v>
      </c>
      <c r="DQ167" s="4" t="s">
        <v>8794</v>
      </c>
      <c r="DR167" s="6"/>
      <c r="DS167" s="4" t="s">
        <v>140</v>
      </c>
      <c r="DT167" s="4" t="s">
        <v>199</v>
      </c>
      <c r="DU167" s="4" t="s">
        <v>184</v>
      </c>
      <c r="DV167" s="6"/>
      <c r="DW167" s="4" t="s">
        <v>139</v>
      </c>
      <c r="DX167" s="4" t="s">
        <v>260</v>
      </c>
      <c r="DY167" s="4" t="s">
        <v>139</v>
      </c>
      <c r="DZ167" s="4" t="s">
        <v>139</v>
      </c>
    </row>
    <row r="168" spans="1:130" x14ac:dyDescent="0.4">
      <c r="A168" s="4" t="s">
        <v>8795</v>
      </c>
      <c r="B168" s="5">
        <v>352376</v>
      </c>
      <c r="C168" s="4" t="s">
        <v>4873</v>
      </c>
      <c r="D168" s="4" t="s">
        <v>8796</v>
      </c>
      <c r="E168" s="4" t="s">
        <v>131</v>
      </c>
      <c r="F168" s="4" t="s">
        <v>132</v>
      </c>
      <c r="G168" s="4" t="s">
        <v>133</v>
      </c>
      <c r="H168" s="4" t="s">
        <v>265</v>
      </c>
      <c r="I168" s="4" t="s">
        <v>135</v>
      </c>
      <c r="J168" s="4" t="s">
        <v>136</v>
      </c>
      <c r="K168" s="4" t="s">
        <v>136</v>
      </c>
      <c r="L168" s="4" t="s">
        <v>136</v>
      </c>
      <c r="M168" s="4" t="s">
        <v>136</v>
      </c>
      <c r="N168" s="4" t="s">
        <v>137</v>
      </c>
      <c r="O168" s="4" t="s">
        <v>138</v>
      </c>
      <c r="P168" s="4" t="s">
        <v>139</v>
      </c>
      <c r="Q168" s="4" t="s">
        <v>139</v>
      </c>
      <c r="R168" s="4" t="s">
        <v>139</v>
      </c>
      <c r="S168" s="4" t="s">
        <v>139</v>
      </c>
      <c r="T168" s="4" t="s">
        <v>140</v>
      </c>
      <c r="U168" s="4" t="s">
        <v>8797</v>
      </c>
      <c r="V168" s="4" t="s">
        <v>8798</v>
      </c>
      <c r="W168" s="4" t="s">
        <v>139</v>
      </c>
      <c r="X168" s="4" t="s">
        <v>143</v>
      </c>
      <c r="Y168" s="4" t="s">
        <v>144</v>
      </c>
      <c r="Z168" s="4" t="s">
        <v>145</v>
      </c>
      <c r="AA168" s="4" t="s">
        <v>237</v>
      </c>
      <c r="AB168" s="4" t="s">
        <v>147</v>
      </c>
      <c r="AC168" s="4" t="s">
        <v>148</v>
      </c>
      <c r="AD168" s="4" t="s">
        <v>139</v>
      </c>
      <c r="AE168" s="5"/>
      <c r="AF168" s="5"/>
      <c r="AG168" s="6"/>
      <c r="AH168" s="5">
        <v>72</v>
      </c>
      <c r="AI168" s="4" t="s">
        <v>339</v>
      </c>
      <c r="AJ168" s="4" t="s">
        <v>272</v>
      </c>
      <c r="AK168" s="4" t="s">
        <v>7327</v>
      </c>
      <c r="AL168" s="6">
        <v>43648</v>
      </c>
      <c r="AM168" s="6">
        <v>43843</v>
      </c>
      <c r="AN168" s="4" t="s">
        <v>7328</v>
      </c>
      <c r="AO168" s="4" t="s">
        <v>154</v>
      </c>
      <c r="AP168" s="4" t="s">
        <v>139</v>
      </c>
      <c r="AQ168" s="4" t="s">
        <v>139</v>
      </c>
      <c r="AR168" s="4" t="s">
        <v>139</v>
      </c>
      <c r="AS168" s="4" t="s">
        <v>139</v>
      </c>
      <c r="AT168" s="4" t="s">
        <v>139</v>
      </c>
      <c r="AU168" s="4" t="s">
        <v>139</v>
      </c>
      <c r="AV168" s="4" t="s">
        <v>139</v>
      </c>
      <c r="AW168" s="4" t="s">
        <v>139</v>
      </c>
      <c r="AX168" s="4" t="s">
        <v>139</v>
      </c>
      <c r="AY168" s="4" t="s">
        <v>139</v>
      </c>
      <c r="AZ168" s="4" t="s">
        <v>139</v>
      </c>
      <c r="BA168" s="4" t="s">
        <v>139</v>
      </c>
      <c r="BB168" s="4" t="s">
        <v>139</v>
      </c>
      <c r="BC168" s="4" t="s">
        <v>139</v>
      </c>
      <c r="BD168" s="4" t="s">
        <v>139</v>
      </c>
      <c r="BE168" s="4" t="s">
        <v>139</v>
      </c>
      <c r="BF168" s="4" t="s">
        <v>139</v>
      </c>
      <c r="BG168" s="4" t="s">
        <v>139</v>
      </c>
      <c r="BH168" s="4" t="s">
        <v>139</v>
      </c>
      <c r="BI168" s="4" t="s">
        <v>139</v>
      </c>
      <c r="BJ168" s="4" t="s">
        <v>139</v>
      </c>
      <c r="BK168" s="4" t="s">
        <v>139</v>
      </c>
      <c r="BL168" s="4" t="s">
        <v>139</v>
      </c>
      <c r="BM168" s="4" t="s">
        <v>8799</v>
      </c>
      <c r="BN168" s="4" t="s">
        <v>8800</v>
      </c>
      <c r="BO168" s="4" t="s">
        <v>3204</v>
      </c>
      <c r="BP168" s="4" t="s">
        <v>172</v>
      </c>
      <c r="BQ168" s="4" t="s">
        <v>172</v>
      </c>
      <c r="BR168" s="4" t="s">
        <v>8801</v>
      </c>
      <c r="BS168" s="4" t="s">
        <v>172</v>
      </c>
      <c r="BT168" s="4" t="s">
        <v>8802</v>
      </c>
      <c r="BU168" s="4" t="s">
        <v>139</v>
      </c>
      <c r="BV168" s="6"/>
      <c r="BW168" s="4" t="s">
        <v>139</v>
      </c>
      <c r="BX168" s="4" t="s">
        <v>139</v>
      </c>
      <c r="BY168" s="6">
        <v>44029</v>
      </c>
      <c r="BZ168" s="4" t="s">
        <v>139</v>
      </c>
      <c r="CA168" s="4" t="s">
        <v>139</v>
      </c>
      <c r="CB168" s="4" t="s">
        <v>139</v>
      </c>
      <c r="CC168" s="4" t="s">
        <v>139</v>
      </c>
      <c r="CD168" s="6"/>
      <c r="CE168" s="4" t="s">
        <v>317</v>
      </c>
      <c r="CF168" s="4" t="s">
        <v>140</v>
      </c>
      <c r="CG168" s="6"/>
      <c r="CH168" s="4" t="s">
        <v>185</v>
      </c>
      <c r="CI168" s="4" t="s">
        <v>140</v>
      </c>
      <c r="CJ168" s="4" t="s">
        <v>172</v>
      </c>
      <c r="CK168" s="6"/>
      <c r="CL168" s="4" t="s">
        <v>300</v>
      </c>
      <c r="CM168" s="6"/>
      <c r="CN168" s="4" t="s">
        <v>140</v>
      </c>
      <c r="CO168" s="4" t="s">
        <v>139</v>
      </c>
      <c r="CP168" s="4" t="s">
        <v>8803</v>
      </c>
      <c r="CQ168" s="4" t="s">
        <v>253</v>
      </c>
      <c r="CR168" s="4" t="s">
        <v>254</v>
      </c>
      <c r="CS168" s="4" t="s">
        <v>172</v>
      </c>
      <c r="CT168" s="4" t="s">
        <v>139</v>
      </c>
      <c r="CU168" s="6"/>
      <c r="CV168" s="6"/>
      <c r="CW168" s="4" t="s">
        <v>255</v>
      </c>
      <c r="CX168" s="4" t="s">
        <v>139</v>
      </c>
      <c r="CY168" s="4" t="s">
        <v>256</v>
      </c>
      <c r="CZ168" s="5">
        <v>0</v>
      </c>
      <c r="DA168" s="4" t="s">
        <v>139</v>
      </c>
      <c r="DB168" s="5"/>
      <c r="DC168" s="4" t="s">
        <v>139</v>
      </c>
      <c r="DD168" s="5"/>
      <c r="DE168" s="4" t="s">
        <v>139</v>
      </c>
      <c r="DF168" s="5"/>
      <c r="DG168" s="4" t="s">
        <v>139</v>
      </c>
      <c r="DH168" s="4" t="s">
        <v>139</v>
      </c>
      <c r="DI168" s="5"/>
      <c r="DJ168" s="4" t="s">
        <v>139</v>
      </c>
      <c r="DK168" s="6"/>
      <c r="DL168" s="4" t="s">
        <v>140</v>
      </c>
      <c r="DM168" s="4" t="s">
        <v>8803</v>
      </c>
      <c r="DN168" s="6"/>
      <c r="DO168" s="4" t="s">
        <v>301</v>
      </c>
      <c r="DP168" s="4" t="s">
        <v>140</v>
      </c>
      <c r="DQ168" s="4" t="s">
        <v>172</v>
      </c>
      <c r="DR168" s="6"/>
      <c r="DS168" s="4" t="s">
        <v>140</v>
      </c>
      <c r="DT168" s="4" t="s">
        <v>199</v>
      </c>
      <c r="DU168" s="4" t="s">
        <v>172</v>
      </c>
      <c r="DV168" s="6"/>
      <c r="DW168" s="4" t="s">
        <v>139</v>
      </c>
      <c r="DX168" s="4" t="s">
        <v>400</v>
      </c>
      <c r="DY168" s="4" t="s">
        <v>139</v>
      </c>
      <c r="DZ168" s="4" t="s">
        <v>139</v>
      </c>
    </row>
    <row r="169" spans="1:130" x14ac:dyDescent="0.4">
      <c r="A169" s="4" t="s">
        <v>8804</v>
      </c>
      <c r="B169" s="5">
        <v>352348</v>
      </c>
      <c r="C169" s="4" t="s">
        <v>5188</v>
      </c>
      <c r="D169" s="4" t="s">
        <v>5189</v>
      </c>
      <c r="E169" s="4" t="s">
        <v>131</v>
      </c>
      <c r="F169" s="4" t="s">
        <v>132</v>
      </c>
      <c r="G169" s="4" t="s">
        <v>1144</v>
      </c>
      <c r="H169" s="4" t="s">
        <v>134</v>
      </c>
      <c r="I169" s="4" t="s">
        <v>235</v>
      </c>
      <c r="J169" s="4" t="s">
        <v>136</v>
      </c>
      <c r="K169" s="4" t="s">
        <v>136</v>
      </c>
      <c r="L169" s="4" t="s">
        <v>136</v>
      </c>
      <c r="M169" s="4" t="s">
        <v>136</v>
      </c>
      <c r="N169" s="4" t="s">
        <v>137</v>
      </c>
      <c r="O169" s="4" t="s">
        <v>138</v>
      </c>
      <c r="P169" s="4" t="s">
        <v>139</v>
      </c>
      <c r="Q169" s="4" t="s">
        <v>139</v>
      </c>
      <c r="R169" s="4" t="s">
        <v>139</v>
      </c>
      <c r="S169" s="4" t="s">
        <v>139</v>
      </c>
      <c r="T169" s="4" t="s">
        <v>140</v>
      </c>
      <c r="U169" s="4" t="s">
        <v>8805</v>
      </c>
      <c r="V169" s="4" t="s">
        <v>8806</v>
      </c>
      <c r="W169" s="4" t="s">
        <v>139</v>
      </c>
      <c r="X169" s="4" t="s">
        <v>143</v>
      </c>
      <c r="Y169" s="4" t="s">
        <v>144</v>
      </c>
      <c r="Z169" s="4" t="s">
        <v>145</v>
      </c>
      <c r="AA169" s="4" t="s">
        <v>237</v>
      </c>
      <c r="AB169" s="4" t="s">
        <v>147</v>
      </c>
      <c r="AC169" s="4" t="s">
        <v>287</v>
      </c>
      <c r="AD169" s="4" t="s">
        <v>139</v>
      </c>
      <c r="AE169" s="5"/>
      <c r="AF169" s="5"/>
      <c r="AG169" s="6"/>
      <c r="AH169" s="5">
        <v>73</v>
      </c>
      <c r="AI169" s="4" t="s">
        <v>150</v>
      </c>
      <c r="AJ169" s="4" t="s">
        <v>238</v>
      </c>
      <c r="AK169" s="4" t="s">
        <v>7327</v>
      </c>
      <c r="AL169" s="6">
        <v>43920</v>
      </c>
      <c r="AM169" s="6">
        <v>44036</v>
      </c>
      <c r="AN169" s="4" t="s">
        <v>7328</v>
      </c>
      <c r="AO169" s="4" t="s">
        <v>154</v>
      </c>
      <c r="AP169" s="4" t="s">
        <v>139</v>
      </c>
      <c r="AQ169" s="4" t="s">
        <v>139</v>
      </c>
      <c r="AR169" s="4" t="s">
        <v>139</v>
      </c>
      <c r="AS169" s="4" t="s">
        <v>139</v>
      </c>
      <c r="AT169" s="4" t="s">
        <v>139</v>
      </c>
      <c r="AU169" s="4" t="s">
        <v>139</v>
      </c>
      <c r="AV169" s="4" t="s">
        <v>139</v>
      </c>
      <c r="AW169" s="4" t="s">
        <v>139</v>
      </c>
      <c r="AX169" s="4" t="s">
        <v>139</v>
      </c>
      <c r="AY169" s="4" t="s">
        <v>139</v>
      </c>
      <c r="AZ169" s="4" t="s">
        <v>139</v>
      </c>
      <c r="BA169" s="4" t="s">
        <v>139</v>
      </c>
      <c r="BB169" s="4" t="s">
        <v>139</v>
      </c>
      <c r="BC169" s="4" t="s">
        <v>139</v>
      </c>
      <c r="BD169" s="4" t="s">
        <v>139</v>
      </c>
      <c r="BE169" s="4" t="s">
        <v>139</v>
      </c>
      <c r="BF169" s="4" t="s">
        <v>139</v>
      </c>
      <c r="BG169" s="4" t="s">
        <v>139</v>
      </c>
      <c r="BH169" s="4" t="s">
        <v>139</v>
      </c>
      <c r="BI169" s="4" t="s">
        <v>139</v>
      </c>
      <c r="BJ169" s="4" t="s">
        <v>139</v>
      </c>
      <c r="BK169" s="4" t="s">
        <v>139</v>
      </c>
      <c r="BL169" s="4" t="s">
        <v>139</v>
      </c>
      <c r="BM169" s="4" t="s">
        <v>8807</v>
      </c>
      <c r="BN169" s="4" t="s">
        <v>8808</v>
      </c>
      <c r="BO169" s="4" t="s">
        <v>3204</v>
      </c>
      <c r="BP169" s="4" t="s">
        <v>8809</v>
      </c>
      <c r="BQ169" s="4" t="s">
        <v>172</v>
      </c>
      <c r="BR169" s="4" t="s">
        <v>8810</v>
      </c>
      <c r="BS169" s="4" t="s">
        <v>184</v>
      </c>
      <c r="BT169" s="4" t="s">
        <v>8811</v>
      </c>
      <c r="BU169" s="4" t="s">
        <v>139</v>
      </c>
      <c r="BV169" s="6"/>
      <c r="BW169" s="4" t="s">
        <v>139</v>
      </c>
      <c r="BX169" s="4" t="s">
        <v>139</v>
      </c>
      <c r="BY169" s="6">
        <v>44036</v>
      </c>
      <c r="BZ169" s="4" t="s">
        <v>139</v>
      </c>
      <c r="CA169" s="4" t="s">
        <v>139</v>
      </c>
      <c r="CB169" s="4" t="s">
        <v>139</v>
      </c>
      <c r="CC169" s="4" t="s">
        <v>139</v>
      </c>
      <c r="CD169" s="6"/>
      <c r="CE169" s="4" t="s">
        <v>317</v>
      </c>
      <c r="CF169" s="4" t="s">
        <v>140</v>
      </c>
      <c r="CG169" s="6"/>
      <c r="CH169" s="4" t="s">
        <v>185</v>
      </c>
      <c r="CI169" s="4" t="s">
        <v>140</v>
      </c>
      <c r="CJ169" s="4" t="s">
        <v>184</v>
      </c>
      <c r="CK169" s="6"/>
      <c r="CL169" s="4" t="s">
        <v>300</v>
      </c>
      <c r="CM169" s="6"/>
      <c r="CN169" s="4" t="s">
        <v>140</v>
      </c>
      <c r="CO169" s="4" t="s">
        <v>139</v>
      </c>
      <c r="CP169" s="4" t="s">
        <v>8812</v>
      </c>
      <c r="CQ169" s="4" t="s">
        <v>253</v>
      </c>
      <c r="CR169" s="4" t="s">
        <v>254</v>
      </c>
      <c r="CS169" s="4" t="s">
        <v>184</v>
      </c>
      <c r="CT169" s="4" t="s">
        <v>139</v>
      </c>
      <c r="CU169" s="6"/>
      <c r="CV169" s="6"/>
      <c r="CW169" s="4" t="s">
        <v>255</v>
      </c>
      <c r="CX169" s="4" t="s">
        <v>139</v>
      </c>
      <c r="CY169" s="4" t="s">
        <v>256</v>
      </c>
      <c r="CZ169" s="5">
        <v>0</v>
      </c>
      <c r="DA169" s="4" t="s">
        <v>139</v>
      </c>
      <c r="DB169" s="5"/>
      <c r="DC169" s="4" t="s">
        <v>139</v>
      </c>
      <c r="DD169" s="5"/>
      <c r="DE169" s="4" t="s">
        <v>139</v>
      </c>
      <c r="DF169" s="5"/>
      <c r="DG169" s="4" t="s">
        <v>139</v>
      </c>
      <c r="DH169" s="4" t="s">
        <v>139</v>
      </c>
      <c r="DI169" s="5"/>
      <c r="DJ169" s="4" t="s">
        <v>139</v>
      </c>
      <c r="DK169" s="6"/>
      <c r="DL169" s="4" t="s">
        <v>140</v>
      </c>
      <c r="DM169" s="4" t="s">
        <v>8812</v>
      </c>
      <c r="DN169" s="6"/>
      <c r="DO169" s="4" t="s">
        <v>301</v>
      </c>
      <c r="DP169" s="4" t="s">
        <v>140</v>
      </c>
      <c r="DQ169" s="4" t="s">
        <v>8812</v>
      </c>
      <c r="DR169" s="6"/>
      <c r="DS169" s="4" t="s">
        <v>140</v>
      </c>
      <c r="DT169" s="4" t="s">
        <v>199</v>
      </c>
      <c r="DU169" s="4" t="s">
        <v>184</v>
      </c>
      <c r="DV169" s="6"/>
      <c r="DW169" s="4" t="s">
        <v>139</v>
      </c>
      <c r="DX169" s="4" t="s">
        <v>400</v>
      </c>
      <c r="DY169" s="4" t="s">
        <v>139</v>
      </c>
      <c r="DZ169" s="4" t="s">
        <v>139</v>
      </c>
    </row>
    <row r="170" spans="1:130" x14ac:dyDescent="0.4">
      <c r="A170" s="4" t="s">
        <v>8813</v>
      </c>
      <c r="B170" s="5">
        <v>351261</v>
      </c>
      <c r="C170" s="4" t="s">
        <v>1532</v>
      </c>
      <c r="D170" s="4" t="s">
        <v>2076</v>
      </c>
      <c r="E170" s="4" t="s">
        <v>131</v>
      </c>
      <c r="F170" s="4" t="s">
        <v>132</v>
      </c>
      <c r="G170" s="4" t="s">
        <v>335</v>
      </c>
      <c r="H170" s="4" t="s">
        <v>134</v>
      </c>
      <c r="I170" s="4" t="s">
        <v>235</v>
      </c>
      <c r="J170" s="4" t="s">
        <v>136</v>
      </c>
      <c r="K170" s="4" t="s">
        <v>136</v>
      </c>
      <c r="L170" s="4" t="s">
        <v>136</v>
      </c>
      <c r="M170" s="4" t="s">
        <v>136</v>
      </c>
      <c r="N170" s="4" t="s">
        <v>137</v>
      </c>
      <c r="O170" s="4" t="s">
        <v>138</v>
      </c>
      <c r="P170" s="4" t="s">
        <v>139</v>
      </c>
      <c r="Q170" s="4" t="s">
        <v>139</v>
      </c>
      <c r="R170" s="4" t="s">
        <v>139</v>
      </c>
      <c r="S170" s="4" t="s">
        <v>139</v>
      </c>
      <c r="T170" s="4" t="s">
        <v>140</v>
      </c>
      <c r="U170" s="4" t="s">
        <v>8814</v>
      </c>
      <c r="V170" s="4" t="s">
        <v>8815</v>
      </c>
      <c r="W170" s="4" t="s">
        <v>207</v>
      </c>
      <c r="X170" s="4" t="s">
        <v>143</v>
      </c>
      <c r="Y170" s="4" t="s">
        <v>144</v>
      </c>
      <c r="Z170" s="4" t="s">
        <v>145</v>
      </c>
      <c r="AA170" s="4" t="s">
        <v>237</v>
      </c>
      <c r="AB170" s="4" t="s">
        <v>147</v>
      </c>
      <c r="AC170" s="4" t="s">
        <v>148</v>
      </c>
      <c r="AD170" s="4" t="s">
        <v>149</v>
      </c>
      <c r="AE170" s="5">
        <v>99</v>
      </c>
      <c r="AF170" s="5">
        <v>99</v>
      </c>
      <c r="AG170" s="6"/>
      <c r="AH170" s="5">
        <v>55</v>
      </c>
      <c r="AI170" s="4" t="s">
        <v>210</v>
      </c>
      <c r="AJ170" s="4" t="s">
        <v>4105</v>
      </c>
      <c r="AK170" s="4" t="s">
        <v>7327</v>
      </c>
      <c r="AL170" s="6">
        <v>43566</v>
      </c>
      <c r="AM170" s="6">
        <v>43984</v>
      </c>
      <c r="AN170" s="4" t="s">
        <v>7328</v>
      </c>
      <c r="AO170" s="4" t="s">
        <v>154</v>
      </c>
      <c r="AP170" s="4" t="s">
        <v>139</v>
      </c>
      <c r="AQ170" s="4" t="s">
        <v>139</v>
      </c>
      <c r="AR170" s="4" t="s">
        <v>139</v>
      </c>
      <c r="AS170" s="4" t="s">
        <v>139</v>
      </c>
      <c r="AT170" s="4" t="s">
        <v>139</v>
      </c>
      <c r="AU170" s="4" t="s">
        <v>139</v>
      </c>
      <c r="AV170" s="4" t="s">
        <v>139</v>
      </c>
      <c r="AW170" s="4" t="s">
        <v>139</v>
      </c>
      <c r="AX170" s="4" t="s">
        <v>139</v>
      </c>
      <c r="AY170" s="4" t="s">
        <v>139</v>
      </c>
      <c r="AZ170" s="4" t="s">
        <v>139</v>
      </c>
      <c r="BA170" s="4" t="s">
        <v>139</v>
      </c>
      <c r="BB170" s="4" t="s">
        <v>139</v>
      </c>
      <c r="BC170" s="4" t="s">
        <v>139</v>
      </c>
      <c r="BD170" s="4" t="s">
        <v>139</v>
      </c>
      <c r="BE170" s="4" t="s">
        <v>139</v>
      </c>
      <c r="BF170" s="4" t="s">
        <v>139</v>
      </c>
      <c r="BG170" s="4" t="s">
        <v>139</v>
      </c>
      <c r="BH170" s="4" t="s">
        <v>139</v>
      </c>
      <c r="BI170" s="4" t="s">
        <v>139</v>
      </c>
      <c r="BJ170" s="4" t="s">
        <v>139</v>
      </c>
      <c r="BK170" s="4" t="s">
        <v>139</v>
      </c>
      <c r="BL170" s="4" t="s">
        <v>139</v>
      </c>
      <c r="BM170" s="4" t="s">
        <v>8816</v>
      </c>
      <c r="BN170" s="4" t="s">
        <v>8817</v>
      </c>
      <c r="BO170" s="4" t="s">
        <v>308</v>
      </c>
      <c r="BP170" s="4" t="s">
        <v>172</v>
      </c>
      <c r="BQ170" s="4" t="s">
        <v>172</v>
      </c>
      <c r="BR170" s="4" t="s">
        <v>172</v>
      </c>
      <c r="BS170" s="4" t="s">
        <v>172</v>
      </c>
      <c r="BT170" s="4" t="s">
        <v>172</v>
      </c>
      <c r="BU170" s="4" t="s">
        <v>139</v>
      </c>
      <c r="BV170" s="6"/>
      <c r="BW170" s="4" t="s">
        <v>139</v>
      </c>
      <c r="BX170" s="4" t="s">
        <v>139</v>
      </c>
      <c r="BY170" s="6">
        <v>44011</v>
      </c>
      <c r="BZ170" s="4" t="s">
        <v>139</v>
      </c>
      <c r="CA170" s="4" t="s">
        <v>139</v>
      </c>
      <c r="CB170" s="4" t="s">
        <v>139</v>
      </c>
      <c r="CC170" s="4" t="s">
        <v>139</v>
      </c>
      <c r="CD170" s="6"/>
      <c r="CE170" s="4" t="s">
        <v>317</v>
      </c>
      <c r="CF170" s="4" t="s">
        <v>140</v>
      </c>
      <c r="CG170" s="6"/>
      <c r="CH170" s="4" t="s">
        <v>185</v>
      </c>
      <c r="CI170" s="4" t="s">
        <v>140</v>
      </c>
      <c r="CJ170" s="4" t="s">
        <v>184</v>
      </c>
      <c r="CK170" s="6"/>
      <c r="CL170" s="4" t="s">
        <v>300</v>
      </c>
      <c r="CM170" s="6"/>
      <c r="CN170" s="4" t="s">
        <v>140</v>
      </c>
      <c r="CO170" s="4" t="s">
        <v>139</v>
      </c>
      <c r="CP170" s="4" t="s">
        <v>8818</v>
      </c>
      <c r="CQ170" s="4" t="s">
        <v>190</v>
      </c>
      <c r="CR170" s="4" t="s">
        <v>254</v>
      </c>
      <c r="CS170" s="4" t="s">
        <v>8819</v>
      </c>
      <c r="CT170" s="4" t="s">
        <v>139</v>
      </c>
      <c r="CU170" s="6"/>
      <c r="CV170" s="6"/>
      <c r="CW170" s="4" t="s">
        <v>255</v>
      </c>
      <c r="CX170" s="4" t="s">
        <v>140</v>
      </c>
      <c r="CY170" s="4" t="s">
        <v>256</v>
      </c>
      <c r="CZ170" s="5">
        <v>0</v>
      </c>
      <c r="DA170" s="4" t="s">
        <v>139</v>
      </c>
      <c r="DB170" s="5"/>
      <c r="DC170" s="4" t="s">
        <v>139</v>
      </c>
      <c r="DD170" s="5"/>
      <c r="DE170" s="4" t="s">
        <v>139</v>
      </c>
      <c r="DF170" s="5"/>
      <c r="DG170" s="4" t="s">
        <v>139</v>
      </c>
      <c r="DH170" s="4" t="s">
        <v>139</v>
      </c>
      <c r="DI170" s="5"/>
      <c r="DJ170" s="4" t="s">
        <v>139</v>
      </c>
      <c r="DK170" s="6"/>
      <c r="DL170" s="4" t="s">
        <v>140</v>
      </c>
      <c r="DM170" s="4" t="s">
        <v>8820</v>
      </c>
      <c r="DN170" s="6"/>
      <c r="DO170" s="4" t="s">
        <v>301</v>
      </c>
      <c r="DP170" s="4" t="s">
        <v>140</v>
      </c>
      <c r="DQ170" s="4" t="s">
        <v>8821</v>
      </c>
      <c r="DR170" s="6"/>
      <c r="DS170" s="4" t="s">
        <v>140</v>
      </c>
      <c r="DT170" s="4" t="s">
        <v>199</v>
      </c>
      <c r="DU170" s="4" t="s">
        <v>184</v>
      </c>
      <c r="DV170" s="6"/>
      <c r="DW170" s="4" t="s">
        <v>184</v>
      </c>
      <c r="DX170" s="4" t="s">
        <v>260</v>
      </c>
      <c r="DY170" s="4" t="s">
        <v>139</v>
      </c>
      <c r="DZ170" s="4" t="s">
        <v>139</v>
      </c>
    </row>
    <row r="171" spans="1:130" x14ac:dyDescent="0.4">
      <c r="A171" s="4" t="s">
        <v>8822</v>
      </c>
      <c r="B171" s="5">
        <v>351253</v>
      </c>
      <c r="C171" s="4" t="s">
        <v>8823</v>
      </c>
      <c r="D171" s="4" t="s">
        <v>8217</v>
      </c>
      <c r="E171" s="4" t="s">
        <v>2619</v>
      </c>
      <c r="F171" s="4" t="s">
        <v>132</v>
      </c>
      <c r="G171" s="4" t="s">
        <v>8824</v>
      </c>
      <c r="H171" s="4" t="s">
        <v>134</v>
      </c>
      <c r="I171" s="4" t="s">
        <v>235</v>
      </c>
      <c r="J171" s="4" t="s">
        <v>136</v>
      </c>
      <c r="K171" s="4" t="s">
        <v>136</v>
      </c>
      <c r="L171" s="4" t="s">
        <v>136</v>
      </c>
      <c r="M171" s="4" t="s">
        <v>136</v>
      </c>
      <c r="N171" s="4" t="s">
        <v>137</v>
      </c>
      <c r="O171" s="4" t="s">
        <v>138</v>
      </c>
      <c r="P171" s="4" t="s">
        <v>139</v>
      </c>
      <c r="Q171" s="4" t="s">
        <v>139</v>
      </c>
      <c r="R171" s="4" t="s">
        <v>139</v>
      </c>
      <c r="S171" s="4" t="s">
        <v>139</v>
      </c>
      <c r="T171" s="4" t="s">
        <v>140</v>
      </c>
      <c r="U171" s="4" t="s">
        <v>8825</v>
      </c>
      <c r="V171" s="4" t="s">
        <v>8826</v>
      </c>
      <c r="W171" s="4" t="s">
        <v>139</v>
      </c>
      <c r="X171" s="4" t="s">
        <v>143</v>
      </c>
      <c r="Y171" s="4" t="s">
        <v>144</v>
      </c>
      <c r="Z171" s="4" t="s">
        <v>145</v>
      </c>
      <c r="AA171" s="4" t="s">
        <v>237</v>
      </c>
      <c r="AB171" s="4" t="s">
        <v>147</v>
      </c>
      <c r="AC171" s="4" t="s">
        <v>148</v>
      </c>
      <c r="AD171" s="4" t="s">
        <v>139</v>
      </c>
      <c r="AE171" s="5"/>
      <c r="AF171" s="5"/>
      <c r="AG171" s="6"/>
      <c r="AH171" s="5">
        <v>73</v>
      </c>
      <c r="AI171" s="4" t="s">
        <v>150</v>
      </c>
      <c r="AJ171" s="4" t="s">
        <v>272</v>
      </c>
      <c r="AK171" s="4" t="s">
        <v>7392</v>
      </c>
      <c r="AL171" s="6">
        <v>43698</v>
      </c>
      <c r="AM171" s="6">
        <v>44011</v>
      </c>
      <c r="AN171" s="4" t="s">
        <v>7533</v>
      </c>
      <c r="AO171" s="4" t="s">
        <v>2034</v>
      </c>
      <c r="AP171" s="4" t="s">
        <v>139</v>
      </c>
      <c r="AQ171" s="4" t="s">
        <v>139</v>
      </c>
      <c r="AR171" s="4" t="s">
        <v>139</v>
      </c>
      <c r="AS171" s="4" t="s">
        <v>139</v>
      </c>
      <c r="AT171" s="4" t="s">
        <v>139</v>
      </c>
      <c r="AU171" s="4" t="s">
        <v>139</v>
      </c>
      <c r="AV171" s="4" t="s">
        <v>139</v>
      </c>
      <c r="AW171" s="4" t="s">
        <v>139</v>
      </c>
      <c r="AX171" s="4" t="s">
        <v>139</v>
      </c>
      <c r="AY171" s="4" t="s">
        <v>139</v>
      </c>
      <c r="AZ171" s="4" t="s">
        <v>139</v>
      </c>
      <c r="BA171" s="4" t="s">
        <v>139</v>
      </c>
      <c r="BB171" s="4" t="s">
        <v>139</v>
      </c>
      <c r="BC171" s="4" t="s">
        <v>139</v>
      </c>
      <c r="BD171" s="4" t="s">
        <v>139</v>
      </c>
      <c r="BE171" s="4" t="s">
        <v>139</v>
      </c>
      <c r="BF171" s="4" t="s">
        <v>139</v>
      </c>
      <c r="BG171" s="4" t="s">
        <v>139</v>
      </c>
      <c r="BH171" s="4" t="s">
        <v>139</v>
      </c>
      <c r="BI171" s="4" t="s">
        <v>139</v>
      </c>
      <c r="BJ171" s="4" t="s">
        <v>139</v>
      </c>
      <c r="BK171" s="4" t="s">
        <v>139</v>
      </c>
      <c r="BL171" s="4" t="s">
        <v>139</v>
      </c>
      <c r="BM171" s="4" t="s">
        <v>139</v>
      </c>
      <c r="BN171" s="4" t="s">
        <v>139</v>
      </c>
      <c r="BO171" s="4" t="s">
        <v>139</v>
      </c>
      <c r="BP171" s="4" t="s">
        <v>8827</v>
      </c>
      <c r="BQ171" s="4" t="s">
        <v>139</v>
      </c>
      <c r="BR171" s="4" t="s">
        <v>139</v>
      </c>
      <c r="BS171" s="4" t="s">
        <v>139</v>
      </c>
      <c r="BT171" s="4" t="s">
        <v>139</v>
      </c>
      <c r="BU171" s="4" t="s">
        <v>139</v>
      </c>
      <c r="BV171" s="6"/>
      <c r="BW171" s="4" t="s">
        <v>139</v>
      </c>
      <c r="BX171" s="4" t="s">
        <v>139</v>
      </c>
      <c r="BY171" s="6">
        <v>44085</v>
      </c>
      <c r="BZ171" s="4" t="s">
        <v>139</v>
      </c>
      <c r="CA171" s="4" t="s">
        <v>139</v>
      </c>
      <c r="CB171" s="4" t="s">
        <v>139</v>
      </c>
      <c r="CC171" s="4" t="s">
        <v>139</v>
      </c>
      <c r="CD171" s="6"/>
      <c r="CE171" s="4" t="s">
        <v>317</v>
      </c>
      <c r="CF171" s="4" t="s">
        <v>140</v>
      </c>
      <c r="CG171" s="6"/>
      <c r="CH171" s="4" t="s">
        <v>185</v>
      </c>
      <c r="CI171" s="4" t="s">
        <v>140</v>
      </c>
      <c r="CJ171" s="4" t="s">
        <v>139</v>
      </c>
      <c r="CK171" s="6"/>
      <c r="CL171" s="4" t="s">
        <v>300</v>
      </c>
      <c r="CM171" s="6"/>
      <c r="CN171" s="4" t="s">
        <v>140</v>
      </c>
      <c r="CO171" s="4" t="s">
        <v>139</v>
      </c>
      <c r="CP171" s="4" t="s">
        <v>139</v>
      </c>
      <c r="CQ171" s="4" t="s">
        <v>139</v>
      </c>
      <c r="CR171" s="4" t="s">
        <v>254</v>
      </c>
      <c r="CS171" s="4" t="s">
        <v>139</v>
      </c>
      <c r="CT171" s="4" t="s">
        <v>139</v>
      </c>
      <c r="CU171" s="6"/>
      <c r="CV171" s="6"/>
      <c r="CW171" s="4" t="s">
        <v>255</v>
      </c>
      <c r="CX171" s="4" t="s">
        <v>140</v>
      </c>
      <c r="CY171" s="4" t="s">
        <v>256</v>
      </c>
      <c r="CZ171" s="5">
        <v>0</v>
      </c>
      <c r="DA171" s="4" t="s">
        <v>139</v>
      </c>
      <c r="DB171" s="5"/>
      <c r="DC171" s="4" t="s">
        <v>139</v>
      </c>
      <c r="DD171" s="5"/>
      <c r="DE171" s="4" t="s">
        <v>139</v>
      </c>
      <c r="DF171" s="5"/>
      <c r="DG171" s="4" t="s">
        <v>139</v>
      </c>
      <c r="DH171" s="4" t="s">
        <v>139</v>
      </c>
      <c r="DI171" s="5"/>
      <c r="DJ171" s="4" t="s">
        <v>139</v>
      </c>
      <c r="DK171" s="6"/>
      <c r="DL171" s="4" t="s">
        <v>140</v>
      </c>
      <c r="DM171" s="4" t="s">
        <v>139</v>
      </c>
      <c r="DN171" s="6"/>
      <c r="DO171" s="4" t="s">
        <v>301</v>
      </c>
      <c r="DP171" s="4" t="s">
        <v>140</v>
      </c>
      <c r="DQ171" s="4" t="s">
        <v>139</v>
      </c>
      <c r="DR171" s="6"/>
      <c r="DS171" s="4" t="s">
        <v>140</v>
      </c>
      <c r="DT171" s="4" t="s">
        <v>199</v>
      </c>
      <c r="DU171" s="4" t="s">
        <v>139</v>
      </c>
      <c r="DV171" s="6"/>
      <c r="DW171" s="4" t="s">
        <v>139</v>
      </c>
      <c r="DX171" s="4" t="s">
        <v>400</v>
      </c>
      <c r="DY171" s="4" t="s">
        <v>139</v>
      </c>
      <c r="DZ171" s="4" t="s">
        <v>139</v>
      </c>
    </row>
    <row r="172" spans="1:130" x14ac:dyDescent="0.4">
      <c r="A172" s="4" t="s">
        <v>8828</v>
      </c>
      <c r="B172" s="5">
        <v>351173</v>
      </c>
      <c r="C172" s="4" t="s">
        <v>1859</v>
      </c>
      <c r="D172" s="4" t="s">
        <v>304</v>
      </c>
      <c r="E172" s="4" t="s">
        <v>131</v>
      </c>
      <c r="F172" s="4" t="s">
        <v>132</v>
      </c>
      <c r="G172" s="4" t="s">
        <v>264</v>
      </c>
      <c r="H172" s="4" t="s">
        <v>134</v>
      </c>
      <c r="I172" s="4" t="s">
        <v>135</v>
      </c>
      <c r="J172" s="4" t="s">
        <v>136</v>
      </c>
      <c r="K172" s="4" t="s">
        <v>136</v>
      </c>
      <c r="L172" s="4" t="s">
        <v>136</v>
      </c>
      <c r="M172" s="4" t="s">
        <v>136</v>
      </c>
      <c r="N172" s="4" t="s">
        <v>137</v>
      </c>
      <c r="O172" s="4" t="s">
        <v>138</v>
      </c>
      <c r="P172" s="4" t="s">
        <v>139</v>
      </c>
      <c r="Q172" s="4" t="s">
        <v>139</v>
      </c>
      <c r="R172" s="4" t="s">
        <v>139</v>
      </c>
      <c r="S172" s="4" t="s">
        <v>139</v>
      </c>
      <c r="T172" s="4" t="s">
        <v>140</v>
      </c>
      <c r="U172" s="4" t="s">
        <v>8829</v>
      </c>
      <c r="V172" s="4" t="s">
        <v>8830</v>
      </c>
      <c r="W172" s="4" t="s">
        <v>139</v>
      </c>
      <c r="X172" s="4" t="s">
        <v>143</v>
      </c>
      <c r="Y172" s="4" t="s">
        <v>144</v>
      </c>
      <c r="Z172" s="4" t="s">
        <v>145</v>
      </c>
      <c r="AA172" s="4" t="s">
        <v>8831</v>
      </c>
      <c r="AB172" s="4" t="s">
        <v>147</v>
      </c>
      <c r="AC172" s="4" t="s">
        <v>148</v>
      </c>
      <c r="AD172" s="4" t="s">
        <v>139</v>
      </c>
      <c r="AE172" s="5"/>
      <c r="AF172" s="5"/>
      <c r="AG172" s="6"/>
      <c r="AH172" s="5">
        <v>59</v>
      </c>
      <c r="AI172" s="4" t="s">
        <v>150</v>
      </c>
      <c r="AJ172" s="4" t="s">
        <v>211</v>
      </c>
      <c r="AK172" s="4" t="s">
        <v>7327</v>
      </c>
      <c r="AL172" s="6">
        <v>43884</v>
      </c>
      <c r="AM172" s="6">
        <v>44011</v>
      </c>
      <c r="AN172" s="4" t="s">
        <v>7328</v>
      </c>
      <c r="AO172" s="4" t="s">
        <v>154</v>
      </c>
      <c r="AP172" s="4" t="s">
        <v>139</v>
      </c>
      <c r="AQ172" s="4" t="s">
        <v>139</v>
      </c>
      <c r="AR172" s="4" t="s">
        <v>139</v>
      </c>
      <c r="AS172" s="4" t="s">
        <v>139</v>
      </c>
      <c r="AT172" s="4" t="s">
        <v>139</v>
      </c>
      <c r="AU172" s="4" t="s">
        <v>139</v>
      </c>
      <c r="AV172" s="4" t="s">
        <v>139</v>
      </c>
      <c r="AW172" s="4" t="s">
        <v>139</v>
      </c>
      <c r="AX172" s="4" t="s">
        <v>139</v>
      </c>
      <c r="AY172" s="4" t="s">
        <v>139</v>
      </c>
      <c r="AZ172" s="4" t="s">
        <v>139</v>
      </c>
      <c r="BA172" s="4" t="s">
        <v>139</v>
      </c>
      <c r="BB172" s="4" t="s">
        <v>139</v>
      </c>
      <c r="BC172" s="4" t="s">
        <v>139</v>
      </c>
      <c r="BD172" s="4" t="s">
        <v>139</v>
      </c>
      <c r="BE172" s="4" t="s">
        <v>139</v>
      </c>
      <c r="BF172" s="4" t="s">
        <v>139</v>
      </c>
      <c r="BG172" s="4" t="s">
        <v>139</v>
      </c>
      <c r="BH172" s="4" t="s">
        <v>139</v>
      </c>
      <c r="BI172" s="4" t="s">
        <v>139</v>
      </c>
      <c r="BJ172" s="4" t="s">
        <v>139</v>
      </c>
      <c r="BK172" s="4" t="s">
        <v>139</v>
      </c>
      <c r="BL172" s="4" t="s">
        <v>139</v>
      </c>
      <c r="BM172" s="4" t="s">
        <v>8832</v>
      </c>
      <c r="BN172" s="4" t="s">
        <v>8833</v>
      </c>
      <c r="BO172" s="4" t="s">
        <v>3204</v>
      </c>
      <c r="BP172" s="4" t="s">
        <v>8834</v>
      </c>
      <c r="BQ172" s="4" t="s">
        <v>172</v>
      </c>
      <c r="BR172" s="4" t="s">
        <v>8835</v>
      </c>
      <c r="BS172" s="4" t="s">
        <v>8836</v>
      </c>
      <c r="BT172" s="4" t="s">
        <v>8837</v>
      </c>
      <c r="BU172" s="4" t="s">
        <v>139</v>
      </c>
      <c r="BV172" s="6"/>
      <c r="BW172" s="4" t="s">
        <v>139</v>
      </c>
      <c r="BX172" s="4" t="s">
        <v>139</v>
      </c>
      <c r="BY172" s="6">
        <v>44011</v>
      </c>
      <c r="BZ172" s="4" t="s">
        <v>139</v>
      </c>
      <c r="CA172" s="4" t="s">
        <v>139</v>
      </c>
      <c r="CB172" s="4" t="s">
        <v>139</v>
      </c>
      <c r="CC172" s="4" t="s">
        <v>139</v>
      </c>
      <c r="CD172" s="6"/>
      <c r="CE172" s="4" t="s">
        <v>317</v>
      </c>
      <c r="CF172" s="4" t="s">
        <v>140</v>
      </c>
      <c r="CG172" s="6"/>
      <c r="CH172" s="4" t="s">
        <v>185</v>
      </c>
      <c r="CI172" s="4" t="s">
        <v>140</v>
      </c>
      <c r="CJ172" s="4" t="s">
        <v>184</v>
      </c>
      <c r="CK172" s="6"/>
      <c r="CL172" s="4" t="s">
        <v>300</v>
      </c>
      <c r="CM172" s="6"/>
      <c r="CN172" s="4" t="s">
        <v>140</v>
      </c>
      <c r="CO172" s="4" t="s">
        <v>139</v>
      </c>
      <c r="CP172" s="4" t="s">
        <v>8838</v>
      </c>
      <c r="CQ172" s="4" t="s">
        <v>253</v>
      </c>
      <c r="CR172" s="4" t="s">
        <v>254</v>
      </c>
      <c r="CS172" s="4" t="s">
        <v>184</v>
      </c>
      <c r="CT172" s="4" t="s">
        <v>139</v>
      </c>
      <c r="CU172" s="6"/>
      <c r="CV172" s="6"/>
      <c r="CW172" s="4" t="s">
        <v>255</v>
      </c>
      <c r="CX172" s="4" t="s">
        <v>140</v>
      </c>
      <c r="CY172" s="4" t="s">
        <v>256</v>
      </c>
      <c r="CZ172" s="5">
        <v>0</v>
      </c>
      <c r="DA172" s="4" t="s">
        <v>139</v>
      </c>
      <c r="DB172" s="5"/>
      <c r="DC172" s="4" t="s">
        <v>139</v>
      </c>
      <c r="DD172" s="5"/>
      <c r="DE172" s="4" t="s">
        <v>139</v>
      </c>
      <c r="DF172" s="5"/>
      <c r="DG172" s="4" t="s">
        <v>139</v>
      </c>
      <c r="DH172" s="4" t="s">
        <v>139</v>
      </c>
      <c r="DI172" s="5"/>
      <c r="DJ172" s="4" t="s">
        <v>139</v>
      </c>
      <c r="DK172" s="6"/>
      <c r="DL172" s="4" t="s">
        <v>140</v>
      </c>
      <c r="DM172" s="4" t="s">
        <v>8838</v>
      </c>
      <c r="DN172" s="6"/>
      <c r="DO172" s="4" t="s">
        <v>301</v>
      </c>
      <c r="DP172" s="4" t="s">
        <v>140</v>
      </c>
      <c r="DQ172" s="4" t="s">
        <v>184</v>
      </c>
      <c r="DR172" s="6"/>
      <c r="DS172" s="4" t="s">
        <v>140</v>
      </c>
      <c r="DT172" s="4" t="s">
        <v>199</v>
      </c>
      <c r="DU172" s="4" t="s">
        <v>8839</v>
      </c>
      <c r="DV172" s="6"/>
      <c r="DW172" s="4" t="s">
        <v>139</v>
      </c>
      <c r="DX172" s="4" t="s">
        <v>260</v>
      </c>
      <c r="DY172" s="4" t="s">
        <v>139</v>
      </c>
      <c r="DZ172" s="4" t="s">
        <v>139</v>
      </c>
    </row>
    <row r="173" spans="1:130" x14ac:dyDescent="0.4">
      <c r="A173" s="4" t="s">
        <v>8840</v>
      </c>
      <c r="B173" s="5">
        <v>350792</v>
      </c>
      <c r="C173" s="4" t="s">
        <v>1247</v>
      </c>
      <c r="D173" s="4" t="s">
        <v>5874</v>
      </c>
      <c r="E173" s="4" t="s">
        <v>131</v>
      </c>
      <c r="F173" s="4" t="s">
        <v>132</v>
      </c>
      <c r="G173" s="4" t="s">
        <v>335</v>
      </c>
      <c r="H173" s="4" t="s">
        <v>265</v>
      </c>
      <c r="I173" s="4" t="s">
        <v>135</v>
      </c>
      <c r="J173" s="4" t="s">
        <v>136</v>
      </c>
      <c r="K173" s="4" t="s">
        <v>136</v>
      </c>
      <c r="L173" s="4" t="s">
        <v>136</v>
      </c>
      <c r="M173" s="4" t="s">
        <v>136</v>
      </c>
      <c r="N173" s="4" t="s">
        <v>137</v>
      </c>
      <c r="O173" s="4" t="s">
        <v>138</v>
      </c>
      <c r="P173" s="4" t="s">
        <v>139</v>
      </c>
      <c r="Q173" s="4" t="s">
        <v>139</v>
      </c>
      <c r="R173" s="4" t="s">
        <v>139</v>
      </c>
      <c r="S173" s="4" t="s">
        <v>139</v>
      </c>
      <c r="T173" s="4" t="s">
        <v>140</v>
      </c>
      <c r="U173" s="4" t="s">
        <v>8841</v>
      </c>
      <c r="V173" s="4" t="s">
        <v>8842</v>
      </c>
      <c r="W173" s="4" t="s">
        <v>139</v>
      </c>
      <c r="X173" s="4" t="s">
        <v>143</v>
      </c>
      <c r="Y173" s="4" t="s">
        <v>144</v>
      </c>
      <c r="Z173" s="4" t="s">
        <v>145</v>
      </c>
      <c r="AA173" s="4" t="s">
        <v>237</v>
      </c>
      <c r="AB173" s="4" t="s">
        <v>147</v>
      </c>
      <c r="AC173" s="4" t="s">
        <v>148</v>
      </c>
      <c r="AD173" s="4" t="s">
        <v>139</v>
      </c>
      <c r="AE173" s="5"/>
      <c r="AF173" s="5"/>
      <c r="AG173" s="6"/>
      <c r="AH173" s="5">
        <v>75</v>
      </c>
      <c r="AI173" s="4" t="s">
        <v>139</v>
      </c>
      <c r="AJ173" s="4" t="s">
        <v>288</v>
      </c>
      <c r="AK173" s="4" t="s">
        <v>7327</v>
      </c>
      <c r="AL173" s="6">
        <v>43539</v>
      </c>
      <c r="AM173" s="6">
        <v>43249</v>
      </c>
      <c r="AN173" s="4" t="s">
        <v>7328</v>
      </c>
      <c r="AO173" s="4" t="s">
        <v>154</v>
      </c>
      <c r="AP173" s="4" t="s">
        <v>139</v>
      </c>
      <c r="AQ173" s="4" t="s">
        <v>139</v>
      </c>
      <c r="AR173" s="4" t="s">
        <v>139</v>
      </c>
      <c r="AS173" s="4" t="s">
        <v>139</v>
      </c>
      <c r="AT173" s="4" t="s">
        <v>139</v>
      </c>
      <c r="AU173" s="4" t="s">
        <v>139</v>
      </c>
      <c r="AV173" s="4" t="s">
        <v>139</v>
      </c>
      <c r="AW173" s="4" t="s">
        <v>139</v>
      </c>
      <c r="AX173" s="4" t="s">
        <v>139</v>
      </c>
      <c r="AY173" s="4" t="s">
        <v>139</v>
      </c>
      <c r="AZ173" s="4" t="s">
        <v>139</v>
      </c>
      <c r="BA173" s="4" t="s">
        <v>139</v>
      </c>
      <c r="BB173" s="4" t="s">
        <v>139</v>
      </c>
      <c r="BC173" s="4" t="s">
        <v>139</v>
      </c>
      <c r="BD173" s="4" t="s">
        <v>139</v>
      </c>
      <c r="BE173" s="4" t="s">
        <v>139</v>
      </c>
      <c r="BF173" s="4" t="s">
        <v>139</v>
      </c>
      <c r="BG173" s="4" t="s">
        <v>139</v>
      </c>
      <c r="BH173" s="4" t="s">
        <v>139</v>
      </c>
      <c r="BI173" s="4" t="s">
        <v>139</v>
      </c>
      <c r="BJ173" s="4" t="s">
        <v>139</v>
      </c>
      <c r="BK173" s="4" t="s">
        <v>139</v>
      </c>
      <c r="BL173" s="4" t="s">
        <v>139</v>
      </c>
      <c r="BM173" s="4" t="s">
        <v>172</v>
      </c>
      <c r="BN173" s="4" t="s">
        <v>8843</v>
      </c>
      <c r="BO173" s="4" t="s">
        <v>172</v>
      </c>
      <c r="BP173" s="4" t="s">
        <v>8844</v>
      </c>
      <c r="BQ173" s="4" t="s">
        <v>172</v>
      </c>
      <c r="BR173" s="4" t="s">
        <v>8845</v>
      </c>
      <c r="BS173" s="4" t="s">
        <v>172</v>
      </c>
      <c r="BT173" s="4" t="s">
        <v>8846</v>
      </c>
      <c r="BU173" s="4" t="s">
        <v>139</v>
      </c>
      <c r="BV173" s="6"/>
      <c r="BW173" s="4" t="s">
        <v>139</v>
      </c>
      <c r="BX173" s="4" t="s">
        <v>139</v>
      </c>
      <c r="BY173" s="6">
        <v>43369</v>
      </c>
      <c r="BZ173" s="4" t="s">
        <v>139</v>
      </c>
      <c r="CA173" s="4" t="s">
        <v>139</v>
      </c>
      <c r="CB173" s="4" t="s">
        <v>139</v>
      </c>
      <c r="CC173" s="4" t="s">
        <v>139</v>
      </c>
      <c r="CD173" s="6"/>
      <c r="CE173" s="4" t="s">
        <v>317</v>
      </c>
      <c r="CF173" s="4" t="s">
        <v>140</v>
      </c>
      <c r="CG173" s="6"/>
      <c r="CH173" s="4" t="s">
        <v>185</v>
      </c>
      <c r="CI173" s="4" t="s">
        <v>140</v>
      </c>
      <c r="CJ173" s="4" t="s">
        <v>172</v>
      </c>
      <c r="CK173" s="6"/>
      <c r="CL173" s="4" t="s">
        <v>300</v>
      </c>
      <c r="CM173" s="6"/>
      <c r="CN173" s="4" t="s">
        <v>140</v>
      </c>
      <c r="CO173" s="4" t="s">
        <v>139</v>
      </c>
      <c r="CP173" s="4" t="s">
        <v>172</v>
      </c>
      <c r="CQ173" s="4" t="s">
        <v>139</v>
      </c>
      <c r="CR173" s="4" t="s">
        <v>254</v>
      </c>
      <c r="CS173" s="4" t="s">
        <v>172</v>
      </c>
      <c r="CT173" s="4" t="s">
        <v>139</v>
      </c>
      <c r="CU173" s="6"/>
      <c r="CV173" s="6"/>
      <c r="CW173" s="4" t="s">
        <v>255</v>
      </c>
      <c r="CX173" s="4" t="s">
        <v>140</v>
      </c>
      <c r="CY173" s="4" t="s">
        <v>256</v>
      </c>
      <c r="CZ173" s="5">
        <v>0</v>
      </c>
      <c r="DA173" s="4" t="s">
        <v>139</v>
      </c>
      <c r="DB173" s="5"/>
      <c r="DC173" s="4" t="s">
        <v>139</v>
      </c>
      <c r="DD173" s="5"/>
      <c r="DE173" s="4" t="s">
        <v>139</v>
      </c>
      <c r="DF173" s="5"/>
      <c r="DG173" s="4" t="s">
        <v>139</v>
      </c>
      <c r="DH173" s="4" t="s">
        <v>139</v>
      </c>
      <c r="DI173" s="5"/>
      <c r="DJ173" s="4" t="s">
        <v>139</v>
      </c>
      <c r="DK173" s="6"/>
      <c r="DL173" s="4" t="s">
        <v>140</v>
      </c>
      <c r="DM173" s="4" t="s">
        <v>172</v>
      </c>
      <c r="DN173" s="6"/>
      <c r="DO173" s="4" t="s">
        <v>301</v>
      </c>
      <c r="DP173" s="4" t="s">
        <v>140</v>
      </c>
      <c r="DQ173" s="4" t="s">
        <v>172</v>
      </c>
      <c r="DR173" s="6"/>
      <c r="DS173" s="4" t="s">
        <v>140</v>
      </c>
      <c r="DT173" s="4" t="s">
        <v>199</v>
      </c>
      <c r="DU173" s="4" t="s">
        <v>172</v>
      </c>
      <c r="DV173" s="6"/>
      <c r="DW173" s="4" t="s">
        <v>139</v>
      </c>
      <c r="DX173" s="4" t="s">
        <v>231</v>
      </c>
      <c r="DY173" s="4" t="s">
        <v>139</v>
      </c>
      <c r="DZ173" s="4" t="s">
        <v>139</v>
      </c>
    </row>
    <row r="174" spans="1:130" x14ac:dyDescent="0.4">
      <c r="A174" s="4" t="s">
        <v>8847</v>
      </c>
      <c r="B174" s="5">
        <v>350764</v>
      </c>
      <c r="C174" s="4" t="s">
        <v>1392</v>
      </c>
      <c r="D174" s="4" t="s">
        <v>304</v>
      </c>
      <c r="E174" s="4" t="s">
        <v>131</v>
      </c>
      <c r="F174" s="4" t="s">
        <v>132</v>
      </c>
      <c r="G174" s="4" t="s">
        <v>264</v>
      </c>
      <c r="H174" s="4" t="s">
        <v>134</v>
      </c>
      <c r="I174" s="4" t="s">
        <v>135</v>
      </c>
      <c r="J174" s="4" t="s">
        <v>136</v>
      </c>
      <c r="K174" s="4" t="s">
        <v>136</v>
      </c>
      <c r="L174" s="4" t="s">
        <v>136</v>
      </c>
      <c r="M174" s="4" t="s">
        <v>136</v>
      </c>
      <c r="N174" s="4" t="s">
        <v>137</v>
      </c>
      <c r="O174" s="4" t="s">
        <v>138</v>
      </c>
      <c r="P174" s="4" t="s">
        <v>139</v>
      </c>
      <c r="Q174" s="4" t="s">
        <v>139</v>
      </c>
      <c r="R174" s="4" t="s">
        <v>139</v>
      </c>
      <c r="S174" s="4" t="s">
        <v>139</v>
      </c>
      <c r="T174" s="4" t="s">
        <v>140</v>
      </c>
      <c r="U174" s="4" t="s">
        <v>8848</v>
      </c>
      <c r="V174" s="4" t="s">
        <v>8849</v>
      </c>
      <c r="W174" s="4" t="s">
        <v>139</v>
      </c>
      <c r="X174" s="4" t="s">
        <v>143</v>
      </c>
      <c r="Y174" s="4" t="s">
        <v>144</v>
      </c>
      <c r="Z174" s="4" t="s">
        <v>145</v>
      </c>
      <c r="AA174" s="4" t="s">
        <v>237</v>
      </c>
      <c r="AB174" s="4" t="s">
        <v>147</v>
      </c>
      <c r="AC174" s="4" t="s">
        <v>148</v>
      </c>
      <c r="AD174" s="4" t="s">
        <v>139</v>
      </c>
      <c r="AE174" s="5"/>
      <c r="AF174" s="5"/>
      <c r="AG174" s="6"/>
      <c r="AH174" s="5">
        <v>68</v>
      </c>
      <c r="AI174" s="4" t="s">
        <v>139</v>
      </c>
      <c r="AJ174" s="4" t="s">
        <v>151</v>
      </c>
      <c r="AK174" s="4" t="s">
        <v>7327</v>
      </c>
      <c r="AL174" s="6">
        <v>43344</v>
      </c>
      <c r="AM174" s="6">
        <v>43375</v>
      </c>
      <c r="AN174" s="4" t="s">
        <v>7328</v>
      </c>
      <c r="AO174" s="4" t="s">
        <v>154</v>
      </c>
      <c r="AP174" s="4" t="s">
        <v>139</v>
      </c>
      <c r="AQ174" s="4" t="s">
        <v>139</v>
      </c>
      <c r="AR174" s="4" t="s">
        <v>139</v>
      </c>
      <c r="AS174" s="4" t="s">
        <v>139</v>
      </c>
      <c r="AT174" s="4" t="s">
        <v>139</v>
      </c>
      <c r="AU174" s="4" t="s">
        <v>139</v>
      </c>
      <c r="AV174" s="4" t="s">
        <v>139</v>
      </c>
      <c r="AW174" s="4" t="s">
        <v>139</v>
      </c>
      <c r="AX174" s="4" t="s">
        <v>139</v>
      </c>
      <c r="AY174" s="4" t="s">
        <v>139</v>
      </c>
      <c r="AZ174" s="4" t="s">
        <v>139</v>
      </c>
      <c r="BA174" s="4" t="s">
        <v>139</v>
      </c>
      <c r="BB174" s="4" t="s">
        <v>139</v>
      </c>
      <c r="BC174" s="4" t="s">
        <v>139</v>
      </c>
      <c r="BD174" s="4" t="s">
        <v>139</v>
      </c>
      <c r="BE174" s="4" t="s">
        <v>139</v>
      </c>
      <c r="BF174" s="4" t="s">
        <v>139</v>
      </c>
      <c r="BG174" s="4" t="s">
        <v>139</v>
      </c>
      <c r="BH174" s="4" t="s">
        <v>139</v>
      </c>
      <c r="BI174" s="4" t="s">
        <v>139</v>
      </c>
      <c r="BJ174" s="4" t="s">
        <v>139</v>
      </c>
      <c r="BK174" s="4" t="s">
        <v>139</v>
      </c>
      <c r="BL174" s="4" t="s">
        <v>139</v>
      </c>
      <c r="BM174" s="4" t="s">
        <v>8850</v>
      </c>
      <c r="BN174" s="4" t="s">
        <v>8851</v>
      </c>
      <c r="BO174" s="4" t="s">
        <v>172</v>
      </c>
      <c r="BP174" s="4" t="s">
        <v>8852</v>
      </c>
      <c r="BQ174" s="4" t="s">
        <v>172</v>
      </c>
      <c r="BR174" s="4" t="s">
        <v>172</v>
      </c>
      <c r="BS174" s="4" t="s">
        <v>8853</v>
      </c>
      <c r="BT174" s="4" t="s">
        <v>8854</v>
      </c>
      <c r="BU174" s="4" t="s">
        <v>139</v>
      </c>
      <c r="BV174" s="6"/>
      <c r="BW174" s="4" t="s">
        <v>139</v>
      </c>
      <c r="BX174" s="4" t="s">
        <v>139</v>
      </c>
      <c r="BY174" s="6">
        <v>44266</v>
      </c>
      <c r="BZ174" s="4" t="s">
        <v>139</v>
      </c>
      <c r="CA174" s="4" t="s">
        <v>139</v>
      </c>
      <c r="CB174" s="4" t="s">
        <v>139</v>
      </c>
      <c r="CC174" s="4" t="s">
        <v>139</v>
      </c>
      <c r="CD174" s="6"/>
      <c r="CE174" s="4" t="s">
        <v>317</v>
      </c>
      <c r="CF174" s="4" t="s">
        <v>140</v>
      </c>
      <c r="CG174" s="6"/>
      <c r="CH174" s="4" t="s">
        <v>185</v>
      </c>
      <c r="CI174" s="4" t="s">
        <v>140</v>
      </c>
      <c r="CJ174" s="4" t="s">
        <v>172</v>
      </c>
      <c r="CK174" s="6"/>
      <c r="CL174" s="4" t="s">
        <v>300</v>
      </c>
      <c r="CM174" s="6"/>
      <c r="CN174" s="4" t="s">
        <v>140</v>
      </c>
      <c r="CO174" s="4" t="s">
        <v>139</v>
      </c>
      <c r="CP174" s="4" t="s">
        <v>172</v>
      </c>
      <c r="CQ174" s="4" t="s">
        <v>139</v>
      </c>
      <c r="CR174" s="4" t="s">
        <v>254</v>
      </c>
      <c r="CS174" s="4" t="s">
        <v>8855</v>
      </c>
      <c r="CT174" s="4" t="s">
        <v>139</v>
      </c>
      <c r="CU174" s="6"/>
      <c r="CV174" s="6"/>
      <c r="CW174" s="4" t="s">
        <v>255</v>
      </c>
      <c r="CX174" s="4" t="s">
        <v>140</v>
      </c>
      <c r="CY174" s="4" t="s">
        <v>256</v>
      </c>
      <c r="CZ174" s="5">
        <v>0</v>
      </c>
      <c r="DA174" s="4" t="s">
        <v>139</v>
      </c>
      <c r="DB174" s="5"/>
      <c r="DC174" s="4" t="s">
        <v>139</v>
      </c>
      <c r="DD174" s="5"/>
      <c r="DE174" s="4" t="s">
        <v>139</v>
      </c>
      <c r="DF174" s="5"/>
      <c r="DG174" s="4" t="s">
        <v>139</v>
      </c>
      <c r="DH174" s="4" t="s">
        <v>139</v>
      </c>
      <c r="DI174" s="5"/>
      <c r="DJ174" s="4" t="s">
        <v>139</v>
      </c>
      <c r="DK174" s="6"/>
      <c r="DL174" s="4" t="s">
        <v>140</v>
      </c>
      <c r="DM174" s="4" t="s">
        <v>172</v>
      </c>
      <c r="DN174" s="6"/>
      <c r="DO174" s="4" t="s">
        <v>301</v>
      </c>
      <c r="DP174" s="4" t="s">
        <v>140</v>
      </c>
      <c r="DQ174" s="4" t="s">
        <v>172</v>
      </c>
      <c r="DR174" s="6"/>
      <c r="DS174" s="4" t="s">
        <v>140</v>
      </c>
      <c r="DT174" s="4" t="s">
        <v>199</v>
      </c>
      <c r="DU174" s="4" t="s">
        <v>172</v>
      </c>
      <c r="DV174" s="6"/>
      <c r="DW174" s="4" t="s">
        <v>139</v>
      </c>
      <c r="DX174" s="4" t="s">
        <v>231</v>
      </c>
      <c r="DY174" s="4" t="s">
        <v>139</v>
      </c>
      <c r="DZ174" s="4" t="s">
        <v>139</v>
      </c>
    </row>
    <row r="175" spans="1:130" x14ac:dyDescent="0.4">
      <c r="A175" s="4" t="s">
        <v>8856</v>
      </c>
      <c r="B175" s="5">
        <v>350516</v>
      </c>
      <c r="C175" s="4" t="s">
        <v>5400</v>
      </c>
      <c r="D175" s="4" t="s">
        <v>3774</v>
      </c>
      <c r="E175" s="4" t="s">
        <v>131</v>
      </c>
      <c r="F175" s="4" t="s">
        <v>132</v>
      </c>
      <c r="G175" s="4" t="s">
        <v>1909</v>
      </c>
      <c r="H175" s="4" t="s">
        <v>134</v>
      </c>
      <c r="I175" s="4" t="s">
        <v>4808</v>
      </c>
      <c r="J175" s="4" t="s">
        <v>136</v>
      </c>
      <c r="K175" s="4" t="s">
        <v>136</v>
      </c>
      <c r="L175" s="4" t="s">
        <v>136</v>
      </c>
      <c r="M175" s="4" t="s">
        <v>136</v>
      </c>
      <c r="N175" s="4" t="s">
        <v>137</v>
      </c>
      <c r="O175" s="4" t="s">
        <v>138</v>
      </c>
      <c r="P175" s="4" t="s">
        <v>139</v>
      </c>
      <c r="Q175" s="4" t="s">
        <v>139</v>
      </c>
      <c r="R175" s="4" t="s">
        <v>139</v>
      </c>
      <c r="S175" s="4" t="s">
        <v>139</v>
      </c>
      <c r="T175" s="4" t="s">
        <v>140</v>
      </c>
      <c r="U175" s="4" t="s">
        <v>8857</v>
      </c>
      <c r="V175" s="4" t="s">
        <v>8858</v>
      </c>
      <c r="W175" s="4" t="s">
        <v>139</v>
      </c>
      <c r="X175" s="4" t="s">
        <v>143</v>
      </c>
      <c r="Y175" s="4" t="s">
        <v>144</v>
      </c>
      <c r="Z175" s="4" t="s">
        <v>145</v>
      </c>
      <c r="AA175" s="4" t="s">
        <v>237</v>
      </c>
      <c r="AB175" s="4" t="s">
        <v>147</v>
      </c>
      <c r="AC175" s="4" t="s">
        <v>148</v>
      </c>
      <c r="AD175" s="4" t="s">
        <v>139</v>
      </c>
      <c r="AE175" s="5"/>
      <c r="AF175" s="5"/>
      <c r="AG175" s="6"/>
      <c r="AH175" s="5">
        <v>68</v>
      </c>
      <c r="AI175" s="4" t="s">
        <v>150</v>
      </c>
      <c r="AJ175" s="4" t="s">
        <v>272</v>
      </c>
      <c r="AK175" s="4" t="s">
        <v>7327</v>
      </c>
      <c r="AL175" s="6">
        <v>43320</v>
      </c>
      <c r="AM175" s="6">
        <v>43998</v>
      </c>
      <c r="AN175" s="4" t="s">
        <v>7328</v>
      </c>
      <c r="AO175" s="4" t="s">
        <v>154</v>
      </c>
      <c r="AP175" s="4" t="s">
        <v>139</v>
      </c>
      <c r="AQ175" s="4" t="s">
        <v>139</v>
      </c>
      <c r="AR175" s="4" t="s">
        <v>139</v>
      </c>
      <c r="AS175" s="4" t="s">
        <v>139</v>
      </c>
      <c r="AT175" s="4" t="s">
        <v>139</v>
      </c>
      <c r="AU175" s="4" t="s">
        <v>139</v>
      </c>
      <c r="AV175" s="4" t="s">
        <v>139</v>
      </c>
      <c r="AW175" s="4" t="s">
        <v>139</v>
      </c>
      <c r="AX175" s="4" t="s">
        <v>139</v>
      </c>
      <c r="AY175" s="4" t="s">
        <v>139</v>
      </c>
      <c r="AZ175" s="4" t="s">
        <v>139</v>
      </c>
      <c r="BA175" s="4" t="s">
        <v>139</v>
      </c>
      <c r="BB175" s="4" t="s">
        <v>139</v>
      </c>
      <c r="BC175" s="4" t="s">
        <v>139</v>
      </c>
      <c r="BD175" s="4" t="s">
        <v>139</v>
      </c>
      <c r="BE175" s="4" t="s">
        <v>139</v>
      </c>
      <c r="BF175" s="4" t="s">
        <v>139</v>
      </c>
      <c r="BG175" s="4" t="s">
        <v>139</v>
      </c>
      <c r="BH175" s="4" t="s">
        <v>139</v>
      </c>
      <c r="BI175" s="4" t="s">
        <v>139</v>
      </c>
      <c r="BJ175" s="4" t="s">
        <v>139</v>
      </c>
      <c r="BK175" s="4" t="s">
        <v>139</v>
      </c>
      <c r="BL175" s="4" t="s">
        <v>139</v>
      </c>
      <c r="BM175" s="4" t="s">
        <v>8859</v>
      </c>
      <c r="BN175" s="4" t="s">
        <v>8860</v>
      </c>
      <c r="BO175" s="4" t="s">
        <v>3204</v>
      </c>
      <c r="BP175" s="4" t="s">
        <v>8861</v>
      </c>
      <c r="BQ175" s="4" t="s">
        <v>172</v>
      </c>
      <c r="BR175" s="4" t="s">
        <v>8862</v>
      </c>
      <c r="BS175" s="4" t="s">
        <v>184</v>
      </c>
      <c r="BT175" s="4" t="s">
        <v>8863</v>
      </c>
      <c r="BU175" s="4" t="s">
        <v>139</v>
      </c>
      <c r="BV175" s="6"/>
      <c r="BW175" s="4" t="s">
        <v>139</v>
      </c>
      <c r="BX175" s="4" t="s">
        <v>139</v>
      </c>
      <c r="BY175" s="6">
        <v>43998</v>
      </c>
      <c r="BZ175" s="4" t="s">
        <v>139</v>
      </c>
      <c r="CA175" s="4" t="s">
        <v>139</v>
      </c>
      <c r="CB175" s="4" t="s">
        <v>139</v>
      </c>
      <c r="CC175" s="4" t="s">
        <v>139</v>
      </c>
      <c r="CD175" s="6"/>
      <c r="CE175" s="4" t="s">
        <v>317</v>
      </c>
      <c r="CF175" s="4" t="s">
        <v>140</v>
      </c>
      <c r="CG175" s="6"/>
      <c r="CH175" s="4" t="s">
        <v>185</v>
      </c>
      <c r="CI175" s="4" t="s">
        <v>140</v>
      </c>
      <c r="CJ175" s="4" t="s">
        <v>184</v>
      </c>
      <c r="CK175" s="6"/>
      <c r="CL175" s="4" t="s">
        <v>300</v>
      </c>
      <c r="CM175" s="6"/>
      <c r="CN175" s="4" t="s">
        <v>140</v>
      </c>
      <c r="CO175" s="4" t="s">
        <v>139</v>
      </c>
      <c r="CP175" s="4" t="s">
        <v>8864</v>
      </c>
      <c r="CQ175" s="4" t="s">
        <v>253</v>
      </c>
      <c r="CR175" s="4" t="s">
        <v>254</v>
      </c>
      <c r="CS175" s="4" t="s">
        <v>184</v>
      </c>
      <c r="CT175" s="4" t="s">
        <v>139</v>
      </c>
      <c r="CU175" s="6"/>
      <c r="CV175" s="6"/>
      <c r="CW175" s="4" t="s">
        <v>255</v>
      </c>
      <c r="CX175" s="4" t="s">
        <v>140</v>
      </c>
      <c r="CY175" s="4" t="s">
        <v>256</v>
      </c>
      <c r="CZ175" s="5">
        <v>0</v>
      </c>
      <c r="DA175" s="4" t="s">
        <v>139</v>
      </c>
      <c r="DB175" s="5"/>
      <c r="DC175" s="4" t="s">
        <v>139</v>
      </c>
      <c r="DD175" s="5"/>
      <c r="DE175" s="4" t="s">
        <v>139</v>
      </c>
      <c r="DF175" s="5"/>
      <c r="DG175" s="4" t="s">
        <v>139</v>
      </c>
      <c r="DH175" s="4" t="s">
        <v>139</v>
      </c>
      <c r="DI175" s="5"/>
      <c r="DJ175" s="4" t="s">
        <v>139</v>
      </c>
      <c r="DK175" s="6"/>
      <c r="DL175" s="4" t="s">
        <v>140</v>
      </c>
      <c r="DM175" s="4" t="s">
        <v>8864</v>
      </c>
      <c r="DN175" s="6"/>
      <c r="DO175" s="4" t="s">
        <v>301</v>
      </c>
      <c r="DP175" s="4" t="s">
        <v>140</v>
      </c>
      <c r="DQ175" s="4" t="s">
        <v>184</v>
      </c>
      <c r="DR175" s="6"/>
      <c r="DS175" s="4" t="s">
        <v>140</v>
      </c>
      <c r="DT175" s="4" t="s">
        <v>199</v>
      </c>
      <c r="DU175" s="4" t="s">
        <v>8864</v>
      </c>
      <c r="DV175" s="6"/>
      <c r="DW175" s="4" t="s">
        <v>139</v>
      </c>
      <c r="DX175" s="4" t="s">
        <v>260</v>
      </c>
      <c r="DY175" s="4" t="s">
        <v>139</v>
      </c>
      <c r="DZ175" s="4" t="s">
        <v>139</v>
      </c>
    </row>
    <row r="176" spans="1:130" x14ac:dyDescent="0.4">
      <c r="A176" s="4" t="s">
        <v>8865</v>
      </c>
      <c r="B176" s="5">
        <v>350432</v>
      </c>
      <c r="C176" s="4" t="s">
        <v>5450</v>
      </c>
      <c r="D176" s="4" t="s">
        <v>5356</v>
      </c>
      <c r="E176" s="4" t="s">
        <v>131</v>
      </c>
      <c r="F176" s="4" t="s">
        <v>132</v>
      </c>
      <c r="G176" s="4" t="s">
        <v>319</v>
      </c>
      <c r="H176" s="4" t="s">
        <v>134</v>
      </c>
      <c r="I176" s="4" t="s">
        <v>135</v>
      </c>
      <c r="J176" s="4" t="s">
        <v>136</v>
      </c>
      <c r="K176" s="4" t="s">
        <v>136</v>
      </c>
      <c r="L176" s="4" t="s">
        <v>136</v>
      </c>
      <c r="M176" s="4" t="s">
        <v>136</v>
      </c>
      <c r="N176" s="4" t="s">
        <v>137</v>
      </c>
      <c r="O176" s="4" t="s">
        <v>138</v>
      </c>
      <c r="P176" s="4" t="s">
        <v>139</v>
      </c>
      <c r="Q176" s="4" t="s">
        <v>139</v>
      </c>
      <c r="R176" s="4" t="s">
        <v>139</v>
      </c>
      <c r="S176" s="4" t="s">
        <v>139</v>
      </c>
      <c r="T176" s="4" t="s">
        <v>140</v>
      </c>
      <c r="U176" s="4" t="s">
        <v>8866</v>
      </c>
      <c r="V176" s="4" t="s">
        <v>8867</v>
      </c>
      <c r="W176" s="4" t="s">
        <v>139</v>
      </c>
      <c r="X176" s="4" t="s">
        <v>143</v>
      </c>
      <c r="Y176" s="4" t="s">
        <v>144</v>
      </c>
      <c r="Z176" s="4" t="s">
        <v>145</v>
      </c>
      <c r="AA176" s="4" t="s">
        <v>237</v>
      </c>
      <c r="AB176" s="4" t="s">
        <v>147</v>
      </c>
      <c r="AC176" s="4" t="s">
        <v>148</v>
      </c>
      <c r="AD176" s="4" t="s">
        <v>139</v>
      </c>
      <c r="AE176" s="5"/>
      <c r="AF176" s="5"/>
      <c r="AG176" s="6"/>
      <c r="AH176" s="5">
        <v>67</v>
      </c>
      <c r="AI176" s="4" t="s">
        <v>322</v>
      </c>
      <c r="AJ176" s="4" t="s">
        <v>272</v>
      </c>
      <c r="AK176" s="4" t="s">
        <v>7392</v>
      </c>
      <c r="AL176" s="6">
        <v>43795</v>
      </c>
      <c r="AM176" s="6">
        <v>44271</v>
      </c>
      <c r="AN176" s="4" t="s">
        <v>7533</v>
      </c>
      <c r="AO176" s="4" t="s">
        <v>2034</v>
      </c>
      <c r="AP176" s="4" t="s">
        <v>139</v>
      </c>
      <c r="AQ176" s="4" t="s">
        <v>139</v>
      </c>
      <c r="AR176" s="4" t="s">
        <v>139</v>
      </c>
      <c r="AS176" s="4" t="s">
        <v>139</v>
      </c>
      <c r="AT176" s="4" t="s">
        <v>139</v>
      </c>
      <c r="AU176" s="4" t="s">
        <v>139</v>
      </c>
      <c r="AV176" s="4" t="s">
        <v>139</v>
      </c>
      <c r="AW176" s="4" t="s">
        <v>139</v>
      </c>
      <c r="AX176" s="4" t="s">
        <v>139</v>
      </c>
      <c r="AY176" s="4" t="s">
        <v>139</v>
      </c>
      <c r="AZ176" s="4" t="s">
        <v>139</v>
      </c>
      <c r="BA176" s="4" t="s">
        <v>139</v>
      </c>
      <c r="BB176" s="4" t="s">
        <v>139</v>
      </c>
      <c r="BC176" s="4" t="s">
        <v>139</v>
      </c>
      <c r="BD176" s="4" t="s">
        <v>139</v>
      </c>
      <c r="BE176" s="4" t="s">
        <v>139</v>
      </c>
      <c r="BF176" s="4" t="s">
        <v>139</v>
      </c>
      <c r="BG176" s="4" t="s">
        <v>139</v>
      </c>
      <c r="BH176" s="4" t="s">
        <v>139</v>
      </c>
      <c r="BI176" s="4" t="s">
        <v>139</v>
      </c>
      <c r="BJ176" s="4" t="s">
        <v>139</v>
      </c>
      <c r="BK176" s="4" t="s">
        <v>139</v>
      </c>
      <c r="BL176" s="4" t="s">
        <v>139</v>
      </c>
      <c r="BM176" s="4" t="s">
        <v>8868</v>
      </c>
      <c r="BN176" s="4" t="s">
        <v>8869</v>
      </c>
      <c r="BO176" s="4" t="s">
        <v>3204</v>
      </c>
      <c r="BP176" s="4" t="s">
        <v>8870</v>
      </c>
      <c r="BQ176" s="4" t="s">
        <v>172</v>
      </c>
      <c r="BR176" s="4" t="s">
        <v>8871</v>
      </c>
      <c r="BS176" s="4" t="s">
        <v>8872</v>
      </c>
      <c r="BT176" s="4" t="s">
        <v>8873</v>
      </c>
      <c r="BU176" s="4" t="s">
        <v>139</v>
      </c>
      <c r="BV176" s="6"/>
      <c r="BW176" s="4" t="s">
        <v>139</v>
      </c>
      <c r="BX176" s="4" t="s">
        <v>139</v>
      </c>
      <c r="BY176" s="6">
        <v>43993</v>
      </c>
      <c r="BZ176" s="4" t="s">
        <v>139</v>
      </c>
      <c r="CA176" s="4" t="s">
        <v>139</v>
      </c>
      <c r="CB176" s="4" t="s">
        <v>139</v>
      </c>
      <c r="CC176" s="4" t="s">
        <v>139</v>
      </c>
      <c r="CD176" s="6"/>
      <c r="CE176" s="4" t="s">
        <v>317</v>
      </c>
      <c r="CF176" s="4" t="s">
        <v>140</v>
      </c>
      <c r="CG176" s="6"/>
      <c r="CH176" s="4" t="s">
        <v>185</v>
      </c>
      <c r="CI176" s="4" t="s">
        <v>140</v>
      </c>
      <c r="CJ176" s="4" t="s">
        <v>184</v>
      </c>
      <c r="CK176" s="6"/>
      <c r="CL176" s="4" t="s">
        <v>188</v>
      </c>
      <c r="CM176" s="6">
        <v>76683</v>
      </c>
      <c r="CN176" s="4" t="s">
        <v>1647</v>
      </c>
      <c r="CO176" s="4" t="s">
        <v>2513</v>
      </c>
      <c r="CP176" s="4" t="s">
        <v>8874</v>
      </c>
      <c r="CQ176" s="4" t="s">
        <v>253</v>
      </c>
      <c r="CR176" s="4" t="s">
        <v>254</v>
      </c>
      <c r="CS176" s="4" t="s">
        <v>184</v>
      </c>
      <c r="CT176" s="4" t="s">
        <v>139</v>
      </c>
      <c r="CU176" s="6"/>
      <c r="CV176" s="6"/>
      <c r="CW176" s="4" t="s">
        <v>255</v>
      </c>
      <c r="CX176" s="4" t="s">
        <v>140</v>
      </c>
      <c r="CY176" s="4" t="s">
        <v>256</v>
      </c>
      <c r="CZ176" s="5">
        <v>0</v>
      </c>
      <c r="DA176" s="4" t="s">
        <v>139</v>
      </c>
      <c r="DB176" s="5"/>
      <c r="DC176" s="4" t="s">
        <v>139</v>
      </c>
      <c r="DD176" s="5"/>
      <c r="DE176" s="4" t="s">
        <v>139</v>
      </c>
      <c r="DF176" s="5"/>
      <c r="DG176" s="4" t="s">
        <v>139</v>
      </c>
      <c r="DH176" s="4" t="s">
        <v>139</v>
      </c>
      <c r="DI176" s="5"/>
      <c r="DJ176" s="4" t="s">
        <v>139</v>
      </c>
      <c r="DK176" s="6">
        <v>44177</v>
      </c>
      <c r="DL176" s="4" t="s">
        <v>1647</v>
      </c>
      <c r="DM176" s="4" t="s">
        <v>8874</v>
      </c>
      <c r="DN176" s="6">
        <v>43852</v>
      </c>
      <c r="DO176" s="4" t="s">
        <v>197</v>
      </c>
      <c r="DP176" s="4" t="s">
        <v>1647</v>
      </c>
      <c r="DQ176" s="4" t="s">
        <v>8875</v>
      </c>
      <c r="DR176" s="6"/>
      <c r="DS176" s="4" t="s">
        <v>140</v>
      </c>
      <c r="DT176" s="4" t="s">
        <v>199</v>
      </c>
      <c r="DU176" s="4" t="s">
        <v>8876</v>
      </c>
      <c r="DV176" s="6">
        <v>44273</v>
      </c>
      <c r="DW176" s="4" t="s">
        <v>359</v>
      </c>
      <c r="DX176" s="4" t="s">
        <v>200</v>
      </c>
      <c r="DY176" s="4" t="s">
        <v>139</v>
      </c>
      <c r="DZ176" s="4" t="s">
        <v>2513</v>
      </c>
    </row>
    <row r="177" spans="1:130" x14ac:dyDescent="0.4">
      <c r="A177" s="4" t="s">
        <v>8877</v>
      </c>
      <c r="B177" s="5">
        <v>350018</v>
      </c>
      <c r="C177" s="4" t="s">
        <v>8878</v>
      </c>
      <c r="D177" s="4" t="s">
        <v>8879</v>
      </c>
      <c r="E177" s="4" t="s">
        <v>5434</v>
      </c>
      <c r="F177" s="4" t="s">
        <v>132</v>
      </c>
      <c r="G177" s="4" t="s">
        <v>8880</v>
      </c>
      <c r="H177" s="4" t="s">
        <v>265</v>
      </c>
      <c r="I177" s="4" t="s">
        <v>135</v>
      </c>
      <c r="J177" s="4" t="s">
        <v>136</v>
      </c>
      <c r="K177" s="4" t="s">
        <v>136</v>
      </c>
      <c r="L177" s="4" t="s">
        <v>136</v>
      </c>
      <c r="M177" s="4" t="s">
        <v>136</v>
      </c>
      <c r="N177" s="4" t="s">
        <v>137</v>
      </c>
      <c r="O177" s="4" t="s">
        <v>138</v>
      </c>
      <c r="P177" s="4" t="s">
        <v>139</v>
      </c>
      <c r="Q177" s="4" t="s">
        <v>139</v>
      </c>
      <c r="R177" s="4" t="s">
        <v>139</v>
      </c>
      <c r="S177" s="4" t="s">
        <v>139</v>
      </c>
      <c r="T177" s="4" t="s">
        <v>140</v>
      </c>
      <c r="U177" s="4" t="s">
        <v>8881</v>
      </c>
      <c r="V177" s="4" t="s">
        <v>8882</v>
      </c>
      <c r="W177" s="4" t="s">
        <v>139</v>
      </c>
      <c r="X177" s="4" t="s">
        <v>143</v>
      </c>
      <c r="Y177" s="4" t="s">
        <v>144</v>
      </c>
      <c r="Z177" s="4" t="s">
        <v>145</v>
      </c>
      <c r="AA177" s="4" t="s">
        <v>7792</v>
      </c>
      <c r="AB177" s="4" t="s">
        <v>147</v>
      </c>
      <c r="AC177" s="4" t="s">
        <v>148</v>
      </c>
      <c r="AD177" s="4" t="s">
        <v>149</v>
      </c>
      <c r="AE177" s="5"/>
      <c r="AF177" s="5"/>
      <c r="AG177" s="6"/>
      <c r="AH177" s="5">
        <v>80</v>
      </c>
      <c r="AI177" s="4" t="s">
        <v>322</v>
      </c>
      <c r="AJ177" s="4" t="s">
        <v>238</v>
      </c>
      <c r="AK177" s="4" t="s">
        <v>7392</v>
      </c>
      <c r="AL177" s="6">
        <v>43393</v>
      </c>
      <c r="AM177" s="6">
        <v>43768</v>
      </c>
      <c r="AN177" s="4" t="s">
        <v>7533</v>
      </c>
      <c r="AO177" s="4" t="s">
        <v>2034</v>
      </c>
      <c r="AP177" s="4" t="s">
        <v>139</v>
      </c>
      <c r="AQ177" s="4" t="s">
        <v>139</v>
      </c>
      <c r="AR177" s="4" t="s">
        <v>139</v>
      </c>
      <c r="AS177" s="4" t="s">
        <v>139</v>
      </c>
      <c r="AT177" s="4" t="s">
        <v>139</v>
      </c>
      <c r="AU177" s="4" t="s">
        <v>139</v>
      </c>
      <c r="AV177" s="4" t="s">
        <v>139</v>
      </c>
      <c r="AW177" s="4" t="s">
        <v>139</v>
      </c>
      <c r="AX177" s="4" t="s">
        <v>139</v>
      </c>
      <c r="AY177" s="4" t="s">
        <v>139</v>
      </c>
      <c r="AZ177" s="4" t="s">
        <v>139</v>
      </c>
      <c r="BA177" s="4" t="s">
        <v>139</v>
      </c>
      <c r="BB177" s="4" t="s">
        <v>139</v>
      </c>
      <c r="BC177" s="4" t="s">
        <v>139</v>
      </c>
      <c r="BD177" s="4" t="s">
        <v>139</v>
      </c>
      <c r="BE177" s="4" t="s">
        <v>139</v>
      </c>
      <c r="BF177" s="4" t="s">
        <v>139</v>
      </c>
      <c r="BG177" s="4" t="s">
        <v>139</v>
      </c>
      <c r="BH177" s="4" t="s">
        <v>139</v>
      </c>
      <c r="BI177" s="4" t="s">
        <v>139</v>
      </c>
      <c r="BJ177" s="4" t="s">
        <v>139</v>
      </c>
      <c r="BK177" s="4" t="s">
        <v>139</v>
      </c>
      <c r="BL177" s="4" t="s">
        <v>139</v>
      </c>
      <c r="BM177" s="4" t="s">
        <v>139</v>
      </c>
      <c r="BN177" s="4" t="s">
        <v>8883</v>
      </c>
      <c r="BO177" s="4" t="s">
        <v>139</v>
      </c>
      <c r="BP177" s="4" t="s">
        <v>139</v>
      </c>
      <c r="BQ177" s="4" t="s">
        <v>139</v>
      </c>
      <c r="BR177" s="4" t="s">
        <v>139</v>
      </c>
      <c r="BS177" s="4" t="s">
        <v>139</v>
      </c>
      <c r="BT177" s="4" t="s">
        <v>8884</v>
      </c>
      <c r="BU177" s="4" t="s">
        <v>139</v>
      </c>
      <c r="BV177" s="6"/>
      <c r="BW177" s="4" t="s">
        <v>139</v>
      </c>
      <c r="BX177" s="4" t="s">
        <v>139</v>
      </c>
      <c r="BY177" s="6">
        <v>44320</v>
      </c>
      <c r="BZ177" s="4" t="s">
        <v>139</v>
      </c>
      <c r="CA177" s="4" t="s">
        <v>139</v>
      </c>
      <c r="CB177" s="4" t="s">
        <v>139</v>
      </c>
      <c r="CC177" s="4" t="s">
        <v>139</v>
      </c>
      <c r="CD177" s="6"/>
      <c r="CE177" s="4" t="s">
        <v>317</v>
      </c>
      <c r="CF177" s="4" t="s">
        <v>140</v>
      </c>
      <c r="CG177" s="6"/>
      <c r="CH177" s="4" t="s">
        <v>185</v>
      </c>
      <c r="CI177" s="4" t="s">
        <v>140</v>
      </c>
      <c r="CJ177" s="4" t="s">
        <v>139</v>
      </c>
      <c r="CK177" s="6"/>
      <c r="CL177" s="4" t="s">
        <v>300</v>
      </c>
      <c r="CM177" s="6"/>
      <c r="CN177" s="4" t="s">
        <v>140</v>
      </c>
      <c r="CO177" s="4" t="s">
        <v>139</v>
      </c>
      <c r="CP177" s="4" t="s">
        <v>139</v>
      </c>
      <c r="CQ177" s="4" t="s">
        <v>139</v>
      </c>
      <c r="CR177" s="4" t="s">
        <v>254</v>
      </c>
      <c r="CS177" s="4" t="s">
        <v>139</v>
      </c>
      <c r="CT177" s="4" t="s">
        <v>139</v>
      </c>
      <c r="CU177" s="6"/>
      <c r="CV177" s="6"/>
      <c r="CW177" s="4" t="s">
        <v>255</v>
      </c>
      <c r="CX177" s="4" t="s">
        <v>140</v>
      </c>
      <c r="CY177" s="4" t="s">
        <v>256</v>
      </c>
      <c r="CZ177" s="5">
        <v>0</v>
      </c>
      <c r="DA177" s="4" t="s">
        <v>139</v>
      </c>
      <c r="DB177" s="5"/>
      <c r="DC177" s="4" t="s">
        <v>139</v>
      </c>
      <c r="DD177" s="5"/>
      <c r="DE177" s="4" t="s">
        <v>139</v>
      </c>
      <c r="DF177" s="5"/>
      <c r="DG177" s="4" t="s">
        <v>139</v>
      </c>
      <c r="DH177" s="4" t="s">
        <v>139</v>
      </c>
      <c r="DI177" s="5"/>
      <c r="DJ177" s="4" t="s">
        <v>139</v>
      </c>
      <c r="DK177" s="6"/>
      <c r="DL177" s="4" t="s">
        <v>140</v>
      </c>
      <c r="DM177" s="4" t="s">
        <v>139</v>
      </c>
      <c r="DN177" s="6"/>
      <c r="DO177" s="4" t="s">
        <v>301</v>
      </c>
      <c r="DP177" s="4" t="s">
        <v>140</v>
      </c>
      <c r="DQ177" s="4" t="s">
        <v>139</v>
      </c>
      <c r="DR177" s="6"/>
      <c r="DS177" s="4" t="s">
        <v>140</v>
      </c>
      <c r="DT177" s="4" t="s">
        <v>199</v>
      </c>
      <c r="DU177" s="4" t="s">
        <v>139</v>
      </c>
      <c r="DV177" s="6"/>
      <c r="DW177" s="4" t="s">
        <v>139</v>
      </c>
      <c r="DX177" s="4" t="s">
        <v>260</v>
      </c>
      <c r="DY177" s="4" t="s">
        <v>139</v>
      </c>
      <c r="DZ177" s="4" t="s">
        <v>139</v>
      </c>
    </row>
    <row r="178" spans="1:130" x14ac:dyDescent="0.4">
      <c r="A178" s="4" t="s">
        <v>8885</v>
      </c>
      <c r="B178" s="5">
        <v>349696</v>
      </c>
      <c r="C178" s="4" t="s">
        <v>5823</v>
      </c>
      <c r="D178" s="4" t="s">
        <v>3774</v>
      </c>
      <c r="E178" s="4" t="s">
        <v>131</v>
      </c>
      <c r="F178" s="4" t="s">
        <v>132</v>
      </c>
      <c r="G178" s="4" t="s">
        <v>1909</v>
      </c>
      <c r="H178" s="4" t="s">
        <v>265</v>
      </c>
      <c r="I178" s="4" t="s">
        <v>235</v>
      </c>
      <c r="J178" s="4" t="s">
        <v>136</v>
      </c>
      <c r="K178" s="4" t="s">
        <v>136</v>
      </c>
      <c r="L178" s="4" t="s">
        <v>136</v>
      </c>
      <c r="M178" s="4" t="s">
        <v>136</v>
      </c>
      <c r="N178" s="4" t="s">
        <v>137</v>
      </c>
      <c r="O178" s="4" t="s">
        <v>138</v>
      </c>
      <c r="P178" s="4" t="s">
        <v>139</v>
      </c>
      <c r="Q178" s="4" t="s">
        <v>139</v>
      </c>
      <c r="R178" s="4" t="s">
        <v>139</v>
      </c>
      <c r="S178" s="4" t="s">
        <v>139</v>
      </c>
      <c r="T178" s="4" t="s">
        <v>140</v>
      </c>
      <c r="U178" s="4" t="s">
        <v>8886</v>
      </c>
      <c r="V178" s="4" t="s">
        <v>8887</v>
      </c>
      <c r="W178" s="4" t="s">
        <v>139</v>
      </c>
      <c r="X178" s="4" t="s">
        <v>143</v>
      </c>
      <c r="Y178" s="4" t="s">
        <v>144</v>
      </c>
      <c r="Z178" s="4" t="s">
        <v>145</v>
      </c>
      <c r="AA178" s="4" t="s">
        <v>237</v>
      </c>
      <c r="AB178" s="4" t="s">
        <v>147</v>
      </c>
      <c r="AC178" s="4" t="s">
        <v>148</v>
      </c>
      <c r="AD178" s="4" t="s">
        <v>139</v>
      </c>
      <c r="AE178" s="5"/>
      <c r="AF178" s="5"/>
      <c r="AG178" s="6"/>
      <c r="AH178" s="5">
        <v>70</v>
      </c>
      <c r="AI178" s="4" t="s">
        <v>150</v>
      </c>
      <c r="AJ178" s="4" t="s">
        <v>211</v>
      </c>
      <c r="AK178" s="4" t="s">
        <v>7327</v>
      </c>
      <c r="AL178" s="6">
        <v>43756</v>
      </c>
      <c r="AM178" s="6">
        <v>43977</v>
      </c>
      <c r="AN178" s="4" t="s">
        <v>7328</v>
      </c>
      <c r="AO178" s="4" t="s">
        <v>154</v>
      </c>
      <c r="AP178" s="4" t="s">
        <v>139</v>
      </c>
      <c r="AQ178" s="4" t="s">
        <v>139</v>
      </c>
      <c r="AR178" s="4" t="s">
        <v>139</v>
      </c>
      <c r="AS178" s="4" t="s">
        <v>139</v>
      </c>
      <c r="AT178" s="4" t="s">
        <v>139</v>
      </c>
      <c r="AU178" s="4" t="s">
        <v>139</v>
      </c>
      <c r="AV178" s="4" t="s">
        <v>139</v>
      </c>
      <c r="AW178" s="4" t="s">
        <v>139</v>
      </c>
      <c r="AX178" s="4" t="s">
        <v>139</v>
      </c>
      <c r="AY178" s="4" t="s">
        <v>139</v>
      </c>
      <c r="AZ178" s="4" t="s">
        <v>139</v>
      </c>
      <c r="BA178" s="4" t="s">
        <v>139</v>
      </c>
      <c r="BB178" s="4" t="s">
        <v>139</v>
      </c>
      <c r="BC178" s="4" t="s">
        <v>139</v>
      </c>
      <c r="BD178" s="4" t="s">
        <v>139</v>
      </c>
      <c r="BE178" s="4" t="s">
        <v>139</v>
      </c>
      <c r="BF178" s="4" t="s">
        <v>139</v>
      </c>
      <c r="BG178" s="4" t="s">
        <v>139</v>
      </c>
      <c r="BH178" s="4" t="s">
        <v>139</v>
      </c>
      <c r="BI178" s="4" t="s">
        <v>139</v>
      </c>
      <c r="BJ178" s="4" t="s">
        <v>139</v>
      </c>
      <c r="BK178" s="4" t="s">
        <v>139</v>
      </c>
      <c r="BL178" s="4" t="s">
        <v>139</v>
      </c>
      <c r="BM178" s="4" t="s">
        <v>8888</v>
      </c>
      <c r="BN178" s="4" t="s">
        <v>8889</v>
      </c>
      <c r="BO178" s="4" t="s">
        <v>3204</v>
      </c>
      <c r="BP178" s="4" t="s">
        <v>8890</v>
      </c>
      <c r="BQ178" s="4" t="s">
        <v>172</v>
      </c>
      <c r="BR178" s="4" t="s">
        <v>8891</v>
      </c>
      <c r="BS178" s="4" t="s">
        <v>184</v>
      </c>
      <c r="BT178" s="4" t="s">
        <v>8892</v>
      </c>
      <c r="BU178" s="4" t="s">
        <v>139</v>
      </c>
      <c r="BV178" s="6"/>
      <c r="BW178" s="4" t="s">
        <v>139</v>
      </c>
      <c r="BX178" s="4" t="s">
        <v>139</v>
      </c>
      <c r="BY178" s="6">
        <v>43977</v>
      </c>
      <c r="BZ178" s="4" t="s">
        <v>139</v>
      </c>
      <c r="CA178" s="4" t="s">
        <v>139</v>
      </c>
      <c r="CB178" s="4" t="s">
        <v>139</v>
      </c>
      <c r="CC178" s="4" t="s">
        <v>139</v>
      </c>
      <c r="CD178" s="6"/>
      <c r="CE178" s="4" t="s">
        <v>317</v>
      </c>
      <c r="CF178" s="4" t="s">
        <v>140</v>
      </c>
      <c r="CG178" s="6"/>
      <c r="CH178" s="4" t="s">
        <v>185</v>
      </c>
      <c r="CI178" s="4" t="s">
        <v>140</v>
      </c>
      <c r="CJ178" s="4" t="s">
        <v>184</v>
      </c>
      <c r="CK178" s="6"/>
      <c r="CL178" s="4" t="s">
        <v>300</v>
      </c>
      <c r="CM178" s="6"/>
      <c r="CN178" s="4" t="s">
        <v>140</v>
      </c>
      <c r="CO178" s="4" t="s">
        <v>139</v>
      </c>
      <c r="CP178" s="4" t="s">
        <v>8893</v>
      </c>
      <c r="CQ178" s="4" t="s">
        <v>253</v>
      </c>
      <c r="CR178" s="4" t="s">
        <v>254</v>
      </c>
      <c r="CS178" s="4" t="s">
        <v>184</v>
      </c>
      <c r="CT178" s="4" t="s">
        <v>139</v>
      </c>
      <c r="CU178" s="6"/>
      <c r="CV178" s="6"/>
      <c r="CW178" s="4" t="s">
        <v>255</v>
      </c>
      <c r="CX178" s="4" t="s">
        <v>140</v>
      </c>
      <c r="CY178" s="4" t="s">
        <v>256</v>
      </c>
      <c r="CZ178" s="5">
        <v>0</v>
      </c>
      <c r="DA178" s="4" t="s">
        <v>139</v>
      </c>
      <c r="DB178" s="5"/>
      <c r="DC178" s="4" t="s">
        <v>139</v>
      </c>
      <c r="DD178" s="5"/>
      <c r="DE178" s="4" t="s">
        <v>139</v>
      </c>
      <c r="DF178" s="5"/>
      <c r="DG178" s="4" t="s">
        <v>139</v>
      </c>
      <c r="DH178" s="4" t="s">
        <v>139</v>
      </c>
      <c r="DI178" s="5"/>
      <c r="DJ178" s="4" t="s">
        <v>139</v>
      </c>
      <c r="DK178" s="6"/>
      <c r="DL178" s="4" t="s">
        <v>140</v>
      </c>
      <c r="DM178" s="4" t="s">
        <v>8893</v>
      </c>
      <c r="DN178" s="6"/>
      <c r="DO178" s="4" t="s">
        <v>301</v>
      </c>
      <c r="DP178" s="4" t="s">
        <v>140</v>
      </c>
      <c r="DQ178" s="4" t="s">
        <v>8893</v>
      </c>
      <c r="DR178" s="6"/>
      <c r="DS178" s="4" t="s">
        <v>140</v>
      </c>
      <c r="DT178" s="4" t="s">
        <v>199</v>
      </c>
      <c r="DU178" s="4" t="s">
        <v>8894</v>
      </c>
      <c r="DV178" s="6"/>
      <c r="DW178" s="4" t="s">
        <v>139</v>
      </c>
      <c r="DX178" s="4" t="s">
        <v>260</v>
      </c>
      <c r="DY178" s="4" t="s">
        <v>139</v>
      </c>
      <c r="DZ178" s="4" t="s">
        <v>139</v>
      </c>
    </row>
    <row r="179" spans="1:130" x14ac:dyDescent="0.4">
      <c r="A179" s="4" t="s">
        <v>8895</v>
      </c>
      <c r="B179" s="5">
        <v>349694</v>
      </c>
      <c r="C179" s="4" t="s">
        <v>6399</v>
      </c>
      <c r="D179" s="4" t="s">
        <v>6400</v>
      </c>
      <c r="E179" s="4" t="s">
        <v>131</v>
      </c>
      <c r="F179" s="4" t="s">
        <v>132</v>
      </c>
      <c r="G179" s="4" t="s">
        <v>1690</v>
      </c>
      <c r="H179" s="4" t="s">
        <v>134</v>
      </c>
      <c r="I179" s="4" t="s">
        <v>235</v>
      </c>
      <c r="J179" s="4" t="s">
        <v>136</v>
      </c>
      <c r="K179" s="4" t="s">
        <v>136</v>
      </c>
      <c r="L179" s="4" t="s">
        <v>136</v>
      </c>
      <c r="M179" s="4" t="s">
        <v>136</v>
      </c>
      <c r="N179" s="4" t="s">
        <v>137</v>
      </c>
      <c r="O179" s="4" t="s">
        <v>138</v>
      </c>
      <c r="P179" s="4" t="s">
        <v>139</v>
      </c>
      <c r="Q179" s="4" t="s">
        <v>139</v>
      </c>
      <c r="R179" s="4" t="s">
        <v>139</v>
      </c>
      <c r="S179" s="4" t="s">
        <v>139</v>
      </c>
      <c r="T179" s="4" t="s">
        <v>140</v>
      </c>
      <c r="U179" s="4" t="s">
        <v>8896</v>
      </c>
      <c r="V179" s="4" t="s">
        <v>8897</v>
      </c>
      <c r="W179" s="4" t="s">
        <v>139</v>
      </c>
      <c r="X179" s="4" t="s">
        <v>143</v>
      </c>
      <c r="Y179" s="4" t="s">
        <v>144</v>
      </c>
      <c r="Z179" s="4" t="s">
        <v>145</v>
      </c>
      <c r="AA179" s="4" t="s">
        <v>237</v>
      </c>
      <c r="AB179" s="4" t="s">
        <v>147</v>
      </c>
      <c r="AC179" s="4" t="s">
        <v>148</v>
      </c>
      <c r="AD179" s="4" t="s">
        <v>139</v>
      </c>
      <c r="AE179" s="5"/>
      <c r="AF179" s="5"/>
      <c r="AG179" s="6"/>
      <c r="AH179" s="5">
        <v>63</v>
      </c>
      <c r="AI179" s="4" t="s">
        <v>150</v>
      </c>
      <c r="AJ179" s="4" t="s">
        <v>211</v>
      </c>
      <c r="AK179" s="4" t="s">
        <v>7327</v>
      </c>
      <c r="AL179" s="6">
        <v>43930</v>
      </c>
      <c r="AM179" s="6">
        <v>43979</v>
      </c>
      <c r="AN179" s="4" t="s">
        <v>7328</v>
      </c>
      <c r="AO179" s="4" t="s">
        <v>154</v>
      </c>
      <c r="AP179" s="4" t="s">
        <v>139</v>
      </c>
      <c r="AQ179" s="4" t="s">
        <v>139</v>
      </c>
      <c r="AR179" s="4" t="s">
        <v>139</v>
      </c>
      <c r="AS179" s="4" t="s">
        <v>139</v>
      </c>
      <c r="AT179" s="4" t="s">
        <v>139</v>
      </c>
      <c r="AU179" s="4" t="s">
        <v>139</v>
      </c>
      <c r="AV179" s="4" t="s">
        <v>139</v>
      </c>
      <c r="AW179" s="4" t="s">
        <v>139</v>
      </c>
      <c r="AX179" s="4" t="s">
        <v>139</v>
      </c>
      <c r="AY179" s="4" t="s">
        <v>139</v>
      </c>
      <c r="AZ179" s="4" t="s">
        <v>139</v>
      </c>
      <c r="BA179" s="4" t="s">
        <v>139</v>
      </c>
      <c r="BB179" s="4" t="s">
        <v>139</v>
      </c>
      <c r="BC179" s="4" t="s">
        <v>139</v>
      </c>
      <c r="BD179" s="4" t="s">
        <v>139</v>
      </c>
      <c r="BE179" s="4" t="s">
        <v>139</v>
      </c>
      <c r="BF179" s="4" t="s">
        <v>139</v>
      </c>
      <c r="BG179" s="4" t="s">
        <v>139</v>
      </c>
      <c r="BH179" s="4" t="s">
        <v>139</v>
      </c>
      <c r="BI179" s="4" t="s">
        <v>139</v>
      </c>
      <c r="BJ179" s="4" t="s">
        <v>139</v>
      </c>
      <c r="BK179" s="4" t="s">
        <v>139</v>
      </c>
      <c r="BL179" s="4" t="s">
        <v>139</v>
      </c>
      <c r="BM179" s="4" t="s">
        <v>8898</v>
      </c>
      <c r="BN179" s="4" t="s">
        <v>8899</v>
      </c>
      <c r="BO179" s="4" t="s">
        <v>3204</v>
      </c>
      <c r="BP179" s="4" t="s">
        <v>172</v>
      </c>
      <c r="BQ179" s="4" t="s">
        <v>172</v>
      </c>
      <c r="BR179" s="4" t="s">
        <v>8900</v>
      </c>
      <c r="BS179" s="4" t="s">
        <v>184</v>
      </c>
      <c r="BT179" s="4" t="s">
        <v>8901</v>
      </c>
      <c r="BU179" s="4" t="s">
        <v>139</v>
      </c>
      <c r="BV179" s="6"/>
      <c r="BW179" s="4" t="s">
        <v>139</v>
      </c>
      <c r="BX179" s="4" t="s">
        <v>139</v>
      </c>
      <c r="BY179" s="6">
        <v>43979</v>
      </c>
      <c r="BZ179" s="4" t="s">
        <v>139</v>
      </c>
      <c r="CA179" s="4" t="s">
        <v>139</v>
      </c>
      <c r="CB179" s="4" t="s">
        <v>139</v>
      </c>
      <c r="CC179" s="4" t="s">
        <v>139</v>
      </c>
      <c r="CD179" s="6"/>
      <c r="CE179" s="4" t="s">
        <v>317</v>
      </c>
      <c r="CF179" s="4" t="s">
        <v>140</v>
      </c>
      <c r="CG179" s="6"/>
      <c r="CH179" s="4" t="s">
        <v>185</v>
      </c>
      <c r="CI179" s="4" t="s">
        <v>140</v>
      </c>
      <c r="CJ179" s="4" t="s">
        <v>184</v>
      </c>
      <c r="CK179" s="6"/>
      <c r="CL179" s="4" t="s">
        <v>300</v>
      </c>
      <c r="CM179" s="6"/>
      <c r="CN179" s="4" t="s">
        <v>140</v>
      </c>
      <c r="CO179" s="4" t="s">
        <v>139</v>
      </c>
      <c r="CP179" s="4" t="s">
        <v>8902</v>
      </c>
      <c r="CQ179" s="4" t="s">
        <v>253</v>
      </c>
      <c r="CR179" s="4" t="s">
        <v>254</v>
      </c>
      <c r="CS179" s="4" t="s">
        <v>184</v>
      </c>
      <c r="CT179" s="4" t="s">
        <v>139</v>
      </c>
      <c r="CU179" s="6"/>
      <c r="CV179" s="6"/>
      <c r="CW179" s="4" t="s">
        <v>255</v>
      </c>
      <c r="CX179" s="4" t="s">
        <v>140</v>
      </c>
      <c r="CY179" s="4" t="s">
        <v>256</v>
      </c>
      <c r="CZ179" s="5">
        <v>0</v>
      </c>
      <c r="DA179" s="4" t="s">
        <v>139</v>
      </c>
      <c r="DB179" s="5"/>
      <c r="DC179" s="4" t="s">
        <v>139</v>
      </c>
      <c r="DD179" s="5"/>
      <c r="DE179" s="4" t="s">
        <v>139</v>
      </c>
      <c r="DF179" s="5"/>
      <c r="DG179" s="4" t="s">
        <v>139</v>
      </c>
      <c r="DH179" s="4" t="s">
        <v>139</v>
      </c>
      <c r="DI179" s="5"/>
      <c r="DJ179" s="4" t="s">
        <v>139</v>
      </c>
      <c r="DK179" s="6"/>
      <c r="DL179" s="4" t="s">
        <v>140</v>
      </c>
      <c r="DM179" s="4" t="s">
        <v>8902</v>
      </c>
      <c r="DN179" s="6"/>
      <c r="DO179" s="4" t="s">
        <v>301</v>
      </c>
      <c r="DP179" s="4" t="s">
        <v>140</v>
      </c>
      <c r="DQ179" s="4" t="s">
        <v>8902</v>
      </c>
      <c r="DR179" s="6"/>
      <c r="DS179" s="4" t="s">
        <v>140</v>
      </c>
      <c r="DT179" s="4" t="s">
        <v>199</v>
      </c>
      <c r="DU179" s="4" t="s">
        <v>172</v>
      </c>
      <c r="DV179" s="6"/>
      <c r="DW179" s="4" t="s">
        <v>139</v>
      </c>
      <c r="DX179" s="4" t="s">
        <v>231</v>
      </c>
      <c r="DY179" s="4" t="s">
        <v>139</v>
      </c>
      <c r="DZ179" s="4" t="s">
        <v>139</v>
      </c>
    </row>
    <row r="180" spans="1:130" x14ac:dyDescent="0.4">
      <c r="A180" s="4" t="s">
        <v>8903</v>
      </c>
      <c r="B180" s="5">
        <v>349430</v>
      </c>
      <c r="C180" s="4" t="s">
        <v>6399</v>
      </c>
      <c r="D180" s="4" t="s">
        <v>8904</v>
      </c>
      <c r="E180" s="4" t="s">
        <v>131</v>
      </c>
      <c r="F180" s="4" t="s">
        <v>132</v>
      </c>
      <c r="G180" s="4" t="s">
        <v>1690</v>
      </c>
      <c r="H180" s="4" t="s">
        <v>134</v>
      </c>
      <c r="I180" s="4" t="s">
        <v>235</v>
      </c>
      <c r="J180" s="4" t="s">
        <v>136</v>
      </c>
      <c r="K180" s="4" t="s">
        <v>136</v>
      </c>
      <c r="L180" s="4" t="s">
        <v>136</v>
      </c>
      <c r="M180" s="4" t="s">
        <v>136</v>
      </c>
      <c r="N180" s="4" t="s">
        <v>137</v>
      </c>
      <c r="O180" s="4" t="s">
        <v>138</v>
      </c>
      <c r="P180" s="4" t="s">
        <v>139</v>
      </c>
      <c r="Q180" s="4" t="s">
        <v>139</v>
      </c>
      <c r="R180" s="4" t="s">
        <v>139</v>
      </c>
      <c r="S180" s="4" t="s">
        <v>139</v>
      </c>
      <c r="T180" s="4" t="s">
        <v>140</v>
      </c>
      <c r="U180" s="4" t="s">
        <v>8905</v>
      </c>
      <c r="V180" s="4" t="s">
        <v>8906</v>
      </c>
      <c r="W180" s="4" t="s">
        <v>139</v>
      </c>
      <c r="X180" s="4" t="s">
        <v>143</v>
      </c>
      <c r="Y180" s="4" t="s">
        <v>144</v>
      </c>
      <c r="Z180" s="4" t="s">
        <v>145</v>
      </c>
      <c r="AA180" s="4" t="s">
        <v>237</v>
      </c>
      <c r="AB180" s="4" t="s">
        <v>147</v>
      </c>
      <c r="AC180" s="4" t="s">
        <v>148</v>
      </c>
      <c r="AD180" s="4" t="s">
        <v>139</v>
      </c>
      <c r="AE180" s="5"/>
      <c r="AF180" s="5"/>
      <c r="AG180" s="6"/>
      <c r="AH180" s="5">
        <v>71</v>
      </c>
      <c r="AI180" s="4" t="s">
        <v>210</v>
      </c>
      <c r="AJ180" s="4" t="s">
        <v>238</v>
      </c>
      <c r="AK180" s="4" t="s">
        <v>7327</v>
      </c>
      <c r="AL180" s="6">
        <v>43787</v>
      </c>
      <c r="AM180" s="6">
        <v>43970</v>
      </c>
      <c r="AN180" s="4" t="s">
        <v>7328</v>
      </c>
      <c r="AO180" s="4" t="s">
        <v>154</v>
      </c>
      <c r="AP180" s="4" t="s">
        <v>139</v>
      </c>
      <c r="AQ180" s="4" t="s">
        <v>139</v>
      </c>
      <c r="AR180" s="4" t="s">
        <v>139</v>
      </c>
      <c r="AS180" s="4" t="s">
        <v>139</v>
      </c>
      <c r="AT180" s="4" t="s">
        <v>139</v>
      </c>
      <c r="AU180" s="4" t="s">
        <v>139</v>
      </c>
      <c r="AV180" s="4" t="s">
        <v>139</v>
      </c>
      <c r="AW180" s="4" t="s">
        <v>139</v>
      </c>
      <c r="AX180" s="4" t="s">
        <v>139</v>
      </c>
      <c r="AY180" s="4" t="s">
        <v>139</v>
      </c>
      <c r="AZ180" s="4" t="s">
        <v>139</v>
      </c>
      <c r="BA180" s="4" t="s">
        <v>139</v>
      </c>
      <c r="BB180" s="4" t="s">
        <v>139</v>
      </c>
      <c r="BC180" s="4" t="s">
        <v>139</v>
      </c>
      <c r="BD180" s="4" t="s">
        <v>139</v>
      </c>
      <c r="BE180" s="4" t="s">
        <v>139</v>
      </c>
      <c r="BF180" s="4" t="s">
        <v>139</v>
      </c>
      <c r="BG180" s="4" t="s">
        <v>139</v>
      </c>
      <c r="BH180" s="4" t="s">
        <v>139</v>
      </c>
      <c r="BI180" s="4" t="s">
        <v>139</v>
      </c>
      <c r="BJ180" s="4" t="s">
        <v>139</v>
      </c>
      <c r="BK180" s="4" t="s">
        <v>139</v>
      </c>
      <c r="BL180" s="4" t="s">
        <v>139</v>
      </c>
      <c r="BM180" s="4" t="s">
        <v>8907</v>
      </c>
      <c r="BN180" s="4" t="s">
        <v>8908</v>
      </c>
      <c r="BO180" s="4" t="s">
        <v>7943</v>
      </c>
      <c r="BP180" s="4" t="s">
        <v>8909</v>
      </c>
      <c r="BQ180" s="4" t="s">
        <v>172</v>
      </c>
      <c r="BR180" s="4" t="s">
        <v>8910</v>
      </c>
      <c r="BS180" s="4" t="s">
        <v>184</v>
      </c>
      <c r="BT180" s="4" t="s">
        <v>8911</v>
      </c>
      <c r="BU180" s="4" t="s">
        <v>139</v>
      </c>
      <c r="BV180" s="6"/>
      <c r="BW180" s="4" t="s">
        <v>139</v>
      </c>
      <c r="BX180" s="4" t="s">
        <v>139</v>
      </c>
      <c r="BY180" s="6">
        <v>43970</v>
      </c>
      <c r="BZ180" s="4" t="s">
        <v>139</v>
      </c>
      <c r="CA180" s="4" t="s">
        <v>139</v>
      </c>
      <c r="CB180" s="4" t="s">
        <v>139</v>
      </c>
      <c r="CC180" s="4" t="s">
        <v>139</v>
      </c>
      <c r="CD180" s="6"/>
      <c r="CE180" s="4" t="s">
        <v>317</v>
      </c>
      <c r="CF180" s="4" t="s">
        <v>140</v>
      </c>
      <c r="CG180" s="6"/>
      <c r="CH180" s="4" t="s">
        <v>185</v>
      </c>
      <c r="CI180" s="4" t="s">
        <v>140</v>
      </c>
      <c r="CJ180" s="4" t="s">
        <v>184</v>
      </c>
      <c r="CK180" s="6"/>
      <c r="CL180" s="4" t="s">
        <v>300</v>
      </c>
      <c r="CM180" s="6"/>
      <c r="CN180" s="4" t="s">
        <v>140</v>
      </c>
      <c r="CO180" s="4" t="s">
        <v>139</v>
      </c>
      <c r="CP180" s="4" t="s">
        <v>8912</v>
      </c>
      <c r="CQ180" s="4" t="s">
        <v>253</v>
      </c>
      <c r="CR180" s="4" t="s">
        <v>254</v>
      </c>
      <c r="CS180" s="4" t="s">
        <v>184</v>
      </c>
      <c r="CT180" s="4" t="s">
        <v>139</v>
      </c>
      <c r="CU180" s="6"/>
      <c r="CV180" s="6"/>
      <c r="CW180" s="4" t="s">
        <v>255</v>
      </c>
      <c r="CX180" s="4" t="s">
        <v>140</v>
      </c>
      <c r="CY180" s="4" t="s">
        <v>256</v>
      </c>
      <c r="CZ180" s="5">
        <v>0</v>
      </c>
      <c r="DA180" s="4" t="s">
        <v>139</v>
      </c>
      <c r="DB180" s="5"/>
      <c r="DC180" s="4" t="s">
        <v>139</v>
      </c>
      <c r="DD180" s="5"/>
      <c r="DE180" s="4" t="s">
        <v>139</v>
      </c>
      <c r="DF180" s="5"/>
      <c r="DG180" s="4" t="s">
        <v>139</v>
      </c>
      <c r="DH180" s="4" t="s">
        <v>139</v>
      </c>
      <c r="DI180" s="5"/>
      <c r="DJ180" s="4" t="s">
        <v>139</v>
      </c>
      <c r="DK180" s="6"/>
      <c r="DL180" s="4" t="s">
        <v>140</v>
      </c>
      <c r="DM180" s="4" t="s">
        <v>8912</v>
      </c>
      <c r="DN180" s="6"/>
      <c r="DO180" s="4" t="s">
        <v>301</v>
      </c>
      <c r="DP180" s="4" t="s">
        <v>140</v>
      </c>
      <c r="DQ180" s="4" t="s">
        <v>8913</v>
      </c>
      <c r="DR180" s="6"/>
      <c r="DS180" s="4" t="s">
        <v>140</v>
      </c>
      <c r="DT180" s="4" t="s">
        <v>199</v>
      </c>
      <c r="DU180" s="4" t="s">
        <v>184</v>
      </c>
      <c r="DV180" s="6"/>
      <c r="DW180" s="4" t="s">
        <v>139</v>
      </c>
      <c r="DX180" s="4" t="s">
        <v>260</v>
      </c>
      <c r="DY180" s="4" t="s">
        <v>139</v>
      </c>
      <c r="DZ180" s="4" t="s">
        <v>139</v>
      </c>
    </row>
    <row r="181" spans="1:130" x14ac:dyDescent="0.4">
      <c r="A181" s="4" t="s">
        <v>8914</v>
      </c>
      <c r="B181" s="5">
        <v>349111</v>
      </c>
      <c r="C181" s="4" t="s">
        <v>8915</v>
      </c>
      <c r="D181" s="4" t="s">
        <v>8916</v>
      </c>
      <c r="E181" s="4" t="s">
        <v>131</v>
      </c>
      <c r="F181" s="4" t="s">
        <v>132</v>
      </c>
      <c r="G181" s="4" t="s">
        <v>5042</v>
      </c>
      <c r="H181" s="4" t="s">
        <v>265</v>
      </c>
      <c r="I181" s="4" t="s">
        <v>135</v>
      </c>
      <c r="J181" s="4" t="s">
        <v>136</v>
      </c>
      <c r="K181" s="4" t="s">
        <v>136</v>
      </c>
      <c r="L181" s="4" t="s">
        <v>136</v>
      </c>
      <c r="M181" s="4" t="s">
        <v>136</v>
      </c>
      <c r="N181" s="4" t="s">
        <v>137</v>
      </c>
      <c r="O181" s="4" t="s">
        <v>138</v>
      </c>
      <c r="P181" s="4" t="s">
        <v>139</v>
      </c>
      <c r="Q181" s="4" t="s">
        <v>139</v>
      </c>
      <c r="R181" s="4" t="s">
        <v>139</v>
      </c>
      <c r="S181" s="4" t="s">
        <v>139</v>
      </c>
      <c r="T181" s="4" t="s">
        <v>140</v>
      </c>
      <c r="U181" s="4" t="s">
        <v>8917</v>
      </c>
      <c r="V181" s="4" t="s">
        <v>8918</v>
      </c>
      <c r="W181" s="4" t="s">
        <v>139</v>
      </c>
      <c r="X181" s="4" t="s">
        <v>143</v>
      </c>
      <c r="Y181" s="4" t="s">
        <v>144</v>
      </c>
      <c r="Z181" s="4" t="s">
        <v>145</v>
      </c>
      <c r="AA181" s="4" t="s">
        <v>237</v>
      </c>
      <c r="AB181" s="4" t="s">
        <v>147</v>
      </c>
      <c r="AC181" s="4" t="s">
        <v>148</v>
      </c>
      <c r="AD181" s="4" t="s">
        <v>139</v>
      </c>
      <c r="AE181" s="5"/>
      <c r="AF181" s="5"/>
      <c r="AG181" s="6"/>
      <c r="AH181" s="5">
        <v>64</v>
      </c>
      <c r="AI181" s="4" t="s">
        <v>139</v>
      </c>
      <c r="AJ181" s="4" t="s">
        <v>211</v>
      </c>
      <c r="AK181" s="4" t="s">
        <v>7327</v>
      </c>
      <c r="AL181" s="6">
        <v>43910</v>
      </c>
      <c r="AM181" s="6">
        <v>43938</v>
      </c>
      <c r="AN181" s="4" t="s">
        <v>7328</v>
      </c>
      <c r="AO181" s="4" t="s">
        <v>154</v>
      </c>
      <c r="AP181" s="4" t="s">
        <v>139</v>
      </c>
      <c r="AQ181" s="4" t="s">
        <v>139</v>
      </c>
      <c r="AR181" s="4" t="s">
        <v>139</v>
      </c>
      <c r="AS181" s="4" t="s">
        <v>139</v>
      </c>
      <c r="AT181" s="4" t="s">
        <v>139</v>
      </c>
      <c r="AU181" s="4" t="s">
        <v>139</v>
      </c>
      <c r="AV181" s="4" t="s">
        <v>139</v>
      </c>
      <c r="AW181" s="4" t="s">
        <v>139</v>
      </c>
      <c r="AX181" s="4" t="s">
        <v>139</v>
      </c>
      <c r="AY181" s="4" t="s">
        <v>139</v>
      </c>
      <c r="AZ181" s="4" t="s">
        <v>139</v>
      </c>
      <c r="BA181" s="4" t="s">
        <v>139</v>
      </c>
      <c r="BB181" s="4" t="s">
        <v>139</v>
      </c>
      <c r="BC181" s="4" t="s">
        <v>139</v>
      </c>
      <c r="BD181" s="4" t="s">
        <v>139</v>
      </c>
      <c r="BE181" s="4" t="s">
        <v>139</v>
      </c>
      <c r="BF181" s="4" t="s">
        <v>139</v>
      </c>
      <c r="BG181" s="4" t="s">
        <v>139</v>
      </c>
      <c r="BH181" s="4" t="s">
        <v>139</v>
      </c>
      <c r="BI181" s="4" t="s">
        <v>139</v>
      </c>
      <c r="BJ181" s="4" t="s">
        <v>139</v>
      </c>
      <c r="BK181" s="4" t="s">
        <v>139</v>
      </c>
      <c r="BL181" s="4" t="s">
        <v>139</v>
      </c>
      <c r="BM181" s="4" t="s">
        <v>8919</v>
      </c>
      <c r="BN181" s="4" t="s">
        <v>8920</v>
      </c>
      <c r="BO181" s="4" t="s">
        <v>8921</v>
      </c>
      <c r="BP181" s="4" t="s">
        <v>8922</v>
      </c>
      <c r="BQ181" s="4" t="s">
        <v>172</v>
      </c>
      <c r="BR181" s="4" t="s">
        <v>8923</v>
      </c>
      <c r="BS181" s="4" t="s">
        <v>184</v>
      </c>
      <c r="BT181" s="4" t="s">
        <v>8924</v>
      </c>
      <c r="BU181" s="4" t="s">
        <v>246</v>
      </c>
      <c r="BV181" s="6">
        <v>45161</v>
      </c>
      <c r="BW181" s="4" t="s">
        <v>139</v>
      </c>
      <c r="BX181" s="4" t="s">
        <v>139</v>
      </c>
      <c r="BY181" s="6">
        <v>45161</v>
      </c>
      <c r="BZ181" s="4" t="s">
        <v>139</v>
      </c>
      <c r="CA181" s="4" t="s">
        <v>139</v>
      </c>
      <c r="CB181" s="4" t="s">
        <v>139</v>
      </c>
      <c r="CC181" s="4" t="s">
        <v>139</v>
      </c>
      <c r="CD181" s="6"/>
      <c r="CE181" s="4" t="s">
        <v>317</v>
      </c>
      <c r="CF181" s="4" t="s">
        <v>140</v>
      </c>
      <c r="CG181" s="6"/>
      <c r="CH181" s="4" t="s">
        <v>185</v>
      </c>
      <c r="CI181" s="4" t="s">
        <v>140</v>
      </c>
      <c r="CJ181" s="4" t="s">
        <v>184</v>
      </c>
      <c r="CK181" s="6"/>
      <c r="CL181" s="4" t="s">
        <v>300</v>
      </c>
      <c r="CM181" s="6"/>
      <c r="CN181" s="4" t="s">
        <v>140</v>
      </c>
      <c r="CO181" s="4" t="s">
        <v>139</v>
      </c>
      <c r="CP181" s="4" t="s">
        <v>8925</v>
      </c>
      <c r="CQ181" s="4" t="s">
        <v>253</v>
      </c>
      <c r="CR181" s="4" t="s">
        <v>254</v>
      </c>
      <c r="CS181" s="4" t="s">
        <v>184</v>
      </c>
      <c r="CT181" s="4" t="s">
        <v>139</v>
      </c>
      <c r="CU181" s="6"/>
      <c r="CV181" s="6"/>
      <c r="CW181" s="4" t="s">
        <v>255</v>
      </c>
      <c r="CX181" s="4" t="s">
        <v>139</v>
      </c>
      <c r="CY181" s="4" t="s">
        <v>256</v>
      </c>
      <c r="CZ181" s="5">
        <v>0</v>
      </c>
      <c r="DA181" s="4" t="s">
        <v>139</v>
      </c>
      <c r="DB181" s="5"/>
      <c r="DC181" s="4" t="s">
        <v>139</v>
      </c>
      <c r="DD181" s="5"/>
      <c r="DE181" s="4" t="s">
        <v>139</v>
      </c>
      <c r="DF181" s="5"/>
      <c r="DG181" s="4" t="s">
        <v>139</v>
      </c>
      <c r="DH181" s="4" t="s">
        <v>139</v>
      </c>
      <c r="DI181" s="5"/>
      <c r="DJ181" s="4" t="s">
        <v>139</v>
      </c>
      <c r="DK181" s="6"/>
      <c r="DL181" s="4" t="s">
        <v>140</v>
      </c>
      <c r="DM181" s="4" t="s">
        <v>8925</v>
      </c>
      <c r="DN181" s="6"/>
      <c r="DO181" s="4" t="s">
        <v>301</v>
      </c>
      <c r="DP181" s="4" t="s">
        <v>140</v>
      </c>
      <c r="DQ181" s="4" t="s">
        <v>8925</v>
      </c>
      <c r="DR181" s="6"/>
      <c r="DS181" s="4" t="s">
        <v>140</v>
      </c>
      <c r="DT181" s="4" t="s">
        <v>199</v>
      </c>
      <c r="DU181" s="4" t="s">
        <v>8925</v>
      </c>
      <c r="DV181" s="6"/>
      <c r="DW181" s="4" t="s">
        <v>139</v>
      </c>
      <c r="DX181" s="4" t="s">
        <v>260</v>
      </c>
      <c r="DY181" s="4" t="s">
        <v>139</v>
      </c>
      <c r="DZ181" s="4" t="s">
        <v>139</v>
      </c>
    </row>
    <row r="182" spans="1:130" x14ac:dyDescent="0.4">
      <c r="A182" s="4" t="s">
        <v>8926</v>
      </c>
      <c r="B182" s="5">
        <v>349053</v>
      </c>
      <c r="C182" s="4" t="s">
        <v>202</v>
      </c>
      <c r="D182" s="4" t="s">
        <v>2402</v>
      </c>
      <c r="E182" s="4" t="s">
        <v>131</v>
      </c>
      <c r="F182" s="4" t="s">
        <v>132</v>
      </c>
      <c r="G182" s="4" t="s">
        <v>319</v>
      </c>
      <c r="H182" s="4" t="s">
        <v>134</v>
      </c>
      <c r="I182" s="4" t="s">
        <v>135</v>
      </c>
      <c r="J182" s="4" t="s">
        <v>136</v>
      </c>
      <c r="K182" s="4" t="s">
        <v>136</v>
      </c>
      <c r="L182" s="4" t="s">
        <v>136</v>
      </c>
      <c r="M182" s="4" t="s">
        <v>136</v>
      </c>
      <c r="N182" s="4" t="s">
        <v>137</v>
      </c>
      <c r="O182" s="4" t="s">
        <v>138</v>
      </c>
      <c r="P182" s="4" t="s">
        <v>139</v>
      </c>
      <c r="Q182" s="4" t="s">
        <v>139</v>
      </c>
      <c r="R182" s="4" t="s">
        <v>139</v>
      </c>
      <c r="S182" s="4" t="s">
        <v>139</v>
      </c>
      <c r="T182" s="4" t="s">
        <v>140</v>
      </c>
      <c r="U182" s="4" t="s">
        <v>8927</v>
      </c>
      <c r="V182" s="4" t="s">
        <v>8928</v>
      </c>
      <c r="W182" s="4" t="s">
        <v>139</v>
      </c>
      <c r="X182" s="4" t="s">
        <v>143</v>
      </c>
      <c r="Y182" s="4" t="s">
        <v>144</v>
      </c>
      <c r="Z182" s="4" t="s">
        <v>145</v>
      </c>
      <c r="AA182" s="4" t="s">
        <v>237</v>
      </c>
      <c r="AB182" s="4" t="s">
        <v>147</v>
      </c>
      <c r="AC182" s="4" t="s">
        <v>148</v>
      </c>
      <c r="AD182" s="4" t="s">
        <v>139</v>
      </c>
      <c r="AE182" s="5"/>
      <c r="AF182" s="5"/>
      <c r="AG182" s="6"/>
      <c r="AH182" s="5">
        <v>64</v>
      </c>
      <c r="AI182" s="4" t="s">
        <v>210</v>
      </c>
      <c r="AJ182" s="4" t="s">
        <v>2727</v>
      </c>
      <c r="AK182" s="4" t="s">
        <v>7392</v>
      </c>
      <c r="AL182" s="6">
        <v>43406</v>
      </c>
      <c r="AM182" s="6">
        <v>44544</v>
      </c>
      <c r="AN182" s="4" t="s">
        <v>7533</v>
      </c>
      <c r="AO182" s="4" t="s">
        <v>2034</v>
      </c>
      <c r="AP182" s="4" t="s">
        <v>139</v>
      </c>
      <c r="AQ182" s="4" t="s">
        <v>139</v>
      </c>
      <c r="AR182" s="4" t="s">
        <v>139</v>
      </c>
      <c r="AS182" s="4" t="s">
        <v>139</v>
      </c>
      <c r="AT182" s="4" t="s">
        <v>139</v>
      </c>
      <c r="AU182" s="4" t="s">
        <v>139</v>
      </c>
      <c r="AV182" s="4" t="s">
        <v>139</v>
      </c>
      <c r="AW182" s="4" t="s">
        <v>139</v>
      </c>
      <c r="AX182" s="4" t="s">
        <v>139</v>
      </c>
      <c r="AY182" s="4" t="s">
        <v>139</v>
      </c>
      <c r="AZ182" s="4" t="s">
        <v>139</v>
      </c>
      <c r="BA182" s="4" t="s">
        <v>139</v>
      </c>
      <c r="BB182" s="4" t="s">
        <v>139</v>
      </c>
      <c r="BC182" s="4" t="s">
        <v>139</v>
      </c>
      <c r="BD182" s="4" t="s">
        <v>139</v>
      </c>
      <c r="BE182" s="4" t="s">
        <v>139</v>
      </c>
      <c r="BF182" s="4" t="s">
        <v>139</v>
      </c>
      <c r="BG182" s="4" t="s">
        <v>139</v>
      </c>
      <c r="BH182" s="4" t="s">
        <v>139</v>
      </c>
      <c r="BI182" s="4" t="s">
        <v>139</v>
      </c>
      <c r="BJ182" s="4" t="s">
        <v>139</v>
      </c>
      <c r="BK182" s="4" t="s">
        <v>139</v>
      </c>
      <c r="BL182" s="4" t="s">
        <v>139</v>
      </c>
      <c r="BM182" s="4" t="s">
        <v>8929</v>
      </c>
      <c r="BN182" s="4" t="s">
        <v>8930</v>
      </c>
      <c r="BO182" s="4" t="s">
        <v>3204</v>
      </c>
      <c r="BP182" s="4" t="s">
        <v>8931</v>
      </c>
      <c r="BQ182" s="4" t="s">
        <v>172</v>
      </c>
      <c r="BR182" s="4" t="s">
        <v>8932</v>
      </c>
      <c r="BS182" s="4" t="s">
        <v>172</v>
      </c>
      <c r="BT182" s="4" t="s">
        <v>8933</v>
      </c>
      <c r="BU182" s="4" t="s">
        <v>139</v>
      </c>
      <c r="BV182" s="6"/>
      <c r="BW182" s="4" t="s">
        <v>139</v>
      </c>
      <c r="BX182" s="4" t="s">
        <v>139</v>
      </c>
      <c r="BY182" s="6">
        <v>44571</v>
      </c>
      <c r="BZ182" s="4" t="s">
        <v>139</v>
      </c>
      <c r="CA182" s="4" t="s">
        <v>139</v>
      </c>
      <c r="CB182" s="4" t="s">
        <v>139</v>
      </c>
      <c r="CC182" s="4" t="s">
        <v>139</v>
      </c>
      <c r="CD182" s="6"/>
      <c r="CE182" s="4" t="s">
        <v>317</v>
      </c>
      <c r="CF182" s="4" t="s">
        <v>140</v>
      </c>
      <c r="CG182" s="6"/>
      <c r="CH182" s="4" t="s">
        <v>185</v>
      </c>
      <c r="CI182" s="4" t="s">
        <v>140</v>
      </c>
      <c r="CJ182" s="4" t="s">
        <v>184</v>
      </c>
      <c r="CK182" s="6"/>
      <c r="CL182" s="4" t="s">
        <v>300</v>
      </c>
      <c r="CM182" s="6"/>
      <c r="CN182" s="4" t="s">
        <v>140</v>
      </c>
      <c r="CO182" s="4" t="s">
        <v>139</v>
      </c>
      <c r="CP182" s="4" t="s">
        <v>8934</v>
      </c>
      <c r="CQ182" s="4" t="s">
        <v>139</v>
      </c>
      <c r="CR182" s="4" t="s">
        <v>254</v>
      </c>
      <c r="CS182" s="4" t="s">
        <v>184</v>
      </c>
      <c r="CT182" s="4" t="s">
        <v>139</v>
      </c>
      <c r="CU182" s="6"/>
      <c r="CV182" s="6"/>
      <c r="CW182" s="4" t="s">
        <v>255</v>
      </c>
      <c r="CX182" s="4" t="s">
        <v>140</v>
      </c>
      <c r="CY182" s="4" t="s">
        <v>256</v>
      </c>
      <c r="CZ182" s="5">
        <v>0</v>
      </c>
      <c r="DA182" s="4" t="s">
        <v>139</v>
      </c>
      <c r="DB182" s="5"/>
      <c r="DC182" s="4" t="s">
        <v>139</v>
      </c>
      <c r="DD182" s="5"/>
      <c r="DE182" s="4" t="s">
        <v>139</v>
      </c>
      <c r="DF182" s="5"/>
      <c r="DG182" s="4" t="s">
        <v>139</v>
      </c>
      <c r="DH182" s="4" t="s">
        <v>139</v>
      </c>
      <c r="DI182" s="5"/>
      <c r="DJ182" s="4" t="s">
        <v>139</v>
      </c>
      <c r="DK182" s="6"/>
      <c r="DL182" s="4" t="s">
        <v>140</v>
      </c>
      <c r="DM182" s="4" t="s">
        <v>184</v>
      </c>
      <c r="DN182" s="6"/>
      <c r="DO182" s="4" t="s">
        <v>301</v>
      </c>
      <c r="DP182" s="4" t="s">
        <v>140</v>
      </c>
      <c r="DQ182" s="4" t="s">
        <v>184</v>
      </c>
      <c r="DR182" s="6"/>
      <c r="DS182" s="4" t="s">
        <v>140</v>
      </c>
      <c r="DT182" s="4" t="s">
        <v>199</v>
      </c>
      <c r="DU182" s="4" t="s">
        <v>184</v>
      </c>
      <c r="DV182" s="6"/>
      <c r="DW182" s="4" t="s">
        <v>139</v>
      </c>
      <c r="DX182" s="4" t="s">
        <v>231</v>
      </c>
      <c r="DY182" s="4" t="s">
        <v>139</v>
      </c>
      <c r="DZ182" s="4" t="s">
        <v>139</v>
      </c>
    </row>
    <row r="183" spans="1:130" x14ac:dyDescent="0.4">
      <c r="A183" s="4" t="s">
        <v>8935</v>
      </c>
      <c r="B183" s="5">
        <v>348979</v>
      </c>
      <c r="C183" s="4" t="s">
        <v>1326</v>
      </c>
      <c r="D183" s="4" t="s">
        <v>1327</v>
      </c>
      <c r="E183" s="4" t="s">
        <v>131</v>
      </c>
      <c r="F183" s="4" t="s">
        <v>132</v>
      </c>
      <c r="G183" s="4" t="s">
        <v>1144</v>
      </c>
      <c r="H183" s="4" t="s">
        <v>265</v>
      </c>
      <c r="I183" s="4" t="s">
        <v>235</v>
      </c>
      <c r="J183" s="4" t="s">
        <v>136</v>
      </c>
      <c r="K183" s="4" t="s">
        <v>136</v>
      </c>
      <c r="L183" s="4" t="s">
        <v>136</v>
      </c>
      <c r="M183" s="4" t="s">
        <v>136</v>
      </c>
      <c r="N183" s="4" t="s">
        <v>137</v>
      </c>
      <c r="O183" s="4" t="s">
        <v>138</v>
      </c>
      <c r="P183" s="4" t="s">
        <v>139</v>
      </c>
      <c r="Q183" s="4" t="s">
        <v>139</v>
      </c>
      <c r="R183" s="4" t="s">
        <v>139</v>
      </c>
      <c r="S183" s="4" t="s">
        <v>139</v>
      </c>
      <c r="T183" s="4" t="s">
        <v>140</v>
      </c>
      <c r="U183" s="4" t="s">
        <v>8936</v>
      </c>
      <c r="V183" s="4" t="s">
        <v>8937</v>
      </c>
      <c r="W183" s="4" t="s">
        <v>236</v>
      </c>
      <c r="X183" s="4" t="s">
        <v>143</v>
      </c>
      <c r="Y183" s="4" t="s">
        <v>144</v>
      </c>
      <c r="Z183" s="4" t="s">
        <v>145</v>
      </c>
      <c r="AA183" s="4" t="s">
        <v>8938</v>
      </c>
      <c r="AB183" s="4" t="s">
        <v>147</v>
      </c>
      <c r="AC183" s="4" t="s">
        <v>287</v>
      </c>
      <c r="AD183" s="4" t="s">
        <v>149</v>
      </c>
      <c r="AE183" s="5"/>
      <c r="AF183" s="5"/>
      <c r="AG183" s="6"/>
      <c r="AH183" s="5">
        <v>58</v>
      </c>
      <c r="AI183" s="4" t="s">
        <v>139</v>
      </c>
      <c r="AJ183" s="4" t="s">
        <v>2727</v>
      </c>
      <c r="AK183" s="4" t="s">
        <v>7327</v>
      </c>
      <c r="AL183" s="6">
        <v>43432</v>
      </c>
      <c r="AM183" s="6">
        <v>43480</v>
      </c>
      <c r="AN183" s="4" t="s">
        <v>7328</v>
      </c>
      <c r="AO183" s="4" t="s">
        <v>154</v>
      </c>
      <c r="AP183" s="4" t="s">
        <v>139</v>
      </c>
      <c r="AQ183" s="4" t="s">
        <v>139</v>
      </c>
      <c r="AR183" s="4" t="s">
        <v>139</v>
      </c>
      <c r="AS183" s="4" t="s">
        <v>139</v>
      </c>
      <c r="AT183" s="4" t="s">
        <v>139</v>
      </c>
      <c r="AU183" s="4" t="s">
        <v>139</v>
      </c>
      <c r="AV183" s="4" t="s">
        <v>139</v>
      </c>
      <c r="AW183" s="4" t="s">
        <v>139</v>
      </c>
      <c r="AX183" s="4" t="s">
        <v>139</v>
      </c>
      <c r="AY183" s="4" t="s">
        <v>139</v>
      </c>
      <c r="AZ183" s="4" t="s">
        <v>139</v>
      </c>
      <c r="BA183" s="4" t="s">
        <v>139</v>
      </c>
      <c r="BB183" s="4" t="s">
        <v>139</v>
      </c>
      <c r="BC183" s="4" t="s">
        <v>139</v>
      </c>
      <c r="BD183" s="4" t="s">
        <v>139</v>
      </c>
      <c r="BE183" s="4" t="s">
        <v>139</v>
      </c>
      <c r="BF183" s="4" t="s">
        <v>139</v>
      </c>
      <c r="BG183" s="4" t="s">
        <v>139</v>
      </c>
      <c r="BH183" s="4" t="s">
        <v>139</v>
      </c>
      <c r="BI183" s="4" t="s">
        <v>139</v>
      </c>
      <c r="BJ183" s="4" t="s">
        <v>139</v>
      </c>
      <c r="BK183" s="4" t="s">
        <v>139</v>
      </c>
      <c r="BL183" s="4" t="s">
        <v>139</v>
      </c>
      <c r="BM183" s="4" t="s">
        <v>8939</v>
      </c>
      <c r="BN183" s="4" t="s">
        <v>8940</v>
      </c>
      <c r="BO183" s="4" t="s">
        <v>3204</v>
      </c>
      <c r="BP183" s="4" t="s">
        <v>8941</v>
      </c>
      <c r="BQ183" s="4" t="s">
        <v>172</v>
      </c>
      <c r="BR183" s="4" t="s">
        <v>8942</v>
      </c>
      <c r="BS183" s="4" t="s">
        <v>172</v>
      </c>
      <c r="BT183" s="4" t="s">
        <v>8943</v>
      </c>
      <c r="BU183" s="4" t="s">
        <v>139</v>
      </c>
      <c r="BV183" s="6"/>
      <c r="BW183" s="4" t="s">
        <v>1717</v>
      </c>
      <c r="BX183" s="4" t="s">
        <v>139</v>
      </c>
      <c r="BY183" s="6">
        <v>44225</v>
      </c>
      <c r="BZ183" s="4" t="s">
        <v>139</v>
      </c>
      <c r="CA183" s="4" t="s">
        <v>139</v>
      </c>
      <c r="CB183" s="4" t="s">
        <v>139</v>
      </c>
      <c r="CC183" s="4" t="s">
        <v>139</v>
      </c>
      <c r="CD183" s="6"/>
      <c r="CE183" s="4" t="s">
        <v>317</v>
      </c>
      <c r="CF183" s="4" t="s">
        <v>140</v>
      </c>
      <c r="CG183" s="6"/>
      <c r="CH183" s="4" t="s">
        <v>185</v>
      </c>
      <c r="CI183" s="4" t="s">
        <v>140</v>
      </c>
      <c r="CJ183" s="4" t="s">
        <v>172</v>
      </c>
      <c r="CK183" s="6"/>
      <c r="CL183" s="4" t="s">
        <v>188</v>
      </c>
      <c r="CM183" s="6">
        <v>43465</v>
      </c>
      <c r="CN183" s="4" t="s">
        <v>1342</v>
      </c>
      <c r="CO183" s="4" t="s">
        <v>1514</v>
      </c>
      <c r="CP183" s="4" t="s">
        <v>8944</v>
      </c>
      <c r="CQ183" s="4" t="s">
        <v>253</v>
      </c>
      <c r="CR183" s="4" t="s">
        <v>254</v>
      </c>
      <c r="CS183" s="4" t="s">
        <v>172</v>
      </c>
      <c r="CT183" s="4" t="s">
        <v>139</v>
      </c>
      <c r="CU183" s="6"/>
      <c r="CV183" s="6"/>
      <c r="CW183" s="4" t="s">
        <v>255</v>
      </c>
      <c r="CX183" s="4" t="s">
        <v>140</v>
      </c>
      <c r="CY183" s="4" t="s">
        <v>256</v>
      </c>
      <c r="CZ183" s="5">
        <v>0</v>
      </c>
      <c r="DA183" s="4" t="s">
        <v>139</v>
      </c>
      <c r="DB183" s="5"/>
      <c r="DC183" s="4" t="s">
        <v>139</v>
      </c>
      <c r="DD183" s="5"/>
      <c r="DE183" s="4" t="s">
        <v>139</v>
      </c>
      <c r="DF183" s="5"/>
      <c r="DG183" s="4" t="s">
        <v>139</v>
      </c>
      <c r="DH183" s="4" t="s">
        <v>139</v>
      </c>
      <c r="DI183" s="5"/>
      <c r="DJ183" s="4" t="s">
        <v>139</v>
      </c>
      <c r="DK183" s="6"/>
      <c r="DL183" s="4" t="s">
        <v>140</v>
      </c>
      <c r="DM183" s="4" t="s">
        <v>172</v>
      </c>
      <c r="DN183" s="6"/>
      <c r="DO183" s="4" t="s">
        <v>301</v>
      </c>
      <c r="DP183" s="4" t="s">
        <v>140</v>
      </c>
      <c r="DQ183" s="4" t="s">
        <v>172</v>
      </c>
      <c r="DR183" s="6"/>
      <c r="DS183" s="4" t="s">
        <v>140</v>
      </c>
      <c r="DT183" s="4" t="s">
        <v>199</v>
      </c>
      <c r="DU183" s="4" t="s">
        <v>8945</v>
      </c>
      <c r="DV183" s="6"/>
      <c r="DW183" s="4" t="s">
        <v>139</v>
      </c>
      <c r="DX183" s="4" t="s">
        <v>260</v>
      </c>
      <c r="DY183" s="4" t="s">
        <v>139</v>
      </c>
      <c r="DZ183" s="4" t="s">
        <v>1514</v>
      </c>
    </row>
    <row r="184" spans="1:130" x14ac:dyDescent="0.4">
      <c r="A184" s="4" t="s">
        <v>8946</v>
      </c>
      <c r="B184" s="5">
        <v>348906</v>
      </c>
      <c r="C184" s="4" t="s">
        <v>3969</v>
      </c>
      <c r="D184" s="4" t="s">
        <v>3970</v>
      </c>
      <c r="E184" s="4" t="s">
        <v>131</v>
      </c>
      <c r="F184" s="4" t="s">
        <v>132</v>
      </c>
      <c r="G184" s="4" t="s">
        <v>133</v>
      </c>
      <c r="H184" s="4" t="s">
        <v>265</v>
      </c>
      <c r="I184" s="4" t="s">
        <v>135</v>
      </c>
      <c r="J184" s="4" t="s">
        <v>136</v>
      </c>
      <c r="K184" s="4" t="s">
        <v>136</v>
      </c>
      <c r="L184" s="4" t="s">
        <v>136</v>
      </c>
      <c r="M184" s="4" t="s">
        <v>136</v>
      </c>
      <c r="N184" s="4" t="s">
        <v>137</v>
      </c>
      <c r="O184" s="4" t="s">
        <v>138</v>
      </c>
      <c r="P184" s="4" t="s">
        <v>139</v>
      </c>
      <c r="Q184" s="4" t="s">
        <v>139</v>
      </c>
      <c r="R184" s="4" t="s">
        <v>139</v>
      </c>
      <c r="S184" s="4" t="s">
        <v>139</v>
      </c>
      <c r="T184" s="4" t="s">
        <v>140</v>
      </c>
      <c r="U184" s="4" t="s">
        <v>8947</v>
      </c>
      <c r="V184" s="4" t="s">
        <v>8948</v>
      </c>
      <c r="W184" s="4" t="s">
        <v>139</v>
      </c>
      <c r="X184" s="4" t="s">
        <v>143</v>
      </c>
      <c r="Y184" s="4" t="s">
        <v>144</v>
      </c>
      <c r="Z184" s="4" t="s">
        <v>208</v>
      </c>
      <c r="AA184" s="4" t="s">
        <v>209</v>
      </c>
      <c r="AB184" s="4" t="s">
        <v>147</v>
      </c>
      <c r="AC184" s="4" t="s">
        <v>148</v>
      </c>
      <c r="AD184" s="4" t="s">
        <v>139</v>
      </c>
      <c r="AE184" s="5"/>
      <c r="AF184" s="5"/>
      <c r="AG184" s="6"/>
      <c r="AH184" s="5">
        <v>69</v>
      </c>
      <c r="AI184" s="4" t="s">
        <v>139</v>
      </c>
      <c r="AJ184" s="4" t="s">
        <v>238</v>
      </c>
      <c r="AK184" s="4" t="s">
        <v>7327</v>
      </c>
      <c r="AL184" s="6">
        <v>43483</v>
      </c>
      <c r="AM184" s="6">
        <v>43745</v>
      </c>
      <c r="AN184" s="4" t="s">
        <v>7328</v>
      </c>
      <c r="AO184" s="4" t="s">
        <v>154</v>
      </c>
      <c r="AP184" s="4" t="s">
        <v>139</v>
      </c>
      <c r="AQ184" s="4" t="s">
        <v>139</v>
      </c>
      <c r="AR184" s="4" t="s">
        <v>139</v>
      </c>
      <c r="AS184" s="4" t="s">
        <v>139</v>
      </c>
      <c r="AT184" s="4" t="s">
        <v>139</v>
      </c>
      <c r="AU184" s="4" t="s">
        <v>139</v>
      </c>
      <c r="AV184" s="4" t="s">
        <v>139</v>
      </c>
      <c r="AW184" s="4" t="s">
        <v>139</v>
      </c>
      <c r="AX184" s="4" t="s">
        <v>139</v>
      </c>
      <c r="AY184" s="4" t="s">
        <v>139</v>
      </c>
      <c r="AZ184" s="4" t="s">
        <v>139</v>
      </c>
      <c r="BA184" s="4" t="s">
        <v>139</v>
      </c>
      <c r="BB184" s="4" t="s">
        <v>139</v>
      </c>
      <c r="BC184" s="4" t="s">
        <v>139</v>
      </c>
      <c r="BD184" s="4" t="s">
        <v>139</v>
      </c>
      <c r="BE184" s="4" t="s">
        <v>139</v>
      </c>
      <c r="BF184" s="4" t="s">
        <v>139</v>
      </c>
      <c r="BG184" s="4" t="s">
        <v>139</v>
      </c>
      <c r="BH184" s="4" t="s">
        <v>139</v>
      </c>
      <c r="BI184" s="4" t="s">
        <v>139</v>
      </c>
      <c r="BJ184" s="4" t="s">
        <v>139</v>
      </c>
      <c r="BK184" s="4" t="s">
        <v>139</v>
      </c>
      <c r="BL184" s="4" t="s">
        <v>139</v>
      </c>
      <c r="BM184" s="4" t="s">
        <v>8949</v>
      </c>
      <c r="BN184" s="4" t="s">
        <v>8950</v>
      </c>
      <c r="BO184" s="4" t="s">
        <v>8951</v>
      </c>
      <c r="BP184" s="4" t="s">
        <v>8952</v>
      </c>
      <c r="BQ184" s="4" t="s">
        <v>172</v>
      </c>
      <c r="BR184" s="4" t="s">
        <v>8953</v>
      </c>
      <c r="BS184" s="4" t="s">
        <v>172</v>
      </c>
      <c r="BT184" s="4" t="s">
        <v>8954</v>
      </c>
      <c r="BU184" s="4" t="s">
        <v>139</v>
      </c>
      <c r="BV184" s="6"/>
      <c r="BW184" s="4" t="s">
        <v>139</v>
      </c>
      <c r="BX184" s="4" t="s">
        <v>139</v>
      </c>
      <c r="BY184" s="6">
        <v>43909</v>
      </c>
      <c r="BZ184" s="4" t="s">
        <v>139</v>
      </c>
      <c r="CA184" s="4" t="s">
        <v>139</v>
      </c>
      <c r="CB184" s="4" t="s">
        <v>139</v>
      </c>
      <c r="CC184" s="4" t="s">
        <v>139</v>
      </c>
      <c r="CD184" s="6"/>
      <c r="CE184" s="4" t="s">
        <v>317</v>
      </c>
      <c r="CF184" s="4" t="s">
        <v>140</v>
      </c>
      <c r="CG184" s="6"/>
      <c r="CH184" s="4" t="s">
        <v>185</v>
      </c>
      <c r="CI184" s="4" t="s">
        <v>140</v>
      </c>
      <c r="CJ184" s="4" t="s">
        <v>172</v>
      </c>
      <c r="CK184" s="6"/>
      <c r="CL184" s="4" t="s">
        <v>300</v>
      </c>
      <c r="CM184" s="6"/>
      <c r="CN184" s="4" t="s">
        <v>140</v>
      </c>
      <c r="CO184" s="4" t="s">
        <v>139</v>
      </c>
      <c r="CP184" s="4" t="s">
        <v>8955</v>
      </c>
      <c r="CQ184" s="4" t="s">
        <v>139</v>
      </c>
      <c r="CR184" s="4" t="s">
        <v>254</v>
      </c>
      <c r="CS184" s="4" t="s">
        <v>172</v>
      </c>
      <c r="CT184" s="4" t="s">
        <v>139</v>
      </c>
      <c r="CU184" s="6"/>
      <c r="CV184" s="6"/>
      <c r="CW184" s="4" t="s">
        <v>255</v>
      </c>
      <c r="CX184" s="4" t="s">
        <v>140</v>
      </c>
      <c r="CY184" s="4" t="s">
        <v>256</v>
      </c>
      <c r="CZ184" s="5">
        <v>0</v>
      </c>
      <c r="DA184" s="4" t="s">
        <v>139</v>
      </c>
      <c r="DB184" s="5"/>
      <c r="DC184" s="4" t="s">
        <v>139</v>
      </c>
      <c r="DD184" s="5"/>
      <c r="DE184" s="4" t="s">
        <v>139</v>
      </c>
      <c r="DF184" s="5"/>
      <c r="DG184" s="4" t="s">
        <v>139</v>
      </c>
      <c r="DH184" s="4" t="s">
        <v>139</v>
      </c>
      <c r="DI184" s="5"/>
      <c r="DJ184" s="4" t="s">
        <v>139</v>
      </c>
      <c r="DK184" s="6"/>
      <c r="DL184" s="4" t="s">
        <v>140</v>
      </c>
      <c r="DM184" s="4" t="s">
        <v>8956</v>
      </c>
      <c r="DN184" s="6"/>
      <c r="DO184" s="4" t="s">
        <v>301</v>
      </c>
      <c r="DP184" s="4" t="s">
        <v>140</v>
      </c>
      <c r="DQ184" s="4" t="s">
        <v>8957</v>
      </c>
      <c r="DR184" s="6"/>
      <c r="DS184" s="4" t="s">
        <v>140</v>
      </c>
      <c r="DT184" s="4" t="s">
        <v>199</v>
      </c>
      <c r="DU184" s="4" t="s">
        <v>172</v>
      </c>
      <c r="DV184" s="6"/>
      <c r="DW184" s="4" t="s">
        <v>139</v>
      </c>
      <c r="DX184" s="4" t="s">
        <v>400</v>
      </c>
      <c r="DY184" s="4" t="s">
        <v>139</v>
      </c>
      <c r="DZ184" s="4" t="s">
        <v>139</v>
      </c>
    </row>
    <row r="185" spans="1:130" x14ac:dyDescent="0.4">
      <c r="A185" s="4" t="s">
        <v>8958</v>
      </c>
      <c r="B185" s="5">
        <v>348784</v>
      </c>
      <c r="C185" s="4" t="s">
        <v>1434</v>
      </c>
      <c r="D185" s="4" t="s">
        <v>2235</v>
      </c>
      <c r="E185" s="4" t="s">
        <v>131</v>
      </c>
      <c r="F185" s="4" t="s">
        <v>132</v>
      </c>
      <c r="G185" s="4" t="s">
        <v>1144</v>
      </c>
      <c r="H185" s="4" t="s">
        <v>265</v>
      </c>
      <c r="I185" s="4" t="s">
        <v>235</v>
      </c>
      <c r="J185" s="4" t="s">
        <v>136</v>
      </c>
      <c r="K185" s="4" t="s">
        <v>136</v>
      </c>
      <c r="L185" s="4" t="s">
        <v>136</v>
      </c>
      <c r="M185" s="4" t="s">
        <v>136</v>
      </c>
      <c r="N185" s="4" t="s">
        <v>137</v>
      </c>
      <c r="O185" s="4" t="s">
        <v>138</v>
      </c>
      <c r="P185" s="4" t="s">
        <v>139</v>
      </c>
      <c r="Q185" s="4" t="s">
        <v>139</v>
      </c>
      <c r="R185" s="4" t="s">
        <v>139</v>
      </c>
      <c r="S185" s="4" t="s">
        <v>139</v>
      </c>
      <c r="T185" s="4" t="s">
        <v>140</v>
      </c>
      <c r="U185" s="4" t="s">
        <v>8959</v>
      </c>
      <c r="V185" s="4" t="s">
        <v>8960</v>
      </c>
      <c r="W185" s="4" t="s">
        <v>142</v>
      </c>
      <c r="X185" s="4" t="s">
        <v>143</v>
      </c>
      <c r="Y185" s="4" t="s">
        <v>144</v>
      </c>
      <c r="Z185" s="4" t="s">
        <v>208</v>
      </c>
      <c r="AA185" s="4" t="s">
        <v>209</v>
      </c>
      <c r="AB185" s="4" t="s">
        <v>147</v>
      </c>
      <c r="AC185" s="4" t="s">
        <v>148</v>
      </c>
      <c r="AD185" s="4" t="s">
        <v>149</v>
      </c>
      <c r="AE185" s="5">
        <v>99</v>
      </c>
      <c r="AF185" s="5">
        <v>99</v>
      </c>
      <c r="AG185" s="6"/>
      <c r="AH185" s="5">
        <v>64</v>
      </c>
      <c r="AI185" s="4" t="s">
        <v>210</v>
      </c>
      <c r="AJ185" s="4" t="s">
        <v>272</v>
      </c>
      <c r="AK185" s="4" t="s">
        <v>7327</v>
      </c>
      <c r="AL185" s="6">
        <v>43509</v>
      </c>
      <c r="AM185" s="6">
        <v>43564</v>
      </c>
      <c r="AN185" s="4" t="s">
        <v>139</v>
      </c>
      <c r="AO185" s="4" t="s">
        <v>154</v>
      </c>
      <c r="AP185" s="4" t="s">
        <v>139</v>
      </c>
      <c r="AQ185" s="4" t="s">
        <v>139</v>
      </c>
      <c r="AR185" s="4" t="s">
        <v>139</v>
      </c>
      <c r="AS185" s="4" t="s">
        <v>139</v>
      </c>
      <c r="AT185" s="4" t="s">
        <v>139</v>
      </c>
      <c r="AU185" s="4" t="s">
        <v>139</v>
      </c>
      <c r="AV185" s="4" t="s">
        <v>139</v>
      </c>
      <c r="AW185" s="4" t="s">
        <v>139</v>
      </c>
      <c r="AX185" s="4" t="s">
        <v>139</v>
      </c>
      <c r="AY185" s="4" t="s">
        <v>139</v>
      </c>
      <c r="AZ185" s="4" t="s">
        <v>212</v>
      </c>
      <c r="BA185" s="4" t="s">
        <v>139</v>
      </c>
      <c r="BB185" s="4" t="s">
        <v>139</v>
      </c>
      <c r="BC185" s="4" t="s">
        <v>139</v>
      </c>
      <c r="BD185" s="4" t="s">
        <v>139</v>
      </c>
      <c r="BE185" s="4" t="s">
        <v>139</v>
      </c>
      <c r="BF185" s="4" t="s">
        <v>139</v>
      </c>
      <c r="BG185" s="4" t="s">
        <v>139</v>
      </c>
      <c r="BH185" s="4" t="s">
        <v>139</v>
      </c>
      <c r="BI185" s="4" t="s">
        <v>139</v>
      </c>
      <c r="BJ185" s="4" t="s">
        <v>165</v>
      </c>
      <c r="BK185" s="4" t="s">
        <v>166</v>
      </c>
      <c r="BL185" s="4" t="s">
        <v>167</v>
      </c>
      <c r="BM185" s="4" t="s">
        <v>8961</v>
      </c>
      <c r="BN185" s="4" t="s">
        <v>8962</v>
      </c>
      <c r="BO185" s="4" t="s">
        <v>139</v>
      </c>
      <c r="BP185" s="4" t="s">
        <v>139</v>
      </c>
      <c r="BQ185" s="4" t="s">
        <v>139</v>
      </c>
      <c r="BR185" s="4" t="s">
        <v>8963</v>
      </c>
      <c r="BS185" s="4" t="s">
        <v>8964</v>
      </c>
      <c r="BT185" s="4" t="s">
        <v>8965</v>
      </c>
      <c r="BU185" s="4" t="s">
        <v>246</v>
      </c>
      <c r="BV185" s="6">
        <v>43677</v>
      </c>
      <c r="BW185" s="4" t="s">
        <v>139</v>
      </c>
      <c r="BX185" s="4" t="s">
        <v>139</v>
      </c>
      <c r="BY185" s="6">
        <v>43677</v>
      </c>
      <c r="BZ185" s="4" t="s">
        <v>178</v>
      </c>
      <c r="CA185" s="4" t="s">
        <v>179</v>
      </c>
      <c r="CB185" s="4" t="s">
        <v>220</v>
      </c>
      <c r="CC185" s="4" t="s">
        <v>279</v>
      </c>
      <c r="CD185" s="6">
        <v>43509</v>
      </c>
      <c r="CE185" s="4" t="s">
        <v>182</v>
      </c>
      <c r="CF185" s="4" t="s">
        <v>2245</v>
      </c>
      <c r="CG185" s="6"/>
      <c r="CH185" s="4" t="s">
        <v>185</v>
      </c>
      <c r="CI185" s="4" t="s">
        <v>140</v>
      </c>
      <c r="CJ185" s="4" t="s">
        <v>139</v>
      </c>
      <c r="CK185" s="6"/>
      <c r="CL185" s="4" t="s">
        <v>188</v>
      </c>
      <c r="CM185" s="6">
        <v>43531</v>
      </c>
      <c r="CN185" s="4" t="s">
        <v>1342</v>
      </c>
      <c r="CO185" s="4" t="s">
        <v>1514</v>
      </c>
      <c r="CP185" s="4" t="s">
        <v>8966</v>
      </c>
      <c r="CQ185" s="4" t="s">
        <v>253</v>
      </c>
      <c r="CR185" s="4" t="s">
        <v>254</v>
      </c>
      <c r="CS185" s="4" t="s">
        <v>139</v>
      </c>
      <c r="CT185" s="4" t="s">
        <v>139</v>
      </c>
      <c r="CU185" s="6"/>
      <c r="CV185" s="6"/>
      <c r="CW185" s="4" t="s">
        <v>255</v>
      </c>
      <c r="CX185" s="4" t="s">
        <v>140</v>
      </c>
      <c r="CY185" s="4" t="s">
        <v>256</v>
      </c>
      <c r="CZ185" s="5">
        <v>0</v>
      </c>
      <c r="DA185" s="4" t="s">
        <v>139</v>
      </c>
      <c r="DB185" s="5"/>
      <c r="DC185" s="4" t="s">
        <v>139</v>
      </c>
      <c r="DD185" s="5"/>
      <c r="DE185" s="4" t="s">
        <v>139</v>
      </c>
      <c r="DF185" s="5"/>
      <c r="DG185" s="4" t="s">
        <v>139</v>
      </c>
      <c r="DH185" s="4" t="s">
        <v>139</v>
      </c>
      <c r="DI185" s="5"/>
      <c r="DJ185" s="4" t="s">
        <v>139</v>
      </c>
      <c r="DK185" s="6">
        <v>43531</v>
      </c>
      <c r="DL185" s="4" t="s">
        <v>1342</v>
      </c>
      <c r="DM185" s="4" t="s">
        <v>8967</v>
      </c>
      <c r="DN185" s="6">
        <v>43584</v>
      </c>
      <c r="DO185" s="4" t="s">
        <v>197</v>
      </c>
      <c r="DP185" s="4" t="s">
        <v>1342</v>
      </c>
      <c r="DQ185" s="4" t="s">
        <v>8968</v>
      </c>
      <c r="DR185" s="6"/>
      <c r="DS185" s="4" t="s">
        <v>140</v>
      </c>
      <c r="DT185" s="4" t="s">
        <v>199</v>
      </c>
      <c r="DU185" s="4" t="s">
        <v>139</v>
      </c>
      <c r="DV185" s="6"/>
      <c r="DW185" s="4" t="s">
        <v>139</v>
      </c>
      <c r="DX185" s="4" t="s">
        <v>260</v>
      </c>
      <c r="DY185" s="4" t="s">
        <v>139</v>
      </c>
      <c r="DZ185" s="4" t="s">
        <v>1514</v>
      </c>
    </row>
    <row r="186" spans="1:130" x14ac:dyDescent="0.4">
      <c r="A186" s="4" t="s">
        <v>8969</v>
      </c>
      <c r="B186" s="5">
        <v>348118</v>
      </c>
      <c r="C186" s="4" t="s">
        <v>4444</v>
      </c>
      <c r="D186" s="4" t="s">
        <v>4445</v>
      </c>
      <c r="E186" s="4" t="s">
        <v>131</v>
      </c>
      <c r="F186" s="4" t="s">
        <v>132</v>
      </c>
      <c r="G186" s="4" t="s">
        <v>1848</v>
      </c>
      <c r="H186" s="4" t="s">
        <v>134</v>
      </c>
      <c r="I186" s="4" t="s">
        <v>135</v>
      </c>
      <c r="J186" s="4" t="s">
        <v>136</v>
      </c>
      <c r="K186" s="4" t="s">
        <v>136</v>
      </c>
      <c r="L186" s="4" t="s">
        <v>136</v>
      </c>
      <c r="M186" s="4" t="s">
        <v>136</v>
      </c>
      <c r="N186" s="4" t="s">
        <v>137</v>
      </c>
      <c r="O186" s="4" t="s">
        <v>138</v>
      </c>
      <c r="P186" s="4" t="s">
        <v>139</v>
      </c>
      <c r="Q186" s="4" t="s">
        <v>139</v>
      </c>
      <c r="R186" s="4" t="s">
        <v>139</v>
      </c>
      <c r="S186" s="4" t="s">
        <v>139</v>
      </c>
      <c r="T186" s="4" t="s">
        <v>140</v>
      </c>
      <c r="U186" s="4" t="s">
        <v>8970</v>
      </c>
      <c r="V186" s="4" t="s">
        <v>8971</v>
      </c>
      <c r="W186" s="4" t="s">
        <v>139</v>
      </c>
      <c r="X186" s="4" t="s">
        <v>143</v>
      </c>
      <c r="Y186" s="4" t="s">
        <v>144</v>
      </c>
      <c r="Z186" s="4" t="s">
        <v>145</v>
      </c>
      <c r="AA186" s="4" t="s">
        <v>271</v>
      </c>
      <c r="AB186" s="4" t="s">
        <v>147</v>
      </c>
      <c r="AC186" s="4" t="s">
        <v>148</v>
      </c>
      <c r="AD186" s="4" t="s">
        <v>149</v>
      </c>
      <c r="AE186" s="5"/>
      <c r="AF186" s="5"/>
      <c r="AG186" s="6"/>
      <c r="AH186" s="5">
        <v>41</v>
      </c>
      <c r="AI186" s="4" t="s">
        <v>139</v>
      </c>
      <c r="AJ186" s="4" t="s">
        <v>211</v>
      </c>
      <c r="AK186" s="4" t="s">
        <v>7327</v>
      </c>
      <c r="AL186" s="6">
        <v>43657</v>
      </c>
      <c r="AM186" s="6">
        <v>43718</v>
      </c>
      <c r="AN186" s="4" t="s">
        <v>7328</v>
      </c>
      <c r="AO186" s="4" t="s">
        <v>154</v>
      </c>
      <c r="AP186" s="4" t="s">
        <v>139</v>
      </c>
      <c r="AQ186" s="4" t="s">
        <v>139</v>
      </c>
      <c r="AR186" s="4" t="s">
        <v>139</v>
      </c>
      <c r="AS186" s="4" t="s">
        <v>139</v>
      </c>
      <c r="AT186" s="4" t="s">
        <v>139</v>
      </c>
      <c r="AU186" s="4" t="s">
        <v>139</v>
      </c>
      <c r="AV186" s="4" t="s">
        <v>139</v>
      </c>
      <c r="AW186" s="4" t="s">
        <v>139</v>
      </c>
      <c r="AX186" s="4" t="s">
        <v>139</v>
      </c>
      <c r="AY186" s="4" t="s">
        <v>139</v>
      </c>
      <c r="AZ186" s="4" t="s">
        <v>139</v>
      </c>
      <c r="BA186" s="4" t="s">
        <v>139</v>
      </c>
      <c r="BB186" s="4" t="s">
        <v>139</v>
      </c>
      <c r="BC186" s="4" t="s">
        <v>139</v>
      </c>
      <c r="BD186" s="4" t="s">
        <v>139</v>
      </c>
      <c r="BE186" s="4" t="s">
        <v>139</v>
      </c>
      <c r="BF186" s="4" t="s">
        <v>139</v>
      </c>
      <c r="BG186" s="4" t="s">
        <v>139</v>
      </c>
      <c r="BH186" s="4" t="s">
        <v>139</v>
      </c>
      <c r="BI186" s="4" t="s">
        <v>139</v>
      </c>
      <c r="BJ186" s="4" t="s">
        <v>139</v>
      </c>
      <c r="BK186" s="4" t="s">
        <v>139</v>
      </c>
      <c r="BL186" s="4" t="s">
        <v>139</v>
      </c>
      <c r="BM186" s="4" t="s">
        <v>8972</v>
      </c>
      <c r="BN186" s="4" t="s">
        <v>8973</v>
      </c>
      <c r="BO186" s="4" t="s">
        <v>3204</v>
      </c>
      <c r="BP186" s="4" t="s">
        <v>172</v>
      </c>
      <c r="BQ186" s="4" t="s">
        <v>172</v>
      </c>
      <c r="BR186" s="4" t="s">
        <v>8974</v>
      </c>
      <c r="BS186" s="4" t="s">
        <v>172</v>
      </c>
      <c r="BT186" s="4" t="s">
        <v>8975</v>
      </c>
      <c r="BU186" s="4" t="s">
        <v>139</v>
      </c>
      <c r="BV186" s="6"/>
      <c r="BW186" s="4" t="s">
        <v>139</v>
      </c>
      <c r="BX186" s="4" t="s">
        <v>139</v>
      </c>
      <c r="BY186" s="6">
        <v>44201</v>
      </c>
      <c r="BZ186" s="4" t="s">
        <v>139</v>
      </c>
      <c r="CA186" s="4" t="s">
        <v>139</v>
      </c>
      <c r="CB186" s="4" t="s">
        <v>139</v>
      </c>
      <c r="CC186" s="4" t="s">
        <v>139</v>
      </c>
      <c r="CD186" s="6"/>
      <c r="CE186" s="4" t="s">
        <v>317</v>
      </c>
      <c r="CF186" s="4" t="s">
        <v>140</v>
      </c>
      <c r="CG186" s="6"/>
      <c r="CH186" s="4" t="s">
        <v>185</v>
      </c>
      <c r="CI186" s="4" t="s">
        <v>140</v>
      </c>
      <c r="CJ186" s="4" t="s">
        <v>172</v>
      </c>
      <c r="CK186" s="6"/>
      <c r="CL186" s="4" t="s">
        <v>300</v>
      </c>
      <c r="CM186" s="6"/>
      <c r="CN186" s="4" t="s">
        <v>140</v>
      </c>
      <c r="CO186" s="4" t="s">
        <v>139</v>
      </c>
      <c r="CP186" s="4" t="s">
        <v>8976</v>
      </c>
      <c r="CQ186" s="4" t="s">
        <v>253</v>
      </c>
      <c r="CR186" s="4" t="s">
        <v>254</v>
      </c>
      <c r="CS186" s="4" t="s">
        <v>172</v>
      </c>
      <c r="CT186" s="4" t="s">
        <v>139</v>
      </c>
      <c r="CU186" s="6"/>
      <c r="CV186" s="6"/>
      <c r="CW186" s="4" t="s">
        <v>255</v>
      </c>
      <c r="CX186" s="4" t="s">
        <v>140</v>
      </c>
      <c r="CY186" s="4" t="s">
        <v>256</v>
      </c>
      <c r="CZ186" s="5">
        <v>0</v>
      </c>
      <c r="DA186" s="4" t="s">
        <v>139</v>
      </c>
      <c r="DB186" s="5"/>
      <c r="DC186" s="4" t="s">
        <v>139</v>
      </c>
      <c r="DD186" s="5"/>
      <c r="DE186" s="4" t="s">
        <v>139</v>
      </c>
      <c r="DF186" s="5"/>
      <c r="DG186" s="4" t="s">
        <v>139</v>
      </c>
      <c r="DH186" s="4" t="s">
        <v>139</v>
      </c>
      <c r="DI186" s="5"/>
      <c r="DJ186" s="4" t="s">
        <v>139</v>
      </c>
      <c r="DK186" s="6"/>
      <c r="DL186" s="4" t="s">
        <v>140</v>
      </c>
      <c r="DM186" s="4" t="s">
        <v>172</v>
      </c>
      <c r="DN186" s="6"/>
      <c r="DO186" s="4" t="s">
        <v>301</v>
      </c>
      <c r="DP186" s="4" t="s">
        <v>140</v>
      </c>
      <c r="DQ186" s="4" t="s">
        <v>8977</v>
      </c>
      <c r="DR186" s="6"/>
      <c r="DS186" s="4" t="s">
        <v>140</v>
      </c>
      <c r="DT186" s="4" t="s">
        <v>199</v>
      </c>
      <c r="DU186" s="4" t="s">
        <v>172</v>
      </c>
      <c r="DV186" s="6"/>
      <c r="DW186" s="4" t="s">
        <v>139</v>
      </c>
      <c r="DX186" s="4" t="s">
        <v>231</v>
      </c>
      <c r="DY186" s="4" t="s">
        <v>139</v>
      </c>
      <c r="DZ186" s="4" t="s">
        <v>139</v>
      </c>
    </row>
    <row r="187" spans="1:130" x14ac:dyDescent="0.4">
      <c r="A187" s="4" t="s">
        <v>8978</v>
      </c>
      <c r="B187" s="5">
        <v>348114</v>
      </c>
      <c r="C187" s="4" t="s">
        <v>3076</v>
      </c>
      <c r="D187" s="4" t="s">
        <v>3728</v>
      </c>
      <c r="E187" s="4" t="s">
        <v>131</v>
      </c>
      <c r="F187" s="4" t="s">
        <v>132</v>
      </c>
      <c r="G187" s="4" t="s">
        <v>133</v>
      </c>
      <c r="H187" s="4" t="s">
        <v>134</v>
      </c>
      <c r="I187" s="4" t="s">
        <v>135</v>
      </c>
      <c r="J187" s="4" t="s">
        <v>136</v>
      </c>
      <c r="K187" s="4" t="s">
        <v>136</v>
      </c>
      <c r="L187" s="4" t="s">
        <v>136</v>
      </c>
      <c r="M187" s="4" t="s">
        <v>136</v>
      </c>
      <c r="N187" s="4" t="s">
        <v>137</v>
      </c>
      <c r="O187" s="4" t="s">
        <v>138</v>
      </c>
      <c r="P187" s="4" t="s">
        <v>139</v>
      </c>
      <c r="Q187" s="4" t="s">
        <v>139</v>
      </c>
      <c r="R187" s="4" t="s">
        <v>139</v>
      </c>
      <c r="S187" s="4" t="s">
        <v>139</v>
      </c>
      <c r="T187" s="4" t="s">
        <v>140</v>
      </c>
      <c r="U187" s="4" t="s">
        <v>8979</v>
      </c>
      <c r="V187" s="4" t="s">
        <v>8980</v>
      </c>
      <c r="W187" s="4" t="s">
        <v>139</v>
      </c>
      <c r="X187" s="4" t="s">
        <v>143</v>
      </c>
      <c r="Y187" s="4" t="s">
        <v>144</v>
      </c>
      <c r="Z187" s="4" t="s">
        <v>8981</v>
      </c>
      <c r="AA187" s="4" t="s">
        <v>271</v>
      </c>
      <c r="AB187" s="4" t="s">
        <v>147</v>
      </c>
      <c r="AC187" s="4" t="s">
        <v>148</v>
      </c>
      <c r="AD187" s="4" t="s">
        <v>149</v>
      </c>
      <c r="AE187" s="5"/>
      <c r="AF187" s="5"/>
      <c r="AG187" s="6"/>
      <c r="AH187" s="5">
        <v>68</v>
      </c>
      <c r="AI187" s="4" t="s">
        <v>139</v>
      </c>
      <c r="AJ187" s="4" t="s">
        <v>272</v>
      </c>
      <c r="AK187" s="4" t="s">
        <v>7327</v>
      </c>
      <c r="AL187" s="6">
        <v>43468</v>
      </c>
      <c r="AM187" s="6">
        <v>43586</v>
      </c>
      <c r="AN187" s="4" t="s">
        <v>7328</v>
      </c>
      <c r="AO187" s="4" t="s">
        <v>154</v>
      </c>
      <c r="AP187" s="4" t="s">
        <v>139</v>
      </c>
      <c r="AQ187" s="4" t="s">
        <v>139</v>
      </c>
      <c r="AR187" s="4" t="s">
        <v>139</v>
      </c>
      <c r="AS187" s="4" t="s">
        <v>139</v>
      </c>
      <c r="AT187" s="4" t="s">
        <v>139</v>
      </c>
      <c r="AU187" s="4" t="s">
        <v>139</v>
      </c>
      <c r="AV187" s="4" t="s">
        <v>139</v>
      </c>
      <c r="AW187" s="4" t="s">
        <v>139</v>
      </c>
      <c r="AX187" s="4" t="s">
        <v>139</v>
      </c>
      <c r="AY187" s="4" t="s">
        <v>139</v>
      </c>
      <c r="AZ187" s="4" t="s">
        <v>139</v>
      </c>
      <c r="BA187" s="4" t="s">
        <v>139</v>
      </c>
      <c r="BB187" s="4" t="s">
        <v>139</v>
      </c>
      <c r="BC187" s="4" t="s">
        <v>139</v>
      </c>
      <c r="BD187" s="4" t="s">
        <v>139</v>
      </c>
      <c r="BE187" s="4" t="s">
        <v>139</v>
      </c>
      <c r="BF187" s="4" t="s">
        <v>139</v>
      </c>
      <c r="BG187" s="4" t="s">
        <v>139</v>
      </c>
      <c r="BH187" s="4" t="s">
        <v>139</v>
      </c>
      <c r="BI187" s="4" t="s">
        <v>139</v>
      </c>
      <c r="BJ187" s="4" t="s">
        <v>139</v>
      </c>
      <c r="BK187" s="4" t="s">
        <v>139</v>
      </c>
      <c r="BL187" s="4" t="s">
        <v>139</v>
      </c>
      <c r="BM187" s="4" t="s">
        <v>1445</v>
      </c>
      <c r="BN187" s="4" t="s">
        <v>8982</v>
      </c>
      <c r="BO187" s="4" t="s">
        <v>3204</v>
      </c>
      <c r="BP187" s="4" t="s">
        <v>8983</v>
      </c>
      <c r="BQ187" s="4" t="s">
        <v>172</v>
      </c>
      <c r="BR187" s="4" t="s">
        <v>8984</v>
      </c>
      <c r="BS187" s="4" t="s">
        <v>172</v>
      </c>
      <c r="BT187" s="4" t="s">
        <v>8975</v>
      </c>
      <c r="BU187" s="4" t="s">
        <v>139</v>
      </c>
      <c r="BV187" s="6"/>
      <c r="BW187" s="4" t="s">
        <v>8985</v>
      </c>
      <c r="BX187" s="4" t="s">
        <v>139</v>
      </c>
      <c r="BY187" s="6">
        <v>43633</v>
      </c>
      <c r="BZ187" s="4" t="s">
        <v>139</v>
      </c>
      <c r="CA187" s="4" t="s">
        <v>139</v>
      </c>
      <c r="CB187" s="4" t="s">
        <v>139</v>
      </c>
      <c r="CC187" s="4" t="s">
        <v>139</v>
      </c>
      <c r="CD187" s="6"/>
      <c r="CE187" s="4" t="s">
        <v>317</v>
      </c>
      <c r="CF187" s="4" t="s">
        <v>140</v>
      </c>
      <c r="CG187" s="6"/>
      <c r="CH187" s="4" t="s">
        <v>185</v>
      </c>
      <c r="CI187" s="4" t="s">
        <v>140</v>
      </c>
      <c r="CJ187" s="4" t="s">
        <v>8986</v>
      </c>
      <c r="CK187" s="6"/>
      <c r="CL187" s="4" t="s">
        <v>300</v>
      </c>
      <c r="CM187" s="6"/>
      <c r="CN187" s="4" t="s">
        <v>140</v>
      </c>
      <c r="CO187" s="4" t="s">
        <v>139</v>
      </c>
      <c r="CP187" s="4" t="s">
        <v>8986</v>
      </c>
      <c r="CQ187" s="4" t="s">
        <v>253</v>
      </c>
      <c r="CR187" s="4" t="s">
        <v>254</v>
      </c>
      <c r="CS187" s="4" t="s">
        <v>8986</v>
      </c>
      <c r="CT187" s="4" t="s">
        <v>139</v>
      </c>
      <c r="CU187" s="6"/>
      <c r="CV187" s="6"/>
      <c r="CW187" s="4" t="s">
        <v>255</v>
      </c>
      <c r="CX187" s="4" t="s">
        <v>140</v>
      </c>
      <c r="CY187" s="4" t="s">
        <v>256</v>
      </c>
      <c r="CZ187" s="5">
        <v>0</v>
      </c>
      <c r="DA187" s="4" t="s">
        <v>139</v>
      </c>
      <c r="DB187" s="5"/>
      <c r="DC187" s="4" t="s">
        <v>139</v>
      </c>
      <c r="DD187" s="5"/>
      <c r="DE187" s="4" t="s">
        <v>139</v>
      </c>
      <c r="DF187" s="5"/>
      <c r="DG187" s="4" t="s">
        <v>139</v>
      </c>
      <c r="DH187" s="4" t="s">
        <v>139</v>
      </c>
      <c r="DI187" s="5"/>
      <c r="DJ187" s="4" t="s">
        <v>139</v>
      </c>
      <c r="DK187" s="6"/>
      <c r="DL187" s="4" t="s">
        <v>140</v>
      </c>
      <c r="DM187" s="4" t="s">
        <v>172</v>
      </c>
      <c r="DN187" s="6"/>
      <c r="DO187" s="4" t="s">
        <v>301</v>
      </c>
      <c r="DP187" s="4" t="s">
        <v>140</v>
      </c>
      <c r="DQ187" s="4" t="s">
        <v>8987</v>
      </c>
      <c r="DR187" s="6"/>
      <c r="DS187" s="4" t="s">
        <v>140</v>
      </c>
      <c r="DT187" s="4" t="s">
        <v>199</v>
      </c>
      <c r="DU187" s="4" t="s">
        <v>8986</v>
      </c>
      <c r="DV187" s="6"/>
      <c r="DW187" s="4" t="s">
        <v>139</v>
      </c>
      <c r="DX187" s="4" t="s">
        <v>3567</v>
      </c>
      <c r="DY187" s="4" t="s">
        <v>139</v>
      </c>
      <c r="DZ187" s="4" t="s">
        <v>139</v>
      </c>
    </row>
    <row r="188" spans="1:130" x14ac:dyDescent="0.4">
      <c r="A188" s="4" t="s">
        <v>8988</v>
      </c>
      <c r="B188" s="5">
        <v>347230</v>
      </c>
      <c r="C188" s="4" t="s">
        <v>4101</v>
      </c>
      <c r="D188" s="4" t="s">
        <v>4102</v>
      </c>
      <c r="E188" s="4" t="s">
        <v>131</v>
      </c>
      <c r="F188" s="4" t="s">
        <v>132</v>
      </c>
      <c r="G188" s="4" t="s">
        <v>2686</v>
      </c>
      <c r="H188" s="4" t="s">
        <v>134</v>
      </c>
      <c r="I188" s="4" t="s">
        <v>135</v>
      </c>
      <c r="J188" s="4" t="s">
        <v>136</v>
      </c>
      <c r="K188" s="4" t="s">
        <v>136</v>
      </c>
      <c r="L188" s="4" t="s">
        <v>136</v>
      </c>
      <c r="M188" s="4" t="s">
        <v>136</v>
      </c>
      <c r="N188" s="4" t="s">
        <v>137</v>
      </c>
      <c r="O188" s="4" t="s">
        <v>138</v>
      </c>
      <c r="P188" s="4" t="s">
        <v>139</v>
      </c>
      <c r="Q188" s="4" t="s">
        <v>139</v>
      </c>
      <c r="R188" s="4" t="s">
        <v>139</v>
      </c>
      <c r="S188" s="4" t="s">
        <v>139</v>
      </c>
      <c r="T188" s="4" t="s">
        <v>140</v>
      </c>
      <c r="U188" s="4" t="s">
        <v>8989</v>
      </c>
      <c r="V188" s="4" t="s">
        <v>8990</v>
      </c>
      <c r="W188" s="4" t="s">
        <v>236</v>
      </c>
      <c r="X188" s="4" t="s">
        <v>143</v>
      </c>
      <c r="Y188" s="4" t="s">
        <v>144</v>
      </c>
      <c r="Z188" s="4" t="s">
        <v>145</v>
      </c>
      <c r="AA188" s="4" t="s">
        <v>237</v>
      </c>
      <c r="AB188" s="4" t="s">
        <v>147</v>
      </c>
      <c r="AC188" s="4" t="s">
        <v>148</v>
      </c>
      <c r="AD188" s="4" t="s">
        <v>149</v>
      </c>
      <c r="AE188" s="5"/>
      <c r="AF188" s="5"/>
      <c r="AG188" s="6"/>
      <c r="AH188" s="5">
        <v>46</v>
      </c>
      <c r="AI188" s="4" t="s">
        <v>210</v>
      </c>
      <c r="AJ188" s="4" t="s">
        <v>288</v>
      </c>
      <c r="AK188" s="4" t="s">
        <v>7327</v>
      </c>
      <c r="AL188" s="6">
        <v>43738</v>
      </c>
      <c r="AM188" s="6">
        <v>43802</v>
      </c>
      <c r="AN188" s="4" t="s">
        <v>7328</v>
      </c>
      <c r="AO188" s="4" t="s">
        <v>154</v>
      </c>
      <c r="AP188" s="4" t="s">
        <v>139</v>
      </c>
      <c r="AQ188" s="4" t="s">
        <v>139</v>
      </c>
      <c r="AR188" s="4" t="s">
        <v>139</v>
      </c>
      <c r="AS188" s="4" t="s">
        <v>139</v>
      </c>
      <c r="AT188" s="4" t="s">
        <v>139</v>
      </c>
      <c r="AU188" s="4" t="s">
        <v>139</v>
      </c>
      <c r="AV188" s="4" t="s">
        <v>139</v>
      </c>
      <c r="AW188" s="4" t="s">
        <v>139</v>
      </c>
      <c r="AX188" s="4" t="s">
        <v>139</v>
      </c>
      <c r="AY188" s="4" t="s">
        <v>139</v>
      </c>
      <c r="AZ188" s="4" t="s">
        <v>139</v>
      </c>
      <c r="BA188" s="4" t="s">
        <v>139</v>
      </c>
      <c r="BB188" s="4" t="s">
        <v>139</v>
      </c>
      <c r="BC188" s="4" t="s">
        <v>139</v>
      </c>
      <c r="BD188" s="4" t="s">
        <v>139</v>
      </c>
      <c r="BE188" s="4" t="s">
        <v>139</v>
      </c>
      <c r="BF188" s="4" t="s">
        <v>139</v>
      </c>
      <c r="BG188" s="4" t="s">
        <v>139</v>
      </c>
      <c r="BH188" s="4" t="s">
        <v>139</v>
      </c>
      <c r="BI188" s="4" t="s">
        <v>139</v>
      </c>
      <c r="BJ188" s="4" t="s">
        <v>139</v>
      </c>
      <c r="BK188" s="4" t="s">
        <v>139</v>
      </c>
      <c r="BL188" s="4" t="s">
        <v>139</v>
      </c>
      <c r="BM188" s="4" t="s">
        <v>8991</v>
      </c>
      <c r="BN188" s="4" t="s">
        <v>8992</v>
      </c>
      <c r="BO188" s="4" t="s">
        <v>3204</v>
      </c>
      <c r="BP188" s="4" t="s">
        <v>8993</v>
      </c>
      <c r="BQ188" s="4" t="s">
        <v>172</v>
      </c>
      <c r="BR188" s="4" t="s">
        <v>8994</v>
      </c>
      <c r="BS188" s="4" t="s">
        <v>172</v>
      </c>
      <c r="BT188" s="4" t="s">
        <v>8995</v>
      </c>
      <c r="BU188" s="4" t="s">
        <v>246</v>
      </c>
      <c r="BV188" s="6">
        <v>43802</v>
      </c>
      <c r="BW188" s="4" t="s">
        <v>8996</v>
      </c>
      <c r="BX188" s="4" t="s">
        <v>139</v>
      </c>
      <c r="BY188" s="6">
        <v>44244</v>
      </c>
      <c r="BZ188" s="4" t="s">
        <v>139</v>
      </c>
      <c r="CA188" s="4" t="s">
        <v>139</v>
      </c>
      <c r="CB188" s="4" t="s">
        <v>139</v>
      </c>
      <c r="CC188" s="4" t="s">
        <v>139</v>
      </c>
      <c r="CD188" s="6"/>
      <c r="CE188" s="4" t="s">
        <v>317</v>
      </c>
      <c r="CF188" s="4" t="s">
        <v>140</v>
      </c>
      <c r="CG188" s="6"/>
      <c r="CH188" s="4" t="s">
        <v>185</v>
      </c>
      <c r="CI188" s="4" t="s">
        <v>140</v>
      </c>
      <c r="CJ188" s="4" t="s">
        <v>172</v>
      </c>
      <c r="CK188" s="6"/>
      <c r="CL188" s="4" t="s">
        <v>300</v>
      </c>
      <c r="CM188" s="6"/>
      <c r="CN188" s="4" t="s">
        <v>140</v>
      </c>
      <c r="CO188" s="4" t="s">
        <v>139</v>
      </c>
      <c r="CP188" s="4" t="s">
        <v>172</v>
      </c>
      <c r="CQ188" s="4" t="s">
        <v>253</v>
      </c>
      <c r="CR188" s="4" t="s">
        <v>254</v>
      </c>
      <c r="CS188" s="4" t="s">
        <v>172</v>
      </c>
      <c r="CT188" s="4" t="s">
        <v>139</v>
      </c>
      <c r="CU188" s="6"/>
      <c r="CV188" s="6"/>
      <c r="CW188" s="4" t="s">
        <v>255</v>
      </c>
      <c r="CX188" s="4" t="s">
        <v>140</v>
      </c>
      <c r="CY188" s="4" t="s">
        <v>256</v>
      </c>
      <c r="CZ188" s="5">
        <v>0</v>
      </c>
      <c r="DA188" s="4" t="s">
        <v>139</v>
      </c>
      <c r="DB188" s="5"/>
      <c r="DC188" s="4" t="s">
        <v>139</v>
      </c>
      <c r="DD188" s="5"/>
      <c r="DE188" s="4" t="s">
        <v>139</v>
      </c>
      <c r="DF188" s="5"/>
      <c r="DG188" s="4" t="s">
        <v>139</v>
      </c>
      <c r="DH188" s="4" t="s">
        <v>139</v>
      </c>
      <c r="DI188" s="5"/>
      <c r="DJ188" s="4" t="s">
        <v>139</v>
      </c>
      <c r="DK188" s="6"/>
      <c r="DL188" s="4" t="s">
        <v>140</v>
      </c>
      <c r="DM188" s="4" t="s">
        <v>172</v>
      </c>
      <c r="DN188" s="6"/>
      <c r="DO188" s="4" t="s">
        <v>301</v>
      </c>
      <c r="DP188" s="4" t="s">
        <v>140</v>
      </c>
      <c r="DQ188" s="4" t="s">
        <v>172</v>
      </c>
      <c r="DR188" s="6"/>
      <c r="DS188" s="4" t="s">
        <v>140</v>
      </c>
      <c r="DT188" s="4" t="s">
        <v>199</v>
      </c>
      <c r="DU188" s="4" t="s">
        <v>172</v>
      </c>
      <c r="DV188" s="6"/>
      <c r="DW188" s="4" t="s">
        <v>139</v>
      </c>
      <c r="DX188" s="4" t="s">
        <v>260</v>
      </c>
      <c r="DY188" s="4" t="s">
        <v>139</v>
      </c>
      <c r="DZ188" s="4" t="s">
        <v>139</v>
      </c>
    </row>
    <row r="189" spans="1:130" x14ac:dyDescent="0.4">
      <c r="A189" s="4" t="s">
        <v>8997</v>
      </c>
      <c r="B189" s="5">
        <v>347078</v>
      </c>
      <c r="C189" s="4" t="s">
        <v>8998</v>
      </c>
      <c r="D189" s="4" t="s">
        <v>8999</v>
      </c>
      <c r="E189" s="4" t="s">
        <v>131</v>
      </c>
      <c r="F189" s="4" t="s">
        <v>132</v>
      </c>
      <c r="G189" s="4" t="s">
        <v>1848</v>
      </c>
      <c r="H189" s="4" t="s">
        <v>134</v>
      </c>
      <c r="I189" s="4" t="s">
        <v>235</v>
      </c>
      <c r="J189" s="4" t="s">
        <v>136</v>
      </c>
      <c r="K189" s="4" t="s">
        <v>136</v>
      </c>
      <c r="L189" s="4" t="s">
        <v>136</v>
      </c>
      <c r="M189" s="4" t="s">
        <v>136</v>
      </c>
      <c r="N189" s="4" t="s">
        <v>137</v>
      </c>
      <c r="O189" s="4" t="s">
        <v>138</v>
      </c>
      <c r="P189" s="4" t="s">
        <v>139</v>
      </c>
      <c r="Q189" s="4" t="s">
        <v>139</v>
      </c>
      <c r="R189" s="4" t="s">
        <v>139</v>
      </c>
      <c r="S189" s="4" t="s">
        <v>139</v>
      </c>
      <c r="T189" s="4" t="s">
        <v>140</v>
      </c>
      <c r="U189" s="4" t="s">
        <v>9000</v>
      </c>
      <c r="V189" s="4" t="s">
        <v>9001</v>
      </c>
      <c r="W189" s="4" t="s">
        <v>139</v>
      </c>
      <c r="X189" s="4" t="s">
        <v>143</v>
      </c>
      <c r="Y189" s="4" t="s">
        <v>144</v>
      </c>
      <c r="Z189" s="4" t="s">
        <v>208</v>
      </c>
      <c r="AA189" s="4" t="s">
        <v>9002</v>
      </c>
      <c r="AB189" s="4" t="s">
        <v>147</v>
      </c>
      <c r="AC189" s="4" t="s">
        <v>148</v>
      </c>
      <c r="AD189" s="4" t="s">
        <v>139</v>
      </c>
      <c r="AE189" s="5"/>
      <c r="AF189" s="5"/>
      <c r="AG189" s="6"/>
      <c r="AH189" s="5">
        <v>65</v>
      </c>
      <c r="AI189" s="4" t="s">
        <v>210</v>
      </c>
      <c r="AJ189" s="4" t="s">
        <v>272</v>
      </c>
      <c r="AK189" s="4" t="s">
        <v>7392</v>
      </c>
      <c r="AL189" s="6">
        <v>43419</v>
      </c>
      <c r="AM189" s="6">
        <v>44070</v>
      </c>
      <c r="AN189" s="4" t="s">
        <v>7533</v>
      </c>
      <c r="AO189" s="4" t="s">
        <v>2034</v>
      </c>
      <c r="AP189" s="4" t="s">
        <v>139</v>
      </c>
      <c r="AQ189" s="4" t="s">
        <v>139</v>
      </c>
      <c r="AR189" s="4" t="s">
        <v>139</v>
      </c>
      <c r="AS189" s="4" t="s">
        <v>139</v>
      </c>
      <c r="AT189" s="4" t="s">
        <v>139</v>
      </c>
      <c r="AU189" s="4" t="s">
        <v>139</v>
      </c>
      <c r="AV189" s="4" t="s">
        <v>139</v>
      </c>
      <c r="AW189" s="4" t="s">
        <v>139</v>
      </c>
      <c r="AX189" s="4" t="s">
        <v>139</v>
      </c>
      <c r="AY189" s="4" t="s">
        <v>139</v>
      </c>
      <c r="AZ189" s="4" t="s">
        <v>139</v>
      </c>
      <c r="BA189" s="4" t="s">
        <v>139</v>
      </c>
      <c r="BB189" s="4" t="s">
        <v>139</v>
      </c>
      <c r="BC189" s="4" t="s">
        <v>139</v>
      </c>
      <c r="BD189" s="4" t="s">
        <v>139</v>
      </c>
      <c r="BE189" s="4" t="s">
        <v>139</v>
      </c>
      <c r="BF189" s="4" t="s">
        <v>139</v>
      </c>
      <c r="BG189" s="4" t="s">
        <v>139</v>
      </c>
      <c r="BH189" s="4" t="s">
        <v>139</v>
      </c>
      <c r="BI189" s="4" t="s">
        <v>139</v>
      </c>
      <c r="BJ189" s="4" t="s">
        <v>139</v>
      </c>
      <c r="BK189" s="4" t="s">
        <v>139</v>
      </c>
      <c r="BL189" s="4" t="s">
        <v>139</v>
      </c>
      <c r="BM189" s="4" t="s">
        <v>139</v>
      </c>
      <c r="BN189" s="4" t="s">
        <v>9003</v>
      </c>
      <c r="BO189" s="4" t="s">
        <v>139</v>
      </c>
      <c r="BP189" s="4" t="s">
        <v>139</v>
      </c>
      <c r="BQ189" s="4" t="s">
        <v>139</v>
      </c>
      <c r="BR189" s="4" t="s">
        <v>139</v>
      </c>
      <c r="BS189" s="4" t="s">
        <v>139</v>
      </c>
      <c r="BT189" s="4" t="s">
        <v>9004</v>
      </c>
      <c r="BU189" s="4" t="s">
        <v>139</v>
      </c>
      <c r="BV189" s="6"/>
      <c r="BW189" s="4" t="s">
        <v>139</v>
      </c>
      <c r="BX189" s="4" t="s">
        <v>139</v>
      </c>
      <c r="BY189" s="6">
        <v>43942</v>
      </c>
      <c r="BZ189" s="4" t="s">
        <v>139</v>
      </c>
      <c r="CA189" s="4" t="s">
        <v>139</v>
      </c>
      <c r="CB189" s="4" t="s">
        <v>139</v>
      </c>
      <c r="CC189" s="4" t="s">
        <v>139</v>
      </c>
      <c r="CD189" s="6"/>
      <c r="CE189" s="4" t="s">
        <v>317</v>
      </c>
      <c r="CF189" s="4" t="s">
        <v>140</v>
      </c>
      <c r="CG189" s="6"/>
      <c r="CH189" s="4" t="s">
        <v>185</v>
      </c>
      <c r="CI189" s="4" t="s">
        <v>140</v>
      </c>
      <c r="CJ189" s="4" t="s">
        <v>139</v>
      </c>
      <c r="CK189" s="6"/>
      <c r="CL189" s="4" t="s">
        <v>300</v>
      </c>
      <c r="CM189" s="6"/>
      <c r="CN189" s="4" t="s">
        <v>140</v>
      </c>
      <c r="CO189" s="4" t="s">
        <v>139</v>
      </c>
      <c r="CP189" s="4" t="s">
        <v>139</v>
      </c>
      <c r="CQ189" s="4" t="s">
        <v>139</v>
      </c>
      <c r="CR189" s="4" t="s">
        <v>254</v>
      </c>
      <c r="CS189" s="4" t="s">
        <v>139</v>
      </c>
      <c r="CT189" s="4" t="s">
        <v>139</v>
      </c>
      <c r="CU189" s="6"/>
      <c r="CV189" s="6"/>
      <c r="CW189" s="4" t="s">
        <v>255</v>
      </c>
      <c r="CX189" s="4" t="s">
        <v>140</v>
      </c>
      <c r="CY189" s="4" t="s">
        <v>256</v>
      </c>
      <c r="CZ189" s="5">
        <v>0</v>
      </c>
      <c r="DA189" s="4" t="s">
        <v>139</v>
      </c>
      <c r="DB189" s="5"/>
      <c r="DC189" s="4" t="s">
        <v>139</v>
      </c>
      <c r="DD189" s="5"/>
      <c r="DE189" s="4" t="s">
        <v>139</v>
      </c>
      <c r="DF189" s="5"/>
      <c r="DG189" s="4" t="s">
        <v>139</v>
      </c>
      <c r="DH189" s="4" t="s">
        <v>139</v>
      </c>
      <c r="DI189" s="5"/>
      <c r="DJ189" s="4" t="s">
        <v>139</v>
      </c>
      <c r="DK189" s="6"/>
      <c r="DL189" s="4" t="s">
        <v>140</v>
      </c>
      <c r="DM189" s="4" t="s">
        <v>139</v>
      </c>
      <c r="DN189" s="6"/>
      <c r="DO189" s="4" t="s">
        <v>301</v>
      </c>
      <c r="DP189" s="4" t="s">
        <v>140</v>
      </c>
      <c r="DQ189" s="4" t="s">
        <v>139</v>
      </c>
      <c r="DR189" s="6"/>
      <c r="DS189" s="4" t="s">
        <v>140</v>
      </c>
      <c r="DT189" s="4" t="s">
        <v>199</v>
      </c>
      <c r="DU189" s="4" t="s">
        <v>139</v>
      </c>
      <c r="DV189" s="6"/>
      <c r="DW189" s="4" t="s">
        <v>139</v>
      </c>
      <c r="DX189" s="4" t="s">
        <v>231</v>
      </c>
      <c r="DY189" s="4" t="s">
        <v>139</v>
      </c>
      <c r="DZ189" s="4" t="s">
        <v>139</v>
      </c>
    </row>
    <row r="190" spans="1:130" x14ac:dyDescent="0.4">
      <c r="A190" s="4" t="s">
        <v>9005</v>
      </c>
      <c r="B190" s="5">
        <v>346857</v>
      </c>
      <c r="C190" s="4" t="s">
        <v>9006</v>
      </c>
      <c r="D190" s="4" t="s">
        <v>4578</v>
      </c>
      <c r="E190" s="4" t="s">
        <v>131</v>
      </c>
      <c r="F190" s="4" t="s">
        <v>132</v>
      </c>
      <c r="G190" s="4" t="s">
        <v>1909</v>
      </c>
      <c r="H190" s="4" t="s">
        <v>265</v>
      </c>
      <c r="I190" s="4" t="s">
        <v>235</v>
      </c>
      <c r="J190" s="4" t="s">
        <v>136</v>
      </c>
      <c r="K190" s="4" t="s">
        <v>136</v>
      </c>
      <c r="L190" s="4" t="s">
        <v>136</v>
      </c>
      <c r="M190" s="4" t="s">
        <v>136</v>
      </c>
      <c r="N190" s="4" t="s">
        <v>137</v>
      </c>
      <c r="O190" s="4" t="s">
        <v>266</v>
      </c>
      <c r="P190" s="4" t="s">
        <v>139</v>
      </c>
      <c r="Q190" s="4" t="s">
        <v>139</v>
      </c>
      <c r="R190" s="4" t="s">
        <v>132</v>
      </c>
      <c r="S190" s="4" t="s">
        <v>139</v>
      </c>
      <c r="T190" s="4" t="s">
        <v>140</v>
      </c>
      <c r="U190" s="4" t="s">
        <v>9007</v>
      </c>
      <c r="V190" s="4" t="s">
        <v>9008</v>
      </c>
      <c r="W190" s="4" t="s">
        <v>139</v>
      </c>
      <c r="X190" s="4" t="s">
        <v>143</v>
      </c>
      <c r="Y190" s="4" t="s">
        <v>144</v>
      </c>
      <c r="Z190" s="4" t="s">
        <v>145</v>
      </c>
      <c r="AA190" s="4" t="s">
        <v>237</v>
      </c>
      <c r="AB190" s="4" t="s">
        <v>147</v>
      </c>
      <c r="AC190" s="4" t="s">
        <v>148</v>
      </c>
      <c r="AD190" s="4" t="s">
        <v>139</v>
      </c>
      <c r="AE190" s="5"/>
      <c r="AF190" s="5"/>
      <c r="AG190" s="6"/>
      <c r="AH190" s="5">
        <v>58</v>
      </c>
      <c r="AI190" s="4" t="s">
        <v>322</v>
      </c>
      <c r="AJ190" s="4" t="s">
        <v>211</v>
      </c>
      <c r="AK190" s="4" t="s">
        <v>7392</v>
      </c>
      <c r="AL190" s="6">
        <v>43790</v>
      </c>
      <c r="AM190" s="6">
        <v>44025</v>
      </c>
      <c r="AN190" s="4" t="s">
        <v>7533</v>
      </c>
      <c r="AO190" s="4" t="s">
        <v>2034</v>
      </c>
      <c r="AP190" s="4" t="s">
        <v>139</v>
      </c>
      <c r="AQ190" s="4" t="s">
        <v>139</v>
      </c>
      <c r="AR190" s="4" t="s">
        <v>139</v>
      </c>
      <c r="AS190" s="4" t="s">
        <v>139</v>
      </c>
      <c r="AT190" s="4" t="s">
        <v>139</v>
      </c>
      <c r="AU190" s="4" t="s">
        <v>139</v>
      </c>
      <c r="AV190" s="4" t="s">
        <v>139</v>
      </c>
      <c r="AW190" s="4" t="s">
        <v>139</v>
      </c>
      <c r="AX190" s="4" t="s">
        <v>139</v>
      </c>
      <c r="AY190" s="4" t="s">
        <v>139</v>
      </c>
      <c r="AZ190" s="4" t="s">
        <v>139</v>
      </c>
      <c r="BA190" s="4" t="s">
        <v>139</v>
      </c>
      <c r="BB190" s="4" t="s">
        <v>139</v>
      </c>
      <c r="BC190" s="4" t="s">
        <v>139</v>
      </c>
      <c r="BD190" s="4" t="s">
        <v>139</v>
      </c>
      <c r="BE190" s="4" t="s">
        <v>139</v>
      </c>
      <c r="BF190" s="4" t="s">
        <v>139</v>
      </c>
      <c r="BG190" s="4" t="s">
        <v>139</v>
      </c>
      <c r="BH190" s="4" t="s">
        <v>139</v>
      </c>
      <c r="BI190" s="4" t="s">
        <v>139</v>
      </c>
      <c r="BJ190" s="4" t="s">
        <v>139</v>
      </c>
      <c r="BK190" s="4" t="s">
        <v>139</v>
      </c>
      <c r="BL190" s="4" t="s">
        <v>139</v>
      </c>
      <c r="BM190" s="4" t="s">
        <v>139</v>
      </c>
      <c r="BN190" s="4" t="s">
        <v>9009</v>
      </c>
      <c r="BO190" s="4" t="s">
        <v>139</v>
      </c>
      <c r="BP190" s="4" t="s">
        <v>139</v>
      </c>
      <c r="BQ190" s="4" t="s">
        <v>139</v>
      </c>
      <c r="BR190" s="4" t="s">
        <v>139</v>
      </c>
      <c r="BS190" s="4" t="s">
        <v>139</v>
      </c>
      <c r="BT190" s="4" t="s">
        <v>9010</v>
      </c>
      <c r="BU190" s="4" t="s">
        <v>139</v>
      </c>
      <c r="BV190" s="6"/>
      <c r="BW190" s="4" t="s">
        <v>139</v>
      </c>
      <c r="BX190" s="4" t="s">
        <v>139</v>
      </c>
      <c r="BY190" s="6">
        <v>44034</v>
      </c>
      <c r="BZ190" s="4" t="s">
        <v>139</v>
      </c>
      <c r="CA190" s="4" t="s">
        <v>139</v>
      </c>
      <c r="CB190" s="4" t="s">
        <v>139</v>
      </c>
      <c r="CC190" s="4" t="s">
        <v>139</v>
      </c>
      <c r="CD190" s="6"/>
      <c r="CE190" s="4" t="s">
        <v>317</v>
      </c>
      <c r="CF190" s="4" t="s">
        <v>140</v>
      </c>
      <c r="CG190" s="6"/>
      <c r="CH190" s="4" t="s">
        <v>185</v>
      </c>
      <c r="CI190" s="4" t="s">
        <v>140</v>
      </c>
      <c r="CJ190" s="4" t="s">
        <v>139</v>
      </c>
      <c r="CK190" s="6"/>
      <c r="CL190" s="4" t="s">
        <v>300</v>
      </c>
      <c r="CM190" s="6"/>
      <c r="CN190" s="4" t="s">
        <v>140</v>
      </c>
      <c r="CO190" s="4" t="s">
        <v>139</v>
      </c>
      <c r="CP190" s="4" t="s">
        <v>139</v>
      </c>
      <c r="CQ190" s="4" t="s">
        <v>139</v>
      </c>
      <c r="CR190" s="4" t="s">
        <v>254</v>
      </c>
      <c r="CS190" s="4" t="s">
        <v>139</v>
      </c>
      <c r="CT190" s="4" t="s">
        <v>139</v>
      </c>
      <c r="CU190" s="6"/>
      <c r="CV190" s="6"/>
      <c r="CW190" s="4" t="s">
        <v>255</v>
      </c>
      <c r="CX190" s="4" t="s">
        <v>140</v>
      </c>
      <c r="CY190" s="4" t="s">
        <v>256</v>
      </c>
      <c r="CZ190" s="5">
        <v>0</v>
      </c>
      <c r="DA190" s="4" t="s">
        <v>139</v>
      </c>
      <c r="DB190" s="5"/>
      <c r="DC190" s="4" t="s">
        <v>139</v>
      </c>
      <c r="DD190" s="5"/>
      <c r="DE190" s="4" t="s">
        <v>139</v>
      </c>
      <c r="DF190" s="5"/>
      <c r="DG190" s="4" t="s">
        <v>139</v>
      </c>
      <c r="DH190" s="4" t="s">
        <v>139</v>
      </c>
      <c r="DI190" s="5"/>
      <c r="DJ190" s="4" t="s">
        <v>139</v>
      </c>
      <c r="DK190" s="6"/>
      <c r="DL190" s="4" t="s">
        <v>140</v>
      </c>
      <c r="DM190" s="4" t="s">
        <v>139</v>
      </c>
      <c r="DN190" s="6"/>
      <c r="DO190" s="4" t="s">
        <v>301</v>
      </c>
      <c r="DP190" s="4" t="s">
        <v>140</v>
      </c>
      <c r="DQ190" s="4" t="s">
        <v>139</v>
      </c>
      <c r="DR190" s="6"/>
      <c r="DS190" s="4" t="s">
        <v>140</v>
      </c>
      <c r="DT190" s="4" t="s">
        <v>199</v>
      </c>
      <c r="DU190" s="4" t="s">
        <v>139</v>
      </c>
      <c r="DV190" s="6"/>
      <c r="DW190" s="4" t="s">
        <v>139</v>
      </c>
      <c r="DX190" s="4" t="s">
        <v>369</v>
      </c>
      <c r="DY190" s="4" t="s">
        <v>139</v>
      </c>
      <c r="DZ190" s="4" t="s">
        <v>139</v>
      </c>
    </row>
    <row r="191" spans="1:130" x14ac:dyDescent="0.4">
      <c r="A191" s="4" t="s">
        <v>9011</v>
      </c>
      <c r="B191" s="5">
        <v>346575</v>
      </c>
      <c r="C191" s="4" t="s">
        <v>3181</v>
      </c>
      <c r="D191" s="4" t="s">
        <v>3774</v>
      </c>
      <c r="E191" s="4" t="s">
        <v>131</v>
      </c>
      <c r="F191" s="4" t="s">
        <v>132</v>
      </c>
      <c r="G191" s="4" t="s">
        <v>1909</v>
      </c>
      <c r="H191" s="4" t="s">
        <v>134</v>
      </c>
      <c r="I191" s="4" t="s">
        <v>135</v>
      </c>
      <c r="J191" s="4" t="s">
        <v>136</v>
      </c>
      <c r="K191" s="4" t="s">
        <v>136</v>
      </c>
      <c r="L191" s="4" t="s">
        <v>136</v>
      </c>
      <c r="M191" s="4" t="s">
        <v>136</v>
      </c>
      <c r="N191" s="4" t="s">
        <v>137</v>
      </c>
      <c r="O191" s="4" t="s">
        <v>138</v>
      </c>
      <c r="P191" s="4" t="s">
        <v>139</v>
      </c>
      <c r="Q191" s="4" t="s">
        <v>139</v>
      </c>
      <c r="R191" s="4" t="s">
        <v>139</v>
      </c>
      <c r="S191" s="4" t="s">
        <v>139</v>
      </c>
      <c r="T191" s="4" t="s">
        <v>140</v>
      </c>
      <c r="U191" s="4" t="s">
        <v>9012</v>
      </c>
      <c r="V191" s="4" t="s">
        <v>9013</v>
      </c>
      <c r="W191" s="4" t="s">
        <v>139</v>
      </c>
      <c r="X191" s="4" t="s">
        <v>143</v>
      </c>
      <c r="Y191" s="4" t="s">
        <v>144</v>
      </c>
      <c r="Z191" s="4" t="s">
        <v>145</v>
      </c>
      <c r="AA191" s="4" t="s">
        <v>237</v>
      </c>
      <c r="AB191" s="4" t="s">
        <v>147</v>
      </c>
      <c r="AC191" s="4" t="s">
        <v>148</v>
      </c>
      <c r="AD191" s="4" t="s">
        <v>139</v>
      </c>
      <c r="AE191" s="5"/>
      <c r="AF191" s="5"/>
      <c r="AG191" s="6"/>
      <c r="AH191" s="5">
        <v>76</v>
      </c>
      <c r="AI191" s="4" t="s">
        <v>139</v>
      </c>
      <c r="AJ191" s="4" t="s">
        <v>238</v>
      </c>
      <c r="AK191" s="4" t="s">
        <v>7327</v>
      </c>
      <c r="AL191" s="6">
        <v>43550</v>
      </c>
      <c r="AM191" s="6">
        <v>43790</v>
      </c>
      <c r="AN191" s="4" t="s">
        <v>7328</v>
      </c>
      <c r="AO191" s="4" t="s">
        <v>154</v>
      </c>
      <c r="AP191" s="4" t="s">
        <v>139</v>
      </c>
      <c r="AQ191" s="4" t="s">
        <v>139</v>
      </c>
      <c r="AR191" s="4" t="s">
        <v>139</v>
      </c>
      <c r="AS191" s="4" t="s">
        <v>139</v>
      </c>
      <c r="AT191" s="4" t="s">
        <v>139</v>
      </c>
      <c r="AU191" s="4" t="s">
        <v>139</v>
      </c>
      <c r="AV191" s="4" t="s">
        <v>139</v>
      </c>
      <c r="AW191" s="4" t="s">
        <v>139</v>
      </c>
      <c r="AX191" s="4" t="s">
        <v>139</v>
      </c>
      <c r="AY191" s="4" t="s">
        <v>139</v>
      </c>
      <c r="AZ191" s="4" t="s">
        <v>139</v>
      </c>
      <c r="BA191" s="4" t="s">
        <v>139</v>
      </c>
      <c r="BB191" s="4" t="s">
        <v>139</v>
      </c>
      <c r="BC191" s="4" t="s">
        <v>139</v>
      </c>
      <c r="BD191" s="4" t="s">
        <v>139</v>
      </c>
      <c r="BE191" s="4" t="s">
        <v>139</v>
      </c>
      <c r="BF191" s="4" t="s">
        <v>139</v>
      </c>
      <c r="BG191" s="4" t="s">
        <v>139</v>
      </c>
      <c r="BH191" s="4" t="s">
        <v>139</v>
      </c>
      <c r="BI191" s="4" t="s">
        <v>139</v>
      </c>
      <c r="BJ191" s="4" t="s">
        <v>139</v>
      </c>
      <c r="BK191" s="4" t="s">
        <v>139</v>
      </c>
      <c r="BL191" s="4" t="s">
        <v>139</v>
      </c>
      <c r="BM191" s="4" t="s">
        <v>9014</v>
      </c>
      <c r="BN191" s="4" t="s">
        <v>9015</v>
      </c>
      <c r="BO191" s="4" t="s">
        <v>308</v>
      </c>
      <c r="BP191" s="4" t="s">
        <v>9016</v>
      </c>
      <c r="BQ191" s="4" t="s">
        <v>172</v>
      </c>
      <c r="BR191" s="4" t="s">
        <v>172</v>
      </c>
      <c r="BS191" s="4" t="s">
        <v>9014</v>
      </c>
      <c r="BT191" s="4" t="s">
        <v>308</v>
      </c>
      <c r="BU191" s="4" t="s">
        <v>139</v>
      </c>
      <c r="BV191" s="6"/>
      <c r="BW191" s="4" t="s">
        <v>9017</v>
      </c>
      <c r="BX191" s="4" t="s">
        <v>139</v>
      </c>
      <c r="BY191" s="6">
        <v>44239</v>
      </c>
      <c r="BZ191" s="4" t="s">
        <v>139</v>
      </c>
      <c r="CA191" s="4" t="s">
        <v>139</v>
      </c>
      <c r="CB191" s="4" t="s">
        <v>139</v>
      </c>
      <c r="CC191" s="4" t="s">
        <v>139</v>
      </c>
      <c r="CD191" s="6"/>
      <c r="CE191" s="4" t="s">
        <v>317</v>
      </c>
      <c r="CF191" s="4" t="s">
        <v>140</v>
      </c>
      <c r="CG191" s="6"/>
      <c r="CH191" s="4" t="s">
        <v>185</v>
      </c>
      <c r="CI191" s="4" t="s">
        <v>140</v>
      </c>
      <c r="CJ191" s="4" t="s">
        <v>172</v>
      </c>
      <c r="CK191" s="6"/>
      <c r="CL191" s="4" t="s">
        <v>300</v>
      </c>
      <c r="CM191" s="6"/>
      <c r="CN191" s="4" t="s">
        <v>140</v>
      </c>
      <c r="CO191" s="4" t="s">
        <v>139</v>
      </c>
      <c r="CP191" s="4" t="s">
        <v>9018</v>
      </c>
      <c r="CQ191" s="4" t="s">
        <v>139</v>
      </c>
      <c r="CR191" s="4" t="s">
        <v>254</v>
      </c>
      <c r="CS191" s="4" t="s">
        <v>172</v>
      </c>
      <c r="CT191" s="4" t="s">
        <v>139</v>
      </c>
      <c r="CU191" s="6"/>
      <c r="CV191" s="6"/>
      <c r="CW191" s="4" t="s">
        <v>255</v>
      </c>
      <c r="CX191" s="4" t="s">
        <v>140</v>
      </c>
      <c r="CY191" s="4" t="s">
        <v>256</v>
      </c>
      <c r="CZ191" s="5">
        <v>0</v>
      </c>
      <c r="DA191" s="4" t="s">
        <v>139</v>
      </c>
      <c r="DB191" s="5"/>
      <c r="DC191" s="4" t="s">
        <v>139</v>
      </c>
      <c r="DD191" s="5"/>
      <c r="DE191" s="4" t="s">
        <v>139</v>
      </c>
      <c r="DF191" s="5"/>
      <c r="DG191" s="4" t="s">
        <v>139</v>
      </c>
      <c r="DH191" s="4" t="s">
        <v>139</v>
      </c>
      <c r="DI191" s="5"/>
      <c r="DJ191" s="4" t="s">
        <v>139</v>
      </c>
      <c r="DK191" s="6"/>
      <c r="DL191" s="4" t="s">
        <v>140</v>
      </c>
      <c r="DM191" s="4" t="s">
        <v>172</v>
      </c>
      <c r="DN191" s="6"/>
      <c r="DO191" s="4" t="s">
        <v>301</v>
      </c>
      <c r="DP191" s="4" t="s">
        <v>140</v>
      </c>
      <c r="DQ191" s="4" t="s">
        <v>9019</v>
      </c>
      <c r="DR191" s="6"/>
      <c r="DS191" s="4" t="s">
        <v>140</v>
      </c>
      <c r="DT191" s="4" t="s">
        <v>199</v>
      </c>
      <c r="DU191" s="4" t="s">
        <v>172</v>
      </c>
      <c r="DV191" s="6"/>
      <c r="DW191" s="4" t="s">
        <v>139</v>
      </c>
      <c r="DX191" s="4" t="s">
        <v>231</v>
      </c>
      <c r="DY191" s="4" t="s">
        <v>139</v>
      </c>
      <c r="DZ191" s="4" t="s">
        <v>139</v>
      </c>
    </row>
    <row r="192" spans="1:130" x14ac:dyDescent="0.4">
      <c r="A192" s="4" t="s">
        <v>9020</v>
      </c>
      <c r="B192" s="5">
        <v>346525</v>
      </c>
      <c r="C192" s="4" t="s">
        <v>5757</v>
      </c>
      <c r="D192" s="4" t="s">
        <v>130</v>
      </c>
      <c r="E192" s="4" t="s">
        <v>131</v>
      </c>
      <c r="F192" s="4" t="s">
        <v>132</v>
      </c>
      <c r="G192" s="4" t="s">
        <v>133</v>
      </c>
      <c r="H192" s="4" t="s">
        <v>134</v>
      </c>
      <c r="I192" s="4" t="s">
        <v>135</v>
      </c>
      <c r="J192" s="4" t="s">
        <v>136</v>
      </c>
      <c r="K192" s="4" t="s">
        <v>136</v>
      </c>
      <c r="L192" s="4" t="s">
        <v>136</v>
      </c>
      <c r="M192" s="4" t="s">
        <v>136</v>
      </c>
      <c r="N192" s="4" t="s">
        <v>137</v>
      </c>
      <c r="O192" s="4" t="s">
        <v>138</v>
      </c>
      <c r="P192" s="4" t="s">
        <v>139</v>
      </c>
      <c r="Q192" s="4" t="s">
        <v>139</v>
      </c>
      <c r="R192" s="4" t="s">
        <v>139</v>
      </c>
      <c r="S192" s="4" t="s">
        <v>139</v>
      </c>
      <c r="T192" s="4" t="s">
        <v>140</v>
      </c>
      <c r="U192" s="4" t="s">
        <v>9021</v>
      </c>
      <c r="V192" s="4" t="s">
        <v>9022</v>
      </c>
      <c r="W192" s="4" t="s">
        <v>139</v>
      </c>
      <c r="X192" s="4" t="s">
        <v>143</v>
      </c>
      <c r="Y192" s="4" t="s">
        <v>144</v>
      </c>
      <c r="Z192" s="4" t="s">
        <v>208</v>
      </c>
      <c r="AA192" s="4" t="s">
        <v>209</v>
      </c>
      <c r="AB192" s="4" t="s">
        <v>147</v>
      </c>
      <c r="AC192" s="4" t="s">
        <v>148</v>
      </c>
      <c r="AD192" s="4" t="s">
        <v>139</v>
      </c>
      <c r="AE192" s="5"/>
      <c r="AF192" s="5"/>
      <c r="AG192" s="6"/>
      <c r="AH192" s="5">
        <v>35</v>
      </c>
      <c r="AI192" s="4" t="s">
        <v>139</v>
      </c>
      <c r="AJ192" s="4" t="s">
        <v>211</v>
      </c>
      <c r="AK192" s="4" t="s">
        <v>7327</v>
      </c>
      <c r="AL192" s="6">
        <v>43510</v>
      </c>
      <c r="AM192" s="6">
        <v>43557</v>
      </c>
      <c r="AN192" s="4" t="s">
        <v>7328</v>
      </c>
      <c r="AO192" s="4" t="s">
        <v>154</v>
      </c>
      <c r="AP192" s="4" t="s">
        <v>139</v>
      </c>
      <c r="AQ192" s="4" t="s">
        <v>139</v>
      </c>
      <c r="AR192" s="4" t="s">
        <v>139</v>
      </c>
      <c r="AS192" s="4" t="s">
        <v>139</v>
      </c>
      <c r="AT192" s="4" t="s">
        <v>139</v>
      </c>
      <c r="AU192" s="4" t="s">
        <v>139</v>
      </c>
      <c r="AV192" s="4" t="s">
        <v>139</v>
      </c>
      <c r="AW192" s="4" t="s">
        <v>139</v>
      </c>
      <c r="AX192" s="4" t="s">
        <v>139</v>
      </c>
      <c r="AY192" s="4" t="s">
        <v>139</v>
      </c>
      <c r="AZ192" s="4" t="s">
        <v>139</v>
      </c>
      <c r="BA192" s="4" t="s">
        <v>139</v>
      </c>
      <c r="BB192" s="4" t="s">
        <v>139</v>
      </c>
      <c r="BC192" s="4" t="s">
        <v>139</v>
      </c>
      <c r="BD192" s="4" t="s">
        <v>139</v>
      </c>
      <c r="BE192" s="4" t="s">
        <v>139</v>
      </c>
      <c r="BF192" s="4" t="s">
        <v>139</v>
      </c>
      <c r="BG192" s="4" t="s">
        <v>139</v>
      </c>
      <c r="BH192" s="4" t="s">
        <v>139</v>
      </c>
      <c r="BI192" s="4" t="s">
        <v>139</v>
      </c>
      <c r="BJ192" s="4" t="s">
        <v>139</v>
      </c>
      <c r="BK192" s="4" t="s">
        <v>139</v>
      </c>
      <c r="BL192" s="4" t="s">
        <v>139</v>
      </c>
      <c r="BM192" s="4" t="s">
        <v>9023</v>
      </c>
      <c r="BN192" s="4" t="s">
        <v>9024</v>
      </c>
      <c r="BO192" s="4" t="s">
        <v>9025</v>
      </c>
      <c r="BP192" s="4" t="s">
        <v>9026</v>
      </c>
      <c r="BQ192" s="4" t="s">
        <v>1122</v>
      </c>
      <c r="BR192" s="4" t="s">
        <v>9027</v>
      </c>
      <c r="BS192" s="4" t="s">
        <v>9028</v>
      </c>
      <c r="BT192" s="4" t="s">
        <v>9029</v>
      </c>
      <c r="BU192" s="4" t="s">
        <v>139</v>
      </c>
      <c r="BV192" s="6"/>
      <c r="BW192" s="4" t="s">
        <v>139</v>
      </c>
      <c r="BX192" s="4" t="s">
        <v>139</v>
      </c>
      <c r="BY192" s="6">
        <v>43557</v>
      </c>
      <c r="BZ192" s="4" t="s">
        <v>139</v>
      </c>
      <c r="CA192" s="4" t="s">
        <v>139</v>
      </c>
      <c r="CB192" s="4" t="s">
        <v>139</v>
      </c>
      <c r="CC192" s="4" t="s">
        <v>139</v>
      </c>
      <c r="CD192" s="6"/>
      <c r="CE192" s="4" t="s">
        <v>317</v>
      </c>
      <c r="CF192" s="4" t="s">
        <v>140</v>
      </c>
      <c r="CG192" s="6"/>
      <c r="CH192" s="4" t="s">
        <v>185</v>
      </c>
      <c r="CI192" s="4" t="s">
        <v>140</v>
      </c>
      <c r="CJ192" s="4" t="s">
        <v>302</v>
      </c>
      <c r="CK192" s="6"/>
      <c r="CL192" s="4" t="s">
        <v>300</v>
      </c>
      <c r="CM192" s="6"/>
      <c r="CN192" s="4" t="s">
        <v>140</v>
      </c>
      <c r="CO192" s="4" t="s">
        <v>139</v>
      </c>
      <c r="CP192" s="4" t="s">
        <v>9030</v>
      </c>
      <c r="CQ192" s="4" t="s">
        <v>139</v>
      </c>
      <c r="CR192" s="4" t="s">
        <v>254</v>
      </c>
      <c r="CS192" s="4" t="s">
        <v>184</v>
      </c>
      <c r="CT192" s="4" t="s">
        <v>139</v>
      </c>
      <c r="CU192" s="6"/>
      <c r="CV192" s="6"/>
      <c r="CW192" s="4" t="s">
        <v>255</v>
      </c>
      <c r="CX192" s="4" t="s">
        <v>140</v>
      </c>
      <c r="CY192" s="4" t="s">
        <v>256</v>
      </c>
      <c r="CZ192" s="5">
        <v>0</v>
      </c>
      <c r="DA192" s="4" t="s">
        <v>139</v>
      </c>
      <c r="DB192" s="5"/>
      <c r="DC192" s="4" t="s">
        <v>139</v>
      </c>
      <c r="DD192" s="5"/>
      <c r="DE192" s="4" t="s">
        <v>139</v>
      </c>
      <c r="DF192" s="5"/>
      <c r="DG192" s="4" t="s">
        <v>139</v>
      </c>
      <c r="DH192" s="4" t="s">
        <v>139</v>
      </c>
      <c r="DI192" s="5"/>
      <c r="DJ192" s="4" t="s">
        <v>139</v>
      </c>
      <c r="DK192" s="6"/>
      <c r="DL192" s="4" t="s">
        <v>140</v>
      </c>
      <c r="DM192" s="4" t="s">
        <v>9030</v>
      </c>
      <c r="DN192" s="6"/>
      <c r="DO192" s="4" t="s">
        <v>301</v>
      </c>
      <c r="DP192" s="4" t="s">
        <v>140</v>
      </c>
      <c r="DQ192" s="4" t="s">
        <v>9030</v>
      </c>
      <c r="DR192" s="6"/>
      <c r="DS192" s="4" t="s">
        <v>140</v>
      </c>
      <c r="DT192" s="4" t="s">
        <v>199</v>
      </c>
      <c r="DU192" s="4" t="s">
        <v>9031</v>
      </c>
      <c r="DV192" s="6"/>
      <c r="DW192" s="4" t="s">
        <v>139</v>
      </c>
      <c r="DX192" s="4" t="s">
        <v>231</v>
      </c>
      <c r="DY192" s="4" t="s">
        <v>139</v>
      </c>
      <c r="DZ192" s="4" t="s">
        <v>139</v>
      </c>
    </row>
    <row r="193" spans="1:130" x14ac:dyDescent="0.4">
      <c r="A193" s="4" t="s">
        <v>9032</v>
      </c>
      <c r="B193" s="5">
        <v>345927</v>
      </c>
      <c r="C193" s="4" t="s">
        <v>3105</v>
      </c>
      <c r="D193" s="4" t="s">
        <v>3519</v>
      </c>
      <c r="E193" s="4" t="s">
        <v>131</v>
      </c>
      <c r="F193" s="4" t="s">
        <v>132</v>
      </c>
      <c r="G193" s="4" t="s">
        <v>133</v>
      </c>
      <c r="H193" s="4" t="s">
        <v>265</v>
      </c>
      <c r="I193" s="4" t="s">
        <v>135</v>
      </c>
      <c r="J193" s="4" t="s">
        <v>136</v>
      </c>
      <c r="K193" s="4" t="s">
        <v>136</v>
      </c>
      <c r="L193" s="4" t="s">
        <v>136</v>
      </c>
      <c r="M193" s="4" t="s">
        <v>136</v>
      </c>
      <c r="N193" s="4" t="s">
        <v>137</v>
      </c>
      <c r="O193" s="4" t="s">
        <v>138</v>
      </c>
      <c r="P193" s="4" t="s">
        <v>139</v>
      </c>
      <c r="Q193" s="4" t="s">
        <v>139</v>
      </c>
      <c r="R193" s="4" t="s">
        <v>139</v>
      </c>
      <c r="S193" s="4" t="s">
        <v>139</v>
      </c>
      <c r="T193" s="4" t="s">
        <v>140</v>
      </c>
      <c r="U193" s="4" t="s">
        <v>9033</v>
      </c>
      <c r="V193" s="4" t="s">
        <v>9034</v>
      </c>
      <c r="W193" s="4" t="s">
        <v>139</v>
      </c>
      <c r="X193" s="4" t="s">
        <v>143</v>
      </c>
      <c r="Y193" s="4" t="s">
        <v>144</v>
      </c>
      <c r="Z193" s="4" t="s">
        <v>145</v>
      </c>
      <c r="AA193" s="4" t="s">
        <v>237</v>
      </c>
      <c r="AB193" s="4" t="s">
        <v>147</v>
      </c>
      <c r="AC193" s="4" t="s">
        <v>148</v>
      </c>
      <c r="AD193" s="4" t="s">
        <v>139</v>
      </c>
      <c r="AE193" s="5"/>
      <c r="AF193" s="5"/>
      <c r="AG193" s="6"/>
      <c r="AH193" s="5">
        <v>58</v>
      </c>
      <c r="AI193" s="4" t="s">
        <v>139</v>
      </c>
      <c r="AJ193" s="4" t="s">
        <v>211</v>
      </c>
      <c r="AK193" s="4" t="s">
        <v>7327</v>
      </c>
      <c r="AL193" s="6">
        <v>43475</v>
      </c>
      <c r="AM193" s="6">
        <v>43563</v>
      </c>
      <c r="AN193" s="4" t="s">
        <v>7328</v>
      </c>
      <c r="AO193" s="4" t="s">
        <v>154</v>
      </c>
      <c r="AP193" s="4" t="s">
        <v>139</v>
      </c>
      <c r="AQ193" s="4" t="s">
        <v>139</v>
      </c>
      <c r="AR193" s="4" t="s">
        <v>139</v>
      </c>
      <c r="AS193" s="4" t="s">
        <v>139</v>
      </c>
      <c r="AT193" s="4" t="s">
        <v>139</v>
      </c>
      <c r="AU193" s="4" t="s">
        <v>139</v>
      </c>
      <c r="AV193" s="4" t="s">
        <v>139</v>
      </c>
      <c r="AW193" s="4" t="s">
        <v>139</v>
      </c>
      <c r="AX193" s="4" t="s">
        <v>139</v>
      </c>
      <c r="AY193" s="4" t="s">
        <v>139</v>
      </c>
      <c r="AZ193" s="4" t="s">
        <v>139</v>
      </c>
      <c r="BA193" s="4" t="s">
        <v>139</v>
      </c>
      <c r="BB193" s="4" t="s">
        <v>139</v>
      </c>
      <c r="BC193" s="4" t="s">
        <v>139</v>
      </c>
      <c r="BD193" s="4" t="s">
        <v>139</v>
      </c>
      <c r="BE193" s="4" t="s">
        <v>139</v>
      </c>
      <c r="BF193" s="4" t="s">
        <v>139</v>
      </c>
      <c r="BG193" s="4" t="s">
        <v>139</v>
      </c>
      <c r="BH193" s="4" t="s">
        <v>139</v>
      </c>
      <c r="BI193" s="4" t="s">
        <v>139</v>
      </c>
      <c r="BJ193" s="4" t="s">
        <v>139</v>
      </c>
      <c r="BK193" s="4" t="s">
        <v>139</v>
      </c>
      <c r="BL193" s="4" t="s">
        <v>139</v>
      </c>
      <c r="BM193" s="4" t="s">
        <v>9035</v>
      </c>
      <c r="BN193" s="4" t="s">
        <v>9036</v>
      </c>
      <c r="BO193" s="4" t="s">
        <v>308</v>
      </c>
      <c r="BP193" s="4" t="s">
        <v>9037</v>
      </c>
      <c r="BQ193" s="4" t="s">
        <v>172</v>
      </c>
      <c r="BR193" s="4" t="s">
        <v>9038</v>
      </c>
      <c r="BS193" s="4" t="s">
        <v>9035</v>
      </c>
      <c r="BT193" s="4" t="s">
        <v>308</v>
      </c>
      <c r="BU193" s="4" t="s">
        <v>139</v>
      </c>
      <c r="BV193" s="6"/>
      <c r="BW193" s="4" t="s">
        <v>9039</v>
      </c>
      <c r="BX193" s="4" t="s">
        <v>139</v>
      </c>
      <c r="BY193" s="6">
        <v>44071</v>
      </c>
      <c r="BZ193" s="4" t="s">
        <v>139</v>
      </c>
      <c r="CA193" s="4" t="s">
        <v>139</v>
      </c>
      <c r="CB193" s="4" t="s">
        <v>139</v>
      </c>
      <c r="CC193" s="4" t="s">
        <v>139</v>
      </c>
      <c r="CD193" s="6"/>
      <c r="CE193" s="4" t="s">
        <v>317</v>
      </c>
      <c r="CF193" s="4" t="s">
        <v>140</v>
      </c>
      <c r="CG193" s="6"/>
      <c r="CH193" s="4" t="s">
        <v>185</v>
      </c>
      <c r="CI193" s="4" t="s">
        <v>140</v>
      </c>
      <c r="CJ193" s="4" t="s">
        <v>172</v>
      </c>
      <c r="CK193" s="6"/>
      <c r="CL193" s="4" t="s">
        <v>300</v>
      </c>
      <c r="CM193" s="6"/>
      <c r="CN193" s="4" t="s">
        <v>140</v>
      </c>
      <c r="CO193" s="4" t="s">
        <v>139</v>
      </c>
      <c r="CP193" s="4" t="s">
        <v>9040</v>
      </c>
      <c r="CQ193" s="4" t="s">
        <v>139</v>
      </c>
      <c r="CR193" s="4" t="s">
        <v>254</v>
      </c>
      <c r="CS193" s="4" t="s">
        <v>172</v>
      </c>
      <c r="CT193" s="4" t="s">
        <v>139</v>
      </c>
      <c r="CU193" s="6"/>
      <c r="CV193" s="6"/>
      <c r="CW193" s="4" t="s">
        <v>255</v>
      </c>
      <c r="CX193" s="4" t="s">
        <v>140</v>
      </c>
      <c r="CY193" s="4" t="s">
        <v>256</v>
      </c>
      <c r="CZ193" s="5">
        <v>0</v>
      </c>
      <c r="DA193" s="4" t="s">
        <v>139</v>
      </c>
      <c r="DB193" s="5"/>
      <c r="DC193" s="4" t="s">
        <v>139</v>
      </c>
      <c r="DD193" s="5"/>
      <c r="DE193" s="4" t="s">
        <v>139</v>
      </c>
      <c r="DF193" s="5"/>
      <c r="DG193" s="4" t="s">
        <v>139</v>
      </c>
      <c r="DH193" s="4" t="s">
        <v>139</v>
      </c>
      <c r="DI193" s="5"/>
      <c r="DJ193" s="4" t="s">
        <v>139</v>
      </c>
      <c r="DK193" s="6"/>
      <c r="DL193" s="4" t="s">
        <v>140</v>
      </c>
      <c r="DM193" s="4" t="s">
        <v>172</v>
      </c>
      <c r="DN193" s="6"/>
      <c r="DO193" s="4" t="s">
        <v>301</v>
      </c>
      <c r="DP193" s="4" t="s">
        <v>140</v>
      </c>
      <c r="DQ193" s="4" t="s">
        <v>9041</v>
      </c>
      <c r="DR193" s="6"/>
      <c r="DS193" s="4" t="s">
        <v>140</v>
      </c>
      <c r="DT193" s="4" t="s">
        <v>199</v>
      </c>
      <c r="DU193" s="4" t="s">
        <v>172</v>
      </c>
      <c r="DV193" s="6"/>
      <c r="DW193" s="4" t="s">
        <v>139</v>
      </c>
      <c r="DX193" s="4" t="s">
        <v>624</v>
      </c>
      <c r="DY193" s="4" t="s">
        <v>139</v>
      </c>
      <c r="DZ193" s="4" t="s">
        <v>139</v>
      </c>
    </row>
    <row r="194" spans="1:130" x14ac:dyDescent="0.4">
      <c r="A194" s="4" t="s">
        <v>9042</v>
      </c>
      <c r="B194" s="5">
        <v>345891</v>
      </c>
      <c r="C194" s="4" t="s">
        <v>1886</v>
      </c>
      <c r="D194" s="4" t="s">
        <v>1887</v>
      </c>
      <c r="E194" s="4" t="s">
        <v>131</v>
      </c>
      <c r="F194" s="4" t="s">
        <v>132</v>
      </c>
      <c r="G194" s="4" t="s">
        <v>335</v>
      </c>
      <c r="H194" s="4" t="s">
        <v>134</v>
      </c>
      <c r="I194" s="4" t="s">
        <v>235</v>
      </c>
      <c r="J194" s="4" t="s">
        <v>136</v>
      </c>
      <c r="K194" s="4" t="s">
        <v>136</v>
      </c>
      <c r="L194" s="4" t="s">
        <v>136</v>
      </c>
      <c r="M194" s="4" t="s">
        <v>136</v>
      </c>
      <c r="N194" s="4" t="s">
        <v>137</v>
      </c>
      <c r="O194" s="4" t="s">
        <v>138</v>
      </c>
      <c r="P194" s="4" t="s">
        <v>139</v>
      </c>
      <c r="Q194" s="4" t="s">
        <v>139</v>
      </c>
      <c r="R194" s="4" t="s">
        <v>139</v>
      </c>
      <c r="S194" s="4" t="s">
        <v>139</v>
      </c>
      <c r="T194" s="4" t="s">
        <v>140</v>
      </c>
      <c r="U194" s="4" t="s">
        <v>9043</v>
      </c>
      <c r="V194" s="4" t="s">
        <v>9044</v>
      </c>
      <c r="W194" s="4" t="s">
        <v>139</v>
      </c>
      <c r="X194" s="4" t="s">
        <v>143</v>
      </c>
      <c r="Y194" s="4" t="s">
        <v>144</v>
      </c>
      <c r="Z194" s="4" t="s">
        <v>145</v>
      </c>
      <c r="AA194" s="4" t="s">
        <v>9045</v>
      </c>
      <c r="AB194" s="4" t="s">
        <v>147</v>
      </c>
      <c r="AC194" s="4" t="s">
        <v>148</v>
      </c>
      <c r="AD194" s="4" t="s">
        <v>139</v>
      </c>
      <c r="AE194" s="5"/>
      <c r="AF194" s="5"/>
      <c r="AG194" s="6"/>
      <c r="AH194" s="5">
        <v>69</v>
      </c>
      <c r="AI194" s="4" t="s">
        <v>139</v>
      </c>
      <c r="AJ194" s="4" t="s">
        <v>211</v>
      </c>
      <c r="AK194" s="4" t="s">
        <v>7327</v>
      </c>
      <c r="AL194" s="6">
        <v>43484</v>
      </c>
      <c r="AM194" s="6">
        <v>43507</v>
      </c>
      <c r="AN194" s="4" t="s">
        <v>7328</v>
      </c>
      <c r="AO194" s="4" t="s">
        <v>154</v>
      </c>
      <c r="AP194" s="4" t="s">
        <v>139</v>
      </c>
      <c r="AQ194" s="4" t="s">
        <v>139</v>
      </c>
      <c r="AR194" s="4" t="s">
        <v>139</v>
      </c>
      <c r="AS194" s="4" t="s">
        <v>139</v>
      </c>
      <c r="AT194" s="4" t="s">
        <v>139</v>
      </c>
      <c r="AU194" s="4" t="s">
        <v>139</v>
      </c>
      <c r="AV194" s="4" t="s">
        <v>139</v>
      </c>
      <c r="AW194" s="4" t="s">
        <v>139</v>
      </c>
      <c r="AX194" s="4" t="s">
        <v>139</v>
      </c>
      <c r="AY194" s="4" t="s">
        <v>139</v>
      </c>
      <c r="AZ194" s="4" t="s">
        <v>139</v>
      </c>
      <c r="BA194" s="4" t="s">
        <v>139</v>
      </c>
      <c r="BB194" s="4" t="s">
        <v>139</v>
      </c>
      <c r="BC194" s="4" t="s">
        <v>139</v>
      </c>
      <c r="BD194" s="4" t="s">
        <v>139</v>
      </c>
      <c r="BE194" s="4" t="s">
        <v>139</v>
      </c>
      <c r="BF194" s="4" t="s">
        <v>139</v>
      </c>
      <c r="BG194" s="4" t="s">
        <v>139</v>
      </c>
      <c r="BH194" s="4" t="s">
        <v>139</v>
      </c>
      <c r="BI194" s="4" t="s">
        <v>139</v>
      </c>
      <c r="BJ194" s="4" t="s">
        <v>139</v>
      </c>
      <c r="BK194" s="4" t="s">
        <v>139</v>
      </c>
      <c r="BL194" s="4" t="s">
        <v>139</v>
      </c>
      <c r="BM194" s="4" t="s">
        <v>9046</v>
      </c>
      <c r="BN194" s="4" t="s">
        <v>9047</v>
      </c>
      <c r="BO194" s="4" t="s">
        <v>3204</v>
      </c>
      <c r="BP194" s="4" t="s">
        <v>9048</v>
      </c>
      <c r="BQ194" s="4" t="s">
        <v>172</v>
      </c>
      <c r="BR194" s="4" t="s">
        <v>9049</v>
      </c>
      <c r="BS194" s="4" t="s">
        <v>172</v>
      </c>
      <c r="BT194" s="4" t="s">
        <v>9050</v>
      </c>
      <c r="BU194" s="4" t="s">
        <v>139</v>
      </c>
      <c r="BV194" s="6"/>
      <c r="BW194" s="4" t="s">
        <v>139</v>
      </c>
      <c r="BX194" s="4" t="s">
        <v>139</v>
      </c>
      <c r="BY194" s="6">
        <v>43592</v>
      </c>
      <c r="BZ194" s="4" t="s">
        <v>139</v>
      </c>
      <c r="CA194" s="4" t="s">
        <v>139</v>
      </c>
      <c r="CB194" s="4" t="s">
        <v>139</v>
      </c>
      <c r="CC194" s="4" t="s">
        <v>139</v>
      </c>
      <c r="CD194" s="6"/>
      <c r="CE194" s="4" t="s">
        <v>317</v>
      </c>
      <c r="CF194" s="4" t="s">
        <v>140</v>
      </c>
      <c r="CG194" s="6"/>
      <c r="CH194" s="4" t="s">
        <v>185</v>
      </c>
      <c r="CI194" s="4" t="s">
        <v>140</v>
      </c>
      <c r="CJ194" s="4" t="s">
        <v>172</v>
      </c>
      <c r="CK194" s="6"/>
      <c r="CL194" s="4" t="s">
        <v>300</v>
      </c>
      <c r="CM194" s="6"/>
      <c r="CN194" s="4" t="s">
        <v>140</v>
      </c>
      <c r="CO194" s="4" t="s">
        <v>139</v>
      </c>
      <c r="CP194" s="4" t="s">
        <v>172</v>
      </c>
      <c r="CQ194" s="4" t="s">
        <v>253</v>
      </c>
      <c r="CR194" s="4" t="s">
        <v>254</v>
      </c>
      <c r="CS194" s="4" t="s">
        <v>172</v>
      </c>
      <c r="CT194" s="4" t="s">
        <v>139</v>
      </c>
      <c r="CU194" s="6"/>
      <c r="CV194" s="6"/>
      <c r="CW194" s="4" t="s">
        <v>255</v>
      </c>
      <c r="CX194" s="4" t="s">
        <v>140</v>
      </c>
      <c r="CY194" s="4" t="s">
        <v>256</v>
      </c>
      <c r="CZ194" s="5">
        <v>0</v>
      </c>
      <c r="DA194" s="4" t="s">
        <v>139</v>
      </c>
      <c r="DB194" s="5"/>
      <c r="DC194" s="4" t="s">
        <v>139</v>
      </c>
      <c r="DD194" s="5"/>
      <c r="DE194" s="4" t="s">
        <v>139</v>
      </c>
      <c r="DF194" s="5"/>
      <c r="DG194" s="4" t="s">
        <v>139</v>
      </c>
      <c r="DH194" s="4" t="s">
        <v>139</v>
      </c>
      <c r="DI194" s="5"/>
      <c r="DJ194" s="4" t="s">
        <v>139</v>
      </c>
      <c r="DK194" s="6"/>
      <c r="DL194" s="4" t="s">
        <v>140</v>
      </c>
      <c r="DM194" s="4" t="s">
        <v>172</v>
      </c>
      <c r="DN194" s="6"/>
      <c r="DO194" s="4" t="s">
        <v>301</v>
      </c>
      <c r="DP194" s="4" t="s">
        <v>140</v>
      </c>
      <c r="DQ194" s="4" t="s">
        <v>172</v>
      </c>
      <c r="DR194" s="6"/>
      <c r="DS194" s="4" t="s">
        <v>140</v>
      </c>
      <c r="DT194" s="4" t="s">
        <v>199</v>
      </c>
      <c r="DU194" s="4" t="s">
        <v>172</v>
      </c>
      <c r="DV194" s="6"/>
      <c r="DW194" s="4" t="s">
        <v>139</v>
      </c>
      <c r="DX194" s="4" t="s">
        <v>231</v>
      </c>
      <c r="DY194" s="4" t="s">
        <v>139</v>
      </c>
      <c r="DZ194" s="4" t="s">
        <v>139</v>
      </c>
    </row>
    <row r="195" spans="1:130" x14ac:dyDescent="0.4">
      <c r="A195" s="4" t="s">
        <v>9051</v>
      </c>
      <c r="B195" s="5">
        <v>345889</v>
      </c>
      <c r="C195" s="4" t="s">
        <v>685</v>
      </c>
      <c r="D195" s="4" t="s">
        <v>304</v>
      </c>
      <c r="E195" s="4" t="s">
        <v>131</v>
      </c>
      <c r="F195" s="4" t="s">
        <v>132</v>
      </c>
      <c r="G195" s="4" t="s">
        <v>264</v>
      </c>
      <c r="H195" s="4" t="s">
        <v>134</v>
      </c>
      <c r="I195" s="4" t="s">
        <v>932</v>
      </c>
      <c r="J195" s="4" t="s">
        <v>136</v>
      </c>
      <c r="K195" s="4" t="s">
        <v>136</v>
      </c>
      <c r="L195" s="4" t="s">
        <v>136</v>
      </c>
      <c r="M195" s="4" t="s">
        <v>136</v>
      </c>
      <c r="N195" s="4" t="s">
        <v>503</v>
      </c>
      <c r="O195" s="4" t="s">
        <v>138</v>
      </c>
      <c r="P195" s="4" t="s">
        <v>139</v>
      </c>
      <c r="Q195" s="4" t="s">
        <v>139</v>
      </c>
      <c r="R195" s="4" t="s">
        <v>139</v>
      </c>
      <c r="S195" s="4" t="s">
        <v>139</v>
      </c>
      <c r="T195" s="4" t="s">
        <v>140</v>
      </c>
      <c r="U195" s="4" t="s">
        <v>9052</v>
      </c>
      <c r="V195" s="4" t="s">
        <v>9053</v>
      </c>
      <c r="W195" s="4" t="s">
        <v>207</v>
      </c>
      <c r="X195" s="4" t="s">
        <v>143</v>
      </c>
      <c r="Y195" s="4" t="s">
        <v>144</v>
      </c>
      <c r="Z195" s="4" t="s">
        <v>208</v>
      </c>
      <c r="AA195" s="4" t="s">
        <v>209</v>
      </c>
      <c r="AB195" s="4" t="s">
        <v>147</v>
      </c>
      <c r="AC195" s="4" t="s">
        <v>148</v>
      </c>
      <c r="AD195" s="4" t="s">
        <v>149</v>
      </c>
      <c r="AE195" s="5">
        <v>99</v>
      </c>
      <c r="AF195" s="5">
        <v>99</v>
      </c>
      <c r="AG195" s="6"/>
      <c r="AH195" s="5">
        <v>66</v>
      </c>
      <c r="AI195" s="4" t="s">
        <v>322</v>
      </c>
      <c r="AJ195" s="4" t="s">
        <v>272</v>
      </c>
      <c r="AK195" s="4" t="s">
        <v>7327</v>
      </c>
      <c r="AL195" s="6">
        <v>43237</v>
      </c>
      <c r="AM195" s="6">
        <v>43543</v>
      </c>
      <c r="AN195" s="4" t="s">
        <v>7328</v>
      </c>
      <c r="AO195" s="4" t="s">
        <v>154</v>
      </c>
      <c r="AP195" s="4" t="s">
        <v>139</v>
      </c>
      <c r="AQ195" s="4" t="s">
        <v>139</v>
      </c>
      <c r="AR195" s="4" t="s">
        <v>139</v>
      </c>
      <c r="AS195" s="4" t="s">
        <v>139</v>
      </c>
      <c r="AT195" s="4" t="s">
        <v>139</v>
      </c>
      <c r="AU195" s="4" t="s">
        <v>139</v>
      </c>
      <c r="AV195" s="4" t="s">
        <v>139</v>
      </c>
      <c r="AW195" s="4" t="s">
        <v>139</v>
      </c>
      <c r="AX195" s="4" t="s">
        <v>139</v>
      </c>
      <c r="AY195" s="4" t="s">
        <v>139</v>
      </c>
      <c r="AZ195" s="4" t="s">
        <v>212</v>
      </c>
      <c r="BA195" s="4" t="s">
        <v>139</v>
      </c>
      <c r="BB195" s="4" t="s">
        <v>139</v>
      </c>
      <c r="BC195" s="4" t="s">
        <v>139</v>
      </c>
      <c r="BD195" s="4" t="s">
        <v>139</v>
      </c>
      <c r="BE195" s="4" t="s">
        <v>139</v>
      </c>
      <c r="BF195" s="4" t="s">
        <v>139</v>
      </c>
      <c r="BG195" s="4" t="s">
        <v>139</v>
      </c>
      <c r="BH195" s="4" t="s">
        <v>139</v>
      </c>
      <c r="BI195" s="4" t="s">
        <v>139</v>
      </c>
      <c r="BJ195" s="4" t="s">
        <v>165</v>
      </c>
      <c r="BK195" s="4" t="s">
        <v>166</v>
      </c>
      <c r="BL195" s="4" t="s">
        <v>167</v>
      </c>
      <c r="BM195" s="4" t="s">
        <v>9054</v>
      </c>
      <c r="BN195" s="4" t="s">
        <v>9055</v>
      </c>
      <c r="BO195" s="4" t="s">
        <v>139</v>
      </c>
      <c r="BP195" s="4" t="s">
        <v>139</v>
      </c>
      <c r="BQ195" s="4" t="s">
        <v>139</v>
      </c>
      <c r="BR195" s="4" t="s">
        <v>139</v>
      </c>
      <c r="BS195" s="4" t="s">
        <v>9056</v>
      </c>
      <c r="BT195" s="4" t="s">
        <v>9057</v>
      </c>
      <c r="BU195" s="4" t="s">
        <v>246</v>
      </c>
      <c r="BV195" s="6">
        <v>43543</v>
      </c>
      <c r="BW195" s="4" t="s">
        <v>139</v>
      </c>
      <c r="BX195" s="4" t="s">
        <v>139</v>
      </c>
      <c r="BY195" s="6">
        <v>43543</v>
      </c>
      <c r="BZ195" s="4" t="s">
        <v>178</v>
      </c>
      <c r="CA195" s="4" t="s">
        <v>179</v>
      </c>
      <c r="CB195" s="4" t="s">
        <v>180</v>
      </c>
      <c r="CC195" s="4" t="s">
        <v>353</v>
      </c>
      <c r="CD195" s="6">
        <v>43237</v>
      </c>
      <c r="CE195" s="4" t="s">
        <v>182</v>
      </c>
      <c r="CF195" s="4" t="s">
        <v>592</v>
      </c>
      <c r="CG195" s="6"/>
      <c r="CH195" s="4" t="s">
        <v>185</v>
      </c>
      <c r="CI195" s="4" t="s">
        <v>140</v>
      </c>
      <c r="CJ195" s="4" t="s">
        <v>139</v>
      </c>
      <c r="CK195" s="6"/>
      <c r="CL195" s="4" t="s">
        <v>188</v>
      </c>
      <c r="CM195" s="6" t="s">
        <v>2165</v>
      </c>
      <c r="CN195" s="4" t="s">
        <v>592</v>
      </c>
      <c r="CO195" s="4" t="s">
        <v>139</v>
      </c>
      <c r="CP195" s="4" t="s">
        <v>9058</v>
      </c>
      <c r="CQ195" s="4" t="s">
        <v>253</v>
      </c>
      <c r="CR195" s="4" t="s">
        <v>254</v>
      </c>
      <c r="CS195" s="4" t="s">
        <v>139</v>
      </c>
      <c r="CT195" s="4" t="s">
        <v>139</v>
      </c>
      <c r="CU195" s="6"/>
      <c r="CV195" s="6"/>
      <c r="CW195" s="4" t="s">
        <v>255</v>
      </c>
      <c r="CX195" s="4" t="s">
        <v>140</v>
      </c>
      <c r="CY195" s="4" t="s">
        <v>256</v>
      </c>
      <c r="CZ195" s="5">
        <v>0</v>
      </c>
      <c r="DA195" s="4" t="s">
        <v>139</v>
      </c>
      <c r="DB195" s="5"/>
      <c r="DC195" s="4" t="s">
        <v>139</v>
      </c>
      <c r="DD195" s="5"/>
      <c r="DE195" s="4" t="s">
        <v>139</v>
      </c>
      <c r="DF195" s="5"/>
      <c r="DG195" s="4" t="s">
        <v>139</v>
      </c>
      <c r="DH195" s="4" t="s">
        <v>139</v>
      </c>
      <c r="DI195" s="5"/>
      <c r="DJ195" s="4" t="s">
        <v>139</v>
      </c>
      <c r="DK195" s="6"/>
      <c r="DL195" s="4" t="s">
        <v>140</v>
      </c>
      <c r="DM195" s="4" t="s">
        <v>139</v>
      </c>
      <c r="DN195" s="6"/>
      <c r="DO195" s="4" t="s">
        <v>301</v>
      </c>
      <c r="DP195" s="4" t="s">
        <v>140</v>
      </c>
      <c r="DQ195" s="4" t="s">
        <v>139</v>
      </c>
      <c r="DR195" s="6"/>
      <c r="DS195" s="4" t="s">
        <v>140</v>
      </c>
      <c r="DT195" s="4" t="s">
        <v>199</v>
      </c>
      <c r="DU195" s="4" t="s">
        <v>139</v>
      </c>
      <c r="DV195" s="6"/>
      <c r="DW195" s="4" t="s">
        <v>139</v>
      </c>
      <c r="DX195" s="4" t="s">
        <v>139</v>
      </c>
      <c r="DY195" s="4" t="s">
        <v>139</v>
      </c>
      <c r="DZ195" s="4" t="s">
        <v>139</v>
      </c>
    </row>
    <row r="196" spans="1:130" x14ac:dyDescent="0.4">
      <c r="A196" s="4" t="s">
        <v>9059</v>
      </c>
      <c r="B196" s="5">
        <v>345884</v>
      </c>
      <c r="C196" s="4" t="s">
        <v>1279</v>
      </c>
      <c r="D196" s="4" t="s">
        <v>304</v>
      </c>
      <c r="E196" s="4" t="s">
        <v>131</v>
      </c>
      <c r="F196" s="4" t="s">
        <v>132</v>
      </c>
      <c r="G196" s="4" t="s">
        <v>264</v>
      </c>
      <c r="H196" s="4" t="s">
        <v>134</v>
      </c>
      <c r="I196" s="4" t="s">
        <v>235</v>
      </c>
      <c r="J196" s="4" t="s">
        <v>136</v>
      </c>
      <c r="K196" s="4" t="s">
        <v>136</v>
      </c>
      <c r="L196" s="4" t="s">
        <v>136</v>
      </c>
      <c r="M196" s="4" t="s">
        <v>136</v>
      </c>
      <c r="N196" s="4" t="s">
        <v>137</v>
      </c>
      <c r="O196" s="4" t="s">
        <v>138</v>
      </c>
      <c r="P196" s="4" t="s">
        <v>139</v>
      </c>
      <c r="Q196" s="4" t="s">
        <v>139</v>
      </c>
      <c r="R196" s="4" t="s">
        <v>139</v>
      </c>
      <c r="S196" s="4" t="s">
        <v>139</v>
      </c>
      <c r="T196" s="4" t="s">
        <v>140</v>
      </c>
      <c r="U196" s="4" t="s">
        <v>9060</v>
      </c>
      <c r="V196" s="4" t="s">
        <v>9061</v>
      </c>
      <c r="W196" s="4" t="s">
        <v>139</v>
      </c>
      <c r="X196" s="4" t="s">
        <v>143</v>
      </c>
      <c r="Y196" s="4" t="s">
        <v>144</v>
      </c>
      <c r="Z196" s="4" t="s">
        <v>145</v>
      </c>
      <c r="AA196" s="4" t="s">
        <v>9062</v>
      </c>
      <c r="AB196" s="4" t="s">
        <v>147</v>
      </c>
      <c r="AC196" s="4" t="s">
        <v>148</v>
      </c>
      <c r="AD196" s="4" t="s">
        <v>139</v>
      </c>
      <c r="AE196" s="5"/>
      <c r="AF196" s="5"/>
      <c r="AG196" s="6"/>
      <c r="AH196" s="5">
        <v>66</v>
      </c>
      <c r="AI196" s="4" t="s">
        <v>139</v>
      </c>
      <c r="AJ196" s="4" t="s">
        <v>211</v>
      </c>
      <c r="AK196" s="4" t="s">
        <v>7327</v>
      </c>
      <c r="AL196" s="6">
        <v>43524</v>
      </c>
      <c r="AM196" s="6">
        <v>43551</v>
      </c>
      <c r="AN196" s="4" t="s">
        <v>7328</v>
      </c>
      <c r="AO196" s="4" t="s">
        <v>154</v>
      </c>
      <c r="AP196" s="4" t="s">
        <v>139</v>
      </c>
      <c r="AQ196" s="4" t="s">
        <v>139</v>
      </c>
      <c r="AR196" s="4" t="s">
        <v>139</v>
      </c>
      <c r="AS196" s="4" t="s">
        <v>139</v>
      </c>
      <c r="AT196" s="4" t="s">
        <v>139</v>
      </c>
      <c r="AU196" s="4" t="s">
        <v>139</v>
      </c>
      <c r="AV196" s="4" t="s">
        <v>139</v>
      </c>
      <c r="AW196" s="4" t="s">
        <v>139</v>
      </c>
      <c r="AX196" s="4" t="s">
        <v>139</v>
      </c>
      <c r="AY196" s="4" t="s">
        <v>139</v>
      </c>
      <c r="AZ196" s="4" t="s">
        <v>139</v>
      </c>
      <c r="BA196" s="4" t="s">
        <v>139</v>
      </c>
      <c r="BB196" s="4" t="s">
        <v>139</v>
      </c>
      <c r="BC196" s="4" t="s">
        <v>139</v>
      </c>
      <c r="BD196" s="4" t="s">
        <v>139</v>
      </c>
      <c r="BE196" s="4" t="s">
        <v>139</v>
      </c>
      <c r="BF196" s="4" t="s">
        <v>139</v>
      </c>
      <c r="BG196" s="4" t="s">
        <v>139</v>
      </c>
      <c r="BH196" s="4" t="s">
        <v>139</v>
      </c>
      <c r="BI196" s="4" t="s">
        <v>139</v>
      </c>
      <c r="BJ196" s="4" t="s">
        <v>139</v>
      </c>
      <c r="BK196" s="4" t="s">
        <v>139</v>
      </c>
      <c r="BL196" s="4" t="s">
        <v>139</v>
      </c>
      <c r="BM196" s="4" t="s">
        <v>9063</v>
      </c>
      <c r="BN196" s="4" t="s">
        <v>9064</v>
      </c>
      <c r="BO196" s="4" t="s">
        <v>3204</v>
      </c>
      <c r="BP196" s="4" t="s">
        <v>9065</v>
      </c>
      <c r="BQ196" s="4" t="s">
        <v>9066</v>
      </c>
      <c r="BR196" s="4" t="s">
        <v>9067</v>
      </c>
      <c r="BS196" s="4" t="s">
        <v>172</v>
      </c>
      <c r="BT196" s="4" t="s">
        <v>9068</v>
      </c>
      <c r="BU196" s="4" t="s">
        <v>139</v>
      </c>
      <c r="BV196" s="6"/>
      <c r="BW196" s="4" t="s">
        <v>139</v>
      </c>
      <c r="BX196" s="4" t="s">
        <v>139</v>
      </c>
      <c r="BY196" s="6">
        <v>43657</v>
      </c>
      <c r="BZ196" s="4" t="s">
        <v>139</v>
      </c>
      <c r="CA196" s="4" t="s">
        <v>139</v>
      </c>
      <c r="CB196" s="4" t="s">
        <v>139</v>
      </c>
      <c r="CC196" s="4" t="s">
        <v>139</v>
      </c>
      <c r="CD196" s="6"/>
      <c r="CE196" s="4" t="s">
        <v>317</v>
      </c>
      <c r="CF196" s="4" t="s">
        <v>140</v>
      </c>
      <c r="CG196" s="6"/>
      <c r="CH196" s="4" t="s">
        <v>185</v>
      </c>
      <c r="CI196" s="4" t="s">
        <v>140</v>
      </c>
      <c r="CJ196" s="4" t="s">
        <v>172</v>
      </c>
      <c r="CK196" s="6"/>
      <c r="CL196" s="4" t="s">
        <v>300</v>
      </c>
      <c r="CM196" s="6"/>
      <c r="CN196" s="4" t="s">
        <v>140</v>
      </c>
      <c r="CO196" s="4" t="s">
        <v>139</v>
      </c>
      <c r="CP196" s="4" t="s">
        <v>172</v>
      </c>
      <c r="CQ196" s="4" t="s">
        <v>253</v>
      </c>
      <c r="CR196" s="4" t="s">
        <v>254</v>
      </c>
      <c r="CS196" s="4" t="s">
        <v>172</v>
      </c>
      <c r="CT196" s="4" t="s">
        <v>139</v>
      </c>
      <c r="CU196" s="6"/>
      <c r="CV196" s="6"/>
      <c r="CW196" s="4" t="s">
        <v>255</v>
      </c>
      <c r="CX196" s="4" t="s">
        <v>140</v>
      </c>
      <c r="CY196" s="4" t="s">
        <v>256</v>
      </c>
      <c r="CZ196" s="5">
        <v>0</v>
      </c>
      <c r="DA196" s="4" t="s">
        <v>139</v>
      </c>
      <c r="DB196" s="5"/>
      <c r="DC196" s="4" t="s">
        <v>139</v>
      </c>
      <c r="DD196" s="5"/>
      <c r="DE196" s="4" t="s">
        <v>139</v>
      </c>
      <c r="DF196" s="5"/>
      <c r="DG196" s="4" t="s">
        <v>139</v>
      </c>
      <c r="DH196" s="4" t="s">
        <v>139</v>
      </c>
      <c r="DI196" s="5"/>
      <c r="DJ196" s="4" t="s">
        <v>139</v>
      </c>
      <c r="DK196" s="6"/>
      <c r="DL196" s="4" t="s">
        <v>140</v>
      </c>
      <c r="DM196" s="4" t="s">
        <v>172</v>
      </c>
      <c r="DN196" s="6"/>
      <c r="DO196" s="4" t="s">
        <v>301</v>
      </c>
      <c r="DP196" s="4" t="s">
        <v>140</v>
      </c>
      <c r="DQ196" s="4" t="s">
        <v>172</v>
      </c>
      <c r="DR196" s="6"/>
      <c r="DS196" s="4" t="s">
        <v>140</v>
      </c>
      <c r="DT196" s="4" t="s">
        <v>199</v>
      </c>
      <c r="DU196" s="4" t="s">
        <v>172</v>
      </c>
      <c r="DV196" s="6"/>
      <c r="DW196" s="4" t="s">
        <v>139</v>
      </c>
      <c r="DX196" s="4" t="s">
        <v>231</v>
      </c>
      <c r="DY196" s="4" t="s">
        <v>139</v>
      </c>
      <c r="DZ196" s="4" t="s">
        <v>139</v>
      </c>
    </row>
    <row r="197" spans="1:130" x14ac:dyDescent="0.4">
      <c r="A197" s="4" t="s">
        <v>9069</v>
      </c>
      <c r="B197" s="5">
        <v>345757</v>
      </c>
      <c r="C197" s="4" t="s">
        <v>383</v>
      </c>
      <c r="D197" s="4" t="s">
        <v>384</v>
      </c>
      <c r="E197" s="4" t="s">
        <v>131</v>
      </c>
      <c r="F197" s="4" t="s">
        <v>132</v>
      </c>
      <c r="G197" s="4" t="s">
        <v>335</v>
      </c>
      <c r="H197" s="4" t="s">
        <v>265</v>
      </c>
      <c r="I197" s="4" t="s">
        <v>235</v>
      </c>
      <c r="J197" s="4" t="s">
        <v>136</v>
      </c>
      <c r="K197" s="4" t="s">
        <v>136</v>
      </c>
      <c r="L197" s="4" t="s">
        <v>136</v>
      </c>
      <c r="M197" s="4" t="s">
        <v>136</v>
      </c>
      <c r="N197" s="4" t="s">
        <v>137</v>
      </c>
      <c r="O197" s="4" t="s">
        <v>138</v>
      </c>
      <c r="P197" s="4" t="s">
        <v>139</v>
      </c>
      <c r="Q197" s="4" t="s">
        <v>139</v>
      </c>
      <c r="R197" s="4" t="s">
        <v>139</v>
      </c>
      <c r="S197" s="4" t="s">
        <v>139</v>
      </c>
      <c r="T197" s="4" t="s">
        <v>140</v>
      </c>
      <c r="U197" s="4" t="s">
        <v>9070</v>
      </c>
      <c r="V197" s="4" t="s">
        <v>9071</v>
      </c>
      <c r="W197" s="4" t="s">
        <v>139</v>
      </c>
      <c r="X197" s="4" t="s">
        <v>143</v>
      </c>
      <c r="Y197" s="4" t="s">
        <v>144</v>
      </c>
      <c r="Z197" s="4" t="s">
        <v>145</v>
      </c>
      <c r="AA197" s="4" t="s">
        <v>4776</v>
      </c>
      <c r="AB197" s="4" t="s">
        <v>147</v>
      </c>
      <c r="AC197" s="4" t="s">
        <v>148</v>
      </c>
      <c r="AD197" s="4" t="s">
        <v>139</v>
      </c>
      <c r="AE197" s="5"/>
      <c r="AF197" s="5"/>
      <c r="AG197" s="6"/>
      <c r="AH197" s="5">
        <v>66</v>
      </c>
      <c r="AI197" s="4" t="s">
        <v>139</v>
      </c>
      <c r="AJ197" s="4" t="s">
        <v>238</v>
      </c>
      <c r="AK197" s="4" t="s">
        <v>7327</v>
      </c>
      <c r="AL197" s="6">
        <v>43654</v>
      </c>
      <c r="AM197" s="6">
        <v>43669</v>
      </c>
      <c r="AN197" s="4" t="s">
        <v>7328</v>
      </c>
      <c r="AO197" s="4" t="s">
        <v>154</v>
      </c>
      <c r="AP197" s="4" t="s">
        <v>139</v>
      </c>
      <c r="AQ197" s="4" t="s">
        <v>139</v>
      </c>
      <c r="AR197" s="4" t="s">
        <v>139</v>
      </c>
      <c r="AS197" s="4" t="s">
        <v>139</v>
      </c>
      <c r="AT197" s="4" t="s">
        <v>139</v>
      </c>
      <c r="AU197" s="4" t="s">
        <v>139</v>
      </c>
      <c r="AV197" s="4" t="s">
        <v>139</v>
      </c>
      <c r="AW197" s="4" t="s">
        <v>139</v>
      </c>
      <c r="AX197" s="4" t="s">
        <v>139</v>
      </c>
      <c r="AY197" s="4" t="s">
        <v>139</v>
      </c>
      <c r="AZ197" s="4" t="s">
        <v>139</v>
      </c>
      <c r="BA197" s="4" t="s">
        <v>139</v>
      </c>
      <c r="BB197" s="4" t="s">
        <v>139</v>
      </c>
      <c r="BC197" s="4" t="s">
        <v>139</v>
      </c>
      <c r="BD197" s="4" t="s">
        <v>139</v>
      </c>
      <c r="BE197" s="4" t="s">
        <v>139</v>
      </c>
      <c r="BF197" s="4" t="s">
        <v>139</v>
      </c>
      <c r="BG197" s="4" t="s">
        <v>139</v>
      </c>
      <c r="BH197" s="4" t="s">
        <v>139</v>
      </c>
      <c r="BI197" s="4" t="s">
        <v>139</v>
      </c>
      <c r="BJ197" s="4" t="s">
        <v>139</v>
      </c>
      <c r="BK197" s="4" t="s">
        <v>139</v>
      </c>
      <c r="BL197" s="4" t="s">
        <v>139</v>
      </c>
      <c r="BM197" s="4" t="s">
        <v>9072</v>
      </c>
      <c r="BN197" s="4" t="s">
        <v>9073</v>
      </c>
      <c r="BO197" s="4" t="s">
        <v>308</v>
      </c>
      <c r="BP197" s="4" t="s">
        <v>172</v>
      </c>
      <c r="BQ197" s="4" t="s">
        <v>172</v>
      </c>
      <c r="BR197" s="4" t="s">
        <v>9074</v>
      </c>
      <c r="BS197" s="4" t="s">
        <v>9075</v>
      </c>
      <c r="BT197" s="4" t="s">
        <v>9076</v>
      </c>
      <c r="BU197" s="4" t="s">
        <v>139</v>
      </c>
      <c r="BV197" s="6"/>
      <c r="BW197" s="4" t="s">
        <v>139</v>
      </c>
      <c r="BX197" s="4" t="s">
        <v>139</v>
      </c>
      <c r="BY197" s="6">
        <v>43669</v>
      </c>
      <c r="BZ197" s="4" t="s">
        <v>139</v>
      </c>
      <c r="CA197" s="4" t="s">
        <v>139</v>
      </c>
      <c r="CB197" s="4" t="s">
        <v>139</v>
      </c>
      <c r="CC197" s="4" t="s">
        <v>139</v>
      </c>
      <c r="CD197" s="6"/>
      <c r="CE197" s="4" t="s">
        <v>317</v>
      </c>
      <c r="CF197" s="4" t="s">
        <v>140</v>
      </c>
      <c r="CG197" s="6"/>
      <c r="CH197" s="4" t="s">
        <v>185</v>
      </c>
      <c r="CI197" s="4" t="s">
        <v>140</v>
      </c>
      <c r="CJ197" s="4" t="s">
        <v>172</v>
      </c>
      <c r="CK197" s="6"/>
      <c r="CL197" s="4" t="s">
        <v>300</v>
      </c>
      <c r="CM197" s="6"/>
      <c r="CN197" s="4" t="s">
        <v>140</v>
      </c>
      <c r="CO197" s="4" t="s">
        <v>139</v>
      </c>
      <c r="CP197" s="4" t="s">
        <v>172</v>
      </c>
      <c r="CQ197" s="4" t="s">
        <v>139</v>
      </c>
      <c r="CR197" s="4" t="s">
        <v>254</v>
      </c>
      <c r="CS197" s="4" t="s">
        <v>172</v>
      </c>
      <c r="CT197" s="4" t="s">
        <v>139</v>
      </c>
      <c r="CU197" s="6"/>
      <c r="CV197" s="6"/>
      <c r="CW197" s="4" t="s">
        <v>255</v>
      </c>
      <c r="CX197" s="4" t="s">
        <v>140</v>
      </c>
      <c r="CY197" s="4" t="s">
        <v>256</v>
      </c>
      <c r="CZ197" s="5">
        <v>0</v>
      </c>
      <c r="DA197" s="4" t="s">
        <v>139</v>
      </c>
      <c r="DB197" s="5"/>
      <c r="DC197" s="4" t="s">
        <v>139</v>
      </c>
      <c r="DD197" s="5"/>
      <c r="DE197" s="4" t="s">
        <v>139</v>
      </c>
      <c r="DF197" s="5"/>
      <c r="DG197" s="4" t="s">
        <v>139</v>
      </c>
      <c r="DH197" s="4" t="s">
        <v>139</v>
      </c>
      <c r="DI197" s="5"/>
      <c r="DJ197" s="4" t="s">
        <v>139</v>
      </c>
      <c r="DK197" s="6"/>
      <c r="DL197" s="4" t="s">
        <v>140</v>
      </c>
      <c r="DM197" s="4" t="s">
        <v>172</v>
      </c>
      <c r="DN197" s="6"/>
      <c r="DO197" s="4" t="s">
        <v>301</v>
      </c>
      <c r="DP197" s="4" t="s">
        <v>140</v>
      </c>
      <c r="DQ197" s="4" t="s">
        <v>172</v>
      </c>
      <c r="DR197" s="6"/>
      <c r="DS197" s="4" t="s">
        <v>140</v>
      </c>
      <c r="DT197" s="4" t="s">
        <v>199</v>
      </c>
      <c r="DU197" s="4" t="s">
        <v>172</v>
      </c>
      <c r="DV197" s="6"/>
      <c r="DW197" s="4" t="s">
        <v>139</v>
      </c>
      <c r="DX197" s="4" t="s">
        <v>231</v>
      </c>
      <c r="DY197" s="4" t="s">
        <v>139</v>
      </c>
      <c r="DZ197" s="4" t="s">
        <v>139</v>
      </c>
    </row>
    <row r="198" spans="1:130" x14ac:dyDescent="0.4">
      <c r="A198" s="4" t="s">
        <v>9077</v>
      </c>
      <c r="B198" s="5">
        <v>345749</v>
      </c>
      <c r="C198" s="4" t="s">
        <v>9078</v>
      </c>
      <c r="D198" s="4" t="s">
        <v>9079</v>
      </c>
      <c r="E198" s="4" t="s">
        <v>131</v>
      </c>
      <c r="F198" s="4" t="s">
        <v>132</v>
      </c>
      <c r="G198" s="4" t="s">
        <v>4373</v>
      </c>
      <c r="H198" s="4" t="s">
        <v>265</v>
      </c>
      <c r="I198" s="4" t="s">
        <v>235</v>
      </c>
      <c r="J198" s="4" t="s">
        <v>136</v>
      </c>
      <c r="K198" s="4" t="s">
        <v>136</v>
      </c>
      <c r="L198" s="4" t="s">
        <v>136</v>
      </c>
      <c r="M198" s="4" t="s">
        <v>136</v>
      </c>
      <c r="N198" s="4" t="s">
        <v>137</v>
      </c>
      <c r="O198" s="4" t="s">
        <v>138</v>
      </c>
      <c r="P198" s="4" t="s">
        <v>139</v>
      </c>
      <c r="Q198" s="4" t="s">
        <v>139</v>
      </c>
      <c r="R198" s="4" t="s">
        <v>139</v>
      </c>
      <c r="S198" s="4" t="s">
        <v>139</v>
      </c>
      <c r="T198" s="4" t="s">
        <v>140</v>
      </c>
      <c r="U198" s="4" t="s">
        <v>9080</v>
      </c>
      <c r="V198" s="4" t="s">
        <v>9081</v>
      </c>
      <c r="W198" s="4" t="s">
        <v>139</v>
      </c>
      <c r="X198" s="4" t="s">
        <v>143</v>
      </c>
      <c r="Y198" s="4" t="s">
        <v>144</v>
      </c>
      <c r="Z198" s="4" t="s">
        <v>208</v>
      </c>
      <c r="AA198" s="4" t="s">
        <v>209</v>
      </c>
      <c r="AB198" s="4" t="s">
        <v>147</v>
      </c>
      <c r="AC198" s="4" t="s">
        <v>287</v>
      </c>
      <c r="AD198" s="4" t="s">
        <v>139</v>
      </c>
      <c r="AE198" s="5"/>
      <c r="AF198" s="5"/>
      <c r="AG198" s="6"/>
      <c r="AH198" s="5">
        <v>80</v>
      </c>
      <c r="AI198" s="4" t="s">
        <v>139</v>
      </c>
      <c r="AJ198" s="4" t="s">
        <v>600</v>
      </c>
      <c r="AK198" s="4" t="s">
        <v>7327</v>
      </c>
      <c r="AL198" s="6">
        <v>43570</v>
      </c>
      <c r="AM198" s="6">
        <v>43788</v>
      </c>
      <c r="AN198" s="4" t="s">
        <v>7328</v>
      </c>
      <c r="AO198" s="4" t="s">
        <v>154</v>
      </c>
      <c r="AP198" s="4" t="s">
        <v>139</v>
      </c>
      <c r="AQ198" s="4" t="s">
        <v>139</v>
      </c>
      <c r="AR198" s="4" t="s">
        <v>139</v>
      </c>
      <c r="AS198" s="4" t="s">
        <v>139</v>
      </c>
      <c r="AT198" s="4" t="s">
        <v>139</v>
      </c>
      <c r="AU198" s="4" t="s">
        <v>139</v>
      </c>
      <c r="AV198" s="4" t="s">
        <v>139</v>
      </c>
      <c r="AW198" s="4" t="s">
        <v>139</v>
      </c>
      <c r="AX198" s="4" t="s">
        <v>139</v>
      </c>
      <c r="AY198" s="4" t="s">
        <v>139</v>
      </c>
      <c r="AZ198" s="4" t="s">
        <v>139</v>
      </c>
      <c r="BA198" s="4" t="s">
        <v>139</v>
      </c>
      <c r="BB198" s="4" t="s">
        <v>139</v>
      </c>
      <c r="BC198" s="4" t="s">
        <v>139</v>
      </c>
      <c r="BD198" s="4" t="s">
        <v>139</v>
      </c>
      <c r="BE198" s="4" t="s">
        <v>139</v>
      </c>
      <c r="BF198" s="4" t="s">
        <v>139</v>
      </c>
      <c r="BG198" s="4" t="s">
        <v>139</v>
      </c>
      <c r="BH198" s="4" t="s">
        <v>139</v>
      </c>
      <c r="BI198" s="4" t="s">
        <v>139</v>
      </c>
      <c r="BJ198" s="4" t="s">
        <v>139</v>
      </c>
      <c r="BK198" s="4" t="s">
        <v>139</v>
      </c>
      <c r="BL198" s="4" t="s">
        <v>139</v>
      </c>
      <c r="BM198" s="4" t="s">
        <v>9082</v>
      </c>
      <c r="BN198" s="4" t="s">
        <v>9083</v>
      </c>
      <c r="BO198" s="4" t="s">
        <v>9084</v>
      </c>
      <c r="BP198" s="4" t="s">
        <v>9085</v>
      </c>
      <c r="BQ198" s="4" t="s">
        <v>172</v>
      </c>
      <c r="BR198" s="4" t="s">
        <v>9086</v>
      </c>
      <c r="BS198" s="4" t="s">
        <v>9087</v>
      </c>
      <c r="BT198" s="4" t="s">
        <v>9088</v>
      </c>
      <c r="BU198" s="4" t="s">
        <v>139</v>
      </c>
      <c r="BV198" s="6"/>
      <c r="BW198" s="4" t="s">
        <v>139</v>
      </c>
      <c r="BX198" s="4" t="s">
        <v>139</v>
      </c>
      <c r="BY198" s="6">
        <v>44036</v>
      </c>
      <c r="BZ198" s="4" t="s">
        <v>139</v>
      </c>
      <c r="CA198" s="4" t="s">
        <v>139</v>
      </c>
      <c r="CB198" s="4" t="s">
        <v>139</v>
      </c>
      <c r="CC198" s="4" t="s">
        <v>139</v>
      </c>
      <c r="CD198" s="6"/>
      <c r="CE198" s="4" t="s">
        <v>317</v>
      </c>
      <c r="CF198" s="4" t="s">
        <v>140</v>
      </c>
      <c r="CG198" s="6"/>
      <c r="CH198" s="4" t="s">
        <v>185</v>
      </c>
      <c r="CI198" s="4" t="s">
        <v>140</v>
      </c>
      <c r="CJ198" s="4" t="s">
        <v>302</v>
      </c>
      <c r="CK198" s="6"/>
      <c r="CL198" s="4" t="s">
        <v>300</v>
      </c>
      <c r="CM198" s="6"/>
      <c r="CN198" s="4" t="s">
        <v>140</v>
      </c>
      <c r="CO198" s="4" t="s">
        <v>139</v>
      </c>
      <c r="CP198" s="4" t="s">
        <v>9089</v>
      </c>
      <c r="CQ198" s="4" t="s">
        <v>139</v>
      </c>
      <c r="CR198" s="4" t="s">
        <v>254</v>
      </c>
      <c r="CS198" s="4" t="s">
        <v>184</v>
      </c>
      <c r="CT198" s="4" t="s">
        <v>139</v>
      </c>
      <c r="CU198" s="6"/>
      <c r="CV198" s="6"/>
      <c r="CW198" s="4" t="s">
        <v>255</v>
      </c>
      <c r="CX198" s="4" t="s">
        <v>140</v>
      </c>
      <c r="CY198" s="4" t="s">
        <v>256</v>
      </c>
      <c r="CZ198" s="5">
        <v>0</v>
      </c>
      <c r="DA198" s="4" t="s">
        <v>139</v>
      </c>
      <c r="DB198" s="5"/>
      <c r="DC198" s="4" t="s">
        <v>139</v>
      </c>
      <c r="DD198" s="5"/>
      <c r="DE198" s="4" t="s">
        <v>139</v>
      </c>
      <c r="DF198" s="5"/>
      <c r="DG198" s="4" t="s">
        <v>139</v>
      </c>
      <c r="DH198" s="4" t="s">
        <v>139</v>
      </c>
      <c r="DI198" s="5"/>
      <c r="DJ198" s="4" t="s">
        <v>139</v>
      </c>
      <c r="DK198" s="6"/>
      <c r="DL198" s="4" t="s">
        <v>140</v>
      </c>
      <c r="DM198" s="4" t="s">
        <v>9090</v>
      </c>
      <c r="DN198" s="6"/>
      <c r="DO198" s="4" t="s">
        <v>301</v>
      </c>
      <c r="DP198" s="4" t="s">
        <v>140</v>
      </c>
      <c r="DQ198" s="4" t="s">
        <v>9090</v>
      </c>
      <c r="DR198" s="6"/>
      <c r="DS198" s="4" t="s">
        <v>140</v>
      </c>
      <c r="DT198" s="4" t="s">
        <v>199</v>
      </c>
      <c r="DU198" s="4" t="s">
        <v>184</v>
      </c>
      <c r="DV198" s="6"/>
      <c r="DW198" s="4" t="s">
        <v>139</v>
      </c>
      <c r="DX198" s="4" t="s">
        <v>231</v>
      </c>
      <c r="DY198" s="4" t="s">
        <v>139</v>
      </c>
      <c r="DZ198" s="4" t="s">
        <v>139</v>
      </c>
    </row>
    <row r="199" spans="1:130" x14ac:dyDescent="0.4">
      <c r="A199" s="4" t="s">
        <v>9091</v>
      </c>
      <c r="B199" s="5">
        <v>345566</v>
      </c>
      <c r="C199" s="4" t="s">
        <v>9092</v>
      </c>
      <c r="D199" s="4" t="s">
        <v>9093</v>
      </c>
      <c r="E199" s="4" t="s">
        <v>131</v>
      </c>
      <c r="F199" s="4" t="s">
        <v>132</v>
      </c>
      <c r="G199" s="4" t="s">
        <v>4373</v>
      </c>
      <c r="H199" s="4" t="s">
        <v>134</v>
      </c>
      <c r="I199" s="4" t="s">
        <v>135</v>
      </c>
      <c r="J199" s="4" t="s">
        <v>136</v>
      </c>
      <c r="K199" s="4" t="s">
        <v>136</v>
      </c>
      <c r="L199" s="4" t="s">
        <v>136</v>
      </c>
      <c r="M199" s="4" t="s">
        <v>136</v>
      </c>
      <c r="N199" s="4" t="s">
        <v>137</v>
      </c>
      <c r="O199" s="4" t="s">
        <v>138</v>
      </c>
      <c r="P199" s="4" t="s">
        <v>139</v>
      </c>
      <c r="Q199" s="4" t="s">
        <v>139</v>
      </c>
      <c r="R199" s="4" t="s">
        <v>139</v>
      </c>
      <c r="S199" s="4" t="s">
        <v>139</v>
      </c>
      <c r="T199" s="4" t="s">
        <v>140</v>
      </c>
      <c r="U199" s="4" t="s">
        <v>9094</v>
      </c>
      <c r="V199" s="4" t="s">
        <v>9095</v>
      </c>
      <c r="W199" s="4" t="s">
        <v>139</v>
      </c>
      <c r="X199" s="4" t="s">
        <v>143</v>
      </c>
      <c r="Y199" s="4" t="s">
        <v>144</v>
      </c>
      <c r="Z199" s="4" t="s">
        <v>145</v>
      </c>
      <c r="AA199" s="4" t="s">
        <v>271</v>
      </c>
      <c r="AB199" s="4" t="s">
        <v>147</v>
      </c>
      <c r="AC199" s="4" t="s">
        <v>148</v>
      </c>
      <c r="AD199" s="4" t="s">
        <v>149</v>
      </c>
      <c r="AE199" s="5"/>
      <c r="AF199" s="5"/>
      <c r="AG199" s="6"/>
      <c r="AH199" s="5">
        <v>65</v>
      </c>
      <c r="AI199" s="4" t="s">
        <v>139</v>
      </c>
      <c r="AJ199" s="4" t="s">
        <v>238</v>
      </c>
      <c r="AK199" s="4" t="s">
        <v>7327</v>
      </c>
      <c r="AL199" s="6">
        <v>43529</v>
      </c>
      <c r="AM199" s="6">
        <v>43544</v>
      </c>
      <c r="AN199" s="4" t="s">
        <v>7328</v>
      </c>
      <c r="AO199" s="4" t="s">
        <v>154</v>
      </c>
      <c r="AP199" s="4" t="s">
        <v>139</v>
      </c>
      <c r="AQ199" s="4" t="s">
        <v>139</v>
      </c>
      <c r="AR199" s="4" t="s">
        <v>139</v>
      </c>
      <c r="AS199" s="4" t="s">
        <v>139</v>
      </c>
      <c r="AT199" s="4" t="s">
        <v>139</v>
      </c>
      <c r="AU199" s="4" t="s">
        <v>139</v>
      </c>
      <c r="AV199" s="4" t="s">
        <v>139</v>
      </c>
      <c r="AW199" s="4" t="s">
        <v>139</v>
      </c>
      <c r="AX199" s="4" t="s">
        <v>139</v>
      </c>
      <c r="AY199" s="4" t="s">
        <v>139</v>
      </c>
      <c r="AZ199" s="4" t="s">
        <v>139</v>
      </c>
      <c r="BA199" s="4" t="s">
        <v>139</v>
      </c>
      <c r="BB199" s="4" t="s">
        <v>139</v>
      </c>
      <c r="BC199" s="4" t="s">
        <v>139</v>
      </c>
      <c r="BD199" s="4" t="s">
        <v>139</v>
      </c>
      <c r="BE199" s="4" t="s">
        <v>139</v>
      </c>
      <c r="BF199" s="4" t="s">
        <v>139</v>
      </c>
      <c r="BG199" s="4" t="s">
        <v>139</v>
      </c>
      <c r="BH199" s="4" t="s">
        <v>139</v>
      </c>
      <c r="BI199" s="4" t="s">
        <v>139</v>
      </c>
      <c r="BJ199" s="4" t="s">
        <v>139</v>
      </c>
      <c r="BK199" s="4" t="s">
        <v>139</v>
      </c>
      <c r="BL199" s="4" t="s">
        <v>139</v>
      </c>
      <c r="BM199" s="4" t="s">
        <v>9096</v>
      </c>
      <c r="BN199" s="4" t="s">
        <v>9097</v>
      </c>
      <c r="BO199" s="4" t="s">
        <v>3204</v>
      </c>
      <c r="BP199" s="4" t="s">
        <v>9098</v>
      </c>
      <c r="BQ199" s="4" t="s">
        <v>172</v>
      </c>
      <c r="BR199" s="4" t="s">
        <v>9099</v>
      </c>
      <c r="BS199" s="4" t="s">
        <v>172</v>
      </c>
      <c r="BT199" s="4" t="s">
        <v>9100</v>
      </c>
      <c r="BU199" s="4" t="s">
        <v>139</v>
      </c>
      <c r="BV199" s="6"/>
      <c r="BW199" s="4" t="s">
        <v>9101</v>
      </c>
      <c r="BX199" s="4" t="s">
        <v>139</v>
      </c>
      <c r="BY199" s="6">
        <v>44181</v>
      </c>
      <c r="BZ199" s="4" t="s">
        <v>139</v>
      </c>
      <c r="CA199" s="4" t="s">
        <v>139</v>
      </c>
      <c r="CB199" s="4" t="s">
        <v>139</v>
      </c>
      <c r="CC199" s="4" t="s">
        <v>139</v>
      </c>
      <c r="CD199" s="6"/>
      <c r="CE199" s="4" t="s">
        <v>317</v>
      </c>
      <c r="CF199" s="4" t="s">
        <v>140</v>
      </c>
      <c r="CG199" s="6"/>
      <c r="CH199" s="4" t="s">
        <v>185</v>
      </c>
      <c r="CI199" s="4" t="s">
        <v>140</v>
      </c>
      <c r="CJ199" s="4" t="s">
        <v>172</v>
      </c>
      <c r="CK199" s="6"/>
      <c r="CL199" s="4" t="s">
        <v>300</v>
      </c>
      <c r="CM199" s="6"/>
      <c r="CN199" s="4" t="s">
        <v>140</v>
      </c>
      <c r="CO199" s="4" t="s">
        <v>139</v>
      </c>
      <c r="CP199" s="4" t="s">
        <v>9102</v>
      </c>
      <c r="CQ199" s="4" t="s">
        <v>253</v>
      </c>
      <c r="CR199" s="4" t="s">
        <v>254</v>
      </c>
      <c r="CS199" s="4" t="s">
        <v>172</v>
      </c>
      <c r="CT199" s="4" t="s">
        <v>139</v>
      </c>
      <c r="CU199" s="6"/>
      <c r="CV199" s="6"/>
      <c r="CW199" s="4" t="s">
        <v>255</v>
      </c>
      <c r="CX199" s="4" t="s">
        <v>140</v>
      </c>
      <c r="CY199" s="4" t="s">
        <v>256</v>
      </c>
      <c r="CZ199" s="5">
        <v>0</v>
      </c>
      <c r="DA199" s="4" t="s">
        <v>139</v>
      </c>
      <c r="DB199" s="5"/>
      <c r="DC199" s="4" t="s">
        <v>139</v>
      </c>
      <c r="DD199" s="5"/>
      <c r="DE199" s="4" t="s">
        <v>139</v>
      </c>
      <c r="DF199" s="5"/>
      <c r="DG199" s="4" t="s">
        <v>139</v>
      </c>
      <c r="DH199" s="4" t="s">
        <v>139</v>
      </c>
      <c r="DI199" s="5"/>
      <c r="DJ199" s="4" t="s">
        <v>139</v>
      </c>
      <c r="DK199" s="6"/>
      <c r="DL199" s="4" t="s">
        <v>140</v>
      </c>
      <c r="DM199" s="4" t="s">
        <v>172</v>
      </c>
      <c r="DN199" s="6"/>
      <c r="DO199" s="4" t="s">
        <v>301</v>
      </c>
      <c r="DP199" s="4" t="s">
        <v>140</v>
      </c>
      <c r="DQ199" s="4" t="s">
        <v>172</v>
      </c>
      <c r="DR199" s="6"/>
      <c r="DS199" s="4" t="s">
        <v>140</v>
      </c>
      <c r="DT199" s="4" t="s">
        <v>199</v>
      </c>
      <c r="DU199" s="4" t="s">
        <v>172</v>
      </c>
      <c r="DV199" s="6"/>
      <c r="DW199" s="4" t="s">
        <v>139</v>
      </c>
      <c r="DX199" s="4" t="s">
        <v>231</v>
      </c>
      <c r="DY199" s="4" t="s">
        <v>139</v>
      </c>
      <c r="DZ199" s="4" t="s">
        <v>139</v>
      </c>
    </row>
    <row r="200" spans="1:130" x14ac:dyDescent="0.4">
      <c r="A200" s="4" t="s">
        <v>9103</v>
      </c>
      <c r="B200" s="5">
        <v>345470</v>
      </c>
      <c r="C200" s="4" t="s">
        <v>3621</v>
      </c>
      <c r="D200" s="4" t="s">
        <v>3622</v>
      </c>
      <c r="E200" s="4" t="s">
        <v>131</v>
      </c>
      <c r="F200" s="4" t="s">
        <v>132</v>
      </c>
      <c r="G200" s="4" t="s">
        <v>777</v>
      </c>
      <c r="H200" s="4" t="s">
        <v>265</v>
      </c>
      <c r="I200" s="4" t="s">
        <v>235</v>
      </c>
      <c r="J200" s="4" t="s">
        <v>136</v>
      </c>
      <c r="K200" s="4" t="s">
        <v>136</v>
      </c>
      <c r="L200" s="4" t="s">
        <v>136</v>
      </c>
      <c r="M200" s="4" t="s">
        <v>136</v>
      </c>
      <c r="N200" s="4" t="s">
        <v>137</v>
      </c>
      <c r="O200" s="4" t="s">
        <v>138</v>
      </c>
      <c r="P200" s="4" t="s">
        <v>139</v>
      </c>
      <c r="Q200" s="4" t="s">
        <v>139</v>
      </c>
      <c r="R200" s="4" t="s">
        <v>139</v>
      </c>
      <c r="S200" s="4" t="s">
        <v>139</v>
      </c>
      <c r="T200" s="4" t="s">
        <v>140</v>
      </c>
      <c r="U200" s="4" t="s">
        <v>9104</v>
      </c>
      <c r="V200" s="4" t="s">
        <v>9105</v>
      </c>
      <c r="W200" s="4" t="s">
        <v>236</v>
      </c>
      <c r="X200" s="4" t="s">
        <v>143</v>
      </c>
      <c r="Y200" s="4" t="s">
        <v>144</v>
      </c>
      <c r="Z200" s="4" t="s">
        <v>145</v>
      </c>
      <c r="AA200" s="4" t="s">
        <v>237</v>
      </c>
      <c r="AB200" s="4" t="s">
        <v>147</v>
      </c>
      <c r="AC200" s="4" t="s">
        <v>148</v>
      </c>
      <c r="AD200" s="4" t="s">
        <v>139</v>
      </c>
      <c r="AE200" s="5"/>
      <c r="AF200" s="5"/>
      <c r="AG200" s="6"/>
      <c r="AH200" s="5">
        <v>57</v>
      </c>
      <c r="AI200" s="4" t="s">
        <v>150</v>
      </c>
      <c r="AJ200" s="4" t="s">
        <v>211</v>
      </c>
      <c r="AK200" s="4" t="s">
        <v>7327</v>
      </c>
      <c r="AL200" s="6">
        <v>43523</v>
      </c>
      <c r="AM200" s="6">
        <v>43592</v>
      </c>
      <c r="AN200" s="4" t="s">
        <v>7328</v>
      </c>
      <c r="AO200" s="4" t="s">
        <v>154</v>
      </c>
      <c r="AP200" s="4" t="s">
        <v>139</v>
      </c>
      <c r="AQ200" s="4" t="s">
        <v>139</v>
      </c>
      <c r="AR200" s="4" t="s">
        <v>139</v>
      </c>
      <c r="AS200" s="4" t="s">
        <v>139</v>
      </c>
      <c r="AT200" s="4" t="s">
        <v>139</v>
      </c>
      <c r="AU200" s="4" t="s">
        <v>139</v>
      </c>
      <c r="AV200" s="4" t="s">
        <v>139</v>
      </c>
      <c r="AW200" s="4" t="s">
        <v>139</v>
      </c>
      <c r="AX200" s="4" t="s">
        <v>139</v>
      </c>
      <c r="AY200" s="4" t="s">
        <v>139</v>
      </c>
      <c r="AZ200" s="4" t="s">
        <v>139</v>
      </c>
      <c r="BA200" s="4" t="s">
        <v>139</v>
      </c>
      <c r="BB200" s="4" t="s">
        <v>139</v>
      </c>
      <c r="BC200" s="4" t="s">
        <v>139</v>
      </c>
      <c r="BD200" s="4" t="s">
        <v>139</v>
      </c>
      <c r="BE200" s="4" t="s">
        <v>139</v>
      </c>
      <c r="BF200" s="4" t="s">
        <v>139</v>
      </c>
      <c r="BG200" s="4" t="s">
        <v>139</v>
      </c>
      <c r="BH200" s="4" t="s">
        <v>139</v>
      </c>
      <c r="BI200" s="4" t="s">
        <v>139</v>
      </c>
      <c r="BJ200" s="4" t="s">
        <v>139</v>
      </c>
      <c r="BK200" s="4" t="s">
        <v>139</v>
      </c>
      <c r="BL200" s="4" t="s">
        <v>139</v>
      </c>
      <c r="BM200" s="4" t="s">
        <v>9106</v>
      </c>
      <c r="BN200" s="4" t="s">
        <v>9107</v>
      </c>
      <c r="BO200" s="4" t="s">
        <v>3204</v>
      </c>
      <c r="BP200" s="4" t="s">
        <v>9108</v>
      </c>
      <c r="BQ200" s="4" t="s">
        <v>172</v>
      </c>
      <c r="BR200" s="4" t="s">
        <v>9109</v>
      </c>
      <c r="BS200" s="4" t="s">
        <v>172</v>
      </c>
      <c r="BT200" s="4" t="s">
        <v>9110</v>
      </c>
      <c r="BU200" s="4" t="s">
        <v>246</v>
      </c>
      <c r="BV200" s="6">
        <v>43592</v>
      </c>
      <c r="BW200" s="4" t="s">
        <v>139</v>
      </c>
      <c r="BX200" s="4" t="s">
        <v>139</v>
      </c>
      <c r="BY200" s="6">
        <v>43593</v>
      </c>
      <c r="BZ200" s="4" t="s">
        <v>139</v>
      </c>
      <c r="CA200" s="4" t="s">
        <v>139</v>
      </c>
      <c r="CB200" s="4" t="s">
        <v>139</v>
      </c>
      <c r="CC200" s="4" t="s">
        <v>139</v>
      </c>
      <c r="CD200" s="6"/>
      <c r="CE200" s="4" t="s">
        <v>317</v>
      </c>
      <c r="CF200" s="4" t="s">
        <v>140</v>
      </c>
      <c r="CG200" s="6"/>
      <c r="CH200" s="4" t="s">
        <v>185</v>
      </c>
      <c r="CI200" s="4" t="s">
        <v>140</v>
      </c>
      <c r="CJ200" s="4" t="s">
        <v>172</v>
      </c>
      <c r="CK200" s="6"/>
      <c r="CL200" s="4" t="s">
        <v>300</v>
      </c>
      <c r="CM200" s="6"/>
      <c r="CN200" s="4" t="s">
        <v>140</v>
      </c>
      <c r="CO200" s="4" t="s">
        <v>139</v>
      </c>
      <c r="CP200" s="4" t="s">
        <v>9111</v>
      </c>
      <c r="CQ200" s="4" t="s">
        <v>253</v>
      </c>
      <c r="CR200" s="4" t="s">
        <v>254</v>
      </c>
      <c r="CS200" s="4" t="s">
        <v>172</v>
      </c>
      <c r="CT200" s="4" t="s">
        <v>139</v>
      </c>
      <c r="CU200" s="6"/>
      <c r="CV200" s="6"/>
      <c r="CW200" s="4" t="s">
        <v>255</v>
      </c>
      <c r="CX200" s="4" t="s">
        <v>140</v>
      </c>
      <c r="CY200" s="4" t="s">
        <v>256</v>
      </c>
      <c r="CZ200" s="5">
        <v>0</v>
      </c>
      <c r="DA200" s="4" t="s">
        <v>139</v>
      </c>
      <c r="DB200" s="5"/>
      <c r="DC200" s="4" t="s">
        <v>139</v>
      </c>
      <c r="DD200" s="5"/>
      <c r="DE200" s="4" t="s">
        <v>139</v>
      </c>
      <c r="DF200" s="5"/>
      <c r="DG200" s="4" t="s">
        <v>139</v>
      </c>
      <c r="DH200" s="4" t="s">
        <v>139</v>
      </c>
      <c r="DI200" s="5"/>
      <c r="DJ200" s="4" t="s">
        <v>139</v>
      </c>
      <c r="DK200" s="6"/>
      <c r="DL200" s="4" t="s">
        <v>140</v>
      </c>
      <c r="DM200" s="4" t="s">
        <v>9111</v>
      </c>
      <c r="DN200" s="6"/>
      <c r="DO200" s="4" t="s">
        <v>301</v>
      </c>
      <c r="DP200" s="4" t="s">
        <v>140</v>
      </c>
      <c r="DQ200" s="4" t="s">
        <v>9111</v>
      </c>
      <c r="DR200" s="6"/>
      <c r="DS200" s="4" t="s">
        <v>140</v>
      </c>
      <c r="DT200" s="4" t="s">
        <v>199</v>
      </c>
      <c r="DU200" s="4" t="s">
        <v>9112</v>
      </c>
      <c r="DV200" s="6"/>
      <c r="DW200" s="4" t="s">
        <v>139</v>
      </c>
      <c r="DX200" s="4" t="s">
        <v>260</v>
      </c>
      <c r="DY200" s="4" t="s">
        <v>139</v>
      </c>
      <c r="DZ200" s="4" t="s">
        <v>139</v>
      </c>
    </row>
    <row r="201" spans="1:130" x14ac:dyDescent="0.4">
      <c r="A201" s="4" t="s">
        <v>9113</v>
      </c>
      <c r="B201" s="5">
        <v>345462</v>
      </c>
      <c r="C201" s="4" t="s">
        <v>5982</v>
      </c>
      <c r="D201" s="4" t="s">
        <v>5983</v>
      </c>
      <c r="E201" s="4" t="s">
        <v>131</v>
      </c>
      <c r="F201" s="4" t="s">
        <v>132</v>
      </c>
      <c r="G201" s="4" t="s">
        <v>133</v>
      </c>
      <c r="H201" s="4" t="s">
        <v>265</v>
      </c>
      <c r="I201" s="4" t="s">
        <v>235</v>
      </c>
      <c r="J201" s="4" t="s">
        <v>136</v>
      </c>
      <c r="K201" s="4" t="s">
        <v>136</v>
      </c>
      <c r="L201" s="4" t="s">
        <v>136</v>
      </c>
      <c r="M201" s="4" t="s">
        <v>136</v>
      </c>
      <c r="N201" s="4" t="s">
        <v>137</v>
      </c>
      <c r="O201" s="4" t="s">
        <v>138</v>
      </c>
      <c r="P201" s="4" t="s">
        <v>139</v>
      </c>
      <c r="Q201" s="4" t="s">
        <v>139</v>
      </c>
      <c r="R201" s="4" t="s">
        <v>139</v>
      </c>
      <c r="S201" s="4" t="s">
        <v>139</v>
      </c>
      <c r="T201" s="4" t="s">
        <v>140</v>
      </c>
      <c r="U201" s="4" t="s">
        <v>9114</v>
      </c>
      <c r="V201" s="4" t="s">
        <v>9115</v>
      </c>
      <c r="W201" s="4" t="s">
        <v>139</v>
      </c>
      <c r="X201" s="4" t="s">
        <v>143</v>
      </c>
      <c r="Y201" s="4" t="s">
        <v>144</v>
      </c>
      <c r="Z201" s="4" t="s">
        <v>145</v>
      </c>
      <c r="AA201" s="4" t="s">
        <v>271</v>
      </c>
      <c r="AB201" s="4" t="s">
        <v>147</v>
      </c>
      <c r="AC201" s="4" t="s">
        <v>148</v>
      </c>
      <c r="AD201" s="4" t="s">
        <v>139</v>
      </c>
      <c r="AE201" s="5"/>
      <c r="AF201" s="5"/>
      <c r="AG201" s="6"/>
      <c r="AH201" s="5">
        <v>59</v>
      </c>
      <c r="AI201" s="4" t="s">
        <v>139</v>
      </c>
      <c r="AJ201" s="4" t="s">
        <v>211</v>
      </c>
      <c r="AK201" s="4" t="s">
        <v>7327</v>
      </c>
      <c r="AL201" s="6">
        <v>43518</v>
      </c>
      <c r="AM201" s="6">
        <v>43522</v>
      </c>
      <c r="AN201" s="4" t="s">
        <v>7328</v>
      </c>
      <c r="AO201" s="4" t="s">
        <v>154</v>
      </c>
      <c r="AP201" s="4" t="s">
        <v>139</v>
      </c>
      <c r="AQ201" s="4" t="s">
        <v>139</v>
      </c>
      <c r="AR201" s="4" t="s">
        <v>139</v>
      </c>
      <c r="AS201" s="4" t="s">
        <v>139</v>
      </c>
      <c r="AT201" s="4" t="s">
        <v>139</v>
      </c>
      <c r="AU201" s="4" t="s">
        <v>139</v>
      </c>
      <c r="AV201" s="4" t="s">
        <v>139</v>
      </c>
      <c r="AW201" s="4" t="s">
        <v>139</v>
      </c>
      <c r="AX201" s="4" t="s">
        <v>139</v>
      </c>
      <c r="AY201" s="4" t="s">
        <v>139</v>
      </c>
      <c r="AZ201" s="4" t="s">
        <v>139</v>
      </c>
      <c r="BA201" s="4" t="s">
        <v>139</v>
      </c>
      <c r="BB201" s="4" t="s">
        <v>139</v>
      </c>
      <c r="BC201" s="4" t="s">
        <v>139</v>
      </c>
      <c r="BD201" s="4" t="s">
        <v>139</v>
      </c>
      <c r="BE201" s="4" t="s">
        <v>139</v>
      </c>
      <c r="BF201" s="4" t="s">
        <v>139</v>
      </c>
      <c r="BG201" s="4" t="s">
        <v>139</v>
      </c>
      <c r="BH201" s="4" t="s">
        <v>139</v>
      </c>
      <c r="BI201" s="4" t="s">
        <v>139</v>
      </c>
      <c r="BJ201" s="4" t="s">
        <v>139</v>
      </c>
      <c r="BK201" s="4" t="s">
        <v>139</v>
      </c>
      <c r="BL201" s="4" t="s">
        <v>139</v>
      </c>
      <c r="BM201" s="4" t="s">
        <v>9116</v>
      </c>
      <c r="BN201" s="4" t="s">
        <v>9117</v>
      </c>
      <c r="BO201" s="4" t="s">
        <v>3204</v>
      </c>
      <c r="BP201" s="4" t="s">
        <v>9118</v>
      </c>
      <c r="BQ201" s="4" t="s">
        <v>172</v>
      </c>
      <c r="BR201" s="4" t="s">
        <v>9119</v>
      </c>
      <c r="BS201" s="4" t="s">
        <v>172</v>
      </c>
      <c r="BT201" s="4" t="s">
        <v>9120</v>
      </c>
      <c r="BU201" s="4" t="s">
        <v>139</v>
      </c>
      <c r="BV201" s="6"/>
      <c r="BW201" s="4" t="s">
        <v>139</v>
      </c>
      <c r="BX201" s="4" t="s">
        <v>139</v>
      </c>
      <c r="BY201" s="6">
        <v>43522</v>
      </c>
      <c r="BZ201" s="4" t="s">
        <v>139</v>
      </c>
      <c r="CA201" s="4" t="s">
        <v>139</v>
      </c>
      <c r="CB201" s="4" t="s">
        <v>139</v>
      </c>
      <c r="CC201" s="4" t="s">
        <v>139</v>
      </c>
      <c r="CD201" s="6"/>
      <c r="CE201" s="4" t="s">
        <v>317</v>
      </c>
      <c r="CF201" s="4" t="s">
        <v>140</v>
      </c>
      <c r="CG201" s="6"/>
      <c r="CH201" s="4" t="s">
        <v>185</v>
      </c>
      <c r="CI201" s="4" t="s">
        <v>140</v>
      </c>
      <c r="CJ201" s="4" t="s">
        <v>172</v>
      </c>
      <c r="CK201" s="6"/>
      <c r="CL201" s="4" t="s">
        <v>300</v>
      </c>
      <c r="CM201" s="6"/>
      <c r="CN201" s="4" t="s">
        <v>140</v>
      </c>
      <c r="CO201" s="4" t="s">
        <v>139</v>
      </c>
      <c r="CP201" s="4" t="s">
        <v>9121</v>
      </c>
      <c r="CQ201" s="4" t="s">
        <v>253</v>
      </c>
      <c r="CR201" s="4" t="s">
        <v>254</v>
      </c>
      <c r="CS201" s="4" t="s">
        <v>9122</v>
      </c>
      <c r="CT201" s="4" t="s">
        <v>139</v>
      </c>
      <c r="CU201" s="6"/>
      <c r="CV201" s="6"/>
      <c r="CW201" s="4" t="s">
        <v>255</v>
      </c>
      <c r="CX201" s="4" t="s">
        <v>140</v>
      </c>
      <c r="CY201" s="4" t="s">
        <v>256</v>
      </c>
      <c r="CZ201" s="5">
        <v>0</v>
      </c>
      <c r="DA201" s="4" t="s">
        <v>139</v>
      </c>
      <c r="DB201" s="5"/>
      <c r="DC201" s="4" t="s">
        <v>139</v>
      </c>
      <c r="DD201" s="5"/>
      <c r="DE201" s="4" t="s">
        <v>139</v>
      </c>
      <c r="DF201" s="5"/>
      <c r="DG201" s="4" t="s">
        <v>139</v>
      </c>
      <c r="DH201" s="4" t="s">
        <v>139</v>
      </c>
      <c r="DI201" s="5"/>
      <c r="DJ201" s="4" t="s">
        <v>139</v>
      </c>
      <c r="DK201" s="6"/>
      <c r="DL201" s="4" t="s">
        <v>140</v>
      </c>
      <c r="DM201" s="4" t="s">
        <v>9123</v>
      </c>
      <c r="DN201" s="6"/>
      <c r="DO201" s="4" t="s">
        <v>301</v>
      </c>
      <c r="DP201" s="4" t="s">
        <v>140</v>
      </c>
      <c r="DQ201" s="4" t="s">
        <v>9123</v>
      </c>
      <c r="DR201" s="6"/>
      <c r="DS201" s="4" t="s">
        <v>140</v>
      </c>
      <c r="DT201" s="4" t="s">
        <v>199</v>
      </c>
      <c r="DU201" s="4" t="s">
        <v>9123</v>
      </c>
      <c r="DV201" s="6"/>
      <c r="DW201" s="4" t="s">
        <v>139</v>
      </c>
      <c r="DX201" s="4" t="s">
        <v>260</v>
      </c>
      <c r="DY201" s="4" t="s">
        <v>139</v>
      </c>
      <c r="DZ201" s="4" t="s">
        <v>139</v>
      </c>
    </row>
    <row r="202" spans="1:130" x14ac:dyDescent="0.4">
      <c r="A202" s="4" t="s">
        <v>9124</v>
      </c>
      <c r="B202" s="5">
        <v>345454</v>
      </c>
      <c r="C202" s="4" t="s">
        <v>958</v>
      </c>
      <c r="D202" s="4" t="s">
        <v>1235</v>
      </c>
      <c r="E202" s="4" t="s">
        <v>131</v>
      </c>
      <c r="F202" s="4" t="s">
        <v>132</v>
      </c>
      <c r="G202" s="4" t="s">
        <v>335</v>
      </c>
      <c r="H202" s="4" t="s">
        <v>134</v>
      </c>
      <c r="I202" s="4" t="s">
        <v>235</v>
      </c>
      <c r="J202" s="4" t="s">
        <v>136</v>
      </c>
      <c r="K202" s="4" t="s">
        <v>136</v>
      </c>
      <c r="L202" s="4" t="s">
        <v>136</v>
      </c>
      <c r="M202" s="4" t="s">
        <v>136</v>
      </c>
      <c r="N202" s="4" t="s">
        <v>137</v>
      </c>
      <c r="O202" s="4" t="s">
        <v>138</v>
      </c>
      <c r="P202" s="4" t="s">
        <v>139</v>
      </c>
      <c r="Q202" s="4" t="s">
        <v>139</v>
      </c>
      <c r="R202" s="4" t="s">
        <v>139</v>
      </c>
      <c r="S202" s="4" t="s">
        <v>139</v>
      </c>
      <c r="T202" s="4" t="s">
        <v>140</v>
      </c>
      <c r="U202" s="4" t="s">
        <v>9125</v>
      </c>
      <c r="V202" s="4" t="s">
        <v>9126</v>
      </c>
      <c r="W202" s="4" t="s">
        <v>139</v>
      </c>
      <c r="X202" s="4" t="s">
        <v>143</v>
      </c>
      <c r="Y202" s="4" t="s">
        <v>144</v>
      </c>
      <c r="Z202" s="4" t="s">
        <v>145</v>
      </c>
      <c r="AA202" s="4" t="s">
        <v>237</v>
      </c>
      <c r="AB202" s="4" t="s">
        <v>147</v>
      </c>
      <c r="AC202" s="4" t="s">
        <v>148</v>
      </c>
      <c r="AD202" s="4" t="s">
        <v>139</v>
      </c>
      <c r="AE202" s="5"/>
      <c r="AF202" s="5"/>
      <c r="AG202" s="6"/>
      <c r="AH202" s="5">
        <v>70</v>
      </c>
      <c r="AI202" s="4" t="s">
        <v>139</v>
      </c>
      <c r="AJ202" s="4" t="s">
        <v>238</v>
      </c>
      <c r="AK202" s="4" t="s">
        <v>7327</v>
      </c>
      <c r="AL202" s="6">
        <v>43507</v>
      </c>
      <c r="AM202" s="6">
        <v>43606</v>
      </c>
      <c r="AN202" s="4" t="s">
        <v>7328</v>
      </c>
      <c r="AO202" s="4" t="s">
        <v>154</v>
      </c>
      <c r="AP202" s="4" t="s">
        <v>139</v>
      </c>
      <c r="AQ202" s="4" t="s">
        <v>139</v>
      </c>
      <c r="AR202" s="4" t="s">
        <v>139</v>
      </c>
      <c r="AS202" s="4" t="s">
        <v>139</v>
      </c>
      <c r="AT202" s="4" t="s">
        <v>139</v>
      </c>
      <c r="AU202" s="4" t="s">
        <v>139</v>
      </c>
      <c r="AV202" s="4" t="s">
        <v>139</v>
      </c>
      <c r="AW202" s="4" t="s">
        <v>139</v>
      </c>
      <c r="AX202" s="4" t="s">
        <v>139</v>
      </c>
      <c r="AY202" s="4" t="s">
        <v>139</v>
      </c>
      <c r="AZ202" s="4" t="s">
        <v>139</v>
      </c>
      <c r="BA202" s="4" t="s">
        <v>139</v>
      </c>
      <c r="BB202" s="4" t="s">
        <v>139</v>
      </c>
      <c r="BC202" s="4" t="s">
        <v>139</v>
      </c>
      <c r="BD202" s="4" t="s">
        <v>139</v>
      </c>
      <c r="BE202" s="4" t="s">
        <v>139</v>
      </c>
      <c r="BF202" s="4" t="s">
        <v>139</v>
      </c>
      <c r="BG202" s="4" t="s">
        <v>139</v>
      </c>
      <c r="BH202" s="4" t="s">
        <v>139</v>
      </c>
      <c r="BI202" s="4" t="s">
        <v>139</v>
      </c>
      <c r="BJ202" s="4" t="s">
        <v>139</v>
      </c>
      <c r="BK202" s="4" t="s">
        <v>139</v>
      </c>
      <c r="BL202" s="4" t="s">
        <v>139</v>
      </c>
      <c r="BM202" s="4" t="s">
        <v>9127</v>
      </c>
      <c r="BN202" s="4" t="s">
        <v>9128</v>
      </c>
      <c r="BO202" s="4" t="s">
        <v>308</v>
      </c>
      <c r="BP202" s="4" t="s">
        <v>172</v>
      </c>
      <c r="BQ202" s="4" t="s">
        <v>172</v>
      </c>
      <c r="BR202" s="4" t="s">
        <v>172</v>
      </c>
      <c r="BS202" s="4" t="s">
        <v>9127</v>
      </c>
      <c r="BT202" s="4" t="s">
        <v>308</v>
      </c>
      <c r="BU202" s="4" t="s">
        <v>139</v>
      </c>
      <c r="BV202" s="6"/>
      <c r="BW202" s="4" t="s">
        <v>9129</v>
      </c>
      <c r="BX202" s="4" t="s">
        <v>139</v>
      </c>
      <c r="BY202" s="6">
        <v>44235</v>
      </c>
      <c r="BZ202" s="4" t="s">
        <v>139</v>
      </c>
      <c r="CA202" s="4" t="s">
        <v>139</v>
      </c>
      <c r="CB202" s="4" t="s">
        <v>139</v>
      </c>
      <c r="CC202" s="4" t="s">
        <v>139</v>
      </c>
      <c r="CD202" s="6"/>
      <c r="CE202" s="4" t="s">
        <v>317</v>
      </c>
      <c r="CF202" s="4" t="s">
        <v>140</v>
      </c>
      <c r="CG202" s="6"/>
      <c r="CH202" s="4" t="s">
        <v>185</v>
      </c>
      <c r="CI202" s="4" t="s">
        <v>140</v>
      </c>
      <c r="CJ202" s="4" t="s">
        <v>172</v>
      </c>
      <c r="CK202" s="6"/>
      <c r="CL202" s="4" t="s">
        <v>300</v>
      </c>
      <c r="CM202" s="6"/>
      <c r="CN202" s="4" t="s">
        <v>140</v>
      </c>
      <c r="CO202" s="4" t="s">
        <v>139</v>
      </c>
      <c r="CP202" s="4" t="s">
        <v>9130</v>
      </c>
      <c r="CQ202" s="4" t="s">
        <v>139</v>
      </c>
      <c r="CR202" s="4" t="s">
        <v>254</v>
      </c>
      <c r="CS202" s="4" t="s">
        <v>172</v>
      </c>
      <c r="CT202" s="4" t="s">
        <v>139</v>
      </c>
      <c r="CU202" s="6"/>
      <c r="CV202" s="6"/>
      <c r="CW202" s="4" t="s">
        <v>255</v>
      </c>
      <c r="CX202" s="4" t="s">
        <v>140</v>
      </c>
      <c r="CY202" s="4" t="s">
        <v>256</v>
      </c>
      <c r="CZ202" s="5">
        <v>0</v>
      </c>
      <c r="DA202" s="4" t="s">
        <v>139</v>
      </c>
      <c r="DB202" s="5"/>
      <c r="DC202" s="4" t="s">
        <v>139</v>
      </c>
      <c r="DD202" s="5"/>
      <c r="DE202" s="4" t="s">
        <v>139</v>
      </c>
      <c r="DF202" s="5"/>
      <c r="DG202" s="4" t="s">
        <v>139</v>
      </c>
      <c r="DH202" s="4" t="s">
        <v>139</v>
      </c>
      <c r="DI202" s="5"/>
      <c r="DJ202" s="4" t="s">
        <v>139</v>
      </c>
      <c r="DK202" s="6"/>
      <c r="DL202" s="4" t="s">
        <v>140</v>
      </c>
      <c r="DM202" s="4" t="s">
        <v>172</v>
      </c>
      <c r="DN202" s="6"/>
      <c r="DO202" s="4" t="s">
        <v>301</v>
      </c>
      <c r="DP202" s="4" t="s">
        <v>140</v>
      </c>
      <c r="DQ202" s="4" t="s">
        <v>9131</v>
      </c>
      <c r="DR202" s="6"/>
      <c r="DS202" s="4" t="s">
        <v>140</v>
      </c>
      <c r="DT202" s="4" t="s">
        <v>199</v>
      </c>
      <c r="DU202" s="4" t="s">
        <v>172</v>
      </c>
      <c r="DV202" s="6"/>
      <c r="DW202" s="4" t="s">
        <v>139</v>
      </c>
      <c r="DX202" s="4" t="s">
        <v>260</v>
      </c>
      <c r="DY202" s="4" t="s">
        <v>139</v>
      </c>
      <c r="DZ202" s="4" t="s">
        <v>139</v>
      </c>
    </row>
    <row r="203" spans="1:130" x14ac:dyDescent="0.4">
      <c r="A203" s="4" t="s">
        <v>9132</v>
      </c>
      <c r="B203" s="5">
        <v>345386</v>
      </c>
      <c r="C203" s="4" t="s">
        <v>4236</v>
      </c>
      <c r="D203" s="4" t="s">
        <v>4237</v>
      </c>
      <c r="E203" s="4" t="s">
        <v>131</v>
      </c>
      <c r="F203" s="4" t="s">
        <v>132</v>
      </c>
      <c r="G203" s="4" t="s">
        <v>1481</v>
      </c>
      <c r="H203" s="4" t="s">
        <v>134</v>
      </c>
      <c r="I203" s="4" t="s">
        <v>235</v>
      </c>
      <c r="J203" s="4" t="s">
        <v>136</v>
      </c>
      <c r="K203" s="4" t="s">
        <v>136</v>
      </c>
      <c r="L203" s="4" t="s">
        <v>136</v>
      </c>
      <c r="M203" s="4" t="s">
        <v>136</v>
      </c>
      <c r="N203" s="4" t="s">
        <v>137</v>
      </c>
      <c r="O203" s="4" t="s">
        <v>138</v>
      </c>
      <c r="P203" s="4" t="s">
        <v>139</v>
      </c>
      <c r="Q203" s="4" t="s">
        <v>139</v>
      </c>
      <c r="R203" s="4" t="s">
        <v>139</v>
      </c>
      <c r="S203" s="4" t="s">
        <v>139</v>
      </c>
      <c r="T203" s="4" t="s">
        <v>140</v>
      </c>
      <c r="U203" s="4" t="s">
        <v>9133</v>
      </c>
      <c r="V203" s="4" t="s">
        <v>9134</v>
      </c>
      <c r="W203" s="4" t="s">
        <v>236</v>
      </c>
      <c r="X203" s="4" t="s">
        <v>143</v>
      </c>
      <c r="Y203" s="4" t="s">
        <v>144</v>
      </c>
      <c r="Z203" s="4" t="s">
        <v>145</v>
      </c>
      <c r="AA203" s="4" t="s">
        <v>8335</v>
      </c>
      <c r="AB203" s="4" t="s">
        <v>702</v>
      </c>
      <c r="AC203" s="4" t="s">
        <v>148</v>
      </c>
      <c r="AD203" s="4" t="s">
        <v>139</v>
      </c>
      <c r="AE203" s="5"/>
      <c r="AF203" s="5"/>
      <c r="AG203" s="6"/>
      <c r="AH203" s="5">
        <v>49</v>
      </c>
      <c r="AI203" s="4" t="s">
        <v>150</v>
      </c>
      <c r="AJ203" s="4" t="s">
        <v>211</v>
      </c>
      <c r="AK203" s="4" t="s">
        <v>7327</v>
      </c>
      <c r="AL203" s="6">
        <v>43836</v>
      </c>
      <c r="AM203" s="6">
        <v>43900</v>
      </c>
      <c r="AN203" s="4" t="s">
        <v>7328</v>
      </c>
      <c r="AO203" s="4" t="s">
        <v>154</v>
      </c>
      <c r="AP203" s="4" t="s">
        <v>139</v>
      </c>
      <c r="AQ203" s="4" t="s">
        <v>139</v>
      </c>
      <c r="AR203" s="4" t="s">
        <v>139</v>
      </c>
      <c r="AS203" s="4" t="s">
        <v>139</v>
      </c>
      <c r="AT203" s="4" t="s">
        <v>139</v>
      </c>
      <c r="AU203" s="4" t="s">
        <v>139</v>
      </c>
      <c r="AV203" s="4" t="s">
        <v>139</v>
      </c>
      <c r="AW203" s="4" t="s">
        <v>139</v>
      </c>
      <c r="AX203" s="4" t="s">
        <v>139</v>
      </c>
      <c r="AY203" s="4" t="s">
        <v>139</v>
      </c>
      <c r="AZ203" s="4" t="s">
        <v>139</v>
      </c>
      <c r="BA203" s="4" t="s">
        <v>139</v>
      </c>
      <c r="BB203" s="4" t="s">
        <v>139</v>
      </c>
      <c r="BC203" s="4" t="s">
        <v>139</v>
      </c>
      <c r="BD203" s="4" t="s">
        <v>139</v>
      </c>
      <c r="BE203" s="4" t="s">
        <v>139</v>
      </c>
      <c r="BF203" s="4" t="s">
        <v>139</v>
      </c>
      <c r="BG203" s="4" t="s">
        <v>139</v>
      </c>
      <c r="BH203" s="4" t="s">
        <v>139</v>
      </c>
      <c r="BI203" s="4" t="s">
        <v>139</v>
      </c>
      <c r="BJ203" s="4" t="s">
        <v>139</v>
      </c>
      <c r="BK203" s="4" t="s">
        <v>139</v>
      </c>
      <c r="BL203" s="4" t="s">
        <v>139</v>
      </c>
      <c r="BM203" s="4" t="s">
        <v>9135</v>
      </c>
      <c r="BN203" s="4" t="s">
        <v>9136</v>
      </c>
      <c r="BO203" s="4" t="s">
        <v>3204</v>
      </c>
      <c r="BP203" s="4" t="s">
        <v>9137</v>
      </c>
      <c r="BQ203" s="4" t="s">
        <v>172</v>
      </c>
      <c r="BR203" s="4" t="s">
        <v>9138</v>
      </c>
      <c r="BS203" s="4" t="s">
        <v>2525</v>
      </c>
      <c r="BT203" s="4" t="s">
        <v>9139</v>
      </c>
      <c r="BU203" s="4" t="s">
        <v>176</v>
      </c>
      <c r="BV203" s="6"/>
      <c r="BW203" s="4" t="s">
        <v>139</v>
      </c>
      <c r="BX203" s="4" t="s">
        <v>139</v>
      </c>
      <c r="BY203" s="6">
        <v>44966</v>
      </c>
      <c r="BZ203" s="4" t="s">
        <v>139</v>
      </c>
      <c r="CA203" s="4" t="s">
        <v>139</v>
      </c>
      <c r="CB203" s="4" t="s">
        <v>139</v>
      </c>
      <c r="CC203" s="4" t="s">
        <v>139</v>
      </c>
      <c r="CD203" s="6"/>
      <c r="CE203" s="4" t="s">
        <v>317</v>
      </c>
      <c r="CF203" s="4" t="s">
        <v>140</v>
      </c>
      <c r="CG203" s="6"/>
      <c r="CH203" s="4" t="s">
        <v>185</v>
      </c>
      <c r="CI203" s="4" t="s">
        <v>140</v>
      </c>
      <c r="CJ203" s="4" t="s">
        <v>184</v>
      </c>
      <c r="CK203" s="6"/>
      <c r="CL203" s="4" t="s">
        <v>300</v>
      </c>
      <c r="CM203" s="6"/>
      <c r="CN203" s="4" t="s">
        <v>140</v>
      </c>
      <c r="CO203" s="4" t="s">
        <v>139</v>
      </c>
      <c r="CP203" s="4" t="s">
        <v>184</v>
      </c>
      <c r="CQ203" s="4" t="s">
        <v>253</v>
      </c>
      <c r="CR203" s="4" t="s">
        <v>254</v>
      </c>
      <c r="CS203" s="4" t="s">
        <v>184</v>
      </c>
      <c r="CT203" s="4" t="s">
        <v>139</v>
      </c>
      <c r="CU203" s="6"/>
      <c r="CV203" s="6"/>
      <c r="CW203" s="4" t="s">
        <v>255</v>
      </c>
      <c r="CX203" s="4" t="s">
        <v>140</v>
      </c>
      <c r="CY203" s="4" t="s">
        <v>256</v>
      </c>
      <c r="CZ203" s="5">
        <v>0</v>
      </c>
      <c r="DA203" s="4" t="s">
        <v>139</v>
      </c>
      <c r="DB203" s="5"/>
      <c r="DC203" s="4" t="s">
        <v>139</v>
      </c>
      <c r="DD203" s="5"/>
      <c r="DE203" s="4" t="s">
        <v>139</v>
      </c>
      <c r="DF203" s="5"/>
      <c r="DG203" s="4" t="s">
        <v>139</v>
      </c>
      <c r="DH203" s="4" t="s">
        <v>139</v>
      </c>
      <c r="DI203" s="5"/>
      <c r="DJ203" s="4" t="s">
        <v>139</v>
      </c>
      <c r="DK203" s="6"/>
      <c r="DL203" s="4" t="s">
        <v>140</v>
      </c>
      <c r="DM203" s="4" t="s">
        <v>184</v>
      </c>
      <c r="DN203" s="6"/>
      <c r="DO203" s="4" t="s">
        <v>301</v>
      </c>
      <c r="DP203" s="4" t="s">
        <v>140</v>
      </c>
      <c r="DQ203" s="4" t="s">
        <v>184</v>
      </c>
      <c r="DR203" s="6"/>
      <c r="DS203" s="4" t="s">
        <v>140</v>
      </c>
      <c r="DT203" s="4" t="s">
        <v>199</v>
      </c>
      <c r="DU203" s="4" t="s">
        <v>2525</v>
      </c>
      <c r="DV203" s="6"/>
      <c r="DW203" s="4" t="s">
        <v>139</v>
      </c>
      <c r="DX203" s="4" t="s">
        <v>260</v>
      </c>
      <c r="DY203" s="4" t="s">
        <v>139</v>
      </c>
      <c r="DZ203" s="4" t="s">
        <v>139</v>
      </c>
    </row>
    <row r="204" spans="1:130" x14ac:dyDescent="0.4">
      <c r="A204" s="4" t="s">
        <v>9140</v>
      </c>
      <c r="B204" s="5">
        <v>345201</v>
      </c>
      <c r="C204" s="4" t="s">
        <v>9141</v>
      </c>
      <c r="D204" s="4" t="s">
        <v>9142</v>
      </c>
      <c r="E204" s="4" t="s">
        <v>131</v>
      </c>
      <c r="F204" s="4" t="s">
        <v>132</v>
      </c>
      <c r="G204" s="4" t="s">
        <v>1352</v>
      </c>
      <c r="H204" s="4" t="s">
        <v>134</v>
      </c>
      <c r="I204" s="4" t="s">
        <v>235</v>
      </c>
      <c r="J204" s="4" t="s">
        <v>136</v>
      </c>
      <c r="K204" s="4" t="s">
        <v>136</v>
      </c>
      <c r="L204" s="4" t="s">
        <v>136</v>
      </c>
      <c r="M204" s="4" t="s">
        <v>136</v>
      </c>
      <c r="N204" s="4" t="s">
        <v>137</v>
      </c>
      <c r="O204" s="4" t="s">
        <v>138</v>
      </c>
      <c r="P204" s="4" t="s">
        <v>139</v>
      </c>
      <c r="Q204" s="4" t="s">
        <v>139</v>
      </c>
      <c r="R204" s="4" t="s">
        <v>139</v>
      </c>
      <c r="S204" s="4" t="s">
        <v>139</v>
      </c>
      <c r="T204" s="4" t="s">
        <v>140</v>
      </c>
      <c r="U204" s="4" t="s">
        <v>9143</v>
      </c>
      <c r="V204" s="4" t="s">
        <v>9144</v>
      </c>
      <c r="W204" s="4" t="s">
        <v>139</v>
      </c>
      <c r="X204" s="4" t="s">
        <v>143</v>
      </c>
      <c r="Y204" s="4" t="s">
        <v>144</v>
      </c>
      <c r="Z204" s="4" t="s">
        <v>145</v>
      </c>
      <c r="AA204" s="4" t="s">
        <v>237</v>
      </c>
      <c r="AB204" s="4" t="s">
        <v>147</v>
      </c>
      <c r="AC204" s="4" t="s">
        <v>148</v>
      </c>
      <c r="AD204" s="4" t="s">
        <v>139</v>
      </c>
      <c r="AE204" s="5"/>
      <c r="AF204" s="5"/>
      <c r="AG204" s="6"/>
      <c r="AH204" s="5">
        <v>57</v>
      </c>
      <c r="AI204" s="4" t="s">
        <v>139</v>
      </c>
      <c r="AJ204" s="4" t="s">
        <v>211</v>
      </c>
      <c r="AK204" s="4" t="s">
        <v>7327</v>
      </c>
      <c r="AL204" s="6">
        <v>43769</v>
      </c>
      <c r="AM204" s="6">
        <v>43809</v>
      </c>
      <c r="AN204" s="4" t="s">
        <v>7328</v>
      </c>
      <c r="AO204" s="4" t="s">
        <v>154</v>
      </c>
      <c r="AP204" s="4" t="s">
        <v>139</v>
      </c>
      <c r="AQ204" s="4" t="s">
        <v>139</v>
      </c>
      <c r="AR204" s="4" t="s">
        <v>139</v>
      </c>
      <c r="AS204" s="4" t="s">
        <v>139</v>
      </c>
      <c r="AT204" s="4" t="s">
        <v>139</v>
      </c>
      <c r="AU204" s="4" t="s">
        <v>139</v>
      </c>
      <c r="AV204" s="4" t="s">
        <v>139</v>
      </c>
      <c r="AW204" s="4" t="s">
        <v>139</v>
      </c>
      <c r="AX204" s="4" t="s">
        <v>139</v>
      </c>
      <c r="AY204" s="4" t="s">
        <v>139</v>
      </c>
      <c r="AZ204" s="4" t="s">
        <v>139</v>
      </c>
      <c r="BA204" s="4" t="s">
        <v>139</v>
      </c>
      <c r="BB204" s="4" t="s">
        <v>139</v>
      </c>
      <c r="BC204" s="4" t="s">
        <v>139</v>
      </c>
      <c r="BD204" s="4" t="s">
        <v>139</v>
      </c>
      <c r="BE204" s="4" t="s">
        <v>139</v>
      </c>
      <c r="BF204" s="4" t="s">
        <v>139</v>
      </c>
      <c r="BG204" s="4" t="s">
        <v>139</v>
      </c>
      <c r="BH204" s="4" t="s">
        <v>139</v>
      </c>
      <c r="BI204" s="4" t="s">
        <v>139</v>
      </c>
      <c r="BJ204" s="4" t="s">
        <v>139</v>
      </c>
      <c r="BK204" s="4" t="s">
        <v>139</v>
      </c>
      <c r="BL204" s="4" t="s">
        <v>139</v>
      </c>
      <c r="BM204" s="4" t="s">
        <v>9145</v>
      </c>
      <c r="BN204" s="4" t="s">
        <v>9146</v>
      </c>
      <c r="BO204" s="4" t="s">
        <v>308</v>
      </c>
      <c r="BP204" s="4" t="s">
        <v>172</v>
      </c>
      <c r="BQ204" s="4" t="s">
        <v>172</v>
      </c>
      <c r="BR204" s="4" t="s">
        <v>172</v>
      </c>
      <c r="BS204" s="4" t="s">
        <v>9145</v>
      </c>
      <c r="BT204" s="4" t="s">
        <v>308</v>
      </c>
      <c r="BU204" s="4" t="s">
        <v>139</v>
      </c>
      <c r="BV204" s="6"/>
      <c r="BW204" s="4" t="s">
        <v>9147</v>
      </c>
      <c r="BX204" s="4" t="s">
        <v>139</v>
      </c>
      <c r="BY204" s="6">
        <v>44223</v>
      </c>
      <c r="BZ204" s="4" t="s">
        <v>139</v>
      </c>
      <c r="CA204" s="4" t="s">
        <v>139</v>
      </c>
      <c r="CB204" s="4" t="s">
        <v>139</v>
      </c>
      <c r="CC204" s="4" t="s">
        <v>139</v>
      </c>
      <c r="CD204" s="6"/>
      <c r="CE204" s="4" t="s">
        <v>317</v>
      </c>
      <c r="CF204" s="4" t="s">
        <v>140</v>
      </c>
      <c r="CG204" s="6"/>
      <c r="CH204" s="4" t="s">
        <v>185</v>
      </c>
      <c r="CI204" s="4" t="s">
        <v>140</v>
      </c>
      <c r="CJ204" s="4" t="s">
        <v>172</v>
      </c>
      <c r="CK204" s="6"/>
      <c r="CL204" s="4" t="s">
        <v>300</v>
      </c>
      <c r="CM204" s="6"/>
      <c r="CN204" s="4" t="s">
        <v>140</v>
      </c>
      <c r="CO204" s="4" t="s">
        <v>139</v>
      </c>
      <c r="CP204" s="4" t="s">
        <v>9148</v>
      </c>
      <c r="CQ204" s="4" t="s">
        <v>139</v>
      </c>
      <c r="CR204" s="4" t="s">
        <v>254</v>
      </c>
      <c r="CS204" s="4" t="s">
        <v>172</v>
      </c>
      <c r="CT204" s="4" t="s">
        <v>139</v>
      </c>
      <c r="CU204" s="6"/>
      <c r="CV204" s="6"/>
      <c r="CW204" s="4" t="s">
        <v>255</v>
      </c>
      <c r="CX204" s="4" t="s">
        <v>140</v>
      </c>
      <c r="CY204" s="4" t="s">
        <v>256</v>
      </c>
      <c r="CZ204" s="5">
        <v>0</v>
      </c>
      <c r="DA204" s="4" t="s">
        <v>139</v>
      </c>
      <c r="DB204" s="5"/>
      <c r="DC204" s="4" t="s">
        <v>139</v>
      </c>
      <c r="DD204" s="5"/>
      <c r="DE204" s="4" t="s">
        <v>139</v>
      </c>
      <c r="DF204" s="5"/>
      <c r="DG204" s="4" t="s">
        <v>139</v>
      </c>
      <c r="DH204" s="4" t="s">
        <v>139</v>
      </c>
      <c r="DI204" s="5"/>
      <c r="DJ204" s="4" t="s">
        <v>139</v>
      </c>
      <c r="DK204" s="6"/>
      <c r="DL204" s="4" t="s">
        <v>140</v>
      </c>
      <c r="DM204" s="4" t="s">
        <v>172</v>
      </c>
      <c r="DN204" s="6"/>
      <c r="DO204" s="4" t="s">
        <v>301</v>
      </c>
      <c r="DP204" s="4" t="s">
        <v>140</v>
      </c>
      <c r="DQ204" s="4" t="s">
        <v>9149</v>
      </c>
      <c r="DR204" s="6"/>
      <c r="DS204" s="4" t="s">
        <v>140</v>
      </c>
      <c r="DT204" s="4" t="s">
        <v>199</v>
      </c>
      <c r="DU204" s="4" t="s">
        <v>172</v>
      </c>
      <c r="DV204" s="6"/>
      <c r="DW204" s="4" t="s">
        <v>139</v>
      </c>
      <c r="DX204" s="4" t="s">
        <v>231</v>
      </c>
      <c r="DY204" s="4" t="s">
        <v>139</v>
      </c>
      <c r="DZ204" s="4" t="s">
        <v>139</v>
      </c>
    </row>
    <row r="205" spans="1:130" x14ac:dyDescent="0.4">
      <c r="A205" s="4" t="s">
        <v>9150</v>
      </c>
      <c r="B205" s="5">
        <v>345193</v>
      </c>
      <c r="C205" s="4" t="s">
        <v>3585</v>
      </c>
      <c r="D205" s="4" t="s">
        <v>3586</v>
      </c>
      <c r="E205" s="4" t="s">
        <v>131</v>
      </c>
      <c r="F205" s="4" t="s">
        <v>132</v>
      </c>
      <c r="G205" s="4" t="s">
        <v>133</v>
      </c>
      <c r="H205" s="4" t="s">
        <v>265</v>
      </c>
      <c r="I205" s="4" t="s">
        <v>932</v>
      </c>
      <c r="J205" s="4" t="s">
        <v>136</v>
      </c>
      <c r="K205" s="4" t="s">
        <v>136</v>
      </c>
      <c r="L205" s="4" t="s">
        <v>136</v>
      </c>
      <c r="M205" s="4" t="s">
        <v>136</v>
      </c>
      <c r="N205" s="4" t="s">
        <v>503</v>
      </c>
      <c r="O205" s="4" t="s">
        <v>138</v>
      </c>
      <c r="P205" s="4" t="s">
        <v>139</v>
      </c>
      <c r="Q205" s="4" t="s">
        <v>139</v>
      </c>
      <c r="R205" s="4" t="s">
        <v>139</v>
      </c>
      <c r="S205" s="4" t="s">
        <v>139</v>
      </c>
      <c r="T205" s="4" t="s">
        <v>140</v>
      </c>
      <c r="U205" s="4" t="s">
        <v>9151</v>
      </c>
      <c r="V205" s="4" t="s">
        <v>9152</v>
      </c>
      <c r="W205" s="4" t="s">
        <v>139</v>
      </c>
      <c r="X205" s="4" t="s">
        <v>143</v>
      </c>
      <c r="Y205" s="4" t="s">
        <v>144</v>
      </c>
      <c r="Z205" s="4" t="s">
        <v>145</v>
      </c>
      <c r="AA205" s="4" t="s">
        <v>237</v>
      </c>
      <c r="AB205" s="4" t="s">
        <v>147</v>
      </c>
      <c r="AC205" s="4" t="s">
        <v>148</v>
      </c>
      <c r="AD205" s="4" t="s">
        <v>139</v>
      </c>
      <c r="AE205" s="5"/>
      <c r="AF205" s="5"/>
      <c r="AG205" s="6"/>
      <c r="AH205" s="5">
        <v>64</v>
      </c>
      <c r="AI205" s="4" t="s">
        <v>139</v>
      </c>
      <c r="AJ205" s="4" t="s">
        <v>211</v>
      </c>
      <c r="AK205" s="4" t="s">
        <v>7327</v>
      </c>
      <c r="AL205" s="6">
        <v>43732</v>
      </c>
      <c r="AM205" s="6">
        <v>43767</v>
      </c>
      <c r="AN205" s="4" t="s">
        <v>7328</v>
      </c>
      <c r="AO205" s="4" t="s">
        <v>154</v>
      </c>
      <c r="AP205" s="4" t="s">
        <v>139</v>
      </c>
      <c r="AQ205" s="4" t="s">
        <v>139</v>
      </c>
      <c r="AR205" s="4" t="s">
        <v>139</v>
      </c>
      <c r="AS205" s="4" t="s">
        <v>139</v>
      </c>
      <c r="AT205" s="4" t="s">
        <v>139</v>
      </c>
      <c r="AU205" s="4" t="s">
        <v>139</v>
      </c>
      <c r="AV205" s="4" t="s">
        <v>139</v>
      </c>
      <c r="AW205" s="4" t="s">
        <v>139</v>
      </c>
      <c r="AX205" s="4" t="s">
        <v>139</v>
      </c>
      <c r="AY205" s="4" t="s">
        <v>139</v>
      </c>
      <c r="AZ205" s="4" t="s">
        <v>139</v>
      </c>
      <c r="BA205" s="4" t="s">
        <v>139</v>
      </c>
      <c r="BB205" s="4" t="s">
        <v>139</v>
      </c>
      <c r="BC205" s="4" t="s">
        <v>139</v>
      </c>
      <c r="BD205" s="4" t="s">
        <v>139</v>
      </c>
      <c r="BE205" s="4" t="s">
        <v>139</v>
      </c>
      <c r="BF205" s="4" t="s">
        <v>139</v>
      </c>
      <c r="BG205" s="4" t="s">
        <v>139</v>
      </c>
      <c r="BH205" s="4" t="s">
        <v>139</v>
      </c>
      <c r="BI205" s="4" t="s">
        <v>139</v>
      </c>
      <c r="BJ205" s="4" t="s">
        <v>139</v>
      </c>
      <c r="BK205" s="4" t="s">
        <v>139</v>
      </c>
      <c r="BL205" s="4" t="s">
        <v>139</v>
      </c>
      <c r="BM205" s="4" t="s">
        <v>9153</v>
      </c>
      <c r="BN205" s="4" t="s">
        <v>9154</v>
      </c>
      <c r="BO205" s="4" t="s">
        <v>9155</v>
      </c>
      <c r="BP205" s="4" t="s">
        <v>172</v>
      </c>
      <c r="BQ205" s="4" t="s">
        <v>172</v>
      </c>
      <c r="BR205" s="4" t="s">
        <v>9156</v>
      </c>
      <c r="BS205" s="4" t="s">
        <v>172</v>
      </c>
      <c r="BT205" s="4" t="s">
        <v>9157</v>
      </c>
      <c r="BU205" s="4" t="s">
        <v>139</v>
      </c>
      <c r="BV205" s="6"/>
      <c r="BW205" s="4" t="s">
        <v>139</v>
      </c>
      <c r="BX205" s="4" t="s">
        <v>139</v>
      </c>
      <c r="BY205" s="6">
        <v>43987</v>
      </c>
      <c r="BZ205" s="4" t="s">
        <v>139</v>
      </c>
      <c r="CA205" s="4" t="s">
        <v>139</v>
      </c>
      <c r="CB205" s="4" t="s">
        <v>139</v>
      </c>
      <c r="CC205" s="4" t="s">
        <v>139</v>
      </c>
      <c r="CD205" s="6"/>
      <c r="CE205" s="4" t="s">
        <v>317</v>
      </c>
      <c r="CF205" s="4" t="s">
        <v>140</v>
      </c>
      <c r="CG205" s="6"/>
      <c r="CH205" s="4" t="s">
        <v>185</v>
      </c>
      <c r="CI205" s="4" t="s">
        <v>140</v>
      </c>
      <c r="CJ205" s="4" t="s">
        <v>172</v>
      </c>
      <c r="CK205" s="6"/>
      <c r="CL205" s="4" t="s">
        <v>300</v>
      </c>
      <c r="CM205" s="6"/>
      <c r="CN205" s="4" t="s">
        <v>140</v>
      </c>
      <c r="CO205" s="4" t="s">
        <v>139</v>
      </c>
      <c r="CP205" s="4" t="s">
        <v>9158</v>
      </c>
      <c r="CQ205" s="4" t="s">
        <v>139</v>
      </c>
      <c r="CR205" s="4" t="s">
        <v>254</v>
      </c>
      <c r="CS205" s="4" t="s">
        <v>172</v>
      </c>
      <c r="CT205" s="4" t="s">
        <v>139</v>
      </c>
      <c r="CU205" s="6"/>
      <c r="CV205" s="6"/>
      <c r="CW205" s="4" t="s">
        <v>255</v>
      </c>
      <c r="CX205" s="4" t="s">
        <v>140</v>
      </c>
      <c r="CY205" s="4" t="s">
        <v>256</v>
      </c>
      <c r="CZ205" s="5">
        <v>0</v>
      </c>
      <c r="DA205" s="4" t="s">
        <v>139</v>
      </c>
      <c r="DB205" s="5"/>
      <c r="DC205" s="4" t="s">
        <v>139</v>
      </c>
      <c r="DD205" s="5"/>
      <c r="DE205" s="4" t="s">
        <v>139</v>
      </c>
      <c r="DF205" s="5"/>
      <c r="DG205" s="4" t="s">
        <v>139</v>
      </c>
      <c r="DH205" s="4" t="s">
        <v>139</v>
      </c>
      <c r="DI205" s="5"/>
      <c r="DJ205" s="4" t="s">
        <v>139</v>
      </c>
      <c r="DK205" s="6"/>
      <c r="DL205" s="4" t="s">
        <v>140</v>
      </c>
      <c r="DM205" s="4" t="s">
        <v>9159</v>
      </c>
      <c r="DN205" s="6"/>
      <c r="DO205" s="4" t="s">
        <v>301</v>
      </c>
      <c r="DP205" s="4" t="s">
        <v>140</v>
      </c>
      <c r="DQ205" s="4" t="s">
        <v>172</v>
      </c>
      <c r="DR205" s="6"/>
      <c r="DS205" s="4" t="s">
        <v>140</v>
      </c>
      <c r="DT205" s="4" t="s">
        <v>199</v>
      </c>
      <c r="DU205" s="4" t="s">
        <v>172</v>
      </c>
      <c r="DV205" s="6"/>
      <c r="DW205" s="4" t="s">
        <v>172</v>
      </c>
      <c r="DX205" s="4" t="s">
        <v>400</v>
      </c>
      <c r="DY205" s="4" t="s">
        <v>139</v>
      </c>
      <c r="DZ205" s="4" t="s">
        <v>139</v>
      </c>
    </row>
    <row r="206" spans="1:130" x14ac:dyDescent="0.4">
      <c r="A206" s="4" t="s">
        <v>9160</v>
      </c>
      <c r="B206" s="5">
        <v>345191</v>
      </c>
      <c r="C206" s="4" t="s">
        <v>5400</v>
      </c>
      <c r="D206" s="4" t="s">
        <v>3774</v>
      </c>
      <c r="E206" s="4" t="s">
        <v>131</v>
      </c>
      <c r="F206" s="4" t="s">
        <v>132</v>
      </c>
      <c r="G206" s="4" t="s">
        <v>1909</v>
      </c>
      <c r="H206" s="4" t="s">
        <v>134</v>
      </c>
      <c r="I206" s="4" t="s">
        <v>235</v>
      </c>
      <c r="J206" s="4" t="s">
        <v>136</v>
      </c>
      <c r="K206" s="4" t="s">
        <v>136</v>
      </c>
      <c r="L206" s="4" t="s">
        <v>136</v>
      </c>
      <c r="M206" s="4" t="s">
        <v>136</v>
      </c>
      <c r="N206" s="4" t="s">
        <v>137</v>
      </c>
      <c r="O206" s="4" t="s">
        <v>138</v>
      </c>
      <c r="P206" s="4" t="s">
        <v>139</v>
      </c>
      <c r="Q206" s="4" t="s">
        <v>139</v>
      </c>
      <c r="R206" s="4" t="s">
        <v>139</v>
      </c>
      <c r="S206" s="4" t="s">
        <v>139</v>
      </c>
      <c r="T206" s="4" t="s">
        <v>140</v>
      </c>
      <c r="U206" s="4" t="s">
        <v>9161</v>
      </c>
      <c r="V206" s="4" t="s">
        <v>9162</v>
      </c>
      <c r="W206" s="4" t="s">
        <v>139</v>
      </c>
      <c r="X206" s="4" t="s">
        <v>143</v>
      </c>
      <c r="Y206" s="4" t="s">
        <v>144</v>
      </c>
      <c r="Z206" s="4" t="s">
        <v>145</v>
      </c>
      <c r="AA206" s="4" t="s">
        <v>237</v>
      </c>
      <c r="AB206" s="4" t="s">
        <v>147</v>
      </c>
      <c r="AC206" s="4" t="s">
        <v>287</v>
      </c>
      <c r="AD206" s="4" t="s">
        <v>139</v>
      </c>
      <c r="AE206" s="5"/>
      <c r="AF206" s="5"/>
      <c r="AG206" s="6"/>
      <c r="AH206" s="5">
        <v>59</v>
      </c>
      <c r="AI206" s="4" t="s">
        <v>139</v>
      </c>
      <c r="AJ206" s="4" t="s">
        <v>211</v>
      </c>
      <c r="AK206" s="4" t="s">
        <v>7327</v>
      </c>
      <c r="AL206" s="6">
        <v>43671</v>
      </c>
      <c r="AM206" s="6">
        <v>43718</v>
      </c>
      <c r="AN206" s="4" t="s">
        <v>7328</v>
      </c>
      <c r="AO206" s="4" t="s">
        <v>154</v>
      </c>
      <c r="AP206" s="4" t="s">
        <v>139</v>
      </c>
      <c r="AQ206" s="4" t="s">
        <v>139</v>
      </c>
      <c r="AR206" s="4" t="s">
        <v>139</v>
      </c>
      <c r="AS206" s="4" t="s">
        <v>139</v>
      </c>
      <c r="AT206" s="4" t="s">
        <v>139</v>
      </c>
      <c r="AU206" s="4" t="s">
        <v>139</v>
      </c>
      <c r="AV206" s="4" t="s">
        <v>139</v>
      </c>
      <c r="AW206" s="4" t="s">
        <v>139</v>
      </c>
      <c r="AX206" s="4" t="s">
        <v>139</v>
      </c>
      <c r="AY206" s="4" t="s">
        <v>139</v>
      </c>
      <c r="AZ206" s="4" t="s">
        <v>139</v>
      </c>
      <c r="BA206" s="4" t="s">
        <v>139</v>
      </c>
      <c r="BB206" s="4" t="s">
        <v>139</v>
      </c>
      <c r="BC206" s="4" t="s">
        <v>139</v>
      </c>
      <c r="BD206" s="4" t="s">
        <v>139</v>
      </c>
      <c r="BE206" s="4" t="s">
        <v>139</v>
      </c>
      <c r="BF206" s="4" t="s">
        <v>139</v>
      </c>
      <c r="BG206" s="4" t="s">
        <v>139</v>
      </c>
      <c r="BH206" s="4" t="s">
        <v>139</v>
      </c>
      <c r="BI206" s="4" t="s">
        <v>139</v>
      </c>
      <c r="BJ206" s="4" t="s">
        <v>139</v>
      </c>
      <c r="BK206" s="4" t="s">
        <v>139</v>
      </c>
      <c r="BL206" s="4" t="s">
        <v>139</v>
      </c>
      <c r="BM206" s="4" t="s">
        <v>9163</v>
      </c>
      <c r="BN206" s="4" t="s">
        <v>9164</v>
      </c>
      <c r="BO206" s="4" t="s">
        <v>139</v>
      </c>
      <c r="BP206" s="4" t="s">
        <v>9165</v>
      </c>
      <c r="BQ206" s="4" t="s">
        <v>139</v>
      </c>
      <c r="BR206" s="4" t="s">
        <v>139</v>
      </c>
      <c r="BS206" s="4" t="s">
        <v>139</v>
      </c>
      <c r="BT206" s="4" t="s">
        <v>9166</v>
      </c>
      <c r="BU206" s="4" t="s">
        <v>139</v>
      </c>
      <c r="BV206" s="6"/>
      <c r="BW206" s="4" t="s">
        <v>139</v>
      </c>
      <c r="BX206" s="4" t="s">
        <v>139</v>
      </c>
      <c r="BY206" s="6">
        <v>43718</v>
      </c>
      <c r="BZ206" s="4" t="s">
        <v>139</v>
      </c>
      <c r="CA206" s="4" t="s">
        <v>139</v>
      </c>
      <c r="CB206" s="4" t="s">
        <v>139</v>
      </c>
      <c r="CC206" s="4" t="s">
        <v>139</v>
      </c>
      <c r="CD206" s="6"/>
      <c r="CE206" s="4" t="s">
        <v>317</v>
      </c>
      <c r="CF206" s="4" t="s">
        <v>140</v>
      </c>
      <c r="CG206" s="6"/>
      <c r="CH206" s="4" t="s">
        <v>185</v>
      </c>
      <c r="CI206" s="4" t="s">
        <v>140</v>
      </c>
      <c r="CJ206" s="4" t="s">
        <v>172</v>
      </c>
      <c r="CK206" s="6"/>
      <c r="CL206" s="4" t="s">
        <v>300</v>
      </c>
      <c r="CM206" s="6"/>
      <c r="CN206" s="4" t="s">
        <v>140</v>
      </c>
      <c r="CO206" s="4" t="s">
        <v>139</v>
      </c>
      <c r="CP206" s="4" t="s">
        <v>1966</v>
      </c>
      <c r="CQ206" s="4" t="s">
        <v>139</v>
      </c>
      <c r="CR206" s="4" t="s">
        <v>254</v>
      </c>
      <c r="CS206" s="4" t="s">
        <v>9167</v>
      </c>
      <c r="CT206" s="4" t="s">
        <v>139</v>
      </c>
      <c r="CU206" s="6"/>
      <c r="CV206" s="6"/>
      <c r="CW206" s="4" t="s">
        <v>255</v>
      </c>
      <c r="CX206" s="4" t="s">
        <v>140</v>
      </c>
      <c r="CY206" s="4" t="s">
        <v>256</v>
      </c>
      <c r="CZ206" s="5">
        <v>0</v>
      </c>
      <c r="DA206" s="4" t="s">
        <v>139</v>
      </c>
      <c r="DB206" s="5"/>
      <c r="DC206" s="4" t="s">
        <v>139</v>
      </c>
      <c r="DD206" s="5"/>
      <c r="DE206" s="4" t="s">
        <v>139</v>
      </c>
      <c r="DF206" s="5"/>
      <c r="DG206" s="4" t="s">
        <v>139</v>
      </c>
      <c r="DH206" s="4" t="s">
        <v>139</v>
      </c>
      <c r="DI206" s="5"/>
      <c r="DJ206" s="4" t="s">
        <v>139</v>
      </c>
      <c r="DK206" s="6"/>
      <c r="DL206" s="4" t="s">
        <v>140</v>
      </c>
      <c r="DM206" s="4" t="s">
        <v>1966</v>
      </c>
      <c r="DN206" s="6"/>
      <c r="DO206" s="4" t="s">
        <v>301</v>
      </c>
      <c r="DP206" s="4" t="s">
        <v>140</v>
      </c>
      <c r="DQ206" s="4" t="s">
        <v>1966</v>
      </c>
      <c r="DR206" s="6"/>
      <c r="DS206" s="4" t="s">
        <v>140</v>
      </c>
      <c r="DT206" s="4" t="s">
        <v>199</v>
      </c>
      <c r="DU206" s="4" t="s">
        <v>139</v>
      </c>
      <c r="DV206" s="6"/>
      <c r="DW206" s="4" t="s">
        <v>139</v>
      </c>
      <c r="DX206" s="4" t="s">
        <v>260</v>
      </c>
      <c r="DY206" s="4" t="s">
        <v>139</v>
      </c>
      <c r="DZ206" s="4" t="s">
        <v>139</v>
      </c>
    </row>
    <row r="207" spans="1:130" x14ac:dyDescent="0.4">
      <c r="A207" s="4" t="s">
        <v>9168</v>
      </c>
      <c r="B207" s="5">
        <v>345135</v>
      </c>
      <c r="C207" s="4" t="s">
        <v>9169</v>
      </c>
      <c r="D207" s="4" t="s">
        <v>9170</v>
      </c>
      <c r="E207" s="4" t="s">
        <v>131</v>
      </c>
      <c r="F207" s="4" t="s">
        <v>132</v>
      </c>
      <c r="G207" s="4" t="s">
        <v>2686</v>
      </c>
      <c r="H207" s="4" t="s">
        <v>265</v>
      </c>
      <c r="I207" s="4" t="s">
        <v>135</v>
      </c>
      <c r="J207" s="4" t="s">
        <v>136</v>
      </c>
      <c r="K207" s="4" t="s">
        <v>136</v>
      </c>
      <c r="L207" s="4" t="s">
        <v>136</v>
      </c>
      <c r="M207" s="4" t="s">
        <v>136</v>
      </c>
      <c r="N207" s="4" t="s">
        <v>137</v>
      </c>
      <c r="O207" s="4" t="s">
        <v>138</v>
      </c>
      <c r="P207" s="4" t="s">
        <v>139</v>
      </c>
      <c r="Q207" s="4" t="s">
        <v>139</v>
      </c>
      <c r="R207" s="4" t="s">
        <v>139</v>
      </c>
      <c r="S207" s="4" t="s">
        <v>139</v>
      </c>
      <c r="T207" s="4" t="s">
        <v>140</v>
      </c>
      <c r="U207" s="4" t="s">
        <v>9171</v>
      </c>
      <c r="V207" s="4" t="s">
        <v>9172</v>
      </c>
      <c r="W207" s="4" t="s">
        <v>139</v>
      </c>
      <c r="X207" s="4" t="s">
        <v>143</v>
      </c>
      <c r="Y207" s="4" t="s">
        <v>144</v>
      </c>
      <c r="Z207" s="4" t="s">
        <v>145</v>
      </c>
      <c r="AA207" s="4" t="s">
        <v>387</v>
      </c>
      <c r="AB207" s="4" t="s">
        <v>702</v>
      </c>
      <c r="AC207" s="4" t="s">
        <v>148</v>
      </c>
      <c r="AD207" s="4" t="s">
        <v>139</v>
      </c>
      <c r="AE207" s="5"/>
      <c r="AF207" s="5"/>
      <c r="AG207" s="6"/>
      <c r="AH207" s="5">
        <v>59</v>
      </c>
      <c r="AI207" s="4" t="s">
        <v>139</v>
      </c>
      <c r="AJ207" s="4" t="s">
        <v>211</v>
      </c>
      <c r="AK207" s="4" t="s">
        <v>7327</v>
      </c>
      <c r="AL207" s="6">
        <v>43759</v>
      </c>
      <c r="AM207" s="6">
        <v>43795</v>
      </c>
      <c r="AN207" s="4" t="s">
        <v>7328</v>
      </c>
      <c r="AO207" s="4" t="s">
        <v>154</v>
      </c>
      <c r="AP207" s="4" t="s">
        <v>139</v>
      </c>
      <c r="AQ207" s="4" t="s">
        <v>139</v>
      </c>
      <c r="AR207" s="4" t="s">
        <v>139</v>
      </c>
      <c r="AS207" s="4" t="s">
        <v>139</v>
      </c>
      <c r="AT207" s="4" t="s">
        <v>139</v>
      </c>
      <c r="AU207" s="4" t="s">
        <v>139</v>
      </c>
      <c r="AV207" s="4" t="s">
        <v>139</v>
      </c>
      <c r="AW207" s="4" t="s">
        <v>139</v>
      </c>
      <c r="AX207" s="4" t="s">
        <v>139</v>
      </c>
      <c r="AY207" s="4" t="s">
        <v>139</v>
      </c>
      <c r="AZ207" s="4" t="s">
        <v>139</v>
      </c>
      <c r="BA207" s="4" t="s">
        <v>139</v>
      </c>
      <c r="BB207" s="4" t="s">
        <v>139</v>
      </c>
      <c r="BC207" s="4" t="s">
        <v>139</v>
      </c>
      <c r="BD207" s="4" t="s">
        <v>139</v>
      </c>
      <c r="BE207" s="4" t="s">
        <v>139</v>
      </c>
      <c r="BF207" s="4" t="s">
        <v>139</v>
      </c>
      <c r="BG207" s="4" t="s">
        <v>139</v>
      </c>
      <c r="BH207" s="4" t="s">
        <v>139</v>
      </c>
      <c r="BI207" s="4" t="s">
        <v>139</v>
      </c>
      <c r="BJ207" s="4" t="s">
        <v>139</v>
      </c>
      <c r="BK207" s="4" t="s">
        <v>139</v>
      </c>
      <c r="BL207" s="4" t="s">
        <v>139</v>
      </c>
      <c r="BM207" s="4" t="s">
        <v>9173</v>
      </c>
      <c r="BN207" s="4" t="s">
        <v>9174</v>
      </c>
      <c r="BO207" s="4" t="s">
        <v>302</v>
      </c>
      <c r="BP207" s="4" t="s">
        <v>9175</v>
      </c>
      <c r="BQ207" s="4" t="s">
        <v>172</v>
      </c>
      <c r="BR207" s="4" t="s">
        <v>9176</v>
      </c>
      <c r="BS207" s="4" t="s">
        <v>172</v>
      </c>
      <c r="BT207" s="4" t="s">
        <v>9177</v>
      </c>
      <c r="BU207" s="4" t="s">
        <v>139</v>
      </c>
      <c r="BV207" s="6"/>
      <c r="BW207" s="4" t="s">
        <v>139</v>
      </c>
      <c r="BX207" s="4" t="s">
        <v>139</v>
      </c>
      <c r="BY207" s="6">
        <v>44168</v>
      </c>
      <c r="BZ207" s="4" t="s">
        <v>139</v>
      </c>
      <c r="CA207" s="4" t="s">
        <v>139</v>
      </c>
      <c r="CB207" s="4" t="s">
        <v>139</v>
      </c>
      <c r="CC207" s="4" t="s">
        <v>139</v>
      </c>
      <c r="CD207" s="6"/>
      <c r="CE207" s="4" t="s">
        <v>317</v>
      </c>
      <c r="CF207" s="4" t="s">
        <v>140</v>
      </c>
      <c r="CG207" s="6"/>
      <c r="CH207" s="4" t="s">
        <v>185</v>
      </c>
      <c r="CI207" s="4" t="s">
        <v>140</v>
      </c>
      <c r="CJ207" s="4" t="s">
        <v>184</v>
      </c>
      <c r="CK207" s="6"/>
      <c r="CL207" s="4" t="s">
        <v>300</v>
      </c>
      <c r="CM207" s="6"/>
      <c r="CN207" s="4" t="s">
        <v>140</v>
      </c>
      <c r="CO207" s="4" t="s">
        <v>139</v>
      </c>
      <c r="CP207" s="4" t="s">
        <v>9178</v>
      </c>
      <c r="CQ207" s="4" t="s">
        <v>139</v>
      </c>
      <c r="CR207" s="4" t="s">
        <v>254</v>
      </c>
      <c r="CS207" s="4" t="s">
        <v>184</v>
      </c>
      <c r="CT207" s="4" t="s">
        <v>139</v>
      </c>
      <c r="CU207" s="6"/>
      <c r="CV207" s="6"/>
      <c r="CW207" s="4" t="s">
        <v>255</v>
      </c>
      <c r="CX207" s="4" t="s">
        <v>140</v>
      </c>
      <c r="CY207" s="4" t="s">
        <v>256</v>
      </c>
      <c r="CZ207" s="5">
        <v>0</v>
      </c>
      <c r="DA207" s="4" t="s">
        <v>139</v>
      </c>
      <c r="DB207" s="5"/>
      <c r="DC207" s="4" t="s">
        <v>139</v>
      </c>
      <c r="DD207" s="5"/>
      <c r="DE207" s="4" t="s">
        <v>139</v>
      </c>
      <c r="DF207" s="5"/>
      <c r="DG207" s="4" t="s">
        <v>139</v>
      </c>
      <c r="DH207" s="4" t="s">
        <v>139</v>
      </c>
      <c r="DI207" s="5"/>
      <c r="DJ207" s="4" t="s">
        <v>139</v>
      </c>
      <c r="DK207" s="6"/>
      <c r="DL207" s="4" t="s">
        <v>140</v>
      </c>
      <c r="DM207" s="4" t="s">
        <v>9178</v>
      </c>
      <c r="DN207" s="6"/>
      <c r="DO207" s="4" t="s">
        <v>301</v>
      </c>
      <c r="DP207" s="4" t="s">
        <v>140</v>
      </c>
      <c r="DQ207" s="4" t="s">
        <v>9178</v>
      </c>
      <c r="DR207" s="6"/>
      <c r="DS207" s="4" t="s">
        <v>140</v>
      </c>
      <c r="DT207" s="4" t="s">
        <v>199</v>
      </c>
      <c r="DU207" s="4" t="s">
        <v>184</v>
      </c>
      <c r="DV207" s="6"/>
      <c r="DW207" s="4" t="s">
        <v>139</v>
      </c>
      <c r="DX207" s="4" t="s">
        <v>400</v>
      </c>
      <c r="DY207" s="4" t="s">
        <v>139</v>
      </c>
      <c r="DZ207" s="4" t="s">
        <v>139</v>
      </c>
    </row>
    <row r="208" spans="1:130" x14ac:dyDescent="0.4">
      <c r="A208" s="4" t="s">
        <v>9179</v>
      </c>
      <c r="B208" s="5">
        <v>345121</v>
      </c>
      <c r="C208" s="4" t="s">
        <v>9180</v>
      </c>
      <c r="D208" s="4" t="s">
        <v>4773</v>
      </c>
      <c r="E208" s="4" t="s">
        <v>1954</v>
      </c>
      <c r="F208" s="4" t="s">
        <v>132</v>
      </c>
      <c r="G208" s="4" t="s">
        <v>3692</v>
      </c>
      <c r="H208" s="4" t="s">
        <v>265</v>
      </c>
      <c r="I208" s="4" t="s">
        <v>235</v>
      </c>
      <c r="J208" s="4" t="s">
        <v>136</v>
      </c>
      <c r="K208" s="4" t="s">
        <v>136</v>
      </c>
      <c r="L208" s="4" t="s">
        <v>136</v>
      </c>
      <c r="M208" s="4" t="s">
        <v>136</v>
      </c>
      <c r="N208" s="4" t="s">
        <v>137</v>
      </c>
      <c r="O208" s="4" t="s">
        <v>138</v>
      </c>
      <c r="P208" s="4" t="s">
        <v>139</v>
      </c>
      <c r="Q208" s="4" t="s">
        <v>139</v>
      </c>
      <c r="R208" s="4" t="s">
        <v>139</v>
      </c>
      <c r="S208" s="4" t="s">
        <v>139</v>
      </c>
      <c r="T208" s="4" t="s">
        <v>140</v>
      </c>
      <c r="U208" s="4" t="s">
        <v>9181</v>
      </c>
      <c r="V208" s="4" t="s">
        <v>9182</v>
      </c>
      <c r="W208" s="4" t="s">
        <v>139</v>
      </c>
      <c r="X208" s="4" t="s">
        <v>143</v>
      </c>
      <c r="Y208" s="4" t="s">
        <v>144</v>
      </c>
      <c r="Z208" s="4" t="s">
        <v>145</v>
      </c>
      <c r="AA208" s="4" t="s">
        <v>237</v>
      </c>
      <c r="AB208" s="4" t="s">
        <v>147</v>
      </c>
      <c r="AC208" s="4" t="s">
        <v>148</v>
      </c>
      <c r="AD208" s="4" t="s">
        <v>139</v>
      </c>
      <c r="AE208" s="5"/>
      <c r="AF208" s="5"/>
      <c r="AG208" s="6"/>
      <c r="AH208" s="5">
        <v>65</v>
      </c>
      <c r="AI208" s="4" t="s">
        <v>139</v>
      </c>
      <c r="AJ208" s="4" t="s">
        <v>3363</v>
      </c>
      <c r="AK208" s="4" t="s">
        <v>7327</v>
      </c>
      <c r="AL208" s="6">
        <v>43619</v>
      </c>
      <c r="AM208" s="6">
        <v>43718</v>
      </c>
      <c r="AN208" s="4" t="s">
        <v>7328</v>
      </c>
      <c r="AO208" s="4" t="s">
        <v>154</v>
      </c>
      <c r="AP208" s="4" t="s">
        <v>139</v>
      </c>
      <c r="AQ208" s="4" t="s">
        <v>139</v>
      </c>
      <c r="AR208" s="4" t="s">
        <v>139</v>
      </c>
      <c r="AS208" s="4" t="s">
        <v>139</v>
      </c>
      <c r="AT208" s="4" t="s">
        <v>139</v>
      </c>
      <c r="AU208" s="4" t="s">
        <v>139</v>
      </c>
      <c r="AV208" s="4" t="s">
        <v>139</v>
      </c>
      <c r="AW208" s="4" t="s">
        <v>139</v>
      </c>
      <c r="AX208" s="4" t="s">
        <v>139</v>
      </c>
      <c r="AY208" s="4" t="s">
        <v>139</v>
      </c>
      <c r="AZ208" s="4" t="s">
        <v>139</v>
      </c>
      <c r="BA208" s="4" t="s">
        <v>139</v>
      </c>
      <c r="BB208" s="4" t="s">
        <v>139</v>
      </c>
      <c r="BC208" s="4" t="s">
        <v>139</v>
      </c>
      <c r="BD208" s="4" t="s">
        <v>139</v>
      </c>
      <c r="BE208" s="4" t="s">
        <v>139</v>
      </c>
      <c r="BF208" s="4" t="s">
        <v>139</v>
      </c>
      <c r="BG208" s="4" t="s">
        <v>139</v>
      </c>
      <c r="BH208" s="4" t="s">
        <v>139</v>
      </c>
      <c r="BI208" s="4" t="s">
        <v>139</v>
      </c>
      <c r="BJ208" s="4" t="s">
        <v>139</v>
      </c>
      <c r="BK208" s="4" t="s">
        <v>139</v>
      </c>
      <c r="BL208" s="4" t="s">
        <v>139</v>
      </c>
      <c r="BM208" s="4" t="s">
        <v>9183</v>
      </c>
      <c r="BN208" s="4" t="s">
        <v>9184</v>
      </c>
      <c r="BO208" s="4" t="s">
        <v>8787</v>
      </c>
      <c r="BP208" s="4" t="s">
        <v>9185</v>
      </c>
      <c r="BQ208" s="4" t="s">
        <v>172</v>
      </c>
      <c r="BR208" s="4" t="s">
        <v>9186</v>
      </c>
      <c r="BS208" s="4" t="s">
        <v>9187</v>
      </c>
      <c r="BT208" s="4" t="s">
        <v>9188</v>
      </c>
      <c r="BU208" s="4" t="s">
        <v>139</v>
      </c>
      <c r="BV208" s="6"/>
      <c r="BW208" s="4" t="s">
        <v>139</v>
      </c>
      <c r="BX208" s="4" t="s">
        <v>139</v>
      </c>
      <c r="BY208" s="6">
        <v>43873</v>
      </c>
      <c r="BZ208" s="4" t="s">
        <v>139</v>
      </c>
      <c r="CA208" s="4" t="s">
        <v>139</v>
      </c>
      <c r="CB208" s="4" t="s">
        <v>139</v>
      </c>
      <c r="CC208" s="4" t="s">
        <v>139</v>
      </c>
      <c r="CD208" s="6"/>
      <c r="CE208" s="4" t="s">
        <v>317</v>
      </c>
      <c r="CF208" s="4" t="s">
        <v>140</v>
      </c>
      <c r="CG208" s="6"/>
      <c r="CH208" s="4" t="s">
        <v>185</v>
      </c>
      <c r="CI208" s="4" t="s">
        <v>140</v>
      </c>
      <c r="CJ208" s="4" t="s">
        <v>184</v>
      </c>
      <c r="CK208" s="6"/>
      <c r="CL208" s="4" t="s">
        <v>300</v>
      </c>
      <c r="CM208" s="6"/>
      <c r="CN208" s="4" t="s">
        <v>140</v>
      </c>
      <c r="CO208" s="4" t="s">
        <v>139</v>
      </c>
      <c r="CP208" s="4" t="s">
        <v>9189</v>
      </c>
      <c r="CQ208" s="4" t="s">
        <v>139</v>
      </c>
      <c r="CR208" s="4" t="s">
        <v>254</v>
      </c>
      <c r="CS208" s="4" t="s">
        <v>9190</v>
      </c>
      <c r="CT208" s="4" t="s">
        <v>139</v>
      </c>
      <c r="CU208" s="6"/>
      <c r="CV208" s="6"/>
      <c r="CW208" s="4" t="s">
        <v>255</v>
      </c>
      <c r="CX208" s="4" t="s">
        <v>140</v>
      </c>
      <c r="CY208" s="4" t="s">
        <v>256</v>
      </c>
      <c r="CZ208" s="5">
        <v>0</v>
      </c>
      <c r="DA208" s="4" t="s">
        <v>139</v>
      </c>
      <c r="DB208" s="5"/>
      <c r="DC208" s="4" t="s">
        <v>139</v>
      </c>
      <c r="DD208" s="5"/>
      <c r="DE208" s="4" t="s">
        <v>139</v>
      </c>
      <c r="DF208" s="5"/>
      <c r="DG208" s="4" t="s">
        <v>139</v>
      </c>
      <c r="DH208" s="4" t="s">
        <v>139</v>
      </c>
      <c r="DI208" s="5"/>
      <c r="DJ208" s="4" t="s">
        <v>139</v>
      </c>
      <c r="DK208" s="6"/>
      <c r="DL208" s="4" t="s">
        <v>140</v>
      </c>
      <c r="DM208" s="4" t="s">
        <v>9191</v>
      </c>
      <c r="DN208" s="6"/>
      <c r="DO208" s="4" t="s">
        <v>301</v>
      </c>
      <c r="DP208" s="4" t="s">
        <v>140</v>
      </c>
      <c r="DQ208" s="4" t="s">
        <v>9192</v>
      </c>
      <c r="DR208" s="6"/>
      <c r="DS208" s="4" t="s">
        <v>140</v>
      </c>
      <c r="DT208" s="4" t="s">
        <v>199</v>
      </c>
      <c r="DU208" s="4" t="s">
        <v>184</v>
      </c>
      <c r="DV208" s="6"/>
      <c r="DW208" s="4" t="s">
        <v>139</v>
      </c>
      <c r="DX208" s="4" t="s">
        <v>260</v>
      </c>
      <c r="DY208" s="4" t="s">
        <v>139</v>
      </c>
      <c r="DZ208" s="4" t="s">
        <v>139</v>
      </c>
    </row>
    <row r="209" spans="1:130" x14ac:dyDescent="0.4">
      <c r="A209" s="4" t="s">
        <v>9193</v>
      </c>
      <c r="B209" s="5">
        <v>345079</v>
      </c>
      <c r="C209" s="4" t="s">
        <v>3636</v>
      </c>
      <c r="D209" s="4" t="s">
        <v>1689</v>
      </c>
      <c r="E209" s="4" t="s">
        <v>131</v>
      </c>
      <c r="F209" s="4" t="s">
        <v>132</v>
      </c>
      <c r="G209" s="4" t="s">
        <v>1690</v>
      </c>
      <c r="H209" s="4" t="s">
        <v>134</v>
      </c>
      <c r="I209" s="4" t="s">
        <v>135</v>
      </c>
      <c r="J209" s="4" t="s">
        <v>136</v>
      </c>
      <c r="K209" s="4" t="s">
        <v>136</v>
      </c>
      <c r="L209" s="4" t="s">
        <v>136</v>
      </c>
      <c r="M209" s="4" t="s">
        <v>136</v>
      </c>
      <c r="N209" s="4" t="s">
        <v>137</v>
      </c>
      <c r="O209" s="4" t="s">
        <v>138</v>
      </c>
      <c r="P209" s="4" t="s">
        <v>139</v>
      </c>
      <c r="Q209" s="4" t="s">
        <v>139</v>
      </c>
      <c r="R209" s="4" t="s">
        <v>139</v>
      </c>
      <c r="S209" s="4" t="s">
        <v>139</v>
      </c>
      <c r="T209" s="4" t="s">
        <v>140</v>
      </c>
      <c r="U209" s="4" t="s">
        <v>9194</v>
      </c>
      <c r="V209" s="4" t="s">
        <v>9195</v>
      </c>
      <c r="W209" s="4" t="s">
        <v>139</v>
      </c>
      <c r="X209" s="4" t="s">
        <v>143</v>
      </c>
      <c r="Y209" s="4" t="s">
        <v>144</v>
      </c>
      <c r="Z209" s="4" t="s">
        <v>145</v>
      </c>
      <c r="AA209" s="4" t="s">
        <v>237</v>
      </c>
      <c r="AB209" s="4" t="s">
        <v>147</v>
      </c>
      <c r="AC209" s="4" t="s">
        <v>148</v>
      </c>
      <c r="AD209" s="4" t="s">
        <v>139</v>
      </c>
      <c r="AE209" s="5"/>
      <c r="AF209" s="5"/>
      <c r="AG209" s="6"/>
      <c r="AH209" s="5">
        <v>56</v>
      </c>
      <c r="AI209" s="4" t="s">
        <v>139</v>
      </c>
      <c r="AJ209" s="4" t="s">
        <v>238</v>
      </c>
      <c r="AK209" s="4" t="s">
        <v>7327</v>
      </c>
      <c r="AL209" s="6">
        <v>43518</v>
      </c>
      <c r="AM209" s="6">
        <v>43648</v>
      </c>
      <c r="AN209" s="4" t="s">
        <v>7328</v>
      </c>
      <c r="AO209" s="4" t="s">
        <v>154</v>
      </c>
      <c r="AP209" s="4" t="s">
        <v>139</v>
      </c>
      <c r="AQ209" s="4" t="s">
        <v>139</v>
      </c>
      <c r="AR209" s="4" t="s">
        <v>139</v>
      </c>
      <c r="AS209" s="4" t="s">
        <v>139</v>
      </c>
      <c r="AT209" s="4" t="s">
        <v>139</v>
      </c>
      <c r="AU209" s="4" t="s">
        <v>139</v>
      </c>
      <c r="AV209" s="4" t="s">
        <v>139</v>
      </c>
      <c r="AW209" s="4" t="s">
        <v>139</v>
      </c>
      <c r="AX209" s="4" t="s">
        <v>139</v>
      </c>
      <c r="AY209" s="4" t="s">
        <v>139</v>
      </c>
      <c r="AZ209" s="4" t="s">
        <v>139</v>
      </c>
      <c r="BA209" s="4" t="s">
        <v>139</v>
      </c>
      <c r="BB209" s="4" t="s">
        <v>139</v>
      </c>
      <c r="BC209" s="4" t="s">
        <v>139</v>
      </c>
      <c r="BD209" s="4" t="s">
        <v>139</v>
      </c>
      <c r="BE209" s="4" t="s">
        <v>139</v>
      </c>
      <c r="BF209" s="4" t="s">
        <v>139</v>
      </c>
      <c r="BG209" s="4" t="s">
        <v>139</v>
      </c>
      <c r="BH209" s="4" t="s">
        <v>139</v>
      </c>
      <c r="BI209" s="4" t="s">
        <v>139</v>
      </c>
      <c r="BJ209" s="4" t="s">
        <v>139</v>
      </c>
      <c r="BK209" s="4" t="s">
        <v>139</v>
      </c>
      <c r="BL209" s="4" t="s">
        <v>139</v>
      </c>
      <c r="BM209" s="4" t="s">
        <v>9196</v>
      </c>
      <c r="BN209" s="4" t="s">
        <v>9197</v>
      </c>
      <c r="BO209" s="4" t="s">
        <v>308</v>
      </c>
      <c r="BP209" s="4" t="s">
        <v>9198</v>
      </c>
      <c r="BQ209" s="4" t="s">
        <v>172</v>
      </c>
      <c r="BR209" s="4" t="s">
        <v>172</v>
      </c>
      <c r="BS209" s="4" t="s">
        <v>9196</v>
      </c>
      <c r="BT209" s="4" t="s">
        <v>308</v>
      </c>
      <c r="BU209" s="4" t="s">
        <v>139</v>
      </c>
      <c r="BV209" s="6"/>
      <c r="BW209" s="4" t="s">
        <v>9199</v>
      </c>
      <c r="BX209" s="4" t="s">
        <v>139</v>
      </c>
      <c r="BY209" s="6">
        <v>44119</v>
      </c>
      <c r="BZ209" s="4" t="s">
        <v>139</v>
      </c>
      <c r="CA209" s="4" t="s">
        <v>139</v>
      </c>
      <c r="CB209" s="4" t="s">
        <v>139</v>
      </c>
      <c r="CC209" s="4" t="s">
        <v>139</v>
      </c>
      <c r="CD209" s="6"/>
      <c r="CE209" s="4" t="s">
        <v>317</v>
      </c>
      <c r="CF209" s="4" t="s">
        <v>140</v>
      </c>
      <c r="CG209" s="6"/>
      <c r="CH209" s="4" t="s">
        <v>185</v>
      </c>
      <c r="CI209" s="4" t="s">
        <v>140</v>
      </c>
      <c r="CJ209" s="4" t="s">
        <v>172</v>
      </c>
      <c r="CK209" s="6"/>
      <c r="CL209" s="4" t="s">
        <v>300</v>
      </c>
      <c r="CM209" s="6"/>
      <c r="CN209" s="4" t="s">
        <v>140</v>
      </c>
      <c r="CO209" s="4" t="s">
        <v>139</v>
      </c>
      <c r="CP209" s="4" t="s">
        <v>172</v>
      </c>
      <c r="CQ209" s="4" t="s">
        <v>139</v>
      </c>
      <c r="CR209" s="4" t="s">
        <v>254</v>
      </c>
      <c r="CS209" s="4" t="s">
        <v>172</v>
      </c>
      <c r="CT209" s="4" t="s">
        <v>139</v>
      </c>
      <c r="CU209" s="6"/>
      <c r="CV209" s="6"/>
      <c r="CW209" s="4" t="s">
        <v>255</v>
      </c>
      <c r="CX209" s="4" t="s">
        <v>140</v>
      </c>
      <c r="CY209" s="4" t="s">
        <v>256</v>
      </c>
      <c r="CZ209" s="5">
        <v>0</v>
      </c>
      <c r="DA209" s="4" t="s">
        <v>139</v>
      </c>
      <c r="DB209" s="5"/>
      <c r="DC209" s="4" t="s">
        <v>139</v>
      </c>
      <c r="DD209" s="5"/>
      <c r="DE209" s="4" t="s">
        <v>139</v>
      </c>
      <c r="DF209" s="5"/>
      <c r="DG209" s="4" t="s">
        <v>139</v>
      </c>
      <c r="DH209" s="4" t="s">
        <v>139</v>
      </c>
      <c r="DI209" s="5"/>
      <c r="DJ209" s="4" t="s">
        <v>139</v>
      </c>
      <c r="DK209" s="6"/>
      <c r="DL209" s="4" t="s">
        <v>140</v>
      </c>
      <c r="DM209" s="4" t="s">
        <v>172</v>
      </c>
      <c r="DN209" s="6"/>
      <c r="DO209" s="4" t="s">
        <v>301</v>
      </c>
      <c r="DP209" s="4" t="s">
        <v>140</v>
      </c>
      <c r="DQ209" s="4" t="s">
        <v>172</v>
      </c>
      <c r="DR209" s="6"/>
      <c r="DS209" s="4" t="s">
        <v>140</v>
      </c>
      <c r="DT209" s="4" t="s">
        <v>199</v>
      </c>
      <c r="DU209" s="4" t="s">
        <v>172</v>
      </c>
      <c r="DV209" s="6"/>
      <c r="DW209" s="4" t="s">
        <v>139</v>
      </c>
      <c r="DX209" s="4" t="s">
        <v>231</v>
      </c>
      <c r="DY209" s="4" t="s">
        <v>139</v>
      </c>
      <c r="DZ209" s="4" t="s">
        <v>139</v>
      </c>
    </row>
    <row r="210" spans="1:130" x14ac:dyDescent="0.4">
      <c r="A210" s="4" t="s">
        <v>9200</v>
      </c>
      <c r="B210" s="5">
        <v>344969</v>
      </c>
      <c r="C210" s="4" t="s">
        <v>3271</v>
      </c>
      <c r="D210" s="4" t="s">
        <v>4956</v>
      </c>
      <c r="E210" s="4" t="s">
        <v>131</v>
      </c>
      <c r="F210" s="4" t="s">
        <v>132</v>
      </c>
      <c r="G210" s="4" t="s">
        <v>133</v>
      </c>
      <c r="H210" s="4" t="s">
        <v>134</v>
      </c>
      <c r="I210" s="4" t="s">
        <v>135</v>
      </c>
      <c r="J210" s="4" t="s">
        <v>136</v>
      </c>
      <c r="K210" s="4" t="s">
        <v>136</v>
      </c>
      <c r="L210" s="4" t="s">
        <v>136</v>
      </c>
      <c r="M210" s="4" t="s">
        <v>136</v>
      </c>
      <c r="N210" s="4" t="s">
        <v>137</v>
      </c>
      <c r="O210" s="4" t="s">
        <v>266</v>
      </c>
      <c r="P210" s="4" t="s">
        <v>308</v>
      </c>
      <c r="Q210" s="4" t="s">
        <v>2217</v>
      </c>
      <c r="R210" s="4" t="s">
        <v>132</v>
      </c>
      <c r="S210" s="4" t="s">
        <v>139</v>
      </c>
      <c r="T210" s="4" t="s">
        <v>140</v>
      </c>
      <c r="U210" s="4" t="s">
        <v>9201</v>
      </c>
      <c r="V210" s="4" t="s">
        <v>9202</v>
      </c>
      <c r="W210" s="4" t="s">
        <v>139</v>
      </c>
      <c r="X210" s="4" t="s">
        <v>143</v>
      </c>
      <c r="Y210" s="4" t="s">
        <v>144</v>
      </c>
      <c r="Z210" s="4" t="s">
        <v>208</v>
      </c>
      <c r="AA210" s="4" t="s">
        <v>209</v>
      </c>
      <c r="AB210" s="4" t="s">
        <v>702</v>
      </c>
      <c r="AC210" s="4" t="s">
        <v>148</v>
      </c>
      <c r="AD210" s="4" t="s">
        <v>139</v>
      </c>
      <c r="AE210" s="5"/>
      <c r="AF210" s="5"/>
      <c r="AG210" s="6"/>
      <c r="AH210" s="5">
        <v>76</v>
      </c>
      <c r="AI210" s="4" t="s">
        <v>139</v>
      </c>
      <c r="AJ210" s="4" t="s">
        <v>272</v>
      </c>
      <c r="AK210" s="4" t="s">
        <v>7392</v>
      </c>
      <c r="AL210" s="6">
        <v>43133</v>
      </c>
      <c r="AM210" s="6">
        <v>43606</v>
      </c>
      <c r="AN210" s="4" t="s">
        <v>7533</v>
      </c>
      <c r="AO210" s="4" t="s">
        <v>2034</v>
      </c>
      <c r="AP210" s="4" t="s">
        <v>139</v>
      </c>
      <c r="AQ210" s="4" t="s">
        <v>139</v>
      </c>
      <c r="AR210" s="4" t="s">
        <v>139</v>
      </c>
      <c r="AS210" s="4" t="s">
        <v>139</v>
      </c>
      <c r="AT210" s="4" t="s">
        <v>139</v>
      </c>
      <c r="AU210" s="4" t="s">
        <v>139</v>
      </c>
      <c r="AV210" s="4" t="s">
        <v>139</v>
      </c>
      <c r="AW210" s="4" t="s">
        <v>139</v>
      </c>
      <c r="AX210" s="4" t="s">
        <v>139</v>
      </c>
      <c r="AY210" s="4" t="s">
        <v>139</v>
      </c>
      <c r="AZ210" s="4" t="s">
        <v>139</v>
      </c>
      <c r="BA210" s="4" t="s">
        <v>139</v>
      </c>
      <c r="BB210" s="4" t="s">
        <v>139</v>
      </c>
      <c r="BC210" s="4" t="s">
        <v>139</v>
      </c>
      <c r="BD210" s="4" t="s">
        <v>139</v>
      </c>
      <c r="BE210" s="4" t="s">
        <v>139</v>
      </c>
      <c r="BF210" s="4" t="s">
        <v>139</v>
      </c>
      <c r="BG210" s="4" t="s">
        <v>139</v>
      </c>
      <c r="BH210" s="4" t="s">
        <v>139</v>
      </c>
      <c r="BI210" s="4" t="s">
        <v>139</v>
      </c>
      <c r="BJ210" s="4" t="s">
        <v>139</v>
      </c>
      <c r="BK210" s="4" t="s">
        <v>139</v>
      </c>
      <c r="BL210" s="4" t="s">
        <v>139</v>
      </c>
      <c r="BM210" s="4" t="s">
        <v>139</v>
      </c>
      <c r="BN210" s="4" t="s">
        <v>9203</v>
      </c>
      <c r="BO210" s="4" t="s">
        <v>139</v>
      </c>
      <c r="BP210" s="4" t="s">
        <v>139</v>
      </c>
      <c r="BQ210" s="4" t="s">
        <v>139</v>
      </c>
      <c r="BR210" s="4" t="s">
        <v>139</v>
      </c>
      <c r="BS210" s="4" t="s">
        <v>139</v>
      </c>
      <c r="BT210" s="4" t="s">
        <v>9204</v>
      </c>
      <c r="BU210" s="4" t="s">
        <v>139</v>
      </c>
      <c r="BV210" s="6"/>
      <c r="BW210" s="4" t="s">
        <v>139</v>
      </c>
      <c r="BX210" s="4" t="s">
        <v>139</v>
      </c>
      <c r="BY210" s="6">
        <v>43659</v>
      </c>
      <c r="BZ210" s="4" t="s">
        <v>139</v>
      </c>
      <c r="CA210" s="4" t="s">
        <v>139</v>
      </c>
      <c r="CB210" s="4" t="s">
        <v>139</v>
      </c>
      <c r="CC210" s="4" t="s">
        <v>139</v>
      </c>
      <c r="CD210" s="6"/>
      <c r="CE210" s="4" t="s">
        <v>317</v>
      </c>
      <c r="CF210" s="4" t="s">
        <v>140</v>
      </c>
      <c r="CG210" s="6"/>
      <c r="CH210" s="4" t="s">
        <v>139</v>
      </c>
      <c r="CI210" s="4" t="s">
        <v>140</v>
      </c>
      <c r="CJ210" s="4" t="s">
        <v>139</v>
      </c>
      <c r="CK210" s="6"/>
      <c r="CL210" s="4" t="s">
        <v>300</v>
      </c>
      <c r="CM210" s="6"/>
      <c r="CN210" s="4" t="s">
        <v>140</v>
      </c>
      <c r="CO210" s="4" t="s">
        <v>139</v>
      </c>
      <c r="CP210" s="4" t="s">
        <v>139</v>
      </c>
      <c r="CQ210" s="4" t="s">
        <v>139</v>
      </c>
      <c r="CR210" s="4" t="s">
        <v>254</v>
      </c>
      <c r="CS210" s="4" t="s">
        <v>139</v>
      </c>
      <c r="CT210" s="4" t="s">
        <v>139</v>
      </c>
      <c r="CU210" s="6"/>
      <c r="CV210" s="6"/>
      <c r="CW210" s="4" t="s">
        <v>255</v>
      </c>
      <c r="CX210" s="4" t="s">
        <v>140</v>
      </c>
      <c r="CY210" s="4" t="s">
        <v>256</v>
      </c>
      <c r="CZ210" s="5">
        <v>0</v>
      </c>
      <c r="DA210" s="4" t="s">
        <v>139</v>
      </c>
      <c r="DB210" s="5"/>
      <c r="DC210" s="4" t="s">
        <v>139</v>
      </c>
      <c r="DD210" s="5"/>
      <c r="DE210" s="4" t="s">
        <v>139</v>
      </c>
      <c r="DF210" s="5"/>
      <c r="DG210" s="4" t="s">
        <v>139</v>
      </c>
      <c r="DH210" s="4" t="s">
        <v>139</v>
      </c>
      <c r="DI210" s="5"/>
      <c r="DJ210" s="4" t="s">
        <v>139</v>
      </c>
      <c r="DK210" s="6"/>
      <c r="DL210" s="4" t="s">
        <v>140</v>
      </c>
      <c r="DM210" s="4" t="s">
        <v>139</v>
      </c>
      <c r="DN210" s="6"/>
      <c r="DO210" s="4" t="s">
        <v>301</v>
      </c>
      <c r="DP210" s="4" t="s">
        <v>140</v>
      </c>
      <c r="DQ210" s="4" t="s">
        <v>139</v>
      </c>
      <c r="DR210" s="6"/>
      <c r="DS210" s="4" t="s">
        <v>140</v>
      </c>
      <c r="DT210" s="4" t="s">
        <v>199</v>
      </c>
      <c r="DU210" s="4" t="s">
        <v>139</v>
      </c>
      <c r="DV210" s="6"/>
      <c r="DW210" s="4" t="s">
        <v>139</v>
      </c>
      <c r="DX210" s="4" t="s">
        <v>3768</v>
      </c>
      <c r="DY210" s="4" t="s">
        <v>139</v>
      </c>
      <c r="DZ210" s="4" t="s">
        <v>139</v>
      </c>
    </row>
    <row r="211" spans="1:130" x14ac:dyDescent="0.4">
      <c r="A211" s="4" t="s">
        <v>9205</v>
      </c>
      <c r="B211" s="5">
        <v>344945</v>
      </c>
      <c r="C211" s="4" t="s">
        <v>9206</v>
      </c>
      <c r="D211" s="4" t="s">
        <v>9207</v>
      </c>
      <c r="E211" s="4" t="s">
        <v>131</v>
      </c>
      <c r="F211" s="4" t="s">
        <v>132</v>
      </c>
      <c r="G211" s="4" t="s">
        <v>4373</v>
      </c>
      <c r="H211" s="4" t="s">
        <v>265</v>
      </c>
      <c r="I211" s="4" t="s">
        <v>235</v>
      </c>
      <c r="J211" s="4" t="s">
        <v>136</v>
      </c>
      <c r="K211" s="4" t="s">
        <v>136</v>
      </c>
      <c r="L211" s="4" t="s">
        <v>136</v>
      </c>
      <c r="M211" s="4" t="s">
        <v>136</v>
      </c>
      <c r="N211" s="4" t="s">
        <v>137</v>
      </c>
      <c r="O211" s="4" t="s">
        <v>138</v>
      </c>
      <c r="P211" s="4" t="s">
        <v>139</v>
      </c>
      <c r="Q211" s="4" t="s">
        <v>139</v>
      </c>
      <c r="R211" s="4" t="s">
        <v>139</v>
      </c>
      <c r="S211" s="4" t="s">
        <v>139</v>
      </c>
      <c r="T211" s="4" t="s">
        <v>140</v>
      </c>
      <c r="U211" s="4" t="s">
        <v>9208</v>
      </c>
      <c r="V211" s="4" t="s">
        <v>9209</v>
      </c>
      <c r="W211" s="4" t="s">
        <v>139</v>
      </c>
      <c r="X211" s="4" t="s">
        <v>143</v>
      </c>
      <c r="Y211" s="4" t="s">
        <v>144</v>
      </c>
      <c r="Z211" s="4" t="s">
        <v>208</v>
      </c>
      <c r="AA211" s="4" t="s">
        <v>209</v>
      </c>
      <c r="AB211" s="4" t="s">
        <v>147</v>
      </c>
      <c r="AC211" s="4" t="s">
        <v>148</v>
      </c>
      <c r="AD211" s="4" t="s">
        <v>139</v>
      </c>
      <c r="AE211" s="5"/>
      <c r="AF211" s="5"/>
      <c r="AG211" s="6"/>
      <c r="AH211" s="5">
        <v>84</v>
      </c>
      <c r="AI211" s="4" t="s">
        <v>139</v>
      </c>
      <c r="AJ211" s="4" t="s">
        <v>211</v>
      </c>
      <c r="AK211" s="4" t="s">
        <v>7327</v>
      </c>
      <c r="AL211" s="6">
        <v>43535</v>
      </c>
      <c r="AM211" s="6">
        <v>43809</v>
      </c>
      <c r="AN211" s="4" t="s">
        <v>7328</v>
      </c>
      <c r="AO211" s="4" t="s">
        <v>154</v>
      </c>
      <c r="AP211" s="4" t="s">
        <v>139</v>
      </c>
      <c r="AQ211" s="4" t="s">
        <v>139</v>
      </c>
      <c r="AR211" s="4" t="s">
        <v>139</v>
      </c>
      <c r="AS211" s="4" t="s">
        <v>139</v>
      </c>
      <c r="AT211" s="4" t="s">
        <v>139</v>
      </c>
      <c r="AU211" s="4" t="s">
        <v>139</v>
      </c>
      <c r="AV211" s="4" t="s">
        <v>139</v>
      </c>
      <c r="AW211" s="4" t="s">
        <v>139</v>
      </c>
      <c r="AX211" s="4" t="s">
        <v>139</v>
      </c>
      <c r="AY211" s="4" t="s">
        <v>139</v>
      </c>
      <c r="AZ211" s="4" t="s">
        <v>139</v>
      </c>
      <c r="BA211" s="4" t="s">
        <v>139</v>
      </c>
      <c r="BB211" s="4" t="s">
        <v>139</v>
      </c>
      <c r="BC211" s="4" t="s">
        <v>139</v>
      </c>
      <c r="BD211" s="4" t="s">
        <v>139</v>
      </c>
      <c r="BE211" s="4" t="s">
        <v>139</v>
      </c>
      <c r="BF211" s="4" t="s">
        <v>139</v>
      </c>
      <c r="BG211" s="4" t="s">
        <v>139</v>
      </c>
      <c r="BH211" s="4" t="s">
        <v>139</v>
      </c>
      <c r="BI211" s="4" t="s">
        <v>139</v>
      </c>
      <c r="BJ211" s="4" t="s">
        <v>139</v>
      </c>
      <c r="BK211" s="4" t="s">
        <v>139</v>
      </c>
      <c r="BL211" s="4" t="s">
        <v>139</v>
      </c>
      <c r="BM211" s="4" t="s">
        <v>9210</v>
      </c>
      <c r="BN211" s="4" t="s">
        <v>9211</v>
      </c>
      <c r="BO211" s="4" t="s">
        <v>308</v>
      </c>
      <c r="BP211" s="4" t="s">
        <v>172</v>
      </c>
      <c r="BQ211" s="4" t="s">
        <v>172</v>
      </c>
      <c r="BR211" s="4" t="s">
        <v>9212</v>
      </c>
      <c r="BS211" s="4" t="s">
        <v>9213</v>
      </c>
      <c r="BT211" s="4" t="s">
        <v>9214</v>
      </c>
      <c r="BU211" s="4" t="s">
        <v>139</v>
      </c>
      <c r="BV211" s="6"/>
      <c r="BW211" s="4" t="s">
        <v>139</v>
      </c>
      <c r="BX211" s="4" t="s">
        <v>139</v>
      </c>
      <c r="BY211" s="6">
        <v>43809</v>
      </c>
      <c r="BZ211" s="4" t="s">
        <v>139</v>
      </c>
      <c r="CA211" s="4" t="s">
        <v>139</v>
      </c>
      <c r="CB211" s="4" t="s">
        <v>139</v>
      </c>
      <c r="CC211" s="4" t="s">
        <v>139</v>
      </c>
      <c r="CD211" s="6"/>
      <c r="CE211" s="4" t="s">
        <v>317</v>
      </c>
      <c r="CF211" s="4" t="s">
        <v>140</v>
      </c>
      <c r="CG211" s="6"/>
      <c r="CH211" s="4" t="s">
        <v>185</v>
      </c>
      <c r="CI211" s="4" t="s">
        <v>140</v>
      </c>
      <c r="CJ211" s="4" t="s">
        <v>172</v>
      </c>
      <c r="CK211" s="6"/>
      <c r="CL211" s="4" t="s">
        <v>300</v>
      </c>
      <c r="CM211" s="6"/>
      <c r="CN211" s="4" t="s">
        <v>140</v>
      </c>
      <c r="CO211" s="4" t="s">
        <v>139</v>
      </c>
      <c r="CP211" s="4" t="s">
        <v>172</v>
      </c>
      <c r="CQ211" s="4" t="s">
        <v>139</v>
      </c>
      <c r="CR211" s="4" t="s">
        <v>254</v>
      </c>
      <c r="CS211" s="4" t="s">
        <v>172</v>
      </c>
      <c r="CT211" s="4" t="s">
        <v>139</v>
      </c>
      <c r="CU211" s="6"/>
      <c r="CV211" s="6"/>
      <c r="CW211" s="4" t="s">
        <v>255</v>
      </c>
      <c r="CX211" s="4" t="s">
        <v>140</v>
      </c>
      <c r="CY211" s="4" t="s">
        <v>256</v>
      </c>
      <c r="CZ211" s="5">
        <v>0</v>
      </c>
      <c r="DA211" s="4" t="s">
        <v>139</v>
      </c>
      <c r="DB211" s="5"/>
      <c r="DC211" s="4" t="s">
        <v>139</v>
      </c>
      <c r="DD211" s="5"/>
      <c r="DE211" s="4" t="s">
        <v>139</v>
      </c>
      <c r="DF211" s="5"/>
      <c r="DG211" s="4" t="s">
        <v>139</v>
      </c>
      <c r="DH211" s="4" t="s">
        <v>139</v>
      </c>
      <c r="DI211" s="5"/>
      <c r="DJ211" s="4" t="s">
        <v>139</v>
      </c>
      <c r="DK211" s="6"/>
      <c r="DL211" s="4" t="s">
        <v>140</v>
      </c>
      <c r="DM211" s="4" t="s">
        <v>9215</v>
      </c>
      <c r="DN211" s="6"/>
      <c r="DO211" s="4" t="s">
        <v>301</v>
      </c>
      <c r="DP211" s="4" t="s">
        <v>140</v>
      </c>
      <c r="DQ211" s="4" t="s">
        <v>9216</v>
      </c>
      <c r="DR211" s="6"/>
      <c r="DS211" s="4" t="s">
        <v>140</v>
      </c>
      <c r="DT211" s="4" t="s">
        <v>199</v>
      </c>
      <c r="DU211" s="4" t="s">
        <v>172</v>
      </c>
      <c r="DV211" s="6"/>
      <c r="DW211" s="4" t="s">
        <v>139</v>
      </c>
      <c r="DX211" s="4" t="s">
        <v>231</v>
      </c>
      <c r="DY211" s="4" t="s">
        <v>139</v>
      </c>
      <c r="DZ211" s="4" t="s">
        <v>139</v>
      </c>
    </row>
    <row r="212" spans="1:130" x14ac:dyDescent="0.4">
      <c r="A212" s="4" t="s">
        <v>9217</v>
      </c>
      <c r="B212" s="5">
        <v>344849</v>
      </c>
      <c r="C212" s="4" t="s">
        <v>3091</v>
      </c>
      <c r="D212" s="4" t="s">
        <v>9218</v>
      </c>
      <c r="E212" s="4" t="s">
        <v>131</v>
      </c>
      <c r="F212" s="4" t="s">
        <v>132</v>
      </c>
      <c r="G212" s="4" t="s">
        <v>335</v>
      </c>
      <c r="H212" s="4" t="s">
        <v>265</v>
      </c>
      <c r="I212" s="4" t="s">
        <v>235</v>
      </c>
      <c r="J212" s="4" t="s">
        <v>136</v>
      </c>
      <c r="K212" s="4" t="s">
        <v>136</v>
      </c>
      <c r="L212" s="4" t="s">
        <v>136</v>
      </c>
      <c r="M212" s="4" t="s">
        <v>136</v>
      </c>
      <c r="N212" s="4" t="s">
        <v>137</v>
      </c>
      <c r="O212" s="4" t="s">
        <v>138</v>
      </c>
      <c r="P212" s="4" t="s">
        <v>139</v>
      </c>
      <c r="Q212" s="4" t="s">
        <v>139</v>
      </c>
      <c r="R212" s="4" t="s">
        <v>139</v>
      </c>
      <c r="S212" s="4" t="s">
        <v>139</v>
      </c>
      <c r="T212" s="4" t="s">
        <v>140</v>
      </c>
      <c r="U212" s="4" t="s">
        <v>9219</v>
      </c>
      <c r="V212" s="4" t="s">
        <v>9220</v>
      </c>
      <c r="W212" s="4" t="s">
        <v>139</v>
      </c>
      <c r="X212" s="4" t="s">
        <v>143</v>
      </c>
      <c r="Y212" s="4" t="s">
        <v>144</v>
      </c>
      <c r="Z212" s="4" t="s">
        <v>208</v>
      </c>
      <c r="AA212" s="4" t="s">
        <v>209</v>
      </c>
      <c r="AB212" s="4" t="s">
        <v>147</v>
      </c>
      <c r="AC212" s="4" t="s">
        <v>148</v>
      </c>
      <c r="AD212" s="4" t="s">
        <v>139</v>
      </c>
      <c r="AE212" s="5"/>
      <c r="AF212" s="5"/>
      <c r="AG212" s="6"/>
      <c r="AH212" s="5">
        <v>66</v>
      </c>
      <c r="AI212" s="4" t="s">
        <v>139</v>
      </c>
      <c r="AJ212" s="4" t="s">
        <v>238</v>
      </c>
      <c r="AK212" s="4" t="s">
        <v>7327</v>
      </c>
      <c r="AL212" s="6">
        <v>43570</v>
      </c>
      <c r="AM212" s="6">
        <v>43725</v>
      </c>
      <c r="AN212" s="4" t="s">
        <v>7328</v>
      </c>
      <c r="AO212" s="4" t="s">
        <v>154</v>
      </c>
      <c r="AP212" s="4" t="s">
        <v>139</v>
      </c>
      <c r="AQ212" s="4" t="s">
        <v>139</v>
      </c>
      <c r="AR212" s="4" t="s">
        <v>139</v>
      </c>
      <c r="AS212" s="4" t="s">
        <v>139</v>
      </c>
      <c r="AT212" s="4" t="s">
        <v>139</v>
      </c>
      <c r="AU212" s="4" t="s">
        <v>139</v>
      </c>
      <c r="AV212" s="4" t="s">
        <v>139</v>
      </c>
      <c r="AW212" s="4" t="s">
        <v>139</v>
      </c>
      <c r="AX212" s="4" t="s">
        <v>139</v>
      </c>
      <c r="AY212" s="4" t="s">
        <v>139</v>
      </c>
      <c r="AZ212" s="4" t="s">
        <v>139</v>
      </c>
      <c r="BA212" s="4" t="s">
        <v>139</v>
      </c>
      <c r="BB212" s="4" t="s">
        <v>139</v>
      </c>
      <c r="BC212" s="4" t="s">
        <v>139</v>
      </c>
      <c r="BD212" s="4" t="s">
        <v>139</v>
      </c>
      <c r="BE212" s="4" t="s">
        <v>139</v>
      </c>
      <c r="BF212" s="4" t="s">
        <v>139</v>
      </c>
      <c r="BG212" s="4" t="s">
        <v>139</v>
      </c>
      <c r="BH212" s="4" t="s">
        <v>139</v>
      </c>
      <c r="BI212" s="4" t="s">
        <v>139</v>
      </c>
      <c r="BJ212" s="4" t="s">
        <v>139</v>
      </c>
      <c r="BK212" s="4" t="s">
        <v>139</v>
      </c>
      <c r="BL212" s="4" t="s">
        <v>139</v>
      </c>
      <c r="BM212" s="4" t="s">
        <v>9221</v>
      </c>
      <c r="BN212" s="4" t="s">
        <v>9222</v>
      </c>
      <c r="BO212" s="4" t="s">
        <v>9155</v>
      </c>
      <c r="BP212" s="4" t="s">
        <v>9223</v>
      </c>
      <c r="BQ212" s="4" t="s">
        <v>172</v>
      </c>
      <c r="BR212" s="4" t="s">
        <v>9224</v>
      </c>
      <c r="BS212" s="4" t="s">
        <v>172</v>
      </c>
      <c r="BT212" s="4" t="s">
        <v>9225</v>
      </c>
      <c r="BU212" s="4" t="s">
        <v>139</v>
      </c>
      <c r="BV212" s="6"/>
      <c r="BW212" s="4" t="s">
        <v>139</v>
      </c>
      <c r="BX212" s="4" t="s">
        <v>139</v>
      </c>
      <c r="BY212" s="6">
        <v>43747</v>
      </c>
      <c r="BZ212" s="4" t="s">
        <v>139</v>
      </c>
      <c r="CA212" s="4" t="s">
        <v>139</v>
      </c>
      <c r="CB212" s="4" t="s">
        <v>139</v>
      </c>
      <c r="CC212" s="4" t="s">
        <v>139</v>
      </c>
      <c r="CD212" s="6"/>
      <c r="CE212" s="4" t="s">
        <v>317</v>
      </c>
      <c r="CF212" s="4" t="s">
        <v>140</v>
      </c>
      <c r="CG212" s="6"/>
      <c r="CH212" s="4" t="s">
        <v>185</v>
      </c>
      <c r="CI212" s="4" t="s">
        <v>140</v>
      </c>
      <c r="CJ212" s="4" t="s">
        <v>172</v>
      </c>
      <c r="CK212" s="6"/>
      <c r="CL212" s="4" t="s">
        <v>300</v>
      </c>
      <c r="CM212" s="6"/>
      <c r="CN212" s="4" t="s">
        <v>140</v>
      </c>
      <c r="CO212" s="4" t="s">
        <v>139</v>
      </c>
      <c r="CP212" s="4" t="s">
        <v>9226</v>
      </c>
      <c r="CQ212" s="4" t="s">
        <v>139</v>
      </c>
      <c r="CR212" s="4" t="s">
        <v>254</v>
      </c>
      <c r="CS212" s="4" t="s">
        <v>172</v>
      </c>
      <c r="CT212" s="4" t="s">
        <v>139</v>
      </c>
      <c r="CU212" s="6"/>
      <c r="CV212" s="6"/>
      <c r="CW212" s="4" t="s">
        <v>255</v>
      </c>
      <c r="CX212" s="4" t="s">
        <v>140</v>
      </c>
      <c r="CY212" s="4" t="s">
        <v>256</v>
      </c>
      <c r="CZ212" s="5">
        <v>0</v>
      </c>
      <c r="DA212" s="4" t="s">
        <v>139</v>
      </c>
      <c r="DB212" s="5"/>
      <c r="DC212" s="4" t="s">
        <v>139</v>
      </c>
      <c r="DD212" s="5"/>
      <c r="DE212" s="4" t="s">
        <v>139</v>
      </c>
      <c r="DF212" s="5"/>
      <c r="DG212" s="4" t="s">
        <v>139</v>
      </c>
      <c r="DH212" s="4" t="s">
        <v>139</v>
      </c>
      <c r="DI212" s="5"/>
      <c r="DJ212" s="4" t="s">
        <v>139</v>
      </c>
      <c r="DK212" s="6"/>
      <c r="DL212" s="4" t="s">
        <v>140</v>
      </c>
      <c r="DM212" s="4" t="s">
        <v>9227</v>
      </c>
      <c r="DN212" s="6"/>
      <c r="DO212" s="4" t="s">
        <v>301</v>
      </c>
      <c r="DP212" s="4" t="s">
        <v>140</v>
      </c>
      <c r="DQ212" s="4" t="s">
        <v>9228</v>
      </c>
      <c r="DR212" s="6"/>
      <c r="DS212" s="4" t="s">
        <v>140</v>
      </c>
      <c r="DT212" s="4" t="s">
        <v>199</v>
      </c>
      <c r="DU212" s="4" t="s">
        <v>172</v>
      </c>
      <c r="DV212" s="6"/>
      <c r="DW212" s="4" t="s">
        <v>139</v>
      </c>
      <c r="DX212" s="4" t="s">
        <v>400</v>
      </c>
      <c r="DY212" s="4" t="s">
        <v>139</v>
      </c>
      <c r="DZ212" s="4" t="s">
        <v>139</v>
      </c>
    </row>
    <row r="213" spans="1:130" x14ac:dyDescent="0.4">
      <c r="A213" s="4" t="s">
        <v>9229</v>
      </c>
      <c r="B213" s="5">
        <v>344813</v>
      </c>
      <c r="C213" s="4" t="s">
        <v>3374</v>
      </c>
      <c r="D213" s="4" t="s">
        <v>3375</v>
      </c>
      <c r="E213" s="4" t="s">
        <v>1954</v>
      </c>
      <c r="F213" s="4" t="s">
        <v>132</v>
      </c>
      <c r="G213" s="4" t="s">
        <v>3376</v>
      </c>
      <c r="H213" s="4" t="s">
        <v>265</v>
      </c>
      <c r="I213" s="4" t="s">
        <v>235</v>
      </c>
      <c r="J213" s="4" t="s">
        <v>136</v>
      </c>
      <c r="K213" s="4" t="s">
        <v>136</v>
      </c>
      <c r="L213" s="4" t="s">
        <v>136</v>
      </c>
      <c r="M213" s="4" t="s">
        <v>136</v>
      </c>
      <c r="N213" s="4" t="s">
        <v>137</v>
      </c>
      <c r="O213" s="4" t="s">
        <v>138</v>
      </c>
      <c r="P213" s="4" t="s">
        <v>139</v>
      </c>
      <c r="Q213" s="4" t="s">
        <v>139</v>
      </c>
      <c r="R213" s="4" t="s">
        <v>139</v>
      </c>
      <c r="S213" s="4" t="s">
        <v>139</v>
      </c>
      <c r="T213" s="4" t="s">
        <v>140</v>
      </c>
      <c r="U213" s="4" t="s">
        <v>9230</v>
      </c>
      <c r="V213" s="4" t="s">
        <v>9231</v>
      </c>
      <c r="W213" s="4" t="s">
        <v>236</v>
      </c>
      <c r="X213" s="4" t="s">
        <v>143</v>
      </c>
      <c r="Y213" s="4" t="s">
        <v>144</v>
      </c>
      <c r="Z213" s="4" t="s">
        <v>145</v>
      </c>
      <c r="AA213" s="4" t="s">
        <v>237</v>
      </c>
      <c r="AB213" s="4" t="s">
        <v>147</v>
      </c>
      <c r="AC213" s="4" t="s">
        <v>148</v>
      </c>
      <c r="AD213" s="4" t="s">
        <v>139</v>
      </c>
      <c r="AE213" s="5"/>
      <c r="AF213" s="5"/>
      <c r="AG213" s="6"/>
      <c r="AH213" s="5">
        <v>45</v>
      </c>
      <c r="AI213" s="4" t="s">
        <v>150</v>
      </c>
      <c r="AJ213" s="4" t="s">
        <v>4105</v>
      </c>
      <c r="AK213" s="4" t="s">
        <v>7327</v>
      </c>
      <c r="AL213" s="6">
        <v>43500</v>
      </c>
      <c r="AM213" s="6">
        <v>43529</v>
      </c>
      <c r="AN213" s="4" t="s">
        <v>7328</v>
      </c>
      <c r="AO213" s="4" t="s">
        <v>154</v>
      </c>
      <c r="AP213" s="4" t="s">
        <v>139</v>
      </c>
      <c r="AQ213" s="4" t="s">
        <v>139</v>
      </c>
      <c r="AR213" s="4" t="s">
        <v>139</v>
      </c>
      <c r="AS213" s="4" t="s">
        <v>139</v>
      </c>
      <c r="AT213" s="4" t="s">
        <v>139</v>
      </c>
      <c r="AU213" s="4" t="s">
        <v>139</v>
      </c>
      <c r="AV213" s="4" t="s">
        <v>139</v>
      </c>
      <c r="AW213" s="4" t="s">
        <v>139</v>
      </c>
      <c r="AX213" s="4" t="s">
        <v>139</v>
      </c>
      <c r="AY213" s="4" t="s">
        <v>139</v>
      </c>
      <c r="AZ213" s="4" t="s">
        <v>139</v>
      </c>
      <c r="BA213" s="4" t="s">
        <v>139</v>
      </c>
      <c r="BB213" s="4" t="s">
        <v>139</v>
      </c>
      <c r="BC213" s="4" t="s">
        <v>139</v>
      </c>
      <c r="BD213" s="4" t="s">
        <v>139</v>
      </c>
      <c r="BE213" s="4" t="s">
        <v>139</v>
      </c>
      <c r="BF213" s="4" t="s">
        <v>139</v>
      </c>
      <c r="BG213" s="4" t="s">
        <v>139</v>
      </c>
      <c r="BH213" s="4" t="s">
        <v>139</v>
      </c>
      <c r="BI213" s="4" t="s">
        <v>139</v>
      </c>
      <c r="BJ213" s="4" t="s">
        <v>139</v>
      </c>
      <c r="BK213" s="4" t="s">
        <v>139</v>
      </c>
      <c r="BL213" s="4" t="s">
        <v>139</v>
      </c>
      <c r="BM213" s="4" t="s">
        <v>9232</v>
      </c>
      <c r="BN213" s="4" t="s">
        <v>9233</v>
      </c>
      <c r="BO213" s="4" t="s">
        <v>3204</v>
      </c>
      <c r="BP213" s="4" t="s">
        <v>9234</v>
      </c>
      <c r="BQ213" s="4" t="s">
        <v>172</v>
      </c>
      <c r="BR213" s="4" t="s">
        <v>9235</v>
      </c>
      <c r="BS213" s="4" t="s">
        <v>172</v>
      </c>
      <c r="BT213" s="4" t="s">
        <v>9236</v>
      </c>
      <c r="BU213" s="4" t="s">
        <v>139</v>
      </c>
      <c r="BV213" s="6"/>
      <c r="BW213" s="4" t="s">
        <v>139</v>
      </c>
      <c r="BX213" s="4" t="s">
        <v>139</v>
      </c>
      <c r="BY213" s="6">
        <v>43529</v>
      </c>
      <c r="BZ213" s="4" t="s">
        <v>139</v>
      </c>
      <c r="CA213" s="4" t="s">
        <v>139</v>
      </c>
      <c r="CB213" s="4" t="s">
        <v>139</v>
      </c>
      <c r="CC213" s="4" t="s">
        <v>139</v>
      </c>
      <c r="CD213" s="6"/>
      <c r="CE213" s="4" t="s">
        <v>317</v>
      </c>
      <c r="CF213" s="4" t="s">
        <v>140</v>
      </c>
      <c r="CG213" s="6"/>
      <c r="CH213" s="4" t="s">
        <v>185</v>
      </c>
      <c r="CI213" s="4" t="s">
        <v>140</v>
      </c>
      <c r="CJ213" s="4" t="s">
        <v>172</v>
      </c>
      <c r="CK213" s="6"/>
      <c r="CL213" s="4" t="s">
        <v>300</v>
      </c>
      <c r="CM213" s="6"/>
      <c r="CN213" s="4" t="s">
        <v>140</v>
      </c>
      <c r="CO213" s="4" t="s">
        <v>139</v>
      </c>
      <c r="CP213" s="4" t="s">
        <v>172</v>
      </c>
      <c r="CQ213" s="4" t="s">
        <v>253</v>
      </c>
      <c r="CR213" s="4" t="s">
        <v>254</v>
      </c>
      <c r="CS213" s="4" t="s">
        <v>172</v>
      </c>
      <c r="CT213" s="4" t="s">
        <v>139</v>
      </c>
      <c r="CU213" s="6"/>
      <c r="CV213" s="6"/>
      <c r="CW213" s="4" t="s">
        <v>255</v>
      </c>
      <c r="CX213" s="4" t="s">
        <v>140</v>
      </c>
      <c r="CY213" s="4" t="s">
        <v>256</v>
      </c>
      <c r="CZ213" s="5">
        <v>0</v>
      </c>
      <c r="DA213" s="4" t="s">
        <v>139</v>
      </c>
      <c r="DB213" s="5"/>
      <c r="DC213" s="4" t="s">
        <v>139</v>
      </c>
      <c r="DD213" s="5"/>
      <c r="DE213" s="4" t="s">
        <v>139</v>
      </c>
      <c r="DF213" s="5"/>
      <c r="DG213" s="4" t="s">
        <v>139</v>
      </c>
      <c r="DH213" s="4" t="s">
        <v>139</v>
      </c>
      <c r="DI213" s="5"/>
      <c r="DJ213" s="4" t="s">
        <v>139</v>
      </c>
      <c r="DK213" s="6"/>
      <c r="DL213" s="4" t="s">
        <v>140</v>
      </c>
      <c r="DM213" s="4" t="s">
        <v>172</v>
      </c>
      <c r="DN213" s="6"/>
      <c r="DO213" s="4" t="s">
        <v>301</v>
      </c>
      <c r="DP213" s="4" t="s">
        <v>140</v>
      </c>
      <c r="DQ213" s="4" t="s">
        <v>172</v>
      </c>
      <c r="DR213" s="6"/>
      <c r="DS213" s="4" t="s">
        <v>140</v>
      </c>
      <c r="DT213" s="4" t="s">
        <v>199</v>
      </c>
      <c r="DU213" s="4" t="s">
        <v>172</v>
      </c>
      <c r="DV213" s="6"/>
      <c r="DW213" s="4" t="s">
        <v>139</v>
      </c>
      <c r="DX213" s="4" t="s">
        <v>260</v>
      </c>
      <c r="DY213" s="4" t="s">
        <v>139</v>
      </c>
      <c r="DZ213" s="4" t="s">
        <v>139</v>
      </c>
    </row>
    <row r="214" spans="1:130" x14ac:dyDescent="0.4">
      <c r="A214" s="4" t="s">
        <v>9237</v>
      </c>
      <c r="B214" s="5">
        <v>342578</v>
      </c>
      <c r="C214" s="4" t="s">
        <v>6344</v>
      </c>
      <c r="D214" s="4" t="s">
        <v>6345</v>
      </c>
      <c r="E214" s="4" t="s">
        <v>131</v>
      </c>
      <c r="F214" s="4" t="s">
        <v>132</v>
      </c>
      <c r="G214" s="4" t="s">
        <v>133</v>
      </c>
      <c r="H214" s="4" t="s">
        <v>134</v>
      </c>
      <c r="I214" s="4" t="s">
        <v>235</v>
      </c>
      <c r="J214" s="4" t="s">
        <v>136</v>
      </c>
      <c r="K214" s="4" t="s">
        <v>136</v>
      </c>
      <c r="L214" s="4" t="s">
        <v>136</v>
      </c>
      <c r="M214" s="4" t="s">
        <v>136</v>
      </c>
      <c r="N214" s="4" t="s">
        <v>137</v>
      </c>
      <c r="O214" s="4" t="s">
        <v>138</v>
      </c>
      <c r="P214" s="4" t="s">
        <v>139</v>
      </c>
      <c r="Q214" s="4" t="s">
        <v>139</v>
      </c>
      <c r="R214" s="4" t="s">
        <v>139</v>
      </c>
      <c r="S214" s="4" t="s">
        <v>139</v>
      </c>
      <c r="T214" s="4" t="s">
        <v>140</v>
      </c>
      <c r="U214" s="4" t="s">
        <v>9238</v>
      </c>
      <c r="V214" s="4" t="s">
        <v>9239</v>
      </c>
      <c r="W214" s="4" t="s">
        <v>139</v>
      </c>
      <c r="X214" s="4" t="s">
        <v>143</v>
      </c>
      <c r="Y214" s="4" t="s">
        <v>144</v>
      </c>
      <c r="Z214" s="4" t="s">
        <v>208</v>
      </c>
      <c r="AA214" s="4" t="s">
        <v>209</v>
      </c>
      <c r="AB214" s="4" t="s">
        <v>702</v>
      </c>
      <c r="AC214" s="4" t="s">
        <v>615</v>
      </c>
      <c r="AD214" s="4" t="s">
        <v>139</v>
      </c>
      <c r="AE214" s="5"/>
      <c r="AF214" s="5"/>
      <c r="AG214" s="6"/>
      <c r="AH214" s="5">
        <v>71</v>
      </c>
      <c r="AI214" s="4" t="s">
        <v>139</v>
      </c>
      <c r="AJ214" s="4" t="s">
        <v>211</v>
      </c>
      <c r="AK214" s="4" t="s">
        <v>7327</v>
      </c>
      <c r="AL214" s="6">
        <v>43721</v>
      </c>
      <c r="AM214" s="6">
        <v>43769</v>
      </c>
      <c r="AN214" s="4" t="s">
        <v>7328</v>
      </c>
      <c r="AO214" s="4" t="s">
        <v>154</v>
      </c>
      <c r="AP214" s="4" t="s">
        <v>139</v>
      </c>
      <c r="AQ214" s="4" t="s">
        <v>139</v>
      </c>
      <c r="AR214" s="4" t="s">
        <v>139</v>
      </c>
      <c r="AS214" s="4" t="s">
        <v>139</v>
      </c>
      <c r="AT214" s="4" t="s">
        <v>139</v>
      </c>
      <c r="AU214" s="4" t="s">
        <v>139</v>
      </c>
      <c r="AV214" s="4" t="s">
        <v>139</v>
      </c>
      <c r="AW214" s="4" t="s">
        <v>139</v>
      </c>
      <c r="AX214" s="4" t="s">
        <v>139</v>
      </c>
      <c r="AY214" s="4" t="s">
        <v>139</v>
      </c>
      <c r="AZ214" s="4" t="s">
        <v>139</v>
      </c>
      <c r="BA214" s="4" t="s">
        <v>139</v>
      </c>
      <c r="BB214" s="4" t="s">
        <v>139</v>
      </c>
      <c r="BC214" s="4" t="s">
        <v>139</v>
      </c>
      <c r="BD214" s="4" t="s">
        <v>139</v>
      </c>
      <c r="BE214" s="4" t="s">
        <v>139</v>
      </c>
      <c r="BF214" s="4" t="s">
        <v>139</v>
      </c>
      <c r="BG214" s="4" t="s">
        <v>139</v>
      </c>
      <c r="BH214" s="4" t="s">
        <v>139</v>
      </c>
      <c r="BI214" s="4" t="s">
        <v>139</v>
      </c>
      <c r="BJ214" s="4" t="s">
        <v>139</v>
      </c>
      <c r="BK214" s="4" t="s">
        <v>139</v>
      </c>
      <c r="BL214" s="4" t="s">
        <v>139</v>
      </c>
      <c r="BM214" s="4" t="s">
        <v>9240</v>
      </c>
      <c r="BN214" s="4" t="s">
        <v>9241</v>
      </c>
      <c r="BO214" s="4" t="s">
        <v>9155</v>
      </c>
      <c r="BP214" s="4" t="s">
        <v>9242</v>
      </c>
      <c r="BQ214" s="4" t="s">
        <v>172</v>
      </c>
      <c r="BR214" s="4" t="s">
        <v>172</v>
      </c>
      <c r="BS214" s="4" t="s">
        <v>172</v>
      </c>
      <c r="BT214" s="4" t="s">
        <v>9243</v>
      </c>
      <c r="BU214" s="4" t="s">
        <v>139</v>
      </c>
      <c r="BV214" s="6"/>
      <c r="BW214" s="4" t="s">
        <v>139</v>
      </c>
      <c r="BX214" s="4" t="s">
        <v>139</v>
      </c>
      <c r="BY214" s="6">
        <v>43997</v>
      </c>
      <c r="BZ214" s="4" t="s">
        <v>139</v>
      </c>
      <c r="CA214" s="4" t="s">
        <v>139</v>
      </c>
      <c r="CB214" s="4" t="s">
        <v>139</v>
      </c>
      <c r="CC214" s="4" t="s">
        <v>139</v>
      </c>
      <c r="CD214" s="6"/>
      <c r="CE214" s="4" t="s">
        <v>317</v>
      </c>
      <c r="CF214" s="4" t="s">
        <v>140</v>
      </c>
      <c r="CG214" s="6"/>
      <c r="CH214" s="4" t="s">
        <v>185</v>
      </c>
      <c r="CI214" s="4" t="s">
        <v>140</v>
      </c>
      <c r="CJ214" s="4" t="s">
        <v>172</v>
      </c>
      <c r="CK214" s="6"/>
      <c r="CL214" s="4" t="s">
        <v>300</v>
      </c>
      <c r="CM214" s="6"/>
      <c r="CN214" s="4" t="s">
        <v>140</v>
      </c>
      <c r="CO214" s="4" t="s">
        <v>139</v>
      </c>
      <c r="CP214" s="4" t="s">
        <v>172</v>
      </c>
      <c r="CQ214" s="4" t="s">
        <v>139</v>
      </c>
      <c r="CR214" s="4" t="s">
        <v>254</v>
      </c>
      <c r="CS214" s="4" t="s">
        <v>172</v>
      </c>
      <c r="CT214" s="4" t="s">
        <v>139</v>
      </c>
      <c r="CU214" s="6"/>
      <c r="CV214" s="6"/>
      <c r="CW214" s="4" t="s">
        <v>255</v>
      </c>
      <c r="CX214" s="4" t="s">
        <v>140</v>
      </c>
      <c r="CY214" s="4" t="s">
        <v>256</v>
      </c>
      <c r="CZ214" s="5">
        <v>0</v>
      </c>
      <c r="DA214" s="4" t="s">
        <v>139</v>
      </c>
      <c r="DB214" s="5"/>
      <c r="DC214" s="4" t="s">
        <v>139</v>
      </c>
      <c r="DD214" s="5"/>
      <c r="DE214" s="4" t="s">
        <v>139</v>
      </c>
      <c r="DF214" s="5"/>
      <c r="DG214" s="4" t="s">
        <v>139</v>
      </c>
      <c r="DH214" s="4" t="s">
        <v>139</v>
      </c>
      <c r="DI214" s="5"/>
      <c r="DJ214" s="4" t="s">
        <v>139</v>
      </c>
      <c r="DK214" s="6"/>
      <c r="DL214" s="4" t="s">
        <v>140</v>
      </c>
      <c r="DM214" s="4" t="s">
        <v>172</v>
      </c>
      <c r="DN214" s="6"/>
      <c r="DO214" s="4" t="s">
        <v>301</v>
      </c>
      <c r="DP214" s="4" t="s">
        <v>140</v>
      </c>
      <c r="DQ214" s="4" t="s">
        <v>172</v>
      </c>
      <c r="DR214" s="6"/>
      <c r="DS214" s="4" t="s">
        <v>140</v>
      </c>
      <c r="DT214" s="4" t="s">
        <v>199</v>
      </c>
      <c r="DU214" s="4" t="s">
        <v>172</v>
      </c>
      <c r="DV214" s="6"/>
      <c r="DW214" s="4" t="s">
        <v>172</v>
      </c>
      <c r="DX214" s="4" t="s">
        <v>369</v>
      </c>
      <c r="DY214" s="4" t="s">
        <v>139</v>
      </c>
      <c r="DZ214" s="4" t="s">
        <v>139</v>
      </c>
    </row>
    <row r="215" spans="1:130" x14ac:dyDescent="0.4">
      <c r="A215" s="4" t="s">
        <v>9244</v>
      </c>
      <c r="B215" s="5">
        <v>342466</v>
      </c>
      <c r="C215" s="4" t="s">
        <v>2656</v>
      </c>
      <c r="D215" s="4" t="s">
        <v>1847</v>
      </c>
      <c r="E215" s="4" t="s">
        <v>131</v>
      </c>
      <c r="F215" s="4" t="s">
        <v>132</v>
      </c>
      <c r="G215" s="4" t="s">
        <v>1848</v>
      </c>
      <c r="H215" s="4" t="s">
        <v>265</v>
      </c>
      <c r="I215" s="4" t="s">
        <v>135</v>
      </c>
      <c r="J215" s="4" t="s">
        <v>136</v>
      </c>
      <c r="K215" s="4" t="s">
        <v>136</v>
      </c>
      <c r="L215" s="4" t="s">
        <v>136</v>
      </c>
      <c r="M215" s="4" t="s">
        <v>136</v>
      </c>
      <c r="N215" s="4" t="s">
        <v>137</v>
      </c>
      <c r="O215" s="4" t="s">
        <v>266</v>
      </c>
      <c r="P215" s="4" t="s">
        <v>267</v>
      </c>
      <c r="Q215" s="4" t="s">
        <v>268</v>
      </c>
      <c r="R215" s="4" t="s">
        <v>132</v>
      </c>
      <c r="S215" s="4" t="s">
        <v>139</v>
      </c>
      <c r="T215" s="4" t="s">
        <v>140</v>
      </c>
      <c r="U215" s="4" t="s">
        <v>9245</v>
      </c>
      <c r="V215" s="4" t="s">
        <v>9246</v>
      </c>
      <c r="W215" s="4" t="s">
        <v>139</v>
      </c>
      <c r="X215" s="4" t="s">
        <v>143</v>
      </c>
      <c r="Y215" s="4" t="s">
        <v>144</v>
      </c>
      <c r="Z215" s="4" t="s">
        <v>145</v>
      </c>
      <c r="AA215" s="4" t="s">
        <v>237</v>
      </c>
      <c r="AB215" s="4" t="s">
        <v>147</v>
      </c>
      <c r="AC215" s="4" t="s">
        <v>287</v>
      </c>
      <c r="AD215" s="4" t="s">
        <v>139</v>
      </c>
      <c r="AE215" s="5"/>
      <c r="AF215" s="5"/>
      <c r="AG215" s="6"/>
      <c r="AH215" s="5">
        <v>67</v>
      </c>
      <c r="AI215" s="4" t="s">
        <v>139</v>
      </c>
      <c r="AJ215" s="4" t="s">
        <v>211</v>
      </c>
      <c r="AK215" s="4" t="s">
        <v>7327</v>
      </c>
      <c r="AL215" s="6">
        <v>43584</v>
      </c>
      <c r="AM215" s="6">
        <v>43641</v>
      </c>
      <c r="AN215" s="4" t="s">
        <v>7328</v>
      </c>
      <c r="AO215" s="4" t="s">
        <v>154</v>
      </c>
      <c r="AP215" s="4" t="s">
        <v>139</v>
      </c>
      <c r="AQ215" s="4" t="s">
        <v>139</v>
      </c>
      <c r="AR215" s="4" t="s">
        <v>139</v>
      </c>
      <c r="AS215" s="4" t="s">
        <v>139</v>
      </c>
      <c r="AT215" s="4" t="s">
        <v>139</v>
      </c>
      <c r="AU215" s="4" t="s">
        <v>139</v>
      </c>
      <c r="AV215" s="4" t="s">
        <v>139</v>
      </c>
      <c r="AW215" s="4" t="s">
        <v>139</v>
      </c>
      <c r="AX215" s="4" t="s">
        <v>139</v>
      </c>
      <c r="AY215" s="4" t="s">
        <v>139</v>
      </c>
      <c r="AZ215" s="4" t="s">
        <v>139</v>
      </c>
      <c r="BA215" s="4" t="s">
        <v>139</v>
      </c>
      <c r="BB215" s="4" t="s">
        <v>139</v>
      </c>
      <c r="BC215" s="4" t="s">
        <v>139</v>
      </c>
      <c r="BD215" s="4" t="s">
        <v>139</v>
      </c>
      <c r="BE215" s="4" t="s">
        <v>139</v>
      </c>
      <c r="BF215" s="4" t="s">
        <v>139</v>
      </c>
      <c r="BG215" s="4" t="s">
        <v>139</v>
      </c>
      <c r="BH215" s="4" t="s">
        <v>139</v>
      </c>
      <c r="BI215" s="4" t="s">
        <v>139</v>
      </c>
      <c r="BJ215" s="4" t="s">
        <v>139</v>
      </c>
      <c r="BK215" s="4" t="s">
        <v>139</v>
      </c>
      <c r="BL215" s="4" t="s">
        <v>139</v>
      </c>
      <c r="BM215" s="4" t="s">
        <v>9247</v>
      </c>
      <c r="BN215" s="4" t="s">
        <v>9248</v>
      </c>
      <c r="BO215" s="4" t="s">
        <v>308</v>
      </c>
      <c r="BP215" s="4" t="s">
        <v>172</v>
      </c>
      <c r="BQ215" s="4" t="s">
        <v>172</v>
      </c>
      <c r="BR215" s="4" t="s">
        <v>9249</v>
      </c>
      <c r="BS215" s="4" t="s">
        <v>9247</v>
      </c>
      <c r="BT215" s="4" t="s">
        <v>308</v>
      </c>
      <c r="BU215" s="4" t="s">
        <v>989</v>
      </c>
      <c r="BV215" s="6"/>
      <c r="BW215" s="4" t="s">
        <v>139</v>
      </c>
      <c r="BX215" s="4" t="s">
        <v>139</v>
      </c>
      <c r="BY215" s="6">
        <v>44474</v>
      </c>
      <c r="BZ215" s="4" t="s">
        <v>139</v>
      </c>
      <c r="CA215" s="4" t="s">
        <v>139</v>
      </c>
      <c r="CB215" s="4" t="s">
        <v>139</v>
      </c>
      <c r="CC215" s="4" t="s">
        <v>139</v>
      </c>
      <c r="CD215" s="6"/>
      <c r="CE215" s="4" t="s">
        <v>317</v>
      </c>
      <c r="CF215" s="4" t="s">
        <v>140</v>
      </c>
      <c r="CG215" s="6"/>
      <c r="CH215" s="4" t="s">
        <v>185</v>
      </c>
      <c r="CI215" s="4" t="s">
        <v>140</v>
      </c>
      <c r="CJ215" s="4" t="s">
        <v>172</v>
      </c>
      <c r="CK215" s="6"/>
      <c r="CL215" s="4" t="s">
        <v>300</v>
      </c>
      <c r="CM215" s="6"/>
      <c r="CN215" s="4" t="s">
        <v>140</v>
      </c>
      <c r="CO215" s="4" t="s">
        <v>139</v>
      </c>
      <c r="CP215" s="4" t="s">
        <v>9250</v>
      </c>
      <c r="CQ215" s="4" t="s">
        <v>139</v>
      </c>
      <c r="CR215" s="4" t="s">
        <v>254</v>
      </c>
      <c r="CS215" s="4" t="s">
        <v>172</v>
      </c>
      <c r="CT215" s="4" t="s">
        <v>139</v>
      </c>
      <c r="CU215" s="6"/>
      <c r="CV215" s="6"/>
      <c r="CW215" s="4" t="s">
        <v>255</v>
      </c>
      <c r="CX215" s="4" t="s">
        <v>140</v>
      </c>
      <c r="CY215" s="4" t="s">
        <v>256</v>
      </c>
      <c r="CZ215" s="5">
        <v>0</v>
      </c>
      <c r="DA215" s="4" t="s">
        <v>139</v>
      </c>
      <c r="DB215" s="5"/>
      <c r="DC215" s="4" t="s">
        <v>139</v>
      </c>
      <c r="DD215" s="5"/>
      <c r="DE215" s="4" t="s">
        <v>139</v>
      </c>
      <c r="DF215" s="5"/>
      <c r="DG215" s="4" t="s">
        <v>139</v>
      </c>
      <c r="DH215" s="4" t="s">
        <v>139</v>
      </c>
      <c r="DI215" s="5"/>
      <c r="DJ215" s="4" t="s">
        <v>139</v>
      </c>
      <c r="DK215" s="6"/>
      <c r="DL215" s="4" t="s">
        <v>140</v>
      </c>
      <c r="DM215" s="4" t="s">
        <v>172</v>
      </c>
      <c r="DN215" s="6"/>
      <c r="DO215" s="4" t="s">
        <v>301</v>
      </c>
      <c r="DP215" s="4" t="s">
        <v>140</v>
      </c>
      <c r="DQ215" s="4" t="s">
        <v>172</v>
      </c>
      <c r="DR215" s="6"/>
      <c r="DS215" s="4" t="s">
        <v>140</v>
      </c>
      <c r="DT215" s="4" t="s">
        <v>199</v>
      </c>
      <c r="DU215" s="4" t="s">
        <v>172</v>
      </c>
      <c r="DV215" s="6"/>
      <c r="DW215" s="4" t="s">
        <v>139</v>
      </c>
      <c r="DX215" s="4" t="s">
        <v>260</v>
      </c>
      <c r="DY215" s="4" t="s">
        <v>139</v>
      </c>
      <c r="DZ215" s="4" t="s">
        <v>139</v>
      </c>
    </row>
    <row r="216" spans="1:130" x14ac:dyDescent="0.4">
      <c r="A216" s="4" t="s">
        <v>9251</v>
      </c>
      <c r="B216" s="5">
        <v>342442</v>
      </c>
      <c r="C216" s="4" t="s">
        <v>3076</v>
      </c>
      <c r="D216" s="4" t="s">
        <v>3728</v>
      </c>
      <c r="E216" s="4" t="s">
        <v>131</v>
      </c>
      <c r="F216" s="4" t="s">
        <v>132</v>
      </c>
      <c r="G216" s="4" t="s">
        <v>133</v>
      </c>
      <c r="H216" s="4" t="s">
        <v>134</v>
      </c>
      <c r="I216" s="4" t="s">
        <v>135</v>
      </c>
      <c r="J216" s="4" t="s">
        <v>136</v>
      </c>
      <c r="K216" s="4" t="s">
        <v>136</v>
      </c>
      <c r="L216" s="4" t="s">
        <v>136</v>
      </c>
      <c r="M216" s="4" t="s">
        <v>136</v>
      </c>
      <c r="N216" s="4" t="s">
        <v>137</v>
      </c>
      <c r="O216" s="4" t="s">
        <v>138</v>
      </c>
      <c r="P216" s="4" t="s">
        <v>139</v>
      </c>
      <c r="Q216" s="4" t="s">
        <v>139</v>
      </c>
      <c r="R216" s="4" t="s">
        <v>139</v>
      </c>
      <c r="S216" s="4" t="s">
        <v>139</v>
      </c>
      <c r="T216" s="4" t="s">
        <v>140</v>
      </c>
      <c r="U216" s="4" t="s">
        <v>9252</v>
      </c>
      <c r="V216" s="4" t="s">
        <v>9253</v>
      </c>
      <c r="W216" s="4" t="s">
        <v>139</v>
      </c>
      <c r="X216" s="4" t="s">
        <v>143</v>
      </c>
      <c r="Y216" s="4" t="s">
        <v>144</v>
      </c>
      <c r="Z216" s="4" t="s">
        <v>9254</v>
      </c>
      <c r="AA216" s="4" t="s">
        <v>237</v>
      </c>
      <c r="AB216" s="4" t="s">
        <v>147</v>
      </c>
      <c r="AC216" s="4" t="s">
        <v>148</v>
      </c>
      <c r="AD216" s="4" t="s">
        <v>139</v>
      </c>
      <c r="AE216" s="5"/>
      <c r="AF216" s="5"/>
      <c r="AG216" s="6"/>
      <c r="AH216" s="5">
        <v>66</v>
      </c>
      <c r="AI216" s="4" t="s">
        <v>139</v>
      </c>
      <c r="AJ216" s="4" t="s">
        <v>238</v>
      </c>
      <c r="AK216" s="4" t="s">
        <v>7327</v>
      </c>
      <c r="AL216" s="6">
        <v>43600</v>
      </c>
      <c r="AM216" s="6">
        <v>43711</v>
      </c>
      <c r="AN216" s="4" t="s">
        <v>7328</v>
      </c>
      <c r="AO216" s="4" t="s">
        <v>154</v>
      </c>
      <c r="AP216" s="4" t="s">
        <v>139</v>
      </c>
      <c r="AQ216" s="4" t="s">
        <v>139</v>
      </c>
      <c r="AR216" s="4" t="s">
        <v>139</v>
      </c>
      <c r="AS216" s="4" t="s">
        <v>139</v>
      </c>
      <c r="AT216" s="4" t="s">
        <v>139</v>
      </c>
      <c r="AU216" s="4" t="s">
        <v>139</v>
      </c>
      <c r="AV216" s="4" t="s">
        <v>139</v>
      </c>
      <c r="AW216" s="4" t="s">
        <v>139</v>
      </c>
      <c r="AX216" s="4" t="s">
        <v>139</v>
      </c>
      <c r="AY216" s="4" t="s">
        <v>139</v>
      </c>
      <c r="AZ216" s="4" t="s">
        <v>139</v>
      </c>
      <c r="BA216" s="4" t="s">
        <v>139</v>
      </c>
      <c r="BB216" s="4" t="s">
        <v>139</v>
      </c>
      <c r="BC216" s="4" t="s">
        <v>139</v>
      </c>
      <c r="BD216" s="4" t="s">
        <v>139</v>
      </c>
      <c r="BE216" s="4" t="s">
        <v>139</v>
      </c>
      <c r="BF216" s="4" t="s">
        <v>139</v>
      </c>
      <c r="BG216" s="4" t="s">
        <v>139</v>
      </c>
      <c r="BH216" s="4" t="s">
        <v>139</v>
      </c>
      <c r="BI216" s="4" t="s">
        <v>139</v>
      </c>
      <c r="BJ216" s="4" t="s">
        <v>139</v>
      </c>
      <c r="BK216" s="4" t="s">
        <v>139</v>
      </c>
      <c r="BL216" s="4" t="s">
        <v>139</v>
      </c>
      <c r="BM216" s="4" t="s">
        <v>9255</v>
      </c>
      <c r="BN216" s="4" t="s">
        <v>9256</v>
      </c>
      <c r="BO216" s="4" t="s">
        <v>139</v>
      </c>
      <c r="BP216" s="4" t="s">
        <v>139</v>
      </c>
      <c r="BQ216" s="4" t="s">
        <v>139</v>
      </c>
      <c r="BR216" s="4" t="s">
        <v>139</v>
      </c>
      <c r="BS216" s="4" t="s">
        <v>139</v>
      </c>
      <c r="BT216" s="4" t="s">
        <v>9257</v>
      </c>
      <c r="BU216" s="4" t="s">
        <v>139</v>
      </c>
      <c r="BV216" s="6"/>
      <c r="BW216" s="4" t="s">
        <v>139</v>
      </c>
      <c r="BX216" s="4" t="s">
        <v>139</v>
      </c>
      <c r="BY216" s="6">
        <v>44109</v>
      </c>
      <c r="BZ216" s="4" t="s">
        <v>139</v>
      </c>
      <c r="CA216" s="4" t="s">
        <v>139</v>
      </c>
      <c r="CB216" s="4" t="s">
        <v>139</v>
      </c>
      <c r="CC216" s="4" t="s">
        <v>139</v>
      </c>
      <c r="CD216" s="6"/>
      <c r="CE216" s="4" t="s">
        <v>317</v>
      </c>
      <c r="CF216" s="4" t="s">
        <v>140</v>
      </c>
      <c r="CG216" s="6"/>
      <c r="CH216" s="4" t="s">
        <v>185</v>
      </c>
      <c r="CI216" s="4" t="s">
        <v>140</v>
      </c>
      <c r="CJ216" s="4" t="s">
        <v>172</v>
      </c>
      <c r="CK216" s="6"/>
      <c r="CL216" s="4" t="s">
        <v>300</v>
      </c>
      <c r="CM216" s="6"/>
      <c r="CN216" s="4" t="s">
        <v>140</v>
      </c>
      <c r="CO216" s="4" t="s">
        <v>139</v>
      </c>
      <c r="CP216" s="4" t="s">
        <v>9258</v>
      </c>
      <c r="CQ216" s="4" t="s">
        <v>139</v>
      </c>
      <c r="CR216" s="4" t="s">
        <v>254</v>
      </c>
      <c r="CS216" s="4" t="s">
        <v>172</v>
      </c>
      <c r="CT216" s="4" t="s">
        <v>139</v>
      </c>
      <c r="CU216" s="6"/>
      <c r="CV216" s="6"/>
      <c r="CW216" s="4" t="s">
        <v>255</v>
      </c>
      <c r="CX216" s="4" t="s">
        <v>140</v>
      </c>
      <c r="CY216" s="4" t="s">
        <v>256</v>
      </c>
      <c r="CZ216" s="5">
        <v>0</v>
      </c>
      <c r="DA216" s="4" t="s">
        <v>139</v>
      </c>
      <c r="DB216" s="5"/>
      <c r="DC216" s="4" t="s">
        <v>139</v>
      </c>
      <c r="DD216" s="5"/>
      <c r="DE216" s="4" t="s">
        <v>139</v>
      </c>
      <c r="DF216" s="5"/>
      <c r="DG216" s="4" t="s">
        <v>139</v>
      </c>
      <c r="DH216" s="4" t="s">
        <v>139</v>
      </c>
      <c r="DI216" s="5"/>
      <c r="DJ216" s="4" t="s">
        <v>139</v>
      </c>
      <c r="DK216" s="6"/>
      <c r="DL216" s="4" t="s">
        <v>140</v>
      </c>
      <c r="DM216" s="4" t="s">
        <v>9259</v>
      </c>
      <c r="DN216" s="6"/>
      <c r="DO216" s="4" t="s">
        <v>301</v>
      </c>
      <c r="DP216" s="4" t="s">
        <v>140</v>
      </c>
      <c r="DQ216" s="4" t="s">
        <v>172</v>
      </c>
      <c r="DR216" s="6"/>
      <c r="DS216" s="4" t="s">
        <v>140</v>
      </c>
      <c r="DT216" s="4" t="s">
        <v>199</v>
      </c>
      <c r="DU216" s="4" t="s">
        <v>172</v>
      </c>
      <c r="DV216" s="6"/>
      <c r="DW216" s="4" t="s">
        <v>139</v>
      </c>
      <c r="DX216" s="4" t="s">
        <v>231</v>
      </c>
      <c r="DY216" s="4" t="s">
        <v>139</v>
      </c>
      <c r="DZ216" s="4" t="s">
        <v>139</v>
      </c>
    </row>
    <row r="217" spans="1:130" x14ac:dyDescent="0.4">
      <c r="A217" s="4" t="s">
        <v>9260</v>
      </c>
      <c r="B217" s="5">
        <v>342322</v>
      </c>
      <c r="C217" s="4" t="s">
        <v>3569</v>
      </c>
      <c r="D217" s="4" t="s">
        <v>4678</v>
      </c>
      <c r="E217" s="4" t="s">
        <v>131</v>
      </c>
      <c r="F217" s="4" t="s">
        <v>132</v>
      </c>
      <c r="G217" s="4" t="s">
        <v>777</v>
      </c>
      <c r="H217" s="4" t="s">
        <v>134</v>
      </c>
      <c r="I217" s="4" t="s">
        <v>235</v>
      </c>
      <c r="J217" s="4" t="s">
        <v>136</v>
      </c>
      <c r="K217" s="4" t="s">
        <v>136</v>
      </c>
      <c r="L217" s="4" t="s">
        <v>136</v>
      </c>
      <c r="M217" s="4" t="s">
        <v>136</v>
      </c>
      <c r="N217" s="4" t="s">
        <v>137</v>
      </c>
      <c r="O217" s="4" t="s">
        <v>266</v>
      </c>
      <c r="P217" s="4" t="s">
        <v>139</v>
      </c>
      <c r="Q217" s="4" t="s">
        <v>139</v>
      </c>
      <c r="R217" s="4" t="s">
        <v>139</v>
      </c>
      <c r="S217" s="4" t="s">
        <v>139</v>
      </c>
      <c r="T217" s="4" t="s">
        <v>140</v>
      </c>
      <c r="U217" s="4" t="s">
        <v>9261</v>
      </c>
      <c r="V217" s="4" t="s">
        <v>9262</v>
      </c>
      <c r="W217" s="4" t="s">
        <v>139</v>
      </c>
      <c r="X217" s="4" t="s">
        <v>143</v>
      </c>
      <c r="Y217" s="4" t="s">
        <v>144</v>
      </c>
      <c r="Z217" s="4" t="s">
        <v>145</v>
      </c>
      <c r="AA217" s="4" t="s">
        <v>237</v>
      </c>
      <c r="AB217" s="4" t="s">
        <v>702</v>
      </c>
      <c r="AC217" s="4" t="s">
        <v>148</v>
      </c>
      <c r="AD217" s="4" t="s">
        <v>139</v>
      </c>
      <c r="AE217" s="5"/>
      <c r="AF217" s="5"/>
      <c r="AG217" s="6"/>
      <c r="AH217" s="5">
        <v>51</v>
      </c>
      <c r="AI217" s="4" t="s">
        <v>150</v>
      </c>
      <c r="AJ217" s="4" t="s">
        <v>211</v>
      </c>
      <c r="AK217" s="4" t="s">
        <v>7392</v>
      </c>
      <c r="AL217" s="6">
        <v>43846</v>
      </c>
      <c r="AM217" s="6">
        <v>43904</v>
      </c>
      <c r="AN217" s="4" t="s">
        <v>7533</v>
      </c>
      <c r="AO217" s="4" t="s">
        <v>2034</v>
      </c>
      <c r="AP217" s="4" t="s">
        <v>139</v>
      </c>
      <c r="AQ217" s="4" t="s">
        <v>139</v>
      </c>
      <c r="AR217" s="4" t="s">
        <v>139</v>
      </c>
      <c r="AS217" s="4" t="s">
        <v>139</v>
      </c>
      <c r="AT217" s="4" t="s">
        <v>139</v>
      </c>
      <c r="AU217" s="4" t="s">
        <v>139</v>
      </c>
      <c r="AV217" s="4" t="s">
        <v>139</v>
      </c>
      <c r="AW217" s="4" t="s">
        <v>139</v>
      </c>
      <c r="AX217" s="4" t="s">
        <v>139</v>
      </c>
      <c r="AY217" s="4" t="s">
        <v>139</v>
      </c>
      <c r="AZ217" s="4" t="s">
        <v>139</v>
      </c>
      <c r="BA217" s="4" t="s">
        <v>139</v>
      </c>
      <c r="BB217" s="4" t="s">
        <v>139</v>
      </c>
      <c r="BC217" s="4" t="s">
        <v>139</v>
      </c>
      <c r="BD217" s="4" t="s">
        <v>139</v>
      </c>
      <c r="BE217" s="4" t="s">
        <v>139</v>
      </c>
      <c r="BF217" s="4" t="s">
        <v>139</v>
      </c>
      <c r="BG217" s="4" t="s">
        <v>139</v>
      </c>
      <c r="BH217" s="4" t="s">
        <v>139</v>
      </c>
      <c r="BI217" s="4" t="s">
        <v>139</v>
      </c>
      <c r="BJ217" s="4" t="s">
        <v>139</v>
      </c>
      <c r="BK217" s="4" t="s">
        <v>139</v>
      </c>
      <c r="BL217" s="4" t="s">
        <v>139</v>
      </c>
      <c r="BM217" s="4" t="s">
        <v>9263</v>
      </c>
      <c r="BN217" s="4" t="s">
        <v>9264</v>
      </c>
      <c r="BO217" s="4" t="s">
        <v>302</v>
      </c>
      <c r="BP217" s="4" t="s">
        <v>172</v>
      </c>
      <c r="BQ217" s="4" t="s">
        <v>172</v>
      </c>
      <c r="BR217" s="4" t="s">
        <v>9265</v>
      </c>
      <c r="BS217" s="4" t="s">
        <v>172</v>
      </c>
      <c r="BT217" s="4" t="s">
        <v>9266</v>
      </c>
      <c r="BU217" s="4" t="s">
        <v>139</v>
      </c>
      <c r="BV217" s="6"/>
      <c r="BW217" s="4" t="s">
        <v>9267</v>
      </c>
      <c r="BX217" s="4" t="s">
        <v>139</v>
      </c>
      <c r="BY217" s="6">
        <v>43919</v>
      </c>
      <c r="BZ217" s="4" t="s">
        <v>139</v>
      </c>
      <c r="CA217" s="4" t="s">
        <v>139</v>
      </c>
      <c r="CB217" s="4" t="s">
        <v>139</v>
      </c>
      <c r="CC217" s="4" t="s">
        <v>139</v>
      </c>
      <c r="CD217" s="6"/>
      <c r="CE217" s="4" t="s">
        <v>317</v>
      </c>
      <c r="CF217" s="4" t="s">
        <v>140</v>
      </c>
      <c r="CG217" s="6"/>
      <c r="CH217" s="4" t="s">
        <v>139</v>
      </c>
      <c r="CI217" s="4" t="s">
        <v>140</v>
      </c>
      <c r="CJ217" s="4" t="s">
        <v>184</v>
      </c>
      <c r="CK217" s="6"/>
      <c r="CL217" s="4" t="s">
        <v>300</v>
      </c>
      <c r="CM217" s="6"/>
      <c r="CN217" s="4" t="s">
        <v>140</v>
      </c>
      <c r="CO217" s="4" t="s">
        <v>139</v>
      </c>
      <c r="CP217" s="4" t="s">
        <v>9268</v>
      </c>
      <c r="CQ217" s="4" t="s">
        <v>139</v>
      </c>
      <c r="CR217" s="4" t="s">
        <v>254</v>
      </c>
      <c r="CS217" s="4" t="s">
        <v>9269</v>
      </c>
      <c r="CT217" s="4" t="s">
        <v>139</v>
      </c>
      <c r="CU217" s="6"/>
      <c r="CV217" s="6"/>
      <c r="CW217" s="4" t="s">
        <v>255</v>
      </c>
      <c r="CX217" s="4" t="s">
        <v>140</v>
      </c>
      <c r="CY217" s="4" t="s">
        <v>256</v>
      </c>
      <c r="CZ217" s="5">
        <v>0</v>
      </c>
      <c r="DA217" s="4" t="s">
        <v>139</v>
      </c>
      <c r="DB217" s="5"/>
      <c r="DC217" s="4" t="s">
        <v>139</v>
      </c>
      <c r="DD217" s="5"/>
      <c r="DE217" s="4" t="s">
        <v>139</v>
      </c>
      <c r="DF217" s="5"/>
      <c r="DG217" s="4" t="s">
        <v>139</v>
      </c>
      <c r="DH217" s="4" t="s">
        <v>139</v>
      </c>
      <c r="DI217" s="5"/>
      <c r="DJ217" s="4" t="s">
        <v>139</v>
      </c>
      <c r="DK217" s="6"/>
      <c r="DL217" s="4" t="s">
        <v>140</v>
      </c>
      <c r="DM217" s="4" t="s">
        <v>9270</v>
      </c>
      <c r="DN217" s="6"/>
      <c r="DO217" s="4" t="s">
        <v>301</v>
      </c>
      <c r="DP217" s="4" t="s">
        <v>140</v>
      </c>
      <c r="DQ217" s="4" t="s">
        <v>9271</v>
      </c>
      <c r="DR217" s="6"/>
      <c r="DS217" s="4" t="s">
        <v>140</v>
      </c>
      <c r="DT217" s="4" t="s">
        <v>199</v>
      </c>
      <c r="DU217" s="4" t="s">
        <v>184</v>
      </c>
      <c r="DV217" s="6"/>
      <c r="DW217" s="4" t="s">
        <v>302</v>
      </c>
      <c r="DX217" s="4" t="s">
        <v>1901</v>
      </c>
      <c r="DY217" s="4" t="s">
        <v>139</v>
      </c>
      <c r="DZ217" s="4" t="s">
        <v>139</v>
      </c>
    </row>
    <row r="218" spans="1:130" x14ac:dyDescent="0.4">
      <c r="A218" s="4" t="s">
        <v>9272</v>
      </c>
      <c r="B218" s="5">
        <v>341973</v>
      </c>
      <c r="C218" s="4" t="s">
        <v>5757</v>
      </c>
      <c r="D218" s="4" t="s">
        <v>130</v>
      </c>
      <c r="E218" s="4" t="s">
        <v>131</v>
      </c>
      <c r="F218" s="4" t="s">
        <v>132</v>
      </c>
      <c r="G218" s="4" t="s">
        <v>133</v>
      </c>
      <c r="H218" s="4" t="s">
        <v>134</v>
      </c>
      <c r="I218" s="4" t="s">
        <v>235</v>
      </c>
      <c r="J218" s="4" t="s">
        <v>136</v>
      </c>
      <c r="K218" s="4" t="s">
        <v>136</v>
      </c>
      <c r="L218" s="4" t="s">
        <v>136</v>
      </c>
      <c r="M218" s="4" t="s">
        <v>136</v>
      </c>
      <c r="N218" s="4" t="s">
        <v>137</v>
      </c>
      <c r="O218" s="4" t="s">
        <v>138</v>
      </c>
      <c r="P218" s="4" t="s">
        <v>139</v>
      </c>
      <c r="Q218" s="4" t="s">
        <v>139</v>
      </c>
      <c r="R218" s="4" t="s">
        <v>139</v>
      </c>
      <c r="S218" s="4" t="s">
        <v>139</v>
      </c>
      <c r="T218" s="4" t="s">
        <v>140</v>
      </c>
      <c r="U218" s="4" t="s">
        <v>9273</v>
      </c>
      <c r="V218" s="4" t="s">
        <v>9274</v>
      </c>
      <c r="W218" s="4" t="s">
        <v>139</v>
      </c>
      <c r="X218" s="4" t="s">
        <v>143</v>
      </c>
      <c r="Y218" s="4" t="s">
        <v>144</v>
      </c>
      <c r="Z218" s="4" t="s">
        <v>145</v>
      </c>
      <c r="AA218" s="4" t="s">
        <v>237</v>
      </c>
      <c r="AB218" s="4" t="s">
        <v>147</v>
      </c>
      <c r="AC218" s="4" t="s">
        <v>148</v>
      </c>
      <c r="AD218" s="4" t="s">
        <v>139</v>
      </c>
      <c r="AE218" s="5"/>
      <c r="AF218" s="5"/>
      <c r="AG218" s="6"/>
      <c r="AH218" s="5">
        <v>84</v>
      </c>
      <c r="AI218" s="4" t="s">
        <v>268</v>
      </c>
      <c r="AJ218" s="4" t="s">
        <v>238</v>
      </c>
      <c r="AK218" s="4" t="s">
        <v>7327</v>
      </c>
      <c r="AL218" s="6">
        <v>43658</v>
      </c>
      <c r="AM218" s="6">
        <v>43690</v>
      </c>
      <c r="AN218" s="4" t="s">
        <v>7328</v>
      </c>
      <c r="AO218" s="4" t="s">
        <v>154</v>
      </c>
      <c r="AP218" s="4" t="s">
        <v>139</v>
      </c>
      <c r="AQ218" s="4" t="s">
        <v>139</v>
      </c>
      <c r="AR218" s="4" t="s">
        <v>139</v>
      </c>
      <c r="AS218" s="4" t="s">
        <v>139</v>
      </c>
      <c r="AT218" s="4" t="s">
        <v>139</v>
      </c>
      <c r="AU218" s="4" t="s">
        <v>139</v>
      </c>
      <c r="AV218" s="4" t="s">
        <v>139</v>
      </c>
      <c r="AW218" s="4" t="s">
        <v>139</v>
      </c>
      <c r="AX218" s="4" t="s">
        <v>139</v>
      </c>
      <c r="AY218" s="4" t="s">
        <v>139</v>
      </c>
      <c r="AZ218" s="4" t="s">
        <v>139</v>
      </c>
      <c r="BA218" s="4" t="s">
        <v>139</v>
      </c>
      <c r="BB218" s="4" t="s">
        <v>139</v>
      </c>
      <c r="BC218" s="4" t="s">
        <v>139</v>
      </c>
      <c r="BD218" s="4" t="s">
        <v>139</v>
      </c>
      <c r="BE218" s="4" t="s">
        <v>139</v>
      </c>
      <c r="BF218" s="4" t="s">
        <v>139</v>
      </c>
      <c r="BG218" s="4" t="s">
        <v>139</v>
      </c>
      <c r="BH218" s="4" t="s">
        <v>139</v>
      </c>
      <c r="BI218" s="4" t="s">
        <v>139</v>
      </c>
      <c r="BJ218" s="4" t="s">
        <v>139</v>
      </c>
      <c r="BK218" s="4" t="s">
        <v>139</v>
      </c>
      <c r="BL218" s="4" t="s">
        <v>139</v>
      </c>
      <c r="BM218" s="4" t="s">
        <v>9275</v>
      </c>
      <c r="BN218" s="4" t="s">
        <v>9276</v>
      </c>
      <c r="BO218" s="4" t="s">
        <v>892</v>
      </c>
      <c r="BP218" s="4" t="s">
        <v>9277</v>
      </c>
      <c r="BQ218" s="4" t="s">
        <v>184</v>
      </c>
      <c r="BR218" s="4" t="s">
        <v>7418</v>
      </c>
      <c r="BS218" s="4" t="s">
        <v>9278</v>
      </c>
      <c r="BT218" s="4" t="s">
        <v>9279</v>
      </c>
      <c r="BU218" s="4" t="s">
        <v>989</v>
      </c>
      <c r="BV218" s="6"/>
      <c r="BW218" s="4" t="s">
        <v>9280</v>
      </c>
      <c r="BX218" s="4" t="s">
        <v>9280</v>
      </c>
      <c r="BY218" s="6">
        <v>43956</v>
      </c>
      <c r="BZ218" s="4" t="s">
        <v>139</v>
      </c>
      <c r="CA218" s="4" t="s">
        <v>139</v>
      </c>
      <c r="CB218" s="4" t="s">
        <v>139</v>
      </c>
      <c r="CC218" s="4" t="s">
        <v>139</v>
      </c>
      <c r="CD218" s="6"/>
      <c r="CE218" s="4" t="s">
        <v>317</v>
      </c>
      <c r="CF218" s="4" t="s">
        <v>140</v>
      </c>
      <c r="CG218" s="6"/>
      <c r="CH218" s="4" t="s">
        <v>185</v>
      </c>
      <c r="CI218" s="4" t="s">
        <v>140</v>
      </c>
      <c r="CJ218" s="4" t="s">
        <v>184</v>
      </c>
      <c r="CK218" s="6"/>
      <c r="CL218" s="4" t="s">
        <v>300</v>
      </c>
      <c r="CM218" s="6"/>
      <c r="CN218" s="4" t="s">
        <v>140</v>
      </c>
      <c r="CO218" s="4" t="s">
        <v>139</v>
      </c>
      <c r="CP218" s="4" t="s">
        <v>9281</v>
      </c>
      <c r="CQ218" s="4" t="s">
        <v>139</v>
      </c>
      <c r="CR218" s="4" t="s">
        <v>254</v>
      </c>
      <c r="CS218" s="4" t="s">
        <v>184</v>
      </c>
      <c r="CT218" s="4" t="s">
        <v>139</v>
      </c>
      <c r="CU218" s="6"/>
      <c r="CV218" s="6"/>
      <c r="CW218" s="4" t="s">
        <v>255</v>
      </c>
      <c r="CX218" s="4" t="s">
        <v>140</v>
      </c>
      <c r="CY218" s="4" t="s">
        <v>256</v>
      </c>
      <c r="CZ218" s="5">
        <v>0</v>
      </c>
      <c r="DA218" s="4" t="s">
        <v>139</v>
      </c>
      <c r="DB218" s="5"/>
      <c r="DC218" s="4" t="s">
        <v>139</v>
      </c>
      <c r="DD218" s="5"/>
      <c r="DE218" s="4" t="s">
        <v>139</v>
      </c>
      <c r="DF218" s="5"/>
      <c r="DG218" s="4" t="s">
        <v>139</v>
      </c>
      <c r="DH218" s="4" t="s">
        <v>139</v>
      </c>
      <c r="DI218" s="5"/>
      <c r="DJ218" s="4" t="s">
        <v>139</v>
      </c>
      <c r="DK218" s="6"/>
      <c r="DL218" s="4" t="s">
        <v>140</v>
      </c>
      <c r="DM218" s="4" t="s">
        <v>9281</v>
      </c>
      <c r="DN218" s="6"/>
      <c r="DO218" s="4" t="s">
        <v>301</v>
      </c>
      <c r="DP218" s="4" t="s">
        <v>140</v>
      </c>
      <c r="DQ218" s="4" t="s">
        <v>184</v>
      </c>
      <c r="DR218" s="6"/>
      <c r="DS218" s="4" t="s">
        <v>140</v>
      </c>
      <c r="DT218" s="4" t="s">
        <v>199</v>
      </c>
      <c r="DU218" s="4" t="s">
        <v>184</v>
      </c>
      <c r="DV218" s="6"/>
      <c r="DW218" s="4" t="s">
        <v>139</v>
      </c>
      <c r="DX218" s="4" t="s">
        <v>260</v>
      </c>
      <c r="DY218" s="4" t="s">
        <v>139</v>
      </c>
      <c r="DZ218" s="4" t="s">
        <v>139</v>
      </c>
    </row>
    <row r="219" spans="1:130" x14ac:dyDescent="0.4">
      <c r="A219" s="4" t="s">
        <v>9282</v>
      </c>
      <c r="B219" s="5">
        <v>341911</v>
      </c>
      <c r="C219" s="4" t="s">
        <v>3076</v>
      </c>
      <c r="D219" s="4" t="s">
        <v>3728</v>
      </c>
      <c r="E219" s="4" t="s">
        <v>131</v>
      </c>
      <c r="F219" s="4" t="s">
        <v>132</v>
      </c>
      <c r="G219" s="4" t="s">
        <v>133</v>
      </c>
      <c r="H219" s="4" t="s">
        <v>134</v>
      </c>
      <c r="I219" s="4" t="s">
        <v>135</v>
      </c>
      <c r="J219" s="4" t="s">
        <v>136</v>
      </c>
      <c r="K219" s="4" t="s">
        <v>136</v>
      </c>
      <c r="L219" s="4" t="s">
        <v>136</v>
      </c>
      <c r="M219" s="4" t="s">
        <v>136</v>
      </c>
      <c r="N219" s="4" t="s">
        <v>629</v>
      </c>
      <c r="O219" s="4" t="s">
        <v>138</v>
      </c>
      <c r="P219" s="4" t="s">
        <v>139</v>
      </c>
      <c r="Q219" s="4" t="s">
        <v>139</v>
      </c>
      <c r="R219" s="4" t="s">
        <v>139</v>
      </c>
      <c r="S219" s="4" t="s">
        <v>139</v>
      </c>
      <c r="T219" s="4" t="s">
        <v>140</v>
      </c>
      <c r="U219" s="4" t="s">
        <v>9283</v>
      </c>
      <c r="V219" s="4" t="s">
        <v>9284</v>
      </c>
      <c r="W219" s="4" t="s">
        <v>139</v>
      </c>
      <c r="X219" s="4" t="s">
        <v>143</v>
      </c>
      <c r="Y219" s="4" t="s">
        <v>144</v>
      </c>
      <c r="Z219" s="4" t="s">
        <v>145</v>
      </c>
      <c r="AA219" s="4" t="s">
        <v>237</v>
      </c>
      <c r="AB219" s="4" t="s">
        <v>147</v>
      </c>
      <c r="AC219" s="4" t="s">
        <v>287</v>
      </c>
      <c r="AD219" s="4" t="s">
        <v>139</v>
      </c>
      <c r="AE219" s="5"/>
      <c r="AF219" s="5"/>
      <c r="AG219" s="6"/>
      <c r="AH219" s="5">
        <v>70</v>
      </c>
      <c r="AI219" s="4" t="s">
        <v>210</v>
      </c>
      <c r="AJ219" s="4" t="s">
        <v>288</v>
      </c>
      <c r="AK219" s="4" t="s">
        <v>7327</v>
      </c>
      <c r="AL219" s="6">
        <v>43413</v>
      </c>
      <c r="AM219" s="6">
        <v>43620</v>
      </c>
      <c r="AN219" s="4" t="s">
        <v>7328</v>
      </c>
      <c r="AO219" s="4" t="s">
        <v>154</v>
      </c>
      <c r="AP219" s="4" t="s">
        <v>139</v>
      </c>
      <c r="AQ219" s="4" t="s">
        <v>139</v>
      </c>
      <c r="AR219" s="4" t="s">
        <v>139</v>
      </c>
      <c r="AS219" s="4" t="s">
        <v>139</v>
      </c>
      <c r="AT219" s="4" t="s">
        <v>139</v>
      </c>
      <c r="AU219" s="4" t="s">
        <v>139</v>
      </c>
      <c r="AV219" s="4" t="s">
        <v>139</v>
      </c>
      <c r="AW219" s="4" t="s">
        <v>139</v>
      </c>
      <c r="AX219" s="4" t="s">
        <v>139</v>
      </c>
      <c r="AY219" s="4" t="s">
        <v>139</v>
      </c>
      <c r="AZ219" s="4" t="s">
        <v>139</v>
      </c>
      <c r="BA219" s="4" t="s">
        <v>139</v>
      </c>
      <c r="BB219" s="4" t="s">
        <v>139</v>
      </c>
      <c r="BC219" s="4" t="s">
        <v>139</v>
      </c>
      <c r="BD219" s="4" t="s">
        <v>139</v>
      </c>
      <c r="BE219" s="4" t="s">
        <v>139</v>
      </c>
      <c r="BF219" s="4" t="s">
        <v>139</v>
      </c>
      <c r="BG219" s="4" t="s">
        <v>139</v>
      </c>
      <c r="BH219" s="4" t="s">
        <v>139</v>
      </c>
      <c r="BI219" s="4" t="s">
        <v>139</v>
      </c>
      <c r="BJ219" s="4" t="s">
        <v>139</v>
      </c>
      <c r="BK219" s="4" t="s">
        <v>139</v>
      </c>
      <c r="BL219" s="4" t="s">
        <v>139</v>
      </c>
      <c r="BM219" s="4" t="s">
        <v>9285</v>
      </c>
      <c r="BN219" s="4" t="s">
        <v>9286</v>
      </c>
      <c r="BO219" s="4" t="s">
        <v>308</v>
      </c>
      <c r="BP219" s="4" t="s">
        <v>9287</v>
      </c>
      <c r="BQ219" s="4" t="s">
        <v>172</v>
      </c>
      <c r="BR219" s="4" t="s">
        <v>172</v>
      </c>
      <c r="BS219" s="4" t="s">
        <v>9285</v>
      </c>
      <c r="BT219" s="4" t="s">
        <v>308</v>
      </c>
      <c r="BU219" s="4" t="s">
        <v>139</v>
      </c>
      <c r="BV219" s="6"/>
      <c r="BW219" s="4" t="s">
        <v>9288</v>
      </c>
      <c r="BX219" s="4" t="s">
        <v>139</v>
      </c>
      <c r="BY219" s="6">
        <v>44139</v>
      </c>
      <c r="BZ219" s="4" t="s">
        <v>139</v>
      </c>
      <c r="CA219" s="4" t="s">
        <v>139</v>
      </c>
      <c r="CB219" s="4" t="s">
        <v>139</v>
      </c>
      <c r="CC219" s="4" t="s">
        <v>139</v>
      </c>
      <c r="CD219" s="6"/>
      <c r="CE219" s="4" t="s">
        <v>317</v>
      </c>
      <c r="CF219" s="4" t="s">
        <v>140</v>
      </c>
      <c r="CG219" s="6"/>
      <c r="CH219" s="4" t="s">
        <v>185</v>
      </c>
      <c r="CI219" s="4" t="s">
        <v>140</v>
      </c>
      <c r="CJ219" s="4" t="s">
        <v>172</v>
      </c>
      <c r="CK219" s="6"/>
      <c r="CL219" s="4" t="s">
        <v>300</v>
      </c>
      <c r="CM219" s="6"/>
      <c r="CN219" s="4" t="s">
        <v>140</v>
      </c>
      <c r="CO219" s="4" t="s">
        <v>139</v>
      </c>
      <c r="CP219" s="4" t="s">
        <v>9289</v>
      </c>
      <c r="CQ219" s="4" t="s">
        <v>139</v>
      </c>
      <c r="CR219" s="4" t="s">
        <v>254</v>
      </c>
      <c r="CS219" s="4" t="s">
        <v>172</v>
      </c>
      <c r="CT219" s="4" t="s">
        <v>139</v>
      </c>
      <c r="CU219" s="6"/>
      <c r="CV219" s="6"/>
      <c r="CW219" s="4" t="s">
        <v>255</v>
      </c>
      <c r="CX219" s="4" t="s">
        <v>140</v>
      </c>
      <c r="CY219" s="4" t="s">
        <v>256</v>
      </c>
      <c r="CZ219" s="5">
        <v>0</v>
      </c>
      <c r="DA219" s="4" t="s">
        <v>139</v>
      </c>
      <c r="DB219" s="5"/>
      <c r="DC219" s="4" t="s">
        <v>139</v>
      </c>
      <c r="DD219" s="5"/>
      <c r="DE219" s="4" t="s">
        <v>139</v>
      </c>
      <c r="DF219" s="5"/>
      <c r="DG219" s="4" t="s">
        <v>139</v>
      </c>
      <c r="DH219" s="4" t="s">
        <v>139</v>
      </c>
      <c r="DI219" s="5"/>
      <c r="DJ219" s="4" t="s">
        <v>139</v>
      </c>
      <c r="DK219" s="6"/>
      <c r="DL219" s="4" t="s">
        <v>140</v>
      </c>
      <c r="DM219" s="4" t="s">
        <v>172</v>
      </c>
      <c r="DN219" s="6"/>
      <c r="DO219" s="4" t="s">
        <v>301</v>
      </c>
      <c r="DP219" s="4" t="s">
        <v>140</v>
      </c>
      <c r="DQ219" s="4" t="s">
        <v>172</v>
      </c>
      <c r="DR219" s="6"/>
      <c r="DS219" s="4" t="s">
        <v>140</v>
      </c>
      <c r="DT219" s="4" t="s">
        <v>199</v>
      </c>
      <c r="DU219" s="4" t="s">
        <v>172</v>
      </c>
      <c r="DV219" s="6"/>
      <c r="DW219" s="4" t="s">
        <v>139</v>
      </c>
      <c r="DX219" s="4" t="s">
        <v>260</v>
      </c>
      <c r="DY219" s="4" t="s">
        <v>139</v>
      </c>
      <c r="DZ219" s="4" t="s">
        <v>139</v>
      </c>
    </row>
    <row r="220" spans="1:130" x14ac:dyDescent="0.4">
      <c r="A220" s="4" t="s">
        <v>9290</v>
      </c>
      <c r="B220" s="5">
        <v>341570</v>
      </c>
      <c r="C220" s="4" t="s">
        <v>574</v>
      </c>
      <c r="D220" s="4" t="s">
        <v>575</v>
      </c>
      <c r="E220" s="4" t="s">
        <v>131</v>
      </c>
      <c r="F220" s="4" t="s">
        <v>132</v>
      </c>
      <c r="G220" s="4" t="s">
        <v>335</v>
      </c>
      <c r="H220" s="4" t="s">
        <v>134</v>
      </c>
      <c r="I220" s="4" t="s">
        <v>135</v>
      </c>
      <c r="J220" s="4" t="s">
        <v>136</v>
      </c>
      <c r="K220" s="4" t="s">
        <v>136</v>
      </c>
      <c r="L220" s="4" t="s">
        <v>136</v>
      </c>
      <c r="M220" s="4" t="s">
        <v>136</v>
      </c>
      <c r="N220" s="4" t="s">
        <v>137</v>
      </c>
      <c r="O220" s="4" t="s">
        <v>138</v>
      </c>
      <c r="P220" s="4" t="s">
        <v>139</v>
      </c>
      <c r="Q220" s="4" t="s">
        <v>139</v>
      </c>
      <c r="R220" s="4" t="s">
        <v>139</v>
      </c>
      <c r="S220" s="4" t="s">
        <v>139</v>
      </c>
      <c r="T220" s="4" t="s">
        <v>140</v>
      </c>
      <c r="U220" s="4" t="s">
        <v>9291</v>
      </c>
      <c r="V220" s="4" t="s">
        <v>9292</v>
      </c>
      <c r="W220" s="4" t="s">
        <v>139</v>
      </c>
      <c r="X220" s="4" t="s">
        <v>143</v>
      </c>
      <c r="Y220" s="4" t="s">
        <v>144</v>
      </c>
      <c r="Z220" s="4" t="s">
        <v>145</v>
      </c>
      <c r="AA220" s="4" t="s">
        <v>237</v>
      </c>
      <c r="AB220" s="4" t="s">
        <v>147</v>
      </c>
      <c r="AC220" s="4" t="s">
        <v>148</v>
      </c>
      <c r="AD220" s="4" t="s">
        <v>139</v>
      </c>
      <c r="AE220" s="5"/>
      <c r="AF220" s="5"/>
      <c r="AG220" s="6"/>
      <c r="AH220" s="5">
        <v>66</v>
      </c>
      <c r="AI220" s="4" t="s">
        <v>268</v>
      </c>
      <c r="AJ220" s="4" t="s">
        <v>238</v>
      </c>
      <c r="AK220" s="4" t="s">
        <v>7327</v>
      </c>
      <c r="AL220" s="6">
        <v>43738</v>
      </c>
      <c r="AM220" s="6">
        <v>43893</v>
      </c>
      <c r="AN220" s="4" t="s">
        <v>7328</v>
      </c>
      <c r="AO220" s="4" t="s">
        <v>154</v>
      </c>
      <c r="AP220" s="4" t="s">
        <v>139</v>
      </c>
      <c r="AQ220" s="4" t="s">
        <v>139</v>
      </c>
      <c r="AR220" s="4" t="s">
        <v>139</v>
      </c>
      <c r="AS220" s="4" t="s">
        <v>139</v>
      </c>
      <c r="AT220" s="4" t="s">
        <v>139</v>
      </c>
      <c r="AU220" s="4" t="s">
        <v>139</v>
      </c>
      <c r="AV220" s="4" t="s">
        <v>139</v>
      </c>
      <c r="AW220" s="4" t="s">
        <v>139</v>
      </c>
      <c r="AX220" s="4" t="s">
        <v>139</v>
      </c>
      <c r="AY220" s="4" t="s">
        <v>139</v>
      </c>
      <c r="AZ220" s="4" t="s">
        <v>139</v>
      </c>
      <c r="BA220" s="4" t="s">
        <v>139</v>
      </c>
      <c r="BB220" s="4" t="s">
        <v>139</v>
      </c>
      <c r="BC220" s="4" t="s">
        <v>139</v>
      </c>
      <c r="BD220" s="4" t="s">
        <v>139</v>
      </c>
      <c r="BE220" s="4" t="s">
        <v>139</v>
      </c>
      <c r="BF220" s="4" t="s">
        <v>139</v>
      </c>
      <c r="BG220" s="4" t="s">
        <v>139</v>
      </c>
      <c r="BH220" s="4" t="s">
        <v>139</v>
      </c>
      <c r="BI220" s="4" t="s">
        <v>139</v>
      </c>
      <c r="BJ220" s="4" t="s">
        <v>139</v>
      </c>
      <c r="BK220" s="4" t="s">
        <v>139</v>
      </c>
      <c r="BL220" s="4" t="s">
        <v>139</v>
      </c>
      <c r="BM220" s="4" t="s">
        <v>9293</v>
      </c>
      <c r="BN220" s="4" t="s">
        <v>9294</v>
      </c>
      <c r="BO220" s="4" t="s">
        <v>3204</v>
      </c>
      <c r="BP220" s="4" t="s">
        <v>9295</v>
      </c>
      <c r="BQ220" s="4" t="s">
        <v>9296</v>
      </c>
      <c r="BR220" s="4" t="s">
        <v>9297</v>
      </c>
      <c r="BS220" s="4" t="s">
        <v>172</v>
      </c>
      <c r="BT220" s="4" t="s">
        <v>9298</v>
      </c>
      <c r="BU220" s="4" t="s">
        <v>139</v>
      </c>
      <c r="BV220" s="6"/>
      <c r="BW220" s="4" t="s">
        <v>139</v>
      </c>
      <c r="BX220" s="4" t="s">
        <v>139</v>
      </c>
      <c r="BY220" s="6">
        <v>43893</v>
      </c>
      <c r="BZ220" s="4" t="s">
        <v>139</v>
      </c>
      <c r="CA220" s="4" t="s">
        <v>139</v>
      </c>
      <c r="CB220" s="4" t="s">
        <v>139</v>
      </c>
      <c r="CC220" s="4" t="s">
        <v>139</v>
      </c>
      <c r="CD220" s="6"/>
      <c r="CE220" s="4" t="s">
        <v>317</v>
      </c>
      <c r="CF220" s="4" t="s">
        <v>140</v>
      </c>
      <c r="CG220" s="6"/>
      <c r="CH220" s="4" t="s">
        <v>185</v>
      </c>
      <c r="CI220" s="4" t="s">
        <v>140</v>
      </c>
      <c r="CJ220" s="4" t="s">
        <v>2525</v>
      </c>
      <c r="CK220" s="6"/>
      <c r="CL220" s="4" t="s">
        <v>300</v>
      </c>
      <c r="CM220" s="6"/>
      <c r="CN220" s="4" t="s">
        <v>140</v>
      </c>
      <c r="CO220" s="4" t="s">
        <v>139</v>
      </c>
      <c r="CP220" s="4" t="s">
        <v>9299</v>
      </c>
      <c r="CQ220" s="4" t="s">
        <v>253</v>
      </c>
      <c r="CR220" s="4" t="s">
        <v>254</v>
      </c>
      <c r="CS220" s="4" t="s">
        <v>2525</v>
      </c>
      <c r="CT220" s="4" t="s">
        <v>139</v>
      </c>
      <c r="CU220" s="6"/>
      <c r="CV220" s="6"/>
      <c r="CW220" s="4" t="s">
        <v>255</v>
      </c>
      <c r="CX220" s="4" t="s">
        <v>140</v>
      </c>
      <c r="CY220" s="4" t="s">
        <v>256</v>
      </c>
      <c r="CZ220" s="5">
        <v>0</v>
      </c>
      <c r="DA220" s="4" t="s">
        <v>139</v>
      </c>
      <c r="DB220" s="5"/>
      <c r="DC220" s="4" t="s">
        <v>139</v>
      </c>
      <c r="DD220" s="5"/>
      <c r="DE220" s="4" t="s">
        <v>139</v>
      </c>
      <c r="DF220" s="5"/>
      <c r="DG220" s="4" t="s">
        <v>139</v>
      </c>
      <c r="DH220" s="4" t="s">
        <v>139</v>
      </c>
      <c r="DI220" s="5"/>
      <c r="DJ220" s="4" t="s">
        <v>139</v>
      </c>
      <c r="DK220" s="6"/>
      <c r="DL220" s="4" t="s">
        <v>140</v>
      </c>
      <c r="DM220" s="4" t="s">
        <v>9299</v>
      </c>
      <c r="DN220" s="6"/>
      <c r="DO220" s="4" t="s">
        <v>301</v>
      </c>
      <c r="DP220" s="4" t="s">
        <v>140</v>
      </c>
      <c r="DQ220" s="4" t="s">
        <v>2525</v>
      </c>
      <c r="DR220" s="6"/>
      <c r="DS220" s="4" t="s">
        <v>140</v>
      </c>
      <c r="DT220" s="4" t="s">
        <v>199</v>
      </c>
      <c r="DU220" s="4" t="s">
        <v>9300</v>
      </c>
      <c r="DV220" s="6"/>
      <c r="DW220" s="4" t="s">
        <v>139</v>
      </c>
      <c r="DX220" s="4" t="s">
        <v>231</v>
      </c>
      <c r="DY220" s="4" t="s">
        <v>139</v>
      </c>
      <c r="DZ220" s="4" t="s">
        <v>139</v>
      </c>
    </row>
    <row r="221" spans="1:130" x14ac:dyDescent="0.4">
      <c r="A221" s="4" t="s">
        <v>9301</v>
      </c>
      <c r="B221" s="5">
        <v>341516</v>
      </c>
      <c r="C221" s="4" t="s">
        <v>9302</v>
      </c>
      <c r="D221" s="4" t="s">
        <v>1689</v>
      </c>
      <c r="E221" s="4" t="s">
        <v>131</v>
      </c>
      <c r="F221" s="4" t="s">
        <v>132</v>
      </c>
      <c r="G221" s="4" t="s">
        <v>1690</v>
      </c>
      <c r="H221" s="4" t="s">
        <v>265</v>
      </c>
      <c r="I221" s="4" t="s">
        <v>235</v>
      </c>
      <c r="J221" s="4" t="s">
        <v>136</v>
      </c>
      <c r="K221" s="4" t="s">
        <v>136</v>
      </c>
      <c r="L221" s="4" t="s">
        <v>136</v>
      </c>
      <c r="M221" s="4" t="s">
        <v>136</v>
      </c>
      <c r="N221" s="4" t="s">
        <v>137</v>
      </c>
      <c r="O221" s="4" t="s">
        <v>138</v>
      </c>
      <c r="P221" s="4" t="s">
        <v>139</v>
      </c>
      <c r="Q221" s="4" t="s">
        <v>139</v>
      </c>
      <c r="R221" s="4" t="s">
        <v>139</v>
      </c>
      <c r="S221" s="4" t="s">
        <v>139</v>
      </c>
      <c r="T221" s="4" t="s">
        <v>140</v>
      </c>
      <c r="U221" s="4" t="s">
        <v>9303</v>
      </c>
      <c r="V221" s="4" t="s">
        <v>9304</v>
      </c>
      <c r="W221" s="4" t="s">
        <v>139</v>
      </c>
      <c r="X221" s="4" t="s">
        <v>143</v>
      </c>
      <c r="Y221" s="4" t="s">
        <v>144</v>
      </c>
      <c r="Z221" s="4" t="s">
        <v>145</v>
      </c>
      <c r="AA221" s="4" t="s">
        <v>387</v>
      </c>
      <c r="AB221" s="4" t="s">
        <v>702</v>
      </c>
      <c r="AC221" s="4" t="s">
        <v>148</v>
      </c>
      <c r="AD221" s="4" t="s">
        <v>139</v>
      </c>
      <c r="AE221" s="5"/>
      <c r="AF221" s="5"/>
      <c r="AG221" s="6"/>
      <c r="AH221" s="5">
        <v>55</v>
      </c>
      <c r="AI221" s="4" t="s">
        <v>322</v>
      </c>
      <c r="AJ221" s="4" t="s">
        <v>492</v>
      </c>
      <c r="AK221" s="4" t="s">
        <v>7327</v>
      </c>
      <c r="AL221" s="6">
        <v>43846</v>
      </c>
      <c r="AM221" s="6">
        <v>43893</v>
      </c>
      <c r="AN221" s="4" t="s">
        <v>7328</v>
      </c>
      <c r="AO221" s="4" t="s">
        <v>154</v>
      </c>
      <c r="AP221" s="4" t="s">
        <v>139</v>
      </c>
      <c r="AQ221" s="4" t="s">
        <v>139</v>
      </c>
      <c r="AR221" s="4" t="s">
        <v>139</v>
      </c>
      <c r="AS221" s="4" t="s">
        <v>139</v>
      </c>
      <c r="AT221" s="4" t="s">
        <v>139</v>
      </c>
      <c r="AU221" s="4" t="s">
        <v>139</v>
      </c>
      <c r="AV221" s="4" t="s">
        <v>139</v>
      </c>
      <c r="AW221" s="4" t="s">
        <v>139</v>
      </c>
      <c r="AX221" s="4" t="s">
        <v>139</v>
      </c>
      <c r="AY221" s="4" t="s">
        <v>139</v>
      </c>
      <c r="AZ221" s="4" t="s">
        <v>139</v>
      </c>
      <c r="BA221" s="4" t="s">
        <v>139</v>
      </c>
      <c r="BB221" s="4" t="s">
        <v>139</v>
      </c>
      <c r="BC221" s="4" t="s">
        <v>139</v>
      </c>
      <c r="BD221" s="4" t="s">
        <v>139</v>
      </c>
      <c r="BE221" s="4" t="s">
        <v>139</v>
      </c>
      <c r="BF221" s="4" t="s">
        <v>139</v>
      </c>
      <c r="BG221" s="4" t="s">
        <v>139</v>
      </c>
      <c r="BH221" s="4" t="s">
        <v>139</v>
      </c>
      <c r="BI221" s="4" t="s">
        <v>139</v>
      </c>
      <c r="BJ221" s="4" t="s">
        <v>139</v>
      </c>
      <c r="BK221" s="4" t="s">
        <v>139</v>
      </c>
      <c r="BL221" s="4" t="s">
        <v>139</v>
      </c>
      <c r="BM221" s="4" t="s">
        <v>9305</v>
      </c>
      <c r="BN221" s="4" t="s">
        <v>9306</v>
      </c>
      <c r="BO221" s="4" t="s">
        <v>3204</v>
      </c>
      <c r="BP221" s="4" t="s">
        <v>9307</v>
      </c>
      <c r="BQ221" s="4" t="s">
        <v>172</v>
      </c>
      <c r="BR221" s="4" t="s">
        <v>9308</v>
      </c>
      <c r="BS221" s="4" t="s">
        <v>184</v>
      </c>
      <c r="BT221" s="4" t="s">
        <v>9298</v>
      </c>
      <c r="BU221" s="4" t="s">
        <v>139</v>
      </c>
      <c r="BV221" s="6"/>
      <c r="BW221" s="4" t="s">
        <v>139</v>
      </c>
      <c r="BX221" s="4" t="s">
        <v>139</v>
      </c>
      <c r="BY221" s="6">
        <v>43893</v>
      </c>
      <c r="BZ221" s="4" t="s">
        <v>139</v>
      </c>
      <c r="CA221" s="4" t="s">
        <v>139</v>
      </c>
      <c r="CB221" s="4" t="s">
        <v>139</v>
      </c>
      <c r="CC221" s="4" t="s">
        <v>139</v>
      </c>
      <c r="CD221" s="6"/>
      <c r="CE221" s="4" t="s">
        <v>317</v>
      </c>
      <c r="CF221" s="4" t="s">
        <v>140</v>
      </c>
      <c r="CG221" s="6"/>
      <c r="CH221" s="4" t="s">
        <v>185</v>
      </c>
      <c r="CI221" s="4" t="s">
        <v>140</v>
      </c>
      <c r="CJ221" s="4" t="s">
        <v>184</v>
      </c>
      <c r="CK221" s="6"/>
      <c r="CL221" s="4" t="s">
        <v>300</v>
      </c>
      <c r="CM221" s="6"/>
      <c r="CN221" s="4" t="s">
        <v>140</v>
      </c>
      <c r="CO221" s="4" t="s">
        <v>139</v>
      </c>
      <c r="CP221" s="4" t="s">
        <v>9309</v>
      </c>
      <c r="CQ221" s="4" t="s">
        <v>253</v>
      </c>
      <c r="CR221" s="4" t="s">
        <v>254</v>
      </c>
      <c r="CS221" s="4" t="s">
        <v>184</v>
      </c>
      <c r="CT221" s="4" t="s">
        <v>139</v>
      </c>
      <c r="CU221" s="6"/>
      <c r="CV221" s="6"/>
      <c r="CW221" s="4" t="s">
        <v>255</v>
      </c>
      <c r="CX221" s="4" t="s">
        <v>139</v>
      </c>
      <c r="CY221" s="4" t="s">
        <v>256</v>
      </c>
      <c r="CZ221" s="5">
        <v>0</v>
      </c>
      <c r="DA221" s="4" t="s">
        <v>139</v>
      </c>
      <c r="DB221" s="5"/>
      <c r="DC221" s="4" t="s">
        <v>139</v>
      </c>
      <c r="DD221" s="5"/>
      <c r="DE221" s="4" t="s">
        <v>139</v>
      </c>
      <c r="DF221" s="5"/>
      <c r="DG221" s="4" t="s">
        <v>139</v>
      </c>
      <c r="DH221" s="4" t="s">
        <v>139</v>
      </c>
      <c r="DI221" s="5"/>
      <c r="DJ221" s="4" t="s">
        <v>139</v>
      </c>
      <c r="DK221" s="6"/>
      <c r="DL221" s="4" t="s">
        <v>140</v>
      </c>
      <c r="DM221" s="4" t="s">
        <v>9309</v>
      </c>
      <c r="DN221" s="6"/>
      <c r="DO221" s="4" t="s">
        <v>301</v>
      </c>
      <c r="DP221" s="4" t="s">
        <v>140</v>
      </c>
      <c r="DQ221" s="4" t="s">
        <v>9309</v>
      </c>
      <c r="DR221" s="6"/>
      <c r="DS221" s="4" t="s">
        <v>140</v>
      </c>
      <c r="DT221" s="4" t="s">
        <v>199</v>
      </c>
      <c r="DU221" s="4" t="s">
        <v>184</v>
      </c>
      <c r="DV221" s="6"/>
      <c r="DW221" s="4" t="s">
        <v>139</v>
      </c>
      <c r="DX221" s="4" t="s">
        <v>400</v>
      </c>
      <c r="DY221" s="4" t="s">
        <v>139</v>
      </c>
      <c r="DZ221" s="4" t="s">
        <v>139</v>
      </c>
    </row>
    <row r="222" spans="1:130" x14ac:dyDescent="0.4">
      <c r="A222" s="4" t="s">
        <v>9310</v>
      </c>
      <c r="B222" s="5">
        <v>341010</v>
      </c>
      <c r="C222" s="4" t="s">
        <v>3271</v>
      </c>
      <c r="D222" s="4" t="s">
        <v>4956</v>
      </c>
      <c r="E222" s="4" t="s">
        <v>131</v>
      </c>
      <c r="F222" s="4" t="s">
        <v>132</v>
      </c>
      <c r="G222" s="4" t="s">
        <v>133</v>
      </c>
      <c r="H222" s="4" t="s">
        <v>134</v>
      </c>
      <c r="I222" s="4" t="s">
        <v>135</v>
      </c>
      <c r="J222" s="4" t="s">
        <v>136</v>
      </c>
      <c r="K222" s="4" t="s">
        <v>136</v>
      </c>
      <c r="L222" s="4" t="s">
        <v>136</v>
      </c>
      <c r="M222" s="4" t="s">
        <v>136</v>
      </c>
      <c r="N222" s="4" t="s">
        <v>137</v>
      </c>
      <c r="O222" s="4" t="s">
        <v>138</v>
      </c>
      <c r="P222" s="4" t="s">
        <v>139</v>
      </c>
      <c r="Q222" s="4" t="s">
        <v>139</v>
      </c>
      <c r="R222" s="4" t="s">
        <v>139</v>
      </c>
      <c r="S222" s="4" t="s">
        <v>139</v>
      </c>
      <c r="T222" s="4" t="s">
        <v>140</v>
      </c>
      <c r="U222" s="4" t="s">
        <v>9311</v>
      </c>
      <c r="V222" s="4" t="s">
        <v>9312</v>
      </c>
      <c r="W222" s="4" t="s">
        <v>139</v>
      </c>
      <c r="X222" s="4" t="s">
        <v>143</v>
      </c>
      <c r="Y222" s="4" t="s">
        <v>144</v>
      </c>
      <c r="Z222" s="4" t="s">
        <v>208</v>
      </c>
      <c r="AA222" s="4" t="s">
        <v>209</v>
      </c>
      <c r="AB222" s="4" t="s">
        <v>147</v>
      </c>
      <c r="AC222" s="4" t="s">
        <v>148</v>
      </c>
      <c r="AD222" s="4" t="s">
        <v>139</v>
      </c>
      <c r="AE222" s="5"/>
      <c r="AF222" s="5"/>
      <c r="AG222" s="6"/>
      <c r="AH222" s="5">
        <v>72</v>
      </c>
      <c r="AI222" s="4" t="s">
        <v>139</v>
      </c>
      <c r="AJ222" s="4" t="s">
        <v>238</v>
      </c>
      <c r="AK222" s="4" t="s">
        <v>7327</v>
      </c>
      <c r="AL222" s="6">
        <v>43503</v>
      </c>
      <c r="AM222" s="6">
        <v>43725</v>
      </c>
      <c r="AN222" s="4" t="s">
        <v>7328</v>
      </c>
      <c r="AO222" s="4" t="s">
        <v>154</v>
      </c>
      <c r="AP222" s="4" t="s">
        <v>139</v>
      </c>
      <c r="AQ222" s="4" t="s">
        <v>139</v>
      </c>
      <c r="AR222" s="4" t="s">
        <v>139</v>
      </c>
      <c r="AS222" s="4" t="s">
        <v>139</v>
      </c>
      <c r="AT222" s="4" t="s">
        <v>139</v>
      </c>
      <c r="AU222" s="4" t="s">
        <v>139</v>
      </c>
      <c r="AV222" s="4" t="s">
        <v>139</v>
      </c>
      <c r="AW222" s="4" t="s">
        <v>139</v>
      </c>
      <c r="AX222" s="4" t="s">
        <v>139</v>
      </c>
      <c r="AY222" s="4" t="s">
        <v>139</v>
      </c>
      <c r="AZ222" s="4" t="s">
        <v>139</v>
      </c>
      <c r="BA222" s="4" t="s">
        <v>139</v>
      </c>
      <c r="BB222" s="4" t="s">
        <v>139</v>
      </c>
      <c r="BC222" s="4" t="s">
        <v>139</v>
      </c>
      <c r="BD222" s="4" t="s">
        <v>139</v>
      </c>
      <c r="BE222" s="4" t="s">
        <v>139</v>
      </c>
      <c r="BF222" s="4" t="s">
        <v>139</v>
      </c>
      <c r="BG222" s="4" t="s">
        <v>139</v>
      </c>
      <c r="BH222" s="4" t="s">
        <v>139</v>
      </c>
      <c r="BI222" s="4" t="s">
        <v>139</v>
      </c>
      <c r="BJ222" s="4" t="s">
        <v>139</v>
      </c>
      <c r="BK222" s="4" t="s">
        <v>139</v>
      </c>
      <c r="BL222" s="4" t="s">
        <v>139</v>
      </c>
      <c r="BM222" s="4" t="s">
        <v>9313</v>
      </c>
      <c r="BN222" s="4" t="s">
        <v>9314</v>
      </c>
      <c r="BO222" s="4" t="s">
        <v>9155</v>
      </c>
      <c r="BP222" s="4" t="s">
        <v>9315</v>
      </c>
      <c r="BQ222" s="4" t="s">
        <v>172</v>
      </c>
      <c r="BR222" s="4" t="s">
        <v>9316</v>
      </c>
      <c r="BS222" s="4" t="s">
        <v>172</v>
      </c>
      <c r="BT222" s="4" t="s">
        <v>9317</v>
      </c>
      <c r="BU222" s="4" t="s">
        <v>139</v>
      </c>
      <c r="BV222" s="6"/>
      <c r="BW222" s="4" t="s">
        <v>139</v>
      </c>
      <c r="BX222" s="4" t="s">
        <v>139</v>
      </c>
      <c r="BY222" s="6">
        <v>43725</v>
      </c>
      <c r="BZ222" s="4" t="s">
        <v>139</v>
      </c>
      <c r="CA222" s="4" t="s">
        <v>139</v>
      </c>
      <c r="CB222" s="4" t="s">
        <v>139</v>
      </c>
      <c r="CC222" s="4" t="s">
        <v>139</v>
      </c>
      <c r="CD222" s="6"/>
      <c r="CE222" s="4" t="s">
        <v>317</v>
      </c>
      <c r="CF222" s="4" t="s">
        <v>140</v>
      </c>
      <c r="CG222" s="6"/>
      <c r="CH222" s="4" t="s">
        <v>185</v>
      </c>
      <c r="CI222" s="4" t="s">
        <v>140</v>
      </c>
      <c r="CJ222" s="4" t="s">
        <v>172</v>
      </c>
      <c r="CK222" s="6"/>
      <c r="CL222" s="4" t="s">
        <v>300</v>
      </c>
      <c r="CM222" s="6"/>
      <c r="CN222" s="4" t="s">
        <v>140</v>
      </c>
      <c r="CO222" s="4" t="s">
        <v>139</v>
      </c>
      <c r="CP222" s="4" t="s">
        <v>9318</v>
      </c>
      <c r="CQ222" s="4" t="s">
        <v>139</v>
      </c>
      <c r="CR222" s="4" t="s">
        <v>254</v>
      </c>
      <c r="CS222" s="4" t="s">
        <v>172</v>
      </c>
      <c r="CT222" s="4" t="s">
        <v>139</v>
      </c>
      <c r="CU222" s="6"/>
      <c r="CV222" s="6"/>
      <c r="CW222" s="4" t="s">
        <v>255</v>
      </c>
      <c r="CX222" s="4" t="s">
        <v>140</v>
      </c>
      <c r="CY222" s="4" t="s">
        <v>256</v>
      </c>
      <c r="CZ222" s="5">
        <v>0</v>
      </c>
      <c r="DA222" s="4" t="s">
        <v>139</v>
      </c>
      <c r="DB222" s="5"/>
      <c r="DC222" s="4" t="s">
        <v>139</v>
      </c>
      <c r="DD222" s="5"/>
      <c r="DE222" s="4" t="s">
        <v>139</v>
      </c>
      <c r="DF222" s="5"/>
      <c r="DG222" s="4" t="s">
        <v>139</v>
      </c>
      <c r="DH222" s="4" t="s">
        <v>139</v>
      </c>
      <c r="DI222" s="5"/>
      <c r="DJ222" s="4" t="s">
        <v>139</v>
      </c>
      <c r="DK222" s="6"/>
      <c r="DL222" s="4" t="s">
        <v>140</v>
      </c>
      <c r="DM222" s="4" t="s">
        <v>9319</v>
      </c>
      <c r="DN222" s="6"/>
      <c r="DO222" s="4" t="s">
        <v>301</v>
      </c>
      <c r="DP222" s="4" t="s">
        <v>140</v>
      </c>
      <c r="DQ222" s="4" t="s">
        <v>9320</v>
      </c>
      <c r="DR222" s="6"/>
      <c r="DS222" s="4" t="s">
        <v>140</v>
      </c>
      <c r="DT222" s="4" t="s">
        <v>199</v>
      </c>
      <c r="DU222" s="4" t="s">
        <v>172</v>
      </c>
      <c r="DV222" s="6"/>
      <c r="DW222" s="4" t="s">
        <v>139</v>
      </c>
      <c r="DX222" s="4" t="s">
        <v>231</v>
      </c>
      <c r="DY222" s="4" t="s">
        <v>139</v>
      </c>
      <c r="DZ222" s="4" t="s">
        <v>139</v>
      </c>
    </row>
    <row r="223" spans="1:130" x14ac:dyDescent="0.4">
      <c r="A223" s="4" t="s">
        <v>9321</v>
      </c>
      <c r="B223" s="5">
        <v>341000</v>
      </c>
      <c r="C223" s="4" t="s">
        <v>3569</v>
      </c>
      <c r="D223" s="4" t="s">
        <v>4678</v>
      </c>
      <c r="E223" s="4" t="s">
        <v>131</v>
      </c>
      <c r="F223" s="4" t="s">
        <v>132</v>
      </c>
      <c r="G223" s="4" t="s">
        <v>777</v>
      </c>
      <c r="H223" s="4" t="s">
        <v>134</v>
      </c>
      <c r="I223" s="4" t="s">
        <v>235</v>
      </c>
      <c r="J223" s="4" t="s">
        <v>136</v>
      </c>
      <c r="K223" s="4" t="s">
        <v>136</v>
      </c>
      <c r="L223" s="4" t="s">
        <v>136</v>
      </c>
      <c r="M223" s="4" t="s">
        <v>136</v>
      </c>
      <c r="N223" s="4" t="s">
        <v>137</v>
      </c>
      <c r="O223" s="4" t="s">
        <v>138</v>
      </c>
      <c r="P223" s="4" t="s">
        <v>139</v>
      </c>
      <c r="Q223" s="4" t="s">
        <v>139</v>
      </c>
      <c r="R223" s="4" t="s">
        <v>139</v>
      </c>
      <c r="S223" s="4" t="s">
        <v>139</v>
      </c>
      <c r="T223" s="4" t="s">
        <v>140</v>
      </c>
      <c r="U223" s="4" t="s">
        <v>9322</v>
      </c>
      <c r="V223" s="4" t="s">
        <v>9323</v>
      </c>
      <c r="W223" s="4" t="s">
        <v>139</v>
      </c>
      <c r="X223" s="4" t="s">
        <v>143</v>
      </c>
      <c r="Y223" s="4" t="s">
        <v>144</v>
      </c>
      <c r="Z223" s="4" t="s">
        <v>208</v>
      </c>
      <c r="AA223" s="4" t="s">
        <v>209</v>
      </c>
      <c r="AB223" s="4" t="s">
        <v>147</v>
      </c>
      <c r="AC223" s="4" t="s">
        <v>148</v>
      </c>
      <c r="AD223" s="4" t="s">
        <v>139</v>
      </c>
      <c r="AE223" s="5"/>
      <c r="AF223" s="5"/>
      <c r="AG223" s="6"/>
      <c r="AH223" s="5">
        <v>62</v>
      </c>
      <c r="AI223" s="4" t="s">
        <v>139</v>
      </c>
      <c r="AJ223" s="4" t="s">
        <v>211</v>
      </c>
      <c r="AK223" s="4" t="s">
        <v>7327</v>
      </c>
      <c r="AL223" s="6">
        <v>43631</v>
      </c>
      <c r="AM223" s="6">
        <v>43718</v>
      </c>
      <c r="AN223" s="4" t="s">
        <v>7328</v>
      </c>
      <c r="AO223" s="4" t="s">
        <v>154</v>
      </c>
      <c r="AP223" s="4" t="s">
        <v>139</v>
      </c>
      <c r="AQ223" s="4" t="s">
        <v>139</v>
      </c>
      <c r="AR223" s="4" t="s">
        <v>139</v>
      </c>
      <c r="AS223" s="4" t="s">
        <v>139</v>
      </c>
      <c r="AT223" s="4" t="s">
        <v>139</v>
      </c>
      <c r="AU223" s="4" t="s">
        <v>139</v>
      </c>
      <c r="AV223" s="4" t="s">
        <v>139</v>
      </c>
      <c r="AW223" s="4" t="s">
        <v>139</v>
      </c>
      <c r="AX223" s="4" t="s">
        <v>139</v>
      </c>
      <c r="AY223" s="4" t="s">
        <v>139</v>
      </c>
      <c r="AZ223" s="4" t="s">
        <v>139</v>
      </c>
      <c r="BA223" s="4" t="s">
        <v>139</v>
      </c>
      <c r="BB223" s="4" t="s">
        <v>139</v>
      </c>
      <c r="BC223" s="4" t="s">
        <v>139</v>
      </c>
      <c r="BD223" s="4" t="s">
        <v>139</v>
      </c>
      <c r="BE223" s="4" t="s">
        <v>139</v>
      </c>
      <c r="BF223" s="4" t="s">
        <v>139</v>
      </c>
      <c r="BG223" s="4" t="s">
        <v>139</v>
      </c>
      <c r="BH223" s="4" t="s">
        <v>139</v>
      </c>
      <c r="BI223" s="4" t="s">
        <v>139</v>
      </c>
      <c r="BJ223" s="4" t="s">
        <v>139</v>
      </c>
      <c r="BK223" s="4" t="s">
        <v>139</v>
      </c>
      <c r="BL223" s="4" t="s">
        <v>139</v>
      </c>
      <c r="BM223" s="4" t="s">
        <v>9324</v>
      </c>
      <c r="BN223" s="4" t="s">
        <v>9325</v>
      </c>
      <c r="BO223" s="4" t="s">
        <v>139</v>
      </c>
      <c r="BP223" s="4" t="s">
        <v>139</v>
      </c>
      <c r="BQ223" s="4" t="s">
        <v>139</v>
      </c>
      <c r="BR223" s="4" t="s">
        <v>139</v>
      </c>
      <c r="BS223" s="4" t="s">
        <v>139</v>
      </c>
      <c r="BT223" s="4" t="s">
        <v>9326</v>
      </c>
      <c r="BU223" s="4" t="s">
        <v>139</v>
      </c>
      <c r="BV223" s="6"/>
      <c r="BW223" s="4" t="s">
        <v>139</v>
      </c>
      <c r="BX223" s="4" t="s">
        <v>139</v>
      </c>
      <c r="BY223" s="6">
        <v>43796</v>
      </c>
      <c r="BZ223" s="4" t="s">
        <v>139</v>
      </c>
      <c r="CA223" s="4" t="s">
        <v>139</v>
      </c>
      <c r="CB223" s="4" t="s">
        <v>139</v>
      </c>
      <c r="CC223" s="4" t="s">
        <v>139</v>
      </c>
      <c r="CD223" s="6"/>
      <c r="CE223" s="4" t="s">
        <v>317</v>
      </c>
      <c r="CF223" s="4" t="s">
        <v>140</v>
      </c>
      <c r="CG223" s="6"/>
      <c r="CH223" s="4" t="s">
        <v>185</v>
      </c>
      <c r="CI223" s="4" t="s">
        <v>140</v>
      </c>
      <c r="CJ223" s="4" t="s">
        <v>172</v>
      </c>
      <c r="CK223" s="6"/>
      <c r="CL223" s="4" t="s">
        <v>300</v>
      </c>
      <c r="CM223" s="6"/>
      <c r="CN223" s="4" t="s">
        <v>140</v>
      </c>
      <c r="CO223" s="4" t="s">
        <v>139</v>
      </c>
      <c r="CP223" s="4" t="s">
        <v>9327</v>
      </c>
      <c r="CQ223" s="4" t="s">
        <v>139</v>
      </c>
      <c r="CR223" s="4" t="s">
        <v>254</v>
      </c>
      <c r="CS223" s="4" t="s">
        <v>172</v>
      </c>
      <c r="CT223" s="4" t="s">
        <v>139</v>
      </c>
      <c r="CU223" s="6"/>
      <c r="CV223" s="6"/>
      <c r="CW223" s="4" t="s">
        <v>255</v>
      </c>
      <c r="CX223" s="4" t="s">
        <v>140</v>
      </c>
      <c r="CY223" s="4" t="s">
        <v>256</v>
      </c>
      <c r="CZ223" s="5">
        <v>0</v>
      </c>
      <c r="DA223" s="4" t="s">
        <v>139</v>
      </c>
      <c r="DB223" s="5"/>
      <c r="DC223" s="4" t="s">
        <v>139</v>
      </c>
      <c r="DD223" s="5"/>
      <c r="DE223" s="4" t="s">
        <v>139</v>
      </c>
      <c r="DF223" s="5"/>
      <c r="DG223" s="4" t="s">
        <v>139</v>
      </c>
      <c r="DH223" s="4" t="s">
        <v>139</v>
      </c>
      <c r="DI223" s="5"/>
      <c r="DJ223" s="4" t="s">
        <v>139</v>
      </c>
      <c r="DK223" s="6"/>
      <c r="DL223" s="4" t="s">
        <v>140</v>
      </c>
      <c r="DM223" s="4" t="s">
        <v>9328</v>
      </c>
      <c r="DN223" s="6"/>
      <c r="DO223" s="4" t="s">
        <v>301</v>
      </c>
      <c r="DP223" s="4" t="s">
        <v>140</v>
      </c>
      <c r="DQ223" s="4" t="s">
        <v>9327</v>
      </c>
      <c r="DR223" s="6"/>
      <c r="DS223" s="4" t="s">
        <v>140</v>
      </c>
      <c r="DT223" s="4" t="s">
        <v>199</v>
      </c>
      <c r="DU223" s="4" t="s">
        <v>139</v>
      </c>
      <c r="DV223" s="6"/>
      <c r="DW223" s="4" t="s">
        <v>139</v>
      </c>
      <c r="DX223" s="4" t="s">
        <v>231</v>
      </c>
      <c r="DY223" s="4" t="s">
        <v>139</v>
      </c>
      <c r="DZ223" s="4" t="s">
        <v>139</v>
      </c>
    </row>
    <row r="224" spans="1:130" x14ac:dyDescent="0.4">
      <c r="A224" s="4" t="s">
        <v>9329</v>
      </c>
      <c r="B224" s="5">
        <v>340930</v>
      </c>
      <c r="C224" s="4" t="s">
        <v>9330</v>
      </c>
      <c r="D224" s="4" t="s">
        <v>9331</v>
      </c>
      <c r="E224" s="4" t="s">
        <v>1954</v>
      </c>
      <c r="F224" s="4" t="s">
        <v>132</v>
      </c>
      <c r="G224" s="4" t="s">
        <v>9332</v>
      </c>
      <c r="H224" s="4" t="s">
        <v>265</v>
      </c>
      <c r="I224" s="4" t="s">
        <v>235</v>
      </c>
      <c r="J224" s="4" t="s">
        <v>136</v>
      </c>
      <c r="K224" s="4" t="s">
        <v>136</v>
      </c>
      <c r="L224" s="4" t="s">
        <v>136</v>
      </c>
      <c r="M224" s="4" t="s">
        <v>136</v>
      </c>
      <c r="N224" s="4" t="s">
        <v>137</v>
      </c>
      <c r="O224" s="4" t="s">
        <v>138</v>
      </c>
      <c r="P224" s="4" t="s">
        <v>139</v>
      </c>
      <c r="Q224" s="4" t="s">
        <v>139</v>
      </c>
      <c r="R224" s="4" t="s">
        <v>139</v>
      </c>
      <c r="S224" s="4" t="s">
        <v>139</v>
      </c>
      <c r="T224" s="4" t="s">
        <v>140</v>
      </c>
      <c r="U224" s="4" t="s">
        <v>9333</v>
      </c>
      <c r="V224" s="4" t="s">
        <v>9334</v>
      </c>
      <c r="W224" s="4" t="s">
        <v>236</v>
      </c>
      <c r="X224" s="4" t="s">
        <v>143</v>
      </c>
      <c r="Y224" s="4" t="s">
        <v>144</v>
      </c>
      <c r="Z224" s="4" t="s">
        <v>145</v>
      </c>
      <c r="AA224" s="4" t="s">
        <v>9335</v>
      </c>
      <c r="AB224" s="4" t="s">
        <v>147</v>
      </c>
      <c r="AC224" s="4" t="s">
        <v>148</v>
      </c>
      <c r="AD224" s="4" t="s">
        <v>139</v>
      </c>
      <c r="AE224" s="5"/>
      <c r="AF224" s="5"/>
      <c r="AG224" s="6"/>
      <c r="AH224" s="5">
        <v>68</v>
      </c>
      <c r="AI224" s="4" t="s">
        <v>150</v>
      </c>
      <c r="AJ224" s="4" t="s">
        <v>272</v>
      </c>
      <c r="AK224" s="4" t="s">
        <v>7327</v>
      </c>
      <c r="AL224" s="6">
        <v>43495</v>
      </c>
      <c r="AM224" s="6">
        <v>43529</v>
      </c>
      <c r="AN224" s="4" t="s">
        <v>7328</v>
      </c>
      <c r="AO224" s="4" t="s">
        <v>154</v>
      </c>
      <c r="AP224" s="4" t="s">
        <v>139</v>
      </c>
      <c r="AQ224" s="4" t="s">
        <v>139</v>
      </c>
      <c r="AR224" s="4" t="s">
        <v>139</v>
      </c>
      <c r="AS224" s="4" t="s">
        <v>139</v>
      </c>
      <c r="AT224" s="4" t="s">
        <v>139</v>
      </c>
      <c r="AU224" s="4" t="s">
        <v>139</v>
      </c>
      <c r="AV224" s="4" t="s">
        <v>139</v>
      </c>
      <c r="AW224" s="4" t="s">
        <v>139</v>
      </c>
      <c r="AX224" s="4" t="s">
        <v>139</v>
      </c>
      <c r="AY224" s="4" t="s">
        <v>139</v>
      </c>
      <c r="AZ224" s="4" t="s">
        <v>139</v>
      </c>
      <c r="BA224" s="4" t="s">
        <v>139</v>
      </c>
      <c r="BB224" s="4" t="s">
        <v>139</v>
      </c>
      <c r="BC224" s="4" t="s">
        <v>139</v>
      </c>
      <c r="BD224" s="4" t="s">
        <v>139</v>
      </c>
      <c r="BE224" s="4" t="s">
        <v>139</v>
      </c>
      <c r="BF224" s="4" t="s">
        <v>139</v>
      </c>
      <c r="BG224" s="4" t="s">
        <v>139</v>
      </c>
      <c r="BH224" s="4" t="s">
        <v>139</v>
      </c>
      <c r="BI224" s="4" t="s">
        <v>139</v>
      </c>
      <c r="BJ224" s="4" t="s">
        <v>139</v>
      </c>
      <c r="BK224" s="4" t="s">
        <v>139</v>
      </c>
      <c r="BL224" s="4" t="s">
        <v>139</v>
      </c>
      <c r="BM224" s="4" t="s">
        <v>9336</v>
      </c>
      <c r="BN224" s="4" t="s">
        <v>9337</v>
      </c>
      <c r="BO224" s="4" t="s">
        <v>3204</v>
      </c>
      <c r="BP224" s="4" t="s">
        <v>9338</v>
      </c>
      <c r="BQ224" s="4" t="s">
        <v>172</v>
      </c>
      <c r="BR224" s="4" t="s">
        <v>9339</v>
      </c>
      <c r="BS224" s="4" t="s">
        <v>172</v>
      </c>
      <c r="BT224" s="4" t="s">
        <v>9340</v>
      </c>
      <c r="BU224" s="4" t="s">
        <v>139</v>
      </c>
      <c r="BV224" s="6"/>
      <c r="BW224" s="4" t="s">
        <v>139</v>
      </c>
      <c r="BX224" s="4" t="s">
        <v>139</v>
      </c>
      <c r="BY224" s="6">
        <v>43866</v>
      </c>
      <c r="BZ224" s="4" t="s">
        <v>139</v>
      </c>
      <c r="CA224" s="4" t="s">
        <v>139</v>
      </c>
      <c r="CB224" s="4" t="s">
        <v>139</v>
      </c>
      <c r="CC224" s="4" t="s">
        <v>139</v>
      </c>
      <c r="CD224" s="6"/>
      <c r="CE224" s="4" t="s">
        <v>317</v>
      </c>
      <c r="CF224" s="4" t="s">
        <v>140</v>
      </c>
      <c r="CG224" s="6"/>
      <c r="CH224" s="4" t="s">
        <v>185</v>
      </c>
      <c r="CI224" s="4" t="s">
        <v>140</v>
      </c>
      <c r="CJ224" s="4" t="s">
        <v>172</v>
      </c>
      <c r="CK224" s="6"/>
      <c r="CL224" s="4" t="s">
        <v>300</v>
      </c>
      <c r="CM224" s="6"/>
      <c r="CN224" s="4" t="s">
        <v>140</v>
      </c>
      <c r="CO224" s="4" t="s">
        <v>139</v>
      </c>
      <c r="CP224" s="4" t="s">
        <v>9341</v>
      </c>
      <c r="CQ224" s="4" t="s">
        <v>253</v>
      </c>
      <c r="CR224" s="4" t="s">
        <v>254</v>
      </c>
      <c r="CS224" s="4" t="s">
        <v>172</v>
      </c>
      <c r="CT224" s="4" t="s">
        <v>139</v>
      </c>
      <c r="CU224" s="6"/>
      <c r="CV224" s="6"/>
      <c r="CW224" s="4" t="s">
        <v>255</v>
      </c>
      <c r="CX224" s="4" t="s">
        <v>140</v>
      </c>
      <c r="CY224" s="4" t="s">
        <v>256</v>
      </c>
      <c r="CZ224" s="5">
        <v>0</v>
      </c>
      <c r="DA224" s="4" t="s">
        <v>139</v>
      </c>
      <c r="DB224" s="5"/>
      <c r="DC224" s="4" t="s">
        <v>139</v>
      </c>
      <c r="DD224" s="5"/>
      <c r="DE224" s="4" t="s">
        <v>139</v>
      </c>
      <c r="DF224" s="5"/>
      <c r="DG224" s="4" t="s">
        <v>139</v>
      </c>
      <c r="DH224" s="4" t="s">
        <v>139</v>
      </c>
      <c r="DI224" s="5"/>
      <c r="DJ224" s="4" t="s">
        <v>139</v>
      </c>
      <c r="DK224" s="6"/>
      <c r="DL224" s="4" t="s">
        <v>140</v>
      </c>
      <c r="DM224" s="4" t="s">
        <v>172</v>
      </c>
      <c r="DN224" s="6"/>
      <c r="DO224" s="4" t="s">
        <v>301</v>
      </c>
      <c r="DP224" s="4" t="s">
        <v>140</v>
      </c>
      <c r="DQ224" s="4" t="s">
        <v>172</v>
      </c>
      <c r="DR224" s="6"/>
      <c r="DS224" s="4" t="s">
        <v>140</v>
      </c>
      <c r="DT224" s="4" t="s">
        <v>199</v>
      </c>
      <c r="DU224" s="4" t="s">
        <v>172</v>
      </c>
      <c r="DV224" s="6"/>
      <c r="DW224" s="4" t="s">
        <v>139</v>
      </c>
      <c r="DX224" s="4" t="s">
        <v>260</v>
      </c>
      <c r="DY224" s="4" t="s">
        <v>139</v>
      </c>
      <c r="DZ224" s="4" t="s">
        <v>139</v>
      </c>
    </row>
    <row r="225" spans="1:130" x14ac:dyDescent="0.4">
      <c r="A225" s="4" t="s">
        <v>9342</v>
      </c>
      <c r="B225" s="5">
        <v>340023</v>
      </c>
      <c r="C225" s="4" t="s">
        <v>1797</v>
      </c>
      <c r="D225" s="4" t="s">
        <v>1798</v>
      </c>
      <c r="E225" s="4" t="s">
        <v>131</v>
      </c>
      <c r="F225" s="4" t="s">
        <v>132</v>
      </c>
      <c r="G225" s="4" t="s">
        <v>1144</v>
      </c>
      <c r="H225" s="4" t="s">
        <v>265</v>
      </c>
      <c r="I225" s="4" t="s">
        <v>235</v>
      </c>
      <c r="J225" s="4" t="s">
        <v>136</v>
      </c>
      <c r="K225" s="4" t="s">
        <v>136</v>
      </c>
      <c r="L225" s="4" t="s">
        <v>136</v>
      </c>
      <c r="M225" s="4" t="s">
        <v>136</v>
      </c>
      <c r="N225" s="4" t="s">
        <v>137</v>
      </c>
      <c r="O225" s="4" t="s">
        <v>138</v>
      </c>
      <c r="P225" s="4" t="s">
        <v>139</v>
      </c>
      <c r="Q225" s="4" t="s">
        <v>139</v>
      </c>
      <c r="R225" s="4" t="s">
        <v>139</v>
      </c>
      <c r="S225" s="4" t="s">
        <v>139</v>
      </c>
      <c r="T225" s="4" t="s">
        <v>140</v>
      </c>
      <c r="U225" s="4" t="s">
        <v>9343</v>
      </c>
      <c r="V225" s="4" t="s">
        <v>9344</v>
      </c>
      <c r="W225" s="4" t="s">
        <v>139</v>
      </c>
      <c r="X225" s="4" t="s">
        <v>143</v>
      </c>
      <c r="Y225" s="4" t="s">
        <v>144</v>
      </c>
      <c r="Z225" s="4" t="s">
        <v>145</v>
      </c>
      <c r="AA225" s="4" t="s">
        <v>2310</v>
      </c>
      <c r="AB225" s="4" t="s">
        <v>147</v>
      </c>
      <c r="AC225" s="4" t="s">
        <v>148</v>
      </c>
      <c r="AD225" s="4" t="s">
        <v>139</v>
      </c>
      <c r="AE225" s="5"/>
      <c r="AF225" s="5"/>
      <c r="AG225" s="6"/>
      <c r="AH225" s="5">
        <v>66</v>
      </c>
      <c r="AI225" s="4" t="s">
        <v>139</v>
      </c>
      <c r="AJ225" s="4" t="s">
        <v>272</v>
      </c>
      <c r="AK225" s="4" t="s">
        <v>7327</v>
      </c>
      <c r="AL225" s="6">
        <v>43307</v>
      </c>
      <c r="AM225" s="6">
        <v>43508</v>
      </c>
      <c r="AN225" s="4" t="s">
        <v>7328</v>
      </c>
      <c r="AO225" s="4" t="s">
        <v>154</v>
      </c>
      <c r="AP225" s="4" t="s">
        <v>139</v>
      </c>
      <c r="AQ225" s="4" t="s">
        <v>139</v>
      </c>
      <c r="AR225" s="4" t="s">
        <v>139</v>
      </c>
      <c r="AS225" s="4" t="s">
        <v>139</v>
      </c>
      <c r="AT225" s="4" t="s">
        <v>139</v>
      </c>
      <c r="AU225" s="4" t="s">
        <v>139</v>
      </c>
      <c r="AV225" s="4" t="s">
        <v>139</v>
      </c>
      <c r="AW225" s="4" t="s">
        <v>139</v>
      </c>
      <c r="AX225" s="4" t="s">
        <v>139</v>
      </c>
      <c r="AY225" s="4" t="s">
        <v>139</v>
      </c>
      <c r="AZ225" s="4" t="s">
        <v>139</v>
      </c>
      <c r="BA225" s="4" t="s">
        <v>139</v>
      </c>
      <c r="BB225" s="4" t="s">
        <v>139</v>
      </c>
      <c r="BC225" s="4" t="s">
        <v>139</v>
      </c>
      <c r="BD225" s="4" t="s">
        <v>139</v>
      </c>
      <c r="BE225" s="4" t="s">
        <v>139</v>
      </c>
      <c r="BF225" s="4" t="s">
        <v>139</v>
      </c>
      <c r="BG225" s="4" t="s">
        <v>139</v>
      </c>
      <c r="BH225" s="4" t="s">
        <v>139</v>
      </c>
      <c r="BI225" s="4" t="s">
        <v>139</v>
      </c>
      <c r="BJ225" s="4" t="s">
        <v>139</v>
      </c>
      <c r="BK225" s="4" t="s">
        <v>139</v>
      </c>
      <c r="BL225" s="4" t="s">
        <v>139</v>
      </c>
      <c r="BM225" s="4" t="s">
        <v>9345</v>
      </c>
      <c r="BN225" s="4" t="s">
        <v>9346</v>
      </c>
      <c r="BO225" s="4" t="s">
        <v>3204</v>
      </c>
      <c r="BP225" s="4" t="s">
        <v>9347</v>
      </c>
      <c r="BQ225" s="4" t="s">
        <v>172</v>
      </c>
      <c r="BR225" s="4" t="s">
        <v>9348</v>
      </c>
      <c r="BS225" s="4" t="s">
        <v>172</v>
      </c>
      <c r="BT225" s="4" t="s">
        <v>9349</v>
      </c>
      <c r="BU225" s="4" t="s">
        <v>139</v>
      </c>
      <c r="BV225" s="6"/>
      <c r="BW225" s="4" t="s">
        <v>139</v>
      </c>
      <c r="BX225" s="4" t="s">
        <v>139</v>
      </c>
      <c r="BY225" s="6">
        <v>43577</v>
      </c>
      <c r="BZ225" s="4" t="s">
        <v>139</v>
      </c>
      <c r="CA225" s="4" t="s">
        <v>139</v>
      </c>
      <c r="CB225" s="4" t="s">
        <v>139</v>
      </c>
      <c r="CC225" s="4" t="s">
        <v>139</v>
      </c>
      <c r="CD225" s="6"/>
      <c r="CE225" s="4" t="s">
        <v>317</v>
      </c>
      <c r="CF225" s="4" t="s">
        <v>140</v>
      </c>
      <c r="CG225" s="6"/>
      <c r="CH225" s="4" t="s">
        <v>185</v>
      </c>
      <c r="CI225" s="4" t="s">
        <v>140</v>
      </c>
      <c r="CJ225" s="4" t="s">
        <v>172</v>
      </c>
      <c r="CK225" s="6"/>
      <c r="CL225" s="4" t="s">
        <v>300</v>
      </c>
      <c r="CM225" s="6"/>
      <c r="CN225" s="4" t="s">
        <v>140</v>
      </c>
      <c r="CO225" s="4" t="s">
        <v>139</v>
      </c>
      <c r="CP225" s="4" t="s">
        <v>9350</v>
      </c>
      <c r="CQ225" s="4" t="s">
        <v>253</v>
      </c>
      <c r="CR225" s="4" t="s">
        <v>254</v>
      </c>
      <c r="CS225" s="4" t="s">
        <v>172</v>
      </c>
      <c r="CT225" s="4" t="s">
        <v>139</v>
      </c>
      <c r="CU225" s="6"/>
      <c r="CV225" s="6"/>
      <c r="CW225" s="4" t="s">
        <v>255</v>
      </c>
      <c r="CX225" s="4" t="s">
        <v>140</v>
      </c>
      <c r="CY225" s="4" t="s">
        <v>256</v>
      </c>
      <c r="CZ225" s="5">
        <v>0</v>
      </c>
      <c r="DA225" s="4" t="s">
        <v>139</v>
      </c>
      <c r="DB225" s="5"/>
      <c r="DC225" s="4" t="s">
        <v>139</v>
      </c>
      <c r="DD225" s="5"/>
      <c r="DE225" s="4" t="s">
        <v>139</v>
      </c>
      <c r="DF225" s="5"/>
      <c r="DG225" s="4" t="s">
        <v>139</v>
      </c>
      <c r="DH225" s="4" t="s">
        <v>139</v>
      </c>
      <c r="DI225" s="5"/>
      <c r="DJ225" s="4" t="s">
        <v>139</v>
      </c>
      <c r="DK225" s="6"/>
      <c r="DL225" s="4" t="s">
        <v>140</v>
      </c>
      <c r="DM225" s="4" t="s">
        <v>9350</v>
      </c>
      <c r="DN225" s="6"/>
      <c r="DO225" s="4" t="s">
        <v>301</v>
      </c>
      <c r="DP225" s="4" t="s">
        <v>140</v>
      </c>
      <c r="DQ225" s="4" t="s">
        <v>9350</v>
      </c>
      <c r="DR225" s="6"/>
      <c r="DS225" s="4" t="s">
        <v>140</v>
      </c>
      <c r="DT225" s="4" t="s">
        <v>199</v>
      </c>
      <c r="DU225" s="4" t="s">
        <v>172</v>
      </c>
      <c r="DV225" s="6"/>
      <c r="DW225" s="4" t="s">
        <v>139</v>
      </c>
      <c r="DX225" s="4" t="s">
        <v>231</v>
      </c>
      <c r="DY225" s="4" t="s">
        <v>139</v>
      </c>
      <c r="DZ225" s="4" t="s">
        <v>139</v>
      </c>
    </row>
    <row r="226" spans="1:130" x14ac:dyDescent="0.4">
      <c r="A226" s="4" t="s">
        <v>9351</v>
      </c>
      <c r="B226" s="5">
        <v>338117</v>
      </c>
      <c r="C226" s="4" t="s">
        <v>3287</v>
      </c>
      <c r="D226" s="4" t="s">
        <v>3288</v>
      </c>
      <c r="E226" s="4" t="s">
        <v>131</v>
      </c>
      <c r="F226" s="4" t="s">
        <v>132</v>
      </c>
      <c r="G226" s="4" t="s">
        <v>133</v>
      </c>
      <c r="H226" s="4" t="s">
        <v>265</v>
      </c>
      <c r="I226" s="4" t="s">
        <v>135</v>
      </c>
      <c r="J226" s="4" t="s">
        <v>136</v>
      </c>
      <c r="K226" s="4" t="s">
        <v>136</v>
      </c>
      <c r="L226" s="4" t="s">
        <v>136</v>
      </c>
      <c r="M226" s="4" t="s">
        <v>136</v>
      </c>
      <c r="N226" s="4" t="s">
        <v>137</v>
      </c>
      <c r="O226" s="4" t="s">
        <v>266</v>
      </c>
      <c r="P226" s="4" t="s">
        <v>267</v>
      </c>
      <c r="Q226" s="4" t="s">
        <v>268</v>
      </c>
      <c r="R226" s="4" t="s">
        <v>132</v>
      </c>
      <c r="S226" s="4" t="s">
        <v>139</v>
      </c>
      <c r="T226" s="4" t="s">
        <v>140</v>
      </c>
      <c r="U226" s="4" t="s">
        <v>9352</v>
      </c>
      <c r="V226" s="4" t="s">
        <v>9353</v>
      </c>
      <c r="W226" s="4" t="s">
        <v>139</v>
      </c>
      <c r="X226" s="4" t="s">
        <v>143</v>
      </c>
      <c r="Y226" s="4" t="s">
        <v>144</v>
      </c>
      <c r="Z226" s="4" t="s">
        <v>145</v>
      </c>
      <c r="AA226" s="4" t="s">
        <v>237</v>
      </c>
      <c r="AB226" s="4" t="s">
        <v>147</v>
      </c>
      <c r="AC226" s="4" t="s">
        <v>148</v>
      </c>
      <c r="AD226" s="4" t="s">
        <v>139</v>
      </c>
      <c r="AE226" s="5"/>
      <c r="AF226" s="5"/>
      <c r="AG226" s="6"/>
      <c r="AH226" s="5">
        <v>78</v>
      </c>
      <c r="AI226" s="4" t="s">
        <v>268</v>
      </c>
      <c r="AJ226" s="4" t="s">
        <v>238</v>
      </c>
      <c r="AK226" s="4" t="s">
        <v>7327</v>
      </c>
      <c r="AL226" s="6">
        <v>43497</v>
      </c>
      <c r="AM226" s="6">
        <v>43760</v>
      </c>
      <c r="AN226" s="4" t="s">
        <v>7328</v>
      </c>
      <c r="AO226" s="4" t="s">
        <v>154</v>
      </c>
      <c r="AP226" s="4" t="s">
        <v>139</v>
      </c>
      <c r="AQ226" s="4" t="s">
        <v>139</v>
      </c>
      <c r="AR226" s="4" t="s">
        <v>139</v>
      </c>
      <c r="AS226" s="4" t="s">
        <v>139</v>
      </c>
      <c r="AT226" s="4" t="s">
        <v>139</v>
      </c>
      <c r="AU226" s="4" t="s">
        <v>139</v>
      </c>
      <c r="AV226" s="4" t="s">
        <v>139</v>
      </c>
      <c r="AW226" s="4" t="s">
        <v>139</v>
      </c>
      <c r="AX226" s="4" t="s">
        <v>139</v>
      </c>
      <c r="AY226" s="4" t="s">
        <v>139</v>
      </c>
      <c r="AZ226" s="4" t="s">
        <v>139</v>
      </c>
      <c r="BA226" s="4" t="s">
        <v>139</v>
      </c>
      <c r="BB226" s="4" t="s">
        <v>139</v>
      </c>
      <c r="BC226" s="4" t="s">
        <v>139</v>
      </c>
      <c r="BD226" s="4" t="s">
        <v>139</v>
      </c>
      <c r="BE226" s="4" t="s">
        <v>139</v>
      </c>
      <c r="BF226" s="4" t="s">
        <v>139</v>
      </c>
      <c r="BG226" s="4" t="s">
        <v>139</v>
      </c>
      <c r="BH226" s="4" t="s">
        <v>139</v>
      </c>
      <c r="BI226" s="4" t="s">
        <v>139</v>
      </c>
      <c r="BJ226" s="4" t="s">
        <v>139</v>
      </c>
      <c r="BK226" s="4" t="s">
        <v>139</v>
      </c>
      <c r="BL226" s="4" t="s">
        <v>139</v>
      </c>
      <c r="BM226" s="4" t="s">
        <v>9354</v>
      </c>
      <c r="BN226" s="4" t="s">
        <v>9355</v>
      </c>
      <c r="BO226" s="4" t="s">
        <v>9356</v>
      </c>
      <c r="BP226" s="4" t="s">
        <v>9357</v>
      </c>
      <c r="BQ226" s="4" t="s">
        <v>172</v>
      </c>
      <c r="BR226" s="4" t="s">
        <v>9358</v>
      </c>
      <c r="BS226" s="4" t="s">
        <v>172</v>
      </c>
      <c r="BT226" s="4" t="s">
        <v>139</v>
      </c>
      <c r="BU226" s="4" t="s">
        <v>989</v>
      </c>
      <c r="BV226" s="6"/>
      <c r="BW226" s="4" t="s">
        <v>139</v>
      </c>
      <c r="BX226" s="4" t="s">
        <v>139</v>
      </c>
      <c r="BY226" s="6">
        <v>44542</v>
      </c>
      <c r="BZ226" s="4" t="s">
        <v>139</v>
      </c>
      <c r="CA226" s="4" t="s">
        <v>139</v>
      </c>
      <c r="CB226" s="4" t="s">
        <v>139</v>
      </c>
      <c r="CC226" s="4" t="s">
        <v>139</v>
      </c>
      <c r="CD226" s="6"/>
      <c r="CE226" s="4" t="s">
        <v>317</v>
      </c>
      <c r="CF226" s="4" t="s">
        <v>140</v>
      </c>
      <c r="CG226" s="6"/>
      <c r="CH226" s="4" t="s">
        <v>185</v>
      </c>
      <c r="CI226" s="4" t="s">
        <v>140</v>
      </c>
      <c r="CJ226" s="4" t="s">
        <v>172</v>
      </c>
      <c r="CK226" s="6"/>
      <c r="CL226" s="4" t="s">
        <v>300</v>
      </c>
      <c r="CM226" s="6"/>
      <c r="CN226" s="4" t="s">
        <v>140</v>
      </c>
      <c r="CO226" s="4" t="s">
        <v>139</v>
      </c>
      <c r="CP226" s="4" t="s">
        <v>9359</v>
      </c>
      <c r="CQ226" s="4" t="s">
        <v>139</v>
      </c>
      <c r="CR226" s="4" t="s">
        <v>254</v>
      </c>
      <c r="CS226" s="4" t="s">
        <v>172</v>
      </c>
      <c r="CT226" s="4" t="s">
        <v>139</v>
      </c>
      <c r="CU226" s="6"/>
      <c r="CV226" s="6"/>
      <c r="CW226" s="4" t="s">
        <v>255</v>
      </c>
      <c r="CX226" s="4" t="s">
        <v>140</v>
      </c>
      <c r="CY226" s="4" t="s">
        <v>256</v>
      </c>
      <c r="CZ226" s="5">
        <v>0</v>
      </c>
      <c r="DA226" s="4" t="s">
        <v>139</v>
      </c>
      <c r="DB226" s="5"/>
      <c r="DC226" s="4" t="s">
        <v>139</v>
      </c>
      <c r="DD226" s="5"/>
      <c r="DE226" s="4" t="s">
        <v>139</v>
      </c>
      <c r="DF226" s="5"/>
      <c r="DG226" s="4" t="s">
        <v>139</v>
      </c>
      <c r="DH226" s="4" t="s">
        <v>139</v>
      </c>
      <c r="DI226" s="5"/>
      <c r="DJ226" s="4" t="s">
        <v>139</v>
      </c>
      <c r="DK226" s="6"/>
      <c r="DL226" s="4" t="s">
        <v>140</v>
      </c>
      <c r="DM226" s="4" t="s">
        <v>9360</v>
      </c>
      <c r="DN226" s="6"/>
      <c r="DO226" s="4" t="s">
        <v>301</v>
      </c>
      <c r="DP226" s="4" t="s">
        <v>140</v>
      </c>
      <c r="DQ226" s="4" t="s">
        <v>172</v>
      </c>
      <c r="DR226" s="6"/>
      <c r="DS226" s="4" t="s">
        <v>140</v>
      </c>
      <c r="DT226" s="4" t="s">
        <v>199</v>
      </c>
      <c r="DU226" s="4" t="s">
        <v>172</v>
      </c>
      <c r="DV226" s="6"/>
      <c r="DW226" s="4" t="s">
        <v>139</v>
      </c>
      <c r="DX226" s="4" t="s">
        <v>260</v>
      </c>
      <c r="DY226" s="4" t="s">
        <v>139</v>
      </c>
      <c r="DZ226" s="4" t="s">
        <v>139</v>
      </c>
    </row>
    <row r="227" spans="1:130" x14ac:dyDescent="0.4">
      <c r="A227" s="4" t="s">
        <v>9361</v>
      </c>
      <c r="B227" s="5">
        <v>337933</v>
      </c>
      <c r="C227" s="4" t="s">
        <v>1205</v>
      </c>
      <c r="D227" s="4" t="s">
        <v>1206</v>
      </c>
      <c r="E227" s="4" t="s">
        <v>131</v>
      </c>
      <c r="F227" s="4" t="s">
        <v>132</v>
      </c>
      <c r="G227" s="4" t="s">
        <v>1207</v>
      </c>
      <c r="H227" s="4" t="s">
        <v>134</v>
      </c>
      <c r="I227" s="4" t="s">
        <v>235</v>
      </c>
      <c r="J227" s="4" t="s">
        <v>136</v>
      </c>
      <c r="K227" s="4" t="s">
        <v>136</v>
      </c>
      <c r="L227" s="4" t="s">
        <v>136</v>
      </c>
      <c r="M227" s="4" t="s">
        <v>136</v>
      </c>
      <c r="N227" s="4" t="s">
        <v>137</v>
      </c>
      <c r="O227" s="4" t="s">
        <v>138</v>
      </c>
      <c r="P227" s="4" t="s">
        <v>139</v>
      </c>
      <c r="Q227" s="4" t="s">
        <v>139</v>
      </c>
      <c r="R227" s="4" t="s">
        <v>139</v>
      </c>
      <c r="S227" s="4" t="s">
        <v>139</v>
      </c>
      <c r="T227" s="4" t="s">
        <v>140</v>
      </c>
      <c r="U227" s="4" t="s">
        <v>9362</v>
      </c>
      <c r="V227" s="4" t="s">
        <v>9363</v>
      </c>
      <c r="W227" s="4" t="s">
        <v>139</v>
      </c>
      <c r="X227" s="4" t="s">
        <v>143</v>
      </c>
      <c r="Y227" s="4" t="s">
        <v>144</v>
      </c>
      <c r="Z227" s="4" t="s">
        <v>208</v>
      </c>
      <c r="AA227" s="4" t="s">
        <v>209</v>
      </c>
      <c r="AB227" s="4" t="s">
        <v>702</v>
      </c>
      <c r="AC227" s="4" t="s">
        <v>148</v>
      </c>
      <c r="AD227" s="4" t="s">
        <v>139</v>
      </c>
      <c r="AE227" s="5"/>
      <c r="AF227" s="5"/>
      <c r="AG227" s="6"/>
      <c r="AH227" s="5">
        <v>65</v>
      </c>
      <c r="AI227" s="4" t="s">
        <v>139</v>
      </c>
      <c r="AJ227" s="4" t="s">
        <v>238</v>
      </c>
      <c r="AK227" s="4" t="s">
        <v>7327</v>
      </c>
      <c r="AL227" s="6">
        <v>43537</v>
      </c>
      <c r="AM227" s="6">
        <v>43725</v>
      </c>
      <c r="AN227" s="4" t="s">
        <v>7328</v>
      </c>
      <c r="AO227" s="4" t="s">
        <v>154</v>
      </c>
      <c r="AP227" s="4" t="s">
        <v>139</v>
      </c>
      <c r="AQ227" s="4" t="s">
        <v>139</v>
      </c>
      <c r="AR227" s="4" t="s">
        <v>139</v>
      </c>
      <c r="AS227" s="4" t="s">
        <v>139</v>
      </c>
      <c r="AT227" s="4" t="s">
        <v>139</v>
      </c>
      <c r="AU227" s="4" t="s">
        <v>139</v>
      </c>
      <c r="AV227" s="4" t="s">
        <v>139</v>
      </c>
      <c r="AW227" s="4" t="s">
        <v>139</v>
      </c>
      <c r="AX227" s="4" t="s">
        <v>139</v>
      </c>
      <c r="AY227" s="4" t="s">
        <v>139</v>
      </c>
      <c r="AZ227" s="4" t="s">
        <v>139</v>
      </c>
      <c r="BA227" s="4" t="s">
        <v>139</v>
      </c>
      <c r="BB227" s="4" t="s">
        <v>139</v>
      </c>
      <c r="BC227" s="4" t="s">
        <v>139</v>
      </c>
      <c r="BD227" s="4" t="s">
        <v>139</v>
      </c>
      <c r="BE227" s="4" t="s">
        <v>139</v>
      </c>
      <c r="BF227" s="4" t="s">
        <v>139</v>
      </c>
      <c r="BG227" s="4" t="s">
        <v>139</v>
      </c>
      <c r="BH227" s="4" t="s">
        <v>139</v>
      </c>
      <c r="BI227" s="4" t="s">
        <v>139</v>
      </c>
      <c r="BJ227" s="4" t="s">
        <v>139</v>
      </c>
      <c r="BK227" s="4" t="s">
        <v>139</v>
      </c>
      <c r="BL227" s="4" t="s">
        <v>139</v>
      </c>
      <c r="BM227" s="4" t="s">
        <v>9364</v>
      </c>
      <c r="BN227" s="4" t="s">
        <v>9365</v>
      </c>
      <c r="BO227" s="4" t="s">
        <v>9155</v>
      </c>
      <c r="BP227" s="4" t="s">
        <v>9366</v>
      </c>
      <c r="BQ227" s="4" t="s">
        <v>172</v>
      </c>
      <c r="BR227" s="4" t="s">
        <v>9367</v>
      </c>
      <c r="BS227" s="4" t="s">
        <v>172</v>
      </c>
      <c r="BT227" s="4" t="s">
        <v>9368</v>
      </c>
      <c r="BU227" s="4" t="s">
        <v>139</v>
      </c>
      <c r="BV227" s="6"/>
      <c r="BW227" s="4" t="s">
        <v>139</v>
      </c>
      <c r="BX227" s="4" t="s">
        <v>139</v>
      </c>
      <c r="BY227" s="6">
        <v>43746</v>
      </c>
      <c r="BZ227" s="4" t="s">
        <v>139</v>
      </c>
      <c r="CA227" s="4" t="s">
        <v>139</v>
      </c>
      <c r="CB227" s="4" t="s">
        <v>139</v>
      </c>
      <c r="CC227" s="4" t="s">
        <v>139</v>
      </c>
      <c r="CD227" s="6"/>
      <c r="CE227" s="4" t="s">
        <v>317</v>
      </c>
      <c r="CF227" s="4" t="s">
        <v>140</v>
      </c>
      <c r="CG227" s="6"/>
      <c r="CH227" s="4" t="s">
        <v>185</v>
      </c>
      <c r="CI227" s="4" t="s">
        <v>140</v>
      </c>
      <c r="CJ227" s="4" t="s">
        <v>172</v>
      </c>
      <c r="CK227" s="6"/>
      <c r="CL227" s="4" t="s">
        <v>300</v>
      </c>
      <c r="CM227" s="6"/>
      <c r="CN227" s="4" t="s">
        <v>140</v>
      </c>
      <c r="CO227" s="4" t="s">
        <v>139</v>
      </c>
      <c r="CP227" s="4" t="s">
        <v>172</v>
      </c>
      <c r="CQ227" s="4" t="s">
        <v>139</v>
      </c>
      <c r="CR227" s="4" t="s">
        <v>254</v>
      </c>
      <c r="CS227" s="4" t="s">
        <v>172</v>
      </c>
      <c r="CT227" s="4" t="s">
        <v>139</v>
      </c>
      <c r="CU227" s="6"/>
      <c r="CV227" s="6"/>
      <c r="CW227" s="4" t="s">
        <v>255</v>
      </c>
      <c r="CX227" s="4" t="s">
        <v>140</v>
      </c>
      <c r="CY227" s="4" t="s">
        <v>256</v>
      </c>
      <c r="CZ227" s="5">
        <v>0</v>
      </c>
      <c r="DA227" s="4" t="s">
        <v>139</v>
      </c>
      <c r="DB227" s="5"/>
      <c r="DC227" s="4" t="s">
        <v>139</v>
      </c>
      <c r="DD227" s="5"/>
      <c r="DE227" s="4" t="s">
        <v>139</v>
      </c>
      <c r="DF227" s="5"/>
      <c r="DG227" s="4" t="s">
        <v>139</v>
      </c>
      <c r="DH227" s="4" t="s">
        <v>139</v>
      </c>
      <c r="DI227" s="5"/>
      <c r="DJ227" s="4" t="s">
        <v>139</v>
      </c>
      <c r="DK227" s="6"/>
      <c r="DL227" s="4" t="s">
        <v>140</v>
      </c>
      <c r="DM227" s="4" t="s">
        <v>172</v>
      </c>
      <c r="DN227" s="6"/>
      <c r="DO227" s="4" t="s">
        <v>301</v>
      </c>
      <c r="DP227" s="4" t="s">
        <v>140</v>
      </c>
      <c r="DQ227" s="4" t="s">
        <v>172</v>
      </c>
      <c r="DR227" s="6"/>
      <c r="DS227" s="4" t="s">
        <v>140</v>
      </c>
      <c r="DT227" s="4" t="s">
        <v>199</v>
      </c>
      <c r="DU227" s="4" t="s">
        <v>172</v>
      </c>
      <c r="DV227" s="6"/>
      <c r="DW227" s="4" t="s">
        <v>139</v>
      </c>
      <c r="DX227" s="4" t="s">
        <v>260</v>
      </c>
      <c r="DY227" s="4" t="s">
        <v>139</v>
      </c>
      <c r="DZ227" s="4" t="s">
        <v>139</v>
      </c>
    </row>
    <row r="228" spans="1:130" x14ac:dyDescent="0.4">
      <c r="A228" s="4" t="s">
        <v>9369</v>
      </c>
      <c r="B228" s="5">
        <v>336046</v>
      </c>
      <c r="C228" s="4" t="s">
        <v>2957</v>
      </c>
      <c r="D228" s="4" t="s">
        <v>9370</v>
      </c>
      <c r="E228" s="4" t="s">
        <v>131</v>
      </c>
      <c r="F228" s="4" t="s">
        <v>132</v>
      </c>
      <c r="G228" s="4" t="s">
        <v>1690</v>
      </c>
      <c r="H228" s="4" t="s">
        <v>134</v>
      </c>
      <c r="I228" s="4" t="s">
        <v>235</v>
      </c>
      <c r="J228" s="4" t="s">
        <v>136</v>
      </c>
      <c r="K228" s="4" t="s">
        <v>136</v>
      </c>
      <c r="L228" s="4" t="s">
        <v>136</v>
      </c>
      <c r="M228" s="4" t="s">
        <v>136</v>
      </c>
      <c r="N228" s="4" t="s">
        <v>137</v>
      </c>
      <c r="O228" s="4" t="s">
        <v>266</v>
      </c>
      <c r="P228" s="4" t="s">
        <v>267</v>
      </c>
      <c r="Q228" s="4" t="s">
        <v>268</v>
      </c>
      <c r="R228" s="4" t="s">
        <v>132</v>
      </c>
      <c r="S228" s="4" t="s">
        <v>139</v>
      </c>
      <c r="T228" s="4" t="s">
        <v>140</v>
      </c>
      <c r="U228" s="4" t="s">
        <v>9371</v>
      </c>
      <c r="V228" s="4" t="s">
        <v>9372</v>
      </c>
      <c r="W228" s="4" t="s">
        <v>139</v>
      </c>
      <c r="X228" s="4" t="s">
        <v>143</v>
      </c>
      <c r="Y228" s="4" t="s">
        <v>144</v>
      </c>
      <c r="Z228" s="4" t="s">
        <v>145</v>
      </c>
      <c r="AA228" s="4" t="s">
        <v>9373</v>
      </c>
      <c r="AB228" s="4" t="s">
        <v>147</v>
      </c>
      <c r="AC228" s="4" t="s">
        <v>148</v>
      </c>
      <c r="AD228" s="4" t="s">
        <v>139</v>
      </c>
      <c r="AE228" s="5"/>
      <c r="AF228" s="5"/>
      <c r="AG228" s="6"/>
      <c r="AH228" s="5">
        <v>69</v>
      </c>
      <c r="AI228" s="4" t="s">
        <v>268</v>
      </c>
      <c r="AJ228" s="4" t="s">
        <v>238</v>
      </c>
      <c r="AK228" s="4" t="s">
        <v>7327</v>
      </c>
      <c r="AL228" s="6">
        <v>43679</v>
      </c>
      <c r="AM228" s="6">
        <v>43836</v>
      </c>
      <c r="AN228" s="4" t="s">
        <v>7328</v>
      </c>
      <c r="AO228" s="4" t="s">
        <v>154</v>
      </c>
      <c r="AP228" s="4" t="s">
        <v>139</v>
      </c>
      <c r="AQ228" s="4" t="s">
        <v>139</v>
      </c>
      <c r="AR228" s="4" t="s">
        <v>139</v>
      </c>
      <c r="AS228" s="4" t="s">
        <v>139</v>
      </c>
      <c r="AT228" s="4" t="s">
        <v>139</v>
      </c>
      <c r="AU228" s="4" t="s">
        <v>139</v>
      </c>
      <c r="AV228" s="4" t="s">
        <v>139</v>
      </c>
      <c r="AW228" s="4" t="s">
        <v>139</v>
      </c>
      <c r="AX228" s="4" t="s">
        <v>139</v>
      </c>
      <c r="AY228" s="4" t="s">
        <v>139</v>
      </c>
      <c r="AZ228" s="4" t="s">
        <v>139</v>
      </c>
      <c r="BA228" s="4" t="s">
        <v>139</v>
      </c>
      <c r="BB228" s="4" t="s">
        <v>139</v>
      </c>
      <c r="BC228" s="4" t="s">
        <v>139</v>
      </c>
      <c r="BD228" s="4" t="s">
        <v>139</v>
      </c>
      <c r="BE228" s="4" t="s">
        <v>139</v>
      </c>
      <c r="BF228" s="4" t="s">
        <v>139</v>
      </c>
      <c r="BG228" s="4" t="s">
        <v>139</v>
      </c>
      <c r="BH228" s="4" t="s">
        <v>139</v>
      </c>
      <c r="BI228" s="4" t="s">
        <v>139</v>
      </c>
      <c r="BJ228" s="4" t="s">
        <v>139</v>
      </c>
      <c r="BK228" s="4" t="s">
        <v>139</v>
      </c>
      <c r="BL228" s="4" t="s">
        <v>139</v>
      </c>
      <c r="BM228" s="4" t="s">
        <v>9374</v>
      </c>
      <c r="BN228" s="4" t="s">
        <v>9375</v>
      </c>
      <c r="BO228" s="4" t="s">
        <v>3204</v>
      </c>
      <c r="BP228" s="4" t="s">
        <v>9376</v>
      </c>
      <c r="BQ228" s="4" t="s">
        <v>9377</v>
      </c>
      <c r="BR228" s="4" t="s">
        <v>9378</v>
      </c>
      <c r="BS228" s="4" t="s">
        <v>172</v>
      </c>
      <c r="BT228" s="4" t="s">
        <v>8975</v>
      </c>
      <c r="BU228" s="4" t="s">
        <v>246</v>
      </c>
      <c r="BV228" s="6">
        <v>43885</v>
      </c>
      <c r="BW228" s="4" t="s">
        <v>9379</v>
      </c>
      <c r="BX228" s="4" t="s">
        <v>139</v>
      </c>
      <c r="BY228" s="6">
        <v>43885</v>
      </c>
      <c r="BZ228" s="4" t="s">
        <v>139</v>
      </c>
      <c r="CA228" s="4" t="s">
        <v>139</v>
      </c>
      <c r="CB228" s="4" t="s">
        <v>139</v>
      </c>
      <c r="CC228" s="4" t="s">
        <v>139</v>
      </c>
      <c r="CD228" s="6"/>
      <c r="CE228" s="4" t="s">
        <v>317</v>
      </c>
      <c r="CF228" s="4" t="s">
        <v>140</v>
      </c>
      <c r="CG228" s="6"/>
      <c r="CH228" s="4" t="s">
        <v>185</v>
      </c>
      <c r="CI228" s="4" t="s">
        <v>140</v>
      </c>
      <c r="CJ228" s="4" t="s">
        <v>172</v>
      </c>
      <c r="CK228" s="6"/>
      <c r="CL228" s="4" t="s">
        <v>300</v>
      </c>
      <c r="CM228" s="6"/>
      <c r="CN228" s="4" t="s">
        <v>140</v>
      </c>
      <c r="CO228" s="4" t="s">
        <v>139</v>
      </c>
      <c r="CP228" s="4" t="s">
        <v>172</v>
      </c>
      <c r="CQ228" s="4" t="s">
        <v>253</v>
      </c>
      <c r="CR228" s="4" t="s">
        <v>254</v>
      </c>
      <c r="CS228" s="4" t="s">
        <v>172</v>
      </c>
      <c r="CT228" s="4" t="s">
        <v>139</v>
      </c>
      <c r="CU228" s="6"/>
      <c r="CV228" s="6"/>
      <c r="CW228" s="4" t="s">
        <v>255</v>
      </c>
      <c r="CX228" s="4" t="s">
        <v>140</v>
      </c>
      <c r="CY228" s="4" t="s">
        <v>256</v>
      </c>
      <c r="CZ228" s="5">
        <v>0</v>
      </c>
      <c r="DA228" s="4" t="s">
        <v>139</v>
      </c>
      <c r="DB228" s="5"/>
      <c r="DC228" s="4" t="s">
        <v>139</v>
      </c>
      <c r="DD228" s="5"/>
      <c r="DE228" s="4" t="s">
        <v>139</v>
      </c>
      <c r="DF228" s="5"/>
      <c r="DG228" s="4" t="s">
        <v>139</v>
      </c>
      <c r="DH228" s="4" t="s">
        <v>139</v>
      </c>
      <c r="DI228" s="5"/>
      <c r="DJ228" s="4" t="s">
        <v>139</v>
      </c>
      <c r="DK228" s="6"/>
      <c r="DL228" s="4" t="s">
        <v>140</v>
      </c>
      <c r="DM228" s="4" t="s">
        <v>172</v>
      </c>
      <c r="DN228" s="6"/>
      <c r="DO228" s="4" t="s">
        <v>301</v>
      </c>
      <c r="DP228" s="4" t="s">
        <v>140</v>
      </c>
      <c r="DQ228" s="4" t="s">
        <v>9380</v>
      </c>
      <c r="DR228" s="6"/>
      <c r="DS228" s="4" t="s">
        <v>140</v>
      </c>
      <c r="DT228" s="4" t="s">
        <v>199</v>
      </c>
      <c r="DU228" s="4" t="s">
        <v>172</v>
      </c>
      <c r="DV228" s="6"/>
      <c r="DW228" s="4" t="s">
        <v>139</v>
      </c>
      <c r="DX228" s="4" t="s">
        <v>624</v>
      </c>
      <c r="DY228" s="4" t="s">
        <v>139</v>
      </c>
      <c r="DZ228" s="4" t="s">
        <v>139</v>
      </c>
    </row>
    <row r="229" spans="1:130" x14ac:dyDescent="0.4">
      <c r="A229" s="4" t="s">
        <v>9381</v>
      </c>
      <c r="B229" s="5">
        <v>335763</v>
      </c>
      <c r="C229" s="4" t="s">
        <v>9382</v>
      </c>
      <c r="D229" s="4" t="s">
        <v>9383</v>
      </c>
      <c r="E229" s="4" t="s">
        <v>131</v>
      </c>
      <c r="F229" s="4" t="s">
        <v>132</v>
      </c>
      <c r="G229" s="4" t="s">
        <v>319</v>
      </c>
      <c r="H229" s="4" t="s">
        <v>134</v>
      </c>
      <c r="I229" s="4" t="s">
        <v>235</v>
      </c>
      <c r="J229" s="4" t="s">
        <v>136</v>
      </c>
      <c r="K229" s="4" t="s">
        <v>136</v>
      </c>
      <c r="L229" s="4" t="s">
        <v>136</v>
      </c>
      <c r="M229" s="4" t="s">
        <v>136</v>
      </c>
      <c r="N229" s="4" t="s">
        <v>137</v>
      </c>
      <c r="O229" s="4" t="s">
        <v>138</v>
      </c>
      <c r="P229" s="4" t="s">
        <v>139</v>
      </c>
      <c r="Q229" s="4" t="s">
        <v>139</v>
      </c>
      <c r="R229" s="4" t="s">
        <v>139</v>
      </c>
      <c r="S229" s="4" t="s">
        <v>139</v>
      </c>
      <c r="T229" s="4" t="s">
        <v>140</v>
      </c>
      <c r="U229" s="4" t="s">
        <v>9384</v>
      </c>
      <c r="V229" s="4" t="s">
        <v>9385</v>
      </c>
      <c r="W229" s="4" t="s">
        <v>139</v>
      </c>
      <c r="X229" s="4" t="s">
        <v>143</v>
      </c>
      <c r="Y229" s="4" t="s">
        <v>144</v>
      </c>
      <c r="Z229" s="4" t="s">
        <v>208</v>
      </c>
      <c r="AA229" s="4" t="s">
        <v>209</v>
      </c>
      <c r="AB229" s="4" t="s">
        <v>147</v>
      </c>
      <c r="AC229" s="4" t="s">
        <v>148</v>
      </c>
      <c r="AD229" s="4" t="s">
        <v>139</v>
      </c>
      <c r="AE229" s="5"/>
      <c r="AF229" s="5"/>
      <c r="AG229" s="6"/>
      <c r="AH229" s="5">
        <v>65</v>
      </c>
      <c r="AI229" s="4" t="s">
        <v>268</v>
      </c>
      <c r="AJ229" s="4" t="s">
        <v>211</v>
      </c>
      <c r="AK229" s="4" t="s">
        <v>7327</v>
      </c>
      <c r="AL229" s="6">
        <v>43647</v>
      </c>
      <c r="AM229" s="6">
        <v>43725</v>
      </c>
      <c r="AN229" s="4" t="s">
        <v>7328</v>
      </c>
      <c r="AO229" s="4" t="s">
        <v>154</v>
      </c>
      <c r="AP229" s="4" t="s">
        <v>139</v>
      </c>
      <c r="AQ229" s="4" t="s">
        <v>139</v>
      </c>
      <c r="AR229" s="4" t="s">
        <v>139</v>
      </c>
      <c r="AS229" s="4" t="s">
        <v>139</v>
      </c>
      <c r="AT229" s="4" t="s">
        <v>139</v>
      </c>
      <c r="AU229" s="4" t="s">
        <v>139</v>
      </c>
      <c r="AV229" s="4" t="s">
        <v>139</v>
      </c>
      <c r="AW229" s="4" t="s">
        <v>139</v>
      </c>
      <c r="AX229" s="4" t="s">
        <v>139</v>
      </c>
      <c r="AY229" s="4" t="s">
        <v>139</v>
      </c>
      <c r="AZ229" s="4" t="s">
        <v>139</v>
      </c>
      <c r="BA229" s="4" t="s">
        <v>139</v>
      </c>
      <c r="BB229" s="4" t="s">
        <v>139</v>
      </c>
      <c r="BC229" s="4" t="s">
        <v>139</v>
      </c>
      <c r="BD229" s="4" t="s">
        <v>139</v>
      </c>
      <c r="BE229" s="4" t="s">
        <v>139</v>
      </c>
      <c r="BF229" s="4" t="s">
        <v>139</v>
      </c>
      <c r="BG229" s="4" t="s">
        <v>139</v>
      </c>
      <c r="BH229" s="4" t="s">
        <v>139</v>
      </c>
      <c r="BI229" s="4" t="s">
        <v>139</v>
      </c>
      <c r="BJ229" s="4" t="s">
        <v>139</v>
      </c>
      <c r="BK229" s="4" t="s">
        <v>139</v>
      </c>
      <c r="BL229" s="4" t="s">
        <v>139</v>
      </c>
      <c r="BM229" s="4" t="s">
        <v>9386</v>
      </c>
      <c r="BN229" s="4" t="s">
        <v>9387</v>
      </c>
      <c r="BO229" s="4" t="s">
        <v>9155</v>
      </c>
      <c r="BP229" s="4" t="s">
        <v>9388</v>
      </c>
      <c r="BQ229" s="4" t="s">
        <v>172</v>
      </c>
      <c r="BR229" s="4" t="s">
        <v>172</v>
      </c>
      <c r="BS229" s="4" t="s">
        <v>172</v>
      </c>
      <c r="BT229" s="4" t="s">
        <v>9389</v>
      </c>
      <c r="BU229" s="4" t="s">
        <v>139</v>
      </c>
      <c r="BV229" s="6"/>
      <c r="BW229" s="4" t="s">
        <v>139</v>
      </c>
      <c r="BX229" s="4" t="s">
        <v>139</v>
      </c>
      <c r="BY229" s="6">
        <v>45001</v>
      </c>
      <c r="BZ229" s="4" t="s">
        <v>139</v>
      </c>
      <c r="CA229" s="4" t="s">
        <v>139</v>
      </c>
      <c r="CB229" s="4" t="s">
        <v>139</v>
      </c>
      <c r="CC229" s="4" t="s">
        <v>139</v>
      </c>
      <c r="CD229" s="6"/>
      <c r="CE229" s="4" t="s">
        <v>317</v>
      </c>
      <c r="CF229" s="4" t="s">
        <v>140</v>
      </c>
      <c r="CG229" s="6"/>
      <c r="CH229" s="4" t="s">
        <v>185</v>
      </c>
      <c r="CI229" s="4" t="s">
        <v>140</v>
      </c>
      <c r="CJ229" s="4" t="s">
        <v>172</v>
      </c>
      <c r="CK229" s="6"/>
      <c r="CL229" s="4" t="s">
        <v>300</v>
      </c>
      <c r="CM229" s="6"/>
      <c r="CN229" s="4" t="s">
        <v>140</v>
      </c>
      <c r="CO229" s="4" t="s">
        <v>139</v>
      </c>
      <c r="CP229" s="4" t="s">
        <v>9390</v>
      </c>
      <c r="CQ229" s="4" t="s">
        <v>139</v>
      </c>
      <c r="CR229" s="4" t="s">
        <v>254</v>
      </c>
      <c r="CS229" s="4" t="s">
        <v>172</v>
      </c>
      <c r="CT229" s="4" t="s">
        <v>139</v>
      </c>
      <c r="CU229" s="6"/>
      <c r="CV229" s="6"/>
      <c r="CW229" s="4" t="s">
        <v>255</v>
      </c>
      <c r="CX229" s="4" t="s">
        <v>140</v>
      </c>
      <c r="CY229" s="4" t="s">
        <v>256</v>
      </c>
      <c r="CZ229" s="5">
        <v>0</v>
      </c>
      <c r="DA229" s="4" t="s">
        <v>139</v>
      </c>
      <c r="DB229" s="5"/>
      <c r="DC229" s="4" t="s">
        <v>139</v>
      </c>
      <c r="DD229" s="5"/>
      <c r="DE229" s="4" t="s">
        <v>139</v>
      </c>
      <c r="DF229" s="5"/>
      <c r="DG229" s="4" t="s">
        <v>139</v>
      </c>
      <c r="DH229" s="4" t="s">
        <v>139</v>
      </c>
      <c r="DI229" s="5"/>
      <c r="DJ229" s="4" t="s">
        <v>139</v>
      </c>
      <c r="DK229" s="6"/>
      <c r="DL229" s="4" t="s">
        <v>140</v>
      </c>
      <c r="DM229" s="4" t="s">
        <v>9391</v>
      </c>
      <c r="DN229" s="6"/>
      <c r="DO229" s="4" t="s">
        <v>301</v>
      </c>
      <c r="DP229" s="4" t="s">
        <v>140</v>
      </c>
      <c r="DQ229" s="4" t="s">
        <v>9392</v>
      </c>
      <c r="DR229" s="6"/>
      <c r="DS229" s="4" t="s">
        <v>140</v>
      </c>
      <c r="DT229" s="4" t="s">
        <v>199</v>
      </c>
      <c r="DU229" s="4" t="s">
        <v>172</v>
      </c>
      <c r="DV229" s="6"/>
      <c r="DW229" s="4" t="s">
        <v>139</v>
      </c>
      <c r="DX229" s="4" t="s">
        <v>260</v>
      </c>
      <c r="DY229" s="4" t="s">
        <v>139</v>
      </c>
      <c r="DZ229" s="4" t="s">
        <v>139</v>
      </c>
    </row>
    <row r="230" spans="1:130" x14ac:dyDescent="0.4">
      <c r="A230" s="4" t="s">
        <v>9393</v>
      </c>
      <c r="B230" s="5">
        <v>335063</v>
      </c>
      <c r="C230" s="4" t="s">
        <v>1634</v>
      </c>
      <c r="D230" s="4" t="s">
        <v>1635</v>
      </c>
      <c r="E230" s="4" t="s">
        <v>131</v>
      </c>
      <c r="F230" s="4" t="s">
        <v>132</v>
      </c>
      <c r="G230" s="4" t="s">
        <v>133</v>
      </c>
      <c r="H230" s="4" t="s">
        <v>134</v>
      </c>
      <c r="I230" s="4" t="s">
        <v>2788</v>
      </c>
      <c r="J230" s="4" t="s">
        <v>2788</v>
      </c>
      <c r="K230" s="4" t="s">
        <v>2788</v>
      </c>
      <c r="L230" s="4" t="s">
        <v>2788</v>
      </c>
      <c r="M230" s="4" t="s">
        <v>2788</v>
      </c>
      <c r="N230" s="4" t="s">
        <v>629</v>
      </c>
      <c r="O230" s="4" t="s">
        <v>138</v>
      </c>
      <c r="P230" s="4" t="s">
        <v>139</v>
      </c>
      <c r="Q230" s="4" t="s">
        <v>139</v>
      </c>
      <c r="R230" s="4" t="s">
        <v>139</v>
      </c>
      <c r="S230" s="4" t="s">
        <v>139</v>
      </c>
      <c r="T230" s="4" t="s">
        <v>140</v>
      </c>
      <c r="U230" s="4" t="s">
        <v>9394</v>
      </c>
      <c r="V230" s="4" t="s">
        <v>9395</v>
      </c>
      <c r="W230" s="4" t="s">
        <v>139</v>
      </c>
      <c r="X230" s="4" t="s">
        <v>143</v>
      </c>
      <c r="Y230" s="4" t="s">
        <v>144</v>
      </c>
      <c r="Z230" s="4" t="s">
        <v>145</v>
      </c>
      <c r="AA230" s="4" t="s">
        <v>237</v>
      </c>
      <c r="AB230" s="4" t="s">
        <v>147</v>
      </c>
      <c r="AC230" s="4" t="s">
        <v>148</v>
      </c>
      <c r="AD230" s="4" t="s">
        <v>139</v>
      </c>
      <c r="AE230" s="5"/>
      <c r="AF230" s="5"/>
      <c r="AG230" s="6"/>
      <c r="AH230" s="5">
        <v>64</v>
      </c>
      <c r="AI230" s="4" t="s">
        <v>268</v>
      </c>
      <c r="AJ230" s="4" t="s">
        <v>211</v>
      </c>
      <c r="AK230" s="4" t="s">
        <v>7392</v>
      </c>
      <c r="AL230" s="6">
        <v>43719</v>
      </c>
      <c r="AM230" s="6">
        <v>43871</v>
      </c>
      <c r="AN230" s="4" t="s">
        <v>7533</v>
      </c>
      <c r="AO230" s="4" t="s">
        <v>2034</v>
      </c>
      <c r="AP230" s="4" t="s">
        <v>139</v>
      </c>
      <c r="AQ230" s="4" t="s">
        <v>139</v>
      </c>
      <c r="AR230" s="4" t="s">
        <v>139</v>
      </c>
      <c r="AS230" s="4" t="s">
        <v>139</v>
      </c>
      <c r="AT230" s="4" t="s">
        <v>139</v>
      </c>
      <c r="AU230" s="4" t="s">
        <v>139</v>
      </c>
      <c r="AV230" s="4" t="s">
        <v>139</v>
      </c>
      <c r="AW230" s="4" t="s">
        <v>139</v>
      </c>
      <c r="AX230" s="4" t="s">
        <v>139</v>
      </c>
      <c r="AY230" s="4" t="s">
        <v>139</v>
      </c>
      <c r="AZ230" s="4" t="s">
        <v>139</v>
      </c>
      <c r="BA230" s="4" t="s">
        <v>139</v>
      </c>
      <c r="BB230" s="4" t="s">
        <v>139</v>
      </c>
      <c r="BC230" s="4" t="s">
        <v>139</v>
      </c>
      <c r="BD230" s="4" t="s">
        <v>139</v>
      </c>
      <c r="BE230" s="4" t="s">
        <v>139</v>
      </c>
      <c r="BF230" s="4" t="s">
        <v>139</v>
      </c>
      <c r="BG230" s="4" t="s">
        <v>139</v>
      </c>
      <c r="BH230" s="4" t="s">
        <v>139</v>
      </c>
      <c r="BI230" s="4" t="s">
        <v>139</v>
      </c>
      <c r="BJ230" s="4" t="s">
        <v>139</v>
      </c>
      <c r="BK230" s="4" t="s">
        <v>139</v>
      </c>
      <c r="BL230" s="4" t="s">
        <v>139</v>
      </c>
      <c r="BM230" s="4" t="s">
        <v>9396</v>
      </c>
      <c r="BN230" s="4" t="s">
        <v>9397</v>
      </c>
      <c r="BO230" s="4" t="s">
        <v>3204</v>
      </c>
      <c r="BP230" s="4" t="s">
        <v>9398</v>
      </c>
      <c r="BQ230" s="4" t="s">
        <v>172</v>
      </c>
      <c r="BR230" s="4" t="s">
        <v>9399</v>
      </c>
      <c r="BS230" s="4" t="s">
        <v>172</v>
      </c>
      <c r="BT230" s="4" t="s">
        <v>9400</v>
      </c>
      <c r="BU230" s="4" t="s">
        <v>139</v>
      </c>
      <c r="BV230" s="6"/>
      <c r="BW230" s="4" t="s">
        <v>139</v>
      </c>
      <c r="BX230" s="4" t="s">
        <v>139</v>
      </c>
      <c r="BY230" s="6">
        <v>43871</v>
      </c>
      <c r="BZ230" s="4" t="s">
        <v>139</v>
      </c>
      <c r="CA230" s="4" t="s">
        <v>139</v>
      </c>
      <c r="CB230" s="4" t="s">
        <v>139</v>
      </c>
      <c r="CC230" s="4" t="s">
        <v>139</v>
      </c>
      <c r="CD230" s="6"/>
      <c r="CE230" s="4" t="s">
        <v>317</v>
      </c>
      <c r="CF230" s="4" t="s">
        <v>140</v>
      </c>
      <c r="CG230" s="6"/>
      <c r="CH230" s="4" t="s">
        <v>185</v>
      </c>
      <c r="CI230" s="4" t="s">
        <v>140</v>
      </c>
      <c r="CJ230" s="4" t="s">
        <v>172</v>
      </c>
      <c r="CK230" s="6"/>
      <c r="CL230" s="4" t="s">
        <v>300</v>
      </c>
      <c r="CM230" s="6"/>
      <c r="CN230" s="4" t="s">
        <v>140</v>
      </c>
      <c r="CO230" s="4" t="s">
        <v>139</v>
      </c>
      <c r="CP230" s="4" t="s">
        <v>9401</v>
      </c>
      <c r="CQ230" s="4" t="s">
        <v>190</v>
      </c>
      <c r="CR230" s="4" t="s">
        <v>254</v>
      </c>
      <c r="CS230" s="4" t="s">
        <v>9402</v>
      </c>
      <c r="CT230" s="4" t="s">
        <v>139</v>
      </c>
      <c r="CU230" s="6"/>
      <c r="CV230" s="6"/>
      <c r="CW230" s="4" t="s">
        <v>255</v>
      </c>
      <c r="CX230" s="4" t="s">
        <v>140</v>
      </c>
      <c r="CY230" s="4" t="s">
        <v>256</v>
      </c>
      <c r="CZ230" s="5">
        <v>0</v>
      </c>
      <c r="DA230" s="4" t="s">
        <v>139</v>
      </c>
      <c r="DB230" s="5"/>
      <c r="DC230" s="4" t="s">
        <v>139</v>
      </c>
      <c r="DD230" s="5"/>
      <c r="DE230" s="4" t="s">
        <v>139</v>
      </c>
      <c r="DF230" s="5"/>
      <c r="DG230" s="4" t="s">
        <v>139</v>
      </c>
      <c r="DH230" s="4" t="s">
        <v>139</v>
      </c>
      <c r="DI230" s="5"/>
      <c r="DJ230" s="4" t="s">
        <v>139</v>
      </c>
      <c r="DK230" s="6"/>
      <c r="DL230" s="4" t="s">
        <v>140</v>
      </c>
      <c r="DM230" s="4" t="s">
        <v>9401</v>
      </c>
      <c r="DN230" s="6"/>
      <c r="DO230" s="4" t="s">
        <v>301</v>
      </c>
      <c r="DP230" s="4" t="s">
        <v>140</v>
      </c>
      <c r="DQ230" s="4" t="s">
        <v>9403</v>
      </c>
      <c r="DR230" s="6"/>
      <c r="DS230" s="4" t="s">
        <v>140</v>
      </c>
      <c r="DT230" s="4" t="s">
        <v>199</v>
      </c>
      <c r="DU230" s="4" t="s">
        <v>172</v>
      </c>
      <c r="DV230" s="6"/>
      <c r="DW230" s="4" t="s">
        <v>139</v>
      </c>
      <c r="DX230" s="4" t="s">
        <v>624</v>
      </c>
      <c r="DY230" s="4" t="s">
        <v>139</v>
      </c>
      <c r="DZ230" s="4" t="s">
        <v>139</v>
      </c>
    </row>
    <row r="231" spans="1:130" x14ac:dyDescent="0.4">
      <c r="A231" s="4" t="s">
        <v>9404</v>
      </c>
      <c r="B231" s="5">
        <v>334737</v>
      </c>
      <c r="C231" s="4" t="s">
        <v>685</v>
      </c>
      <c r="D231" s="4" t="s">
        <v>304</v>
      </c>
      <c r="E231" s="4" t="s">
        <v>131</v>
      </c>
      <c r="F231" s="4" t="s">
        <v>132</v>
      </c>
      <c r="G231" s="4" t="s">
        <v>264</v>
      </c>
      <c r="H231" s="4" t="s">
        <v>134</v>
      </c>
      <c r="I231" s="4" t="s">
        <v>135</v>
      </c>
      <c r="J231" s="4" t="s">
        <v>136</v>
      </c>
      <c r="K231" s="4" t="s">
        <v>136</v>
      </c>
      <c r="L231" s="4" t="s">
        <v>136</v>
      </c>
      <c r="M231" s="4" t="s">
        <v>136</v>
      </c>
      <c r="N231" s="4" t="s">
        <v>137</v>
      </c>
      <c r="O231" s="4" t="s">
        <v>138</v>
      </c>
      <c r="P231" s="4" t="s">
        <v>139</v>
      </c>
      <c r="Q231" s="4" t="s">
        <v>139</v>
      </c>
      <c r="R231" s="4" t="s">
        <v>139</v>
      </c>
      <c r="S231" s="4" t="s">
        <v>139</v>
      </c>
      <c r="T231" s="4" t="s">
        <v>140</v>
      </c>
      <c r="U231" s="4" t="s">
        <v>9405</v>
      </c>
      <c r="V231" s="4" t="s">
        <v>9406</v>
      </c>
      <c r="W231" s="4" t="s">
        <v>139</v>
      </c>
      <c r="X231" s="4" t="s">
        <v>143</v>
      </c>
      <c r="Y231" s="4" t="s">
        <v>144</v>
      </c>
      <c r="Z231" s="4" t="s">
        <v>145</v>
      </c>
      <c r="AA231" s="4" t="s">
        <v>7792</v>
      </c>
      <c r="AB231" s="4" t="s">
        <v>147</v>
      </c>
      <c r="AC231" s="4" t="s">
        <v>148</v>
      </c>
      <c r="AD231" s="4" t="s">
        <v>149</v>
      </c>
      <c r="AE231" s="5"/>
      <c r="AF231" s="5"/>
      <c r="AG231" s="6"/>
      <c r="AH231" s="5">
        <v>46</v>
      </c>
      <c r="AI231" s="4" t="s">
        <v>268</v>
      </c>
      <c r="AJ231" s="4" t="s">
        <v>211</v>
      </c>
      <c r="AK231" s="4" t="s">
        <v>7327</v>
      </c>
      <c r="AL231" s="6">
        <v>43574</v>
      </c>
      <c r="AM231" s="6">
        <v>43606</v>
      </c>
      <c r="AN231" s="4" t="s">
        <v>7328</v>
      </c>
      <c r="AO231" s="4" t="s">
        <v>154</v>
      </c>
      <c r="AP231" s="4" t="s">
        <v>139</v>
      </c>
      <c r="AQ231" s="4" t="s">
        <v>139</v>
      </c>
      <c r="AR231" s="4" t="s">
        <v>139</v>
      </c>
      <c r="AS231" s="4" t="s">
        <v>139</v>
      </c>
      <c r="AT231" s="4" t="s">
        <v>139</v>
      </c>
      <c r="AU231" s="4" t="s">
        <v>139</v>
      </c>
      <c r="AV231" s="4" t="s">
        <v>139</v>
      </c>
      <c r="AW231" s="4" t="s">
        <v>139</v>
      </c>
      <c r="AX231" s="4" t="s">
        <v>139</v>
      </c>
      <c r="AY231" s="4" t="s">
        <v>139</v>
      </c>
      <c r="AZ231" s="4" t="s">
        <v>139</v>
      </c>
      <c r="BA231" s="4" t="s">
        <v>139</v>
      </c>
      <c r="BB231" s="4" t="s">
        <v>139</v>
      </c>
      <c r="BC231" s="4" t="s">
        <v>139</v>
      </c>
      <c r="BD231" s="4" t="s">
        <v>139</v>
      </c>
      <c r="BE231" s="4" t="s">
        <v>139</v>
      </c>
      <c r="BF231" s="4" t="s">
        <v>139</v>
      </c>
      <c r="BG231" s="4" t="s">
        <v>139</v>
      </c>
      <c r="BH231" s="4" t="s">
        <v>139</v>
      </c>
      <c r="BI231" s="4" t="s">
        <v>139</v>
      </c>
      <c r="BJ231" s="4" t="s">
        <v>139</v>
      </c>
      <c r="BK231" s="4" t="s">
        <v>139</v>
      </c>
      <c r="BL231" s="4" t="s">
        <v>139</v>
      </c>
      <c r="BM231" s="4" t="s">
        <v>9407</v>
      </c>
      <c r="BN231" s="4" t="s">
        <v>9408</v>
      </c>
      <c r="BO231" s="4" t="s">
        <v>3204</v>
      </c>
      <c r="BP231" s="4" t="s">
        <v>172</v>
      </c>
      <c r="BQ231" s="4" t="s">
        <v>172</v>
      </c>
      <c r="BR231" s="4" t="s">
        <v>9409</v>
      </c>
      <c r="BS231" s="4" t="s">
        <v>172</v>
      </c>
      <c r="BT231" s="4" t="s">
        <v>8943</v>
      </c>
      <c r="BU231" s="4" t="s">
        <v>139</v>
      </c>
      <c r="BV231" s="6"/>
      <c r="BW231" s="4" t="s">
        <v>139</v>
      </c>
      <c r="BX231" s="4" t="s">
        <v>139</v>
      </c>
      <c r="BY231" s="6">
        <v>43700</v>
      </c>
      <c r="BZ231" s="4" t="s">
        <v>139</v>
      </c>
      <c r="CA231" s="4" t="s">
        <v>139</v>
      </c>
      <c r="CB231" s="4" t="s">
        <v>139</v>
      </c>
      <c r="CC231" s="4" t="s">
        <v>139</v>
      </c>
      <c r="CD231" s="6"/>
      <c r="CE231" s="4" t="s">
        <v>317</v>
      </c>
      <c r="CF231" s="4" t="s">
        <v>140</v>
      </c>
      <c r="CG231" s="6"/>
      <c r="CH231" s="4" t="s">
        <v>185</v>
      </c>
      <c r="CI231" s="4" t="s">
        <v>140</v>
      </c>
      <c r="CJ231" s="4" t="s">
        <v>172</v>
      </c>
      <c r="CK231" s="6"/>
      <c r="CL231" s="4" t="s">
        <v>300</v>
      </c>
      <c r="CM231" s="6"/>
      <c r="CN231" s="4" t="s">
        <v>140</v>
      </c>
      <c r="CO231" s="4" t="s">
        <v>139</v>
      </c>
      <c r="CP231" s="4" t="s">
        <v>9410</v>
      </c>
      <c r="CQ231" s="4" t="s">
        <v>253</v>
      </c>
      <c r="CR231" s="4" t="s">
        <v>254</v>
      </c>
      <c r="CS231" s="4" t="s">
        <v>172</v>
      </c>
      <c r="CT231" s="4" t="s">
        <v>139</v>
      </c>
      <c r="CU231" s="6"/>
      <c r="CV231" s="6"/>
      <c r="CW231" s="4" t="s">
        <v>255</v>
      </c>
      <c r="CX231" s="4" t="s">
        <v>140</v>
      </c>
      <c r="CY231" s="4" t="s">
        <v>256</v>
      </c>
      <c r="CZ231" s="5">
        <v>0</v>
      </c>
      <c r="DA231" s="4" t="s">
        <v>139</v>
      </c>
      <c r="DB231" s="5"/>
      <c r="DC231" s="4" t="s">
        <v>139</v>
      </c>
      <c r="DD231" s="5"/>
      <c r="DE231" s="4" t="s">
        <v>139</v>
      </c>
      <c r="DF231" s="5"/>
      <c r="DG231" s="4" t="s">
        <v>139</v>
      </c>
      <c r="DH231" s="4" t="s">
        <v>139</v>
      </c>
      <c r="DI231" s="5"/>
      <c r="DJ231" s="4" t="s">
        <v>139</v>
      </c>
      <c r="DK231" s="6"/>
      <c r="DL231" s="4" t="s">
        <v>140</v>
      </c>
      <c r="DM231" s="4" t="s">
        <v>9411</v>
      </c>
      <c r="DN231" s="6"/>
      <c r="DO231" s="4" t="s">
        <v>301</v>
      </c>
      <c r="DP231" s="4" t="s">
        <v>140</v>
      </c>
      <c r="DQ231" s="4" t="s">
        <v>9411</v>
      </c>
      <c r="DR231" s="6"/>
      <c r="DS231" s="4" t="s">
        <v>140</v>
      </c>
      <c r="DT231" s="4" t="s">
        <v>199</v>
      </c>
      <c r="DU231" s="4" t="s">
        <v>172</v>
      </c>
      <c r="DV231" s="6"/>
      <c r="DW231" s="4" t="s">
        <v>139</v>
      </c>
      <c r="DX231" s="4" t="s">
        <v>231</v>
      </c>
      <c r="DY231" s="4" t="s">
        <v>139</v>
      </c>
      <c r="DZ231" s="4" t="s">
        <v>139</v>
      </c>
    </row>
    <row r="232" spans="1:130" x14ac:dyDescent="0.4">
      <c r="A232" s="4" t="s">
        <v>9412</v>
      </c>
      <c r="B232" s="5">
        <v>334515</v>
      </c>
      <c r="C232" s="4" t="s">
        <v>9413</v>
      </c>
      <c r="D232" s="4" t="s">
        <v>9414</v>
      </c>
      <c r="E232" s="4" t="s">
        <v>131</v>
      </c>
      <c r="F232" s="4" t="s">
        <v>132</v>
      </c>
      <c r="G232" s="4" t="s">
        <v>4373</v>
      </c>
      <c r="H232" s="4" t="s">
        <v>134</v>
      </c>
      <c r="I232" s="4" t="s">
        <v>235</v>
      </c>
      <c r="J232" s="4" t="s">
        <v>136</v>
      </c>
      <c r="K232" s="4" t="s">
        <v>136</v>
      </c>
      <c r="L232" s="4" t="s">
        <v>136</v>
      </c>
      <c r="M232" s="4" t="s">
        <v>136</v>
      </c>
      <c r="N232" s="4" t="s">
        <v>137</v>
      </c>
      <c r="O232" s="4" t="s">
        <v>138</v>
      </c>
      <c r="P232" s="4" t="s">
        <v>139</v>
      </c>
      <c r="Q232" s="4" t="s">
        <v>139</v>
      </c>
      <c r="R232" s="4" t="s">
        <v>139</v>
      </c>
      <c r="S232" s="4" t="s">
        <v>139</v>
      </c>
      <c r="T232" s="4" t="s">
        <v>140</v>
      </c>
      <c r="U232" s="4" t="s">
        <v>9415</v>
      </c>
      <c r="V232" s="4" t="s">
        <v>9416</v>
      </c>
      <c r="W232" s="4" t="s">
        <v>139</v>
      </c>
      <c r="X232" s="4" t="s">
        <v>143</v>
      </c>
      <c r="Y232" s="4" t="s">
        <v>144</v>
      </c>
      <c r="Z232" s="4" t="s">
        <v>145</v>
      </c>
      <c r="AA232" s="4" t="s">
        <v>237</v>
      </c>
      <c r="AB232" s="4" t="s">
        <v>147</v>
      </c>
      <c r="AC232" s="4" t="s">
        <v>148</v>
      </c>
      <c r="AD232" s="4" t="s">
        <v>139</v>
      </c>
      <c r="AE232" s="5"/>
      <c r="AF232" s="5"/>
      <c r="AG232" s="6"/>
      <c r="AH232" s="5">
        <v>62</v>
      </c>
      <c r="AI232" s="4" t="s">
        <v>268</v>
      </c>
      <c r="AJ232" s="4" t="s">
        <v>211</v>
      </c>
      <c r="AK232" s="4" t="s">
        <v>7327</v>
      </c>
      <c r="AL232" s="6">
        <v>43595</v>
      </c>
      <c r="AM232" s="6">
        <v>43700</v>
      </c>
      <c r="AN232" s="4" t="s">
        <v>7328</v>
      </c>
      <c r="AO232" s="4" t="s">
        <v>154</v>
      </c>
      <c r="AP232" s="4" t="s">
        <v>139</v>
      </c>
      <c r="AQ232" s="4" t="s">
        <v>139</v>
      </c>
      <c r="AR232" s="4" t="s">
        <v>139</v>
      </c>
      <c r="AS232" s="4" t="s">
        <v>139</v>
      </c>
      <c r="AT232" s="4" t="s">
        <v>139</v>
      </c>
      <c r="AU232" s="4" t="s">
        <v>139</v>
      </c>
      <c r="AV232" s="4" t="s">
        <v>139</v>
      </c>
      <c r="AW232" s="4" t="s">
        <v>139</v>
      </c>
      <c r="AX232" s="4" t="s">
        <v>139</v>
      </c>
      <c r="AY232" s="4" t="s">
        <v>139</v>
      </c>
      <c r="AZ232" s="4" t="s">
        <v>139</v>
      </c>
      <c r="BA232" s="4" t="s">
        <v>139</v>
      </c>
      <c r="BB232" s="4" t="s">
        <v>139</v>
      </c>
      <c r="BC232" s="4" t="s">
        <v>139</v>
      </c>
      <c r="BD232" s="4" t="s">
        <v>139</v>
      </c>
      <c r="BE232" s="4" t="s">
        <v>139</v>
      </c>
      <c r="BF232" s="4" t="s">
        <v>139</v>
      </c>
      <c r="BG232" s="4" t="s">
        <v>139</v>
      </c>
      <c r="BH232" s="4" t="s">
        <v>139</v>
      </c>
      <c r="BI232" s="4" t="s">
        <v>139</v>
      </c>
      <c r="BJ232" s="4" t="s">
        <v>139</v>
      </c>
      <c r="BK232" s="4" t="s">
        <v>139</v>
      </c>
      <c r="BL232" s="4" t="s">
        <v>139</v>
      </c>
      <c r="BM232" s="4" t="s">
        <v>9417</v>
      </c>
      <c r="BN232" s="4" t="s">
        <v>9418</v>
      </c>
      <c r="BO232" s="4" t="s">
        <v>308</v>
      </c>
      <c r="BP232" s="4" t="s">
        <v>9419</v>
      </c>
      <c r="BQ232" s="4" t="s">
        <v>172</v>
      </c>
      <c r="BR232" s="4" t="s">
        <v>7332</v>
      </c>
      <c r="BS232" s="4" t="s">
        <v>9420</v>
      </c>
      <c r="BT232" s="4" t="s">
        <v>9421</v>
      </c>
      <c r="BU232" s="4" t="s">
        <v>139</v>
      </c>
      <c r="BV232" s="6"/>
      <c r="BW232" s="4" t="s">
        <v>139</v>
      </c>
      <c r="BX232" s="4" t="s">
        <v>139</v>
      </c>
      <c r="BY232" s="6">
        <v>43860</v>
      </c>
      <c r="BZ232" s="4" t="s">
        <v>139</v>
      </c>
      <c r="CA232" s="4" t="s">
        <v>139</v>
      </c>
      <c r="CB232" s="4" t="s">
        <v>139</v>
      </c>
      <c r="CC232" s="4" t="s">
        <v>139</v>
      </c>
      <c r="CD232" s="6"/>
      <c r="CE232" s="4" t="s">
        <v>317</v>
      </c>
      <c r="CF232" s="4" t="s">
        <v>140</v>
      </c>
      <c r="CG232" s="6"/>
      <c r="CH232" s="4" t="s">
        <v>185</v>
      </c>
      <c r="CI232" s="4" t="s">
        <v>140</v>
      </c>
      <c r="CJ232" s="4" t="s">
        <v>184</v>
      </c>
      <c r="CK232" s="6"/>
      <c r="CL232" s="4" t="s">
        <v>300</v>
      </c>
      <c r="CM232" s="6"/>
      <c r="CN232" s="4" t="s">
        <v>140</v>
      </c>
      <c r="CO232" s="4" t="s">
        <v>139</v>
      </c>
      <c r="CP232" s="4" t="s">
        <v>9422</v>
      </c>
      <c r="CQ232" s="4" t="s">
        <v>139</v>
      </c>
      <c r="CR232" s="4" t="s">
        <v>254</v>
      </c>
      <c r="CS232" s="4" t="s">
        <v>8225</v>
      </c>
      <c r="CT232" s="4" t="s">
        <v>139</v>
      </c>
      <c r="CU232" s="6"/>
      <c r="CV232" s="6"/>
      <c r="CW232" s="4" t="s">
        <v>255</v>
      </c>
      <c r="CX232" s="4" t="s">
        <v>140</v>
      </c>
      <c r="CY232" s="4" t="s">
        <v>256</v>
      </c>
      <c r="CZ232" s="5">
        <v>0</v>
      </c>
      <c r="DA232" s="4" t="s">
        <v>139</v>
      </c>
      <c r="DB232" s="5"/>
      <c r="DC232" s="4" t="s">
        <v>139</v>
      </c>
      <c r="DD232" s="5"/>
      <c r="DE232" s="4" t="s">
        <v>139</v>
      </c>
      <c r="DF232" s="5"/>
      <c r="DG232" s="4" t="s">
        <v>139</v>
      </c>
      <c r="DH232" s="4" t="s">
        <v>139</v>
      </c>
      <c r="DI232" s="5"/>
      <c r="DJ232" s="4" t="s">
        <v>139</v>
      </c>
      <c r="DK232" s="6"/>
      <c r="DL232" s="4" t="s">
        <v>140</v>
      </c>
      <c r="DM232" s="4" t="s">
        <v>9422</v>
      </c>
      <c r="DN232" s="6"/>
      <c r="DO232" s="4" t="s">
        <v>301</v>
      </c>
      <c r="DP232" s="4" t="s">
        <v>140</v>
      </c>
      <c r="DQ232" s="4" t="s">
        <v>9423</v>
      </c>
      <c r="DR232" s="6"/>
      <c r="DS232" s="4" t="s">
        <v>140</v>
      </c>
      <c r="DT232" s="4" t="s">
        <v>199</v>
      </c>
      <c r="DU232" s="4" t="s">
        <v>184</v>
      </c>
      <c r="DV232" s="6"/>
      <c r="DW232" s="4" t="s">
        <v>139</v>
      </c>
      <c r="DX232" s="4" t="s">
        <v>231</v>
      </c>
      <c r="DY232" s="4" t="s">
        <v>139</v>
      </c>
      <c r="DZ232" s="4" t="s">
        <v>139</v>
      </c>
    </row>
    <row r="233" spans="1:130" x14ac:dyDescent="0.4">
      <c r="A233" s="4" t="s">
        <v>9424</v>
      </c>
      <c r="B233" s="5">
        <v>334477</v>
      </c>
      <c r="C233" s="4" t="s">
        <v>2972</v>
      </c>
      <c r="D233" s="4" t="s">
        <v>3519</v>
      </c>
      <c r="E233" s="4" t="s">
        <v>131</v>
      </c>
      <c r="F233" s="4" t="s">
        <v>132</v>
      </c>
      <c r="G233" s="4" t="s">
        <v>133</v>
      </c>
      <c r="H233" s="4" t="s">
        <v>134</v>
      </c>
      <c r="I233" s="4" t="s">
        <v>932</v>
      </c>
      <c r="J233" s="4" t="s">
        <v>136</v>
      </c>
      <c r="K233" s="4" t="s">
        <v>136</v>
      </c>
      <c r="L233" s="4" t="s">
        <v>136</v>
      </c>
      <c r="M233" s="4" t="s">
        <v>136</v>
      </c>
      <c r="N233" s="4" t="s">
        <v>503</v>
      </c>
      <c r="O233" s="4" t="s">
        <v>138</v>
      </c>
      <c r="P233" s="4" t="s">
        <v>139</v>
      </c>
      <c r="Q233" s="4" t="s">
        <v>139</v>
      </c>
      <c r="R233" s="4" t="s">
        <v>139</v>
      </c>
      <c r="S233" s="4" t="s">
        <v>139</v>
      </c>
      <c r="T233" s="4" t="s">
        <v>140</v>
      </c>
      <c r="U233" s="4" t="s">
        <v>9425</v>
      </c>
      <c r="V233" s="4" t="s">
        <v>9426</v>
      </c>
      <c r="W233" s="4" t="s">
        <v>139</v>
      </c>
      <c r="X233" s="4" t="s">
        <v>143</v>
      </c>
      <c r="Y233" s="4" t="s">
        <v>144</v>
      </c>
      <c r="Z233" s="4" t="s">
        <v>145</v>
      </c>
      <c r="AA233" s="4" t="s">
        <v>271</v>
      </c>
      <c r="AB233" s="4" t="s">
        <v>147</v>
      </c>
      <c r="AC233" s="4" t="s">
        <v>148</v>
      </c>
      <c r="AD233" s="4" t="s">
        <v>139</v>
      </c>
      <c r="AE233" s="5"/>
      <c r="AF233" s="5"/>
      <c r="AG233" s="6"/>
      <c r="AH233" s="5">
        <v>35</v>
      </c>
      <c r="AI233" s="4" t="s">
        <v>268</v>
      </c>
      <c r="AJ233" s="4" t="s">
        <v>211</v>
      </c>
      <c r="AK233" s="4" t="s">
        <v>7327</v>
      </c>
      <c r="AL233" s="6">
        <v>43158</v>
      </c>
      <c r="AM233" s="6">
        <v>43535</v>
      </c>
      <c r="AN233" s="4" t="s">
        <v>7328</v>
      </c>
      <c r="AO233" s="4" t="s">
        <v>154</v>
      </c>
      <c r="AP233" s="4" t="s">
        <v>139</v>
      </c>
      <c r="AQ233" s="4" t="s">
        <v>139</v>
      </c>
      <c r="AR233" s="4" t="s">
        <v>139</v>
      </c>
      <c r="AS233" s="4" t="s">
        <v>139</v>
      </c>
      <c r="AT233" s="4" t="s">
        <v>139</v>
      </c>
      <c r="AU233" s="4" t="s">
        <v>139</v>
      </c>
      <c r="AV233" s="4" t="s">
        <v>139</v>
      </c>
      <c r="AW233" s="4" t="s">
        <v>139</v>
      </c>
      <c r="AX233" s="4" t="s">
        <v>139</v>
      </c>
      <c r="AY233" s="4" t="s">
        <v>139</v>
      </c>
      <c r="AZ233" s="4" t="s">
        <v>139</v>
      </c>
      <c r="BA233" s="4" t="s">
        <v>139</v>
      </c>
      <c r="BB233" s="4" t="s">
        <v>139</v>
      </c>
      <c r="BC233" s="4" t="s">
        <v>139</v>
      </c>
      <c r="BD233" s="4" t="s">
        <v>139</v>
      </c>
      <c r="BE233" s="4" t="s">
        <v>139</v>
      </c>
      <c r="BF233" s="4" t="s">
        <v>139</v>
      </c>
      <c r="BG233" s="4" t="s">
        <v>139</v>
      </c>
      <c r="BH233" s="4" t="s">
        <v>139</v>
      </c>
      <c r="BI233" s="4" t="s">
        <v>139</v>
      </c>
      <c r="BJ233" s="4" t="s">
        <v>139</v>
      </c>
      <c r="BK233" s="4" t="s">
        <v>139</v>
      </c>
      <c r="BL233" s="4" t="s">
        <v>139</v>
      </c>
      <c r="BM233" s="4" t="s">
        <v>9427</v>
      </c>
      <c r="BN233" s="4" t="s">
        <v>9428</v>
      </c>
      <c r="BO233" s="4" t="s">
        <v>9429</v>
      </c>
      <c r="BP233" s="4" t="s">
        <v>9430</v>
      </c>
      <c r="BQ233" s="4" t="s">
        <v>172</v>
      </c>
      <c r="BR233" s="4" t="s">
        <v>9431</v>
      </c>
      <c r="BS233" s="4" t="s">
        <v>172</v>
      </c>
      <c r="BT233" s="4" t="s">
        <v>9432</v>
      </c>
      <c r="BU233" s="4" t="s">
        <v>139</v>
      </c>
      <c r="BV233" s="6"/>
      <c r="BW233" s="4" t="s">
        <v>139</v>
      </c>
      <c r="BX233" s="4" t="s">
        <v>139</v>
      </c>
      <c r="BY233" s="6">
        <v>45033</v>
      </c>
      <c r="BZ233" s="4" t="s">
        <v>139</v>
      </c>
      <c r="CA233" s="4" t="s">
        <v>139</v>
      </c>
      <c r="CB233" s="4" t="s">
        <v>139</v>
      </c>
      <c r="CC233" s="4" t="s">
        <v>139</v>
      </c>
      <c r="CD233" s="6"/>
      <c r="CE233" s="4" t="s">
        <v>317</v>
      </c>
      <c r="CF233" s="4" t="s">
        <v>140</v>
      </c>
      <c r="CG233" s="6"/>
      <c r="CH233" s="4" t="s">
        <v>185</v>
      </c>
      <c r="CI233" s="4" t="s">
        <v>140</v>
      </c>
      <c r="CJ233" s="4" t="s">
        <v>657</v>
      </c>
      <c r="CK233" s="6"/>
      <c r="CL233" s="4" t="s">
        <v>300</v>
      </c>
      <c r="CM233" s="6"/>
      <c r="CN233" s="4" t="s">
        <v>140</v>
      </c>
      <c r="CO233" s="4" t="s">
        <v>139</v>
      </c>
      <c r="CP233" s="4" t="s">
        <v>9433</v>
      </c>
      <c r="CQ233" s="4" t="s">
        <v>139</v>
      </c>
      <c r="CR233" s="4" t="s">
        <v>254</v>
      </c>
      <c r="CS233" s="4" t="s">
        <v>9434</v>
      </c>
      <c r="CT233" s="4" t="s">
        <v>139</v>
      </c>
      <c r="CU233" s="6"/>
      <c r="CV233" s="6"/>
      <c r="CW233" s="4" t="s">
        <v>255</v>
      </c>
      <c r="CX233" s="4" t="s">
        <v>140</v>
      </c>
      <c r="CY233" s="4" t="s">
        <v>256</v>
      </c>
      <c r="CZ233" s="5">
        <v>0</v>
      </c>
      <c r="DA233" s="4" t="s">
        <v>139</v>
      </c>
      <c r="DB233" s="5"/>
      <c r="DC233" s="4" t="s">
        <v>139</v>
      </c>
      <c r="DD233" s="5"/>
      <c r="DE233" s="4" t="s">
        <v>139</v>
      </c>
      <c r="DF233" s="5"/>
      <c r="DG233" s="4" t="s">
        <v>139</v>
      </c>
      <c r="DH233" s="4" t="s">
        <v>139</v>
      </c>
      <c r="DI233" s="5"/>
      <c r="DJ233" s="4" t="s">
        <v>139</v>
      </c>
      <c r="DK233" s="6"/>
      <c r="DL233" s="4" t="s">
        <v>140</v>
      </c>
      <c r="DM233" s="4" t="s">
        <v>9435</v>
      </c>
      <c r="DN233" s="6"/>
      <c r="DO233" s="4" t="s">
        <v>301</v>
      </c>
      <c r="DP233" s="4" t="s">
        <v>140</v>
      </c>
      <c r="DQ233" s="4" t="s">
        <v>9436</v>
      </c>
      <c r="DR233" s="6"/>
      <c r="DS233" s="4" t="s">
        <v>140</v>
      </c>
      <c r="DT233" s="4" t="s">
        <v>199</v>
      </c>
      <c r="DU233" s="4" t="s">
        <v>657</v>
      </c>
      <c r="DV233" s="6"/>
      <c r="DW233" s="4" t="s">
        <v>139</v>
      </c>
      <c r="DX233" s="4" t="s">
        <v>624</v>
      </c>
      <c r="DY233" s="4" t="s">
        <v>139</v>
      </c>
      <c r="DZ233" s="4" t="s">
        <v>139</v>
      </c>
    </row>
    <row r="234" spans="1:130" x14ac:dyDescent="0.4">
      <c r="A234" s="4" t="s">
        <v>9437</v>
      </c>
      <c r="B234" s="5">
        <v>334465</v>
      </c>
      <c r="C234" s="4" t="s">
        <v>9438</v>
      </c>
      <c r="D234" s="4" t="s">
        <v>9439</v>
      </c>
      <c r="E234" s="4" t="s">
        <v>131</v>
      </c>
      <c r="F234" s="4" t="s">
        <v>132</v>
      </c>
      <c r="G234" s="4" t="s">
        <v>1909</v>
      </c>
      <c r="H234" s="4" t="s">
        <v>265</v>
      </c>
      <c r="I234" s="4" t="s">
        <v>235</v>
      </c>
      <c r="J234" s="4" t="s">
        <v>136</v>
      </c>
      <c r="K234" s="4" t="s">
        <v>136</v>
      </c>
      <c r="L234" s="4" t="s">
        <v>136</v>
      </c>
      <c r="M234" s="4" t="s">
        <v>136</v>
      </c>
      <c r="N234" s="4" t="s">
        <v>137</v>
      </c>
      <c r="O234" s="4" t="s">
        <v>138</v>
      </c>
      <c r="P234" s="4" t="s">
        <v>139</v>
      </c>
      <c r="Q234" s="4" t="s">
        <v>139</v>
      </c>
      <c r="R234" s="4" t="s">
        <v>139</v>
      </c>
      <c r="S234" s="4" t="s">
        <v>139</v>
      </c>
      <c r="T234" s="4" t="s">
        <v>140</v>
      </c>
      <c r="U234" s="4" t="s">
        <v>9440</v>
      </c>
      <c r="V234" s="4" t="s">
        <v>9441</v>
      </c>
      <c r="W234" s="4" t="s">
        <v>139</v>
      </c>
      <c r="X234" s="4" t="s">
        <v>143</v>
      </c>
      <c r="Y234" s="4" t="s">
        <v>144</v>
      </c>
      <c r="Z234" s="4" t="s">
        <v>145</v>
      </c>
      <c r="AA234" s="4" t="s">
        <v>237</v>
      </c>
      <c r="AB234" s="4" t="s">
        <v>147</v>
      </c>
      <c r="AC234" s="4" t="s">
        <v>148</v>
      </c>
      <c r="AD234" s="4" t="s">
        <v>139</v>
      </c>
      <c r="AE234" s="5"/>
      <c r="AF234" s="5"/>
      <c r="AG234" s="6"/>
      <c r="AH234" s="5">
        <v>67</v>
      </c>
      <c r="AI234" s="4" t="s">
        <v>150</v>
      </c>
      <c r="AJ234" s="4" t="s">
        <v>272</v>
      </c>
      <c r="AK234" s="4" t="s">
        <v>7392</v>
      </c>
      <c r="AL234" s="6">
        <v>43637</v>
      </c>
      <c r="AM234" s="6">
        <v>43852</v>
      </c>
      <c r="AN234" s="4" t="s">
        <v>7533</v>
      </c>
      <c r="AO234" s="4" t="s">
        <v>2034</v>
      </c>
      <c r="AP234" s="4" t="s">
        <v>139</v>
      </c>
      <c r="AQ234" s="4" t="s">
        <v>139</v>
      </c>
      <c r="AR234" s="4" t="s">
        <v>139</v>
      </c>
      <c r="AS234" s="4" t="s">
        <v>139</v>
      </c>
      <c r="AT234" s="4" t="s">
        <v>139</v>
      </c>
      <c r="AU234" s="4" t="s">
        <v>139</v>
      </c>
      <c r="AV234" s="4" t="s">
        <v>139</v>
      </c>
      <c r="AW234" s="4" t="s">
        <v>139</v>
      </c>
      <c r="AX234" s="4" t="s">
        <v>139</v>
      </c>
      <c r="AY234" s="4" t="s">
        <v>139</v>
      </c>
      <c r="AZ234" s="4" t="s">
        <v>139</v>
      </c>
      <c r="BA234" s="4" t="s">
        <v>139</v>
      </c>
      <c r="BB234" s="4" t="s">
        <v>139</v>
      </c>
      <c r="BC234" s="4" t="s">
        <v>139</v>
      </c>
      <c r="BD234" s="4" t="s">
        <v>139</v>
      </c>
      <c r="BE234" s="4" t="s">
        <v>139</v>
      </c>
      <c r="BF234" s="4" t="s">
        <v>139</v>
      </c>
      <c r="BG234" s="4" t="s">
        <v>139</v>
      </c>
      <c r="BH234" s="4" t="s">
        <v>139</v>
      </c>
      <c r="BI234" s="4" t="s">
        <v>139</v>
      </c>
      <c r="BJ234" s="4" t="s">
        <v>139</v>
      </c>
      <c r="BK234" s="4" t="s">
        <v>139</v>
      </c>
      <c r="BL234" s="4" t="s">
        <v>139</v>
      </c>
      <c r="BM234" s="4" t="s">
        <v>9442</v>
      </c>
      <c r="BN234" s="4" t="s">
        <v>9443</v>
      </c>
      <c r="BO234" s="4" t="s">
        <v>308</v>
      </c>
      <c r="BP234" s="4" t="s">
        <v>139</v>
      </c>
      <c r="BQ234" s="4" t="s">
        <v>139</v>
      </c>
      <c r="BR234" s="4" t="s">
        <v>139</v>
      </c>
      <c r="BS234" s="4" t="s">
        <v>139</v>
      </c>
      <c r="BT234" s="4" t="s">
        <v>9444</v>
      </c>
      <c r="BU234" s="4" t="s">
        <v>246</v>
      </c>
      <c r="BV234" s="6"/>
      <c r="BW234" s="4" t="s">
        <v>139</v>
      </c>
      <c r="BX234" s="4" t="s">
        <v>139</v>
      </c>
      <c r="BY234" s="6">
        <v>44882</v>
      </c>
      <c r="BZ234" s="4" t="s">
        <v>178</v>
      </c>
      <c r="CA234" s="4" t="s">
        <v>179</v>
      </c>
      <c r="CB234" s="4" t="s">
        <v>180</v>
      </c>
      <c r="CC234" s="4" t="s">
        <v>353</v>
      </c>
      <c r="CD234" s="6">
        <v>43637</v>
      </c>
      <c r="CE234" s="4" t="s">
        <v>182</v>
      </c>
      <c r="CF234" s="4" t="s">
        <v>1103</v>
      </c>
      <c r="CG234" s="6"/>
      <c r="CH234" s="4" t="s">
        <v>185</v>
      </c>
      <c r="CI234" s="4" t="s">
        <v>140</v>
      </c>
      <c r="CJ234" s="4" t="s">
        <v>184</v>
      </c>
      <c r="CK234" s="6"/>
      <c r="CL234" s="4" t="s">
        <v>300</v>
      </c>
      <c r="CM234" s="6"/>
      <c r="CN234" s="4" t="s">
        <v>140</v>
      </c>
      <c r="CO234" s="4" t="s">
        <v>139</v>
      </c>
      <c r="CP234" s="4" t="s">
        <v>9445</v>
      </c>
      <c r="CQ234" s="4" t="s">
        <v>139</v>
      </c>
      <c r="CR234" s="4" t="s">
        <v>254</v>
      </c>
      <c r="CS234" s="4" t="s">
        <v>184</v>
      </c>
      <c r="CT234" s="4" t="s">
        <v>139</v>
      </c>
      <c r="CU234" s="6"/>
      <c r="CV234" s="6"/>
      <c r="CW234" s="4" t="s">
        <v>255</v>
      </c>
      <c r="CX234" s="4" t="s">
        <v>140</v>
      </c>
      <c r="CY234" s="4" t="s">
        <v>256</v>
      </c>
      <c r="CZ234" s="5">
        <v>0</v>
      </c>
      <c r="DA234" s="4" t="s">
        <v>139</v>
      </c>
      <c r="DB234" s="5"/>
      <c r="DC234" s="4" t="s">
        <v>139</v>
      </c>
      <c r="DD234" s="5"/>
      <c r="DE234" s="4" t="s">
        <v>139</v>
      </c>
      <c r="DF234" s="5"/>
      <c r="DG234" s="4" t="s">
        <v>139</v>
      </c>
      <c r="DH234" s="4" t="s">
        <v>139</v>
      </c>
      <c r="DI234" s="5"/>
      <c r="DJ234" s="4" t="s">
        <v>139</v>
      </c>
      <c r="DK234" s="6"/>
      <c r="DL234" s="4" t="s">
        <v>140</v>
      </c>
      <c r="DM234" s="4" t="s">
        <v>9446</v>
      </c>
      <c r="DN234" s="6"/>
      <c r="DO234" s="4" t="s">
        <v>301</v>
      </c>
      <c r="DP234" s="4" t="s">
        <v>140</v>
      </c>
      <c r="DQ234" s="4" t="s">
        <v>9447</v>
      </c>
      <c r="DR234" s="6"/>
      <c r="DS234" s="4" t="s">
        <v>140</v>
      </c>
      <c r="DT234" s="4" t="s">
        <v>199</v>
      </c>
      <c r="DU234" s="4" t="s">
        <v>184</v>
      </c>
      <c r="DV234" s="6"/>
      <c r="DW234" s="4" t="s">
        <v>139</v>
      </c>
      <c r="DX234" s="4" t="s">
        <v>200</v>
      </c>
      <c r="DY234" s="4" t="s">
        <v>139</v>
      </c>
      <c r="DZ234" s="4" t="s">
        <v>139</v>
      </c>
    </row>
    <row r="235" spans="1:130" x14ac:dyDescent="0.4">
      <c r="A235" s="4" t="s">
        <v>9448</v>
      </c>
      <c r="B235" s="5">
        <v>334413</v>
      </c>
      <c r="C235" s="4" t="s">
        <v>3076</v>
      </c>
      <c r="D235" s="4" t="s">
        <v>3728</v>
      </c>
      <c r="E235" s="4" t="s">
        <v>131</v>
      </c>
      <c r="F235" s="4" t="s">
        <v>132</v>
      </c>
      <c r="G235" s="4" t="s">
        <v>133</v>
      </c>
      <c r="H235" s="4" t="s">
        <v>134</v>
      </c>
      <c r="I235" s="4" t="s">
        <v>135</v>
      </c>
      <c r="J235" s="4" t="s">
        <v>136</v>
      </c>
      <c r="K235" s="4" t="s">
        <v>136</v>
      </c>
      <c r="L235" s="4" t="s">
        <v>136</v>
      </c>
      <c r="M235" s="4" t="s">
        <v>136</v>
      </c>
      <c r="N235" s="4" t="s">
        <v>137</v>
      </c>
      <c r="O235" s="4" t="s">
        <v>266</v>
      </c>
      <c r="P235" s="4" t="s">
        <v>267</v>
      </c>
      <c r="Q235" s="4" t="s">
        <v>268</v>
      </c>
      <c r="R235" s="4" t="s">
        <v>819</v>
      </c>
      <c r="S235" s="4" t="s">
        <v>139</v>
      </c>
      <c r="T235" s="4" t="s">
        <v>140</v>
      </c>
      <c r="U235" s="4" t="s">
        <v>9449</v>
      </c>
      <c r="V235" s="4" t="s">
        <v>139</v>
      </c>
      <c r="W235" s="4" t="s">
        <v>139</v>
      </c>
      <c r="X235" s="4" t="s">
        <v>143</v>
      </c>
      <c r="Y235" s="4" t="s">
        <v>144</v>
      </c>
      <c r="Z235" s="4" t="s">
        <v>145</v>
      </c>
      <c r="AA235" s="4" t="s">
        <v>237</v>
      </c>
      <c r="AB235" s="4" t="s">
        <v>139</v>
      </c>
      <c r="AC235" s="4" t="s">
        <v>7698</v>
      </c>
      <c r="AD235" s="4" t="s">
        <v>139</v>
      </c>
      <c r="AE235" s="5"/>
      <c r="AF235" s="5"/>
      <c r="AG235" s="6"/>
      <c r="AH235" s="5">
        <v>72</v>
      </c>
      <c r="AI235" s="4" t="s">
        <v>268</v>
      </c>
      <c r="AJ235" s="4" t="s">
        <v>3363</v>
      </c>
      <c r="AK235" s="4" t="s">
        <v>7392</v>
      </c>
      <c r="AL235" s="6">
        <v>43327</v>
      </c>
      <c r="AM235" s="6">
        <v>43571</v>
      </c>
      <c r="AN235" s="4" t="s">
        <v>7533</v>
      </c>
      <c r="AO235" s="4" t="s">
        <v>139</v>
      </c>
      <c r="AP235" s="4" t="s">
        <v>139</v>
      </c>
      <c r="AQ235" s="4" t="s">
        <v>139</v>
      </c>
      <c r="AR235" s="4" t="s">
        <v>139</v>
      </c>
      <c r="AS235" s="4" t="s">
        <v>139</v>
      </c>
      <c r="AT235" s="4" t="s">
        <v>139</v>
      </c>
      <c r="AU235" s="4" t="s">
        <v>139</v>
      </c>
      <c r="AV235" s="4" t="s">
        <v>139</v>
      </c>
      <c r="AW235" s="4" t="s">
        <v>139</v>
      </c>
      <c r="AX235" s="4" t="s">
        <v>139</v>
      </c>
      <c r="AY235" s="4" t="s">
        <v>139</v>
      </c>
      <c r="AZ235" s="4" t="s">
        <v>139</v>
      </c>
      <c r="BA235" s="4" t="s">
        <v>139</v>
      </c>
      <c r="BB235" s="4" t="s">
        <v>139</v>
      </c>
      <c r="BC235" s="4" t="s">
        <v>139</v>
      </c>
      <c r="BD235" s="4" t="s">
        <v>139</v>
      </c>
      <c r="BE235" s="4" t="s">
        <v>139</v>
      </c>
      <c r="BF235" s="4" t="s">
        <v>139</v>
      </c>
      <c r="BG235" s="4" t="s">
        <v>139</v>
      </c>
      <c r="BH235" s="4" t="s">
        <v>139</v>
      </c>
      <c r="BI235" s="4" t="s">
        <v>139</v>
      </c>
      <c r="BJ235" s="4" t="s">
        <v>139</v>
      </c>
      <c r="BK235" s="4" t="s">
        <v>139</v>
      </c>
      <c r="BL235" s="4" t="s">
        <v>139</v>
      </c>
      <c r="BM235" s="4" t="s">
        <v>139</v>
      </c>
      <c r="BN235" s="4" t="s">
        <v>139</v>
      </c>
      <c r="BO235" s="4" t="s">
        <v>139</v>
      </c>
      <c r="BP235" s="4" t="s">
        <v>139</v>
      </c>
      <c r="BQ235" s="4" t="s">
        <v>139</v>
      </c>
      <c r="BR235" s="4" t="s">
        <v>139</v>
      </c>
      <c r="BS235" s="4" t="s">
        <v>139</v>
      </c>
      <c r="BT235" s="4" t="s">
        <v>9450</v>
      </c>
      <c r="BU235" s="4" t="s">
        <v>139</v>
      </c>
      <c r="BV235" s="6"/>
      <c r="BW235" s="4" t="s">
        <v>139</v>
      </c>
      <c r="BX235" s="4" t="s">
        <v>9451</v>
      </c>
      <c r="BY235" s="6">
        <v>44184</v>
      </c>
      <c r="BZ235" s="4" t="s">
        <v>139</v>
      </c>
      <c r="CA235" s="4" t="s">
        <v>139</v>
      </c>
      <c r="CB235" s="4" t="s">
        <v>139</v>
      </c>
      <c r="CC235" s="4" t="s">
        <v>139</v>
      </c>
      <c r="CD235" s="6"/>
      <c r="CE235" s="4" t="s">
        <v>317</v>
      </c>
      <c r="CF235" s="4" t="s">
        <v>140</v>
      </c>
      <c r="CG235" s="6"/>
      <c r="CH235" s="4" t="s">
        <v>139</v>
      </c>
      <c r="CI235" s="4" t="s">
        <v>140</v>
      </c>
      <c r="CJ235" s="4" t="s">
        <v>139</v>
      </c>
      <c r="CK235" s="6"/>
      <c r="CL235" s="4" t="s">
        <v>300</v>
      </c>
      <c r="CM235" s="6"/>
      <c r="CN235" s="4" t="s">
        <v>140</v>
      </c>
      <c r="CO235" s="4" t="s">
        <v>139</v>
      </c>
      <c r="CP235" s="4" t="s">
        <v>139</v>
      </c>
      <c r="CQ235" s="4" t="s">
        <v>139</v>
      </c>
      <c r="CR235" s="4" t="s">
        <v>254</v>
      </c>
      <c r="CS235" s="4" t="s">
        <v>139</v>
      </c>
      <c r="CT235" s="4" t="s">
        <v>139</v>
      </c>
      <c r="CU235" s="6"/>
      <c r="CV235" s="6"/>
      <c r="CW235" s="4" t="s">
        <v>255</v>
      </c>
      <c r="CX235" s="4" t="s">
        <v>140</v>
      </c>
      <c r="CY235" s="4" t="s">
        <v>256</v>
      </c>
      <c r="CZ235" s="5">
        <v>0</v>
      </c>
      <c r="DA235" s="4" t="s">
        <v>139</v>
      </c>
      <c r="DB235" s="5"/>
      <c r="DC235" s="4" t="s">
        <v>139</v>
      </c>
      <c r="DD235" s="5"/>
      <c r="DE235" s="4" t="s">
        <v>139</v>
      </c>
      <c r="DF235" s="5"/>
      <c r="DG235" s="4" t="s">
        <v>139</v>
      </c>
      <c r="DH235" s="4" t="s">
        <v>139</v>
      </c>
      <c r="DI235" s="5"/>
      <c r="DJ235" s="4" t="s">
        <v>139</v>
      </c>
      <c r="DK235" s="6"/>
      <c r="DL235" s="4" t="s">
        <v>140</v>
      </c>
      <c r="DM235" s="4" t="s">
        <v>139</v>
      </c>
      <c r="DN235" s="6"/>
      <c r="DO235" s="4" t="s">
        <v>301</v>
      </c>
      <c r="DP235" s="4" t="s">
        <v>140</v>
      </c>
      <c r="DQ235" s="4" t="s">
        <v>139</v>
      </c>
      <c r="DR235" s="6"/>
      <c r="DS235" s="4" t="s">
        <v>140</v>
      </c>
      <c r="DT235" s="4" t="s">
        <v>199</v>
      </c>
      <c r="DU235" s="4" t="s">
        <v>139</v>
      </c>
      <c r="DV235" s="6"/>
      <c r="DW235" s="4" t="s">
        <v>139</v>
      </c>
      <c r="DX235" s="4" t="s">
        <v>139</v>
      </c>
      <c r="DY235" s="4" t="s">
        <v>139</v>
      </c>
      <c r="DZ235" s="4" t="s">
        <v>139</v>
      </c>
    </row>
    <row r="236" spans="1:130" x14ac:dyDescent="0.4">
      <c r="A236" s="4" t="s">
        <v>9452</v>
      </c>
      <c r="B236" s="5">
        <v>333740</v>
      </c>
      <c r="C236" s="4" t="s">
        <v>3585</v>
      </c>
      <c r="D236" s="4" t="s">
        <v>3586</v>
      </c>
      <c r="E236" s="4" t="s">
        <v>131</v>
      </c>
      <c r="F236" s="4" t="s">
        <v>132</v>
      </c>
      <c r="G236" s="4" t="s">
        <v>133</v>
      </c>
      <c r="H236" s="4" t="s">
        <v>134</v>
      </c>
      <c r="I236" s="4" t="s">
        <v>135</v>
      </c>
      <c r="J236" s="4" t="s">
        <v>136</v>
      </c>
      <c r="K236" s="4" t="s">
        <v>136</v>
      </c>
      <c r="L236" s="4" t="s">
        <v>136</v>
      </c>
      <c r="M236" s="4" t="s">
        <v>136</v>
      </c>
      <c r="N236" s="4" t="s">
        <v>137</v>
      </c>
      <c r="O236" s="4" t="s">
        <v>138</v>
      </c>
      <c r="P236" s="4" t="s">
        <v>139</v>
      </c>
      <c r="Q236" s="4" t="s">
        <v>139</v>
      </c>
      <c r="R236" s="4" t="s">
        <v>139</v>
      </c>
      <c r="S236" s="4" t="s">
        <v>139</v>
      </c>
      <c r="T236" s="4" t="s">
        <v>140</v>
      </c>
      <c r="U236" s="4" t="s">
        <v>9453</v>
      </c>
      <c r="V236" s="4" t="s">
        <v>9454</v>
      </c>
      <c r="W236" s="4" t="s">
        <v>139</v>
      </c>
      <c r="X236" s="4" t="s">
        <v>143</v>
      </c>
      <c r="Y236" s="4" t="s">
        <v>144</v>
      </c>
      <c r="Z236" s="4" t="s">
        <v>208</v>
      </c>
      <c r="AA236" s="4" t="s">
        <v>209</v>
      </c>
      <c r="AB236" s="4" t="s">
        <v>147</v>
      </c>
      <c r="AC236" s="4" t="s">
        <v>148</v>
      </c>
      <c r="AD236" s="4" t="s">
        <v>139</v>
      </c>
      <c r="AE236" s="5"/>
      <c r="AF236" s="5"/>
      <c r="AG236" s="6"/>
      <c r="AH236" s="5">
        <v>49</v>
      </c>
      <c r="AI236" s="4" t="s">
        <v>268</v>
      </c>
      <c r="AJ236" s="4" t="s">
        <v>211</v>
      </c>
      <c r="AK236" s="4" t="s">
        <v>7327</v>
      </c>
      <c r="AL236" s="6">
        <v>43544</v>
      </c>
      <c r="AM236" s="6">
        <v>43788</v>
      </c>
      <c r="AN236" s="4" t="s">
        <v>7328</v>
      </c>
      <c r="AO236" s="4" t="s">
        <v>154</v>
      </c>
      <c r="AP236" s="4" t="s">
        <v>139</v>
      </c>
      <c r="AQ236" s="4" t="s">
        <v>139</v>
      </c>
      <c r="AR236" s="4" t="s">
        <v>139</v>
      </c>
      <c r="AS236" s="4" t="s">
        <v>139</v>
      </c>
      <c r="AT236" s="4" t="s">
        <v>139</v>
      </c>
      <c r="AU236" s="4" t="s">
        <v>139</v>
      </c>
      <c r="AV236" s="4" t="s">
        <v>139</v>
      </c>
      <c r="AW236" s="4" t="s">
        <v>139</v>
      </c>
      <c r="AX236" s="4" t="s">
        <v>139</v>
      </c>
      <c r="AY236" s="4" t="s">
        <v>139</v>
      </c>
      <c r="AZ236" s="4" t="s">
        <v>139</v>
      </c>
      <c r="BA236" s="4" t="s">
        <v>139</v>
      </c>
      <c r="BB236" s="4" t="s">
        <v>139</v>
      </c>
      <c r="BC236" s="4" t="s">
        <v>139</v>
      </c>
      <c r="BD236" s="4" t="s">
        <v>139</v>
      </c>
      <c r="BE236" s="4" t="s">
        <v>139</v>
      </c>
      <c r="BF236" s="4" t="s">
        <v>139</v>
      </c>
      <c r="BG236" s="4" t="s">
        <v>139</v>
      </c>
      <c r="BH236" s="4" t="s">
        <v>139</v>
      </c>
      <c r="BI236" s="4" t="s">
        <v>139</v>
      </c>
      <c r="BJ236" s="4" t="s">
        <v>139</v>
      </c>
      <c r="BK236" s="4" t="s">
        <v>139</v>
      </c>
      <c r="BL236" s="4" t="s">
        <v>139</v>
      </c>
      <c r="BM236" s="4" t="s">
        <v>9455</v>
      </c>
      <c r="BN236" s="4" t="s">
        <v>9456</v>
      </c>
      <c r="BO236" s="4" t="s">
        <v>302</v>
      </c>
      <c r="BP236" s="4" t="s">
        <v>9457</v>
      </c>
      <c r="BQ236" s="4" t="s">
        <v>172</v>
      </c>
      <c r="BR236" s="4" t="s">
        <v>9458</v>
      </c>
      <c r="BS236" s="4" t="s">
        <v>9459</v>
      </c>
      <c r="BT236" s="4" t="s">
        <v>9460</v>
      </c>
      <c r="BU236" s="4" t="s">
        <v>139</v>
      </c>
      <c r="BV236" s="6"/>
      <c r="BW236" s="4" t="s">
        <v>139</v>
      </c>
      <c r="BX236" s="4" t="s">
        <v>139</v>
      </c>
      <c r="BY236" s="6">
        <v>43868</v>
      </c>
      <c r="BZ236" s="4" t="s">
        <v>139</v>
      </c>
      <c r="CA236" s="4" t="s">
        <v>139</v>
      </c>
      <c r="CB236" s="4" t="s">
        <v>139</v>
      </c>
      <c r="CC236" s="4" t="s">
        <v>139</v>
      </c>
      <c r="CD236" s="6">
        <v>43860</v>
      </c>
      <c r="CE236" s="4" t="s">
        <v>182</v>
      </c>
      <c r="CF236" s="4" t="s">
        <v>140</v>
      </c>
      <c r="CG236" s="6"/>
      <c r="CH236" s="4" t="s">
        <v>185</v>
      </c>
      <c r="CI236" s="4" t="s">
        <v>140</v>
      </c>
      <c r="CJ236" s="4" t="s">
        <v>302</v>
      </c>
      <c r="CK236" s="6"/>
      <c r="CL236" s="4" t="s">
        <v>300</v>
      </c>
      <c r="CM236" s="6"/>
      <c r="CN236" s="4" t="s">
        <v>140</v>
      </c>
      <c r="CO236" s="4" t="s">
        <v>139</v>
      </c>
      <c r="CP236" s="4" t="s">
        <v>9461</v>
      </c>
      <c r="CQ236" s="4" t="s">
        <v>139</v>
      </c>
      <c r="CR236" s="4" t="s">
        <v>254</v>
      </c>
      <c r="CS236" s="4" t="s">
        <v>184</v>
      </c>
      <c r="CT236" s="4" t="s">
        <v>139</v>
      </c>
      <c r="CU236" s="6"/>
      <c r="CV236" s="6"/>
      <c r="CW236" s="4" t="s">
        <v>255</v>
      </c>
      <c r="CX236" s="4" t="s">
        <v>140</v>
      </c>
      <c r="CY236" s="4" t="s">
        <v>256</v>
      </c>
      <c r="CZ236" s="5">
        <v>0</v>
      </c>
      <c r="DA236" s="4" t="s">
        <v>139</v>
      </c>
      <c r="DB236" s="5"/>
      <c r="DC236" s="4" t="s">
        <v>139</v>
      </c>
      <c r="DD236" s="5"/>
      <c r="DE236" s="4" t="s">
        <v>139</v>
      </c>
      <c r="DF236" s="5"/>
      <c r="DG236" s="4" t="s">
        <v>139</v>
      </c>
      <c r="DH236" s="4" t="s">
        <v>139</v>
      </c>
      <c r="DI236" s="5"/>
      <c r="DJ236" s="4" t="s">
        <v>139</v>
      </c>
      <c r="DK236" s="6"/>
      <c r="DL236" s="4" t="s">
        <v>140</v>
      </c>
      <c r="DM236" s="4" t="s">
        <v>9462</v>
      </c>
      <c r="DN236" s="6"/>
      <c r="DO236" s="4" t="s">
        <v>301</v>
      </c>
      <c r="DP236" s="4" t="s">
        <v>140</v>
      </c>
      <c r="DQ236" s="4" t="s">
        <v>9462</v>
      </c>
      <c r="DR236" s="6"/>
      <c r="DS236" s="4" t="s">
        <v>140</v>
      </c>
      <c r="DT236" s="4" t="s">
        <v>199</v>
      </c>
      <c r="DU236" s="4" t="s">
        <v>9463</v>
      </c>
      <c r="DV236" s="6"/>
      <c r="DW236" s="4" t="s">
        <v>139</v>
      </c>
      <c r="DX236" s="4" t="s">
        <v>400</v>
      </c>
      <c r="DY236" s="4" t="s">
        <v>139</v>
      </c>
      <c r="DZ236" s="4" t="s">
        <v>139</v>
      </c>
    </row>
    <row r="237" spans="1:130" x14ac:dyDescent="0.4">
      <c r="A237" s="4" t="s">
        <v>9464</v>
      </c>
      <c r="B237" s="5">
        <v>333360</v>
      </c>
      <c r="C237" s="4" t="s">
        <v>3969</v>
      </c>
      <c r="D237" s="4" t="s">
        <v>3970</v>
      </c>
      <c r="E237" s="4" t="s">
        <v>131</v>
      </c>
      <c r="F237" s="4" t="s">
        <v>132</v>
      </c>
      <c r="G237" s="4" t="s">
        <v>133</v>
      </c>
      <c r="H237" s="4" t="s">
        <v>265</v>
      </c>
      <c r="I237" s="4" t="s">
        <v>135</v>
      </c>
      <c r="J237" s="4" t="s">
        <v>136</v>
      </c>
      <c r="K237" s="4" t="s">
        <v>136</v>
      </c>
      <c r="L237" s="4" t="s">
        <v>136</v>
      </c>
      <c r="M237" s="4" t="s">
        <v>136</v>
      </c>
      <c r="N237" s="4" t="s">
        <v>137</v>
      </c>
      <c r="O237" s="4" t="s">
        <v>138</v>
      </c>
      <c r="P237" s="4" t="s">
        <v>139</v>
      </c>
      <c r="Q237" s="4" t="s">
        <v>139</v>
      </c>
      <c r="R237" s="4" t="s">
        <v>139</v>
      </c>
      <c r="S237" s="4" t="s">
        <v>139</v>
      </c>
      <c r="T237" s="4" t="s">
        <v>140</v>
      </c>
      <c r="U237" s="4" t="s">
        <v>9465</v>
      </c>
      <c r="V237" s="4" t="s">
        <v>9466</v>
      </c>
      <c r="W237" s="4" t="s">
        <v>139</v>
      </c>
      <c r="X237" s="4" t="s">
        <v>143</v>
      </c>
      <c r="Y237" s="4" t="s">
        <v>144</v>
      </c>
      <c r="Z237" s="4" t="s">
        <v>145</v>
      </c>
      <c r="AA237" s="4" t="s">
        <v>237</v>
      </c>
      <c r="AB237" s="4" t="s">
        <v>147</v>
      </c>
      <c r="AC237" s="4" t="s">
        <v>148</v>
      </c>
      <c r="AD237" s="4" t="s">
        <v>149</v>
      </c>
      <c r="AE237" s="5"/>
      <c r="AF237" s="5"/>
      <c r="AG237" s="6"/>
      <c r="AH237" s="5">
        <v>71</v>
      </c>
      <c r="AI237" s="4" t="s">
        <v>268</v>
      </c>
      <c r="AJ237" s="4" t="s">
        <v>600</v>
      </c>
      <c r="AK237" s="4" t="s">
        <v>7327</v>
      </c>
      <c r="AL237" s="6">
        <v>43617</v>
      </c>
      <c r="AM237" s="6">
        <v>43733</v>
      </c>
      <c r="AN237" s="4" t="s">
        <v>7328</v>
      </c>
      <c r="AO237" s="4" t="s">
        <v>154</v>
      </c>
      <c r="AP237" s="4" t="s">
        <v>139</v>
      </c>
      <c r="AQ237" s="4" t="s">
        <v>139</v>
      </c>
      <c r="AR237" s="4" t="s">
        <v>139</v>
      </c>
      <c r="AS237" s="4" t="s">
        <v>139</v>
      </c>
      <c r="AT237" s="4" t="s">
        <v>139</v>
      </c>
      <c r="AU237" s="4" t="s">
        <v>139</v>
      </c>
      <c r="AV237" s="4" t="s">
        <v>139</v>
      </c>
      <c r="AW237" s="4" t="s">
        <v>139</v>
      </c>
      <c r="AX237" s="4" t="s">
        <v>139</v>
      </c>
      <c r="AY237" s="4" t="s">
        <v>139</v>
      </c>
      <c r="AZ237" s="4" t="s">
        <v>139</v>
      </c>
      <c r="BA237" s="4" t="s">
        <v>139</v>
      </c>
      <c r="BB237" s="4" t="s">
        <v>139</v>
      </c>
      <c r="BC237" s="4" t="s">
        <v>139</v>
      </c>
      <c r="BD237" s="4" t="s">
        <v>139</v>
      </c>
      <c r="BE237" s="4" t="s">
        <v>139</v>
      </c>
      <c r="BF237" s="4" t="s">
        <v>139</v>
      </c>
      <c r="BG237" s="4" t="s">
        <v>139</v>
      </c>
      <c r="BH237" s="4" t="s">
        <v>139</v>
      </c>
      <c r="BI237" s="4" t="s">
        <v>139</v>
      </c>
      <c r="BJ237" s="4" t="s">
        <v>139</v>
      </c>
      <c r="BK237" s="4" t="s">
        <v>139</v>
      </c>
      <c r="BL237" s="4" t="s">
        <v>139</v>
      </c>
      <c r="BM237" s="4" t="s">
        <v>9467</v>
      </c>
      <c r="BN237" s="4" t="s">
        <v>9468</v>
      </c>
      <c r="BO237" s="4" t="s">
        <v>3204</v>
      </c>
      <c r="BP237" s="4" t="s">
        <v>9469</v>
      </c>
      <c r="BQ237" s="4" t="s">
        <v>172</v>
      </c>
      <c r="BR237" s="4" t="s">
        <v>9470</v>
      </c>
      <c r="BS237" s="4" t="s">
        <v>9471</v>
      </c>
      <c r="BT237" s="4" t="s">
        <v>9472</v>
      </c>
      <c r="BU237" s="4" t="s">
        <v>246</v>
      </c>
      <c r="BV237" s="6">
        <v>43733</v>
      </c>
      <c r="BW237" s="4" t="s">
        <v>9473</v>
      </c>
      <c r="BX237" s="4" t="s">
        <v>139</v>
      </c>
      <c r="BY237" s="6">
        <v>44242</v>
      </c>
      <c r="BZ237" s="4" t="s">
        <v>139</v>
      </c>
      <c r="CA237" s="4" t="s">
        <v>139</v>
      </c>
      <c r="CB237" s="4" t="s">
        <v>139</v>
      </c>
      <c r="CC237" s="4" t="s">
        <v>139</v>
      </c>
      <c r="CD237" s="6"/>
      <c r="CE237" s="4" t="s">
        <v>317</v>
      </c>
      <c r="CF237" s="4" t="s">
        <v>140</v>
      </c>
      <c r="CG237" s="6"/>
      <c r="CH237" s="4" t="s">
        <v>185</v>
      </c>
      <c r="CI237" s="4" t="s">
        <v>140</v>
      </c>
      <c r="CJ237" s="4" t="s">
        <v>9471</v>
      </c>
      <c r="CK237" s="6"/>
      <c r="CL237" s="4" t="s">
        <v>300</v>
      </c>
      <c r="CM237" s="6"/>
      <c r="CN237" s="4" t="s">
        <v>140</v>
      </c>
      <c r="CO237" s="4" t="s">
        <v>139</v>
      </c>
      <c r="CP237" s="4" t="s">
        <v>9474</v>
      </c>
      <c r="CQ237" s="4" t="s">
        <v>190</v>
      </c>
      <c r="CR237" s="4" t="s">
        <v>254</v>
      </c>
      <c r="CS237" s="4" t="s">
        <v>9475</v>
      </c>
      <c r="CT237" s="4" t="s">
        <v>139</v>
      </c>
      <c r="CU237" s="6"/>
      <c r="CV237" s="6"/>
      <c r="CW237" s="4" t="s">
        <v>255</v>
      </c>
      <c r="CX237" s="4" t="s">
        <v>140</v>
      </c>
      <c r="CY237" s="4" t="s">
        <v>256</v>
      </c>
      <c r="CZ237" s="5">
        <v>0</v>
      </c>
      <c r="DA237" s="4" t="s">
        <v>139</v>
      </c>
      <c r="DB237" s="5"/>
      <c r="DC237" s="4" t="s">
        <v>139</v>
      </c>
      <c r="DD237" s="5"/>
      <c r="DE237" s="4" t="s">
        <v>139</v>
      </c>
      <c r="DF237" s="5"/>
      <c r="DG237" s="4" t="s">
        <v>139</v>
      </c>
      <c r="DH237" s="4" t="s">
        <v>139</v>
      </c>
      <c r="DI237" s="5"/>
      <c r="DJ237" s="4" t="s">
        <v>139</v>
      </c>
      <c r="DK237" s="6"/>
      <c r="DL237" s="4" t="s">
        <v>140</v>
      </c>
      <c r="DM237" s="4" t="s">
        <v>9474</v>
      </c>
      <c r="DN237" s="6"/>
      <c r="DO237" s="4" t="s">
        <v>301</v>
      </c>
      <c r="DP237" s="4" t="s">
        <v>140</v>
      </c>
      <c r="DQ237" s="4" t="s">
        <v>9474</v>
      </c>
      <c r="DR237" s="6"/>
      <c r="DS237" s="4" t="s">
        <v>140</v>
      </c>
      <c r="DT237" s="4" t="s">
        <v>199</v>
      </c>
      <c r="DU237" s="4" t="s">
        <v>172</v>
      </c>
      <c r="DV237" s="6"/>
      <c r="DW237" s="4" t="s">
        <v>139</v>
      </c>
      <c r="DX237" s="4" t="s">
        <v>231</v>
      </c>
      <c r="DY237" s="4" t="s">
        <v>139</v>
      </c>
      <c r="DZ237" s="4" t="s">
        <v>139</v>
      </c>
    </row>
    <row r="238" spans="1:130" x14ac:dyDescent="0.4">
      <c r="A238" s="4" t="s">
        <v>9476</v>
      </c>
      <c r="B238" s="5">
        <v>333332</v>
      </c>
      <c r="C238" s="4" t="s">
        <v>5790</v>
      </c>
      <c r="D238" s="4" t="s">
        <v>4322</v>
      </c>
      <c r="E238" s="4" t="s">
        <v>131</v>
      </c>
      <c r="F238" s="4" t="s">
        <v>132</v>
      </c>
      <c r="G238" s="4" t="s">
        <v>1909</v>
      </c>
      <c r="H238" s="4" t="s">
        <v>134</v>
      </c>
      <c r="I238" s="4" t="s">
        <v>135</v>
      </c>
      <c r="J238" s="4" t="s">
        <v>136</v>
      </c>
      <c r="K238" s="4" t="s">
        <v>136</v>
      </c>
      <c r="L238" s="4" t="s">
        <v>136</v>
      </c>
      <c r="M238" s="4" t="s">
        <v>136</v>
      </c>
      <c r="N238" s="4" t="s">
        <v>137</v>
      </c>
      <c r="O238" s="4" t="s">
        <v>138</v>
      </c>
      <c r="P238" s="4" t="s">
        <v>139</v>
      </c>
      <c r="Q238" s="4" t="s">
        <v>139</v>
      </c>
      <c r="R238" s="4" t="s">
        <v>139</v>
      </c>
      <c r="S238" s="4" t="s">
        <v>139</v>
      </c>
      <c r="T238" s="4" t="s">
        <v>140</v>
      </c>
      <c r="U238" s="4" t="s">
        <v>9477</v>
      </c>
      <c r="V238" s="4" t="s">
        <v>9478</v>
      </c>
      <c r="W238" s="4" t="s">
        <v>142</v>
      </c>
      <c r="X238" s="4" t="s">
        <v>143</v>
      </c>
      <c r="Y238" s="4" t="s">
        <v>144</v>
      </c>
      <c r="Z238" s="4" t="s">
        <v>145</v>
      </c>
      <c r="AA238" s="4" t="s">
        <v>7792</v>
      </c>
      <c r="AB238" s="4" t="s">
        <v>147</v>
      </c>
      <c r="AC238" s="4" t="s">
        <v>148</v>
      </c>
      <c r="AD238" s="4" t="s">
        <v>149</v>
      </c>
      <c r="AE238" s="5"/>
      <c r="AF238" s="5"/>
      <c r="AG238" s="6"/>
      <c r="AH238" s="5">
        <v>61</v>
      </c>
      <c r="AI238" s="4" t="s">
        <v>268</v>
      </c>
      <c r="AJ238" s="4" t="s">
        <v>211</v>
      </c>
      <c r="AK238" s="4" t="s">
        <v>7441</v>
      </c>
      <c r="AL238" s="6">
        <v>43556</v>
      </c>
      <c r="AM238" s="6">
        <v>43838</v>
      </c>
      <c r="AN238" s="4" t="s">
        <v>7328</v>
      </c>
      <c r="AO238" s="4" t="s">
        <v>154</v>
      </c>
      <c r="AP238" s="4" t="s">
        <v>139</v>
      </c>
      <c r="AQ238" s="4" t="s">
        <v>139</v>
      </c>
      <c r="AR238" s="4" t="s">
        <v>139</v>
      </c>
      <c r="AS238" s="4" t="s">
        <v>139</v>
      </c>
      <c r="AT238" s="4" t="s">
        <v>139</v>
      </c>
      <c r="AU238" s="4" t="s">
        <v>139</v>
      </c>
      <c r="AV238" s="4" t="s">
        <v>139</v>
      </c>
      <c r="AW238" s="4" t="s">
        <v>139</v>
      </c>
      <c r="AX238" s="4" t="s">
        <v>139</v>
      </c>
      <c r="AY238" s="4" t="s">
        <v>139</v>
      </c>
      <c r="AZ238" s="4" t="s">
        <v>139</v>
      </c>
      <c r="BA238" s="4" t="s">
        <v>139</v>
      </c>
      <c r="BB238" s="4" t="s">
        <v>139</v>
      </c>
      <c r="BC238" s="4" t="s">
        <v>139</v>
      </c>
      <c r="BD238" s="4" t="s">
        <v>139</v>
      </c>
      <c r="BE238" s="4" t="s">
        <v>139</v>
      </c>
      <c r="BF238" s="4" t="s">
        <v>139</v>
      </c>
      <c r="BG238" s="4" t="s">
        <v>139</v>
      </c>
      <c r="BH238" s="4" t="s">
        <v>139</v>
      </c>
      <c r="BI238" s="4" t="s">
        <v>139</v>
      </c>
      <c r="BJ238" s="4" t="s">
        <v>139</v>
      </c>
      <c r="BK238" s="4" t="s">
        <v>139</v>
      </c>
      <c r="BL238" s="4" t="s">
        <v>139</v>
      </c>
      <c r="BM238" s="4" t="s">
        <v>9479</v>
      </c>
      <c r="BN238" s="4" t="s">
        <v>9480</v>
      </c>
      <c r="BO238" s="4" t="s">
        <v>3204</v>
      </c>
      <c r="BP238" s="4" t="s">
        <v>9481</v>
      </c>
      <c r="BQ238" s="4" t="s">
        <v>172</v>
      </c>
      <c r="BR238" s="4" t="s">
        <v>9482</v>
      </c>
      <c r="BS238" s="4" t="s">
        <v>172</v>
      </c>
      <c r="BT238" s="4" t="s">
        <v>9483</v>
      </c>
      <c r="BU238" s="4" t="s">
        <v>139</v>
      </c>
      <c r="BV238" s="6"/>
      <c r="BW238" s="4" t="s">
        <v>139</v>
      </c>
      <c r="BX238" s="4" t="s">
        <v>139</v>
      </c>
      <c r="BY238" s="6">
        <v>43852</v>
      </c>
      <c r="BZ238" s="4" t="s">
        <v>139</v>
      </c>
      <c r="CA238" s="4" t="s">
        <v>139</v>
      </c>
      <c r="CB238" s="4" t="s">
        <v>139</v>
      </c>
      <c r="CC238" s="4" t="s">
        <v>139</v>
      </c>
      <c r="CD238" s="6"/>
      <c r="CE238" s="4" t="s">
        <v>317</v>
      </c>
      <c r="CF238" s="4" t="s">
        <v>140</v>
      </c>
      <c r="CG238" s="6"/>
      <c r="CH238" s="4" t="s">
        <v>185</v>
      </c>
      <c r="CI238" s="4" t="s">
        <v>140</v>
      </c>
      <c r="CJ238" s="4" t="s">
        <v>172</v>
      </c>
      <c r="CK238" s="6"/>
      <c r="CL238" s="4" t="s">
        <v>223</v>
      </c>
      <c r="CM238" s="6">
        <v>43838</v>
      </c>
      <c r="CN238" s="4" t="s">
        <v>140</v>
      </c>
      <c r="CO238" s="4" t="s">
        <v>260</v>
      </c>
      <c r="CP238" s="4" t="s">
        <v>9484</v>
      </c>
      <c r="CQ238" s="4" t="s">
        <v>253</v>
      </c>
      <c r="CR238" s="4" t="s">
        <v>254</v>
      </c>
      <c r="CS238" s="4" t="s">
        <v>172</v>
      </c>
      <c r="CT238" s="4" t="s">
        <v>139</v>
      </c>
      <c r="CU238" s="6"/>
      <c r="CV238" s="6"/>
      <c r="CW238" s="4" t="s">
        <v>255</v>
      </c>
      <c r="CX238" s="4" t="s">
        <v>140</v>
      </c>
      <c r="CY238" s="4" t="s">
        <v>256</v>
      </c>
      <c r="CZ238" s="5">
        <v>0</v>
      </c>
      <c r="DA238" s="4" t="s">
        <v>139</v>
      </c>
      <c r="DB238" s="5"/>
      <c r="DC238" s="4" t="s">
        <v>139</v>
      </c>
      <c r="DD238" s="5"/>
      <c r="DE238" s="4" t="s">
        <v>139</v>
      </c>
      <c r="DF238" s="5"/>
      <c r="DG238" s="4" t="s">
        <v>139</v>
      </c>
      <c r="DH238" s="4" t="s">
        <v>139</v>
      </c>
      <c r="DI238" s="5"/>
      <c r="DJ238" s="4" t="s">
        <v>139</v>
      </c>
      <c r="DK238" s="6"/>
      <c r="DL238" s="4" t="s">
        <v>140</v>
      </c>
      <c r="DM238" s="4" t="s">
        <v>9485</v>
      </c>
      <c r="DN238" s="6"/>
      <c r="DO238" s="4" t="s">
        <v>301</v>
      </c>
      <c r="DP238" s="4" t="s">
        <v>140</v>
      </c>
      <c r="DQ238" s="4" t="s">
        <v>9485</v>
      </c>
      <c r="DR238" s="6"/>
      <c r="DS238" s="4" t="s">
        <v>140</v>
      </c>
      <c r="DT238" s="4" t="s">
        <v>199</v>
      </c>
      <c r="DU238" s="4" t="s">
        <v>172</v>
      </c>
      <c r="DV238" s="6"/>
      <c r="DW238" s="4" t="s">
        <v>139</v>
      </c>
      <c r="DX238" s="4" t="s">
        <v>260</v>
      </c>
      <c r="DY238" s="4" t="s">
        <v>139</v>
      </c>
      <c r="DZ238" s="4" t="s">
        <v>260</v>
      </c>
    </row>
    <row r="239" spans="1:130" x14ac:dyDescent="0.4">
      <c r="A239" s="4" t="s">
        <v>9486</v>
      </c>
      <c r="B239" s="5">
        <v>333282</v>
      </c>
      <c r="C239" s="4" t="s">
        <v>2972</v>
      </c>
      <c r="D239" s="4" t="s">
        <v>3519</v>
      </c>
      <c r="E239" s="4" t="s">
        <v>131</v>
      </c>
      <c r="F239" s="4" t="s">
        <v>132</v>
      </c>
      <c r="G239" s="4" t="s">
        <v>133</v>
      </c>
      <c r="H239" s="4" t="s">
        <v>134</v>
      </c>
      <c r="I239" s="4" t="s">
        <v>135</v>
      </c>
      <c r="J239" s="4" t="s">
        <v>136</v>
      </c>
      <c r="K239" s="4" t="s">
        <v>136</v>
      </c>
      <c r="L239" s="4" t="s">
        <v>136</v>
      </c>
      <c r="M239" s="4" t="s">
        <v>136</v>
      </c>
      <c r="N239" s="4" t="s">
        <v>137</v>
      </c>
      <c r="O239" s="4" t="s">
        <v>138</v>
      </c>
      <c r="P239" s="4" t="s">
        <v>139</v>
      </c>
      <c r="Q239" s="4" t="s">
        <v>139</v>
      </c>
      <c r="R239" s="4" t="s">
        <v>139</v>
      </c>
      <c r="S239" s="4" t="s">
        <v>139</v>
      </c>
      <c r="T239" s="4" t="s">
        <v>140</v>
      </c>
      <c r="U239" s="4" t="s">
        <v>9487</v>
      </c>
      <c r="V239" s="4" t="s">
        <v>9488</v>
      </c>
      <c r="W239" s="4" t="s">
        <v>139</v>
      </c>
      <c r="X239" s="4" t="s">
        <v>143</v>
      </c>
      <c r="Y239" s="4" t="s">
        <v>144</v>
      </c>
      <c r="Z239" s="4" t="s">
        <v>145</v>
      </c>
      <c r="AA239" s="4" t="s">
        <v>237</v>
      </c>
      <c r="AB239" s="4" t="s">
        <v>147</v>
      </c>
      <c r="AC239" s="4" t="s">
        <v>148</v>
      </c>
      <c r="AD239" s="4" t="s">
        <v>139</v>
      </c>
      <c r="AE239" s="5"/>
      <c r="AF239" s="5"/>
      <c r="AG239" s="6"/>
      <c r="AH239" s="5">
        <v>69</v>
      </c>
      <c r="AI239" s="4" t="s">
        <v>268</v>
      </c>
      <c r="AJ239" s="4" t="s">
        <v>238</v>
      </c>
      <c r="AK239" s="4" t="s">
        <v>7327</v>
      </c>
      <c r="AL239" s="6">
        <v>43511</v>
      </c>
      <c r="AM239" s="6">
        <v>43851</v>
      </c>
      <c r="AN239" s="4" t="s">
        <v>7328</v>
      </c>
      <c r="AO239" s="4" t="s">
        <v>154</v>
      </c>
      <c r="AP239" s="4" t="s">
        <v>139</v>
      </c>
      <c r="AQ239" s="4" t="s">
        <v>139</v>
      </c>
      <c r="AR239" s="4" t="s">
        <v>139</v>
      </c>
      <c r="AS239" s="4" t="s">
        <v>139</v>
      </c>
      <c r="AT239" s="4" t="s">
        <v>139</v>
      </c>
      <c r="AU239" s="4" t="s">
        <v>139</v>
      </c>
      <c r="AV239" s="4" t="s">
        <v>139</v>
      </c>
      <c r="AW239" s="4" t="s">
        <v>139</v>
      </c>
      <c r="AX239" s="4" t="s">
        <v>139</v>
      </c>
      <c r="AY239" s="4" t="s">
        <v>139</v>
      </c>
      <c r="AZ239" s="4" t="s">
        <v>139</v>
      </c>
      <c r="BA239" s="4" t="s">
        <v>139</v>
      </c>
      <c r="BB239" s="4" t="s">
        <v>139</v>
      </c>
      <c r="BC239" s="4" t="s">
        <v>139</v>
      </c>
      <c r="BD239" s="4" t="s">
        <v>139</v>
      </c>
      <c r="BE239" s="4" t="s">
        <v>139</v>
      </c>
      <c r="BF239" s="4" t="s">
        <v>139</v>
      </c>
      <c r="BG239" s="4" t="s">
        <v>139</v>
      </c>
      <c r="BH239" s="4" t="s">
        <v>139</v>
      </c>
      <c r="BI239" s="4" t="s">
        <v>139</v>
      </c>
      <c r="BJ239" s="4" t="s">
        <v>139</v>
      </c>
      <c r="BK239" s="4" t="s">
        <v>139</v>
      </c>
      <c r="BL239" s="4" t="s">
        <v>139</v>
      </c>
      <c r="BM239" s="4" t="s">
        <v>9489</v>
      </c>
      <c r="BN239" s="4" t="s">
        <v>9490</v>
      </c>
      <c r="BO239" s="4" t="s">
        <v>3204</v>
      </c>
      <c r="BP239" s="4" t="s">
        <v>9491</v>
      </c>
      <c r="BQ239" s="4" t="s">
        <v>172</v>
      </c>
      <c r="BR239" s="4" t="s">
        <v>9492</v>
      </c>
      <c r="BS239" s="4" t="s">
        <v>172</v>
      </c>
      <c r="BT239" s="4" t="s">
        <v>8629</v>
      </c>
      <c r="BU239" s="4" t="s">
        <v>139</v>
      </c>
      <c r="BV239" s="6"/>
      <c r="BW239" s="4" t="s">
        <v>139</v>
      </c>
      <c r="BX239" s="4" t="s">
        <v>139</v>
      </c>
      <c r="BY239" s="6">
        <v>43851</v>
      </c>
      <c r="BZ239" s="4" t="s">
        <v>139</v>
      </c>
      <c r="CA239" s="4" t="s">
        <v>139</v>
      </c>
      <c r="CB239" s="4" t="s">
        <v>139</v>
      </c>
      <c r="CC239" s="4" t="s">
        <v>139</v>
      </c>
      <c r="CD239" s="6"/>
      <c r="CE239" s="4" t="s">
        <v>317</v>
      </c>
      <c r="CF239" s="4" t="s">
        <v>140</v>
      </c>
      <c r="CG239" s="6"/>
      <c r="CH239" s="4" t="s">
        <v>185</v>
      </c>
      <c r="CI239" s="4" t="s">
        <v>140</v>
      </c>
      <c r="CJ239" s="4" t="s">
        <v>172</v>
      </c>
      <c r="CK239" s="6"/>
      <c r="CL239" s="4" t="s">
        <v>300</v>
      </c>
      <c r="CM239" s="6"/>
      <c r="CN239" s="4" t="s">
        <v>140</v>
      </c>
      <c r="CO239" s="4" t="s">
        <v>139</v>
      </c>
      <c r="CP239" s="4" t="s">
        <v>9493</v>
      </c>
      <c r="CQ239" s="4" t="s">
        <v>253</v>
      </c>
      <c r="CR239" s="4" t="s">
        <v>254</v>
      </c>
      <c r="CS239" s="4" t="s">
        <v>172</v>
      </c>
      <c r="CT239" s="4" t="s">
        <v>139</v>
      </c>
      <c r="CU239" s="6"/>
      <c r="CV239" s="6"/>
      <c r="CW239" s="4" t="s">
        <v>255</v>
      </c>
      <c r="CX239" s="4" t="s">
        <v>140</v>
      </c>
      <c r="CY239" s="4" t="s">
        <v>256</v>
      </c>
      <c r="CZ239" s="5">
        <v>0</v>
      </c>
      <c r="DA239" s="4" t="s">
        <v>139</v>
      </c>
      <c r="DB239" s="5"/>
      <c r="DC239" s="4" t="s">
        <v>139</v>
      </c>
      <c r="DD239" s="5"/>
      <c r="DE239" s="4" t="s">
        <v>139</v>
      </c>
      <c r="DF239" s="5"/>
      <c r="DG239" s="4" t="s">
        <v>139</v>
      </c>
      <c r="DH239" s="4" t="s">
        <v>139</v>
      </c>
      <c r="DI239" s="5"/>
      <c r="DJ239" s="4" t="s">
        <v>139</v>
      </c>
      <c r="DK239" s="6"/>
      <c r="DL239" s="4" t="s">
        <v>140</v>
      </c>
      <c r="DM239" s="4" t="s">
        <v>9493</v>
      </c>
      <c r="DN239" s="6"/>
      <c r="DO239" s="4" t="s">
        <v>301</v>
      </c>
      <c r="DP239" s="4" t="s">
        <v>140</v>
      </c>
      <c r="DQ239" s="4" t="s">
        <v>9493</v>
      </c>
      <c r="DR239" s="6"/>
      <c r="DS239" s="4" t="s">
        <v>140</v>
      </c>
      <c r="DT239" s="4" t="s">
        <v>199</v>
      </c>
      <c r="DU239" s="4" t="s">
        <v>172</v>
      </c>
      <c r="DV239" s="6"/>
      <c r="DW239" s="4" t="s">
        <v>139</v>
      </c>
      <c r="DX239" s="4" t="s">
        <v>231</v>
      </c>
      <c r="DY239" s="4" t="s">
        <v>139</v>
      </c>
      <c r="DZ239" s="4" t="s">
        <v>139</v>
      </c>
    </row>
    <row r="240" spans="1:130" x14ac:dyDescent="0.4">
      <c r="A240" s="4" t="s">
        <v>139</v>
      </c>
      <c r="B240" s="5">
        <v>332664</v>
      </c>
      <c r="C240" s="4" t="s">
        <v>2770</v>
      </c>
      <c r="D240" s="4" t="s">
        <v>3800</v>
      </c>
      <c r="E240" s="4" t="s">
        <v>131</v>
      </c>
      <c r="F240" s="4" t="s">
        <v>132</v>
      </c>
      <c r="G240" s="4" t="s">
        <v>204</v>
      </c>
      <c r="H240" s="4" t="s">
        <v>134</v>
      </c>
      <c r="I240" s="4" t="s">
        <v>235</v>
      </c>
      <c r="J240" s="4" t="s">
        <v>136</v>
      </c>
      <c r="K240" s="4" t="s">
        <v>136</v>
      </c>
      <c r="L240" s="4" t="s">
        <v>136</v>
      </c>
      <c r="M240" s="4" t="s">
        <v>136</v>
      </c>
      <c r="N240" s="4" t="s">
        <v>137</v>
      </c>
      <c r="O240" s="4" t="s">
        <v>138</v>
      </c>
      <c r="P240" s="4" t="s">
        <v>139</v>
      </c>
      <c r="Q240" s="4" t="s">
        <v>139</v>
      </c>
      <c r="R240" s="4" t="s">
        <v>139</v>
      </c>
      <c r="S240" s="4" t="s">
        <v>139</v>
      </c>
      <c r="T240" s="4" t="s">
        <v>140</v>
      </c>
      <c r="U240" s="4" t="s">
        <v>9494</v>
      </c>
      <c r="V240" s="4" t="s">
        <v>9495</v>
      </c>
      <c r="W240" s="4" t="s">
        <v>207</v>
      </c>
      <c r="X240" s="4" t="s">
        <v>143</v>
      </c>
      <c r="Y240" s="4" t="s">
        <v>144</v>
      </c>
      <c r="Z240" s="4" t="s">
        <v>145</v>
      </c>
      <c r="AA240" s="4" t="s">
        <v>271</v>
      </c>
      <c r="AB240" s="4" t="s">
        <v>147</v>
      </c>
      <c r="AC240" s="4" t="s">
        <v>148</v>
      </c>
      <c r="AD240" s="4" t="s">
        <v>149</v>
      </c>
      <c r="AE240" s="5">
        <v>99</v>
      </c>
      <c r="AF240" s="5">
        <v>99</v>
      </c>
      <c r="AG240" s="6"/>
      <c r="AH240" s="5">
        <v>69</v>
      </c>
      <c r="AI240" s="4" t="s">
        <v>150</v>
      </c>
      <c r="AJ240" s="4" t="s">
        <v>211</v>
      </c>
      <c r="AK240" s="4" t="s">
        <v>7327</v>
      </c>
      <c r="AL240" s="6">
        <v>43243</v>
      </c>
      <c r="AM240" s="6">
        <v>43382</v>
      </c>
      <c r="AN240" s="4" t="s">
        <v>139</v>
      </c>
      <c r="AO240" s="4" t="s">
        <v>154</v>
      </c>
      <c r="AP240" s="4" t="s">
        <v>139</v>
      </c>
      <c r="AQ240" s="4" t="s">
        <v>139</v>
      </c>
      <c r="AR240" s="4" t="s">
        <v>139</v>
      </c>
      <c r="AS240" s="4" t="s">
        <v>139</v>
      </c>
      <c r="AT240" s="4" t="s">
        <v>139</v>
      </c>
      <c r="AU240" s="4" t="s">
        <v>139</v>
      </c>
      <c r="AV240" s="4" t="s">
        <v>139</v>
      </c>
      <c r="AW240" s="4" t="s">
        <v>139</v>
      </c>
      <c r="AX240" s="4" t="s">
        <v>139</v>
      </c>
      <c r="AY240" s="4" t="s">
        <v>139</v>
      </c>
      <c r="AZ240" s="4" t="s">
        <v>212</v>
      </c>
      <c r="BA240" s="4" t="s">
        <v>139</v>
      </c>
      <c r="BB240" s="4" t="s">
        <v>139</v>
      </c>
      <c r="BC240" s="4" t="s">
        <v>139</v>
      </c>
      <c r="BD240" s="4" t="s">
        <v>139</v>
      </c>
      <c r="BE240" s="4" t="s">
        <v>139</v>
      </c>
      <c r="BF240" s="4" t="s">
        <v>139</v>
      </c>
      <c r="BG240" s="4" t="s">
        <v>139</v>
      </c>
      <c r="BH240" s="4" t="s">
        <v>139</v>
      </c>
      <c r="BI240" s="4" t="s">
        <v>139</v>
      </c>
      <c r="BJ240" s="4" t="s">
        <v>165</v>
      </c>
      <c r="BK240" s="4" t="s">
        <v>166</v>
      </c>
      <c r="BL240" s="4" t="s">
        <v>167</v>
      </c>
      <c r="BM240" s="4" t="s">
        <v>9496</v>
      </c>
      <c r="BN240" s="4" t="s">
        <v>9497</v>
      </c>
      <c r="BO240" s="4" t="s">
        <v>139</v>
      </c>
      <c r="BP240" s="4" t="s">
        <v>139</v>
      </c>
      <c r="BQ240" s="4" t="s">
        <v>139</v>
      </c>
      <c r="BR240" s="4" t="s">
        <v>9498</v>
      </c>
      <c r="BS240" s="4" t="s">
        <v>9499</v>
      </c>
      <c r="BT240" s="4" t="s">
        <v>139</v>
      </c>
      <c r="BU240" s="4" t="s">
        <v>246</v>
      </c>
      <c r="BV240" s="6">
        <v>43382</v>
      </c>
      <c r="BW240" s="4" t="s">
        <v>139</v>
      </c>
      <c r="BX240" s="4" t="s">
        <v>139</v>
      </c>
      <c r="BY240" s="6">
        <v>43382</v>
      </c>
      <c r="BZ240" s="4" t="s">
        <v>178</v>
      </c>
      <c r="CA240" s="4" t="s">
        <v>179</v>
      </c>
      <c r="CB240" s="4" t="s">
        <v>180</v>
      </c>
      <c r="CC240" s="4" t="s">
        <v>353</v>
      </c>
      <c r="CD240" s="6">
        <v>43243</v>
      </c>
      <c r="CE240" s="4" t="s">
        <v>182</v>
      </c>
      <c r="CF240" s="4" t="s">
        <v>1103</v>
      </c>
      <c r="CG240" s="6"/>
      <c r="CH240" s="4" t="s">
        <v>185</v>
      </c>
      <c r="CI240" s="4" t="s">
        <v>140</v>
      </c>
      <c r="CJ240" s="4" t="s">
        <v>139</v>
      </c>
      <c r="CK240" s="6"/>
      <c r="CL240" s="4" t="s">
        <v>300</v>
      </c>
      <c r="CM240" s="6"/>
      <c r="CN240" s="4" t="s">
        <v>140</v>
      </c>
      <c r="CO240" s="4" t="s">
        <v>139</v>
      </c>
      <c r="CP240" s="4" t="s">
        <v>139</v>
      </c>
      <c r="CQ240" s="4" t="s">
        <v>253</v>
      </c>
      <c r="CR240" s="4" t="s">
        <v>254</v>
      </c>
      <c r="CS240" s="4" t="s">
        <v>139</v>
      </c>
      <c r="CT240" s="4" t="s">
        <v>139</v>
      </c>
      <c r="CU240" s="6"/>
      <c r="CV240" s="6"/>
      <c r="CW240" s="4" t="s">
        <v>255</v>
      </c>
      <c r="CX240" s="4" t="s">
        <v>140</v>
      </c>
      <c r="CY240" s="4" t="s">
        <v>256</v>
      </c>
      <c r="CZ240" s="5">
        <v>0</v>
      </c>
      <c r="DA240" s="4" t="s">
        <v>139</v>
      </c>
      <c r="DB240" s="5"/>
      <c r="DC240" s="4" t="s">
        <v>139</v>
      </c>
      <c r="DD240" s="5"/>
      <c r="DE240" s="4" t="s">
        <v>139</v>
      </c>
      <c r="DF240" s="5"/>
      <c r="DG240" s="4" t="s">
        <v>139</v>
      </c>
      <c r="DH240" s="4" t="s">
        <v>139</v>
      </c>
      <c r="DI240" s="5"/>
      <c r="DJ240" s="4" t="s">
        <v>139</v>
      </c>
      <c r="DK240" s="6" t="s">
        <v>9500</v>
      </c>
      <c r="DL240" s="4" t="s">
        <v>1103</v>
      </c>
      <c r="DM240" s="4" t="s">
        <v>9501</v>
      </c>
      <c r="DN240" s="6" t="s">
        <v>9500</v>
      </c>
      <c r="DO240" s="4" t="s">
        <v>197</v>
      </c>
      <c r="DP240" s="4" t="s">
        <v>1103</v>
      </c>
      <c r="DQ240" s="4" t="s">
        <v>9502</v>
      </c>
      <c r="DR240" s="6"/>
      <c r="DS240" s="4" t="s">
        <v>140</v>
      </c>
      <c r="DT240" s="4" t="s">
        <v>199</v>
      </c>
      <c r="DU240" s="4" t="s">
        <v>139</v>
      </c>
      <c r="DV240" s="6"/>
      <c r="DW240" s="4" t="s">
        <v>139</v>
      </c>
      <c r="DX240" s="4" t="s">
        <v>260</v>
      </c>
      <c r="DY240" s="4" t="s">
        <v>139</v>
      </c>
      <c r="DZ240" s="4" t="s">
        <v>139</v>
      </c>
    </row>
    <row r="241" spans="1:130" x14ac:dyDescent="0.4">
      <c r="A241" s="4" t="s">
        <v>139</v>
      </c>
      <c r="B241" s="5">
        <v>332660</v>
      </c>
      <c r="C241" s="4" t="s">
        <v>9503</v>
      </c>
      <c r="D241" s="4" t="s">
        <v>9504</v>
      </c>
      <c r="E241" s="4" t="s">
        <v>131</v>
      </c>
      <c r="F241" s="4" t="s">
        <v>132</v>
      </c>
      <c r="G241" s="4" t="s">
        <v>1548</v>
      </c>
      <c r="H241" s="4" t="s">
        <v>134</v>
      </c>
      <c r="I241" s="4" t="s">
        <v>235</v>
      </c>
      <c r="J241" s="4" t="s">
        <v>136</v>
      </c>
      <c r="K241" s="4" t="s">
        <v>136</v>
      </c>
      <c r="L241" s="4" t="s">
        <v>136</v>
      </c>
      <c r="M241" s="4" t="s">
        <v>136</v>
      </c>
      <c r="N241" s="4" t="s">
        <v>137</v>
      </c>
      <c r="O241" s="4" t="s">
        <v>138</v>
      </c>
      <c r="P241" s="4" t="s">
        <v>139</v>
      </c>
      <c r="Q241" s="4" t="s">
        <v>139</v>
      </c>
      <c r="R241" s="4" t="s">
        <v>139</v>
      </c>
      <c r="S241" s="4" t="s">
        <v>139</v>
      </c>
      <c r="T241" s="4" t="s">
        <v>140</v>
      </c>
      <c r="U241" s="4" t="s">
        <v>9505</v>
      </c>
      <c r="V241" s="4" t="s">
        <v>9506</v>
      </c>
      <c r="W241" s="4" t="s">
        <v>207</v>
      </c>
      <c r="X241" s="4" t="s">
        <v>143</v>
      </c>
      <c r="Y241" s="4" t="s">
        <v>144</v>
      </c>
      <c r="Z241" s="4" t="s">
        <v>145</v>
      </c>
      <c r="AA241" s="4" t="s">
        <v>271</v>
      </c>
      <c r="AB241" s="4" t="s">
        <v>147</v>
      </c>
      <c r="AC241" s="4" t="s">
        <v>148</v>
      </c>
      <c r="AD241" s="4" t="s">
        <v>149</v>
      </c>
      <c r="AE241" s="5">
        <v>99</v>
      </c>
      <c r="AF241" s="5">
        <v>99</v>
      </c>
      <c r="AG241" s="6"/>
      <c r="AH241" s="5">
        <v>45</v>
      </c>
      <c r="AI241" s="4" t="s">
        <v>210</v>
      </c>
      <c r="AJ241" s="4" t="s">
        <v>211</v>
      </c>
      <c r="AK241" s="4" t="s">
        <v>7327</v>
      </c>
      <c r="AL241" s="6">
        <v>43307</v>
      </c>
      <c r="AM241" s="6">
        <v>43396</v>
      </c>
      <c r="AN241" s="4" t="s">
        <v>7328</v>
      </c>
      <c r="AO241" s="4" t="s">
        <v>154</v>
      </c>
      <c r="AP241" s="4" t="s">
        <v>139</v>
      </c>
      <c r="AQ241" s="4" t="s">
        <v>139</v>
      </c>
      <c r="AR241" s="4" t="s">
        <v>139</v>
      </c>
      <c r="AS241" s="4" t="s">
        <v>139</v>
      </c>
      <c r="AT241" s="4" t="s">
        <v>139</v>
      </c>
      <c r="AU241" s="4" t="s">
        <v>139</v>
      </c>
      <c r="AV241" s="4" t="s">
        <v>139</v>
      </c>
      <c r="AW241" s="4" t="s">
        <v>139</v>
      </c>
      <c r="AX241" s="4" t="s">
        <v>139</v>
      </c>
      <c r="AY241" s="4" t="s">
        <v>139</v>
      </c>
      <c r="AZ241" s="4" t="s">
        <v>212</v>
      </c>
      <c r="BA241" s="4" t="s">
        <v>139</v>
      </c>
      <c r="BB241" s="4" t="s">
        <v>139</v>
      </c>
      <c r="BC241" s="4" t="s">
        <v>139</v>
      </c>
      <c r="BD241" s="4" t="s">
        <v>139</v>
      </c>
      <c r="BE241" s="4" t="s">
        <v>139</v>
      </c>
      <c r="BF241" s="4" t="s">
        <v>139</v>
      </c>
      <c r="BG241" s="4" t="s">
        <v>139</v>
      </c>
      <c r="BH241" s="4" t="s">
        <v>139</v>
      </c>
      <c r="BI241" s="4" t="s">
        <v>139</v>
      </c>
      <c r="BJ241" s="4" t="s">
        <v>165</v>
      </c>
      <c r="BK241" s="4" t="s">
        <v>166</v>
      </c>
      <c r="BL241" s="4" t="s">
        <v>167</v>
      </c>
      <c r="BM241" s="4" t="s">
        <v>9507</v>
      </c>
      <c r="BN241" s="4" t="s">
        <v>9508</v>
      </c>
      <c r="BO241" s="4" t="s">
        <v>139</v>
      </c>
      <c r="BP241" s="4" t="s">
        <v>139</v>
      </c>
      <c r="BQ241" s="4" t="s">
        <v>139</v>
      </c>
      <c r="BR241" s="4" t="s">
        <v>9509</v>
      </c>
      <c r="BS241" s="4" t="s">
        <v>9510</v>
      </c>
      <c r="BT241" s="4" t="s">
        <v>139</v>
      </c>
      <c r="BU241" s="4" t="s">
        <v>246</v>
      </c>
      <c r="BV241" s="6">
        <v>43396</v>
      </c>
      <c r="BW241" s="4" t="s">
        <v>139</v>
      </c>
      <c r="BX241" s="4" t="s">
        <v>139</v>
      </c>
      <c r="BY241" s="6">
        <v>43396</v>
      </c>
      <c r="BZ241" s="4" t="s">
        <v>178</v>
      </c>
      <c r="CA241" s="4" t="s">
        <v>179</v>
      </c>
      <c r="CB241" s="4" t="s">
        <v>180</v>
      </c>
      <c r="CC241" s="4" t="s">
        <v>353</v>
      </c>
      <c r="CD241" s="6">
        <v>43307</v>
      </c>
      <c r="CE241" s="4" t="s">
        <v>182</v>
      </c>
      <c r="CF241" s="4" t="s">
        <v>3675</v>
      </c>
      <c r="CG241" s="6"/>
      <c r="CH241" s="4" t="s">
        <v>185</v>
      </c>
      <c r="CI241" s="4" t="s">
        <v>140</v>
      </c>
      <c r="CJ241" s="4" t="s">
        <v>139</v>
      </c>
      <c r="CK241" s="6"/>
      <c r="CL241" s="4" t="s">
        <v>188</v>
      </c>
      <c r="CM241" s="6">
        <v>43329</v>
      </c>
      <c r="CN241" s="4" t="s">
        <v>1103</v>
      </c>
      <c r="CO241" s="4" t="s">
        <v>139</v>
      </c>
      <c r="CP241" s="4" t="s">
        <v>9511</v>
      </c>
      <c r="CQ241" s="4" t="s">
        <v>253</v>
      </c>
      <c r="CR241" s="4" t="s">
        <v>254</v>
      </c>
      <c r="CS241" s="4" t="s">
        <v>139</v>
      </c>
      <c r="CT241" s="4" t="s">
        <v>139</v>
      </c>
      <c r="CU241" s="6"/>
      <c r="CV241" s="6"/>
      <c r="CW241" s="4" t="s">
        <v>255</v>
      </c>
      <c r="CX241" s="4" t="s">
        <v>140</v>
      </c>
      <c r="CY241" s="4" t="s">
        <v>256</v>
      </c>
      <c r="CZ241" s="5">
        <v>0</v>
      </c>
      <c r="DA241" s="4" t="s">
        <v>139</v>
      </c>
      <c r="DB241" s="5"/>
      <c r="DC241" s="4" t="s">
        <v>139</v>
      </c>
      <c r="DD241" s="5"/>
      <c r="DE241" s="4" t="s">
        <v>139</v>
      </c>
      <c r="DF241" s="5"/>
      <c r="DG241" s="4" t="s">
        <v>139</v>
      </c>
      <c r="DH241" s="4" t="s">
        <v>139</v>
      </c>
      <c r="DI241" s="5"/>
      <c r="DJ241" s="4" t="s">
        <v>139</v>
      </c>
      <c r="DK241" s="6">
        <v>43329</v>
      </c>
      <c r="DL241" s="4" t="s">
        <v>1103</v>
      </c>
      <c r="DM241" s="4" t="s">
        <v>9511</v>
      </c>
      <c r="DN241" s="6"/>
      <c r="DO241" s="4" t="s">
        <v>301</v>
      </c>
      <c r="DP241" s="4" t="s">
        <v>140</v>
      </c>
      <c r="DQ241" s="4" t="s">
        <v>139</v>
      </c>
      <c r="DR241" s="6"/>
      <c r="DS241" s="4" t="s">
        <v>140</v>
      </c>
      <c r="DT241" s="4" t="s">
        <v>199</v>
      </c>
      <c r="DU241" s="4" t="s">
        <v>139</v>
      </c>
      <c r="DV241" s="6"/>
      <c r="DW241" s="4" t="s">
        <v>139</v>
      </c>
      <c r="DX241" s="4" t="s">
        <v>260</v>
      </c>
      <c r="DY241" s="4" t="s">
        <v>139</v>
      </c>
      <c r="DZ241" s="4" t="s">
        <v>139</v>
      </c>
    </row>
    <row r="242" spans="1:130" x14ac:dyDescent="0.4">
      <c r="A242" s="4" t="s">
        <v>139</v>
      </c>
      <c r="B242" s="5">
        <v>332466</v>
      </c>
      <c r="C242" s="4" t="s">
        <v>9512</v>
      </c>
      <c r="D242" s="4" t="s">
        <v>3865</v>
      </c>
      <c r="E242" s="4" t="s">
        <v>2942</v>
      </c>
      <c r="F242" s="4" t="s">
        <v>132</v>
      </c>
      <c r="G242" s="4" t="s">
        <v>2671</v>
      </c>
      <c r="H242" s="4" t="s">
        <v>265</v>
      </c>
      <c r="I242" s="4" t="s">
        <v>135</v>
      </c>
      <c r="J242" s="4" t="s">
        <v>136</v>
      </c>
      <c r="K242" s="4" t="s">
        <v>136</v>
      </c>
      <c r="L242" s="4" t="s">
        <v>136</v>
      </c>
      <c r="M242" s="4" t="s">
        <v>136</v>
      </c>
      <c r="N242" s="4" t="s">
        <v>137</v>
      </c>
      <c r="O242" s="4" t="s">
        <v>138</v>
      </c>
      <c r="P242" s="4" t="s">
        <v>139</v>
      </c>
      <c r="Q242" s="4" t="s">
        <v>139</v>
      </c>
      <c r="R242" s="4" t="s">
        <v>139</v>
      </c>
      <c r="S242" s="4" t="s">
        <v>139</v>
      </c>
      <c r="T242" s="4" t="s">
        <v>140</v>
      </c>
      <c r="U242" s="4" t="s">
        <v>9513</v>
      </c>
      <c r="V242" s="4" t="s">
        <v>9514</v>
      </c>
      <c r="W242" s="4" t="s">
        <v>207</v>
      </c>
      <c r="X242" s="4" t="s">
        <v>143</v>
      </c>
      <c r="Y242" s="4" t="s">
        <v>144</v>
      </c>
      <c r="Z242" s="4" t="s">
        <v>145</v>
      </c>
      <c r="AA242" s="4" t="s">
        <v>271</v>
      </c>
      <c r="AB242" s="4" t="s">
        <v>147</v>
      </c>
      <c r="AC242" s="4" t="s">
        <v>148</v>
      </c>
      <c r="AD242" s="4" t="s">
        <v>149</v>
      </c>
      <c r="AE242" s="5">
        <v>99</v>
      </c>
      <c r="AF242" s="5">
        <v>99</v>
      </c>
      <c r="AG242" s="6"/>
      <c r="AH242" s="5">
        <v>58</v>
      </c>
      <c r="AI242" s="4" t="s">
        <v>150</v>
      </c>
      <c r="AJ242" s="4" t="s">
        <v>211</v>
      </c>
      <c r="AK242" s="4" t="s">
        <v>7327</v>
      </c>
      <c r="AL242" s="6">
        <v>43262</v>
      </c>
      <c r="AM242" s="6">
        <v>43370</v>
      </c>
      <c r="AN242" s="4" t="s">
        <v>139</v>
      </c>
      <c r="AO242" s="4" t="s">
        <v>154</v>
      </c>
      <c r="AP242" s="4" t="s">
        <v>139</v>
      </c>
      <c r="AQ242" s="4" t="s">
        <v>139</v>
      </c>
      <c r="AR242" s="4" t="s">
        <v>139</v>
      </c>
      <c r="AS242" s="4" t="s">
        <v>139</v>
      </c>
      <c r="AT242" s="4" t="s">
        <v>139</v>
      </c>
      <c r="AU242" s="4" t="s">
        <v>139</v>
      </c>
      <c r="AV242" s="4" t="s">
        <v>139</v>
      </c>
      <c r="AW242" s="4" t="s">
        <v>139</v>
      </c>
      <c r="AX242" s="4" t="s">
        <v>139</v>
      </c>
      <c r="AY242" s="4" t="s">
        <v>139</v>
      </c>
      <c r="AZ242" s="4" t="s">
        <v>212</v>
      </c>
      <c r="BA242" s="4" t="s">
        <v>139</v>
      </c>
      <c r="BB242" s="4" t="s">
        <v>139</v>
      </c>
      <c r="BC242" s="4" t="s">
        <v>139</v>
      </c>
      <c r="BD242" s="4" t="s">
        <v>139</v>
      </c>
      <c r="BE242" s="4" t="s">
        <v>139</v>
      </c>
      <c r="BF242" s="4" t="s">
        <v>139</v>
      </c>
      <c r="BG242" s="4" t="s">
        <v>139</v>
      </c>
      <c r="BH242" s="4" t="s">
        <v>139</v>
      </c>
      <c r="BI242" s="4" t="s">
        <v>139</v>
      </c>
      <c r="BJ242" s="4" t="s">
        <v>165</v>
      </c>
      <c r="BK242" s="4" t="s">
        <v>166</v>
      </c>
      <c r="BL242" s="4" t="s">
        <v>167</v>
      </c>
      <c r="BM242" s="4" t="s">
        <v>9515</v>
      </c>
      <c r="BN242" s="4" t="s">
        <v>9516</v>
      </c>
      <c r="BO242" s="4" t="s">
        <v>139</v>
      </c>
      <c r="BP242" s="4" t="s">
        <v>9517</v>
      </c>
      <c r="BQ242" s="4" t="s">
        <v>9518</v>
      </c>
      <c r="BR242" s="4" t="s">
        <v>139</v>
      </c>
      <c r="BS242" s="4" t="s">
        <v>9519</v>
      </c>
      <c r="BT242" s="4" t="s">
        <v>139</v>
      </c>
      <c r="BU242" s="4" t="s">
        <v>246</v>
      </c>
      <c r="BV242" s="6">
        <v>43370</v>
      </c>
      <c r="BW242" s="4" t="s">
        <v>139</v>
      </c>
      <c r="BX242" s="4" t="s">
        <v>139</v>
      </c>
      <c r="BY242" s="6">
        <v>43370</v>
      </c>
      <c r="BZ242" s="4" t="s">
        <v>178</v>
      </c>
      <c r="CA242" s="4" t="s">
        <v>179</v>
      </c>
      <c r="CB242" s="4" t="s">
        <v>180</v>
      </c>
      <c r="CC242" s="4" t="s">
        <v>353</v>
      </c>
      <c r="CD242" s="6">
        <v>43367</v>
      </c>
      <c r="CE242" s="4" t="s">
        <v>182</v>
      </c>
      <c r="CF242" s="4" t="s">
        <v>3595</v>
      </c>
      <c r="CG242" s="6"/>
      <c r="CH242" s="4" t="s">
        <v>185</v>
      </c>
      <c r="CI242" s="4" t="s">
        <v>140</v>
      </c>
      <c r="CJ242" s="4" t="s">
        <v>139</v>
      </c>
      <c r="CK242" s="6"/>
      <c r="CL242" s="4" t="s">
        <v>188</v>
      </c>
      <c r="CM242" s="6">
        <v>43300</v>
      </c>
      <c r="CN242" s="4" t="s">
        <v>3595</v>
      </c>
      <c r="CO242" s="4" t="s">
        <v>139</v>
      </c>
      <c r="CP242" s="4" t="s">
        <v>9520</v>
      </c>
      <c r="CQ242" s="4" t="s">
        <v>253</v>
      </c>
      <c r="CR242" s="4" t="s">
        <v>254</v>
      </c>
      <c r="CS242" s="4" t="s">
        <v>139</v>
      </c>
      <c r="CT242" s="4" t="s">
        <v>139</v>
      </c>
      <c r="CU242" s="6"/>
      <c r="CV242" s="6"/>
      <c r="CW242" s="4" t="s">
        <v>255</v>
      </c>
      <c r="CX242" s="4" t="s">
        <v>140</v>
      </c>
      <c r="CY242" s="4" t="s">
        <v>256</v>
      </c>
      <c r="CZ242" s="5">
        <v>0</v>
      </c>
      <c r="DA242" s="4" t="s">
        <v>139</v>
      </c>
      <c r="DB242" s="5"/>
      <c r="DC242" s="4" t="s">
        <v>139</v>
      </c>
      <c r="DD242" s="5"/>
      <c r="DE242" s="4" t="s">
        <v>139</v>
      </c>
      <c r="DF242" s="5"/>
      <c r="DG242" s="4" t="s">
        <v>139</v>
      </c>
      <c r="DH242" s="4" t="s">
        <v>139</v>
      </c>
      <c r="DI242" s="5"/>
      <c r="DJ242" s="4" t="s">
        <v>139</v>
      </c>
      <c r="DK242" s="6">
        <v>43300</v>
      </c>
      <c r="DL242" s="4" t="s">
        <v>3595</v>
      </c>
      <c r="DM242" s="4" t="s">
        <v>9520</v>
      </c>
      <c r="DN242" s="6">
        <v>43300</v>
      </c>
      <c r="DO242" s="4" t="s">
        <v>197</v>
      </c>
      <c r="DP242" s="4" t="s">
        <v>3595</v>
      </c>
      <c r="DQ242" s="4" t="s">
        <v>9520</v>
      </c>
      <c r="DR242" s="6"/>
      <c r="DS242" s="4" t="s">
        <v>140</v>
      </c>
      <c r="DT242" s="4" t="s">
        <v>199</v>
      </c>
      <c r="DU242" s="4" t="s">
        <v>139</v>
      </c>
      <c r="DV242" s="6"/>
      <c r="DW242" s="4" t="s">
        <v>139</v>
      </c>
      <c r="DX242" s="4" t="s">
        <v>624</v>
      </c>
      <c r="DY242" s="4" t="s">
        <v>139</v>
      </c>
      <c r="DZ242" s="4" t="s">
        <v>139</v>
      </c>
    </row>
    <row r="243" spans="1:130" x14ac:dyDescent="0.4">
      <c r="A243" s="4" t="s">
        <v>9521</v>
      </c>
      <c r="B243" s="5">
        <v>331840</v>
      </c>
      <c r="C243" s="4" t="s">
        <v>3506</v>
      </c>
      <c r="D243" s="4" t="s">
        <v>3507</v>
      </c>
      <c r="E243" s="4" t="s">
        <v>131</v>
      </c>
      <c r="F243" s="4" t="s">
        <v>132</v>
      </c>
      <c r="G243" s="4" t="s">
        <v>1481</v>
      </c>
      <c r="H243" s="4" t="s">
        <v>134</v>
      </c>
      <c r="I243" s="4" t="s">
        <v>235</v>
      </c>
      <c r="J243" s="4" t="s">
        <v>136</v>
      </c>
      <c r="K243" s="4" t="s">
        <v>136</v>
      </c>
      <c r="L243" s="4" t="s">
        <v>136</v>
      </c>
      <c r="M243" s="4" t="s">
        <v>136</v>
      </c>
      <c r="N243" s="4" t="s">
        <v>137</v>
      </c>
      <c r="O243" s="4" t="s">
        <v>138</v>
      </c>
      <c r="P243" s="4" t="s">
        <v>139</v>
      </c>
      <c r="Q243" s="4" t="s">
        <v>139</v>
      </c>
      <c r="R243" s="4" t="s">
        <v>139</v>
      </c>
      <c r="S243" s="4" t="s">
        <v>139</v>
      </c>
      <c r="T243" s="4" t="s">
        <v>140</v>
      </c>
      <c r="U243" s="4" t="s">
        <v>9522</v>
      </c>
      <c r="V243" s="4" t="s">
        <v>9523</v>
      </c>
      <c r="W243" s="4" t="s">
        <v>139</v>
      </c>
      <c r="X243" s="4" t="s">
        <v>143</v>
      </c>
      <c r="Y243" s="4" t="s">
        <v>144</v>
      </c>
      <c r="Z243" s="4" t="s">
        <v>208</v>
      </c>
      <c r="AA243" s="4" t="s">
        <v>209</v>
      </c>
      <c r="AB243" s="4" t="s">
        <v>147</v>
      </c>
      <c r="AC243" s="4" t="s">
        <v>148</v>
      </c>
      <c r="AD243" s="4" t="s">
        <v>139</v>
      </c>
      <c r="AE243" s="5"/>
      <c r="AF243" s="5"/>
      <c r="AG243" s="6"/>
      <c r="AH243" s="5">
        <v>65</v>
      </c>
      <c r="AI243" s="4" t="s">
        <v>139</v>
      </c>
      <c r="AJ243" s="4" t="s">
        <v>272</v>
      </c>
      <c r="AK243" s="4" t="s">
        <v>7327</v>
      </c>
      <c r="AL243" s="6">
        <v>43523</v>
      </c>
      <c r="AM243" s="6">
        <v>43620</v>
      </c>
      <c r="AN243" s="4" t="s">
        <v>7328</v>
      </c>
      <c r="AO243" s="4" t="s">
        <v>154</v>
      </c>
      <c r="AP243" s="4" t="s">
        <v>139</v>
      </c>
      <c r="AQ243" s="4" t="s">
        <v>139</v>
      </c>
      <c r="AR243" s="4" t="s">
        <v>139</v>
      </c>
      <c r="AS243" s="4" t="s">
        <v>139</v>
      </c>
      <c r="AT243" s="4" t="s">
        <v>139</v>
      </c>
      <c r="AU243" s="4" t="s">
        <v>139</v>
      </c>
      <c r="AV243" s="4" t="s">
        <v>139</v>
      </c>
      <c r="AW243" s="4" t="s">
        <v>139</v>
      </c>
      <c r="AX243" s="4" t="s">
        <v>139</v>
      </c>
      <c r="AY243" s="4" t="s">
        <v>139</v>
      </c>
      <c r="AZ243" s="4" t="s">
        <v>139</v>
      </c>
      <c r="BA243" s="4" t="s">
        <v>139</v>
      </c>
      <c r="BB243" s="4" t="s">
        <v>139</v>
      </c>
      <c r="BC243" s="4" t="s">
        <v>139</v>
      </c>
      <c r="BD243" s="4" t="s">
        <v>139</v>
      </c>
      <c r="BE243" s="4" t="s">
        <v>139</v>
      </c>
      <c r="BF243" s="4" t="s">
        <v>139</v>
      </c>
      <c r="BG243" s="4" t="s">
        <v>139</v>
      </c>
      <c r="BH243" s="4" t="s">
        <v>139</v>
      </c>
      <c r="BI243" s="4" t="s">
        <v>139</v>
      </c>
      <c r="BJ243" s="4" t="s">
        <v>139</v>
      </c>
      <c r="BK243" s="4" t="s">
        <v>139</v>
      </c>
      <c r="BL243" s="4" t="s">
        <v>139</v>
      </c>
      <c r="BM243" s="4" t="s">
        <v>9524</v>
      </c>
      <c r="BN243" s="4" t="s">
        <v>9525</v>
      </c>
      <c r="BO243" s="4" t="s">
        <v>302</v>
      </c>
      <c r="BP243" s="4" t="s">
        <v>9526</v>
      </c>
      <c r="BQ243" s="4" t="s">
        <v>172</v>
      </c>
      <c r="BR243" s="4" t="s">
        <v>9527</v>
      </c>
      <c r="BS243" s="4" t="s">
        <v>9528</v>
      </c>
      <c r="BT243" s="4" t="s">
        <v>9529</v>
      </c>
      <c r="BU243" s="4" t="s">
        <v>139</v>
      </c>
      <c r="BV243" s="6"/>
      <c r="BW243" s="4" t="s">
        <v>139</v>
      </c>
      <c r="BX243" s="4" t="s">
        <v>139</v>
      </c>
      <c r="BY243" s="6">
        <v>43620</v>
      </c>
      <c r="BZ243" s="4" t="s">
        <v>139</v>
      </c>
      <c r="CA243" s="4" t="s">
        <v>139</v>
      </c>
      <c r="CB243" s="4" t="s">
        <v>139</v>
      </c>
      <c r="CC243" s="4" t="s">
        <v>139</v>
      </c>
      <c r="CD243" s="6"/>
      <c r="CE243" s="4" t="s">
        <v>317</v>
      </c>
      <c r="CF243" s="4" t="s">
        <v>140</v>
      </c>
      <c r="CG243" s="6"/>
      <c r="CH243" s="4" t="s">
        <v>185</v>
      </c>
      <c r="CI243" s="4" t="s">
        <v>140</v>
      </c>
      <c r="CJ243" s="4" t="s">
        <v>172</v>
      </c>
      <c r="CK243" s="6"/>
      <c r="CL243" s="4" t="s">
        <v>300</v>
      </c>
      <c r="CM243" s="6"/>
      <c r="CN243" s="4" t="s">
        <v>140</v>
      </c>
      <c r="CO243" s="4" t="s">
        <v>139</v>
      </c>
      <c r="CP243" s="4" t="s">
        <v>9530</v>
      </c>
      <c r="CQ243" s="4" t="s">
        <v>139</v>
      </c>
      <c r="CR243" s="4" t="s">
        <v>254</v>
      </c>
      <c r="CS243" s="4" t="s">
        <v>172</v>
      </c>
      <c r="CT243" s="4" t="s">
        <v>139</v>
      </c>
      <c r="CU243" s="6"/>
      <c r="CV243" s="6"/>
      <c r="CW243" s="4" t="s">
        <v>255</v>
      </c>
      <c r="CX243" s="4" t="s">
        <v>140</v>
      </c>
      <c r="CY243" s="4" t="s">
        <v>256</v>
      </c>
      <c r="CZ243" s="5">
        <v>0</v>
      </c>
      <c r="DA243" s="4" t="s">
        <v>139</v>
      </c>
      <c r="DB243" s="5"/>
      <c r="DC243" s="4" t="s">
        <v>139</v>
      </c>
      <c r="DD243" s="5"/>
      <c r="DE243" s="4" t="s">
        <v>139</v>
      </c>
      <c r="DF243" s="5"/>
      <c r="DG243" s="4" t="s">
        <v>139</v>
      </c>
      <c r="DH243" s="4" t="s">
        <v>139</v>
      </c>
      <c r="DI243" s="5"/>
      <c r="DJ243" s="4" t="s">
        <v>139</v>
      </c>
      <c r="DK243" s="6"/>
      <c r="DL243" s="4" t="s">
        <v>140</v>
      </c>
      <c r="DM243" s="4" t="s">
        <v>9531</v>
      </c>
      <c r="DN243" s="6"/>
      <c r="DO243" s="4" t="s">
        <v>301</v>
      </c>
      <c r="DP243" s="4" t="s">
        <v>140</v>
      </c>
      <c r="DQ243" s="4" t="s">
        <v>9532</v>
      </c>
      <c r="DR243" s="6"/>
      <c r="DS243" s="4" t="s">
        <v>140</v>
      </c>
      <c r="DT243" s="4" t="s">
        <v>199</v>
      </c>
      <c r="DU243" s="4" t="s">
        <v>172</v>
      </c>
      <c r="DV243" s="6"/>
      <c r="DW243" s="4" t="s">
        <v>139</v>
      </c>
      <c r="DX243" s="4" t="s">
        <v>231</v>
      </c>
      <c r="DY243" s="4" t="s">
        <v>139</v>
      </c>
      <c r="DZ243" s="4" t="s">
        <v>139</v>
      </c>
    </row>
    <row r="244" spans="1:130" x14ac:dyDescent="0.4">
      <c r="A244" s="4" t="s">
        <v>9533</v>
      </c>
      <c r="B244" s="5">
        <v>329639</v>
      </c>
      <c r="C244" s="4" t="s">
        <v>2833</v>
      </c>
      <c r="D244" s="4" t="s">
        <v>9534</v>
      </c>
      <c r="E244" s="4" t="s">
        <v>131</v>
      </c>
      <c r="F244" s="4" t="s">
        <v>132</v>
      </c>
      <c r="G244" s="4" t="s">
        <v>1909</v>
      </c>
      <c r="H244" s="4" t="s">
        <v>134</v>
      </c>
      <c r="I244" s="4" t="s">
        <v>135</v>
      </c>
      <c r="J244" s="4" t="s">
        <v>136</v>
      </c>
      <c r="K244" s="4" t="s">
        <v>136</v>
      </c>
      <c r="L244" s="4" t="s">
        <v>136</v>
      </c>
      <c r="M244" s="4" t="s">
        <v>136</v>
      </c>
      <c r="N244" s="4" t="s">
        <v>137</v>
      </c>
      <c r="O244" s="4" t="s">
        <v>138</v>
      </c>
      <c r="P244" s="4" t="s">
        <v>139</v>
      </c>
      <c r="Q244" s="4" t="s">
        <v>139</v>
      </c>
      <c r="R244" s="4" t="s">
        <v>139</v>
      </c>
      <c r="S244" s="4" t="s">
        <v>139</v>
      </c>
      <c r="T244" s="4" t="s">
        <v>140</v>
      </c>
      <c r="U244" s="4" t="s">
        <v>9535</v>
      </c>
      <c r="V244" s="4" t="s">
        <v>9536</v>
      </c>
      <c r="W244" s="4" t="s">
        <v>139</v>
      </c>
      <c r="X244" s="4" t="s">
        <v>143</v>
      </c>
      <c r="Y244" s="4" t="s">
        <v>144</v>
      </c>
      <c r="Z244" s="4" t="s">
        <v>145</v>
      </c>
      <c r="AA244" s="4" t="s">
        <v>237</v>
      </c>
      <c r="AB244" s="4" t="s">
        <v>147</v>
      </c>
      <c r="AC244" s="4" t="s">
        <v>148</v>
      </c>
      <c r="AD244" s="4" t="s">
        <v>139</v>
      </c>
      <c r="AE244" s="5"/>
      <c r="AF244" s="5"/>
      <c r="AG244" s="6"/>
      <c r="AH244" s="5">
        <v>73</v>
      </c>
      <c r="AI244" s="4" t="s">
        <v>268</v>
      </c>
      <c r="AJ244" s="4" t="s">
        <v>211</v>
      </c>
      <c r="AK244" s="4" t="s">
        <v>7327</v>
      </c>
      <c r="AL244" s="6">
        <v>43640</v>
      </c>
      <c r="AM244" s="6">
        <v>43816</v>
      </c>
      <c r="AN244" s="4" t="s">
        <v>7328</v>
      </c>
      <c r="AO244" s="4" t="s">
        <v>154</v>
      </c>
      <c r="AP244" s="4" t="s">
        <v>139</v>
      </c>
      <c r="AQ244" s="4" t="s">
        <v>139</v>
      </c>
      <c r="AR244" s="4" t="s">
        <v>139</v>
      </c>
      <c r="AS244" s="4" t="s">
        <v>139</v>
      </c>
      <c r="AT244" s="4" t="s">
        <v>139</v>
      </c>
      <c r="AU244" s="4" t="s">
        <v>139</v>
      </c>
      <c r="AV244" s="4" t="s">
        <v>139</v>
      </c>
      <c r="AW244" s="4" t="s">
        <v>139</v>
      </c>
      <c r="AX244" s="4" t="s">
        <v>139</v>
      </c>
      <c r="AY244" s="4" t="s">
        <v>139</v>
      </c>
      <c r="AZ244" s="4" t="s">
        <v>139</v>
      </c>
      <c r="BA244" s="4" t="s">
        <v>139</v>
      </c>
      <c r="BB244" s="4" t="s">
        <v>139</v>
      </c>
      <c r="BC244" s="4" t="s">
        <v>139</v>
      </c>
      <c r="BD244" s="4" t="s">
        <v>139</v>
      </c>
      <c r="BE244" s="4" t="s">
        <v>139</v>
      </c>
      <c r="BF244" s="4" t="s">
        <v>139</v>
      </c>
      <c r="BG244" s="4" t="s">
        <v>139</v>
      </c>
      <c r="BH244" s="4" t="s">
        <v>139</v>
      </c>
      <c r="BI244" s="4" t="s">
        <v>139</v>
      </c>
      <c r="BJ244" s="4" t="s">
        <v>139</v>
      </c>
      <c r="BK244" s="4" t="s">
        <v>139</v>
      </c>
      <c r="BL244" s="4" t="s">
        <v>139</v>
      </c>
      <c r="BM244" s="4" t="s">
        <v>9537</v>
      </c>
      <c r="BN244" s="4" t="s">
        <v>9538</v>
      </c>
      <c r="BO244" s="4" t="s">
        <v>308</v>
      </c>
      <c r="BP244" s="4" t="s">
        <v>172</v>
      </c>
      <c r="BQ244" s="4" t="s">
        <v>172</v>
      </c>
      <c r="BR244" s="4" t="s">
        <v>172</v>
      </c>
      <c r="BS244" s="4" t="s">
        <v>9539</v>
      </c>
      <c r="BT244" s="4" t="s">
        <v>9540</v>
      </c>
      <c r="BU244" s="4" t="s">
        <v>139</v>
      </c>
      <c r="BV244" s="6"/>
      <c r="BW244" s="4" t="s">
        <v>139</v>
      </c>
      <c r="BX244" s="4" t="s">
        <v>139</v>
      </c>
      <c r="BY244" s="6">
        <v>43816</v>
      </c>
      <c r="BZ244" s="4" t="s">
        <v>139</v>
      </c>
      <c r="CA244" s="4" t="s">
        <v>139</v>
      </c>
      <c r="CB244" s="4" t="s">
        <v>139</v>
      </c>
      <c r="CC244" s="4" t="s">
        <v>139</v>
      </c>
      <c r="CD244" s="6"/>
      <c r="CE244" s="4" t="s">
        <v>317</v>
      </c>
      <c r="CF244" s="4" t="s">
        <v>140</v>
      </c>
      <c r="CG244" s="6"/>
      <c r="CH244" s="4" t="s">
        <v>185</v>
      </c>
      <c r="CI244" s="4" t="s">
        <v>140</v>
      </c>
      <c r="CJ244" s="4" t="s">
        <v>172</v>
      </c>
      <c r="CK244" s="6"/>
      <c r="CL244" s="4" t="s">
        <v>300</v>
      </c>
      <c r="CM244" s="6"/>
      <c r="CN244" s="4" t="s">
        <v>140</v>
      </c>
      <c r="CO244" s="4" t="s">
        <v>139</v>
      </c>
      <c r="CP244" s="4" t="s">
        <v>9541</v>
      </c>
      <c r="CQ244" s="4" t="s">
        <v>139</v>
      </c>
      <c r="CR244" s="4" t="s">
        <v>254</v>
      </c>
      <c r="CS244" s="4" t="s">
        <v>172</v>
      </c>
      <c r="CT244" s="4" t="s">
        <v>139</v>
      </c>
      <c r="CU244" s="6"/>
      <c r="CV244" s="6"/>
      <c r="CW244" s="4" t="s">
        <v>255</v>
      </c>
      <c r="CX244" s="4" t="s">
        <v>140</v>
      </c>
      <c r="CY244" s="4" t="s">
        <v>256</v>
      </c>
      <c r="CZ244" s="5">
        <v>0</v>
      </c>
      <c r="DA244" s="4" t="s">
        <v>139</v>
      </c>
      <c r="DB244" s="5"/>
      <c r="DC244" s="4" t="s">
        <v>139</v>
      </c>
      <c r="DD244" s="5"/>
      <c r="DE244" s="4" t="s">
        <v>139</v>
      </c>
      <c r="DF244" s="5"/>
      <c r="DG244" s="4" t="s">
        <v>139</v>
      </c>
      <c r="DH244" s="4" t="s">
        <v>139</v>
      </c>
      <c r="DI244" s="5"/>
      <c r="DJ244" s="4" t="s">
        <v>139</v>
      </c>
      <c r="DK244" s="6"/>
      <c r="DL244" s="4" t="s">
        <v>140</v>
      </c>
      <c r="DM244" s="4" t="s">
        <v>9541</v>
      </c>
      <c r="DN244" s="6"/>
      <c r="DO244" s="4" t="s">
        <v>301</v>
      </c>
      <c r="DP244" s="4" t="s">
        <v>140</v>
      </c>
      <c r="DQ244" s="4" t="s">
        <v>9541</v>
      </c>
      <c r="DR244" s="6"/>
      <c r="DS244" s="4" t="s">
        <v>140</v>
      </c>
      <c r="DT244" s="4" t="s">
        <v>199</v>
      </c>
      <c r="DU244" s="4" t="s">
        <v>172</v>
      </c>
      <c r="DV244" s="6"/>
      <c r="DW244" s="4" t="s">
        <v>139</v>
      </c>
      <c r="DX244" s="4" t="s">
        <v>260</v>
      </c>
      <c r="DY244" s="4" t="s">
        <v>139</v>
      </c>
      <c r="DZ244" s="4" t="s">
        <v>139</v>
      </c>
    </row>
    <row r="245" spans="1:130" x14ac:dyDescent="0.4">
      <c r="A245" s="4" t="s">
        <v>9542</v>
      </c>
      <c r="B245" s="5">
        <v>329511</v>
      </c>
      <c r="C245" s="4" t="s">
        <v>9543</v>
      </c>
      <c r="D245" s="4" t="s">
        <v>9544</v>
      </c>
      <c r="E245" s="4" t="s">
        <v>131</v>
      </c>
      <c r="F245" s="4" t="s">
        <v>132</v>
      </c>
      <c r="G245" s="4" t="s">
        <v>1690</v>
      </c>
      <c r="H245" s="4" t="s">
        <v>134</v>
      </c>
      <c r="I245" s="4" t="s">
        <v>235</v>
      </c>
      <c r="J245" s="4" t="s">
        <v>136</v>
      </c>
      <c r="K245" s="4" t="s">
        <v>136</v>
      </c>
      <c r="L245" s="4" t="s">
        <v>136</v>
      </c>
      <c r="M245" s="4" t="s">
        <v>136</v>
      </c>
      <c r="N245" s="4" t="s">
        <v>137</v>
      </c>
      <c r="O245" s="4" t="s">
        <v>266</v>
      </c>
      <c r="P245" s="4" t="s">
        <v>139</v>
      </c>
      <c r="Q245" s="4" t="s">
        <v>139</v>
      </c>
      <c r="R245" s="4" t="s">
        <v>139</v>
      </c>
      <c r="S245" s="4" t="s">
        <v>139</v>
      </c>
      <c r="T245" s="4" t="s">
        <v>140</v>
      </c>
      <c r="U245" s="4" t="s">
        <v>9545</v>
      </c>
      <c r="V245" s="4" t="s">
        <v>9546</v>
      </c>
      <c r="W245" s="4" t="s">
        <v>139</v>
      </c>
      <c r="X245" s="4" t="s">
        <v>143</v>
      </c>
      <c r="Y245" s="4" t="s">
        <v>144</v>
      </c>
      <c r="Z245" s="4" t="s">
        <v>145</v>
      </c>
      <c r="AA245" s="4" t="s">
        <v>237</v>
      </c>
      <c r="AB245" s="4" t="s">
        <v>147</v>
      </c>
      <c r="AC245" s="4" t="s">
        <v>287</v>
      </c>
      <c r="AD245" s="4" t="s">
        <v>139</v>
      </c>
      <c r="AE245" s="5"/>
      <c r="AF245" s="5"/>
      <c r="AG245" s="6"/>
      <c r="AH245" s="5">
        <v>70</v>
      </c>
      <c r="AI245" s="4" t="s">
        <v>268</v>
      </c>
      <c r="AJ245" s="4" t="s">
        <v>3363</v>
      </c>
      <c r="AK245" s="4" t="s">
        <v>7392</v>
      </c>
      <c r="AL245" s="6">
        <v>43510</v>
      </c>
      <c r="AM245" s="6">
        <v>43698</v>
      </c>
      <c r="AN245" s="4" t="s">
        <v>7533</v>
      </c>
      <c r="AO245" s="4" t="s">
        <v>2034</v>
      </c>
      <c r="AP245" s="4" t="s">
        <v>139</v>
      </c>
      <c r="AQ245" s="4" t="s">
        <v>139</v>
      </c>
      <c r="AR245" s="4" t="s">
        <v>139</v>
      </c>
      <c r="AS245" s="4" t="s">
        <v>139</v>
      </c>
      <c r="AT245" s="4" t="s">
        <v>139</v>
      </c>
      <c r="AU245" s="4" t="s">
        <v>139</v>
      </c>
      <c r="AV245" s="4" t="s">
        <v>139</v>
      </c>
      <c r="AW245" s="4" t="s">
        <v>139</v>
      </c>
      <c r="AX245" s="4" t="s">
        <v>139</v>
      </c>
      <c r="AY245" s="4" t="s">
        <v>139</v>
      </c>
      <c r="AZ245" s="4" t="s">
        <v>139</v>
      </c>
      <c r="BA245" s="4" t="s">
        <v>139</v>
      </c>
      <c r="BB245" s="4" t="s">
        <v>139</v>
      </c>
      <c r="BC245" s="4" t="s">
        <v>139</v>
      </c>
      <c r="BD245" s="4" t="s">
        <v>139</v>
      </c>
      <c r="BE245" s="4" t="s">
        <v>139</v>
      </c>
      <c r="BF245" s="4" t="s">
        <v>139</v>
      </c>
      <c r="BG245" s="4" t="s">
        <v>139</v>
      </c>
      <c r="BH245" s="4" t="s">
        <v>139</v>
      </c>
      <c r="BI245" s="4" t="s">
        <v>139</v>
      </c>
      <c r="BJ245" s="4" t="s">
        <v>139</v>
      </c>
      <c r="BK245" s="4" t="s">
        <v>139</v>
      </c>
      <c r="BL245" s="4" t="s">
        <v>139</v>
      </c>
      <c r="BM245" s="4" t="s">
        <v>139</v>
      </c>
      <c r="BN245" s="4" t="s">
        <v>9547</v>
      </c>
      <c r="BO245" s="4" t="s">
        <v>139</v>
      </c>
      <c r="BP245" s="4" t="s">
        <v>139</v>
      </c>
      <c r="BQ245" s="4" t="s">
        <v>139</v>
      </c>
      <c r="BR245" s="4" t="s">
        <v>139</v>
      </c>
      <c r="BS245" s="4" t="s">
        <v>139</v>
      </c>
      <c r="BT245" s="4" t="s">
        <v>139</v>
      </c>
      <c r="BU245" s="4" t="s">
        <v>139</v>
      </c>
      <c r="BV245" s="6"/>
      <c r="BW245" s="4" t="s">
        <v>139</v>
      </c>
      <c r="BX245" s="4" t="s">
        <v>139</v>
      </c>
      <c r="BY245" s="6">
        <v>44002</v>
      </c>
      <c r="BZ245" s="4" t="s">
        <v>139</v>
      </c>
      <c r="CA245" s="4" t="s">
        <v>139</v>
      </c>
      <c r="CB245" s="4" t="s">
        <v>139</v>
      </c>
      <c r="CC245" s="4" t="s">
        <v>139</v>
      </c>
      <c r="CD245" s="6"/>
      <c r="CE245" s="4" t="s">
        <v>317</v>
      </c>
      <c r="CF245" s="4" t="s">
        <v>140</v>
      </c>
      <c r="CG245" s="6"/>
      <c r="CH245" s="4" t="s">
        <v>185</v>
      </c>
      <c r="CI245" s="4" t="s">
        <v>140</v>
      </c>
      <c r="CJ245" s="4" t="s">
        <v>139</v>
      </c>
      <c r="CK245" s="6"/>
      <c r="CL245" s="4" t="s">
        <v>300</v>
      </c>
      <c r="CM245" s="6"/>
      <c r="CN245" s="4" t="s">
        <v>140</v>
      </c>
      <c r="CO245" s="4" t="s">
        <v>139</v>
      </c>
      <c r="CP245" s="4" t="s">
        <v>139</v>
      </c>
      <c r="CQ245" s="4" t="s">
        <v>139</v>
      </c>
      <c r="CR245" s="4" t="s">
        <v>254</v>
      </c>
      <c r="CS245" s="4" t="s">
        <v>139</v>
      </c>
      <c r="CT245" s="4" t="s">
        <v>139</v>
      </c>
      <c r="CU245" s="6"/>
      <c r="CV245" s="6"/>
      <c r="CW245" s="4" t="s">
        <v>255</v>
      </c>
      <c r="CX245" s="4" t="s">
        <v>140</v>
      </c>
      <c r="CY245" s="4" t="s">
        <v>256</v>
      </c>
      <c r="CZ245" s="5">
        <v>0</v>
      </c>
      <c r="DA245" s="4" t="s">
        <v>139</v>
      </c>
      <c r="DB245" s="5"/>
      <c r="DC245" s="4" t="s">
        <v>139</v>
      </c>
      <c r="DD245" s="5"/>
      <c r="DE245" s="4" t="s">
        <v>139</v>
      </c>
      <c r="DF245" s="5"/>
      <c r="DG245" s="4" t="s">
        <v>139</v>
      </c>
      <c r="DH245" s="4" t="s">
        <v>139</v>
      </c>
      <c r="DI245" s="5"/>
      <c r="DJ245" s="4" t="s">
        <v>139</v>
      </c>
      <c r="DK245" s="6"/>
      <c r="DL245" s="4" t="s">
        <v>140</v>
      </c>
      <c r="DM245" s="4" t="s">
        <v>139</v>
      </c>
      <c r="DN245" s="6"/>
      <c r="DO245" s="4" t="s">
        <v>301</v>
      </c>
      <c r="DP245" s="4" t="s">
        <v>140</v>
      </c>
      <c r="DQ245" s="4" t="s">
        <v>139</v>
      </c>
      <c r="DR245" s="6"/>
      <c r="DS245" s="4" t="s">
        <v>140</v>
      </c>
      <c r="DT245" s="4" t="s">
        <v>199</v>
      </c>
      <c r="DU245" s="4" t="s">
        <v>139</v>
      </c>
      <c r="DV245" s="6"/>
      <c r="DW245" s="4" t="s">
        <v>139</v>
      </c>
      <c r="DX245" s="4" t="s">
        <v>400</v>
      </c>
      <c r="DY245" s="4" t="s">
        <v>139</v>
      </c>
      <c r="DZ245" s="4" t="s">
        <v>139</v>
      </c>
    </row>
    <row r="246" spans="1:130" x14ac:dyDescent="0.4">
      <c r="A246" s="4" t="s">
        <v>9548</v>
      </c>
      <c r="B246" s="5">
        <v>329291</v>
      </c>
      <c r="C246" s="4" t="s">
        <v>9549</v>
      </c>
      <c r="D246" s="4" t="s">
        <v>5356</v>
      </c>
      <c r="E246" s="4" t="s">
        <v>739</v>
      </c>
      <c r="F246" s="4" t="s">
        <v>132</v>
      </c>
      <c r="G246" s="4" t="s">
        <v>740</v>
      </c>
      <c r="H246" s="4" t="s">
        <v>265</v>
      </c>
      <c r="I246" s="4" t="s">
        <v>135</v>
      </c>
      <c r="J246" s="4" t="s">
        <v>136</v>
      </c>
      <c r="K246" s="4" t="s">
        <v>136</v>
      </c>
      <c r="L246" s="4" t="s">
        <v>136</v>
      </c>
      <c r="M246" s="4" t="s">
        <v>136</v>
      </c>
      <c r="N246" s="4" t="s">
        <v>137</v>
      </c>
      <c r="O246" s="4" t="s">
        <v>138</v>
      </c>
      <c r="P246" s="4" t="s">
        <v>139</v>
      </c>
      <c r="Q246" s="4" t="s">
        <v>139</v>
      </c>
      <c r="R246" s="4" t="s">
        <v>139</v>
      </c>
      <c r="S246" s="4" t="s">
        <v>139</v>
      </c>
      <c r="T246" s="4" t="s">
        <v>140</v>
      </c>
      <c r="U246" s="4" t="s">
        <v>9550</v>
      </c>
      <c r="V246" s="4" t="s">
        <v>9551</v>
      </c>
      <c r="W246" s="4" t="s">
        <v>236</v>
      </c>
      <c r="X246" s="4" t="s">
        <v>143</v>
      </c>
      <c r="Y246" s="4" t="s">
        <v>144</v>
      </c>
      <c r="Z246" s="4" t="s">
        <v>145</v>
      </c>
      <c r="AA246" s="4" t="s">
        <v>237</v>
      </c>
      <c r="AB246" s="4" t="s">
        <v>147</v>
      </c>
      <c r="AC246" s="4" t="s">
        <v>148</v>
      </c>
      <c r="AD246" s="4" t="s">
        <v>149</v>
      </c>
      <c r="AE246" s="5">
        <v>99</v>
      </c>
      <c r="AF246" s="5">
        <v>99</v>
      </c>
      <c r="AG246" s="6"/>
      <c r="AH246" s="5">
        <v>65</v>
      </c>
      <c r="AI246" s="4" t="s">
        <v>150</v>
      </c>
      <c r="AJ246" s="4" t="s">
        <v>600</v>
      </c>
      <c r="AK246" s="4" t="s">
        <v>7327</v>
      </c>
      <c r="AL246" s="6">
        <v>43298</v>
      </c>
      <c r="AM246" s="6">
        <v>43384</v>
      </c>
      <c r="AN246" s="4" t="s">
        <v>139</v>
      </c>
      <c r="AO246" s="4" t="s">
        <v>154</v>
      </c>
      <c r="AP246" s="4" t="s">
        <v>139</v>
      </c>
      <c r="AQ246" s="4" t="s">
        <v>139</v>
      </c>
      <c r="AR246" s="4" t="s">
        <v>139</v>
      </c>
      <c r="AS246" s="4" t="s">
        <v>139</v>
      </c>
      <c r="AT246" s="4" t="s">
        <v>139</v>
      </c>
      <c r="AU246" s="4" t="s">
        <v>139</v>
      </c>
      <c r="AV246" s="4" t="s">
        <v>139</v>
      </c>
      <c r="AW246" s="4" t="s">
        <v>139</v>
      </c>
      <c r="AX246" s="4" t="s">
        <v>139</v>
      </c>
      <c r="AY246" s="4" t="s">
        <v>139</v>
      </c>
      <c r="AZ246" s="4" t="s">
        <v>212</v>
      </c>
      <c r="BA246" s="4" t="s">
        <v>139</v>
      </c>
      <c r="BB246" s="4" t="s">
        <v>139</v>
      </c>
      <c r="BC246" s="4" t="s">
        <v>139</v>
      </c>
      <c r="BD246" s="4" t="s">
        <v>139</v>
      </c>
      <c r="BE246" s="4" t="s">
        <v>139</v>
      </c>
      <c r="BF246" s="4" t="s">
        <v>139</v>
      </c>
      <c r="BG246" s="4" t="s">
        <v>139</v>
      </c>
      <c r="BH246" s="4" t="s">
        <v>139</v>
      </c>
      <c r="BI246" s="4" t="s">
        <v>139</v>
      </c>
      <c r="BJ246" s="4" t="s">
        <v>165</v>
      </c>
      <c r="BK246" s="4" t="s">
        <v>166</v>
      </c>
      <c r="BL246" s="4" t="s">
        <v>167</v>
      </c>
      <c r="BM246" s="4" t="s">
        <v>9552</v>
      </c>
      <c r="BN246" s="4" t="s">
        <v>9553</v>
      </c>
      <c r="BO246" s="4" t="s">
        <v>139</v>
      </c>
      <c r="BP246" s="4" t="s">
        <v>139</v>
      </c>
      <c r="BQ246" s="4" t="s">
        <v>139</v>
      </c>
      <c r="BR246" s="4" t="s">
        <v>139</v>
      </c>
      <c r="BS246" s="4" t="s">
        <v>139</v>
      </c>
      <c r="BT246" s="4" t="s">
        <v>139</v>
      </c>
      <c r="BU246" s="4" t="s">
        <v>246</v>
      </c>
      <c r="BV246" s="6">
        <v>43384</v>
      </c>
      <c r="BW246" s="4" t="s">
        <v>139</v>
      </c>
      <c r="BX246" s="4" t="s">
        <v>139</v>
      </c>
      <c r="BY246" s="6">
        <v>43384</v>
      </c>
      <c r="BZ246" s="4" t="s">
        <v>178</v>
      </c>
      <c r="CA246" s="4" t="s">
        <v>179</v>
      </c>
      <c r="CB246" s="4" t="s">
        <v>180</v>
      </c>
      <c r="CC246" s="4" t="s">
        <v>353</v>
      </c>
      <c r="CD246" s="6"/>
      <c r="CE246" s="4" t="s">
        <v>317</v>
      </c>
      <c r="CF246" s="4" t="s">
        <v>140</v>
      </c>
      <c r="CG246" s="6"/>
      <c r="CH246" s="4" t="s">
        <v>185</v>
      </c>
      <c r="CI246" s="4" t="s">
        <v>140</v>
      </c>
      <c r="CJ246" s="4" t="s">
        <v>139</v>
      </c>
      <c r="CK246" s="6"/>
      <c r="CL246" s="4" t="s">
        <v>300</v>
      </c>
      <c r="CM246" s="6"/>
      <c r="CN246" s="4" t="s">
        <v>140</v>
      </c>
      <c r="CO246" s="4" t="s">
        <v>139</v>
      </c>
      <c r="CP246" s="4" t="s">
        <v>139</v>
      </c>
      <c r="CQ246" s="4" t="s">
        <v>253</v>
      </c>
      <c r="CR246" s="4" t="s">
        <v>254</v>
      </c>
      <c r="CS246" s="4" t="s">
        <v>139</v>
      </c>
      <c r="CT246" s="4" t="s">
        <v>139</v>
      </c>
      <c r="CU246" s="6"/>
      <c r="CV246" s="6"/>
      <c r="CW246" s="4" t="s">
        <v>255</v>
      </c>
      <c r="CX246" s="4" t="s">
        <v>140</v>
      </c>
      <c r="CY246" s="4" t="s">
        <v>256</v>
      </c>
      <c r="CZ246" s="5">
        <v>0</v>
      </c>
      <c r="DA246" s="4" t="s">
        <v>139</v>
      </c>
      <c r="DB246" s="5"/>
      <c r="DC246" s="4" t="s">
        <v>139</v>
      </c>
      <c r="DD246" s="5"/>
      <c r="DE246" s="4" t="s">
        <v>139</v>
      </c>
      <c r="DF246" s="5"/>
      <c r="DG246" s="4" t="s">
        <v>139</v>
      </c>
      <c r="DH246" s="4" t="s">
        <v>139</v>
      </c>
      <c r="DI246" s="5"/>
      <c r="DJ246" s="4" t="s">
        <v>139</v>
      </c>
      <c r="DK246" s="6"/>
      <c r="DL246" s="4" t="s">
        <v>140</v>
      </c>
      <c r="DM246" s="4" t="s">
        <v>139</v>
      </c>
      <c r="DN246" s="6"/>
      <c r="DO246" s="4" t="s">
        <v>301</v>
      </c>
      <c r="DP246" s="4" t="s">
        <v>140</v>
      </c>
      <c r="DQ246" s="4" t="s">
        <v>139</v>
      </c>
      <c r="DR246" s="6"/>
      <c r="DS246" s="4" t="s">
        <v>140</v>
      </c>
      <c r="DT246" s="4" t="s">
        <v>199</v>
      </c>
      <c r="DU246" s="4" t="s">
        <v>139</v>
      </c>
      <c r="DV246" s="6"/>
      <c r="DW246" s="4" t="s">
        <v>139</v>
      </c>
      <c r="DX246" s="4" t="s">
        <v>624</v>
      </c>
      <c r="DY246" s="4" t="s">
        <v>139</v>
      </c>
      <c r="DZ246" s="4" t="s">
        <v>139</v>
      </c>
    </row>
    <row r="247" spans="1:130" x14ac:dyDescent="0.4">
      <c r="A247" s="4" t="s">
        <v>9554</v>
      </c>
      <c r="B247" s="5">
        <v>328874</v>
      </c>
      <c r="C247" s="4" t="s">
        <v>3271</v>
      </c>
      <c r="D247" s="4" t="s">
        <v>4956</v>
      </c>
      <c r="E247" s="4" t="s">
        <v>131</v>
      </c>
      <c r="F247" s="4" t="s">
        <v>132</v>
      </c>
      <c r="G247" s="4" t="s">
        <v>133</v>
      </c>
      <c r="H247" s="4" t="s">
        <v>134</v>
      </c>
      <c r="I247" s="4" t="s">
        <v>135</v>
      </c>
      <c r="J247" s="4" t="s">
        <v>136</v>
      </c>
      <c r="K247" s="4" t="s">
        <v>136</v>
      </c>
      <c r="L247" s="4" t="s">
        <v>136</v>
      </c>
      <c r="M247" s="4" t="s">
        <v>136</v>
      </c>
      <c r="N247" s="4" t="s">
        <v>137</v>
      </c>
      <c r="O247" s="4" t="s">
        <v>138</v>
      </c>
      <c r="P247" s="4" t="s">
        <v>139</v>
      </c>
      <c r="Q247" s="4" t="s">
        <v>139</v>
      </c>
      <c r="R247" s="4" t="s">
        <v>139</v>
      </c>
      <c r="S247" s="4" t="s">
        <v>139</v>
      </c>
      <c r="T247" s="4" t="s">
        <v>140</v>
      </c>
      <c r="U247" s="4" t="s">
        <v>9555</v>
      </c>
      <c r="V247" s="4" t="s">
        <v>9556</v>
      </c>
      <c r="W247" s="4" t="s">
        <v>139</v>
      </c>
      <c r="X247" s="4" t="s">
        <v>143</v>
      </c>
      <c r="Y247" s="4" t="s">
        <v>144</v>
      </c>
      <c r="Z247" s="4" t="s">
        <v>145</v>
      </c>
      <c r="AA247" s="4" t="s">
        <v>9557</v>
      </c>
      <c r="AB247" s="4" t="s">
        <v>147</v>
      </c>
      <c r="AC247" s="4" t="s">
        <v>148</v>
      </c>
      <c r="AD247" s="4" t="s">
        <v>139</v>
      </c>
      <c r="AE247" s="5"/>
      <c r="AF247" s="5"/>
      <c r="AG247" s="6"/>
      <c r="AH247" s="5">
        <v>58</v>
      </c>
      <c r="AI247" s="4" t="s">
        <v>139</v>
      </c>
      <c r="AJ247" s="4" t="s">
        <v>238</v>
      </c>
      <c r="AK247" s="4" t="s">
        <v>7392</v>
      </c>
      <c r="AL247" s="6">
        <v>43655</v>
      </c>
      <c r="AM247" s="6">
        <v>44258</v>
      </c>
      <c r="AN247" s="4" t="s">
        <v>7533</v>
      </c>
      <c r="AO247" s="4" t="s">
        <v>2034</v>
      </c>
      <c r="AP247" s="4" t="s">
        <v>139</v>
      </c>
      <c r="AQ247" s="4" t="s">
        <v>139</v>
      </c>
      <c r="AR247" s="4" t="s">
        <v>139</v>
      </c>
      <c r="AS247" s="4" t="s">
        <v>139</v>
      </c>
      <c r="AT247" s="4" t="s">
        <v>139</v>
      </c>
      <c r="AU247" s="4" t="s">
        <v>139</v>
      </c>
      <c r="AV247" s="4" t="s">
        <v>139</v>
      </c>
      <c r="AW247" s="4" t="s">
        <v>139</v>
      </c>
      <c r="AX247" s="4" t="s">
        <v>139</v>
      </c>
      <c r="AY247" s="4" t="s">
        <v>139</v>
      </c>
      <c r="AZ247" s="4" t="s">
        <v>139</v>
      </c>
      <c r="BA247" s="4" t="s">
        <v>139</v>
      </c>
      <c r="BB247" s="4" t="s">
        <v>139</v>
      </c>
      <c r="BC247" s="4" t="s">
        <v>139</v>
      </c>
      <c r="BD247" s="4" t="s">
        <v>139</v>
      </c>
      <c r="BE247" s="4" t="s">
        <v>139</v>
      </c>
      <c r="BF247" s="4" t="s">
        <v>139</v>
      </c>
      <c r="BG247" s="4" t="s">
        <v>139</v>
      </c>
      <c r="BH247" s="4" t="s">
        <v>139</v>
      </c>
      <c r="BI247" s="4" t="s">
        <v>139</v>
      </c>
      <c r="BJ247" s="4" t="s">
        <v>139</v>
      </c>
      <c r="BK247" s="4" t="s">
        <v>139</v>
      </c>
      <c r="BL247" s="4" t="s">
        <v>139</v>
      </c>
      <c r="BM247" s="4" t="s">
        <v>139</v>
      </c>
      <c r="BN247" s="4" t="s">
        <v>9558</v>
      </c>
      <c r="BO247" s="4" t="s">
        <v>139</v>
      </c>
      <c r="BP247" s="4" t="s">
        <v>139</v>
      </c>
      <c r="BQ247" s="4" t="s">
        <v>139</v>
      </c>
      <c r="BR247" s="4" t="s">
        <v>139</v>
      </c>
      <c r="BS247" s="4" t="s">
        <v>139</v>
      </c>
      <c r="BT247" s="4" t="s">
        <v>139</v>
      </c>
      <c r="BU247" s="4" t="s">
        <v>176</v>
      </c>
      <c r="BV247" s="6"/>
      <c r="BW247" s="4" t="s">
        <v>139</v>
      </c>
      <c r="BX247" s="4" t="s">
        <v>139</v>
      </c>
      <c r="BY247" s="6">
        <v>45028</v>
      </c>
      <c r="BZ247" s="4" t="s">
        <v>139</v>
      </c>
      <c r="CA247" s="4" t="s">
        <v>139</v>
      </c>
      <c r="CB247" s="4" t="s">
        <v>139</v>
      </c>
      <c r="CC247" s="4" t="s">
        <v>139</v>
      </c>
      <c r="CD247" s="6"/>
      <c r="CE247" s="4" t="s">
        <v>317</v>
      </c>
      <c r="CF247" s="4" t="s">
        <v>1995</v>
      </c>
      <c r="CG247" s="6"/>
      <c r="CH247" s="4" t="s">
        <v>185</v>
      </c>
      <c r="CI247" s="4" t="s">
        <v>1995</v>
      </c>
      <c r="CJ247" s="4" t="s">
        <v>139</v>
      </c>
      <c r="CK247" s="6"/>
      <c r="CL247" s="4" t="s">
        <v>300</v>
      </c>
      <c r="CM247" s="6"/>
      <c r="CN247" s="4" t="s">
        <v>1995</v>
      </c>
      <c r="CO247" s="4" t="s">
        <v>139</v>
      </c>
      <c r="CP247" s="4" t="s">
        <v>139</v>
      </c>
      <c r="CQ247" s="4" t="s">
        <v>139</v>
      </c>
      <c r="CR247" s="4" t="s">
        <v>254</v>
      </c>
      <c r="CS247" s="4" t="s">
        <v>139</v>
      </c>
      <c r="CT247" s="4" t="s">
        <v>139</v>
      </c>
      <c r="CU247" s="6"/>
      <c r="CV247" s="6"/>
      <c r="CW247" s="4" t="s">
        <v>255</v>
      </c>
      <c r="CX247" s="4" t="s">
        <v>139</v>
      </c>
      <c r="CY247" s="4" t="s">
        <v>256</v>
      </c>
      <c r="CZ247" s="5">
        <v>0</v>
      </c>
      <c r="DA247" s="4" t="s">
        <v>139</v>
      </c>
      <c r="DB247" s="5"/>
      <c r="DC247" s="4" t="s">
        <v>139</v>
      </c>
      <c r="DD247" s="5"/>
      <c r="DE247" s="4" t="s">
        <v>139</v>
      </c>
      <c r="DF247" s="5"/>
      <c r="DG247" s="4" t="s">
        <v>139</v>
      </c>
      <c r="DH247" s="4" t="s">
        <v>139</v>
      </c>
      <c r="DI247" s="5"/>
      <c r="DJ247" s="4" t="s">
        <v>139</v>
      </c>
      <c r="DK247" s="6"/>
      <c r="DL247" s="4" t="s">
        <v>1995</v>
      </c>
      <c r="DM247" s="4" t="s">
        <v>139</v>
      </c>
      <c r="DN247" s="6"/>
      <c r="DO247" s="4" t="s">
        <v>301</v>
      </c>
      <c r="DP247" s="4" t="s">
        <v>1995</v>
      </c>
      <c r="DQ247" s="4" t="s">
        <v>139</v>
      </c>
      <c r="DR247" s="6"/>
      <c r="DS247" s="4" t="s">
        <v>1995</v>
      </c>
      <c r="DT247" s="4" t="s">
        <v>199</v>
      </c>
      <c r="DU247" s="4" t="s">
        <v>139</v>
      </c>
      <c r="DV247" s="6"/>
      <c r="DW247" s="4" t="s">
        <v>139</v>
      </c>
      <c r="DX247" s="4" t="s">
        <v>260</v>
      </c>
      <c r="DY247" s="4" t="s">
        <v>139</v>
      </c>
      <c r="DZ247" s="4" t="s">
        <v>139</v>
      </c>
    </row>
    <row r="248" spans="1:130" x14ac:dyDescent="0.4">
      <c r="A248" s="4" t="s">
        <v>9559</v>
      </c>
      <c r="B248" s="5">
        <v>328792</v>
      </c>
      <c r="C248" s="4" t="s">
        <v>9560</v>
      </c>
      <c r="D248" s="4" t="s">
        <v>9561</v>
      </c>
      <c r="E248" s="4" t="s">
        <v>131</v>
      </c>
      <c r="F248" s="4" t="s">
        <v>132</v>
      </c>
      <c r="G248" s="4" t="s">
        <v>1352</v>
      </c>
      <c r="H248" s="4" t="s">
        <v>265</v>
      </c>
      <c r="I248" s="4" t="s">
        <v>135</v>
      </c>
      <c r="J248" s="4" t="s">
        <v>136</v>
      </c>
      <c r="K248" s="4" t="s">
        <v>136</v>
      </c>
      <c r="L248" s="4" t="s">
        <v>136</v>
      </c>
      <c r="M248" s="4" t="s">
        <v>136</v>
      </c>
      <c r="N248" s="4" t="s">
        <v>137</v>
      </c>
      <c r="O248" s="4" t="s">
        <v>138</v>
      </c>
      <c r="P248" s="4" t="s">
        <v>139</v>
      </c>
      <c r="Q248" s="4" t="s">
        <v>139</v>
      </c>
      <c r="R248" s="4" t="s">
        <v>139</v>
      </c>
      <c r="S248" s="4" t="s">
        <v>139</v>
      </c>
      <c r="T248" s="4" t="s">
        <v>140</v>
      </c>
      <c r="U248" s="4" t="s">
        <v>9562</v>
      </c>
      <c r="V248" s="4" t="s">
        <v>9563</v>
      </c>
      <c r="W248" s="4" t="s">
        <v>236</v>
      </c>
      <c r="X248" s="4" t="s">
        <v>143</v>
      </c>
      <c r="Y248" s="4" t="s">
        <v>144</v>
      </c>
      <c r="Z248" s="4" t="s">
        <v>145</v>
      </c>
      <c r="AA248" s="4" t="s">
        <v>237</v>
      </c>
      <c r="AB248" s="4" t="s">
        <v>147</v>
      </c>
      <c r="AC248" s="4" t="s">
        <v>148</v>
      </c>
      <c r="AD248" s="4" t="s">
        <v>149</v>
      </c>
      <c r="AE248" s="5">
        <v>99</v>
      </c>
      <c r="AF248" s="5">
        <v>99</v>
      </c>
      <c r="AG248" s="6"/>
      <c r="AH248" s="5">
        <v>52</v>
      </c>
      <c r="AI248" s="4" t="s">
        <v>268</v>
      </c>
      <c r="AJ248" s="4" t="s">
        <v>211</v>
      </c>
      <c r="AK248" s="4" t="s">
        <v>7327</v>
      </c>
      <c r="AL248" s="6">
        <v>43332</v>
      </c>
      <c r="AM248" s="6">
        <v>43440</v>
      </c>
      <c r="AN248" s="4" t="s">
        <v>139</v>
      </c>
      <c r="AO248" s="4" t="s">
        <v>154</v>
      </c>
      <c r="AP248" s="4" t="s">
        <v>139</v>
      </c>
      <c r="AQ248" s="4" t="s">
        <v>139</v>
      </c>
      <c r="AR248" s="4" t="s">
        <v>139</v>
      </c>
      <c r="AS248" s="4" t="s">
        <v>139</v>
      </c>
      <c r="AT248" s="4" t="s">
        <v>139</v>
      </c>
      <c r="AU248" s="4" t="s">
        <v>139</v>
      </c>
      <c r="AV248" s="4" t="s">
        <v>139</v>
      </c>
      <c r="AW248" s="4" t="s">
        <v>139</v>
      </c>
      <c r="AX248" s="4" t="s">
        <v>139</v>
      </c>
      <c r="AY248" s="4" t="s">
        <v>139</v>
      </c>
      <c r="AZ248" s="4" t="s">
        <v>212</v>
      </c>
      <c r="BA248" s="4" t="s">
        <v>139</v>
      </c>
      <c r="BB248" s="4" t="s">
        <v>139</v>
      </c>
      <c r="BC248" s="4" t="s">
        <v>139</v>
      </c>
      <c r="BD248" s="4" t="s">
        <v>139</v>
      </c>
      <c r="BE248" s="4" t="s">
        <v>139</v>
      </c>
      <c r="BF248" s="4" t="s">
        <v>139</v>
      </c>
      <c r="BG248" s="4" t="s">
        <v>139</v>
      </c>
      <c r="BH248" s="4" t="s">
        <v>139</v>
      </c>
      <c r="BI248" s="4" t="s">
        <v>139</v>
      </c>
      <c r="BJ248" s="4" t="s">
        <v>165</v>
      </c>
      <c r="BK248" s="4" t="s">
        <v>166</v>
      </c>
      <c r="BL248" s="4" t="s">
        <v>167</v>
      </c>
      <c r="BM248" s="4" t="s">
        <v>9564</v>
      </c>
      <c r="BN248" s="4" t="s">
        <v>9565</v>
      </c>
      <c r="BO248" s="4" t="s">
        <v>139</v>
      </c>
      <c r="BP248" s="4" t="s">
        <v>139</v>
      </c>
      <c r="BQ248" s="4" t="s">
        <v>139</v>
      </c>
      <c r="BR248" s="4" t="s">
        <v>139</v>
      </c>
      <c r="BS248" s="4" t="s">
        <v>139</v>
      </c>
      <c r="BT248" s="4" t="s">
        <v>139</v>
      </c>
      <c r="BU248" s="4" t="s">
        <v>246</v>
      </c>
      <c r="BV248" s="6">
        <v>43440</v>
      </c>
      <c r="BW248" s="4" t="s">
        <v>139</v>
      </c>
      <c r="BX248" s="4" t="s">
        <v>139</v>
      </c>
      <c r="BY248" s="6">
        <v>43802</v>
      </c>
      <c r="BZ248" s="4" t="s">
        <v>178</v>
      </c>
      <c r="CA248" s="4" t="s">
        <v>179</v>
      </c>
      <c r="CB248" s="4" t="s">
        <v>180</v>
      </c>
      <c r="CC248" s="4" t="s">
        <v>353</v>
      </c>
      <c r="CD248" s="6">
        <v>43332</v>
      </c>
      <c r="CE248" s="4" t="s">
        <v>182</v>
      </c>
      <c r="CF248" s="4" t="s">
        <v>3675</v>
      </c>
      <c r="CG248" s="6"/>
      <c r="CH248" s="4" t="s">
        <v>185</v>
      </c>
      <c r="CI248" s="4" t="s">
        <v>140</v>
      </c>
      <c r="CJ248" s="4" t="s">
        <v>139</v>
      </c>
      <c r="CK248" s="6"/>
      <c r="CL248" s="4" t="s">
        <v>300</v>
      </c>
      <c r="CM248" s="6"/>
      <c r="CN248" s="4" t="s">
        <v>140</v>
      </c>
      <c r="CO248" s="4" t="s">
        <v>139</v>
      </c>
      <c r="CP248" s="4" t="s">
        <v>139</v>
      </c>
      <c r="CQ248" s="4" t="s">
        <v>253</v>
      </c>
      <c r="CR248" s="4" t="s">
        <v>254</v>
      </c>
      <c r="CS248" s="4" t="s">
        <v>139</v>
      </c>
      <c r="CT248" s="4" t="s">
        <v>139</v>
      </c>
      <c r="CU248" s="6"/>
      <c r="CV248" s="6"/>
      <c r="CW248" s="4" t="s">
        <v>255</v>
      </c>
      <c r="CX248" s="4" t="s">
        <v>140</v>
      </c>
      <c r="CY248" s="4" t="s">
        <v>256</v>
      </c>
      <c r="CZ248" s="5">
        <v>0</v>
      </c>
      <c r="DA248" s="4" t="s">
        <v>139</v>
      </c>
      <c r="DB248" s="5"/>
      <c r="DC248" s="4" t="s">
        <v>139</v>
      </c>
      <c r="DD248" s="5"/>
      <c r="DE248" s="4" t="s">
        <v>139</v>
      </c>
      <c r="DF248" s="5"/>
      <c r="DG248" s="4" t="s">
        <v>139</v>
      </c>
      <c r="DH248" s="4" t="s">
        <v>139</v>
      </c>
      <c r="DI248" s="5"/>
      <c r="DJ248" s="4" t="s">
        <v>139</v>
      </c>
      <c r="DK248" s="6"/>
      <c r="DL248" s="4" t="s">
        <v>140</v>
      </c>
      <c r="DM248" s="4" t="s">
        <v>139</v>
      </c>
      <c r="DN248" s="6"/>
      <c r="DO248" s="4" t="s">
        <v>301</v>
      </c>
      <c r="DP248" s="4" t="s">
        <v>140</v>
      </c>
      <c r="DQ248" s="4" t="s">
        <v>139</v>
      </c>
      <c r="DR248" s="6"/>
      <c r="DS248" s="4" t="s">
        <v>140</v>
      </c>
      <c r="DT248" s="4" t="s">
        <v>199</v>
      </c>
      <c r="DU248" s="4" t="s">
        <v>139</v>
      </c>
      <c r="DV248" s="6"/>
      <c r="DW248" s="4" t="s">
        <v>139</v>
      </c>
      <c r="DX248" s="4" t="s">
        <v>231</v>
      </c>
      <c r="DY248" s="4" t="s">
        <v>139</v>
      </c>
      <c r="DZ248" s="4" t="s">
        <v>139</v>
      </c>
    </row>
    <row r="249" spans="1:130" x14ac:dyDescent="0.4">
      <c r="A249" s="4" t="s">
        <v>9566</v>
      </c>
      <c r="B249" s="5">
        <v>328756</v>
      </c>
      <c r="C249" s="4" t="s">
        <v>2940</v>
      </c>
      <c r="D249" s="4" t="s">
        <v>3865</v>
      </c>
      <c r="E249" s="4" t="s">
        <v>2942</v>
      </c>
      <c r="F249" s="4" t="s">
        <v>132</v>
      </c>
      <c r="G249" s="4" t="s">
        <v>2671</v>
      </c>
      <c r="H249" s="4" t="s">
        <v>134</v>
      </c>
      <c r="I249" s="4" t="s">
        <v>135</v>
      </c>
      <c r="J249" s="4" t="s">
        <v>136</v>
      </c>
      <c r="K249" s="4" t="s">
        <v>136</v>
      </c>
      <c r="L249" s="4" t="s">
        <v>136</v>
      </c>
      <c r="M249" s="4" t="s">
        <v>136</v>
      </c>
      <c r="N249" s="4" t="s">
        <v>137</v>
      </c>
      <c r="O249" s="4" t="s">
        <v>138</v>
      </c>
      <c r="P249" s="4" t="s">
        <v>139</v>
      </c>
      <c r="Q249" s="4" t="s">
        <v>139</v>
      </c>
      <c r="R249" s="4" t="s">
        <v>139</v>
      </c>
      <c r="S249" s="4" t="s">
        <v>139</v>
      </c>
      <c r="T249" s="4" t="s">
        <v>140</v>
      </c>
      <c r="U249" s="4" t="s">
        <v>9567</v>
      </c>
      <c r="V249" s="4" t="s">
        <v>9568</v>
      </c>
      <c r="W249" s="4" t="s">
        <v>139</v>
      </c>
      <c r="X249" s="4" t="s">
        <v>143</v>
      </c>
      <c r="Y249" s="4" t="s">
        <v>144</v>
      </c>
      <c r="Z249" s="4" t="s">
        <v>208</v>
      </c>
      <c r="AA249" s="4" t="s">
        <v>209</v>
      </c>
      <c r="AB249" s="4" t="s">
        <v>147</v>
      </c>
      <c r="AC249" s="4" t="s">
        <v>148</v>
      </c>
      <c r="AD249" s="4" t="s">
        <v>139</v>
      </c>
      <c r="AE249" s="5"/>
      <c r="AF249" s="5"/>
      <c r="AG249" s="6"/>
      <c r="AH249" s="5">
        <v>55</v>
      </c>
      <c r="AI249" s="4" t="s">
        <v>268</v>
      </c>
      <c r="AJ249" s="4" t="s">
        <v>211</v>
      </c>
      <c r="AK249" s="4" t="s">
        <v>7327</v>
      </c>
      <c r="AL249" s="6">
        <v>43563</v>
      </c>
      <c r="AM249" s="6">
        <v>43676</v>
      </c>
      <c r="AN249" s="4" t="s">
        <v>7328</v>
      </c>
      <c r="AO249" s="4" t="s">
        <v>154</v>
      </c>
      <c r="AP249" s="4" t="s">
        <v>139</v>
      </c>
      <c r="AQ249" s="4" t="s">
        <v>139</v>
      </c>
      <c r="AR249" s="4" t="s">
        <v>139</v>
      </c>
      <c r="AS249" s="4" t="s">
        <v>139</v>
      </c>
      <c r="AT249" s="4" t="s">
        <v>139</v>
      </c>
      <c r="AU249" s="4" t="s">
        <v>139</v>
      </c>
      <c r="AV249" s="4" t="s">
        <v>139</v>
      </c>
      <c r="AW249" s="4" t="s">
        <v>139</v>
      </c>
      <c r="AX249" s="4" t="s">
        <v>139</v>
      </c>
      <c r="AY249" s="4" t="s">
        <v>139</v>
      </c>
      <c r="AZ249" s="4" t="s">
        <v>139</v>
      </c>
      <c r="BA249" s="4" t="s">
        <v>139</v>
      </c>
      <c r="BB249" s="4" t="s">
        <v>139</v>
      </c>
      <c r="BC249" s="4" t="s">
        <v>139</v>
      </c>
      <c r="BD249" s="4" t="s">
        <v>139</v>
      </c>
      <c r="BE249" s="4" t="s">
        <v>139</v>
      </c>
      <c r="BF249" s="4" t="s">
        <v>139</v>
      </c>
      <c r="BG249" s="4" t="s">
        <v>139</v>
      </c>
      <c r="BH249" s="4" t="s">
        <v>139</v>
      </c>
      <c r="BI249" s="4" t="s">
        <v>139</v>
      </c>
      <c r="BJ249" s="4" t="s">
        <v>139</v>
      </c>
      <c r="BK249" s="4" t="s">
        <v>139</v>
      </c>
      <c r="BL249" s="4" t="s">
        <v>139</v>
      </c>
      <c r="BM249" s="4" t="s">
        <v>9569</v>
      </c>
      <c r="BN249" s="4" t="s">
        <v>9570</v>
      </c>
      <c r="BO249" s="4" t="s">
        <v>308</v>
      </c>
      <c r="BP249" s="4" t="s">
        <v>9571</v>
      </c>
      <c r="BQ249" s="4" t="s">
        <v>172</v>
      </c>
      <c r="BR249" s="4" t="s">
        <v>9572</v>
      </c>
      <c r="BS249" s="4" t="s">
        <v>9573</v>
      </c>
      <c r="BT249" s="4" t="s">
        <v>9574</v>
      </c>
      <c r="BU249" s="4" t="s">
        <v>139</v>
      </c>
      <c r="BV249" s="6"/>
      <c r="BW249" s="4" t="s">
        <v>139</v>
      </c>
      <c r="BX249" s="4" t="s">
        <v>139</v>
      </c>
      <c r="BY249" s="6">
        <v>43748</v>
      </c>
      <c r="BZ249" s="4" t="s">
        <v>139</v>
      </c>
      <c r="CA249" s="4" t="s">
        <v>139</v>
      </c>
      <c r="CB249" s="4" t="s">
        <v>139</v>
      </c>
      <c r="CC249" s="4" t="s">
        <v>139</v>
      </c>
      <c r="CD249" s="6"/>
      <c r="CE249" s="4" t="s">
        <v>317</v>
      </c>
      <c r="CF249" s="4" t="s">
        <v>140</v>
      </c>
      <c r="CG249" s="6"/>
      <c r="CH249" s="4" t="s">
        <v>185</v>
      </c>
      <c r="CI249" s="4" t="s">
        <v>140</v>
      </c>
      <c r="CJ249" s="4" t="s">
        <v>172</v>
      </c>
      <c r="CK249" s="6"/>
      <c r="CL249" s="4" t="s">
        <v>300</v>
      </c>
      <c r="CM249" s="6"/>
      <c r="CN249" s="4" t="s">
        <v>140</v>
      </c>
      <c r="CO249" s="4" t="s">
        <v>139</v>
      </c>
      <c r="CP249" s="4" t="s">
        <v>9575</v>
      </c>
      <c r="CQ249" s="4" t="s">
        <v>139</v>
      </c>
      <c r="CR249" s="4" t="s">
        <v>254</v>
      </c>
      <c r="CS249" s="4" t="s">
        <v>172</v>
      </c>
      <c r="CT249" s="4" t="s">
        <v>139</v>
      </c>
      <c r="CU249" s="6"/>
      <c r="CV249" s="6"/>
      <c r="CW249" s="4" t="s">
        <v>255</v>
      </c>
      <c r="CX249" s="4" t="s">
        <v>140</v>
      </c>
      <c r="CY249" s="4" t="s">
        <v>256</v>
      </c>
      <c r="CZ249" s="5">
        <v>0</v>
      </c>
      <c r="DA249" s="4" t="s">
        <v>139</v>
      </c>
      <c r="DB249" s="5"/>
      <c r="DC249" s="4" t="s">
        <v>139</v>
      </c>
      <c r="DD249" s="5"/>
      <c r="DE249" s="4" t="s">
        <v>139</v>
      </c>
      <c r="DF249" s="5"/>
      <c r="DG249" s="4" t="s">
        <v>139</v>
      </c>
      <c r="DH249" s="4" t="s">
        <v>139</v>
      </c>
      <c r="DI249" s="5"/>
      <c r="DJ249" s="4" t="s">
        <v>139</v>
      </c>
      <c r="DK249" s="6"/>
      <c r="DL249" s="4" t="s">
        <v>140</v>
      </c>
      <c r="DM249" s="4" t="s">
        <v>9576</v>
      </c>
      <c r="DN249" s="6"/>
      <c r="DO249" s="4" t="s">
        <v>301</v>
      </c>
      <c r="DP249" s="4" t="s">
        <v>140</v>
      </c>
      <c r="DQ249" s="4" t="s">
        <v>9577</v>
      </c>
      <c r="DR249" s="6"/>
      <c r="DS249" s="4" t="s">
        <v>140</v>
      </c>
      <c r="DT249" s="4" t="s">
        <v>199</v>
      </c>
      <c r="DU249" s="4" t="s">
        <v>172</v>
      </c>
      <c r="DV249" s="6"/>
      <c r="DW249" s="4" t="s">
        <v>139</v>
      </c>
      <c r="DX249" s="4" t="s">
        <v>260</v>
      </c>
      <c r="DY249" s="4" t="s">
        <v>139</v>
      </c>
      <c r="DZ249" s="4" t="s">
        <v>139</v>
      </c>
    </row>
    <row r="250" spans="1:130" x14ac:dyDescent="0.4">
      <c r="A250" s="4" t="s">
        <v>9578</v>
      </c>
      <c r="B250" s="5">
        <v>328568</v>
      </c>
      <c r="C250" s="4" t="s">
        <v>3091</v>
      </c>
      <c r="D250" s="4" t="s">
        <v>9218</v>
      </c>
      <c r="E250" s="4" t="s">
        <v>131</v>
      </c>
      <c r="F250" s="4" t="s">
        <v>132</v>
      </c>
      <c r="G250" s="4" t="s">
        <v>335</v>
      </c>
      <c r="H250" s="4" t="s">
        <v>265</v>
      </c>
      <c r="I250" s="4" t="s">
        <v>235</v>
      </c>
      <c r="J250" s="4" t="s">
        <v>136</v>
      </c>
      <c r="K250" s="4" t="s">
        <v>136</v>
      </c>
      <c r="L250" s="4" t="s">
        <v>136</v>
      </c>
      <c r="M250" s="4" t="s">
        <v>136</v>
      </c>
      <c r="N250" s="4" t="s">
        <v>137</v>
      </c>
      <c r="O250" s="4" t="s">
        <v>266</v>
      </c>
      <c r="P250" s="4" t="s">
        <v>267</v>
      </c>
      <c r="Q250" s="4" t="s">
        <v>361</v>
      </c>
      <c r="R250" s="4" t="s">
        <v>132</v>
      </c>
      <c r="S250" s="4" t="s">
        <v>139</v>
      </c>
      <c r="T250" s="4" t="s">
        <v>140</v>
      </c>
      <c r="U250" s="4" t="s">
        <v>9579</v>
      </c>
      <c r="V250" s="4" t="s">
        <v>9580</v>
      </c>
      <c r="W250" s="4" t="s">
        <v>236</v>
      </c>
      <c r="X250" s="4" t="s">
        <v>143</v>
      </c>
      <c r="Y250" s="4" t="s">
        <v>144</v>
      </c>
      <c r="Z250" s="4" t="s">
        <v>145</v>
      </c>
      <c r="AA250" s="4" t="s">
        <v>237</v>
      </c>
      <c r="AB250" s="4" t="s">
        <v>147</v>
      </c>
      <c r="AC250" s="4" t="s">
        <v>148</v>
      </c>
      <c r="AD250" s="4" t="s">
        <v>149</v>
      </c>
      <c r="AE250" s="5">
        <v>99</v>
      </c>
      <c r="AF250" s="5">
        <v>99</v>
      </c>
      <c r="AG250" s="6"/>
      <c r="AH250" s="5">
        <v>68</v>
      </c>
      <c r="AI250" s="4" t="s">
        <v>150</v>
      </c>
      <c r="AJ250" s="4" t="s">
        <v>3363</v>
      </c>
      <c r="AK250" s="4" t="s">
        <v>7392</v>
      </c>
      <c r="AL250" s="6">
        <v>43623</v>
      </c>
      <c r="AM250" s="6">
        <v>43753</v>
      </c>
      <c r="AN250" s="4" t="s">
        <v>7533</v>
      </c>
      <c r="AO250" s="4" t="s">
        <v>2034</v>
      </c>
      <c r="AP250" s="4" t="s">
        <v>139</v>
      </c>
      <c r="AQ250" s="4" t="s">
        <v>139</v>
      </c>
      <c r="AR250" s="4" t="s">
        <v>139</v>
      </c>
      <c r="AS250" s="4" t="s">
        <v>139</v>
      </c>
      <c r="AT250" s="4" t="s">
        <v>139</v>
      </c>
      <c r="AU250" s="4" t="s">
        <v>139</v>
      </c>
      <c r="AV250" s="4" t="s">
        <v>139</v>
      </c>
      <c r="AW250" s="4" t="s">
        <v>139</v>
      </c>
      <c r="AX250" s="4" t="s">
        <v>139</v>
      </c>
      <c r="AY250" s="4" t="s">
        <v>139</v>
      </c>
      <c r="AZ250" s="4" t="s">
        <v>212</v>
      </c>
      <c r="BA250" s="4" t="s">
        <v>139</v>
      </c>
      <c r="BB250" s="4" t="s">
        <v>139</v>
      </c>
      <c r="BC250" s="4" t="s">
        <v>139</v>
      </c>
      <c r="BD250" s="4" t="s">
        <v>139</v>
      </c>
      <c r="BE250" s="4" t="s">
        <v>139</v>
      </c>
      <c r="BF250" s="4" t="s">
        <v>139</v>
      </c>
      <c r="BG250" s="4" t="s">
        <v>139</v>
      </c>
      <c r="BH250" s="4" t="s">
        <v>139</v>
      </c>
      <c r="BI250" s="4" t="s">
        <v>139</v>
      </c>
      <c r="BJ250" s="4" t="s">
        <v>165</v>
      </c>
      <c r="BK250" s="4" t="s">
        <v>166</v>
      </c>
      <c r="BL250" s="4" t="s">
        <v>167</v>
      </c>
      <c r="BM250" s="4" t="s">
        <v>9581</v>
      </c>
      <c r="BN250" s="4" t="s">
        <v>9582</v>
      </c>
      <c r="BO250" s="4" t="s">
        <v>1916</v>
      </c>
      <c r="BP250" s="4" t="s">
        <v>9583</v>
      </c>
      <c r="BQ250" s="4" t="s">
        <v>172</v>
      </c>
      <c r="BR250" s="4" t="s">
        <v>172</v>
      </c>
      <c r="BS250" s="4" t="s">
        <v>172</v>
      </c>
      <c r="BT250" s="4" t="s">
        <v>9584</v>
      </c>
      <c r="BU250" s="4" t="s">
        <v>246</v>
      </c>
      <c r="BV250" s="6">
        <v>43753</v>
      </c>
      <c r="BW250" s="4" t="s">
        <v>9585</v>
      </c>
      <c r="BX250" s="4" t="s">
        <v>139</v>
      </c>
      <c r="BY250" s="6">
        <v>43865</v>
      </c>
      <c r="BZ250" s="4" t="s">
        <v>178</v>
      </c>
      <c r="CA250" s="4" t="s">
        <v>179</v>
      </c>
      <c r="CB250" s="4" t="s">
        <v>180</v>
      </c>
      <c r="CC250" s="4" t="s">
        <v>353</v>
      </c>
      <c r="CD250" s="6">
        <v>43623</v>
      </c>
      <c r="CE250" s="4" t="s">
        <v>182</v>
      </c>
      <c r="CF250" s="4" t="s">
        <v>357</v>
      </c>
      <c r="CG250" s="6"/>
      <c r="CH250" s="4" t="s">
        <v>185</v>
      </c>
      <c r="CI250" s="4" t="s">
        <v>140</v>
      </c>
      <c r="CJ250" s="4" t="s">
        <v>172</v>
      </c>
      <c r="CK250" s="6"/>
      <c r="CL250" s="4" t="s">
        <v>188</v>
      </c>
      <c r="CM250" s="6">
        <v>43637</v>
      </c>
      <c r="CN250" s="4" t="s">
        <v>357</v>
      </c>
      <c r="CO250" s="4" t="s">
        <v>750</v>
      </c>
      <c r="CP250" s="4" t="s">
        <v>9586</v>
      </c>
      <c r="CQ250" s="4" t="s">
        <v>253</v>
      </c>
      <c r="CR250" s="4" t="s">
        <v>254</v>
      </c>
      <c r="CS250" s="4" t="s">
        <v>172</v>
      </c>
      <c r="CT250" s="4" t="s">
        <v>139</v>
      </c>
      <c r="CU250" s="6"/>
      <c r="CV250" s="6"/>
      <c r="CW250" s="4" t="s">
        <v>255</v>
      </c>
      <c r="CX250" s="4" t="s">
        <v>140</v>
      </c>
      <c r="CY250" s="4" t="s">
        <v>256</v>
      </c>
      <c r="CZ250" s="5">
        <v>0</v>
      </c>
      <c r="DA250" s="4" t="s">
        <v>139</v>
      </c>
      <c r="DB250" s="5"/>
      <c r="DC250" s="4" t="s">
        <v>139</v>
      </c>
      <c r="DD250" s="5"/>
      <c r="DE250" s="4" t="s">
        <v>139</v>
      </c>
      <c r="DF250" s="5"/>
      <c r="DG250" s="4" t="s">
        <v>139</v>
      </c>
      <c r="DH250" s="4" t="s">
        <v>139</v>
      </c>
      <c r="DI250" s="5"/>
      <c r="DJ250" s="4" t="s">
        <v>139</v>
      </c>
      <c r="DK250" s="6">
        <v>43637</v>
      </c>
      <c r="DL250" s="4" t="s">
        <v>357</v>
      </c>
      <c r="DM250" s="4" t="s">
        <v>9587</v>
      </c>
      <c r="DN250" s="6"/>
      <c r="DO250" s="4" t="s">
        <v>301</v>
      </c>
      <c r="DP250" s="4" t="s">
        <v>140</v>
      </c>
      <c r="DQ250" s="4" t="s">
        <v>172</v>
      </c>
      <c r="DR250" s="6"/>
      <c r="DS250" s="4" t="s">
        <v>140</v>
      </c>
      <c r="DT250" s="4" t="s">
        <v>199</v>
      </c>
      <c r="DU250" s="4" t="s">
        <v>172</v>
      </c>
      <c r="DV250" s="6"/>
      <c r="DW250" s="4" t="s">
        <v>139</v>
      </c>
      <c r="DX250" s="4" t="s">
        <v>400</v>
      </c>
      <c r="DY250" s="4" t="s">
        <v>139</v>
      </c>
      <c r="DZ250" s="4" t="s">
        <v>750</v>
      </c>
    </row>
    <row r="251" spans="1:130" x14ac:dyDescent="0.4">
      <c r="A251" s="4" t="s">
        <v>9588</v>
      </c>
      <c r="B251" s="5">
        <v>328234</v>
      </c>
      <c r="C251" s="4" t="s">
        <v>9589</v>
      </c>
      <c r="D251" s="4" t="s">
        <v>9590</v>
      </c>
      <c r="E251" s="4" t="s">
        <v>131</v>
      </c>
      <c r="F251" s="4" t="s">
        <v>132</v>
      </c>
      <c r="G251" s="4" t="s">
        <v>319</v>
      </c>
      <c r="H251" s="4" t="s">
        <v>134</v>
      </c>
      <c r="I251" s="4" t="s">
        <v>235</v>
      </c>
      <c r="J251" s="4" t="s">
        <v>136</v>
      </c>
      <c r="K251" s="4" t="s">
        <v>136</v>
      </c>
      <c r="L251" s="4" t="s">
        <v>136</v>
      </c>
      <c r="M251" s="4" t="s">
        <v>136</v>
      </c>
      <c r="N251" s="4" t="s">
        <v>137</v>
      </c>
      <c r="O251" s="4" t="s">
        <v>138</v>
      </c>
      <c r="P251" s="4" t="s">
        <v>139</v>
      </c>
      <c r="Q251" s="4" t="s">
        <v>139</v>
      </c>
      <c r="R251" s="4" t="s">
        <v>139</v>
      </c>
      <c r="S251" s="4" t="s">
        <v>139</v>
      </c>
      <c r="T251" s="4" t="s">
        <v>140</v>
      </c>
      <c r="U251" s="4" t="s">
        <v>9591</v>
      </c>
      <c r="V251" s="4" t="s">
        <v>9592</v>
      </c>
      <c r="W251" s="4" t="s">
        <v>139</v>
      </c>
      <c r="X251" s="4" t="s">
        <v>143</v>
      </c>
      <c r="Y251" s="4" t="s">
        <v>144</v>
      </c>
      <c r="Z251" s="4" t="s">
        <v>208</v>
      </c>
      <c r="AA251" s="4" t="s">
        <v>209</v>
      </c>
      <c r="AB251" s="4" t="s">
        <v>702</v>
      </c>
      <c r="AC251" s="4" t="s">
        <v>148</v>
      </c>
      <c r="AD251" s="4" t="s">
        <v>139</v>
      </c>
      <c r="AE251" s="5"/>
      <c r="AF251" s="5"/>
      <c r="AG251" s="6"/>
      <c r="AH251" s="5">
        <v>71</v>
      </c>
      <c r="AI251" s="4" t="s">
        <v>268</v>
      </c>
      <c r="AJ251" s="4" t="s">
        <v>272</v>
      </c>
      <c r="AK251" s="4" t="s">
        <v>7392</v>
      </c>
      <c r="AL251" s="6">
        <v>43488</v>
      </c>
      <c r="AM251" s="6">
        <v>43766</v>
      </c>
      <c r="AN251" s="4" t="s">
        <v>7533</v>
      </c>
      <c r="AO251" s="4" t="s">
        <v>2034</v>
      </c>
      <c r="AP251" s="4" t="s">
        <v>139</v>
      </c>
      <c r="AQ251" s="4" t="s">
        <v>139</v>
      </c>
      <c r="AR251" s="4" t="s">
        <v>139</v>
      </c>
      <c r="AS251" s="4" t="s">
        <v>139</v>
      </c>
      <c r="AT251" s="4" t="s">
        <v>139</v>
      </c>
      <c r="AU251" s="4" t="s">
        <v>139</v>
      </c>
      <c r="AV251" s="4" t="s">
        <v>139</v>
      </c>
      <c r="AW251" s="4" t="s">
        <v>139</v>
      </c>
      <c r="AX251" s="4" t="s">
        <v>139</v>
      </c>
      <c r="AY251" s="4" t="s">
        <v>139</v>
      </c>
      <c r="AZ251" s="4" t="s">
        <v>139</v>
      </c>
      <c r="BA251" s="4" t="s">
        <v>139</v>
      </c>
      <c r="BB251" s="4" t="s">
        <v>139</v>
      </c>
      <c r="BC251" s="4" t="s">
        <v>139</v>
      </c>
      <c r="BD251" s="4" t="s">
        <v>139</v>
      </c>
      <c r="BE251" s="4" t="s">
        <v>139</v>
      </c>
      <c r="BF251" s="4" t="s">
        <v>139</v>
      </c>
      <c r="BG251" s="4" t="s">
        <v>139</v>
      </c>
      <c r="BH251" s="4" t="s">
        <v>139</v>
      </c>
      <c r="BI251" s="4" t="s">
        <v>139</v>
      </c>
      <c r="BJ251" s="4" t="s">
        <v>139</v>
      </c>
      <c r="BK251" s="4" t="s">
        <v>139</v>
      </c>
      <c r="BL251" s="4" t="s">
        <v>139</v>
      </c>
      <c r="BM251" s="4" t="s">
        <v>139</v>
      </c>
      <c r="BN251" s="4" t="s">
        <v>9593</v>
      </c>
      <c r="BO251" s="4" t="s">
        <v>139</v>
      </c>
      <c r="BP251" s="4" t="s">
        <v>139</v>
      </c>
      <c r="BQ251" s="4" t="s">
        <v>139</v>
      </c>
      <c r="BR251" s="4" t="s">
        <v>139</v>
      </c>
      <c r="BS251" s="4" t="s">
        <v>139</v>
      </c>
      <c r="BT251" s="4" t="s">
        <v>9594</v>
      </c>
      <c r="BU251" s="4" t="s">
        <v>246</v>
      </c>
      <c r="BV251" s="6"/>
      <c r="BW251" s="4" t="s">
        <v>9595</v>
      </c>
      <c r="BX251" s="4" t="s">
        <v>9596</v>
      </c>
      <c r="BY251" s="6">
        <v>44992</v>
      </c>
      <c r="BZ251" s="4" t="s">
        <v>139</v>
      </c>
      <c r="CA251" s="4" t="s">
        <v>139</v>
      </c>
      <c r="CB251" s="4" t="s">
        <v>139</v>
      </c>
      <c r="CC251" s="4" t="s">
        <v>139</v>
      </c>
      <c r="CD251" s="6"/>
      <c r="CE251" s="4" t="s">
        <v>317</v>
      </c>
      <c r="CF251" s="4" t="s">
        <v>140</v>
      </c>
      <c r="CG251" s="6"/>
      <c r="CH251" s="4" t="s">
        <v>139</v>
      </c>
      <c r="CI251" s="4" t="s">
        <v>140</v>
      </c>
      <c r="CJ251" s="4" t="s">
        <v>139</v>
      </c>
      <c r="CK251" s="6"/>
      <c r="CL251" s="4" t="s">
        <v>300</v>
      </c>
      <c r="CM251" s="6"/>
      <c r="CN251" s="4" t="s">
        <v>140</v>
      </c>
      <c r="CO251" s="4" t="s">
        <v>139</v>
      </c>
      <c r="CP251" s="4" t="s">
        <v>139</v>
      </c>
      <c r="CQ251" s="4" t="s">
        <v>139</v>
      </c>
      <c r="CR251" s="4" t="s">
        <v>254</v>
      </c>
      <c r="CS251" s="4" t="s">
        <v>139</v>
      </c>
      <c r="CT251" s="4" t="s">
        <v>139</v>
      </c>
      <c r="CU251" s="6"/>
      <c r="CV251" s="6"/>
      <c r="CW251" s="4" t="s">
        <v>255</v>
      </c>
      <c r="CX251" s="4" t="s">
        <v>140</v>
      </c>
      <c r="CY251" s="4" t="s">
        <v>256</v>
      </c>
      <c r="CZ251" s="5">
        <v>0</v>
      </c>
      <c r="DA251" s="4" t="s">
        <v>139</v>
      </c>
      <c r="DB251" s="5"/>
      <c r="DC251" s="4" t="s">
        <v>139</v>
      </c>
      <c r="DD251" s="5"/>
      <c r="DE251" s="4" t="s">
        <v>139</v>
      </c>
      <c r="DF251" s="5"/>
      <c r="DG251" s="4" t="s">
        <v>139</v>
      </c>
      <c r="DH251" s="4" t="s">
        <v>139</v>
      </c>
      <c r="DI251" s="5"/>
      <c r="DJ251" s="4" t="s">
        <v>139</v>
      </c>
      <c r="DK251" s="6"/>
      <c r="DL251" s="4" t="s">
        <v>140</v>
      </c>
      <c r="DM251" s="4" t="s">
        <v>139</v>
      </c>
      <c r="DN251" s="6"/>
      <c r="DO251" s="4" t="s">
        <v>301</v>
      </c>
      <c r="DP251" s="4" t="s">
        <v>140</v>
      </c>
      <c r="DQ251" s="4" t="s">
        <v>139</v>
      </c>
      <c r="DR251" s="6"/>
      <c r="DS251" s="4" t="s">
        <v>140</v>
      </c>
      <c r="DT251" s="4" t="s">
        <v>199</v>
      </c>
      <c r="DU251" s="4" t="s">
        <v>139</v>
      </c>
      <c r="DV251" s="6"/>
      <c r="DW251" s="4" t="s">
        <v>139</v>
      </c>
      <c r="DX251" s="4" t="s">
        <v>2513</v>
      </c>
      <c r="DY251" s="4" t="s">
        <v>139</v>
      </c>
      <c r="DZ251" s="4" t="s">
        <v>139</v>
      </c>
    </row>
    <row r="252" spans="1:130" x14ac:dyDescent="0.4">
      <c r="A252" s="4" t="s">
        <v>9597</v>
      </c>
      <c r="B252" s="5">
        <v>328008</v>
      </c>
      <c r="C252" s="4" t="s">
        <v>9598</v>
      </c>
      <c r="D252" s="4" t="s">
        <v>9599</v>
      </c>
      <c r="E252" s="4" t="s">
        <v>2867</v>
      </c>
      <c r="F252" s="4" t="s">
        <v>132</v>
      </c>
      <c r="G252" s="4" t="s">
        <v>2868</v>
      </c>
      <c r="H252" s="4" t="s">
        <v>265</v>
      </c>
      <c r="I252" s="4" t="s">
        <v>235</v>
      </c>
      <c r="J252" s="4" t="s">
        <v>136</v>
      </c>
      <c r="K252" s="4" t="s">
        <v>136</v>
      </c>
      <c r="L252" s="4" t="s">
        <v>136</v>
      </c>
      <c r="M252" s="4" t="s">
        <v>136</v>
      </c>
      <c r="N252" s="4" t="s">
        <v>137</v>
      </c>
      <c r="O252" s="4" t="s">
        <v>138</v>
      </c>
      <c r="P252" s="4" t="s">
        <v>139</v>
      </c>
      <c r="Q252" s="4" t="s">
        <v>139</v>
      </c>
      <c r="R252" s="4" t="s">
        <v>139</v>
      </c>
      <c r="S252" s="4" t="s">
        <v>139</v>
      </c>
      <c r="T252" s="4" t="s">
        <v>140</v>
      </c>
      <c r="U252" s="4" t="s">
        <v>9600</v>
      </c>
      <c r="V252" s="4" t="s">
        <v>9601</v>
      </c>
      <c r="W252" s="4" t="s">
        <v>139</v>
      </c>
      <c r="X252" s="4" t="s">
        <v>143</v>
      </c>
      <c r="Y252" s="4" t="s">
        <v>144</v>
      </c>
      <c r="Z252" s="4" t="s">
        <v>9602</v>
      </c>
      <c r="AA252" s="4" t="s">
        <v>237</v>
      </c>
      <c r="AB252" s="4" t="s">
        <v>147</v>
      </c>
      <c r="AC252" s="4" t="s">
        <v>148</v>
      </c>
      <c r="AD252" s="4" t="s">
        <v>139</v>
      </c>
      <c r="AE252" s="5"/>
      <c r="AF252" s="5"/>
      <c r="AG252" s="6"/>
      <c r="AH252" s="5">
        <v>60</v>
      </c>
      <c r="AI252" s="4" t="s">
        <v>268</v>
      </c>
      <c r="AJ252" s="4" t="s">
        <v>288</v>
      </c>
      <c r="AK252" s="4" t="s">
        <v>7327</v>
      </c>
      <c r="AL252" s="6">
        <v>43641</v>
      </c>
      <c r="AM252" s="6">
        <v>43696</v>
      </c>
      <c r="AN252" s="4" t="s">
        <v>7328</v>
      </c>
      <c r="AO252" s="4" t="s">
        <v>154</v>
      </c>
      <c r="AP252" s="4" t="s">
        <v>139</v>
      </c>
      <c r="AQ252" s="4" t="s">
        <v>139</v>
      </c>
      <c r="AR252" s="4" t="s">
        <v>139</v>
      </c>
      <c r="AS252" s="4" t="s">
        <v>139</v>
      </c>
      <c r="AT252" s="4" t="s">
        <v>139</v>
      </c>
      <c r="AU252" s="4" t="s">
        <v>139</v>
      </c>
      <c r="AV252" s="4" t="s">
        <v>139</v>
      </c>
      <c r="AW252" s="4" t="s">
        <v>139</v>
      </c>
      <c r="AX252" s="4" t="s">
        <v>139</v>
      </c>
      <c r="AY252" s="4" t="s">
        <v>139</v>
      </c>
      <c r="AZ252" s="4" t="s">
        <v>139</v>
      </c>
      <c r="BA252" s="4" t="s">
        <v>139</v>
      </c>
      <c r="BB252" s="4" t="s">
        <v>139</v>
      </c>
      <c r="BC252" s="4" t="s">
        <v>139</v>
      </c>
      <c r="BD252" s="4" t="s">
        <v>139</v>
      </c>
      <c r="BE252" s="4" t="s">
        <v>139</v>
      </c>
      <c r="BF252" s="4" t="s">
        <v>139</v>
      </c>
      <c r="BG252" s="4" t="s">
        <v>139</v>
      </c>
      <c r="BH252" s="4" t="s">
        <v>139</v>
      </c>
      <c r="BI252" s="4" t="s">
        <v>139</v>
      </c>
      <c r="BJ252" s="4" t="s">
        <v>139</v>
      </c>
      <c r="BK252" s="4" t="s">
        <v>139</v>
      </c>
      <c r="BL252" s="4" t="s">
        <v>139</v>
      </c>
      <c r="BM252" s="4" t="s">
        <v>9603</v>
      </c>
      <c r="BN252" s="4" t="s">
        <v>9604</v>
      </c>
      <c r="BO252" s="4" t="s">
        <v>308</v>
      </c>
      <c r="BP252" s="4" t="s">
        <v>172</v>
      </c>
      <c r="BQ252" s="4" t="s">
        <v>172</v>
      </c>
      <c r="BR252" s="4" t="s">
        <v>9605</v>
      </c>
      <c r="BS252" s="4" t="s">
        <v>9606</v>
      </c>
      <c r="BT252" s="4" t="s">
        <v>9607</v>
      </c>
      <c r="BU252" s="4" t="s">
        <v>139</v>
      </c>
      <c r="BV252" s="6"/>
      <c r="BW252" s="4" t="s">
        <v>139</v>
      </c>
      <c r="BX252" s="4" t="s">
        <v>139</v>
      </c>
      <c r="BY252" s="6">
        <v>43787</v>
      </c>
      <c r="BZ252" s="4" t="s">
        <v>139</v>
      </c>
      <c r="CA252" s="4" t="s">
        <v>139</v>
      </c>
      <c r="CB252" s="4" t="s">
        <v>139</v>
      </c>
      <c r="CC252" s="4" t="s">
        <v>139</v>
      </c>
      <c r="CD252" s="6"/>
      <c r="CE252" s="4" t="s">
        <v>317</v>
      </c>
      <c r="CF252" s="4" t="s">
        <v>140</v>
      </c>
      <c r="CG252" s="6"/>
      <c r="CH252" s="4" t="s">
        <v>185</v>
      </c>
      <c r="CI252" s="4" t="s">
        <v>140</v>
      </c>
      <c r="CJ252" s="4" t="s">
        <v>172</v>
      </c>
      <c r="CK252" s="6"/>
      <c r="CL252" s="4" t="s">
        <v>300</v>
      </c>
      <c r="CM252" s="6"/>
      <c r="CN252" s="4" t="s">
        <v>140</v>
      </c>
      <c r="CO252" s="4" t="s">
        <v>139</v>
      </c>
      <c r="CP252" s="4" t="s">
        <v>172</v>
      </c>
      <c r="CQ252" s="4" t="s">
        <v>139</v>
      </c>
      <c r="CR252" s="4" t="s">
        <v>254</v>
      </c>
      <c r="CS252" s="4" t="s">
        <v>172</v>
      </c>
      <c r="CT252" s="4" t="s">
        <v>139</v>
      </c>
      <c r="CU252" s="6"/>
      <c r="CV252" s="6"/>
      <c r="CW252" s="4" t="s">
        <v>255</v>
      </c>
      <c r="CX252" s="4" t="s">
        <v>140</v>
      </c>
      <c r="CY252" s="4" t="s">
        <v>256</v>
      </c>
      <c r="CZ252" s="5">
        <v>0</v>
      </c>
      <c r="DA252" s="4" t="s">
        <v>139</v>
      </c>
      <c r="DB252" s="5"/>
      <c r="DC252" s="4" t="s">
        <v>139</v>
      </c>
      <c r="DD252" s="5"/>
      <c r="DE252" s="4" t="s">
        <v>139</v>
      </c>
      <c r="DF252" s="5"/>
      <c r="DG252" s="4" t="s">
        <v>139</v>
      </c>
      <c r="DH252" s="4" t="s">
        <v>139</v>
      </c>
      <c r="DI252" s="5"/>
      <c r="DJ252" s="4" t="s">
        <v>139</v>
      </c>
      <c r="DK252" s="6"/>
      <c r="DL252" s="4" t="s">
        <v>140</v>
      </c>
      <c r="DM252" s="4" t="s">
        <v>172</v>
      </c>
      <c r="DN252" s="6"/>
      <c r="DO252" s="4" t="s">
        <v>301</v>
      </c>
      <c r="DP252" s="4" t="s">
        <v>140</v>
      </c>
      <c r="DQ252" s="4" t="s">
        <v>172</v>
      </c>
      <c r="DR252" s="6"/>
      <c r="DS252" s="4" t="s">
        <v>140</v>
      </c>
      <c r="DT252" s="4" t="s">
        <v>199</v>
      </c>
      <c r="DU252" s="4" t="s">
        <v>172</v>
      </c>
      <c r="DV252" s="6"/>
      <c r="DW252" s="4" t="s">
        <v>139</v>
      </c>
      <c r="DX252" s="4" t="s">
        <v>624</v>
      </c>
      <c r="DY252" s="4" t="s">
        <v>139</v>
      </c>
      <c r="DZ252" s="4" t="s">
        <v>139</v>
      </c>
    </row>
    <row r="253" spans="1:130" x14ac:dyDescent="0.4">
      <c r="A253" s="4" t="s">
        <v>9608</v>
      </c>
      <c r="B253" s="5">
        <v>327332</v>
      </c>
      <c r="C253" s="4" t="s">
        <v>2587</v>
      </c>
      <c r="D253" s="4" t="s">
        <v>2588</v>
      </c>
      <c r="E253" s="4" t="s">
        <v>131</v>
      </c>
      <c r="F253" s="4" t="s">
        <v>132</v>
      </c>
      <c r="G253" s="4" t="s">
        <v>133</v>
      </c>
      <c r="H253" s="4" t="s">
        <v>265</v>
      </c>
      <c r="I253" s="4" t="s">
        <v>135</v>
      </c>
      <c r="J253" s="4" t="s">
        <v>136</v>
      </c>
      <c r="K253" s="4" t="s">
        <v>136</v>
      </c>
      <c r="L253" s="4" t="s">
        <v>136</v>
      </c>
      <c r="M253" s="4" t="s">
        <v>136</v>
      </c>
      <c r="N253" s="4" t="s">
        <v>137</v>
      </c>
      <c r="O253" s="4" t="s">
        <v>266</v>
      </c>
      <c r="P253" s="4" t="s">
        <v>139</v>
      </c>
      <c r="Q253" s="4" t="s">
        <v>139</v>
      </c>
      <c r="R253" s="4" t="s">
        <v>139</v>
      </c>
      <c r="S253" s="4" t="s">
        <v>139</v>
      </c>
      <c r="T253" s="4" t="s">
        <v>140</v>
      </c>
      <c r="U253" s="4" t="s">
        <v>9609</v>
      </c>
      <c r="V253" s="4" t="s">
        <v>9610</v>
      </c>
      <c r="W253" s="4" t="s">
        <v>139</v>
      </c>
      <c r="X253" s="4" t="s">
        <v>143</v>
      </c>
      <c r="Y253" s="4" t="s">
        <v>144</v>
      </c>
      <c r="Z253" s="4" t="s">
        <v>208</v>
      </c>
      <c r="AA253" s="4" t="s">
        <v>209</v>
      </c>
      <c r="AB253" s="4" t="s">
        <v>147</v>
      </c>
      <c r="AC253" s="4" t="s">
        <v>287</v>
      </c>
      <c r="AD253" s="4" t="s">
        <v>139</v>
      </c>
      <c r="AE253" s="5"/>
      <c r="AF253" s="5"/>
      <c r="AG253" s="6"/>
      <c r="AH253" s="5">
        <v>70</v>
      </c>
      <c r="AI253" s="4" t="s">
        <v>268</v>
      </c>
      <c r="AJ253" s="4" t="s">
        <v>238</v>
      </c>
      <c r="AK253" s="4" t="s">
        <v>7327</v>
      </c>
      <c r="AL253" s="6">
        <v>43755</v>
      </c>
      <c r="AM253" s="6">
        <v>43774</v>
      </c>
      <c r="AN253" s="4" t="s">
        <v>7328</v>
      </c>
      <c r="AO253" s="4" t="s">
        <v>154</v>
      </c>
      <c r="AP253" s="4" t="s">
        <v>139</v>
      </c>
      <c r="AQ253" s="4" t="s">
        <v>139</v>
      </c>
      <c r="AR253" s="4" t="s">
        <v>139</v>
      </c>
      <c r="AS253" s="4" t="s">
        <v>139</v>
      </c>
      <c r="AT253" s="4" t="s">
        <v>139</v>
      </c>
      <c r="AU253" s="4" t="s">
        <v>139</v>
      </c>
      <c r="AV253" s="4" t="s">
        <v>139</v>
      </c>
      <c r="AW253" s="4" t="s">
        <v>139</v>
      </c>
      <c r="AX253" s="4" t="s">
        <v>139</v>
      </c>
      <c r="AY253" s="4" t="s">
        <v>139</v>
      </c>
      <c r="AZ253" s="4" t="s">
        <v>139</v>
      </c>
      <c r="BA253" s="4" t="s">
        <v>139</v>
      </c>
      <c r="BB253" s="4" t="s">
        <v>139</v>
      </c>
      <c r="BC253" s="4" t="s">
        <v>139</v>
      </c>
      <c r="BD253" s="4" t="s">
        <v>139</v>
      </c>
      <c r="BE253" s="4" t="s">
        <v>139</v>
      </c>
      <c r="BF253" s="4" t="s">
        <v>139</v>
      </c>
      <c r="BG253" s="4" t="s">
        <v>139</v>
      </c>
      <c r="BH253" s="4" t="s">
        <v>139</v>
      </c>
      <c r="BI253" s="4" t="s">
        <v>139</v>
      </c>
      <c r="BJ253" s="4" t="s">
        <v>139</v>
      </c>
      <c r="BK253" s="4" t="s">
        <v>139</v>
      </c>
      <c r="BL253" s="4" t="s">
        <v>139</v>
      </c>
      <c r="BM253" s="4" t="s">
        <v>9611</v>
      </c>
      <c r="BN253" s="4" t="s">
        <v>9612</v>
      </c>
      <c r="BO253" s="4" t="s">
        <v>9155</v>
      </c>
      <c r="BP253" s="4" t="s">
        <v>9613</v>
      </c>
      <c r="BQ253" s="4" t="s">
        <v>172</v>
      </c>
      <c r="BR253" s="4" t="s">
        <v>9614</v>
      </c>
      <c r="BS253" s="4" t="s">
        <v>172</v>
      </c>
      <c r="BT253" s="4" t="s">
        <v>139</v>
      </c>
      <c r="BU253" s="4" t="s">
        <v>139</v>
      </c>
      <c r="BV253" s="6"/>
      <c r="BW253" s="4" t="s">
        <v>139</v>
      </c>
      <c r="BX253" s="4" t="s">
        <v>139</v>
      </c>
      <c r="BY253" s="6">
        <v>44102</v>
      </c>
      <c r="BZ253" s="4" t="s">
        <v>139</v>
      </c>
      <c r="CA253" s="4" t="s">
        <v>139</v>
      </c>
      <c r="CB253" s="4" t="s">
        <v>139</v>
      </c>
      <c r="CC253" s="4" t="s">
        <v>139</v>
      </c>
      <c r="CD253" s="6"/>
      <c r="CE253" s="4" t="s">
        <v>317</v>
      </c>
      <c r="CF253" s="4" t="s">
        <v>140</v>
      </c>
      <c r="CG253" s="6"/>
      <c r="CH253" s="4" t="s">
        <v>185</v>
      </c>
      <c r="CI253" s="4" t="s">
        <v>140</v>
      </c>
      <c r="CJ253" s="4" t="s">
        <v>172</v>
      </c>
      <c r="CK253" s="6"/>
      <c r="CL253" s="4" t="s">
        <v>300</v>
      </c>
      <c r="CM253" s="6"/>
      <c r="CN253" s="4" t="s">
        <v>140</v>
      </c>
      <c r="CO253" s="4" t="s">
        <v>139</v>
      </c>
      <c r="CP253" s="4" t="s">
        <v>9615</v>
      </c>
      <c r="CQ253" s="4" t="s">
        <v>139</v>
      </c>
      <c r="CR253" s="4" t="s">
        <v>254</v>
      </c>
      <c r="CS253" s="4" t="s">
        <v>172</v>
      </c>
      <c r="CT253" s="4" t="s">
        <v>139</v>
      </c>
      <c r="CU253" s="6"/>
      <c r="CV253" s="6"/>
      <c r="CW253" s="4" t="s">
        <v>255</v>
      </c>
      <c r="CX253" s="4" t="s">
        <v>140</v>
      </c>
      <c r="CY253" s="4" t="s">
        <v>256</v>
      </c>
      <c r="CZ253" s="5">
        <v>0</v>
      </c>
      <c r="DA253" s="4" t="s">
        <v>139</v>
      </c>
      <c r="DB253" s="5"/>
      <c r="DC253" s="4" t="s">
        <v>139</v>
      </c>
      <c r="DD253" s="5"/>
      <c r="DE253" s="4" t="s">
        <v>139</v>
      </c>
      <c r="DF253" s="5"/>
      <c r="DG253" s="4" t="s">
        <v>139</v>
      </c>
      <c r="DH253" s="4" t="s">
        <v>139</v>
      </c>
      <c r="DI253" s="5"/>
      <c r="DJ253" s="4" t="s">
        <v>139</v>
      </c>
      <c r="DK253" s="6"/>
      <c r="DL253" s="4" t="s">
        <v>140</v>
      </c>
      <c r="DM253" s="4" t="s">
        <v>9616</v>
      </c>
      <c r="DN253" s="6"/>
      <c r="DO253" s="4" t="s">
        <v>301</v>
      </c>
      <c r="DP253" s="4" t="s">
        <v>140</v>
      </c>
      <c r="DQ253" s="4" t="s">
        <v>9617</v>
      </c>
      <c r="DR253" s="6"/>
      <c r="DS253" s="4" t="s">
        <v>140</v>
      </c>
      <c r="DT253" s="4" t="s">
        <v>199</v>
      </c>
      <c r="DU253" s="4" t="s">
        <v>172</v>
      </c>
      <c r="DV253" s="6"/>
      <c r="DW253" s="4" t="s">
        <v>139</v>
      </c>
      <c r="DX253" s="4" t="s">
        <v>400</v>
      </c>
      <c r="DY253" s="4" t="s">
        <v>139</v>
      </c>
      <c r="DZ253" s="4" t="s">
        <v>139</v>
      </c>
    </row>
    <row r="254" spans="1:130" x14ac:dyDescent="0.4">
      <c r="A254" s="4" t="s">
        <v>9618</v>
      </c>
      <c r="B254" s="5">
        <v>327040</v>
      </c>
      <c r="C254" s="4" t="s">
        <v>9619</v>
      </c>
      <c r="D254" s="4" t="s">
        <v>4773</v>
      </c>
      <c r="E254" s="4" t="s">
        <v>1954</v>
      </c>
      <c r="F254" s="4" t="s">
        <v>132</v>
      </c>
      <c r="G254" s="4" t="s">
        <v>9620</v>
      </c>
      <c r="H254" s="4" t="s">
        <v>265</v>
      </c>
      <c r="I254" s="4" t="s">
        <v>235</v>
      </c>
      <c r="J254" s="4" t="s">
        <v>136</v>
      </c>
      <c r="K254" s="4" t="s">
        <v>136</v>
      </c>
      <c r="L254" s="4" t="s">
        <v>136</v>
      </c>
      <c r="M254" s="4" t="s">
        <v>136</v>
      </c>
      <c r="N254" s="4" t="s">
        <v>137</v>
      </c>
      <c r="O254" s="4" t="s">
        <v>138</v>
      </c>
      <c r="P254" s="4" t="s">
        <v>139</v>
      </c>
      <c r="Q254" s="4" t="s">
        <v>139</v>
      </c>
      <c r="R254" s="4" t="s">
        <v>139</v>
      </c>
      <c r="S254" s="4" t="s">
        <v>139</v>
      </c>
      <c r="T254" s="4" t="s">
        <v>140</v>
      </c>
      <c r="U254" s="4" t="s">
        <v>9621</v>
      </c>
      <c r="V254" s="4" t="s">
        <v>9622</v>
      </c>
      <c r="W254" s="4" t="s">
        <v>139</v>
      </c>
      <c r="X254" s="4" t="s">
        <v>143</v>
      </c>
      <c r="Y254" s="4" t="s">
        <v>144</v>
      </c>
      <c r="Z254" s="4" t="s">
        <v>145</v>
      </c>
      <c r="AA254" s="4" t="s">
        <v>271</v>
      </c>
      <c r="AB254" s="4" t="s">
        <v>147</v>
      </c>
      <c r="AC254" s="4" t="s">
        <v>287</v>
      </c>
      <c r="AD254" s="4" t="s">
        <v>149</v>
      </c>
      <c r="AE254" s="5">
        <v>99</v>
      </c>
      <c r="AF254" s="5">
        <v>99</v>
      </c>
      <c r="AG254" s="6"/>
      <c r="AH254" s="5">
        <v>89</v>
      </c>
      <c r="AI254" s="4" t="s">
        <v>268</v>
      </c>
      <c r="AJ254" s="4" t="s">
        <v>272</v>
      </c>
      <c r="AK254" s="4" t="s">
        <v>7327</v>
      </c>
      <c r="AL254" s="6">
        <v>43139</v>
      </c>
      <c r="AM254" s="6">
        <v>43361</v>
      </c>
      <c r="AN254" s="4" t="s">
        <v>139</v>
      </c>
      <c r="AO254" s="4" t="s">
        <v>154</v>
      </c>
      <c r="AP254" s="4" t="s">
        <v>139</v>
      </c>
      <c r="AQ254" s="4" t="s">
        <v>139</v>
      </c>
      <c r="AR254" s="4" t="s">
        <v>139</v>
      </c>
      <c r="AS254" s="4" t="s">
        <v>139</v>
      </c>
      <c r="AT254" s="4" t="s">
        <v>139</v>
      </c>
      <c r="AU254" s="4" t="s">
        <v>139</v>
      </c>
      <c r="AV254" s="4" t="s">
        <v>139</v>
      </c>
      <c r="AW254" s="4" t="s">
        <v>139</v>
      </c>
      <c r="AX254" s="4" t="s">
        <v>139</v>
      </c>
      <c r="AY254" s="4" t="s">
        <v>139</v>
      </c>
      <c r="AZ254" s="4" t="s">
        <v>212</v>
      </c>
      <c r="BA254" s="4" t="s">
        <v>139</v>
      </c>
      <c r="BB254" s="4" t="s">
        <v>139</v>
      </c>
      <c r="BC254" s="4" t="s">
        <v>139</v>
      </c>
      <c r="BD254" s="4" t="s">
        <v>139</v>
      </c>
      <c r="BE254" s="4" t="s">
        <v>139</v>
      </c>
      <c r="BF254" s="4" t="s">
        <v>139</v>
      </c>
      <c r="BG254" s="4" t="s">
        <v>139</v>
      </c>
      <c r="BH254" s="4" t="s">
        <v>139</v>
      </c>
      <c r="BI254" s="4" t="s">
        <v>139</v>
      </c>
      <c r="BJ254" s="4" t="s">
        <v>165</v>
      </c>
      <c r="BK254" s="4" t="s">
        <v>166</v>
      </c>
      <c r="BL254" s="4" t="s">
        <v>167</v>
      </c>
      <c r="BM254" s="4" t="s">
        <v>9623</v>
      </c>
      <c r="BN254" s="4" t="s">
        <v>9624</v>
      </c>
      <c r="BO254" s="4" t="s">
        <v>139</v>
      </c>
      <c r="BP254" s="4" t="s">
        <v>139</v>
      </c>
      <c r="BQ254" s="4" t="s">
        <v>139</v>
      </c>
      <c r="BR254" s="4" t="s">
        <v>139</v>
      </c>
      <c r="BS254" s="4" t="s">
        <v>9625</v>
      </c>
      <c r="BT254" s="4" t="s">
        <v>139</v>
      </c>
      <c r="BU254" s="4" t="s">
        <v>246</v>
      </c>
      <c r="BV254" s="6">
        <v>43790</v>
      </c>
      <c r="BW254" s="4" t="s">
        <v>139</v>
      </c>
      <c r="BX254" s="4" t="s">
        <v>139</v>
      </c>
      <c r="BY254" s="6">
        <v>43790</v>
      </c>
      <c r="BZ254" s="4" t="s">
        <v>178</v>
      </c>
      <c r="CA254" s="4" t="s">
        <v>179</v>
      </c>
      <c r="CB254" s="4" t="s">
        <v>180</v>
      </c>
      <c r="CC254" s="4" t="s">
        <v>353</v>
      </c>
      <c r="CD254" s="6">
        <v>43139</v>
      </c>
      <c r="CE254" s="4" t="s">
        <v>182</v>
      </c>
      <c r="CF254" s="4" t="s">
        <v>592</v>
      </c>
      <c r="CG254" s="6"/>
      <c r="CH254" s="4" t="s">
        <v>185</v>
      </c>
      <c r="CI254" s="4" t="s">
        <v>140</v>
      </c>
      <c r="CJ254" s="4" t="s">
        <v>139</v>
      </c>
      <c r="CK254" s="6"/>
      <c r="CL254" s="4" t="s">
        <v>300</v>
      </c>
      <c r="CM254" s="6"/>
      <c r="CN254" s="4" t="s">
        <v>140</v>
      </c>
      <c r="CO254" s="4" t="s">
        <v>139</v>
      </c>
      <c r="CP254" s="4" t="s">
        <v>139</v>
      </c>
      <c r="CQ254" s="4" t="s">
        <v>253</v>
      </c>
      <c r="CR254" s="4" t="s">
        <v>254</v>
      </c>
      <c r="CS254" s="4" t="s">
        <v>139</v>
      </c>
      <c r="CT254" s="4" t="s">
        <v>139</v>
      </c>
      <c r="CU254" s="6"/>
      <c r="CV254" s="6"/>
      <c r="CW254" s="4" t="s">
        <v>255</v>
      </c>
      <c r="CX254" s="4" t="s">
        <v>140</v>
      </c>
      <c r="CY254" s="4" t="s">
        <v>256</v>
      </c>
      <c r="CZ254" s="5">
        <v>0</v>
      </c>
      <c r="DA254" s="4" t="s">
        <v>139</v>
      </c>
      <c r="DB254" s="5"/>
      <c r="DC254" s="4" t="s">
        <v>139</v>
      </c>
      <c r="DD254" s="5"/>
      <c r="DE254" s="4" t="s">
        <v>139</v>
      </c>
      <c r="DF254" s="5"/>
      <c r="DG254" s="4" t="s">
        <v>139</v>
      </c>
      <c r="DH254" s="4" t="s">
        <v>139</v>
      </c>
      <c r="DI254" s="5"/>
      <c r="DJ254" s="4" t="s">
        <v>139</v>
      </c>
      <c r="DK254" s="6" t="s">
        <v>1920</v>
      </c>
      <c r="DL254" s="4" t="s">
        <v>1103</v>
      </c>
      <c r="DM254" s="4" t="s">
        <v>9626</v>
      </c>
      <c r="DN254" s="6" t="s">
        <v>1920</v>
      </c>
      <c r="DO254" s="4" t="s">
        <v>197</v>
      </c>
      <c r="DP254" s="4" t="s">
        <v>1103</v>
      </c>
      <c r="DQ254" s="4" t="s">
        <v>9627</v>
      </c>
      <c r="DR254" s="6"/>
      <c r="DS254" s="4" t="s">
        <v>140</v>
      </c>
      <c r="DT254" s="4" t="s">
        <v>199</v>
      </c>
      <c r="DU254" s="4" t="s">
        <v>139</v>
      </c>
      <c r="DV254" s="6"/>
      <c r="DW254" s="4" t="s">
        <v>139</v>
      </c>
      <c r="DX254" s="4" t="s">
        <v>260</v>
      </c>
      <c r="DY254" s="4" t="s">
        <v>139</v>
      </c>
      <c r="DZ254" s="4" t="s">
        <v>139</v>
      </c>
    </row>
    <row r="255" spans="1:130" x14ac:dyDescent="0.4">
      <c r="A255" s="4" t="s">
        <v>139</v>
      </c>
      <c r="B255" s="5">
        <v>326520</v>
      </c>
      <c r="C255" s="4" t="s">
        <v>9628</v>
      </c>
      <c r="D255" s="4" t="s">
        <v>9629</v>
      </c>
      <c r="E255" s="4" t="s">
        <v>131</v>
      </c>
      <c r="F255" s="4" t="s">
        <v>132</v>
      </c>
      <c r="G255" s="4" t="s">
        <v>1909</v>
      </c>
      <c r="H255" s="4" t="s">
        <v>134</v>
      </c>
      <c r="I255" s="4" t="s">
        <v>235</v>
      </c>
      <c r="J255" s="4" t="s">
        <v>136</v>
      </c>
      <c r="K255" s="4" t="s">
        <v>136</v>
      </c>
      <c r="L255" s="4" t="s">
        <v>136</v>
      </c>
      <c r="M255" s="4" t="s">
        <v>136</v>
      </c>
      <c r="N255" s="4" t="s">
        <v>137</v>
      </c>
      <c r="O255" s="4" t="s">
        <v>138</v>
      </c>
      <c r="P255" s="4" t="s">
        <v>139</v>
      </c>
      <c r="Q255" s="4" t="s">
        <v>139</v>
      </c>
      <c r="R255" s="4" t="s">
        <v>139</v>
      </c>
      <c r="S255" s="4" t="s">
        <v>139</v>
      </c>
      <c r="T255" s="4" t="s">
        <v>140</v>
      </c>
      <c r="U255" s="4" t="s">
        <v>9630</v>
      </c>
      <c r="V255" s="4" t="s">
        <v>9631</v>
      </c>
      <c r="W255" s="4" t="s">
        <v>139</v>
      </c>
      <c r="X255" s="4" t="s">
        <v>143</v>
      </c>
      <c r="Y255" s="4" t="s">
        <v>144</v>
      </c>
      <c r="Z255" s="4" t="s">
        <v>145</v>
      </c>
      <c r="AA255" s="4" t="s">
        <v>271</v>
      </c>
      <c r="AB255" s="4" t="s">
        <v>147</v>
      </c>
      <c r="AC255" s="4" t="s">
        <v>148</v>
      </c>
      <c r="AD255" s="4" t="s">
        <v>149</v>
      </c>
      <c r="AE255" s="5">
        <v>99</v>
      </c>
      <c r="AF255" s="5">
        <v>99</v>
      </c>
      <c r="AG255" s="6"/>
      <c r="AH255" s="5">
        <v>75</v>
      </c>
      <c r="AI255" s="4" t="s">
        <v>139</v>
      </c>
      <c r="AJ255" s="4" t="s">
        <v>272</v>
      </c>
      <c r="AK255" s="4" t="s">
        <v>7327</v>
      </c>
      <c r="AL255" s="6">
        <v>43341</v>
      </c>
      <c r="AM255" s="6">
        <v>43445</v>
      </c>
      <c r="AN255" s="4" t="s">
        <v>139</v>
      </c>
      <c r="AO255" s="4" t="s">
        <v>154</v>
      </c>
      <c r="AP255" s="4" t="s">
        <v>139</v>
      </c>
      <c r="AQ255" s="4" t="s">
        <v>139</v>
      </c>
      <c r="AR255" s="4" t="s">
        <v>139</v>
      </c>
      <c r="AS255" s="4" t="s">
        <v>139</v>
      </c>
      <c r="AT255" s="4" t="s">
        <v>139</v>
      </c>
      <c r="AU255" s="4" t="s">
        <v>139</v>
      </c>
      <c r="AV255" s="4" t="s">
        <v>139</v>
      </c>
      <c r="AW255" s="4" t="s">
        <v>139</v>
      </c>
      <c r="AX255" s="4" t="s">
        <v>139</v>
      </c>
      <c r="AY255" s="4" t="s">
        <v>139</v>
      </c>
      <c r="AZ255" s="4" t="s">
        <v>212</v>
      </c>
      <c r="BA255" s="4" t="s">
        <v>139</v>
      </c>
      <c r="BB255" s="4" t="s">
        <v>139</v>
      </c>
      <c r="BC255" s="4" t="s">
        <v>139</v>
      </c>
      <c r="BD255" s="4" t="s">
        <v>139</v>
      </c>
      <c r="BE255" s="4" t="s">
        <v>139</v>
      </c>
      <c r="BF255" s="4" t="s">
        <v>139</v>
      </c>
      <c r="BG255" s="4" t="s">
        <v>139</v>
      </c>
      <c r="BH255" s="4" t="s">
        <v>139</v>
      </c>
      <c r="BI255" s="4" t="s">
        <v>139</v>
      </c>
      <c r="BJ255" s="4" t="s">
        <v>165</v>
      </c>
      <c r="BK255" s="4" t="s">
        <v>166</v>
      </c>
      <c r="BL255" s="4" t="s">
        <v>167</v>
      </c>
      <c r="BM255" s="4" t="s">
        <v>9632</v>
      </c>
      <c r="BN255" s="4" t="s">
        <v>9633</v>
      </c>
      <c r="BO255" s="4" t="s">
        <v>139</v>
      </c>
      <c r="BP255" s="4" t="s">
        <v>9634</v>
      </c>
      <c r="BQ255" s="4" t="s">
        <v>139</v>
      </c>
      <c r="BR255" s="4" t="s">
        <v>9635</v>
      </c>
      <c r="BS255" s="4" t="s">
        <v>9636</v>
      </c>
      <c r="BT255" s="4" t="s">
        <v>139</v>
      </c>
      <c r="BU255" s="4" t="s">
        <v>246</v>
      </c>
      <c r="BV255" s="6">
        <v>43677</v>
      </c>
      <c r="BW255" s="4" t="s">
        <v>139</v>
      </c>
      <c r="BX255" s="4" t="s">
        <v>139</v>
      </c>
      <c r="BY255" s="6">
        <v>43677</v>
      </c>
      <c r="BZ255" s="4" t="s">
        <v>178</v>
      </c>
      <c r="CA255" s="4" t="s">
        <v>179</v>
      </c>
      <c r="CB255" s="4" t="s">
        <v>180</v>
      </c>
      <c r="CC255" s="4" t="s">
        <v>353</v>
      </c>
      <c r="CD255" s="6">
        <v>43341</v>
      </c>
      <c r="CE255" s="4" t="s">
        <v>182</v>
      </c>
      <c r="CF255" s="4" t="s">
        <v>1103</v>
      </c>
      <c r="CG255" s="6"/>
      <c r="CH255" s="4" t="s">
        <v>185</v>
      </c>
      <c r="CI255" s="4" t="s">
        <v>140</v>
      </c>
      <c r="CJ255" s="4" t="s">
        <v>139</v>
      </c>
      <c r="CK255" s="6"/>
      <c r="CL255" s="4" t="s">
        <v>188</v>
      </c>
      <c r="CM255" s="6" t="s">
        <v>3177</v>
      </c>
      <c r="CN255" s="4" t="s">
        <v>1103</v>
      </c>
      <c r="CO255" s="4" t="s">
        <v>3011</v>
      </c>
      <c r="CP255" s="4" t="s">
        <v>9637</v>
      </c>
      <c r="CQ255" s="4" t="s">
        <v>253</v>
      </c>
      <c r="CR255" s="4" t="s">
        <v>254</v>
      </c>
      <c r="CS255" s="4" t="s">
        <v>139</v>
      </c>
      <c r="CT255" s="4" t="s">
        <v>139</v>
      </c>
      <c r="CU255" s="6"/>
      <c r="CV255" s="6"/>
      <c r="CW255" s="4" t="s">
        <v>255</v>
      </c>
      <c r="CX255" s="4" t="s">
        <v>140</v>
      </c>
      <c r="CY255" s="4" t="s">
        <v>256</v>
      </c>
      <c r="CZ255" s="5">
        <v>0</v>
      </c>
      <c r="DA255" s="4" t="s">
        <v>139</v>
      </c>
      <c r="DB255" s="5"/>
      <c r="DC255" s="4" t="s">
        <v>139</v>
      </c>
      <c r="DD255" s="5"/>
      <c r="DE255" s="4" t="s">
        <v>139</v>
      </c>
      <c r="DF255" s="5"/>
      <c r="DG255" s="4" t="s">
        <v>139</v>
      </c>
      <c r="DH255" s="4" t="s">
        <v>139</v>
      </c>
      <c r="DI255" s="5"/>
      <c r="DJ255" s="4" t="s">
        <v>139</v>
      </c>
      <c r="DK255" s="6" t="s">
        <v>3177</v>
      </c>
      <c r="DL255" s="4" t="s">
        <v>1103</v>
      </c>
      <c r="DM255" s="4" t="s">
        <v>9638</v>
      </c>
      <c r="DN255" s="6"/>
      <c r="DO255" s="4" t="s">
        <v>301</v>
      </c>
      <c r="DP255" s="4" t="s">
        <v>140</v>
      </c>
      <c r="DQ255" s="4" t="s">
        <v>139</v>
      </c>
      <c r="DR255" s="6"/>
      <c r="DS255" s="4" t="s">
        <v>140</v>
      </c>
      <c r="DT255" s="4" t="s">
        <v>199</v>
      </c>
      <c r="DU255" s="4" t="s">
        <v>139</v>
      </c>
      <c r="DV255" s="6"/>
      <c r="DW255" s="4" t="s">
        <v>139</v>
      </c>
      <c r="DX255" s="4" t="s">
        <v>260</v>
      </c>
      <c r="DY255" s="4" t="s">
        <v>139</v>
      </c>
      <c r="DZ255" s="4" t="s">
        <v>3011</v>
      </c>
    </row>
    <row r="256" spans="1:130" x14ac:dyDescent="0.4">
      <c r="A256" s="4" t="s">
        <v>9639</v>
      </c>
      <c r="B256" s="5">
        <v>325430</v>
      </c>
      <c r="C256" s="4" t="s">
        <v>4264</v>
      </c>
      <c r="D256" s="4" t="s">
        <v>9640</v>
      </c>
      <c r="E256" s="4" t="s">
        <v>131</v>
      </c>
      <c r="F256" s="4" t="s">
        <v>132</v>
      </c>
      <c r="G256" s="4" t="s">
        <v>1144</v>
      </c>
      <c r="H256" s="4" t="s">
        <v>265</v>
      </c>
      <c r="I256" s="4" t="s">
        <v>235</v>
      </c>
      <c r="J256" s="4" t="s">
        <v>136</v>
      </c>
      <c r="K256" s="4" t="s">
        <v>136</v>
      </c>
      <c r="L256" s="4" t="s">
        <v>136</v>
      </c>
      <c r="M256" s="4" t="s">
        <v>136</v>
      </c>
      <c r="N256" s="4" t="s">
        <v>137</v>
      </c>
      <c r="O256" s="4" t="s">
        <v>138</v>
      </c>
      <c r="P256" s="4" t="s">
        <v>139</v>
      </c>
      <c r="Q256" s="4" t="s">
        <v>139</v>
      </c>
      <c r="R256" s="4" t="s">
        <v>139</v>
      </c>
      <c r="S256" s="4" t="s">
        <v>139</v>
      </c>
      <c r="T256" s="4" t="s">
        <v>140</v>
      </c>
      <c r="U256" s="4" t="s">
        <v>9641</v>
      </c>
      <c r="V256" s="4" t="s">
        <v>9642</v>
      </c>
      <c r="W256" s="4" t="s">
        <v>139</v>
      </c>
      <c r="X256" s="4" t="s">
        <v>143</v>
      </c>
      <c r="Y256" s="4" t="s">
        <v>144</v>
      </c>
      <c r="Z256" s="4" t="s">
        <v>145</v>
      </c>
      <c r="AA256" s="4" t="s">
        <v>271</v>
      </c>
      <c r="AB256" s="4" t="s">
        <v>147</v>
      </c>
      <c r="AC256" s="4" t="s">
        <v>148</v>
      </c>
      <c r="AD256" s="4" t="s">
        <v>139</v>
      </c>
      <c r="AE256" s="5"/>
      <c r="AF256" s="5"/>
      <c r="AG256" s="6"/>
      <c r="AH256" s="5">
        <v>61</v>
      </c>
      <c r="AI256" s="4" t="s">
        <v>150</v>
      </c>
      <c r="AJ256" s="4" t="s">
        <v>211</v>
      </c>
      <c r="AK256" s="4" t="s">
        <v>7392</v>
      </c>
      <c r="AL256" s="6">
        <v>43753</v>
      </c>
      <c r="AM256" s="6">
        <v>44041</v>
      </c>
      <c r="AN256" s="4" t="s">
        <v>7533</v>
      </c>
      <c r="AO256" s="4" t="s">
        <v>2034</v>
      </c>
      <c r="AP256" s="4" t="s">
        <v>139</v>
      </c>
      <c r="AQ256" s="4" t="s">
        <v>139</v>
      </c>
      <c r="AR256" s="4" t="s">
        <v>139</v>
      </c>
      <c r="AS256" s="4" t="s">
        <v>139</v>
      </c>
      <c r="AT256" s="4" t="s">
        <v>139</v>
      </c>
      <c r="AU256" s="4" t="s">
        <v>139</v>
      </c>
      <c r="AV256" s="4" t="s">
        <v>139</v>
      </c>
      <c r="AW256" s="4" t="s">
        <v>139</v>
      </c>
      <c r="AX256" s="4" t="s">
        <v>139</v>
      </c>
      <c r="AY256" s="4" t="s">
        <v>139</v>
      </c>
      <c r="AZ256" s="4" t="s">
        <v>139</v>
      </c>
      <c r="BA256" s="4" t="s">
        <v>139</v>
      </c>
      <c r="BB256" s="4" t="s">
        <v>139</v>
      </c>
      <c r="BC256" s="4" t="s">
        <v>139</v>
      </c>
      <c r="BD256" s="4" t="s">
        <v>139</v>
      </c>
      <c r="BE256" s="4" t="s">
        <v>139</v>
      </c>
      <c r="BF256" s="4" t="s">
        <v>139</v>
      </c>
      <c r="BG256" s="4" t="s">
        <v>139</v>
      </c>
      <c r="BH256" s="4" t="s">
        <v>139</v>
      </c>
      <c r="BI256" s="4" t="s">
        <v>139</v>
      </c>
      <c r="BJ256" s="4" t="s">
        <v>139</v>
      </c>
      <c r="BK256" s="4" t="s">
        <v>139</v>
      </c>
      <c r="BL256" s="4" t="s">
        <v>139</v>
      </c>
      <c r="BM256" s="4" t="s">
        <v>139</v>
      </c>
      <c r="BN256" s="4" t="s">
        <v>9643</v>
      </c>
      <c r="BO256" s="4" t="s">
        <v>139</v>
      </c>
      <c r="BP256" s="4" t="s">
        <v>139</v>
      </c>
      <c r="BQ256" s="4" t="s">
        <v>139</v>
      </c>
      <c r="BR256" s="4" t="s">
        <v>139</v>
      </c>
      <c r="BS256" s="4" t="s">
        <v>139</v>
      </c>
      <c r="BT256" s="4" t="s">
        <v>139</v>
      </c>
      <c r="BU256" s="4" t="s">
        <v>989</v>
      </c>
      <c r="BV256" s="6"/>
      <c r="BW256" s="4" t="s">
        <v>139</v>
      </c>
      <c r="BX256" s="4" t="s">
        <v>139</v>
      </c>
      <c r="BY256" s="6">
        <v>44818</v>
      </c>
      <c r="BZ256" s="4" t="s">
        <v>139</v>
      </c>
      <c r="CA256" s="4" t="s">
        <v>139</v>
      </c>
      <c r="CB256" s="4" t="s">
        <v>139</v>
      </c>
      <c r="CC256" s="4" t="s">
        <v>139</v>
      </c>
      <c r="CD256" s="6"/>
      <c r="CE256" s="4" t="s">
        <v>317</v>
      </c>
      <c r="CF256" s="4" t="s">
        <v>140</v>
      </c>
      <c r="CG256" s="6"/>
      <c r="CH256" s="4" t="s">
        <v>185</v>
      </c>
      <c r="CI256" s="4" t="s">
        <v>140</v>
      </c>
      <c r="CJ256" s="4" t="s">
        <v>139</v>
      </c>
      <c r="CK256" s="6"/>
      <c r="CL256" s="4" t="s">
        <v>300</v>
      </c>
      <c r="CM256" s="6"/>
      <c r="CN256" s="4" t="s">
        <v>140</v>
      </c>
      <c r="CO256" s="4" t="s">
        <v>139</v>
      </c>
      <c r="CP256" s="4" t="s">
        <v>139</v>
      </c>
      <c r="CQ256" s="4" t="s">
        <v>139</v>
      </c>
      <c r="CR256" s="4" t="s">
        <v>254</v>
      </c>
      <c r="CS256" s="4" t="s">
        <v>139</v>
      </c>
      <c r="CT256" s="4" t="s">
        <v>139</v>
      </c>
      <c r="CU256" s="6"/>
      <c r="CV256" s="6"/>
      <c r="CW256" s="4" t="s">
        <v>255</v>
      </c>
      <c r="CX256" s="4" t="s">
        <v>139</v>
      </c>
      <c r="CY256" s="4" t="s">
        <v>256</v>
      </c>
      <c r="CZ256" s="5">
        <v>0</v>
      </c>
      <c r="DA256" s="4" t="s">
        <v>139</v>
      </c>
      <c r="DB256" s="5"/>
      <c r="DC256" s="4" t="s">
        <v>139</v>
      </c>
      <c r="DD256" s="5"/>
      <c r="DE256" s="4" t="s">
        <v>139</v>
      </c>
      <c r="DF256" s="5"/>
      <c r="DG256" s="4" t="s">
        <v>139</v>
      </c>
      <c r="DH256" s="4" t="s">
        <v>139</v>
      </c>
      <c r="DI256" s="5"/>
      <c r="DJ256" s="4" t="s">
        <v>139</v>
      </c>
      <c r="DK256" s="6"/>
      <c r="DL256" s="4" t="s">
        <v>140</v>
      </c>
      <c r="DM256" s="4" t="s">
        <v>139</v>
      </c>
      <c r="DN256" s="6"/>
      <c r="DO256" s="4" t="s">
        <v>301</v>
      </c>
      <c r="DP256" s="4" t="s">
        <v>140</v>
      </c>
      <c r="DQ256" s="4" t="s">
        <v>139</v>
      </c>
      <c r="DR256" s="6"/>
      <c r="DS256" s="4" t="s">
        <v>140</v>
      </c>
      <c r="DT256" s="4" t="s">
        <v>199</v>
      </c>
      <c r="DU256" s="4" t="s">
        <v>139</v>
      </c>
      <c r="DV256" s="6"/>
      <c r="DW256" s="4" t="s">
        <v>139</v>
      </c>
      <c r="DX256" s="4" t="s">
        <v>231</v>
      </c>
      <c r="DY256" s="4" t="s">
        <v>139</v>
      </c>
      <c r="DZ256" s="4" t="s">
        <v>139</v>
      </c>
    </row>
    <row r="257" spans="1:130" x14ac:dyDescent="0.4">
      <c r="A257" s="4" t="s">
        <v>9644</v>
      </c>
      <c r="B257" s="5">
        <v>325412</v>
      </c>
      <c r="C257" s="4" t="s">
        <v>9645</v>
      </c>
      <c r="D257" s="4" t="s">
        <v>9646</v>
      </c>
      <c r="E257" s="4" t="s">
        <v>131</v>
      </c>
      <c r="F257" s="4" t="s">
        <v>132</v>
      </c>
      <c r="G257" s="4" t="s">
        <v>5042</v>
      </c>
      <c r="H257" s="4" t="s">
        <v>265</v>
      </c>
      <c r="I257" s="4" t="s">
        <v>235</v>
      </c>
      <c r="J257" s="4" t="s">
        <v>136</v>
      </c>
      <c r="K257" s="4" t="s">
        <v>136</v>
      </c>
      <c r="L257" s="4" t="s">
        <v>136</v>
      </c>
      <c r="M257" s="4" t="s">
        <v>136</v>
      </c>
      <c r="N257" s="4" t="s">
        <v>137</v>
      </c>
      <c r="O257" s="4" t="s">
        <v>266</v>
      </c>
      <c r="P257" s="4" t="s">
        <v>267</v>
      </c>
      <c r="Q257" s="4" t="s">
        <v>361</v>
      </c>
      <c r="R257" s="4" t="s">
        <v>132</v>
      </c>
      <c r="S257" s="4" t="s">
        <v>139</v>
      </c>
      <c r="T257" s="4" t="s">
        <v>140</v>
      </c>
      <c r="U257" s="4" t="s">
        <v>9647</v>
      </c>
      <c r="V257" s="4" t="s">
        <v>9648</v>
      </c>
      <c r="W257" s="4" t="s">
        <v>236</v>
      </c>
      <c r="X257" s="4" t="s">
        <v>143</v>
      </c>
      <c r="Y257" s="4" t="s">
        <v>144</v>
      </c>
      <c r="Z257" s="4" t="s">
        <v>145</v>
      </c>
      <c r="AA257" s="4" t="s">
        <v>237</v>
      </c>
      <c r="AB257" s="4" t="s">
        <v>147</v>
      </c>
      <c r="AC257" s="4" t="s">
        <v>287</v>
      </c>
      <c r="AD257" s="4" t="s">
        <v>139</v>
      </c>
      <c r="AE257" s="5"/>
      <c r="AF257" s="5"/>
      <c r="AG257" s="6"/>
      <c r="AH257" s="5">
        <v>68</v>
      </c>
      <c r="AI257" s="4" t="s">
        <v>139</v>
      </c>
      <c r="AJ257" s="4" t="s">
        <v>238</v>
      </c>
      <c r="AK257" s="4" t="s">
        <v>7327</v>
      </c>
      <c r="AL257" s="6">
        <v>43548</v>
      </c>
      <c r="AM257" s="6">
        <v>43615</v>
      </c>
      <c r="AN257" s="4" t="s">
        <v>7328</v>
      </c>
      <c r="AO257" s="4" t="s">
        <v>154</v>
      </c>
      <c r="AP257" s="4" t="s">
        <v>139</v>
      </c>
      <c r="AQ257" s="4" t="s">
        <v>139</v>
      </c>
      <c r="AR257" s="4" t="s">
        <v>139</v>
      </c>
      <c r="AS257" s="4" t="s">
        <v>139</v>
      </c>
      <c r="AT257" s="4" t="s">
        <v>139</v>
      </c>
      <c r="AU257" s="4" t="s">
        <v>139</v>
      </c>
      <c r="AV257" s="4" t="s">
        <v>139</v>
      </c>
      <c r="AW257" s="4" t="s">
        <v>139</v>
      </c>
      <c r="AX257" s="4" t="s">
        <v>139</v>
      </c>
      <c r="AY257" s="4" t="s">
        <v>139</v>
      </c>
      <c r="AZ257" s="4" t="s">
        <v>139</v>
      </c>
      <c r="BA257" s="4" t="s">
        <v>139</v>
      </c>
      <c r="BB257" s="4" t="s">
        <v>139</v>
      </c>
      <c r="BC257" s="4" t="s">
        <v>139</v>
      </c>
      <c r="BD257" s="4" t="s">
        <v>139</v>
      </c>
      <c r="BE257" s="4" t="s">
        <v>139</v>
      </c>
      <c r="BF257" s="4" t="s">
        <v>139</v>
      </c>
      <c r="BG257" s="4" t="s">
        <v>139</v>
      </c>
      <c r="BH257" s="4" t="s">
        <v>139</v>
      </c>
      <c r="BI257" s="4" t="s">
        <v>139</v>
      </c>
      <c r="BJ257" s="4" t="s">
        <v>139</v>
      </c>
      <c r="BK257" s="4" t="s">
        <v>139</v>
      </c>
      <c r="BL257" s="4" t="s">
        <v>139</v>
      </c>
      <c r="BM257" s="4" t="s">
        <v>9649</v>
      </c>
      <c r="BN257" s="4" t="s">
        <v>9650</v>
      </c>
      <c r="BO257" s="4" t="s">
        <v>9651</v>
      </c>
      <c r="BP257" s="4" t="s">
        <v>9652</v>
      </c>
      <c r="BQ257" s="4" t="s">
        <v>172</v>
      </c>
      <c r="BR257" s="4" t="s">
        <v>9653</v>
      </c>
      <c r="BS257" s="4" t="s">
        <v>172</v>
      </c>
      <c r="BT257" s="4" t="s">
        <v>9654</v>
      </c>
      <c r="BU257" s="4" t="s">
        <v>246</v>
      </c>
      <c r="BV257" s="6">
        <v>43680</v>
      </c>
      <c r="BW257" s="4" t="s">
        <v>9655</v>
      </c>
      <c r="BX257" s="4" t="s">
        <v>139</v>
      </c>
      <c r="BY257" s="6">
        <v>43680</v>
      </c>
      <c r="BZ257" s="4" t="s">
        <v>139</v>
      </c>
      <c r="CA257" s="4" t="s">
        <v>139</v>
      </c>
      <c r="CB257" s="4" t="s">
        <v>139</v>
      </c>
      <c r="CC257" s="4" t="s">
        <v>139</v>
      </c>
      <c r="CD257" s="6"/>
      <c r="CE257" s="4" t="s">
        <v>317</v>
      </c>
      <c r="CF257" s="4" t="s">
        <v>140</v>
      </c>
      <c r="CG257" s="6"/>
      <c r="CH257" s="4" t="s">
        <v>185</v>
      </c>
      <c r="CI257" s="4" t="s">
        <v>140</v>
      </c>
      <c r="CJ257" s="4" t="s">
        <v>172</v>
      </c>
      <c r="CK257" s="6"/>
      <c r="CL257" s="4" t="s">
        <v>300</v>
      </c>
      <c r="CM257" s="6"/>
      <c r="CN257" s="4" t="s">
        <v>140</v>
      </c>
      <c r="CO257" s="4" t="s">
        <v>139</v>
      </c>
      <c r="CP257" s="4" t="s">
        <v>9656</v>
      </c>
      <c r="CQ257" s="4" t="s">
        <v>190</v>
      </c>
      <c r="CR257" s="4" t="s">
        <v>254</v>
      </c>
      <c r="CS257" s="4" t="s">
        <v>9657</v>
      </c>
      <c r="CT257" s="4" t="s">
        <v>139</v>
      </c>
      <c r="CU257" s="6"/>
      <c r="CV257" s="6"/>
      <c r="CW257" s="4" t="s">
        <v>255</v>
      </c>
      <c r="CX257" s="4" t="s">
        <v>140</v>
      </c>
      <c r="CY257" s="4" t="s">
        <v>256</v>
      </c>
      <c r="CZ257" s="5">
        <v>0</v>
      </c>
      <c r="DA257" s="4" t="s">
        <v>139</v>
      </c>
      <c r="DB257" s="5"/>
      <c r="DC257" s="4" t="s">
        <v>139</v>
      </c>
      <c r="DD257" s="5"/>
      <c r="DE257" s="4" t="s">
        <v>139</v>
      </c>
      <c r="DF257" s="5"/>
      <c r="DG257" s="4" t="s">
        <v>139</v>
      </c>
      <c r="DH257" s="4" t="s">
        <v>139</v>
      </c>
      <c r="DI257" s="5"/>
      <c r="DJ257" s="4" t="s">
        <v>139</v>
      </c>
      <c r="DK257" s="6"/>
      <c r="DL257" s="4" t="s">
        <v>140</v>
      </c>
      <c r="DM257" s="4" t="s">
        <v>9658</v>
      </c>
      <c r="DN257" s="6"/>
      <c r="DO257" s="4" t="s">
        <v>301</v>
      </c>
      <c r="DP257" s="4" t="s">
        <v>140</v>
      </c>
      <c r="DQ257" s="4" t="s">
        <v>172</v>
      </c>
      <c r="DR257" s="6"/>
      <c r="DS257" s="4" t="s">
        <v>140</v>
      </c>
      <c r="DT257" s="4" t="s">
        <v>199</v>
      </c>
      <c r="DU257" s="4" t="s">
        <v>172</v>
      </c>
      <c r="DV257" s="6"/>
      <c r="DW257" s="4" t="s">
        <v>139</v>
      </c>
      <c r="DX257" s="4" t="s">
        <v>231</v>
      </c>
      <c r="DY257" s="4" t="s">
        <v>139</v>
      </c>
      <c r="DZ257" s="4" t="s">
        <v>139</v>
      </c>
    </row>
    <row r="258" spans="1:130" x14ac:dyDescent="0.4">
      <c r="A258" s="4" t="s">
        <v>139</v>
      </c>
      <c r="B258" s="5">
        <v>322224</v>
      </c>
      <c r="C258" s="4" t="s">
        <v>1247</v>
      </c>
      <c r="D258" s="4" t="s">
        <v>9659</v>
      </c>
      <c r="E258" s="4" t="s">
        <v>131</v>
      </c>
      <c r="F258" s="4" t="s">
        <v>132</v>
      </c>
      <c r="G258" s="4" t="s">
        <v>335</v>
      </c>
      <c r="H258" s="4" t="s">
        <v>134</v>
      </c>
      <c r="I258" s="4" t="s">
        <v>235</v>
      </c>
      <c r="J258" s="4" t="s">
        <v>136</v>
      </c>
      <c r="K258" s="4" t="s">
        <v>136</v>
      </c>
      <c r="L258" s="4" t="s">
        <v>136</v>
      </c>
      <c r="M258" s="4" t="s">
        <v>136</v>
      </c>
      <c r="N258" s="4" t="s">
        <v>137</v>
      </c>
      <c r="O258" s="4" t="s">
        <v>138</v>
      </c>
      <c r="P258" s="4" t="s">
        <v>205</v>
      </c>
      <c r="Q258" s="4" t="s">
        <v>139</v>
      </c>
      <c r="R258" s="4" t="s">
        <v>139</v>
      </c>
      <c r="S258" s="4" t="s">
        <v>139</v>
      </c>
      <c r="T258" s="4" t="s">
        <v>140</v>
      </c>
      <c r="U258" s="4" t="s">
        <v>9660</v>
      </c>
      <c r="V258" s="4" t="s">
        <v>9661</v>
      </c>
      <c r="W258" s="4" t="s">
        <v>139</v>
      </c>
      <c r="X258" s="4" t="s">
        <v>143</v>
      </c>
      <c r="Y258" s="4" t="s">
        <v>144</v>
      </c>
      <c r="Z258" s="4" t="s">
        <v>145</v>
      </c>
      <c r="AA258" s="4" t="s">
        <v>271</v>
      </c>
      <c r="AB258" s="4" t="s">
        <v>147</v>
      </c>
      <c r="AC258" s="4" t="s">
        <v>148</v>
      </c>
      <c r="AD258" s="4" t="s">
        <v>149</v>
      </c>
      <c r="AE258" s="5">
        <v>99</v>
      </c>
      <c r="AF258" s="5">
        <v>99</v>
      </c>
      <c r="AG258" s="6"/>
      <c r="AH258" s="5">
        <v>46</v>
      </c>
      <c r="AI258" s="4" t="s">
        <v>150</v>
      </c>
      <c r="AJ258" s="4" t="s">
        <v>211</v>
      </c>
      <c r="AK258" s="4" t="s">
        <v>7327</v>
      </c>
      <c r="AL258" s="6">
        <v>43420</v>
      </c>
      <c r="AM258" s="6">
        <v>43452</v>
      </c>
      <c r="AN258" s="4" t="s">
        <v>139</v>
      </c>
      <c r="AO258" s="4" t="s">
        <v>154</v>
      </c>
      <c r="AP258" s="4" t="s">
        <v>139</v>
      </c>
      <c r="AQ258" s="4" t="s">
        <v>139</v>
      </c>
      <c r="AR258" s="4" t="s">
        <v>139</v>
      </c>
      <c r="AS258" s="4" t="s">
        <v>139</v>
      </c>
      <c r="AT258" s="4" t="s">
        <v>139</v>
      </c>
      <c r="AU258" s="4" t="s">
        <v>139</v>
      </c>
      <c r="AV258" s="4" t="s">
        <v>139</v>
      </c>
      <c r="AW258" s="4" t="s">
        <v>139</v>
      </c>
      <c r="AX258" s="4" t="s">
        <v>139</v>
      </c>
      <c r="AY258" s="4" t="s">
        <v>139</v>
      </c>
      <c r="AZ258" s="4" t="s">
        <v>212</v>
      </c>
      <c r="BA258" s="4" t="s">
        <v>139</v>
      </c>
      <c r="BB258" s="4" t="s">
        <v>139</v>
      </c>
      <c r="BC258" s="4" t="s">
        <v>139</v>
      </c>
      <c r="BD258" s="4" t="s">
        <v>139</v>
      </c>
      <c r="BE258" s="4" t="s">
        <v>139</v>
      </c>
      <c r="BF258" s="4" t="s">
        <v>139</v>
      </c>
      <c r="BG258" s="4" t="s">
        <v>139</v>
      </c>
      <c r="BH258" s="4" t="s">
        <v>139</v>
      </c>
      <c r="BI258" s="4" t="s">
        <v>139</v>
      </c>
      <c r="BJ258" s="4" t="s">
        <v>165</v>
      </c>
      <c r="BK258" s="4" t="s">
        <v>166</v>
      </c>
      <c r="BL258" s="4" t="s">
        <v>167</v>
      </c>
      <c r="BM258" s="4" t="s">
        <v>9662</v>
      </c>
      <c r="BN258" s="4" t="s">
        <v>9663</v>
      </c>
      <c r="BO258" s="4" t="s">
        <v>139</v>
      </c>
      <c r="BP258" s="4" t="s">
        <v>139</v>
      </c>
      <c r="BQ258" s="4" t="s">
        <v>139</v>
      </c>
      <c r="BR258" s="4" t="s">
        <v>139</v>
      </c>
      <c r="BS258" s="4" t="s">
        <v>9664</v>
      </c>
      <c r="BT258" s="4" t="s">
        <v>9665</v>
      </c>
      <c r="BU258" s="4" t="s">
        <v>246</v>
      </c>
      <c r="BV258" s="6">
        <v>43546</v>
      </c>
      <c r="BW258" s="4" t="s">
        <v>139</v>
      </c>
      <c r="BX258" s="4" t="s">
        <v>139</v>
      </c>
      <c r="BY258" s="6">
        <v>43546</v>
      </c>
      <c r="BZ258" s="4" t="s">
        <v>178</v>
      </c>
      <c r="CA258" s="4" t="s">
        <v>179</v>
      </c>
      <c r="CB258" s="4" t="s">
        <v>180</v>
      </c>
      <c r="CC258" s="4" t="s">
        <v>353</v>
      </c>
      <c r="CD258" s="6">
        <v>43420</v>
      </c>
      <c r="CE258" s="4" t="s">
        <v>182</v>
      </c>
      <c r="CF258" s="4" t="s">
        <v>2118</v>
      </c>
      <c r="CG258" s="6"/>
      <c r="CH258" s="4" t="s">
        <v>185</v>
      </c>
      <c r="CI258" s="4" t="s">
        <v>140</v>
      </c>
      <c r="CJ258" s="4" t="s">
        <v>139</v>
      </c>
      <c r="CK258" s="6"/>
      <c r="CL258" s="4" t="s">
        <v>188</v>
      </c>
      <c r="CM258" s="6">
        <v>43539</v>
      </c>
      <c r="CN258" s="4" t="s">
        <v>418</v>
      </c>
      <c r="CO258" s="4" t="s">
        <v>139</v>
      </c>
      <c r="CP258" s="4" t="s">
        <v>9666</v>
      </c>
      <c r="CQ258" s="4" t="s">
        <v>253</v>
      </c>
      <c r="CR258" s="4" t="s">
        <v>254</v>
      </c>
      <c r="CS258" s="4" t="s">
        <v>139</v>
      </c>
      <c r="CT258" s="4" t="s">
        <v>308</v>
      </c>
      <c r="CU258" s="6"/>
      <c r="CV258" s="6"/>
      <c r="CW258" s="4" t="s">
        <v>255</v>
      </c>
      <c r="CX258" s="4" t="s">
        <v>140</v>
      </c>
      <c r="CY258" s="4" t="s">
        <v>256</v>
      </c>
      <c r="CZ258" s="5">
        <v>0</v>
      </c>
      <c r="DA258" s="4" t="s">
        <v>139</v>
      </c>
      <c r="DB258" s="5"/>
      <c r="DC258" s="4" t="s">
        <v>139</v>
      </c>
      <c r="DD258" s="5"/>
      <c r="DE258" s="4" t="s">
        <v>139</v>
      </c>
      <c r="DF258" s="5"/>
      <c r="DG258" s="4" t="s">
        <v>139</v>
      </c>
      <c r="DH258" s="4" t="s">
        <v>139</v>
      </c>
      <c r="DI258" s="5"/>
      <c r="DJ258" s="4" t="s">
        <v>139</v>
      </c>
      <c r="DK258" s="6"/>
      <c r="DL258" s="4" t="s">
        <v>140</v>
      </c>
      <c r="DM258" s="4" t="s">
        <v>139</v>
      </c>
      <c r="DN258" s="6">
        <v>43539</v>
      </c>
      <c r="DO258" s="4" t="s">
        <v>197</v>
      </c>
      <c r="DP258" s="4" t="s">
        <v>418</v>
      </c>
      <c r="DQ258" s="4" t="s">
        <v>9667</v>
      </c>
      <c r="DR258" s="6"/>
      <c r="DS258" s="4" t="s">
        <v>140</v>
      </c>
      <c r="DT258" s="4" t="s">
        <v>199</v>
      </c>
      <c r="DU258" s="4" t="s">
        <v>139</v>
      </c>
      <c r="DV258" s="6"/>
      <c r="DW258" s="4" t="s">
        <v>139</v>
      </c>
      <c r="DX258" s="4" t="s">
        <v>260</v>
      </c>
      <c r="DY258" s="4" t="s">
        <v>308</v>
      </c>
      <c r="DZ258" s="4" t="s">
        <v>139</v>
      </c>
    </row>
    <row r="259" spans="1:130" x14ac:dyDescent="0.4">
      <c r="A259" s="4" t="s">
        <v>139</v>
      </c>
      <c r="B259" s="5">
        <v>317222</v>
      </c>
      <c r="C259" s="4" t="s">
        <v>6184</v>
      </c>
      <c r="D259" s="4" t="s">
        <v>6185</v>
      </c>
      <c r="E259" s="4" t="s">
        <v>131</v>
      </c>
      <c r="F259" s="4" t="s">
        <v>132</v>
      </c>
      <c r="G259" s="4" t="s">
        <v>2686</v>
      </c>
      <c r="H259" s="4" t="s">
        <v>134</v>
      </c>
      <c r="I259" s="4" t="s">
        <v>135</v>
      </c>
      <c r="J259" s="4" t="s">
        <v>136</v>
      </c>
      <c r="K259" s="4" t="s">
        <v>136</v>
      </c>
      <c r="L259" s="4" t="s">
        <v>136</v>
      </c>
      <c r="M259" s="4" t="s">
        <v>136</v>
      </c>
      <c r="N259" s="4" t="s">
        <v>137</v>
      </c>
      <c r="O259" s="4" t="s">
        <v>138</v>
      </c>
      <c r="P259" s="4" t="s">
        <v>139</v>
      </c>
      <c r="Q259" s="4" t="s">
        <v>139</v>
      </c>
      <c r="R259" s="4" t="s">
        <v>139</v>
      </c>
      <c r="S259" s="4" t="s">
        <v>139</v>
      </c>
      <c r="T259" s="4" t="s">
        <v>140</v>
      </c>
      <c r="U259" s="4" t="s">
        <v>9668</v>
      </c>
      <c r="V259" s="4" t="s">
        <v>9669</v>
      </c>
      <c r="W259" s="4" t="s">
        <v>139</v>
      </c>
      <c r="X259" s="4" t="s">
        <v>143</v>
      </c>
      <c r="Y259" s="4" t="s">
        <v>144</v>
      </c>
      <c r="Z259" s="4" t="s">
        <v>145</v>
      </c>
      <c r="AA259" s="4" t="s">
        <v>237</v>
      </c>
      <c r="AB259" s="4" t="s">
        <v>147</v>
      </c>
      <c r="AC259" s="4" t="s">
        <v>148</v>
      </c>
      <c r="AD259" s="4" t="s">
        <v>139</v>
      </c>
      <c r="AE259" s="5">
        <v>99</v>
      </c>
      <c r="AF259" s="5">
        <v>99</v>
      </c>
      <c r="AG259" s="6"/>
      <c r="AH259" s="5">
        <v>40</v>
      </c>
      <c r="AI259" s="4" t="s">
        <v>139</v>
      </c>
      <c r="AJ259" s="4" t="s">
        <v>3363</v>
      </c>
      <c r="AK259" s="4" t="s">
        <v>7327</v>
      </c>
      <c r="AL259" s="6">
        <v>43294</v>
      </c>
      <c r="AM259" s="6">
        <v>43375</v>
      </c>
      <c r="AN259" s="4" t="s">
        <v>139</v>
      </c>
      <c r="AO259" s="4" t="s">
        <v>154</v>
      </c>
      <c r="AP259" s="4" t="s">
        <v>139</v>
      </c>
      <c r="AQ259" s="4" t="s">
        <v>139</v>
      </c>
      <c r="AR259" s="4" t="s">
        <v>139</v>
      </c>
      <c r="AS259" s="4" t="s">
        <v>139</v>
      </c>
      <c r="AT259" s="4" t="s">
        <v>139</v>
      </c>
      <c r="AU259" s="4" t="s">
        <v>139</v>
      </c>
      <c r="AV259" s="4" t="s">
        <v>139</v>
      </c>
      <c r="AW259" s="4" t="s">
        <v>139</v>
      </c>
      <c r="AX259" s="4" t="s">
        <v>139</v>
      </c>
      <c r="AY259" s="4" t="s">
        <v>139</v>
      </c>
      <c r="AZ259" s="4" t="s">
        <v>139</v>
      </c>
      <c r="BA259" s="4" t="s">
        <v>139</v>
      </c>
      <c r="BB259" s="4" t="s">
        <v>139</v>
      </c>
      <c r="BC259" s="4" t="s">
        <v>139</v>
      </c>
      <c r="BD259" s="4" t="s">
        <v>139</v>
      </c>
      <c r="BE259" s="4" t="s">
        <v>139</v>
      </c>
      <c r="BF259" s="4" t="s">
        <v>139</v>
      </c>
      <c r="BG259" s="4" t="s">
        <v>139</v>
      </c>
      <c r="BH259" s="4" t="s">
        <v>139</v>
      </c>
      <c r="BI259" s="4" t="s">
        <v>139</v>
      </c>
      <c r="BJ259" s="4" t="s">
        <v>165</v>
      </c>
      <c r="BK259" s="4" t="s">
        <v>166</v>
      </c>
      <c r="BL259" s="4" t="s">
        <v>308</v>
      </c>
      <c r="BM259" s="4" t="s">
        <v>9670</v>
      </c>
      <c r="BN259" s="4" t="s">
        <v>9671</v>
      </c>
      <c r="BO259" s="4" t="s">
        <v>139</v>
      </c>
      <c r="BP259" s="4" t="s">
        <v>9672</v>
      </c>
      <c r="BQ259" s="4" t="s">
        <v>139</v>
      </c>
      <c r="BR259" s="4" t="s">
        <v>9673</v>
      </c>
      <c r="BS259" s="4" t="s">
        <v>9674</v>
      </c>
      <c r="BT259" s="4" t="s">
        <v>9675</v>
      </c>
      <c r="BU259" s="4" t="s">
        <v>246</v>
      </c>
      <c r="BV259" s="6">
        <v>43607</v>
      </c>
      <c r="BW259" s="4" t="s">
        <v>139</v>
      </c>
      <c r="BX259" s="4" t="s">
        <v>139</v>
      </c>
      <c r="BY259" s="6">
        <v>43607</v>
      </c>
      <c r="BZ259" s="4" t="s">
        <v>139</v>
      </c>
      <c r="CA259" s="4" t="s">
        <v>139</v>
      </c>
      <c r="CB259" s="4" t="s">
        <v>139</v>
      </c>
      <c r="CC259" s="4" t="s">
        <v>139</v>
      </c>
      <c r="CD259" s="6"/>
      <c r="CE259" s="4" t="s">
        <v>317</v>
      </c>
      <c r="CF259" s="4" t="s">
        <v>140</v>
      </c>
      <c r="CG259" s="6"/>
      <c r="CH259" s="4" t="s">
        <v>185</v>
      </c>
      <c r="CI259" s="4" t="s">
        <v>140</v>
      </c>
      <c r="CJ259" s="4" t="s">
        <v>139</v>
      </c>
      <c r="CK259" s="6"/>
      <c r="CL259" s="4" t="s">
        <v>300</v>
      </c>
      <c r="CM259" s="6"/>
      <c r="CN259" s="4" t="s">
        <v>140</v>
      </c>
      <c r="CO259" s="4" t="s">
        <v>139</v>
      </c>
      <c r="CP259" s="4" t="s">
        <v>139</v>
      </c>
      <c r="CQ259" s="4" t="s">
        <v>253</v>
      </c>
      <c r="CR259" s="4" t="s">
        <v>254</v>
      </c>
      <c r="CS259" s="4" t="s">
        <v>139</v>
      </c>
      <c r="CT259" s="4" t="s">
        <v>139</v>
      </c>
      <c r="CU259" s="6"/>
      <c r="CV259" s="6"/>
      <c r="CW259" s="4" t="s">
        <v>255</v>
      </c>
      <c r="CX259" s="4" t="s">
        <v>140</v>
      </c>
      <c r="CY259" s="4" t="s">
        <v>256</v>
      </c>
      <c r="CZ259" s="5">
        <v>0</v>
      </c>
      <c r="DA259" s="4" t="s">
        <v>139</v>
      </c>
      <c r="DB259" s="5"/>
      <c r="DC259" s="4" t="s">
        <v>139</v>
      </c>
      <c r="DD259" s="5"/>
      <c r="DE259" s="4" t="s">
        <v>139</v>
      </c>
      <c r="DF259" s="5"/>
      <c r="DG259" s="4" t="s">
        <v>139</v>
      </c>
      <c r="DH259" s="4" t="s">
        <v>139</v>
      </c>
      <c r="DI259" s="5"/>
      <c r="DJ259" s="4" t="s">
        <v>139</v>
      </c>
      <c r="DK259" s="6"/>
      <c r="DL259" s="4" t="s">
        <v>140</v>
      </c>
      <c r="DM259" s="4" t="s">
        <v>139</v>
      </c>
      <c r="DN259" s="6"/>
      <c r="DO259" s="4" t="s">
        <v>301</v>
      </c>
      <c r="DP259" s="4" t="s">
        <v>140</v>
      </c>
      <c r="DQ259" s="4" t="s">
        <v>139</v>
      </c>
      <c r="DR259" s="6"/>
      <c r="DS259" s="4" t="s">
        <v>140</v>
      </c>
      <c r="DT259" s="4" t="s">
        <v>199</v>
      </c>
      <c r="DU259" s="4" t="s">
        <v>139</v>
      </c>
      <c r="DV259" s="6"/>
      <c r="DW259" s="4" t="s">
        <v>139</v>
      </c>
      <c r="DX259" s="4" t="s">
        <v>3335</v>
      </c>
      <c r="DY259" s="4" t="s">
        <v>139</v>
      </c>
      <c r="DZ259" s="4" t="s">
        <v>139</v>
      </c>
    </row>
    <row r="260" spans="1:130" x14ac:dyDescent="0.4">
      <c r="A260" s="4" t="s">
        <v>139</v>
      </c>
      <c r="B260" s="5">
        <v>317206</v>
      </c>
      <c r="C260" s="4" t="s">
        <v>2421</v>
      </c>
      <c r="D260" s="4" t="s">
        <v>776</v>
      </c>
      <c r="E260" s="4" t="s">
        <v>131</v>
      </c>
      <c r="F260" s="4" t="s">
        <v>132</v>
      </c>
      <c r="G260" s="4" t="s">
        <v>777</v>
      </c>
      <c r="H260" s="4" t="s">
        <v>134</v>
      </c>
      <c r="I260" s="4" t="s">
        <v>235</v>
      </c>
      <c r="J260" s="4" t="s">
        <v>136</v>
      </c>
      <c r="K260" s="4" t="s">
        <v>136</v>
      </c>
      <c r="L260" s="4" t="s">
        <v>136</v>
      </c>
      <c r="M260" s="4" t="s">
        <v>136</v>
      </c>
      <c r="N260" s="4" t="s">
        <v>137</v>
      </c>
      <c r="O260" s="4" t="s">
        <v>138</v>
      </c>
      <c r="P260" s="4" t="s">
        <v>139</v>
      </c>
      <c r="Q260" s="4" t="s">
        <v>139</v>
      </c>
      <c r="R260" s="4" t="s">
        <v>139</v>
      </c>
      <c r="S260" s="4" t="s">
        <v>139</v>
      </c>
      <c r="T260" s="4" t="s">
        <v>140</v>
      </c>
      <c r="U260" s="4" t="s">
        <v>9676</v>
      </c>
      <c r="V260" s="4" t="s">
        <v>9677</v>
      </c>
      <c r="W260" s="4" t="s">
        <v>139</v>
      </c>
      <c r="X260" s="4" t="s">
        <v>143</v>
      </c>
      <c r="Y260" s="4" t="s">
        <v>144</v>
      </c>
      <c r="Z260" s="4" t="s">
        <v>145</v>
      </c>
      <c r="AA260" s="4" t="s">
        <v>237</v>
      </c>
      <c r="AB260" s="4" t="s">
        <v>147</v>
      </c>
      <c r="AC260" s="4" t="s">
        <v>148</v>
      </c>
      <c r="AD260" s="4" t="s">
        <v>139</v>
      </c>
      <c r="AE260" s="5">
        <v>99</v>
      </c>
      <c r="AF260" s="5">
        <v>99</v>
      </c>
      <c r="AG260" s="6"/>
      <c r="AH260" s="5">
        <v>59</v>
      </c>
      <c r="AI260" s="4" t="s">
        <v>139</v>
      </c>
      <c r="AJ260" s="4" t="s">
        <v>211</v>
      </c>
      <c r="AK260" s="4" t="s">
        <v>7327</v>
      </c>
      <c r="AL260" s="6">
        <v>43276</v>
      </c>
      <c r="AM260" s="6">
        <v>43403</v>
      </c>
      <c r="AN260" s="4" t="s">
        <v>139</v>
      </c>
      <c r="AO260" s="4" t="s">
        <v>154</v>
      </c>
      <c r="AP260" s="4" t="s">
        <v>139</v>
      </c>
      <c r="AQ260" s="4" t="s">
        <v>139</v>
      </c>
      <c r="AR260" s="4" t="s">
        <v>139</v>
      </c>
      <c r="AS260" s="4" t="s">
        <v>139</v>
      </c>
      <c r="AT260" s="4" t="s">
        <v>139</v>
      </c>
      <c r="AU260" s="4" t="s">
        <v>139</v>
      </c>
      <c r="AV260" s="4" t="s">
        <v>139</v>
      </c>
      <c r="AW260" s="4" t="s">
        <v>139</v>
      </c>
      <c r="AX260" s="4" t="s">
        <v>139</v>
      </c>
      <c r="AY260" s="4" t="s">
        <v>139</v>
      </c>
      <c r="AZ260" s="4" t="s">
        <v>139</v>
      </c>
      <c r="BA260" s="4" t="s">
        <v>139</v>
      </c>
      <c r="BB260" s="4" t="s">
        <v>139</v>
      </c>
      <c r="BC260" s="4" t="s">
        <v>139</v>
      </c>
      <c r="BD260" s="4" t="s">
        <v>139</v>
      </c>
      <c r="BE260" s="4" t="s">
        <v>139</v>
      </c>
      <c r="BF260" s="4" t="s">
        <v>139</v>
      </c>
      <c r="BG260" s="4" t="s">
        <v>139</v>
      </c>
      <c r="BH260" s="4" t="s">
        <v>139</v>
      </c>
      <c r="BI260" s="4" t="s">
        <v>139</v>
      </c>
      <c r="BJ260" s="4" t="s">
        <v>165</v>
      </c>
      <c r="BK260" s="4" t="s">
        <v>166</v>
      </c>
      <c r="BL260" s="4" t="s">
        <v>139</v>
      </c>
      <c r="BM260" s="4" t="s">
        <v>9678</v>
      </c>
      <c r="BN260" s="4" t="s">
        <v>9679</v>
      </c>
      <c r="BO260" s="4" t="s">
        <v>139</v>
      </c>
      <c r="BP260" s="4" t="s">
        <v>139</v>
      </c>
      <c r="BQ260" s="4" t="s">
        <v>139</v>
      </c>
      <c r="BR260" s="4" t="s">
        <v>139</v>
      </c>
      <c r="BS260" s="4" t="s">
        <v>9680</v>
      </c>
      <c r="BT260" s="4" t="s">
        <v>9681</v>
      </c>
      <c r="BU260" s="4" t="s">
        <v>246</v>
      </c>
      <c r="BV260" s="6">
        <v>43615</v>
      </c>
      <c r="BW260" s="4" t="s">
        <v>139</v>
      </c>
      <c r="BX260" s="4" t="s">
        <v>139</v>
      </c>
      <c r="BY260" s="6">
        <v>43615</v>
      </c>
      <c r="BZ260" s="4" t="s">
        <v>139</v>
      </c>
      <c r="CA260" s="4" t="s">
        <v>139</v>
      </c>
      <c r="CB260" s="4" t="s">
        <v>139</v>
      </c>
      <c r="CC260" s="4" t="s">
        <v>139</v>
      </c>
      <c r="CD260" s="6"/>
      <c r="CE260" s="4" t="s">
        <v>317</v>
      </c>
      <c r="CF260" s="4" t="s">
        <v>140</v>
      </c>
      <c r="CG260" s="6"/>
      <c r="CH260" s="4" t="s">
        <v>185</v>
      </c>
      <c r="CI260" s="4" t="s">
        <v>140</v>
      </c>
      <c r="CJ260" s="4" t="s">
        <v>139</v>
      </c>
      <c r="CK260" s="6"/>
      <c r="CL260" s="4" t="s">
        <v>300</v>
      </c>
      <c r="CM260" s="6"/>
      <c r="CN260" s="4" t="s">
        <v>140</v>
      </c>
      <c r="CO260" s="4" t="s">
        <v>139</v>
      </c>
      <c r="CP260" s="4" t="s">
        <v>139</v>
      </c>
      <c r="CQ260" s="4" t="s">
        <v>253</v>
      </c>
      <c r="CR260" s="4" t="s">
        <v>254</v>
      </c>
      <c r="CS260" s="4" t="s">
        <v>139</v>
      </c>
      <c r="CT260" s="4" t="s">
        <v>139</v>
      </c>
      <c r="CU260" s="6"/>
      <c r="CV260" s="6"/>
      <c r="CW260" s="4" t="s">
        <v>255</v>
      </c>
      <c r="CX260" s="4" t="s">
        <v>140</v>
      </c>
      <c r="CY260" s="4" t="s">
        <v>256</v>
      </c>
      <c r="CZ260" s="5">
        <v>0</v>
      </c>
      <c r="DA260" s="4" t="s">
        <v>139</v>
      </c>
      <c r="DB260" s="5"/>
      <c r="DC260" s="4" t="s">
        <v>139</v>
      </c>
      <c r="DD260" s="5"/>
      <c r="DE260" s="4" t="s">
        <v>139</v>
      </c>
      <c r="DF260" s="5"/>
      <c r="DG260" s="4" t="s">
        <v>139</v>
      </c>
      <c r="DH260" s="4" t="s">
        <v>139</v>
      </c>
      <c r="DI260" s="5"/>
      <c r="DJ260" s="4" t="s">
        <v>139</v>
      </c>
      <c r="DK260" s="6"/>
      <c r="DL260" s="4" t="s">
        <v>140</v>
      </c>
      <c r="DM260" s="4" t="s">
        <v>139</v>
      </c>
      <c r="DN260" s="6"/>
      <c r="DO260" s="4" t="s">
        <v>301</v>
      </c>
      <c r="DP260" s="4" t="s">
        <v>140</v>
      </c>
      <c r="DQ260" s="4" t="s">
        <v>139</v>
      </c>
      <c r="DR260" s="6"/>
      <c r="DS260" s="4" t="s">
        <v>140</v>
      </c>
      <c r="DT260" s="4" t="s">
        <v>199</v>
      </c>
      <c r="DU260" s="4" t="s">
        <v>139</v>
      </c>
      <c r="DV260" s="6"/>
      <c r="DW260" s="4" t="s">
        <v>139</v>
      </c>
      <c r="DX260" s="4" t="s">
        <v>2434</v>
      </c>
      <c r="DY260" s="4" t="s">
        <v>139</v>
      </c>
      <c r="DZ260" s="4" t="s">
        <v>139</v>
      </c>
    </row>
    <row r="261" spans="1:130" x14ac:dyDescent="0.4">
      <c r="A261" s="4" t="s">
        <v>139</v>
      </c>
      <c r="B261" s="5">
        <v>317158</v>
      </c>
      <c r="C261" s="4" t="s">
        <v>9682</v>
      </c>
      <c r="D261" s="4" t="s">
        <v>5356</v>
      </c>
      <c r="E261" s="4" t="s">
        <v>131</v>
      </c>
      <c r="F261" s="4" t="s">
        <v>132</v>
      </c>
      <c r="G261" s="4" t="s">
        <v>133</v>
      </c>
      <c r="H261" s="4" t="s">
        <v>265</v>
      </c>
      <c r="I261" s="4" t="s">
        <v>135</v>
      </c>
      <c r="J261" s="4" t="s">
        <v>136</v>
      </c>
      <c r="K261" s="4" t="s">
        <v>136</v>
      </c>
      <c r="L261" s="4" t="s">
        <v>136</v>
      </c>
      <c r="M261" s="4" t="s">
        <v>136</v>
      </c>
      <c r="N261" s="4" t="s">
        <v>137</v>
      </c>
      <c r="O261" s="4" t="s">
        <v>138</v>
      </c>
      <c r="P261" s="4" t="s">
        <v>139</v>
      </c>
      <c r="Q261" s="4" t="s">
        <v>139</v>
      </c>
      <c r="R261" s="4" t="s">
        <v>139</v>
      </c>
      <c r="S261" s="4" t="s">
        <v>139</v>
      </c>
      <c r="T261" s="4" t="s">
        <v>140</v>
      </c>
      <c r="U261" s="4" t="s">
        <v>9683</v>
      </c>
      <c r="V261" s="4" t="s">
        <v>9684</v>
      </c>
      <c r="W261" s="4" t="s">
        <v>139</v>
      </c>
      <c r="X261" s="4" t="s">
        <v>143</v>
      </c>
      <c r="Y261" s="4" t="s">
        <v>144</v>
      </c>
      <c r="Z261" s="4" t="s">
        <v>145</v>
      </c>
      <c r="AA261" s="4" t="s">
        <v>237</v>
      </c>
      <c r="AB261" s="4" t="s">
        <v>147</v>
      </c>
      <c r="AC261" s="4" t="s">
        <v>148</v>
      </c>
      <c r="AD261" s="4" t="s">
        <v>139</v>
      </c>
      <c r="AE261" s="5">
        <v>99</v>
      </c>
      <c r="AF261" s="5">
        <v>99</v>
      </c>
      <c r="AG261" s="6"/>
      <c r="AH261" s="5">
        <v>62</v>
      </c>
      <c r="AI261" s="4" t="s">
        <v>139</v>
      </c>
      <c r="AJ261" s="4" t="s">
        <v>211</v>
      </c>
      <c r="AK261" s="4" t="s">
        <v>7327</v>
      </c>
      <c r="AL261" s="6">
        <v>43115</v>
      </c>
      <c r="AM261" s="6">
        <v>43403</v>
      </c>
      <c r="AN261" s="4" t="s">
        <v>139</v>
      </c>
      <c r="AO261" s="4" t="s">
        <v>154</v>
      </c>
      <c r="AP261" s="4" t="s">
        <v>139</v>
      </c>
      <c r="AQ261" s="4" t="s">
        <v>139</v>
      </c>
      <c r="AR261" s="4" t="s">
        <v>139</v>
      </c>
      <c r="AS261" s="4" t="s">
        <v>139</v>
      </c>
      <c r="AT261" s="4" t="s">
        <v>139</v>
      </c>
      <c r="AU261" s="4" t="s">
        <v>139</v>
      </c>
      <c r="AV261" s="4" t="s">
        <v>139</v>
      </c>
      <c r="AW261" s="4" t="s">
        <v>139</v>
      </c>
      <c r="AX261" s="4" t="s">
        <v>139</v>
      </c>
      <c r="AY261" s="4" t="s">
        <v>139</v>
      </c>
      <c r="AZ261" s="4" t="s">
        <v>139</v>
      </c>
      <c r="BA261" s="4" t="s">
        <v>139</v>
      </c>
      <c r="BB261" s="4" t="s">
        <v>139</v>
      </c>
      <c r="BC261" s="4" t="s">
        <v>139</v>
      </c>
      <c r="BD261" s="4" t="s">
        <v>139</v>
      </c>
      <c r="BE261" s="4" t="s">
        <v>139</v>
      </c>
      <c r="BF261" s="4" t="s">
        <v>139</v>
      </c>
      <c r="BG261" s="4" t="s">
        <v>139</v>
      </c>
      <c r="BH261" s="4" t="s">
        <v>139</v>
      </c>
      <c r="BI261" s="4" t="s">
        <v>139</v>
      </c>
      <c r="BJ261" s="4" t="s">
        <v>165</v>
      </c>
      <c r="BK261" s="4" t="s">
        <v>166</v>
      </c>
      <c r="BL261" s="4" t="s">
        <v>139</v>
      </c>
      <c r="BM261" s="4" t="s">
        <v>9685</v>
      </c>
      <c r="BN261" s="4" t="s">
        <v>9686</v>
      </c>
      <c r="BO261" s="4" t="s">
        <v>139</v>
      </c>
      <c r="BP261" s="4" t="s">
        <v>9687</v>
      </c>
      <c r="BQ261" s="4" t="s">
        <v>139</v>
      </c>
      <c r="BR261" s="4" t="s">
        <v>139</v>
      </c>
      <c r="BS261" s="4" t="s">
        <v>9688</v>
      </c>
      <c r="BT261" s="4" t="s">
        <v>9689</v>
      </c>
      <c r="BU261" s="4" t="s">
        <v>246</v>
      </c>
      <c r="BV261" s="6">
        <v>43403</v>
      </c>
      <c r="BW261" s="4" t="s">
        <v>139</v>
      </c>
      <c r="BX261" s="4" t="s">
        <v>139</v>
      </c>
      <c r="BY261" s="6">
        <v>43403</v>
      </c>
      <c r="BZ261" s="4" t="s">
        <v>139</v>
      </c>
      <c r="CA261" s="4" t="s">
        <v>139</v>
      </c>
      <c r="CB261" s="4" t="s">
        <v>139</v>
      </c>
      <c r="CC261" s="4" t="s">
        <v>139</v>
      </c>
      <c r="CD261" s="6">
        <v>43115</v>
      </c>
      <c r="CE261" s="4" t="s">
        <v>182</v>
      </c>
      <c r="CF261" s="4" t="s">
        <v>3224</v>
      </c>
      <c r="CG261" s="6"/>
      <c r="CH261" s="4" t="s">
        <v>185</v>
      </c>
      <c r="CI261" s="4" t="s">
        <v>140</v>
      </c>
      <c r="CJ261" s="4" t="s">
        <v>139</v>
      </c>
      <c r="CK261" s="6"/>
      <c r="CL261" s="4" t="s">
        <v>300</v>
      </c>
      <c r="CM261" s="6"/>
      <c r="CN261" s="4" t="s">
        <v>140</v>
      </c>
      <c r="CO261" s="4" t="s">
        <v>139</v>
      </c>
      <c r="CP261" s="4" t="s">
        <v>139</v>
      </c>
      <c r="CQ261" s="4" t="s">
        <v>253</v>
      </c>
      <c r="CR261" s="4" t="s">
        <v>254</v>
      </c>
      <c r="CS261" s="4" t="s">
        <v>139</v>
      </c>
      <c r="CT261" s="4" t="s">
        <v>139</v>
      </c>
      <c r="CU261" s="6"/>
      <c r="CV261" s="6"/>
      <c r="CW261" s="4" t="s">
        <v>255</v>
      </c>
      <c r="CX261" s="4" t="s">
        <v>140</v>
      </c>
      <c r="CY261" s="4" t="s">
        <v>256</v>
      </c>
      <c r="CZ261" s="5">
        <v>0</v>
      </c>
      <c r="DA261" s="4" t="s">
        <v>139</v>
      </c>
      <c r="DB261" s="5"/>
      <c r="DC261" s="4" t="s">
        <v>139</v>
      </c>
      <c r="DD261" s="5"/>
      <c r="DE261" s="4" t="s">
        <v>139</v>
      </c>
      <c r="DF261" s="5"/>
      <c r="DG261" s="4" t="s">
        <v>139</v>
      </c>
      <c r="DH261" s="4" t="s">
        <v>139</v>
      </c>
      <c r="DI261" s="5"/>
      <c r="DJ261" s="4" t="s">
        <v>139</v>
      </c>
      <c r="DK261" s="6"/>
      <c r="DL261" s="4" t="s">
        <v>140</v>
      </c>
      <c r="DM261" s="4" t="s">
        <v>139</v>
      </c>
      <c r="DN261" s="6"/>
      <c r="DO261" s="4" t="s">
        <v>301</v>
      </c>
      <c r="DP261" s="4" t="s">
        <v>140</v>
      </c>
      <c r="DQ261" s="4" t="s">
        <v>139</v>
      </c>
      <c r="DR261" s="6"/>
      <c r="DS261" s="4" t="s">
        <v>140</v>
      </c>
      <c r="DT261" s="4" t="s">
        <v>199</v>
      </c>
      <c r="DU261" s="4" t="s">
        <v>139</v>
      </c>
      <c r="DV261" s="6"/>
      <c r="DW261" s="4" t="s">
        <v>139</v>
      </c>
      <c r="DX261" s="4" t="s">
        <v>2601</v>
      </c>
      <c r="DY261" s="4" t="s">
        <v>139</v>
      </c>
      <c r="DZ261" s="4" t="s">
        <v>139</v>
      </c>
    </row>
    <row r="262" spans="1:130" x14ac:dyDescent="0.4">
      <c r="A262" s="4" t="s">
        <v>139</v>
      </c>
      <c r="B262" s="5">
        <v>317136</v>
      </c>
      <c r="C262" s="4" t="s">
        <v>2031</v>
      </c>
      <c r="D262" s="4" t="s">
        <v>304</v>
      </c>
      <c r="E262" s="4" t="s">
        <v>131</v>
      </c>
      <c r="F262" s="4" t="s">
        <v>132</v>
      </c>
      <c r="G262" s="4" t="s">
        <v>264</v>
      </c>
      <c r="H262" s="4" t="s">
        <v>265</v>
      </c>
      <c r="I262" s="4" t="s">
        <v>135</v>
      </c>
      <c r="J262" s="4" t="s">
        <v>136</v>
      </c>
      <c r="K262" s="4" t="s">
        <v>136</v>
      </c>
      <c r="L262" s="4" t="s">
        <v>136</v>
      </c>
      <c r="M262" s="4" t="s">
        <v>136</v>
      </c>
      <c r="N262" s="4" t="s">
        <v>137</v>
      </c>
      <c r="O262" s="4" t="s">
        <v>138</v>
      </c>
      <c r="P262" s="4" t="s">
        <v>139</v>
      </c>
      <c r="Q262" s="4" t="s">
        <v>139</v>
      </c>
      <c r="R262" s="4" t="s">
        <v>139</v>
      </c>
      <c r="S262" s="4" t="s">
        <v>139</v>
      </c>
      <c r="T262" s="4" t="s">
        <v>140</v>
      </c>
      <c r="U262" s="4" t="s">
        <v>9690</v>
      </c>
      <c r="V262" s="4" t="s">
        <v>9691</v>
      </c>
      <c r="W262" s="4" t="s">
        <v>139</v>
      </c>
      <c r="X262" s="4" t="s">
        <v>143</v>
      </c>
      <c r="Y262" s="4" t="s">
        <v>144</v>
      </c>
      <c r="Z262" s="4" t="s">
        <v>145</v>
      </c>
      <c r="AA262" s="4" t="s">
        <v>237</v>
      </c>
      <c r="AB262" s="4" t="s">
        <v>147</v>
      </c>
      <c r="AC262" s="4" t="s">
        <v>148</v>
      </c>
      <c r="AD262" s="4" t="s">
        <v>139</v>
      </c>
      <c r="AE262" s="5">
        <v>99</v>
      </c>
      <c r="AF262" s="5">
        <v>99</v>
      </c>
      <c r="AG262" s="6"/>
      <c r="AH262" s="5">
        <v>67</v>
      </c>
      <c r="AI262" s="4" t="s">
        <v>139</v>
      </c>
      <c r="AJ262" s="4" t="s">
        <v>600</v>
      </c>
      <c r="AK262" s="4" t="s">
        <v>7327</v>
      </c>
      <c r="AL262" s="6">
        <v>43241</v>
      </c>
      <c r="AM262" s="6">
        <v>43354</v>
      </c>
      <c r="AN262" s="4" t="s">
        <v>139</v>
      </c>
      <c r="AO262" s="4" t="s">
        <v>154</v>
      </c>
      <c r="AP262" s="4" t="s">
        <v>139</v>
      </c>
      <c r="AQ262" s="4" t="s">
        <v>139</v>
      </c>
      <c r="AR262" s="4" t="s">
        <v>139</v>
      </c>
      <c r="AS262" s="4" t="s">
        <v>139</v>
      </c>
      <c r="AT262" s="4" t="s">
        <v>139</v>
      </c>
      <c r="AU262" s="4" t="s">
        <v>139</v>
      </c>
      <c r="AV262" s="4" t="s">
        <v>139</v>
      </c>
      <c r="AW262" s="4" t="s">
        <v>139</v>
      </c>
      <c r="AX262" s="4" t="s">
        <v>139</v>
      </c>
      <c r="AY262" s="4" t="s">
        <v>139</v>
      </c>
      <c r="AZ262" s="4" t="s">
        <v>139</v>
      </c>
      <c r="BA262" s="4" t="s">
        <v>139</v>
      </c>
      <c r="BB262" s="4" t="s">
        <v>139</v>
      </c>
      <c r="BC262" s="4" t="s">
        <v>139</v>
      </c>
      <c r="BD262" s="4" t="s">
        <v>139</v>
      </c>
      <c r="BE262" s="4" t="s">
        <v>139</v>
      </c>
      <c r="BF262" s="4" t="s">
        <v>139</v>
      </c>
      <c r="BG262" s="4" t="s">
        <v>139</v>
      </c>
      <c r="BH262" s="4" t="s">
        <v>139</v>
      </c>
      <c r="BI262" s="4" t="s">
        <v>139</v>
      </c>
      <c r="BJ262" s="4" t="s">
        <v>165</v>
      </c>
      <c r="BK262" s="4" t="s">
        <v>166</v>
      </c>
      <c r="BL262" s="4" t="s">
        <v>139</v>
      </c>
      <c r="BM262" s="4" t="s">
        <v>9692</v>
      </c>
      <c r="BN262" s="4" t="s">
        <v>9693</v>
      </c>
      <c r="BO262" s="4" t="s">
        <v>139</v>
      </c>
      <c r="BP262" s="4" t="s">
        <v>9694</v>
      </c>
      <c r="BQ262" s="4" t="s">
        <v>139</v>
      </c>
      <c r="BR262" s="4" t="s">
        <v>139</v>
      </c>
      <c r="BS262" s="4" t="s">
        <v>139</v>
      </c>
      <c r="BT262" s="4" t="s">
        <v>9695</v>
      </c>
      <c r="BU262" s="4" t="s">
        <v>246</v>
      </c>
      <c r="BV262" s="6">
        <v>43552</v>
      </c>
      <c r="BW262" s="4" t="s">
        <v>139</v>
      </c>
      <c r="BX262" s="4" t="s">
        <v>139</v>
      </c>
      <c r="BY262" s="6">
        <v>43552</v>
      </c>
      <c r="BZ262" s="4" t="s">
        <v>139</v>
      </c>
      <c r="CA262" s="4" t="s">
        <v>139</v>
      </c>
      <c r="CB262" s="4" t="s">
        <v>139</v>
      </c>
      <c r="CC262" s="4" t="s">
        <v>139</v>
      </c>
      <c r="CD262" s="6"/>
      <c r="CE262" s="4" t="s">
        <v>317</v>
      </c>
      <c r="CF262" s="4" t="s">
        <v>140</v>
      </c>
      <c r="CG262" s="6"/>
      <c r="CH262" s="4" t="s">
        <v>185</v>
      </c>
      <c r="CI262" s="4" t="s">
        <v>140</v>
      </c>
      <c r="CJ262" s="4" t="s">
        <v>139</v>
      </c>
      <c r="CK262" s="6"/>
      <c r="CL262" s="4" t="s">
        <v>300</v>
      </c>
      <c r="CM262" s="6"/>
      <c r="CN262" s="4" t="s">
        <v>140</v>
      </c>
      <c r="CO262" s="4" t="s">
        <v>139</v>
      </c>
      <c r="CP262" s="4" t="s">
        <v>139</v>
      </c>
      <c r="CQ262" s="4" t="s">
        <v>253</v>
      </c>
      <c r="CR262" s="4" t="s">
        <v>254</v>
      </c>
      <c r="CS262" s="4" t="s">
        <v>139</v>
      </c>
      <c r="CT262" s="4" t="s">
        <v>139</v>
      </c>
      <c r="CU262" s="6"/>
      <c r="CV262" s="6"/>
      <c r="CW262" s="4" t="s">
        <v>255</v>
      </c>
      <c r="CX262" s="4" t="s">
        <v>140</v>
      </c>
      <c r="CY262" s="4" t="s">
        <v>256</v>
      </c>
      <c r="CZ262" s="5">
        <v>0</v>
      </c>
      <c r="DA262" s="4" t="s">
        <v>139</v>
      </c>
      <c r="DB262" s="5"/>
      <c r="DC262" s="4" t="s">
        <v>139</v>
      </c>
      <c r="DD262" s="5"/>
      <c r="DE262" s="4" t="s">
        <v>139</v>
      </c>
      <c r="DF262" s="5"/>
      <c r="DG262" s="4" t="s">
        <v>139</v>
      </c>
      <c r="DH262" s="4" t="s">
        <v>139</v>
      </c>
      <c r="DI262" s="5"/>
      <c r="DJ262" s="4" t="s">
        <v>139</v>
      </c>
      <c r="DK262" s="6"/>
      <c r="DL262" s="4" t="s">
        <v>140</v>
      </c>
      <c r="DM262" s="4" t="s">
        <v>139</v>
      </c>
      <c r="DN262" s="6"/>
      <c r="DO262" s="4" t="s">
        <v>301</v>
      </c>
      <c r="DP262" s="4" t="s">
        <v>140</v>
      </c>
      <c r="DQ262" s="4" t="s">
        <v>139</v>
      </c>
      <c r="DR262" s="6"/>
      <c r="DS262" s="4" t="s">
        <v>140</v>
      </c>
      <c r="DT262" s="4" t="s">
        <v>199</v>
      </c>
      <c r="DU262" s="4" t="s">
        <v>139</v>
      </c>
      <c r="DV262" s="6"/>
      <c r="DW262" s="4" t="s">
        <v>139</v>
      </c>
      <c r="DX262" s="4" t="s">
        <v>9696</v>
      </c>
      <c r="DY262" s="4" t="s">
        <v>139</v>
      </c>
      <c r="DZ262" s="4" t="s">
        <v>139</v>
      </c>
    </row>
    <row r="263" spans="1:130" x14ac:dyDescent="0.4">
      <c r="A263" s="4" t="s">
        <v>139</v>
      </c>
      <c r="B263" s="5">
        <v>317134</v>
      </c>
      <c r="C263" s="4" t="s">
        <v>4807</v>
      </c>
      <c r="D263" s="4" t="s">
        <v>1689</v>
      </c>
      <c r="E263" s="4" t="s">
        <v>131</v>
      </c>
      <c r="F263" s="4" t="s">
        <v>132</v>
      </c>
      <c r="G263" s="4" t="s">
        <v>1690</v>
      </c>
      <c r="H263" s="4" t="s">
        <v>265</v>
      </c>
      <c r="I263" s="4" t="s">
        <v>135</v>
      </c>
      <c r="J263" s="4" t="s">
        <v>136</v>
      </c>
      <c r="K263" s="4" t="s">
        <v>136</v>
      </c>
      <c r="L263" s="4" t="s">
        <v>136</v>
      </c>
      <c r="M263" s="4" t="s">
        <v>136</v>
      </c>
      <c r="N263" s="4" t="s">
        <v>137</v>
      </c>
      <c r="O263" s="4" t="s">
        <v>138</v>
      </c>
      <c r="P263" s="4" t="s">
        <v>139</v>
      </c>
      <c r="Q263" s="4" t="s">
        <v>139</v>
      </c>
      <c r="R263" s="4" t="s">
        <v>139</v>
      </c>
      <c r="S263" s="4" t="s">
        <v>139</v>
      </c>
      <c r="T263" s="4" t="s">
        <v>140</v>
      </c>
      <c r="U263" s="4" t="s">
        <v>9697</v>
      </c>
      <c r="V263" s="4" t="s">
        <v>9698</v>
      </c>
      <c r="W263" s="4" t="s">
        <v>139</v>
      </c>
      <c r="X263" s="4" t="s">
        <v>143</v>
      </c>
      <c r="Y263" s="4" t="s">
        <v>144</v>
      </c>
      <c r="Z263" s="4" t="s">
        <v>145</v>
      </c>
      <c r="AA263" s="4" t="s">
        <v>387</v>
      </c>
      <c r="AB263" s="4" t="s">
        <v>702</v>
      </c>
      <c r="AC263" s="4" t="s">
        <v>148</v>
      </c>
      <c r="AD263" s="4" t="s">
        <v>139</v>
      </c>
      <c r="AE263" s="5">
        <v>99</v>
      </c>
      <c r="AF263" s="5">
        <v>99</v>
      </c>
      <c r="AG263" s="6"/>
      <c r="AH263" s="5">
        <v>68</v>
      </c>
      <c r="AI263" s="4" t="s">
        <v>139</v>
      </c>
      <c r="AJ263" s="4" t="s">
        <v>3363</v>
      </c>
      <c r="AK263" s="4" t="s">
        <v>7327</v>
      </c>
      <c r="AL263" s="6">
        <v>43187</v>
      </c>
      <c r="AM263" s="6">
        <v>43242</v>
      </c>
      <c r="AN263" s="4" t="s">
        <v>139</v>
      </c>
      <c r="AO263" s="4" t="s">
        <v>154</v>
      </c>
      <c r="AP263" s="4" t="s">
        <v>139</v>
      </c>
      <c r="AQ263" s="4" t="s">
        <v>139</v>
      </c>
      <c r="AR263" s="4" t="s">
        <v>139</v>
      </c>
      <c r="AS263" s="4" t="s">
        <v>139</v>
      </c>
      <c r="AT263" s="4" t="s">
        <v>139</v>
      </c>
      <c r="AU263" s="4" t="s">
        <v>139</v>
      </c>
      <c r="AV263" s="4" t="s">
        <v>139</v>
      </c>
      <c r="AW263" s="4" t="s">
        <v>139</v>
      </c>
      <c r="AX263" s="4" t="s">
        <v>139</v>
      </c>
      <c r="AY263" s="4" t="s">
        <v>139</v>
      </c>
      <c r="AZ263" s="4" t="s">
        <v>139</v>
      </c>
      <c r="BA263" s="4" t="s">
        <v>139</v>
      </c>
      <c r="BB263" s="4" t="s">
        <v>139</v>
      </c>
      <c r="BC263" s="4" t="s">
        <v>139</v>
      </c>
      <c r="BD263" s="4" t="s">
        <v>139</v>
      </c>
      <c r="BE263" s="4" t="s">
        <v>139</v>
      </c>
      <c r="BF263" s="4" t="s">
        <v>139</v>
      </c>
      <c r="BG263" s="4" t="s">
        <v>139</v>
      </c>
      <c r="BH263" s="4" t="s">
        <v>139</v>
      </c>
      <c r="BI263" s="4" t="s">
        <v>139</v>
      </c>
      <c r="BJ263" s="4" t="s">
        <v>165</v>
      </c>
      <c r="BK263" s="4" t="s">
        <v>166</v>
      </c>
      <c r="BL263" s="4" t="s">
        <v>139</v>
      </c>
      <c r="BM263" s="4" t="s">
        <v>9699</v>
      </c>
      <c r="BN263" s="4" t="s">
        <v>9700</v>
      </c>
      <c r="BO263" s="4" t="s">
        <v>139</v>
      </c>
      <c r="BP263" s="4" t="s">
        <v>9701</v>
      </c>
      <c r="BQ263" s="4" t="s">
        <v>139</v>
      </c>
      <c r="BR263" s="4" t="s">
        <v>139</v>
      </c>
      <c r="BS263" s="4" t="s">
        <v>9702</v>
      </c>
      <c r="BT263" s="4" t="s">
        <v>9703</v>
      </c>
      <c r="BU263" s="4" t="s">
        <v>246</v>
      </c>
      <c r="BV263" s="6">
        <v>43242</v>
      </c>
      <c r="BW263" s="4" t="s">
        <v>139</v>
      </c>
      <c r="BX263" s="4" t="s">
        <v>139</v>
      </c>
      <c r="BY263" s="6">
        <v>43242</v>
      </c>
      <c r="BZ263" s="4" t="s">
        <v>139</v>
      </c>
      <c r="CA263" s="4" t="s">
        <v>139</v>
      </c>
      <c r="CB263" s="4" t="s">
        <v>139</v>
      </c>
      <c r="CC263" s="4" t="s">
        <v>139</v>
      </c>
      <c r="CD263" s="6"/>
      <c r="CE263" s="4" t="s">
        <v>317</v>
      </c>
      <c r="CF263" s="4" t="s">
        <v>140</v>
      </c>
      <c r="CG263" s="6"/>
      <c r="CH263" s="4" t="s">
        <v>185</v>
      </c>
      <c r="CI263" s="4" t="s">
        <v>140</v>
      </c>
      <c r="CJ263" s="4" t="s">
        <v>139</v>
      </c>
      <c r="CK263" s="6"/>
      <c r="CL263" s="4" t="s">
        <v>300</v>
      </c>
      <c r="CM263" s="6"/>
      <c r="CN263" s="4" t="s">
        <v>140</v>
      </c>
      <c r="CO263" s="4" t="s">
        <v>139</v>
      </c>
      <c r="CP263" s="4" t="s">
        <v>139</v>
      </c>
      <c r="CQ263" s="4" t="s">
        <v>253</v>
      </c>
      <c r="CR263" s="4" t="s">
        <v>254</v>
      </c>
      <c r="CS263" s="4" t="s">
        <v>139</v>
      </c>
      <c r="CT263" s="4" t="s">
        <v>139</v>
      </c>
      <c r="CU263" s="6"/>
      <c r="CV263" s="6"/>
      <c r="CW263" s="4" t="s">
        <v>255</v>
      </c>
      <c r="CX263" s="4" t="s">
        <v>140</v>
      </c>
      <c r="CY263" s="4" t="s">
        <v>256</v>
      </c>
      <c r="CZ263" s="5">
        <v>0</v>
      </c>
      <c r="DA263" s="4" t="s">
        <v>139</v>
      </c>
      <c r="DB263" s="5"/>
      <c r="DC263" s="4" t="s">
        <v>139</v>
      </c>
      <c r="DD263" s="5"/>
      <c r="DE263" s="4" t="s">
        <v>139</v>
      </c>
      <c r="DF263" s="5"/>
      <c r="DG263" s="4" t="s">
        <v>139</v>
      </c>
      <c r="DH263" s="4" t="s">
        <v>139</v>
      </c>
      <c r="DI263" s="5"/>
      <c r="DJ263" s="4" t="s">
        <v>139</v>
      </c>
      <c r="DK263" s="6"/>
      <c r="DL263" s="4" t="s">
        <v>140</v>
      </c>
      <c r="DM263" s="4" t="s">
        <v>139</v>
      </c>
      <c r="DN263" s="6"/>
      <c r="DO263" s="4" t="s">
        <v>301</v>
      </c>
      <c r="DP263" s="4" t="s">
        <v>140</v>
      </c>
      <c r="DQ263" s="4" t="s">
        <v>139</v>
      </c>
      <c r="DR263" s="6"/>
      <c r="DS263" s="4" t="s">
        <v>140</v>
      </c>
      <c r="DT263" s="4" t="s">
        <v>199</v>
      </c>
      <c r="DU263" s="4" t="s">
        <v>139</v>
      </c>
      <c r="DV263" s="6"/>
      <c r="DW263" s="4" t="s">
        <v>139</v>
      </c>
      <c r="DX263" s="4" t="s">
        <v>3420</v>
      </c>
      <c r="DY263" s="4" t="s">
        <v>139</v>
      </c>
      <c r="DZ263" s="4" t="s">
        <v>139</v>
      </c>
    </row>
    <row r="264" spans="1:130" x14ac:dyDescent="0.4">
      <c r="A264" s="4" t="s">
        <v>139</v>
      </c>
      <c r="B264" s="5">
        <v>317132</v>
      </c>
      <c r="C264" s="4" t="s">
        <v>9704</v>
      </c>
      <c r="D264" s="4" t="s">
        <v>9705</v>
      </c>
      <c r="E264" s="4" t="s">
        <v>131</v>
      </c>
      <c r="F264" s="4" t="s">
        <v>132</v>
      </c>
      <c r="G264" s="4" t="s">
        <v>335</v>
      </c>
      <c r="H264" s="4" t="s">
        <v>134</v>
      </c>
      <c r="I264" s="4" t="s">
        <v>235</v>
      </c>
      <c r="J264" s="4" t="s">
        <v>136</v>
      </c>
      <c r="K264" s="4" t="s">
        <v>136</v>
      </c>
      <c r="L264" s="4" t="s">
        <v>136</v>
      </c>
      <c r="M264" s="4" t="s">
        <v>136</v>
      </c>
      <c r="N264" s="4" t="s">
        <v>137</v>
      </c>
      <c r="O264" s="4" t="s">
        <v>138</v>
      </c>
      <c r="P264" s="4" t="s">
        <v>139</v>
      </c>
      <c r="Q264" s="4" t="s">
        <v>139</v>
      </c>
      <c r="R264" s="4" t="s">
        <v>139</v>
      </c>
      <c r="S264" s="4" t="s">
        <v>139</v>
      </c>
      <c r="T264" s="4" t="s">
        <v>140</v>
      </c>
      <c r="U264" s="4" t="s">
        <v>9706</v>
      </c>
      <c r="V264" s="4" t="s">
        <v>9707</v>
      </c>
      <c r="W264" s="4" t="s">
        <v>207</v>
      </c>
      <c r="X264" s="4" t="s">
        <v>143</v>
      </c>
      <c r="Y264" s="4" t="s">
        <v>144</v>
      </c>
      <c r="Z264" s="4" t="s">
        <v>145</v>
      </c>
      <c r="AA264" s="4" t="s">
        <v>237</v>
      </c>
      <c r="AB264" s="4" t="s">
        <v>147</v>
      </c>
      <c r="AC264" s="4" t="s">
        <v>148</v>
      </c>
      <c r="AD264" s="4" t="s">
        <v>139</v>
      </c>
      <c r="AE264" s="5">
        <v>99</v>
      </c>
      <c r="AF264" s="5">
        <v>99</v>
      </c>
      <c r="AG264" s="6"/>
      <c r="AH264" s="5">
        <v>59</v>
      </c>
      <c r="AI264" s="4" t="s">
        <v>139</v>
      </c>
      <c r="AJ264" s="4" t="s">
        <v>211</v>
      </c>
      <c r="AK264" s="4" t="s">
        <v>7327</v>
      </c>
      <c r="AL264" s="6">
        <v>43284</v>
      </c>
      <c r="AM264" s="6">
        <v>43417</v>
      </c>
      <c r="AN264" s="4" t="s">
        <v>139</v>
      </c>
      <c r="AO264" s="4" t="s">
        <v>154</v>
      </c>
      <c r="AP264" s="4" t="s">
        <v>139</v>
      </c>
      <c r="AQ264" s="4" t="s">
        <v>139</v>
      </c>
      <c r="AR264" s="4" t="s">
        <v>139</v>
      </c>
      <c r="AS264" s="4" t="s">
        <v>139</v>
      </c>
      <c r="AT264" s="4" t="s">
        <v>139</v>
      </c>
      <c r="AU264" s="4" t="s">
        <v>139</v>
      </c>
      <c r="AV264" s="4" t="s">
        <v>139</v>
      </c>
      <c r="AW264" s="4" t="s">
        <v>139</v>
      </c>
      <c r="AX264" s="4" t="s">
        <v>139</v>
      </c>
      <c r="AY264" s="4" t="s">
        <v>139</v>
      </c>
      <c r="AZ264" s="4" t="s">
        <v>139</v>
      </c>
      <c r="BA264" s="4" t="s">
        <v>139</v>
      </c>
      <c r="BB264" s="4" t="s">
        <v>139</v>
      </c>
      <c r="BC264" s="4" t="s">
        <v>139</v>
      </c>
      <c r="BD264" s="4" t="s">
        <v>139</v>
      </c>
      <c r="BE264" s="4" t="s">
        <v>139</v>
      </c>
      <c r="BF264" s="4" t="s">
        <v>139</v>
      </c>
      <c r="BG264" s="4" t="s">
        <v>139</v>
      </c>
      <c r="BH264" s="4" t="s">
        <v>139</v>
      </c>
      <c r="BI264" s="4" t="s">
        <v>139</v>
      </c>
      <c r="BJ264" s="4" t="s">
        <v>165</v>
      </c>
      <c r="BK264" s="4" t="s">
        <v>166</v>
      </c>
      <c r="BL264" s="4" t="s">
        <v>139</v>
      </c>
      <c r="BM264" s="4" t="s">
        <v>9708</v>
      </c>
      <c r="BN264" s="4" t="s">
        <v>9709</v>
      </c>
      <c r="BO264" s="4" t="s">
        <v>139</v>
      </c>
      <c r="BP264" s="4" t="s">
        <v>9710</v>
      </c>
      <c r="BQ264" s="4" t="s">
        <v>139</v>
      </c>
      <c r="BR264" s="4" t="s">
        <v>139</v>
      </c>
      <c r="BS264" s="4" t="s">
        <v>9711</v>
      </c>
      <c r="BT264" s="4" t="s">
        <v>139</v>
      </c>
      <c r="BU264" s="4" t="s">
        <v>246</v>
      </c>
      <c r="BV264" s="6">
        <v>43417</v>
      </c>
      <c r="BW264" s="4" t="s">
        <v>139</v>
      </c>
      <c r="BX264" s="4" t="s">
        <v>139</v>
      </c>
      <c r="BY264" s="6">
        <v>43417</v>
      </c>
      <c r="BZ264" s="4" t="s">
        <v>139</v>
      </c>
      <c r="CA264" s="4" t="s">
        <v>139</v>
      </c>
      <c r="CB264" s="4" t="s">
        <v>139</v>
      </c>
      <c r="CC264" s="4" t="s">
        <v>139</v>
      </c>
      <c r="CD264" s="6"/>
      <c r="CE264" s="4" t="s">
        <v>317</v>
      </c>
      <c r="CF264" s="4" t="s">
        <v>140</v>
      </c>
      <c r="CG264" s="6"/>
      <c r="CH264" s="4" t="s">
        <v>185</v>
      </c>
      <c r="CI264" s="4" t="s">
        <v>140</v>
      </c>
      <c r="CJ264" s="4" t="s">
        <v>139</v>
      </c>
      <c r="CK264" s="6"/>
      <c r="CL264" s="4" t="s">
        <v>300</v>
      </c>
      <c r="CM264" s="6"/>
      <c r="CN264" s="4" t="s">
        <v>140</v>
      </c>
      <c r="CO264" s="4" t="s">
        <v>139</v>
      </c>
      <c r="CP264" s="4" t="s">
        <v>139</v>
      </c>
      <c r="CQ264" s="4" t="s">
        <v>253</v>
      </c>
      <c r="CR264" s="4" t="s">
        <v>254</v>
      </c>
      <c r="CS264" s="4" t="s">
        <v>139</v>
      </c>
      <c r="CT264" s="4" t="s">
        <v>139</v>
      </c>
      <c r="CU264" s="6"/>
      <c r="CV264" s="6"/>
      <c r="CW264" s="4" t="s">
        <v>255</v>
      </c>
      <c r="CX264" s="4" t="s">
        <v>140</v>
      </c>
      <c r="CY264" s="4" t="s">
        <v>256</v>
      </c>
      <c r="CZ264" s="5">
        <v>0</v>
      </c>
      <c r="DA264" s="4" t="s">
        <v>139</v>
      </c>
      <c r="DB264" s="5"/>
      <c r="DC264" s="4" t="s">
        <v>139</v>
      </c>
      <c r="DD264" s="5"/>
      <c r="DE264" s="4" t="s">
        <v>139</v>
      </c>
      <c r="DF264" s="5"/>
      <c r="DG264" s="4" t="s">
        <v>139</v>
      </c>
      <c r="DH264" s="4" t="s">
        <v>139</v>
      </c>
      <c r="DI264" s="5"/>
      <c r="DJ264" s="4" t="s">
        <v>139</v>
      </c>
      <c r="DK264" s="6"/>
      <c r="DL264" s="4" t="s">
        <v>140</v>
      </c>
      <c r="DM264" s="4" t="s">
        <v>139</v>
      </c>
      <c r="DN264" s="6"/>
      <c r="DO264" s="4" t="s">
        <v>301</v>
      </c>
      <c r="DP264" s="4" t="s">
        <v>140</v>
      </c>
      <c r="DQ264" s="4" t="s">
        <v>139</v>
      </c>
      <c r="DR264" s="6"/>
      <c r="DS264" s="4" t="s">
        <v>140</v>
      </c>
      <c r="DT264" s="4" t="s">
        <v>199</v>
      </c>
      <c r="DU264" s="4" t="s">
        <v>139</v>
      </c>
      <c r="DV264" s="6"/>
      <c r="DW264" s="4" t="s">
        <v>139</v>
      </c>
      <c r="DX264" s="4" t="s">
        <v>9712</v>
      </c>
      <c r="DY264" s="4" t="s">
        <v>139</v>
      </c>
      <c r="DZ264" s="4" t="s">
        <v>139</v>
      </c>
    </row>
    <row r="265" spans="1:130" x14ac:dyDescent="0.4">
      <c r="A265" s="4" t="s">
        <v>139</v>
      </c>
      <c r="B265" s="5">
        <v>316909</v>
      </c>
      <c r="C265" s="4" t="s">
        <v>574</v>
      </c>
      <c r="D265" s="4" t="s">
        <v>575</v>
      </c>
      <c r="E265" s="4" t="s">
        <v>131</v>
      </c>
      <c r="F265" s="4" t="s">
        <v>132</v>
      </c>
      <c r="G265" s="4" t="s">
        <v>335</v>
      </c>
      <c r="H265" s="4" t="s">
        <v>134</v>
      </c>
      <c r="I265" s="4" t="s">
        <v>135</v>
      </c>
      <c r="J265" s="4" t="s">
        <v>136</v>
      </c>
      <c r="K265" s="4" t="s">
        <v>136</v>
      </c>
      <c r="L265" s="4" t="s">
        <v>136</v>
      </c>
      <c r="M265" s="4" t="s">
        <v>136</v>
      </c>
      <c r="N265" s="4" t="s">
        <v>137</v>
      </c>
      <c r="O265" s="4" t="s">
        <v>138</v>
      </c>
      <c r="P265" s="4" t="s">
        <v>139</v>
      </c>
      <c r="Q265" s="4" t="s">
        <v>139</v>
      </c>
      <c r="R265" s="4" t="s">
        <v>139</v>
      </c>
      <c r="S265" s="4" t="s">
        <v>139</v>
      </c>
      <c r="T265" s="4" t="s">
        <v>140</v>
      </c>
      <c r="U265" s="4" t="s">
        <v>9713</v>
      </c>
      <c r="V265" s="4" t="s">
        <v>9714</v>
      </c>
      <c r="W265" s="4" t="s">
        <v>139</v>
      </c>
      <c r="X265" s="4" t="s">
        <v>143</v>
      </c>
      <c r="Y265" s="4" t="s">
        <v>144</v>
      </c>
      <c r="Z265" s="4" t="s">
        <v>145</v>
      </c>
      <c r="AA265" s="4" t="s">
        <v>237</v>
      </c>
      <c r="AB265" s="4" t="s">
        <v>147</v>
      </c>
      <c r="AC265" s="4" t="s">
        <v>148</v>
      </c>
      <c r="AD265" s="4" t="s">
        <v>139</v>
      </c>
      <c r="AE265" s="5">
        <v>99</v>
      </c>
      <c r="AF265" s="5">
        <v>99</v>
      </c>
      <c r="AG265" s="6"/>
      <c r="AH265" s="5">
        <v>71</v>
      </c>
      <c r="AI265" s="4" t="s">
        <v>150</v>
      </c>
      <c r="AJ265" s="4" t="s">
        <v>238</v>
      </c>
      <c r="AK265" s="4" t="s">
        <v>7327</v>
      </c>
      <c r="AL265" s="6">
        <v>43209</v>
      </c>
      <c r="AM265" s="6">
        <v>43382</v>
      </c>
      <c r="AN265" s="4" t="s">
        <v>139</v>
      </c>
      <c r="AO265" s="4" t="s">
        <v>154</v>
      </c>
      <c r="AP265" s="4" t="s">
        <v>139</v>
      </c>
      <c r="AQ265" s="4" t="s">
        <v>139</v>
      </c>
      <c r="AR265" s="4" t="s">
        <v>139</v>
      </c>
      <c r="AS265" s="4" t="s">
        <v>139</v>
      </c>
      <c r="AT265" s="4" t="s">
        <v>139</v>
      </c>
      <c r="AU265" s="4" t="s">
        <v>139</v>
      </c>
      <c r="AV265" s="4" t="s">
        <v>139</v>
      </c>
      <c r="AW265" s="4" t="s">
        <v>139</v>
      </c>
      <c r="AX265" s="4" t="s">
        <v>139</v>
      </c>
      <c r="AY265" s="4" t="s">
        <v>139</v>
      </c>
      <c r="AZ265" s="4" t="s">
        <v>139</v>
      </c>
      <c r="BA265" s="4" t="s">
        <v>139</v>
      </c>
      <c r="BB265" s="4" t="s">
        <v>139</v>
      </c>
      <c r="BC265" s="4" t="s">
        <v>139</v>
      </c>
      <c r="BD265" s="4" t="s">
        <v>139</v>
      </c>
      <c r="BE265" s="4" t="s">
        <v>139</v>
      </c>
      <c r="BF265" s="4" t="s">
        <v>139</v>
      </c>
      <c r="BG265" s="4" t="s">
        <v>139</v>
      </c>
      <c r="BH265" s="4" t="s">
        <v>139</v>
      </c>
      <c r="BI265" s="4" t="s">
        <v>139</v>
      </c>
      <c r="BJ265" s="4" t="s">
        <v>165</v>
      </c>
      <c r="BK265" s="4" t="s">
        <v>166</v>
      </c>
      <c r="BL265" s="4" t="s">
        <v>139</v>
      </c>
      <c r="BM265" s="4" t="s">
        <v>9715</v>
      </c>
      <c r="BN265" s="4" t="s">
        <v>9716</v>
      </c>
      <c r="BO265" s="4" t="s">
        <v>139</v>
      </c>
      <c r="BP265" s="4" t="s">
        <v>9717</v>
      </c>
      <c r="BQ265" s="4" t="s">
        <v>139</v>
      </c>
      <c r="BR265" s="4" t="s">
        <v>9718</v>
      </c>
      <c r="BS265" s="4" t="s">
        <v>139</v>
      </c>
      <c r="BT265" s="4" t="s">
        <v>9719</v>
      </c>
      <c r="BU265" s="4" t="s">
        <v>246</v>
      </c>
      <c r="BV265" s="6">
        <v>43473</v>
      </c>
      <c r="BW265" s="4" t="s">
        <v>139</v>
      </c>
      <c r="BX265" s="4" t="s">
        <v>139</v>
      </c>
      <c r="BY265" s="6">
        <v>43473</v>
      </c>
      <c r="BZ265" s="4" t="s">
        <v>139</v>
      </c>
      <c r="CA265" s="4" t="s">
        <v>139</v>
      </c>
      <c r="CB265" s="4" t="s">
        <v>139</v>
      </c>
      <c r="CC265" s="4" t="s">
        <v>139</v>
      </c>
      <c r="CD265" s="6">
        <v>43209</v>
      </c>
      <c r="CE265" s="4" t="s">
        <v>182</v>
      </c>
      <c r="CF265" s="4" t="s">
        <v>436</v>
      </c>
      <c r="CG265" s="6"/>
      <c r="CH265" s="4" t="s">
        <v>185</v>
      </c>
      <c r="CI265" s="4" t="s">
        <v>140</v>
      </c>
      <c r="CJ265" s="4" t="s">
        <v>139</v>
      </c>
      <c r="CK265" s="6"/>
      <c r="CL265" s="4" t="s">
        <v>223</v>
      </c>
      <c r="CM265" s="6"/>
      <c r="CN265" s="4" t="s">
        <v>436</v>
      </c>
      <c r="CO265" s="4" t="s">
        <v>1308</v>
      </c>
      <c r="CP265" s="4" t="s">
        <v>9720</v>
      </c>
      <c r="CQ265" s="4" t="s">
        <v>253</v>
      </c>
      <c r="CR265" s="4" t="s">
        <v>254</v>
      </c>
      <c r="CS265" s="4" t="s">
        <v>139</v>
      </c>
      <c r="CT265" s="4" t="s">
        <v>139</v>
      </c>
      <c r="CU265" s="6"/>
      <c r="CV265" s="6"/>
      <c r="CW265" s="4" t="s">
        <v>255</v>
      </c>
      <c r="CX265" s="4" t="s">
        <v>140</v>
      </c>
      <c r="CY265" s="4" t="s">
        <v>256</v>
      </c>
      <c r="CZ265" s="5">
        <v>0</v>
      </c>
      <c r="DA265" s="4" t="s">
        <v>139</v>
      </c>
      <c r="DB265" s="5"/>
      <c r="DC265" s="4" t="s">
        <v>139</v>
      </c>
      <c r="DD265" s="5"/>
      <c r="DE265" s="4" t="s">
        <v>139</v>
      </c>
      <c r="DF265" s="5"/>
      <c r="DG265" s="4" t="s">
        <v>139</v>
      </c>
      <c r="DH265" s="4" t="s">
        <v>139</v>
      </c>
      <c r="DI265" s="5"/>
      <c r="DJ265" s="4" t="s">
        <v>139</v>
      </c>
      <c r="DK265" s="6"/>
      <c r="DL265" s="4" t="s">
        <v>436</v>
      </c>
      <c r="DM265" s="4" t="s">
        <v>9721</v>
      </c>
      <c r="DN265" s="6"/>
      <c r="DO265" s="4" t="s">
        <v>197</v>
      </c>
      <c r="DP265" s="4" t="s">
        <v>3929</v>
      </c>
      <c r="DQ265" s="4" t="s">
        <v>9722</v>
      </c>
      <c r="DR265" s="6"/>
      <c r="DS265" s="4" t="s">
        <v>140</v>
      </c>
      <c r="DT265" s="4" t="s">
        <v>199</v>
      </c>
      <c r="DU265" s="4" t="s">
        <v>139</v>
      </c>
      <c r="DV265" s="6"/>
      <c r="DW265" s="4" t="s">
        <v>139</v>
      </c>
      <c r="DX265" s="4" t="s">
        <v>1308</v>
      </c>
      <c r="DY265" s="4" t="s">
        <v>139</v>
      </c>
      <c r="DZ265" s="4" t="s">
        <v>1308</v>
      </c>
    </row>
    <row r="266" spans="1:130" x14ac:dyDescent="0.4">
      <c r="A266" s="4" t="s">
        <v>139</v>
      </c>
      <c r="B266" s="5">
        <v>316849</v>
      </c>
      <c r="C266" s="4" t="s">
        <v>3664</v>
      </c>
      <c r="D266" s="4" t="s">
        <v>3343</v>
      </c>
      <c r="E266" s="4" t="s">
        <v>131</v>
      </c>
      <c r="F266" s="4" t="s">
        <v>132</v>
      </c>
      <c r="G266" s="4" t="s">
        <v>3344</v>
      </c>
      <c r="H266" s="4" t="s">
        <v>134</v>
      </c>
      <c r="I266" s="4" t="s">
        <v>235</v>
      </c>
      <c r="J266" s="4" t="s">
        <v>136</v>
      </c>
      <c r="K266" s="4" t="s">
        <v>136</v>
      </c>
      <c r="L266" s="4" t="s">
        <v>136</v>
      </c>
      <c r="M266" s="4" t="s">
        <v>136</v>
      </c>
      <c r="N266" s="4" t="s">
        <v>137</v>
      </c>
      <c r="O266" s="4" t="s">
        <v>138</v>
      </c>
      <c r="P266" s="4" t="s">
        <v>139</v>
      </c>
      <c r="Q266" s="4" t="s">
        <v>139</v>
      </c>
      <c r="R266" s="4" t="s">
        <v>139</v>
      </c>
      <c r="S266" s="4" t="s">
        <v>139</v>
      </c>
      <c r="T266" s="4" t="s">
        <v>140</v>
      </c>
      <c r="U266" s="4" t="s">
        <v>9723</v>
      </c>
      <c r="V266" s="4" t="s">
        <v>9724</v>
      </c>
      <c r="W266" s="4" t="s">
        <v>139</v>
      </c>
      <c r="X266" s="4" t="s">
        <v>143</v>
      </c>
      <c r="Y266" s="4" t="s">
        <v>144</v>
      </c>
      <c r="Z266" s="4" t="s">
        <v>145</v>
      </c>
      <c r="AA266" s="4" t="s">
        <v>237</v>
      </c>
      <c r="AB266" s="4" t="s">
        <v>147</v>
      </c>
      <c r="AC266" s="4" t="s">
        <v>148</v>
      </c>
      <c r="AD266" s="4" t="s">
        <v>139</v>
      </c>
      <c r="AE266" s="5">
        <v>99</v>
      </c>
      <c r="AF266" s="5">
        <v>99</v>
      </c>
      <c r="AG266" s="6"/>
      <c r="AH266" s="5">
        <v>59</v>
      </c>
      <c r="AI266" s="4" t="s">
        <v>139</v>
      </c>
      <c r="AJ266" s="4" t="s">
        <v>211</v>
      </c>
      <c r="AK266" s="4" t="s">
        <v>7327</v>
      </c>
      <c r="AL266" s="6">
        <v>43215</v>
      </c>
      <c r="AM266" s="6">
        <v>43417</v>
      </c>
      <c r="AN266" s="4" t="s">
        <v>139</v>
      </c>
      <c r="AO266" s="4" t="s">
        <v>154</v>
      </c>
      <c r="AP266" s="4" t="s">
        <v>139</v>
      </c>
      <c r="AQ266" s="4" t="s">
        <v>139</v>
      </c>
      <c r="AR266" s="4" t="s">
        <v>139</v>
      </c>
      <c r="AS266" s="4" t="s">
        <v>139</v>
      </c>
      <c r="AT266" s="4" t="s">
        <v>139</v>
      </c>
      <c r="AU266" s="4" t="s">
        <v>139</v>
      </c>
      <c r="AV266" s="4" t="s">
        <v>139</v>
      </c>
      <c r="AW266" s="4" t="s">
        <v>139</v>
      </c>
      <c r="AX266" s="4" t="s">
        <v>139</v>
      </c>
      <c r="AY266" s="4" t="s">
        <v>139</v>
      </c>
      <c r="AZ266" s="4" t="s">
        <v>139</v>
      </c>
      <c r="BA266" s="4" t="s">
        <v>139</v>
      </c>
      <c r="BB266" s="4" t="s">
        <v>139</v>
      </c>
      <c r="BC266" s="4" t="s">
        <v>139</v>
      </c>
      <c r="BD266" s="4" t="s">
        <v>139</v>
      </c>
      <c r="BE266" s="4" t="s">
        <v>139</v>
      </c>
      <c r="BF266" s="4" t="s">
        <v>139</v>
      </c>
      <c r="BG266" s="4" t="s">
        <v>139</v>
      </c>
      <c r="BH266" s="4" t="s">
        <v>139</v>
      </c>
      <c r="BI266" s="4" t="s">
        <v>139</v>
      </c>
      <c r="BJ266" s="4" t="s">
        <v>165</v>
      </c>
      <c r="BK266" s="4" t="s">
        <v>166</v>
      </c>
      <c r="BL266" s="4" t="s">
        <v>139</v>
      </c>
      <c r="BM266" s="4" t="s">
        <v>9725</v>
      </c>
      <c r="BN266" s="4" t="s">
        <v>9726</v>
      </c>
      <c r="BO266" s="4" t="s">
        <v>139</v>
      </c>
      <c r="BP266" s="4" t="s">
        <v>139</v>
      </c>
      <c r="BQ266" s="4" t="s">
        <v>139</v>
      </c>
      <c r="BR266" s="4" t="s">
        <v>9727</v>
      </c>
      <c r="BS266" s="4" t="s">
        <v>139</v>
      </c>
      <c r="BT266" s="4" t="s">
        <v>9728</v>
      </c>
      <c r="BU266" s="4" t="s">
        <v>246</v>
      </c>
      <c r="BV266" s="6">
        <v>43454</v>
      </c>
      <c r="BW266" s="4" t="s">
        <v>139</v>
      </c>
      <c r="BX266" s="4" t="s">
        <v>139</v>
      </c>
      <c r="BY266" s="6">
        <v>43454</v>
      </c>
      <c r="BZ266" s="4" t="s">
        <v>139</v>
      </c>
      <c r="CA266" s="4" t="s">
        <v>139</v>
      </c>
      <c r="CB266" s="4" t="s">
        <v>139</v>
      </c>
      <c r="CC266" s="4" t="s">
        <v>139</v>
      </c>
      <c r="CD266" s="6">
        <v>43215</v>
      </c>
      <c r="CE266" s="4" t="s">
        <v>182</v>
      </c>
      <c r="CF266" s="4" t="s">
        <v>436</v>
      </c>
      <c r="CG266" s="6"/>
      <c r="CH266" s="4" t="s">
        <v>185</v>
      </c>
      <c r="CI266" s="4" t="s">
        <v>140</v>
      </c>
      <c r="CJ266" s="4" t="s">
        <v>139</v>
      </c>
      <c r="CK266" s="6"/>
      <c r="CL266" s="4" t="s">
        <v>188</v>
      </c>
      <c r="CM266" s="6">
        <v>43217</v>
      </c>
      <c r="CN266" s="4" t="s">
        <v>1099</v>
      </c>
      <c r="CO266" s="4" t="s">
        <v>9729</v>
      </c>
      <c r="CP266" s="4" t="s">
        <v>9730</v>
      </c>
      <c r="CQ266" s="4" t="s">
        <v>253</v>
      </c>
      <c r="CR266" s="4" t="s">
        <v>254</v>
      </c>
      <c r="CS266" s="4" t="s">
        <v>139</v>
      </c>
      <c r="CT266" s="4" t="s">
        <v>139</v>
      </c>
      <c r="CU266" s="6"/>
      <c r="CV266" s="6"/>
      <c r="CW266" s="4" t="s">
        <v>255</v>
      </c>
      <c r="CX266" s="4" t="s">
        <v>140</v>
      </c>
      <c r="CY266" s="4" t="s">
        <v>256</v>
      </c>
      <c r="CZ266" s="5">
        <v>0</v>
      </c>
      <c r="DA266" s="4" t="s">
        <v>139</v>
      </c>
      <c r="DB266" s="5"/>
      <c r="DC266" s="4" t="s">
        <v>139</v>
      </c>
      <c r="DD266" s="5"/>
      <c r="DE266" s="4" t="s">
        <v>139</v>
      </c>
      <c r="DF266" s="5"/>
      <c r="DG266" s="4" t="s">
        <v>139</v>
      </c>
      <c r="DH266" s="4" t="s">
        <v>139</v>
      </c>
      <c r="DI266" s="5"/>
      <c r="DJ266" s="4" t="s">
        <v>139</v>
      </c>
      <c r="DK266" s="6">
        <v>43217</v>
      </c>
      <c r="DL266" s="4" t="s">
        <v>3929</v>
      </c>
      <c r="DM266" s="4" t="s">
        <v>9731</v>
      </c>
      <c r="DN266" s="6"/>
      <c r="DO266" s="4" t="s">
        <v>301</v>
      </c>
      <c r="DP266" s="4" t="s">
        <v>140</v>
      </c>
      <c r="DQ266" s="4" t="s">
        <v>139</v>
      </c>
      <c r="DR266" s="6"/>
      <c r="DS266" s="4" t="s">
        <v>140</v>
      </c>
      <c r="DT266" s="4" t="s">
        <v>199</v>
      </c>
      <c r="DU266" s="4" t="s">
        <v>139</v>
      </c>
      <c r="DV266" s="6"/>
      <c r="DW266" s="4" t="s">
        <v>139</v>
      </c>
      <c r="DX266" s="4" t="s">
        <v>9729</v>
      </c>
      <c r="DY266" s="4" t="s">
        <v>139</v>
      </c>
      <c r="DZ266" s="4" t="s">
        <v>9729</v>
      </c>
    </row>
    <row r="267" spans="1:130" x14ac:dyDescent="0.4">
      <c r="A267" s="4" t="s">
        <v>139</v>
      </c>
      <c r="B267" s="5">
        <v>316839</v>
      </c>
      <c r="C267" s="4" t="s">
        <v>9682</v>
      </c>
      <c r="D267" s="4" t="s">
        <v>5356</v>
      </c>
      <c r="E267" s="4" t="s">
        <v>131</v>
      </c>
      <c r="F267" s="4" t="s">
        <v>132</v>
      </c>
      <c r="G267" s="4" t="s">
        <v>133</v>
      </c>
      <c r="H267" s="4" t="s">
        <v>265</v>
      </c>
      <c r="I267" s="4" t="s">
        <v>2063</v>
      </c>
      <c r="J267" s="4" t="s">
        <v>136</v>
      </c>
      <c r="K267" s="4" t="s">
        <v>136</v>
      </c>
      <c r="L267" s="4" t="s">
        <v>136</v>
      </c>
      <c r="M267" s="4" t="s">
        <v>136</v>
      </c>
      <c r="N267" s="4" t="s">
        <v>137</v>
      </c>
      <c r="O267" s="4" t="s">
        <v>138</v>
      </c>
      <c r="P267" s="4" t="s">
        <v>139</v>
      </c>
      <c r="Q267" s="4" t="s">
        <v>139</v>
      </c>
      <c r="R267" s="4" t="s">
        <v>139</v>
      </c>
      <c r="S267" s="4" t="s">
        <v>139</v>
      </c>
      <c r="T267" s="4" t="s">
        <v>140</v>
      </c>
      <c r="U267" s="4" t="s">
        <v>9732</v>
      </c>
      <c r="V267" s="4" t="s">
        <v>9733</v>
      </c>
      <c r="W267" s="4" t="s">
        <v>139</v>
      </c>
      <c r="X267" s="4" t="s">
        <v>143</v>
      </c>
      <c r="Y267" s="4" t="s">
        <v>144</v>
      </c>
      <c r="Z267" s="4" t="s">
        <v>145</v>
      </c>
      <c r="AA267" s="4" t="s">
        <v>271</v>
      </c>
      <c r="AB267" s="4" t="s">
        <v>147</v>
      </c>
      <c r="AC267" s="4" t="s">
        <v>148</v>
      </c>
      <c r="AD267" s="4" t="s">
        <v>139</v>
      </c>
      <c r="AE267" s="5">
        <v>99</v>
      </c>
      <c r="AF267" s="5">
        <v>99</v>
      </c>
      <c r="AG267" s="6"/>
      <c r="AH267" s="5">
        <v>55</v>
      </c>
      <c r="AI267" s="4" t="s">
        <v>139</v>
      </c>
      <c r="AJ267" s="4" t="s">
        <v>211</v>
      </c>
      <c r="AK267" s="4" t="s">
        <v>7327</v>
      </c>
      <c r="AL267" s="6">
        <v>43214</v>
      </c>
      <c r="AM267" s="6">
        <v>43263</v>
      </c>
      <c r="AN267" s="4" t="s">
        <v>139</v>
      </c>
      <c r="AO267" s="4" t="s">
        <v>154</v>
      </c>
      <c r="AP267" s="4" t="s">
        <v>139</v>
      </c>
      <c r="AQ267" s="4" t="s">
        <v>139</v>
      </c>
      <c r="AR267" s="4" t="s">
        <v>139</v>
      </c>
      <c r="AS267" s="4" t="s">
        <v>139</v>
      </c>
      <c r="AT267" s="4" t="s">
        <v>139</v>
      </c>
      <c r="AU267" s="4" t="s">
        <v>139</v>
      </c>
      <c r="AV267" s="4" t="s">
        <v>139</v>
      </c>
      <c r="AW267" s="4" t="s">
        <v>139</v>
      </c>
      <c r="AX267" s="4" t="s">
        <v>139</v>
      </c>
      <c r="AY267" s="4" t="s">
        <v>139</v>
      </c>
      <c r="AZ267" s="4" t="s">
        <v>139</v>
      </c>
      <c r="BA267" s="4" t="s">
        <v>139</v>
      </c>
      <c r="BB267" s="4" t="s">
        <v>139</v>
      </c>
      <c r="BC267" s="4" t="s">
        <v>139</v>
      </c>
      <c r="BD267" s="4" t="s">
        <v>139</v>
      </c>
      <c r="BE267" s="4" t="s">
        <v>139</v>
      </c>
      <c r="BF267" s="4" t="s">
        <v>139</v>
      </c>
      <c r="BG267" s="4" t="s">
        <v>139</v>
      </c>
      <c r="BH267" s="4" t="s">
        <v>139</v>
      </c>
      <c r="BI267" s="4" t="s">
        <v>139</v>
      </c>
      <c r="BJ267" s="4" t="s">
        <v>165</v>
      </c>
      <c r="BK267" s="4" t="s">
        <v>166</v>
      </c>
      <c r="BL267" s="4" t="s">
        <v>139</v>
      </c>
      <c r="BM267" s="4" t="s">
        <v>9734</v>
      </c>
      <c r="BN267" s="4" t="s">
        <v>9735</v>
      </c>
      <c r="BO267" s="4" t="s">
        <v>139</v>
      </c>
      <c r="BP267" s="4" t="s">
        <v>9736</v>
      </c>
      <c r="BQ267" s="4" t="s">
        <v>139</v>
      </c>
      <c r="BR267" s="4" t="s">
        <v>9737</v>
      </c>
      <c r="BS267" s="4" t="s">
        <v>139</v>
      </c>
      <c r="BT267" s="4" t="s">
        <v>9738</v>
      </c>
      <c r="BU267" s="4" t="s">
        <v>246</v>
      </c>
      <c r="BV267" s="6">
        <v>43726</v>
      </c>
      <c r="BW267" s="4" t="s">
        <v>139</v>
      </c>
      <c r="BX267" s="4" t="s">
        <v>139</v>
      </c>
      <c r="BY267" s="6">
        <v>44224</v>
      </c>
      <c r="BZ267" s="4" t="s">
        <v>139</v>
      </c>
      <c r="CA267" s="4" t="s">
        <v>139</v>
      </c>
      <c r="CB267" s="4" t="s">
        <v>139</v>
      </c>
      <c r="CC267" s="4" t="s">
        <v>139</v>
      </c>
      <c r="CD267" s="6"/>
      <c r="CE267" s="4" t="s">
        <v>317</v>
      </c>
      <c r="CF267" s="4" t="s">
        <v>140</v>
      </c>
      <c r="CG267" s="6"/>
      <c r="CH267" s="4" t="s">
        <v>185</v>
      </c>
      <c r="CI267" s="4" t="s">
        <v>140</v>
      </c>
      <c r="CJ267" s="4" t="s">
        <v>139</v>
      </c>
      <c r="CK267" s="6"/>
      <c r="CL267" s="4" t="s">
        <v>188</v>
      </c>
      <c r="CM267" s="6" t="s">
        <v>9739</v>
      </c>
      <c r="CN267" s="4" t="s">
        <v>3929</v>
      </c>
      <c r="CO267" s="4" t="s">
        <v>3768</v>
      </c>
      <c r="CP267" s="4" t="s">
        <v>9740</v>
      </c>
      <c r="CQ267" s="4" t="s">
        <v>253</v>
      </c>
      <c r="CR267" s="4" t="s">
        <v>254</v>
      </c>
      <c r="CS267" s="4" t="s">
        <v>139</v>
      </c>
      <c r="CT267" s="4" t="s">
        <v>139</v>
      </c>
      <c r="CU267" s="6"/>
      <c r="CV267" s="6"/>
      <c r="CW267" s="4" t="s">
        <v>255</v>
      </c>
      <c r="CX267" s="4" t="s">
        <v>140</v>
      </c>
      <c r="CY267" s="4" t="s">
        <v>256</v>
      </c>
      <c r="CZ267" s="5">
        <v>0</v>
      </c>
      <c r="DA267" s="4" t="s">
        <v>139</v>
      </c>
      <c r="DB267" s="5"/>
      <c r="DC267" s="4" t="s">
        <v>139</v>
      </c>
      <c r="DD267" s="5"/>
      <c r="DE267" s="4" t="s">
        <v>139</v>
      </c>
      <c r="DF267" s="5"/>
      <c r="DG267" s="4" t="s">
        <v>139</v>
      </c>
      <c r="DH267" s="4" t="s">
        <v>139</v>
      </c>
      <c r="DI267" s="5"/>
      <c r="DJ267" s="4" t="s">
        <v>139</v>
      </c>
      <c r="DK267" s="6" t="s">
        <v>9739</v>
      </c>
      <c r="DL267" s="4" t="s">
        <v>436</v>
      </c>
      <c r="DM267" s="4" t="s">
        <v>9741</v>
      </c>
      <c r="DN267" s="6"/>
      <c r="DO267" s="4" t="s">
        <v>301</v>
      </c>
      <c r="DP267" s="4" t="s">
        <v>140</v>
      </c>
      <c r="DQ267" s="4" t="s">
        <v>139</v>
      </c>
      <c r="DR267" s="6"/>
      <c r="DS267" s="4" t="s">
        <v>140</v>
      </c>
      <c r="DT267" s="4" t="s">
        <v>199</v>
      </c>
      <c r="DU267" s="4" t="s">
        <v>139</v>
      </c>
      <c r="DV267" s="6"/>
      <c r="DW267" s="4" t="s">
        <v>139</v>
      </c>
      <c r="DX267" s="4" t="s">
        <v>3768</v>
      </c>
      <c r="DY267" s="4" t="s">
        <v>139</v>
      </c>
      <c r="DZ267" s="4" t="s">
        <v>3768</v>
      </c>
    </row>
    <row r="268" spans="1:130" x14ac:dyDescent="0.4">
      <c r="A268" s="4" t="s">
        <v>9742</v>
      </c>
      <c r="B268" s="5">
        <v>316837</v>
      </c>
      <c r="C268" s="4" t="s">
        <v>611</v>
      </c>
      <c r="D268" s="4" t="s">
        <v>304</v>
      </c>
      <c r="E268" s="4" t="s">
        <v>131</v>
      </c>
      <c r="F268" s="4" t="s">
        <v>132</v>
      </c>
      <c r="G268" s="4" t="s">
        <v>264</v>
      </c>
      <c r="H268" s="4" t="s">
        <v>265</v>
      </c>
      <c r="I268" s="4" t="s">
        <v>235</v>
      </c>
      <c r="J268" s="4" t="s">
        <v>136</v>
      </c>
      <c r="K268" s="4" t="s">
        <v>136</v>
      </c>
      <c r="L268" s="4" t="s">
        <v>136</v>
      </c>
      <c r="M268" s="4" t="s">
        <v>136</v>
      </c>
      <c r="N268" s="4" t="s">
        <v>137</v>
      </c>
      <c r="O268" s="4" t="s">
        <v>138</v>
      </c>
      <c r="P268" s="4" t="s">
        <v>139</v>
      </c>
      <c r="Q268" s="4" t="s">
        <v>139</v>
      </c>
      <c r="R268" s="4" t="s">
        <v>139</v>
      </c>
      <c r="S268" s="4" t="s">
        <v>139</v>
      </c>
      <c r="T268" s="4" t="s">
        <v>140</v>
      </c>
      <c r="U268" s="4" t="s">
        <v>9743</v>
      </c>
      <c r="V268" s="4" t="s">
        <v>9744</v>
      </c>
      <c r="W268" s="4" t="s">
        <v>139</v>
      </c>
      <c r="X268" s="4" t="s">
        <v>143</v>
      </c>
      <c r="Y268" s="4" t="s">
        <v>144</v>
      </c>
      <c r="Z268" s="4" t="s">
        <v>145</v>
      </c>
      <c r="AA268" s="4" t="s">
        <v>9745</v>
      </c>
      <c r="AB268" s="4" t="s">
        <v>147</v>
      </c>
      <c r="AC268" s="4" t="s">
        <v>148</v>
      </c>
      <c r="AD268" s="4" t="s">
        <v>139</v>
      </c>
      <c r="AE268" s="5">
        <v>99</v>
      </c>
      <c r="AF268" s="5">
        <v>99</v>
      </c>
      <c r="AG268" s="6"/>
      <c r="AH268" s="5">
        <v>93</v>
      </c>
      <c r="AI268" s="4" t="s">
        <v>322</v>
      </c>
      <c r="AJ268" s="4" t="s">
        <v>272</v>
      </c>
      <c r="AK268" s="4" t="s">
        <v>7327</v>
      </c>
      <c r="AL268" s="6">
        <v>43396</v>
      </c>
      <c r="AM268" s="6">
        <v>43403</v>
      </c>
      <c r="AN268" s="4" t="s">
        <v>139</v>
      </c>
      <c r="AO268" s="4" t="s">
        <v>154</v>
      </c>
      <c r="AP268" s="4" t="s">
        <v>139</v>
      </c>
      <c r="AQ268" s="4" t="s">
        <v>139</v>
      </c>
      <c r="AR268" s="4" t="s">
        <v>139</v>
      </c>
      <c r="AS268" s="4" t="s">
        <v>139</v>
      </c>
      <c r="AT268" s="4" t="s">
        <v>139</v>
      </c>
      <c r="AU268" s="4" t="s">
        <v>139</v>
      </c>
      <c r="AV268" s="4" t="s">
        <v>139</v>
      </c>
      <c r="AW268" s="4" t="s">
        <v>139</v>
      </c>
      <c r="AX268" s="4" t="s">
        <v>139</v>
      </c>
      <c r="AY268" s="4" t="s">
        <v>139</v>
      </c>
      <c r="AZ268" s="4" t="s">
        <v>139</v>
      </c>
      <c r="BA268" s="4" t="s">
        <v>139</v>
      </c>
      <c r="BB268" s="4" t="s">
        <v>139</v>
      </c>
      <c r="BC268" s="4" t="s">
        <v>139</v>
      </c>
      <c r="BD268" s="4" t="s">
        <v>139</v>
      </c>
      <c r="BE268" s="4" t="s">
        <v>139</v>
      </c>
      <c r="BF268" s="4" t="s">
        <v>139</v>
      </c>
      <c r="BG268" s="4" t="s">
        <v>139</v>
      </c>
      <c r="BH268" s="4" t="s">
        <v>139</v>
      </c>
      <c r="BI268" s="4" t="s">
        <v>139</v>
      </c>
      <c r="BJ268" s="4" t="s">
        <v>165</v>
      </c>
      <c r="BK268" s="4" t="s">
        <v>166</v>
      </c>
      <c r="BL268" s="4" t="s">
        <v>139</v>
      </c>
      <c r="BM268" s="4" t="s">
        <v>139</v>
      </c>
      <c r="BN268" s="4" t="s">
        <v>9746</v>
      </c>
      <c r="BO268" s="4" t="s">
        <v>139</v>
      </c>
      <c r="BP268" s="4" t="s">
        <v>9747</v>
      </c>
      <c r="BQ268" s="4" t="s">
        <v>139</v>
      </c>
      <c r="BR268" s="4" t="s">
        <v>9748</v>
      </c>
      <c r="BS268" s="4" t="s">
        <v>139</v>
      </c>
      <c r="BT268" s="4" t="s">
        <v>9749</v>
      </c>
      <c r="BU268" s="4" t="s">
        <v>246</v>
      </c>
      <c r="BV268" s="6">
        <v>43640</v>
      </c>
      <c r="BW268" s="4" t="s">
        <v>139</v>
      </c>
      <c r="BX268" s="4" t="s">
        <v>139</v>
      </c>
      <c r="BY268" s="6">
        <v>43640</v>
      </c>
      <c r="BZ268" s="4" t="s">
        <v>139</v>
      </c>
      <c r="CA268" s="4" t="s">
        <v>139</v>
      </c>
      <c r="CB268" s="4" t="s">
        <v>139</v>
      </c>
      <c r="CC268" s="4" t="s">
        <v>139</v>
      </c>
      <c r="CD268" s="6"/>
      <c r="CE268" s="4" t="s">
        <v>317</v>
      </c>
      <c r="CF268" s="4" t="s">
        <v>140</v>
      </c>
      <c r="CG268" s="6"/>
      <c r="CH268" s="4" t="s">
        <v>185</v>
      </c>
      <c r="CI268" s="4" t="s">
        <v>140</v>
      </c>
      <c r="CJ268" s="4" t="s">
        <v>139</v>
      </c>
      <c r="CK268" s="6"/>
      <c r="CL268" s="4" t="s">
        <v>300</v>
      </c>
      <c r="CM268" s="6"/>
      <c r="CN268" s="4" t="s">
        <v>140</v>
      </c>
      <c r="CO268" s="4" t="s">
        <v>139</v>
      </c>
      <c r="CP268" s="4" t="s">
        <v>139</v>
      </c>
      <c r="CQ268" s="4" t="s">
        <v>253</v>
      </c>
      <c r="CR268" s="4" t="s">
        <v>254</v>
      </c>
      <c r="CS268" s="4" t="s">
        <v>139</v>
      </c>
      <c r="CT268" s="4" t="s">
        <v>139</v>
      </c>
      <c r="CU268" s="6"/>
      <c r="CV268" s="6"/>
      <c r="CW268" s="4" t="s">
        <v>255</v>
      </c>
      <c r="CX268" s="4" t="s">
        <v>140</v>
      </c>
      <c r="CY268" s="4" t="s">
        <v>256</v>
      </c>
      <c r="CZ268" s="5">
        <v>0</v>
      </c>
      <c r="DA268" s="4" t="s">
        <v>139</v>
      </c>
      <c r="DB268" s="5"/>
      <c r="DC268" s="4" t="s">
        <v>139</v>
      </c>
      <c r="DD268" s="5"/>
      <c r="DE268" s="4" t="s">
        <v>139</v>
      </c>
      <c r="DF268" s="5"/>
      <c r="DG268" s="4" t="s">
        <v>139</v>
      </c>
      <c r="DH268" s="4" t="s">
        <v>139</v>
      </c>
      <c r="DI268" s="5"/>
      <c r="DJ268" s="4" t="s">
        <v>139</v>
      </c>
      <c r="DK268" s="6"/>
      <c r="DL268" s="4" t="s">
        <v>140</v>
      </c>
      <c r="DM268" s="4" t="s">
        <v>139</v>
      </c>
      <c r="DN268" s="6"/>
      <c r="DO268" s="4" t="s">
        <v>301</v>
      </c>
      <c r="DP268" s="4" t="s">
        <v>140</v>
      </c>
      <c r="DQ268" s="4" t="s">
        <v>139</v>
      </c>
      <c r="DR268" s="6"/>
      <c r="DS268" s="4" t="s">
        <v>140</v>
      </c>
      <c r="DT268" s="4" t="s">
        <v>199</v>
      </c>
      <c r="DU268" s="4" t="s">
        <v>139</v>
      </c>
      <c r="DV268" s="6"/>
      <c r="DW268" s="4" t="s">
        <v>139</v>
      </c>
      <c r="DX268" s="4" t="s">
        <v>6524</v>
      </c>
      <c r="DY268" s="4" t="s">
        <v>139</v>
      </c>
      <c r="DZ268" s="4" t="s">
        <v>139</v>
      </c>
    </row>
    <row r="269" spans="1:130" x14ac:dyDescent="0.4">
      <c r="A269" s="4" t="s">
        <v>9750</v>
      </c>
      <c r="B269" s="5">
        <v>315721</v>
      </c>
      <c r="C269" s="4" t="s">
        <v>3105</v>
      </c>
      <c r="D269" s="4" t="s">
        <v>3519</v>
      </c>
      <c r="E269" s="4" t="s">
        <v>131</v>
      </c>
      <c r="F269" s="4" t="s">
        <v>132</v>
      </c>
      <c r="G269" s="4" t="s">
        <v>133</v>
      </c>
      <c r="H269" s="4" t="s">
        <v>265</v>
      </c>
      <c r="I269" s="4" t="s">
        <v>135</v>
      </c>
      <c r="J269" s="4" t="s">
        <v>136</v>
      </c>
      <c r="K269" s="4" t="s">
        <v>136</v>
      </c>
      <c r="L269" s="4" t="s">
        <v>136</v>
      </c>
      <c r="M269" s="4" t="s">
        <v>136</v>
      </c>
      <c r="N269" s="4" t="s">
        <v>137</v>
      </c>
      <c r="O269" s="4" t="s">
        <v>138</v>
      </c>
      <c r="P269" s="4" t="s">
        <v>139</v>
      </c>
      <c r="Q269" s="4" t="s">
        <v>139</v>
      </c>
      <c r="R269" s="4" t="s">
        <v>139</v>
      </c>
      <c r="S269" s="4" t="s">
        <v>139</v>
      </c>
      <c r="T269" s="4" t="s">
        <v>140</v>
      </c>
      <c r="U269" s="4" t="s">
        <v>9751</v>
      </c>
      <c r="V269" s="4" t="s">
        <v>9752</v>
      </c>
      <c r="W269" s="4" t="s">
        <v>236</v>
      </c>
      <c r="X269" s="4" t="s">
        <v>143</v>
      </c>
      <c r="Y269" s="4" t="s">
        <v>144</v>
      </c>
      <c r="Z269" s="4" t="s">
        <v>145</v>
      </c>
      <c r="AA269" s="4" t="s">
        <v>237</v>
      </c>
      <c r="AB269" s="4" t="s">
        <v>147</v>
      </c>
      <c r="AC269" s="4" t="s">
        <v>148</v>
      </c>
      <c r="AD269" s="4" t="s">
        <v>149</v>
      </c>
      <c r="AE269" s="5">
        <v>99</v>
      </c>
      <c r="AF269" s="5">
        <v>99</v>
      </c>
      <c r="AG269" s="6"/>
      <c r="AH269" s="5">
        <v>57</v>
      </c>
      <c r="AI269" s="4" t="s">
        <v>210</v>
      </c>
      <c r="AJ269" s="4" t="s">
        <v>211</v>
      </c>
      <c r="AK269" s="4" t="s">
        <v>7327</v>
      </c>
      <c r="AL269" s="6">
        <v>43402</v>
      </c>
      <c r="AM269" s="6">
        <v>43425</v>
      </c>
      <c r="AN269" s="4" t="s">
        <v>153</v>
      </c>
      <c r="AO269" s="4" t="s">
        <v>154</v>
      </c>
      <c r="AP269" s="4" t="s">
        <v>139</v>
      </c>
      <c r="AQ269" s="4" t="s">
        <v>139</v>
      </c>
      <c r="AR269" s="4" t="s">
        <v>139</v>
      </c>
      <c r="AS269" s="4" t="s">
        <v>139</v>
      </c>
      <c r="AT269" s="4" t="s">
        <v>139</v>
      </c>
      <c r="AU269" s="4" t="s">
        <v>139</v>
      </c>
      <c r="AV269" s="4" t="s">
        <v>139</v>
      </c>
      <c r="AW269" s="4" t="s">
        <v>139</v>
      </c>
      <c r="AX269" s="4" t="s">
        <v>139</v>
      </c>
      <c r="AY269" s="4" t="s">
        <v>139</v>
      </c>
      <c r="AZ269" s="4" t="s">
        <v>239</v>
      </c>
      <c r="BA269" s="4" t="s">
        <v>346</v>
      </c>
      <c r="BB269" s="4" t="s">
        <v>9753</v>
      </c>
      <c r="BC269" s="4" t="s">
        <v>139</v>
      </c>
      <c r="BD269" s="4" t="s">
        <v>139</v>
      </c>
      <c r="BE269" s="4" t="s">
        <v>139</v>
      </c>
      <c r="BF269" s="4" t="s">
        <v>139</v>
      </c>
      <c r="BG269" s="4" t="s">
        <v>139</v>
      </c>
      <c r="BH269" s="4" t="s">
        <v>139</v>
      </c>
      <c r="BI269" s="4" t="s">
        <v>139</v>
      </c>
      <c r="BJ269" s="4" t="s">
        <v>165</v>
      </c>
      <c r="BK269" s="4" t="s">
        <v>166</v>
      </c>
      <c r="BL269" s="4" t="s">
        <v>308</v>
      </c>
      <c r="BM269" s="4" t="s">
        <v>9754</v>
      </c>
      <c r="BN269" s="4" t="s">
        <v>9755</v>
      </c>
      <c r="BO269" s="4" t="s">
        <v>139</v>
      </c>
      <c r="BP269" s="4" t="s">
        <v>9756</v>
      </c>
      <c r="BQ269" s="4" t="s">
        <v>139</v>
      </c>
      <c r="BR269" s="4" t="s">
        <v>9757</v>
      </c>
      <c r="BS269" s="4" t="s">
        <v>139</v>
      </c>
      <c r="BT269" s="4" t="s">
        <v>139</v>
      </c>
      <c r="BU269" s="4" t="s">
        <v>246</v>
      </c>
      <c r="BV269" s="6">
        <v>43446</v>
      </c>
      <c r="BW269" s="4" t="s">
        <v>139</v>
      </c>
      <c r="BX269" s="4" t="s">
        <v>139</v>
      </c>
      <c r="BY269" s="6">
        <v>43957</v>
      </c>
      <c r="BZ269" s="4" t="s">
        <v>178</v>
      </c>
      <c r="CA269" s="4" t="s">
        <v>249</v>
      </c>
      <c r="CB269" s="4" t="s">
        <v>180</v>
      </c>
      <c r="CC269" s="4" t="s">
        <v>279</v>
      </c>
      <c r="CD269" s="6">
        <v>43416</v>
      </c>
      <c r="CE269" s="4" t="s">
        <v>182</v>
      </c>
      <c r="CF269" s="4" t="s">
        <v>140</v>
      </c>
      <c r="CG269" s="6"/>
      <c r="CH269" s="4" t="s">
        <v>185</v>
      </c>
      <c r="CI269" s="4" t="s">
        <v>140</v>
      </c>
      <c r="CJ269" s="4" t="s">
        <v>139</v>
      </c>
      <c r="CK269" s="6"/>
      <c r="CL269" s="4" t="s">
        <v>223</v>
      </c>
      <c r="CM269" s="6">
        <v>43494</v>
      </c>
      <c r="CN269" s="4" t="s">
        <v>1647</v>
      </c>
      <c r="CO269" s="4" t="s">
        <v>3768</v>
      </c>
      <c r="CP269" s="4" t="s">
        <v>9758</v>
      </c>
      <c r="CQ269" s="4" t="s">
        <v>190</v>
      </c>
      <c r="CR269" s="4" t="s">
        <v>191</v>
      </c>
      <c r="CS269" s="4" t="s">
        <v>9759</v>
      </c>
      <c r="CT269" s="4" t="s">
        <v>9760</v>
      </c>
      <c r="CU269" s="6">
        <v>43446</v>
      </c>
      <c r="CV269" s="6">
        <v>43461</v>
      </c>
      <c r="CW269" s="4" t="s">
        <v>194</v>
      </c>
      <c r="CX269" s="4" t="s">
        <v>1103</v>
      </c>
      <c r="CY269" s="4" t="s">
        <v>227</v>
      </c>
      <c r="CZ269" s="5">
        <v>999999</v>
      </c>
      <c r="DA269" s="4" t="s">
        <v>139</v>
      </c>
      <c r="DB269" s="5">
        <v>999999</v>
      </c>
      <c r="DC269" s="4" t="s">
        <v>139</v>
      </c>
      <c r="DD269" s="5"/>
      <c r="DE269" s="4" t="s">
        <v>139</v>
      </c>
      <c r="DF269" s="5"/>
      <c r="DG269" s="4" t="s">
        <v>139</v>
      </c>
      <c r="DH269" s="4" t="s">
        <v>139</v>
      </c>
      <c r="DI269" s="5"/>
      <c r="DJ269" s="4" t="s">
        <v>139</v>
      </c>
      <c r="DK269" s="6">
        <v>43494</v>
      </c>
      <c r="DL269" s="4" t="s">
        <v>1647</v>
      </c>
      <c r="DM269" s="4" t="s">
        <v>9761</v>
      </c>
      <c r="DN269" s="6">
        <v>43494</v>
      </c>
      <c r="DO269" s="4" t="s">
        <v>197</v>
      </c>
      <c r="DP269" s="4" t="s">
        <v>1647</v>
      </c>
      <c r="DQ269" s="4" t="s">
        <v>9762</v>
      </c>
      <c r="DR269" s="6"/>
      <c r="DS269" s="4" t="s">
        <v>140</v>
      </c>
      <c r="DT269" s="4" t="s">
        <v>199</v>
      </c>
      <c r="DU269" s="4" t="s">
        <v>139</v>
      </c>
      <c r="DV269" s="6"/>
      <c r="DW269" s="4" t="s">
        <v>139</v>
      </c>
      <c r="DX269" s="4" t="s">
        <v>1233</v>
      </c>
      <c r="DY269" s="4" t="s">
        <v>9760</v>
      </c>
      <c r="DZ269" s="4" t="s">
        <v>3768</v>
      </c>
    </row>
    <row r="270" spans="1:130" x14ac:dyDescent="0.4">
      <c r="A270" s="4" t="s">
        <v>9763</v>
      </c>
      <c r="B270" s="5">
        <v>209786</v>
      </c>
      <c r="C270" s="4" t="s">
        <v>5355</v>
      </c>
      <c r="D270" s="4" t="s">
        <v>9764</v>
      </c>
      <c r="E270" s="4" t="s">
        <v>131</v>
      </c>
      <c r="F270" s="4" t="s">
        <v>132</v>
      </c>
      <c r="G270" s="4" t="s">
        <v>133</v>
      </c>
      <c r="H270" s="4" t="s">
        <v>134</v>
      </c>
      <c r="I270" s="4" t="s">
        <v>235</v>
      </c>
      <c r="J270" s="4" t="s">
        <v>136</v>
      </c>
      <c r="K270" s="4" t="s">
        <v>136</v>
      </c>
      <c r="L270" s="4" t="s">
        <v>136</v>
      </c>
      <c r="M270" s="4" t="s">
        <v>136</v>
      </c>
      <c r="N270" s="4" t="s">
        <v>137</v>
      </c>
      <c r="O270" s="4" t="s">
        <v>138</v>
      </c>
      <c r="P270" s="4" t="s">
        <v>205</v>
      </c>
      <c r="Q270" s="4" t="s">
        <v>139</v>
      </c>
      <c r="R270" s="4" t="s">
        <v>139</v>
      </c>
      <c r="S270" s="4" t="s">
        <v>139</v>
      </c>
      <c r="T270" s="4" t="s">
        <v>140</v>
      </c>
      <c r="U270" s="4" t="s">
        <v>9765</v>
      </c>
      <c r="V270" s="4" t="s">
        <v>9766</v>
      </c>
      <c r="W270" s="4" t="s">
        <v>142</v>
      </c>
      <c r="X270" s="4" t="s">
        <v>143</v>
      </c>
      <c r="Y270" s="4" t="s">
        <v>144</v>
      </c>
      <c r="Z270" s="4" t="s">
        <v>145</v>
      </c>
      <c r="AA270" s="4" t="s">
        <v>237</v>
      </c>
      <c r="AB270" s="4" t="s">
        <v>147</v>
      </c>
      <c r="AC270" s="4" t="s">
        <v>148</v>
      </c>
      <c r="AD270" s="4" t="s">
        <v>139</v>
      </c>
      <c r="AE270" s="5"/>
      <c r="AF270" s="5"/>
      <c r="AG270" s="6"/>
      <c r="AH270" s="5">
        <v>55</v>
      </c>
      <c r="AI270" s="4" t="s">
        <v>210</v>
      </c>
      <c r="AJ270" s="4" t="s">
        <v>211</v>
      </c>
      <c r="AK270" s="4" t="s">
        <v>7327</v>
      </c>
      <c r="AL270" s="6">
        <v>43374</v>
      </c>
      <c r="AM270" s="6">
        <v>43543</v>
      </c>
      <c r="AN270" s="4" t="s">
        <v>7328</v>
      </c>
      <c r="AO270" s="4" t="s">
        <v>154</v>
      </c>
      <c r="AP270" s="4" t="s">
        <v>139</v>
      </c>
      <c r="AQ270" s="4" t="s">
        <v>139</v>
      </c>
      <c r="AR270" s="4" t="s">
        <v>139</v>
      </c>
      <c r="AS270" s="4" t="s">
        <v>139</v>
      </c>
      <c r="AT270" s="4" t="s">
        <v>139</v>
      </c>
      <c r="AU270" s="4" t="s">
        <v>139</v>
      </c>
      <c r="AV270" s="4" t="s">
        <v>139</v>
      </c>
      <c r="AW270" s="4" t="s">
        <v>139</v>
      </c>
      <c r="AX270" s="4" t="s">
        <v>139</v>
      </c>
      <c r="AY270" s="4" t="s">
        <v>139</v>
      </c>
      <c r="AZ270" s="4" t="s">
        <v>139</v>
      </c>
      <c r="BA270" s="4" t="s">
        <v>139</v>
      </c>
      <c r="BB270" s="4" t="s">
        <v>139</v>
      </c>
      <c r="BC270" s="4" t="s">
        <v>139</v>
      </c>
      <c r="BD270" s="4" t="s">
        <v>139</v>
      </c>
      <c r="BE270" s="4" t="s">
        <v>139</v>
      </c>
      <c r="BF270" s="4" t="s">
        <v>139</v>
      </c>
      <c r="BG270" s="4" t="s">
        <v>139</v>
      </c>
      <c r="BH270" s="4" t="s">
        <v>139</v>
      </c>
      <c r="BI270" s="4" t="s">
        <v>139</v>
      </c>
      <c r="BJ270" s="4" t="s">
        <v>139</v>
      </c>
      <c r="BK270" s="4" t="s">
        <v>139</v>
      </c>
      <c r="BL270" s="4" t="s">
        <v>139</v>
      </c>
      <c r="BM270" s="4" t="s">
        <v>9767</v>
      </c>
      <c r="BN270" s="4" t="s">
        <v>9768</v>
      </c>
      <c r="BO270" s="4" t="s">
        <v>3204</v>
      </c>
      <c r="BP270" s="4" t="s">
        <v>9769</v>
      </c>
      <c r="BQ270" s="4" t="s">
        <v>172</v>
      </c>
      <c r="BR270" s="4" t="s">
        <v>9770</v>
      </c>
      <c r="BS270" s="4" t="s">
        <v>172</v>
      </c>
      <c r="BT270" s="4" t="s">
        <v>9771</v>
      </c>
      <c r="BU270" s="4" t="s">
        <v>139</v>
      </c>
      <c r="BV270" s="6"/>
      <c r="BW270" s="4" t="s">
        <v>9772</v>
      </c>
      <c r="BX270" s="4" t="s">
        <v>139</v>
      </c>
      <c r="BY270" s="6">
        <v>44249</v>
      </c>
      <c r="BZ270" s="4" t="s">
        <v>139</v>
      </c>
      <c r="CA270" s="4" t="s">
        <v>139</v>
      </c>
      <c r="CB270" s="4" t="s">
        <v>139</v>
      </c>
      <c r="CC270" s="4" t="s">
        <v>139</v>
      </c>
      <c r="CD270" s="6"/>
      <c r="CE270" s="4" t="s">
        <v>317</v>
      </c>
      <c r="CF270" s="4" t="s">
        <v>140</v>
      </c>
      <c r="CG270" s="6"/>
      <c r="CH270" s="4" t="s">
        <v>185</v>
      </c>
      <c r="CI270" s="4" t="s">
        <v>140</v>
      </c>
      <c r="CJ270" s="4" t="s">
        <v>172</v>
      </c>
      <c r="CK270" s="6"/>
      <c r="CL270" s="4" t="s">
        <v>300</v>
      </c>
      <c r="CM270" s="6"/>
      <c r="CN270" s="4" t="s">
        <v>140</v>
      </c>
      <c r="CO270" s="4" t="s">
        <v>139</v>
      </c>
      <c r="CP270" s="4" t="s">
        <v>9773</v>
      </c>
      <c r="CQ270" s="4" t="s">
        <v>253</v>
      </c>
      <c r="CR270" s="4" t="s">
        <v>254</v>
      </c>
      <c r="CS270" s="4" t="s">
        <v>172</v>
      </c>
      <c r="CT270" s="4" t="s">
        <v>139</v>
      </c>
      <c r="CU270" s="6"/>
      <c r="CV270" s="6"/>
      <c r="CW270" s="4" t="s">
        <v>255</v>
      </c>
      <c r="CX270" s="4" t="s">
        <v>140</v>
      </c>
      <c r="CY270" s="4" t="s">
        <v>256</v>
      </c>
      <c r="CZ270" s="5">
        <v>0</v>
      </c>
      <c r="DA270" s="4" t="s">
        <v>139</v>
      </c>
      <c r="DB270" s="5"/>
      <c r="DC270" s="4" t="s">
        <v>139</v>
      </c>
      <c r="DD270" s="5"/>
      <c r="DE270" s="4" t="s">
        <v>139</v>
      </c>
      <c r="DF270" s="5"/>
      <c r="DG270" s="4" t="s">
        <v>139</v>
      </c>
      <c r="DH270" s="4" t="s">
        <v>139</v>
      </c>
      <c r="DI270" s="5"/>
      <c r="DJ270" s="4" t="s">
        <v>139</v>
      </c>
      <c r="DK270" s="6"/>
      <c r="DL270" s="4" t="s">
        <v>140</v>
      </c>
      <c r="DM270" s="4" t="s">
        <v>172</v>
      </c>
      <c r="DN270" s="6"/>
      <c r="DO270" s="4" t="s">
        <v>301</v>
      </c>
      <c r="DP270" s="4" t="s">
        <v>140</v>
      </c>
      <c r="DQ270" s="4" t="s">
        <v>172</v>
      </c>
      <c r="DR270" s="6"/>
      <c r="DS270" s="4" t="s">
        <v>140</v>
      </c>
      <c r="DT270" s="4" t="s">
        <v>199</v>
      </c>
      <c r="DU270" s="4" t="s">
        <v>172</v>
      </c>
      <c r="DV270" s="6"/>
      <c r="DW270" s="4" t="s">
        <v>139</v>
      </c>
      <c r="DX270" s="4" t="s">
        <v>231</v>
      </c>
      <c r="DY270" s="4" t="s">
        <v>139</v>
      </c>
      <c r="DZ270" s="4" t="s">
        <v>139</v>
      </c>
    </row>
    <row r="271" spans="1:130" x14ac:dyDescent="0.4">
      <c r="A271" s="4" t="s">
        <v>9774</v>
      </c>
      <c r="B271" s="5">
        <v>209468</v>
      </c>
      <c r="C271" s="4" t="s">
        <v>9775</v>
      </c>
      <c r="D271" s="4" t="s">
        <v>9776</v>
      </c>
      <c r="E271" s="4" t="s">
        <v>739</v>
      </c>
      <c r="F271" s="4" t="s">
        <v>132</v>
      </c>
      <c r="G271" s="4" t="s">
        <v>1144</v>
      </c>
      <c r="H271" s="4" t="s">
        <v>134</v>
      </c>
      <c r="I271" s="4" t="s">
        <v>235</v>
      </c>
      <c r="J271" s="4" t="s">
        <v>136</v>
      </c>
      <c r="K271" s="4" t="s">
        <v>136</v>
      </c>
      <c r="L271" s="4" t="s">
        <v>136</v>
      </c>
      <c r="M271" s="4" t="s">
        <v>136</v>
      </c>
      <c r="N271" s="4" t="s">
        <v>137</v>
      </c>
      <c r="O271" s="4" t="s">
        <v>138</v>
      </c>
      <c r="P271" s="4" t="s">
        <v>205</v>
      </c>
      <c r="Q271" s="4" t="s">
        <v>139</v>
      </c>
      <c r="R271" s="4" t="s">
        <v>139</v>
      </c>
      <c r="S271" s="4" t="s">
        <v>139</v>
      </c>
      <c r="T271" s="4" t="s">
        <v>140</v>
      </c>
      <c r="U271" s="4" t="s">
        <v>9777</v>
      </c>
      <c r="V271" s="4" t="s">
        <v>9778</v>
      </c>
      <c r="W271" s="4" t="s">
        <v>139</v>
      </c>
      <c r="X271" s="4" t="s">
        <v>143</v>
      </c>
      <c r="Y271" s="4" t="s">
        <v>144</v>
      </c>
      <c r="Z271" s="4" t="s">
        <v>145</v>
      </c>
      <c r="AA271" s="4" t="s">
        <v>271</v>
      </c>
      <c r="AB271" s="4" t="s">
        <v>702</v>
      </c>
      <c r="AC271" s="4" t="s">
        <v>148</v>
      </c>
      <c r="AD271" s="4" t="s">
        <v>139</v>
      </c>
      <c r="AE271" s="5">
        <v>99</v>
      </c>
      <c r="AF271" s="5">
        <v>99</v>
      </c>
      <c r="AG271" s="6"/>
      <c r="AH271" s="5">
        <v>60</v>
      </c>
      <c r="AI271" s="4" t="s">
        <v>139</v>
      </c>
      <c r="AJ271" s="4" t="s">
        <v>211</v>
      </c>
      <c r="AK271" s="4" t="s">
        <v>7327</v>
      </c>
      <c r="AL271" s="6">
        <v>43210</v>
      </c>
      <c r="AM271" s="6">
        <v>43256</v>
      </c>
      <c r="AN271" s="4" t="s">
        <v>139</v>
      </c>
      <c r="AO271" s="4" t="s">
        <v>154</v>
      </c>
      <c r="AP271" s="4" t="s">
        <v>139</v>
      </c>
      <c r="AQ271" s="4" t="s">
        <v>139</v>
      </c>
      <c r="AR271" s="4" t="s">
        <v>139</v>
      </c>
      <c r="AS271" s="4" t="s">
        <v>139</v>
      </c>
      <c r="AT271" s="4" t="s">
        <v>139</v>
      </c>
      <c r="AU271" s="4" t="s">
        <v>139</v>
      </c>
      <c r="AV271" s="4" t="s">
        <v>139</v>
      </c>
      <c r="AW271" s="4" t="s">
        <v>139</v>
      </c>
      <c r="AX271" s="4" t="s">
        <v>139</v>
      </c>
      <c r="AY271" s="4" t="s">
        <v>139</v>
      </c>
      <c r="AZ271" s="4" t="s">
        <v>139</v>
      </c>
      <c r="BA271" s="4" t="s">
        <v>139</v>
      </c>
      <c r="BB271" s="4" t="s">
        <v>139</v>
      </c>
      <c r="BC271" s="4" t="s">
        <v>139</v>
      </c>
      <c r="BD271" s="4" t="s">
        <v>139</v>
      </c>
      <c r="BE271" s="4" t="s">
        <v>139</v>
      </c>
      <c r="BF271" s="4" t="s">
        <v>139</v>
      </c>
      <c r="BG271" s="4" t="s">
        <v>139</v>
      </c>
      <c r="BH271" s="4" t="s">
        <v>139</v>
      </c>
      <c r="BI271" s="4" t="s">
        <v>139</v>
      </c>
      <c r="BJ271" s="4" t="s">
        <v>139</v>
      </c>
      <c r="BK271" s="4" t="s">
        <v>139</v>
      </c>
      <c r="BL271" s="4" t="s">
        <v>139</v>
      </c>
      <c r="BM271" s="4" t="s">
        <v>139</v>
      </c>
      <c r="BN271" s="4" t="s">
        <v>139</v>
      </c>
      <c r="BO271" s="4" t="s">
        <v>139</v>
      </c>
      <c r="BP271" s="4" t="s">
        <v>139</v>
      </c>
      <c r="BQ271" s="4" t="s">
        <v>139</v>
      </c>
      <c r="BR271" s="4" t="s">
        <v>139</v>
      </c>
      <c r="BS271" s="4" t="s">
        <v>139</v>
      </c>
      <c r="BT271" s="4" t="s">
        <v>9779</v>
      </c>
      <c r="BU271" s="4" t="s">
        <v>246</v>
      </c>
      <c r="BV271" s="6"/>
      <c r="BW271" s="4" t="s">
        <v>139</v>
      </c>
      <c r="BX271" s="4" t="s">
        <v>139</v>
      </c>
      <c r="BY271" s="6">
        <v>44251</v>
      </c>
      <c r="BZ271" s="4" t="s">
        <v>139</v>
      </c>
      <c r="CA271" s="4" t="s">
        <v>139</v>
      </c>
      <c r="CB271" s="4" t="s">
        <v>139</v>
      </c>
      <c r="CC271" s="4" t="s">
        <v>139</v>
      </c>
      <c r="CD271" s="6"/>
      <c r="CE271" s="4" t="s">
        <v>317</v>
      </c>
      <c r="CF271" s="4" t="s">
        <v>140</v>
      </c>
      <c r="CG271" s="6"/>
      <c r="CH271" s="4" t="s">
        <v>139</v>
      </c>
      <c r="CI271" s="4" t="s">
        <v>140</v>
      </c>
      <c r="CJ271" s="4" t="s">
        <v>139</v>
      </c>
      <c r="CK271" s="6"/>
      <c r="CL271" s="4" t="s">
        <v>300</v>
      </c>
      <c r="CM271" s="6"/>
      <c r="CN271" s="4" t="s">
        <v>140</v>
      </c>
      <c r="CO271" s="4" t="s">
        <v>139</v>
      </c>
      <c r="CP271" s="4" t="s">
        <v>139</v>
      </c>
      <c r="CQ271" s="4" t="s">
        <v>139</v>
      </c>
      <c r="CR271" s="4" t="s">
        <v>254</v>
      </c>
      <c r="CS271" s="4" t="s">
        <v>139</v>
      </c>
      <c r="CT271" s="4" t="s">
        <v>139</v>
      </c>
      <c r="CU271" s="6"/>
      <c r="CV271" s="6"/>
      <c r="CW271" s="4" t="s">
        <v>255</v>
      </c>
      <c r="CX271" s="4" t="s">
        <v>140</v>
      </c>
      <c r="CY271" s="4" t="s">
        <v>256</v>
      </c>
      <c r="CZ271" s="5">
        <v>0</v>
      </c>
      <c r="DA271" s="4" t="s">
        <v>139</v>
      </c>
      <c r="DB271" s="5"/>
      <c r="DC271" s="4" t="s">
        <v>139</v>
      </c>
      <c r="DD271" s="5"/>
      <c r="DE271" s="4" t="s">
        <v>139</v>
      </c>
      <c r="DF271" s="5"/>
      <c r="DG271" s="4" t="s">
        <v>139</v>
      </c>
      <c r="DH271" s="4" t="s">
        <v>139</v>
      </c>
      <c r="DI271" s="5"/>
      <c r="DJ271" s="4" t="s">
        <v>139</v>
      </c>
      <c r="DK271" s="6"/>
      <c r="DL271" s="4" t="s">
        <v>140</v>
      </c>
      <c r="DM271" s="4" t="s">
        <v>139</v>
      </c>
      <c r="DN271" s="6"/>
      <c r="DO271" s="4" t="s">
        <v>301</v>
      </c>
      <c r="DP271" s="4" t="s">
        <v>140</v>
      </c>
      <c r="DQ271" s="4" t="s">
        <v>139</v>
      </c>
      <c r="DR271" s="6"/>
      <c r="DS271" s="4" t="s">
        <v>140</v>
      </c>
      <c r="DT271" s="4" t="s">
        <v>199</v>
      </c>
      <c r="DU271" s="4" t="s">
        <v>139</v>
      </c>
      <c r="DV271" s="6"/>
      <c r="DW271" s="4" t="s">
        <v>139</v>
      </c>
      <c r="DX271" s="4" t="s">
        <v>231</v>
      </c>
      <c r="DY271" s="4" t="s">
        <v>139</v>
      </c>
      <c r="DZ271" s="4" t="s">
        <v>139</v>
      </c>
    </row>
    <row r="272" spans="1:130" x14ac:dyDescent="0.4">
      <c r="A272" s="4" t="s">
        <v>9780</v>
      </c>
      <c r="B272" s="5">
        <v>177920</v>
      </c>
      <c r="C272" s="4" t="s">
        <v>4264</v>
      </c>
      <c r="D272" s="4" t="s">
        <v>9640</v>
      </c>
      <c r="E272" s="4" t="s">
        <v>131</v>
      </c>
      <c r="F272" s="4" t="s">
        <v>132</v>
      </c>
      <c r="G272" s="4" t="s">
        <v>1144</v>
      </c>
      <c r="H272" s="4" t="s">
        <v>265</v>
      </c>
      <c r="I272" s="4" t="s">
        <v>235</v>
      </c>
      <c r="J272" s="4" t="s">
        <v>136</v>
      </c>
      <c r="K272" s="4" t="s">
        <v>136</v>
      </c>
      <c r="L272" s="4" t="s">
        <v>136</v>
      </c>
      <c r="M272" s="4" t="s">
        <v>136</v>
      </c>
      <c r="N272" s="4" t="s">
        <v>137</v>
      </c>
      <c r="O272" s="4" t="s">
        <v>266</v>
      </c>
      <c r="P272" s="4" t="s">
        <v>267</v>
      </c>
      <c r="Q272" s="4" t="s">
        <v>268</v>
      </c>
      <c r="R272" s="4" t="s">
        <v>132</v>
      </c>
      <c r="S272" s="4" t="s">
        <v>139</v>
      </c>
      <c r="T272" s="4" t="s">
        <v>140</v>
      </c>
      <c r="U272" s="4" t="s">
        <v>9781</v>
      </c>
      <c r="V272" s="4" t="s">
        <v>9782</v>
      </c>
      <c r="W272" s="4" t="s">
        <v>139</v>
      </c>
      <c r="X272" s="4" t="s">
        <v>143</v>
      </c>
      <c r="Y272" s="4" t="s">
        <v>144</v>
      </c>
      <c r="Z272" s="4" t="s">
        <v>145</v>
      </c>
      <c r="AA272" s="4" t="s">
        <v>237</v>
      </c>
      <c r="AB272" s="4" t="s">
        <v>147</v>
      </c>
      <c r="AC272" s="4" t="s">
        <v>148</v>
      </c>
      <c r="AD272" s="4" t="s">
        <v>139</v>
      </c>
      <c r="AE272" s="5"/>
      <c r="AF272" s="5"/>
      <c r="AG272" s="6"/>
      <c r="AH272" s="5">
        <v>74</v>
      </c>
      <c r="AI272" s="4" t="s">
        <v>139</v>
      </c>
      <c r="AJ272" s="4" t="s">
        <v>238</v>
      </c>
      <c r="AK272" s="4" t="s">
        <v>7327</v>
      </c>
      <c r="AL272" s="6">
        <v>43706</v>
      </c>
      <c r="AM272" s="6">
        <v>43741</v>
      </c>
      <c r="AN272" s="4" t="s">
        <v>7328</v>
      </c>
      <c r="AO272" s="4" t="s">
        <v>154</v>
      </c>
      <c r="AP272" s="4" t="s">
        <v>139</v>
      </c>
      <c r="AQ272" s="4" t="s">
        <v>139</v>
      </c>
      <c r="AR272" s="4" t="s">
        <v>139</v>
      </c>
      <c r="AS272" s="4" t="s">
        <v>139</v>
      </c>
      <c r="AT272" s="4" t="s">
        <v>139</v>
      </c>
      <c r="AU272" s="4" t="s">
        <v>139</v>
      </c>
      <c r="AV272" s="4" t="s">
        <v>139</v>
      </c>
      <c r="AW272" s="4" t="s">
        <v>139</v>
      </c>
      <c r="AX272" s="4" t="s">
        <v>139</v>
      </c>
      <c r="AY272" s="4" t="s">
        <v>139</v>
      </c>
      <c r="AZ272" s="4" t="s">
        <v>139</v>
      </c>
      <c r="BA272" s="4" t="s">
        <v>139</v>
      </c>
      <c r="BB272" s="4" t="s">
        <v>139</v>
      </c>
      <c r="BC272" s="4" t="s">
        <v>139</v>
      </c>
      <c r="BD272" s="4" t="s">
        <v>139</v>
      </c>
      <c r="BE272" s="4" t="s">
        <v>139</v>
      </c>
      <c r="BF272" s="4" t="s">
        <v>139</v>
      </c>
      <c r="BG272" s="4" t="s">
        <v>139</v>
      </c>
      <c r="BH272" s="4" t="s">
        <v>139</v>
      </c>
      <c r="BI272" s="4" t="s">
        <v>139</v>
      </c>
      <c r="BJ272" s="4" t="s">
        <v>139</v>
      </c>
      <c r="BK272" s="4" t="s">
        <v>139</v>
      </c>
      <c r="BL272" s="4" t="s">
        <v>139</v>
      </c>
      <c r="BM272" s="4" t="s">
        <v>9783</v>
      </c>
      <c r="BN272" s="4" t="s">
        <v>9784</v>
      </c>
      <c r="BO272" s="4" t="s">
        <v>308</v>
      </c>
      <c r="BP272" s="4" t="s">
        <v>9785</v>
      </c>
      <c r="BQ272" s="4" t="s">
        <v>172</v>
      </c>
      <c r="BR272" s="4" t="s">
        <v>9786</v>
      </c>
      <c r="BS272" s="4" t="s">
        <v>9783</v>
      </c>
      <c r="BT272" s="4" t="s">
        <v>9787</v>
      </c>
      <c r="BU272" s="4" t="s">
        <v>139</v>
      </c>
      <c r="BV272" s="6"/>
      <c r="BW272" s="4" t="s">
        <v>9788</v>
      </c>
      <c r="BX272" s="4" t="s">
        <v>139</v>
      </c>
      <c r="BY272" s="6">
        <v>44163</v>
      </c>
      <c r="BZ272" s="4" t="s">
        <v>139</v>
      </c>
      <c r="CA272" s="4" t="s">
        <v>139</v>
      </c>
      <c r="CB272" s="4" t="s">
        <v>139</v>
      </c>
      <c r="CC272" s="4" t="s">
        <v>139</v>
      </c>
      <c r="CD272" s="6"/>
      <c r="CE272" s="4" t="s">
        <v>317</v>
      </c>
      <c r="CF272" s="4" t="s">
        <v>140</v>
      </c>
      <c r="CG272" s="6"/>
      <c r="CH272" s="4" t="s">
        <v>185</v>
      </c>
      <c r="CI272" s="4" t="s">
        <v>140</v>
      </c>
      <c r="CJ272" s="4" t="s">
        <v>172</v>
      </c>
      <c r="CK272" s="6"/>
      <c r="CL272" s="4" t="s">
        <v>300</v>
      </c>
      <c r="CM272" s="6"/>
      <c r="CN272" s="4" t="s">
        <v>140</v>
      </c>
      <c r="CO272" s="4" t="s">
        <v>139</v>
      </c>
      <c r="CP272" s="4" t="s">
        <v>172</v>
      </c>
      <c r="CQ272" s="4" t="s">
        <v>139</v>
      </c>
      <c r="CR272" s="4" t="s">
        <v>254</v>
      </c>
      <c r="CS272" s="4" t="s">
        <v>172</v>
      </c>
      <c r="CT272" s="4" t="s">
        <v>139</v>
      </c>
      <c r="CU272" s="6"/>
      <c r="CV272" s="6"/>
      <c r="CW272" s="4" t="s">
        <v>255</v>
      </c>
      <c r="CX272" s="4" t="s">
        <v>140</v>
      </c>
      <c r="CY272" s="4" t="s">
        <v>256</v>
      </c>
      <c r="CZ272" s="5">
        <v>0</v>
      </c>
      <c r="DA272" s="4" t="s">
        <v>139</v>
      </c>
      <c r="DB272" s="5"/>
      <c r="DC272" s="4" t="s">
        <v>139</v>
      </c>
      <c r="DD272" s="5"/>
      <c r="DE272" s="4" t="s">
        <v>139</v>
      </c>
      <c r="DF272" s="5"/>
      <c r="DG272" s="4" t="s">
        <v>139</v>
      </c>
      <c r="DH272" s="4" t="s">
        <v>139</v>
      </c>
      <c r="DI272" s="5"/>
      <c r="DJ272" s="4" t="s">
        <v>139</v>
      </c>
      <c r="DK272" s="6"/>
      <c r="DL272" s="4" t="s">
        <v>140</v>
      </c>
      <c r="DM272" s="4" t="s">
        <v>172</v>
      </c>
      <c r="DN272" s="6"/>
      <c r="DO272" s="4" t="s">
        <v>301</v>
      </c>
      <c r="DP272" s="4" t="s">
        <v>140</v>
      </c>
      <c r="DQ272" s="4" t="s">
        <v>9789</v>
      </c>
      <c r="DR272" s="6"/>
      <c r="DS272" s="4" t="s">
        <v>140</v>
      </c>
      <c r="DT272" s="4" t="s">
        <v>199</v>
      </c>
      <c r="DU272" s="4" t="s">
        <v>172</v>
      </c>
      <c r="DV272" s="6"/>
      <c r="DW272" s="4" t="s">
        <v>139</v>
      </c>
      <c r="DX272" s="4" t="s">
        <v>624</v>
      </c>
      <c r="DY272" s="4" t="s">
        <v>139</v>
      </c>
      <c r="DZ272" s="4" t="s">
        <v>139</v>
      </c>
    </row>
    <row r="273" spans="1:130" x14ac:dyDescent="0.4">
      <c r="A273" s="4" t="s">
        <v>9790</v>
      </c>
      <c r="B273" s="5">
        <v>177888</v>
      </c>
      <c r="C273" s="4" t="s">
        <v>1326</v>
      </c>
      <c r="D273" s="4" t="s">
        <v>3125</v>
      </c>
      <c r="E273" s="4" t="s">
        <v>131</v>
      </c>
      <c r="F273" s="4" t="s">
        <v>132</v>
      </c>
      <c r="G273" s="4" t="s">
        <v>308</v>
      </c>
      <c r="H273" s="4" t="s">
        <v>134</v>
      </c>
      <c r="I273" s="4" t="s">
        <v>235</v>
      </c>
      <c r="J273" s="4" t="s">
        <v>136</v>
      </c>
      <c r="K273" s="4" t="s">
        <v>136</v>
      </c>
      <c r="L273" s="4" t="s">
        <v>136</v>
      </c>
      <c r="M273" s="4" t="s">
        <v>136</v>
      </c>
      <c r="N273" s="4" t="s">
        <v>137</v>
      </c>
      <c r="O273" s="4" t="s">
        <v>138</v>
      </c>
      <c r="P273" s="4" t="s">
        <v>205</v>
      </c>
      <c r="Q273" s="4" t="s">
        <v>139</v>
      </c>
      <c r="R273" s="4" t="s">
        <v>139</v>
      </c>
      <c r="S273" s="4" t="s">
        <v>139</v>
      </c>
      <c r="T273" s="4" t="s">
        <v>140</v>
      </c>
      <c r="U273" s="4" t="s">
        <v>9791</v>
      </c>
      <c r="V273" s="4" t="s">
        <v>9792</v>
      </c>
      <c r="W273" s="4" t="s">
        <v>139</v>
      </c>
      <c r="X273" s="4" t="s">
        <v>143</v>
      </c>
      <c r="Y273" s="4" t="s">
        <v>144</v>
      </c>
      <c r="Z273" s="4" t="s">
        <v>208</v>
      </c>
      <c r="AA273" s="4" t="s">
        <v>209</v>
      </c>
      <c r="AB273" s="4" t="s">
        <v>147</v>
      </c>
      <c r="AC273" s="4" t="s">
        <v>148</v>
      </c>
      <c r="AD273" s="4" t="s">
        <v>139</v>
      </c>
      <c r="AE273" s="5"/>
      <c r="AF273" s="5"/>
      <c r="AG273" s="6"/>
      <c r="AH273" s="5">
        <v>61</v>
      </c>
      <c r="AI273" s="4" t="s">
        <v>139</v>
      </c>
      <c r="AJ273" s="4" t="s">
        <v>211</v>
      </c>
      <c r="AK273" s="4" t="s">
        <v>7327</v>
      </c>
      <c r="AL273" s="6">
        <v>43696</v>
      </c>
      <c r="AM273" s="6">
        <v>43746</v>
      </c>
      <c r="AN273" s="4" t="s">
        <v>7328</v>
      </c>
      <c r="AO273" s="4" t="s">
        <v>154</v>
      </c>
      <c r="AP273" s="4" t="s">
        <v>139</v>
      </c>
      <c r="AQ273" s="4" t="s">
        <v>139</v>
      </c>
      <c r="AR273" s="4" t="s">
        <v>139</v>
      </c>
      <c r="AS273" s="4" t="s">
        <v>139</v>
      </c>
      <c r="AT273" s="4" t="s">
        <v>139</v>
      </c>
      <c r="AU273" s="4" t="s">
        <v>139</v>
      </c>
      <c r="AV273" s="4" t="s">
        <v>139</v>
      </c>
      <c r="AW273" s="4" t="s">
        <v>139</v>
      </c>
      <c r="AX273" s="4" t="s">
        <v>139</v>
      </c>
      <c r="AY273" s="4" t="s">
        <v>139</v>
      </c>
      <c r="AZ273" s="4" t="s">
        <v>139</v>
      </c>
      <c r="BA273" s="4" t="s">
        <v>139</v>
      </c>
      <c r="BB273" s="4" t="s">
        <v>139</v>
      </c>
      <c r="BC273" s="4" t="s">
        <v>139</v>
      </c>
      <c r="BD273" s="4" t="s">
        <v>139</v>
      </c>
      <c r="BE273" s="4" t="s">
        <v>139</v>
      </c>
      <c r="BF273" s="4" t="s">
        <v>139</v>
      </c>
      <c r="BG273" s="4" t="s">
        <v>139</v>
      </c>
      <c r="BH273" s="4" t="s">
        <v>139</v>
      </c>
      <c r="BI273" s="4" t="s">
        <v>139</v>
      </c>
      <c r="BJ273" s="4" t="s">
        <v>139</v>
      </c>
      <c r="BK273" s="4" t="s">
        <v>139</v>
      </c>
      <c r="BL273" s="4" t="s">
        <v>139</v>
      </c>
      <c r="BM273" s="4" t="s">
        <v>9793</v>
      </c>
      <c r="BN273" s="4" t="s">
        <v>9794</v>
      </c>
      <c r="BO273" s="4" t="s">
        <v>9795</v>
      </c>
      <c r="BP273" s="4" t="s">
        <v>9796</v>
      </c>
      <c r="BQ273" s="4" t="s">
        <v>172</v>
      </c>
      <c r="BR273" s="4" t="s">
        <v>9797</v>
      </c>
      <c r="BS273" s="4" t="s">
        <v>172</v>
      </c>
      <c r="BT273" s="4" t="s">
        <v>9798</v>
      </c>
      <c r="BU273" s="4" t="s">
        <v>176</v>
      </c>
      <c r="BV273" s="6"/>
      <c r="BW273" s="4" t="s">
        <v>139</v>
      </c>
      <c r="BX273" s="4" t="s">
        <v>139</v>
      </c>
      <c r="BY273" s="6">
        <v>44883</v>
      </c>
      <c r="BZ273" s="4" t="s">
        <v>139</v>
      </c>
      <c r="CA273" s="4" t="s">
        <v>139</v>
      </c>
      <c r="CB273" s="4" t="s">
        <v>139</v>
      </c>
      <c r="CC273" s="4" t="s">
        <v>139</v>
      </c>
      <c r="CD273" s="6"/>
      <c r="CE273" s="4" t="s">
        <v>317</v>
      </c>
      <c r="CF273" s="4" t="s">
        <v>140</v>
      </c>
      <c r="CG273" s="6"/>
      <c r="CH273" s="4" t="s">
        <v>185</v>
      </c>
      <c r="CI273" s="4" t="s">
        <v>140</v>
      </c>
      <c r="CJ273" s="4" t="s">
        <v>172</v>
      </c>
      <c r="CK273" s="6"/>
      <c r="CL273" s="4" t="s">
        <v>300</v>
      </c>
      <c r="CM273" s="6"/>
      <c r="CN273" s="4" t="s">
        <v>140</v>
      </c>
      <c r="CO273" s="4" t="s">
        <v>139</v>
      </c>
      <c r="CP273" s="4" t="s">
        <v>9799</v>
      </c>
      <c r="CQ273" s="4" t="s">
        <v>139</v>
      </c>
      <c r="CR273" s="4" t="s">
        <v>254</v>
      </c>
      <c r="CS273" s="4" t="s">
        <v>172</v>
      </c>
      <c r="CT273" s="4" t="s">
        <v>139</v>
      </c>
      <c r="CU273" s="6"/>
      <c r="CV273" s="6"/>
      <c r="CW273" s="4" t="s">
        <v>255</v>
      </c>
      <c r="CX273" s="4" t="s">
        <v>140</v>
      </c>
      <c r="CY273" s="4" t="s">
        <v>256</v>
      </c>
      <c r="CZ273" s="5">
        <v>0</v>
      </c>
      <c r="DA273" s="4" t="s">
        <v>139</v>
      </c>
      <c r="DB273" s="5"/>
      <c r="DC273" s="4" t="s">
        <v>139</v>
      </c>
      <c r="DD273" s="5"/>
      <c r="DE273" s="4" t="s">
        <v>139</v>
      </c>
      <c r="DF273" s="5"/>
      <c r="DG273" s="4" t="s">
        <v>139</v>
      </c>
      <c r="DH273" s="4" t="s">
        <v>139</v>
      </c>
      <c r="DI273" s="5"/>
      <c r="DJ273" s="4" t="s">
        <v>139</v>
      </c>
      <c r="DK273" s="6"/>
      <c r="DL273" s="4" t="s">
        <v>140</v>
      </c>
      <c r="DM273" s="4" t="s">
        <v>9800</v>
      </c>
      <c r="DN273" s="6"/>
      <c r="DO273" s="4" t="s">
        <v>301</v>
      </c>
      <c r="DP273" s="4" t="s">
        <v>140</v>
      </c>
      <c r="DQ273" s="4" t="s">
        <v>9801</v>
      </c>
      <c r="DR273" s="6"/>
      <c r="DS273" s="4" t="s">
        <v>140</v>
      </c>
      <c r="DT273" s="4" t="s">
        <v>199</v>
      </c>
      <c r="DU273" s="4" t="s">
        <v>172</v>
      </c>
      <c r="DV273" s="6"/>
      <c r="DW273" s="4" t="s">
        <v>139</v>
      </c>
      <c r="DX273" s="4" t="s">
        <v>231</v>
      </c>
      <c r="DY273" s="4" t="s">
        <v>139</v>
      </c>
      <c r="DZ273" s="4" t="s">
        <v>139</v>
      </c>
    </row>
    <row r="274" spans="1:130" x14ac:dyDescent="0.4">
      <c r="A274" s="4" t="s">
        <v>9802</v>
      </c>
      <c r="B274" s="5">
        <v>177752</v>
      </c>
      <c r="C274" s="4" t="s">
        <v>2153</v>
      </c>
      <c r="D274" s="4" t="s">
        <v>9803</v>
      </c>
      <c r="E274" s="4" t="s">
        <v>131</v>
      </c>
      <c r="F274" s="4" t="s">
        <v>132</v>
      </c>
      <c r="G274" s="4" t="s">
        <v>1144</v>
      </c>
      <c r="H274" s="4" t="s">
        <v>265</v>
      </c>
      <c r="I274" s="4" t="s">
        <v>135</v>
      </c>
      <c r="J274" s="4" t="s">
        <v>136</v>
      </c>
      <c r="K274" s="4" t="s">
        <v>136</v>
      </c>
      <c r="L274" s="4" t="s">
        <v>136</v>
      </c>
      <c r="M274" s="4" t="s">
        <v>136</v>
      </c>
      <c r="N274" s="4" t="s">
        <v>137</v>
      </c>
      <c r="O274" s="4" t="s">
        <v>266</v>
      </c>
      <c r="P274" s="4" t="s">
        <v>267</v>
      </c>
      <c r="Q274" s="4" t="s">
        <v>268</v>
      </c>
      <c r="R274" s="4" t="s">
        <v>132</v>
      </c>
      <c r="S274" s="4" t="s">
        <v>139</v>
      </c>
      <c r="T274" s="4" t="s">
        <v>140</v>
      </c>
      <c r="U274" s="4" t="s">
        <v>9804</v>
      </c>
      <c r="V274" s="4" t="s">
        <v>9805</v>
      </c>
      <c r="W274" s="4" t="s">
        <v>236</v>
      </c>
      <c r="X274" s="4" t="s">
        <v>143</v>
      </c>
      <c r="Y274" s="4" t="s">
        <v>144</v>
      </c>
      <c r="Z274" s="4" t="s">
        <v>208</v>
      </c>
      <c r="AA274" s="4" t="s">
        <v>209</v>
      </c>
      <c r="AB274" s="4" t="s">
        <v>702</v>
      </c>
      <c r="AC274" s="4" t="s">
        <v>148</v>
      </c>
      <c r="AD274" s="4" t="s">
        <v>139</v>
      </c>
      <c r="AE274" s="5"/>
      <c r="AF274" s="5"/>
      <c r="AG274" s="6"/>
      <c r="AH274" s="5">
        <v>58</v>
      </c>
      <c r="AI274" s="4" t="s">
        <v>139</v>
      </c>
      <c r="AJ274" s="4" t="s">
        <v>211</v>
      </c>
      <c r="AK274" s="4" t="s">
        <v>7327</v>
      </c>
      <c r="AL274" s="6">
        <v>43634</v>
      </c>
      <c r="AM274" s="6">
        <v>43711</v>
      </c>
      <c r="AN274" s="4" t="s">
        <v>7328</v>
      </c>
      <c r="AO274" s="4" t="s">
        <v>154</v>
      </c>
      <c r="AP274" s="4" t="s">
        <v>139</v>
      </c>
      <c r="AQ274" s="4" t="s">
        <v>139</v>
      </c>
      <c r="AR274" s="4" t="s">
        <v>139</v>
      </c>
      <c r="AS274" s="4" t="s">
        <v>139</v>
      </c>
      <c r="AT274" s="4" t="s">
        <v>139</v>
      </c>
      <c r="AU274" s="4" t="s">
        <v>139</v>
      </c>
      <c r="AV274" s="4" t="s">
        <v>139</v>
      </c>
      <c r="AW274" s="4" t="s">
        <v>139</v>
      </c>
      <c r="AX274" s="4" t="s">
        <v>139</v>
      </c>
      <c r="AY274" s="4" t="s">
        <v>139</v>
      </c>
      <c r="AZ274" s="4" t="s">
        <v>139</v>
      </c>
      <c r="BA274" s="4" t="s">
        <v>139</v>
      </c>
      <c r="BB274" s="4" t="s">
        <v>139</v>
      </c>
      <c r="BC274" s="4" t="s">
        <v>139</v>
      </c>
      <c r="BD274" s="4" t="s">
        <v>139</v>
      </c>
      <c r="BE274" s="4" t="s">
        <v>139</v>
      </c>
      <c r="BF274" s="4" t="s">
        <v>139</v>
      </c>
      <c r="BG274" s="4" t="s">
        <v>139</v>
      </c>
      <c r="BH274" s="4" t="s">
        <v>139</v>
      </c>
      <c r="BI274" s="4" t="s">
        <v>139</v>
      </c>
      <c r="BJ274" s="4" t="s">
        <v>139</v>
      </c>
      <c r="BK274" s="4" t="s">
        <v>139</v>
      </c>
      <c r="BL274" s="4" t="s">
        <v>139</v>
      </c>
      <c r="BM274" s="4" t="s">
        <v>9806</v>
      </c>
      <c r="BN274" s="4" t="s">
        <v>9807</v>
      </c>
      <c r="BO274" s="4" t="s">
        <v>9808</v>
      </c>
      <c r="BP274" s="4" t="s">
        <v>139</v>
      </c>
      <c r="BQ274" s="4" t="s">
        <v>139</v>
      </c>
      <c r="BR274" s="4" t="s">
        <v>139</v>
      </c>
      <c r="BS274" s="4" t="s">
        <v>9809</v>
      </c>
      <c r="BT274" s="4" t="s">
        <v>9810</v>
      </c>
      <c r="BU274" s="4" t="s">
        <v>176</v>
      </c>
      <c r="BV274" s="6"/>
      <c r="BW274" s="4" t="s">
        <v>139</v>
      </c>
      <c r="BX274" s="4" t="s">
        <v>139</v>
      </c>
      <c r="BY274" s="6">
        <v>44994</v>
      </c>
      <c r="BZ274" s="4" t="s">
        <v>139</v>
      </c>
      <c r="CA274" s="4" t="s">
        <v>139</v>
      </c>
      <c r="CB274" s="4" t="s">
        <v>139</v>
      </c>
      <c r="CC274" s="4" t="s">
        <v>139</v>
      </c>
      <c r="CD274" s="6"/>
      <c r="CE274" s="4" t="s">
        <v>317</v>
      </c>
      <c r="CF274" s="4" t="s">
        <v>140</v>
      </c>
      <c r="CG274" s="6"/>
      <c r="CH274" s="4" t="s">
        <v>139</v>
      </c>
      <c r="CI274" s="4" t="s">
        <v>140</v>
      </c>
      <c r="CJ274" s="4" t="s">
        <v>139</v>
      </c>
      <c r="CK274" s="6"/>
      <c r="CL274" s="4" t="s">
        <v>300</v>
      </c>
      <c r="CM274" s="6"/>
      <c r="CN274" s="4" t="s">
        <v>140</v>
      </c>
      <c r="CO274" s="4" t="s">
        <v>139</v>
      </c>
      <c r="CP274" s="4" t="s">
        <v>139</v>
      </c>
      <c r="CQ274" s="4" t="s">
        <v>139</v>
      </c>
      <c r="CR274" s="4" t="s">
        <v>254</v>
      </c>
      <c r="CS274" s="4" t="s">
        <v>139</v>
      </c>
      <c r="CT274" s="4" t="s">
        <v>139</v>
      </c>
      <c r="CU274" s="6"/>
      <c r="CV274" s="6"/>
      <c r="CW274" s="4" t="s">
        <v>255</v>
      </c>
      <c r="CX274" s="4" t="s">
        <v>140</v>
      </c>
      <c r="CY274" s="4" t="s">
        <v>256</v>
      </c>
      <c r="CZ274" s="5">
        <v>0</v>
      </c>
      <c r="DA274" s="4" t="s">
        <v>139</v>
      </c>
      <c r="DB274" s="5"/>
      <c r="DC274" s="4" t="s">
        <v>139</v>
      </c>
      <c r="DD274" s="5"/>
      <c r="DE274" s="4" t="s">
        <v>139</v>
      </c>
      <c r="DF274" s="5"/>
      <c r="DG274" s="4" t="s">
        <v>139</v>
      </c>
      <c r="DH274" s="4" t="s">
        <v>139</v>
      </c>
      <c r="DI274" s="5"/>
      <c r="DJ274" s="4" t="s">
        <v>139</v>
      </c>
      <c r="DK274" s="6"/>
      <c r="DL274" s="4" t="s">
        <v>140</v>
      </c>
      <c r="DM274" s="4" t="s">
        <v>139</v>
      </c>
      <c r="DN274" s="6"/>
      <c r="DO274" s="4" t="s">
        <v>301</v>
      </c>
      <c r="DP274" s="4" t="s">
        <v>140</v>
      </c>
      <c r="DQ274" s="4" t="s">
        <v>139</v>
      </c>
      <c r="DR274" s="6"/>
      <c r="DS274" s="4" t="s">
        <v>140</v>
      </c>
      <c r="DT274" s="4" t="s">
        <v>199</v>
      </c>
      <c r="DU274" s="4" t="s">
        <v>139</v>
      </c>
      <c r="DV274" s="6"/>
      <c r="DW274" s="4" t="s">
        <v>139</v>
      </c>
      <c r="DX274" s="4" t="s">
        <v>231</v>
      </c>
      <c r="DY274" s="4" t="s">
        <v>139</v>
      </c>
      <c r="DZ274" s="4" t="s">
        <v>139</v>
      </c>
    </row>
    <row r="275" spans="1:130" x14ac:dyDescent="0.4">
      <c r="A275" s="4" t="s">
        <v>9811</v>
      </c>
      <c r="B275" s="5">
        <v>177748</v>
      </c>
      <c r="C275" s="4" t="s">
        <v>1326</v>
      </c>
      <c r="D275" s="4" t="s">
        <v>1327</v>
      </c>
      <c r="E275" s="4" t="s">
        <v>131</v>
      </c>
      <c r="F275" s="4" t="s">
        <v>132</v>
      </c>
      <c r="G275" s="4" t="s">
        <v>1144</v>
      </c>
      <c r="H275" s="4" t="s">
        <v>265</v>
      </c>
      <c r="I275" s="4" t="s">
        <v>235</v>
      </c>
      <c r="J275" s="4" t="s">
        <v>136</v>
      </c>
      <c r="K275" s="4" t="s">
        <v>136</v>
      </c>
      <c r="L275" s="4" t="s">
        <v>136</v>
      </c>
      <c r="M275" s="4" t="s">
        <v>136</v>
      </c>
      <c r="N275" s="4" t="s">
        <v>137</v>
      </c>
      <c r="O275" s="4" t="s">
        <v>138</v>
      </c>
      <c r="P275" s="4" t="s">
        <v>205</v>
      </c>
      <c r="Q275" s="4" t="s">
        <v>139</v>
      </c>
      <c r="R275" s="4" t="s">
        <v>139</v>
      </c>
      <c r="S275" s="4" t="s">
        <v>139</v>
      </c>
      <c r="T275" s="4" t="s">
        <v>140</v>
      </c>
      <c r="U275" s="4" t="s">
        <v>9812</v>
      </c>
      <c r="V275" s="4" t="s">
        <v>9813</v>
      </c>
      <c r="W275" s="4" t="s">
        <v>236</v>
      </c>
      <c r="X275" s="4" t="s">
        <v>143</v>
      </c>
      <c r="Y275" s="4" t="s">
        <v>144</v>
      </c>
      <c r="Z275" s="4" t="s">
        <v>145</v>
      </c>
      <c r="AA275" s="4" t="s">
        <v>271</v>
      </c>
      <c r="AB275" s="4" t="s">
        <v>139</v>
      </c>
      <c r="AC275" s="4" t="s">
        <v>559</v>
      </c>
      <c r="AD275" s="4" t="s">
        <v>149</v>
      </c>
      <c r="AE275" s="5"/>
      <c r="AF275" s="5"/>
      <c r="AG275" s="6"/>
      <c r="AH275" s="5">
        <v>53</v>
      </c>
      <c r="AI275" s="4" t="s">
        <v>139</v>
      </c>
      <c r="AJ275" s="4" t="s">
        <v>288</v>
      </c>
      <c r="AK275" s="4" t="s">
        <v>7327</v>
      </c>
      <c r="AL275" s="6">
        <v>43676</v>
      </c>
      <c r="AM275" s="6">
        <v>43732</v>
      </c>
      <c r="AN275" s="4" t="s">
        <v>7328</v>
      </c>
      <c r="AO275" s="4" t="s">
        <v>154</v>
      </c>
      <c r="AP275" s="4" t="s">
        <v>139</v>
      </c>
      <c r="AQ275" s="4" t="s">
        <v>139</v>
      </c>
      <c r="AR275" s="4" t="s">
        <v>139</v>
      </c>
      <c r="AS275" s="4" t="s">
        <v>139</v>
      </c>
      <c r="AT275" s="4" t="s">
        <v>139</v>
      </c>
      <c r="AU275" s="4" t="s">
        <v>139</v>
      </c>
      <c r="AV275" s="4" t="s">
        <v>139</v>
      </c>
      <c r="AW275" s="4" t="s">
        <v>139</v>
      </c>
      <c r="AX275" s="4" t="s">
        <v>139</v>
      </c>
      <c r="AY275" s="4" t="s">
        <v>139</v>
      </c>
      <c r="AZ275" s="4" t="s">
        <v>139</v>
      </c>
      <c r="BA275" s="4" t="s">
        <v>139</v>
      </c>
      <c r="BB275" s="4" t="s">
        <v>139</v>
      </c>
      <c r="BC275" s="4" t="s">
        <v>139</v>
      </c>
      <c r="BD275" s="4" t="s">
        <v>139</v>
      </c>
      <c r="BE275" s="4" t="s">
        <v>139</v>
      </c>
      <c r="BF275" s="4" t="s">
        <v>139</v>
      </c>
      <c r="BG275" s="4" t="s">
        <v>139</v>
      </c>
      <c r="BH275" s="4" t="s">
        <v>139</v>
      </c>
      <c r="BI275" s="4" t="s">
        <v>139</v>
      </c>
      <c r="BJ275" s="4" t="s">
        <v>139</v>
      </c>
      <c r="BK275" s="4" t="s">
        <v>139</v>
      </c>
      <c r="BL275" s="4" t="s">
        <v>139</v>
      </c>
      <c r="BM275" s="4" t="s">
        <v>9814</v>
      </c>
      <c r="BN275" s="4" t="s">
        <v>9815</v>
      </c>
      <c r="BO275" s="4" t="s">
        <v>3204</v>
      </c>
      <c r="BP275" s="4" t="s">
        <v>9816</v>
      </c>
      <c r="BQ275" s="4" t="s">
        <v>172</v>
      </c>
      <c r="BR275" s="4" t="s">
        <v>9817</v>
      </c>
      <c r="BS275" s="4" t="s">
        <v>172</v>
      </c>
      <c r="BT275" s="4" t="s">
        <v>9818</v>
      </c>
      <c r="BU275" s="4" t="s">
        <v>246</v>
      </c>
      <c r="BV275" s="6"/>
      <c r="BW275" s="4" t="s">
        <v>9819</v>
      </c>
      <c r="BX275" s="4" t="s">
        <v>9820</v>
      </c>
      <c r="BY275" s="6">
        <v>44944</v>
      </c>
      <c r="BZ275" s="4" t="s">
        <v>139</v>
      </c>
      <c r="CA275" s="4" t="s">
        <v>139</v>
      </c>
      <c r="CB275" s="4" t="s">
        <v>139</v>
      </c>
      <c r="CC275" s="4" t="s">
        <v>139</v>
      </c>
      <c r="CD275" s="6"/>
      <c r="CE275" s="4" t="s">
        <v>317</v>
      </c>
      <c r="CF275" s="4" t="s">
        <v>140</v>
      </c>
      <c r="CG275" s="6"/>
      <c r="CH275" s="4" t="s">
        <v>185</v>
      </c>
      <c r="CI275" s="4" t="s">
        <v>140</v>
      </c>
      <c r="CJ275" s="4" t="s">
        <v>172</v>
      </c>
      <c r="CK275" s="6"/>
      <c r="CL275" s="4" t="s">
        <v>300</v>
      </c>
      <c r="CM275" s="6"/>
      <c r="CN275" s="4" t="s">
        <v>140</v>
      </c>
      <c r="CO275" s="4" t="s">
        <v>139</v>
      </c>
      <c r="CP275" s="4" t="s">
        <v>9821</v>
      </c>
      <c r="CQ275" s="4" t="s">
        <v>253</v>
      </c>
      <c r="CR275" s="4" t="s">
        <v>254</v>
      </c>
      <c r="CS275" s="4" t="s">
        <v>172</v>
      </c>
      <c r="CT275" s="4" t="s">
        <v>139</v>
      </c>
      <c r="CU275" s="6"/>
      <c r="CV275" s="6"/>
      <c r="CW275" s="4" t="s">
        <v>255</v>
      </c>
      <c r="CX275" s="4" t="s">
        <v>140</v>
      </c>
      <c r="CY275" s="4" t="s">
        <v>256</v>
      </c>
      <c r="CZ275" s="5">
        <v>0</v>
      </c>
      <c r="DA275" s="4" t="s">
        <v>139</v>
      </c>
      <c r="DB275" s="5"/>
      <c r="DC275" s="4" t="s">
        <v>139</v>
      </c>
      <c r="DD275" s="5"/>
      <c r="DE275" s="4" t="s">
        <v>139</v>
      </c>
      <c r="DF275" s="5"/>
      <c r="DG275" s="4" t="s">
        <v>139</v>
      </c>
      <c r="DH275" s="4" t="s">
        <v>139</v>
      </c>
      <c r="DI275" s="5"/>
      <c r="DJ275" s="4" t="s">
        <v>139</v>
      </c>
      <c r="DK275" s="6"/>
      <c r="DL275" s="4" t="s">
        <v>140</v>
      </c>
      <c r="DM275" s="4" t="s">
        <v>172</v>
      </c>
      <c r="DN275" s="6"/>
      <c r="DO275" s="4" t="s">
        <v>301</v>
      </c>
      <c r="DP275" s="4" t="s">
        <v>140</v>
      </c>
      <c r="DQ275" s="4" t="s">
        <v>172</v>
      </c>
      <c r="DR275" s="6"/>
      <c r="DS275" s="4" t="s">
        <v>140</v>
      </c>
      <c r="DT275" s="4" t="s">
        <v>199</v>
      </c>
      <c r="DU275" s="4" t="s">
        <v>172</v>
      </c>
      <c r="DV275" s="6"/>
      <c r="DW275" s="4" t="s">
        <v>139</v>
      </c>
      <c r="DX275" s="4" t="s">
        <v>231</v>
      </c>
      <c r="DY275" s="4" t="s">
        <v>139</v>
      </c>
      <c r="DZ275" s="4" t="s">
        <v>139</v>
      </c>
    </row>
    <row r="276" spans="1:130" x14ac:dyDescent="0.4">
      <c r="A276" s="4" t="s">
        <v>9822</v>
      </c>
      <c r="B276" s="5">
        <v>177746</v>
      </c>
      <c r="C276" s="4" t="s">
        <v>1434</v>
      </c>
      <c r="D276" s="4" t="s">
        <v>2235</v>
      </c>
      <c r="E276" s="4" t="s">
        <v>131</v>
      </c>
      <c r="F276" s="4" t="s">
        <v>132</v>
      </c>
      <c r="G276" s="4" t="s">
        <v>1144</v>
      </c>
      <c r="H276" s="4" t="s">
        <v>134</v>
      </c>
      <c r="I276" s="4" t="s">
        <v>235</v>
      </c>
      <c r="J276" s="4" t="s">
        <v>136</v>
      </c>
      <c r="K276" s="4" t="s">
        <v>136</v>
      </c>
      <c r="L276" s="4" t="s">
        <v>136</v>
      </c>
      <c r="M276" s="4" t="s">
        <v>136</v>
      </c>
      <c r="N276" s="4" t="s">
        <v>137</v>
      </c>
      <c r="O276" s="4" t="s">
        <v>138</v>
      </c>
      <c r="P276" s="4" t="s">
        <v>205</v>
      </c>
      <c r="Q276" s="4" t="s">
        <v>139</v>
      </c>
      <c r="R276" s="4" t="s">
        <v>139</v>
      </c>
      <c r="S276" s="4" t="s">
        <v>139</v>
      </c>
      <c r="T276" s="4" t="s">
        <v>140</v>
      </c>
      <c r="U276" s="4" t="s">
        <v>9823</v>
      </c>
      <c r="V276" s="4" t="s">
        <v>9824</v>
      </c>
      <c r="W276" s="4" t="s">
        <v>142</v>
      </c>
      <c r="X276" s="4" t="s">
        <v>143</v>
      </c>
      <c r="Y276" s="4" t="s">
        <v>144</v>
      </c>
      <c r="Z276" s="4" t="s">
        <v>145</v>
      </c>
      <c r="AA276" s="4" t="s">
        <v>1131</v>
      </c>
      <c r="AB276" s="4" t="s">
        <v>702</v>
      </c>
      <c r="AC276" s="4" t="s">
        <v>287</v>
      </c>
      <c r="AD276" s="4" t="s">
        <v>149</v>
      </c>
      <c r="AE276" s="5"/>
      <c r="AF276" s="5"/>
      <c r="AG276" s="6"/>
      <c r="AH276" s="5">
        <v>67</v>
      </c>
      <c r="AI276" s="4" t="s">
        <v>268</v>
      </c>
      <c r="AJ276" s="4" t="s">
        <v>272</v>
      </c>
      <c r="AK276" s="4" t="s">
        <v>7327</v>
      </c>
      <c r="AL276" s="6">
        <v>43629</v>
      </c>
      <c r="AM276" s="6">
        <v>43648</v>
      </c>
      <c r="AN276" s="4" t="s">
        <v>7328</v>
      </c>
      <c r="AO276" s="4" t="s">
        <v>154</v>
      </c>
      <c r="AP276" s="4" t="s">
        <v>139</v>
      </c>
      <c r="AQ276" s="4" t="s">
        <v>139</v>
      </c>
      <c r="AR276" s="4" t="s">
        <v>139</v>
      </c>
      <c r="AS276" s="4" t="s">
        <v>139</v>
      </c>
      <c r="AT276" s="4" t="s">
        <v>139</v>
      </c>
      <c r="AU276" s="4" t="s">
        <v>139</v>
      </c>
      <c r="AV276" s="4" t="s">
        <v>139</v>
      </c>
      <c r="AW276" s="4" t="s">
        <v>139</v>
      </c>
      <c r="AX276" s="4" t="s">
        <v>139</v>
      </c>
      <c r="AY276" s="4" t="s">
        <v>139</v>
      </c>
      <c r="AZ276" s="4" t="s">
        <v>139</v>
      </c>
      <c r="BA276" s="4" t="s">
        <v>139</v>
      </c>
      <c r="BB276" s="4" t="s">
        <v>139</v>
      </c>
      <c r="BC276" s="4" t="s">
        <v>139</v>
      </c>
      <c r="BD276" s="4" t="s">
        <v>139</v>
      </c>
      <c r="BE276" s="4" t="s">
        <v>139</v>
      </c>
      <c r="BF276" s="4" t="s">
        <v>139</v>
      </c>
      <c r="BG276" s="4" t="s">
        <v>139</v>
      </c>
      <c r="BH276" s="4" t="s">
        <v>139</v>
      </c>
      <c r="BI276" s="4" t="s">
        <v>139</v>
      </c>
      <c r="BJ276" s="4" t="s">
        <v>139</v>
      </c>
      <c r="BK276" s="4" t="s">
        <v>139</v>
      </c>
      <c r="BL276" s="4" t="s">
        <v>139</v>
      </c>
      <c r="BM276" s="4" t="s">
        <v>9825</v>
      </c>
      <c r="BN276" s="4" t="s">
        <v>9826</v>
      </c>
      <c r="BO276" s="4" t="s">
        <v>3204</v>
      </c>
      <c r="BP276" s="4" t="s">
        <v>9827</v>
      </c>
      <c r="BQ276" s="4" t="s">
        <v>172</v>
      </c>
      <c r="BR276" s="4" t="s">
        <v>9828</v>
      </c>
      <c r="BS276" s="4" t="s">
        <v>172</v>
      </c>
      <c r="BT276" s="4" t="s">
        <v>9829</v>
      </c>
      <c r="BU276" s="4" t="s">
        <v>176</v>
      </c>
      <c r="BV276" s="6"/>
      <c r="BW276" s="4" t="s">
        <v>139</v>
      </c>
      <c r="BX276" s="4" t="s">
        <v>139</v>
      </c>
      <c r="BY276" s="6">
        <v>44854</v>
      </c>
      <c r="BZ276" s="4" t="s">
        <v>139</v>
      </c>
      <c r="CA276" s="4" t="s">
        <v>139</v>
      </c>
      <c r="CB276" s="4" t="s">
        <v>139</v>
      </c>
      <c r="CC276" s="4" t="s">
        <v>139</v>
      </c>
      <c r="CD276" s="6"/>
      <c r="CE276" s="4" t="s">
        <v>317</v>
      </c>
      <c r="CF276" s="4" t="s">
        <v>140</v>
      </c>
      <c r="CG276" s="6"/>
      <c r="CH276" s="4" t="s">
        <v>185</v>
      </c>
      <c r="CI276" s="4" t="s">
        <v>140</v>
      </c>
      <c r="CJ276" s="4" t="s">
        <v>172</v>
      </c>
      <c r="CK276" s="6"/>
      <c r="CL276" s="4" t="s">
        <v>300</v>
      </c>
      <c r="CM276" s="6"/>
      <c r="CN276" s="4" t="s">
        <v>140</v>
      </c>
      <c r="CO276" s="4" t="s">
        <v>139</v>
      </c>
      <c r="CP276" s="4" t="s">
        <v>9830</v>
      </c>
      <c r="CQ276" s="4" t="s">
        <v>253</v>
      </c>
      <c r="CR276" s="4" t="s">
        <v>254</v>
      </c>
      <c r="CS276" s="4" t="s">
        <v>172</v>
      </c>
      <c r="CT276" s="4" t="s">
        <v>139</v>
      </c>
      <c r="CU276" s="6"/>
      <c r="CV276" s="6"/>
      <c r="CW276" s="4" t="s">
        <v>255</v>
      </c>
      <c r="CX276" s="4" t="s">
        <v>140</v>
      </c>
      <c r="CY276" s="4" t="s">
        <v>256</v>
      </c>
      <c r="CZ276" s="5">
        <v>0</v>
      </c>
      <c r="DA276" s="4" t="s">
        <v>139</v>
      </c>
      <c r="DB276" s="5"/>
      <c r="DC276" s="4" t="s">
        <v>139</v>
      </c>
      <c r="DD276" s="5"/>
      <c r="DE276" s="4" t="s">
        <v>139</v>
      </c>
      <c r="DF276" s="5"/>
      <c r="DG276" s="4" t="s">
        <v>139</v>
      </c>
      <c r="DH276" s="4" t="s">
        <v>139</v>
      </c>
      <c r="DI276" s="5"/>
      <c r="DJ276" s="4" t="s">
        <v>139</v>
      </c>
      <c r="DK276" s="6"/>
      <c r="DL276" s="4" t="s">
        <v>140</v>
      </c>
      <c r="DM276" s="4" t="s">
        <v>172</v>
      </c>
      <c r="DN276" s="6"/>
      <c r="DO276" s="4" t="s">
        <v>301</v>
      </c>
      <c r="DP276" s="4" t="s">
        <v>140</v>
      </c>
      <c r="DQ276" s="4" t="s">
        <v>172</v>
      </c>
      <c r="DR276" s="6"/>
      <c r="DS276" s="4" t="s">
        <v>140</v>
      </c>
      <c r="DT276" s="4" t="s">
        <v>199</v>
      </c>
      <c r="DU276" s="4" t="s">
        <v>172</v>
      </c>
      <c r="DV276" s="6"/>
      <c r="DW276" s="4" t="s">
        <v>139</v>
      </c>
      <c r="DX276" s="4" t="s">
        <v>260</v>
      </c>
      <c r="DY276" s="4" t="s">
        <v>139</v>
      </c>
      <c r="DZ276" s="4" t="s">
        <v>139</v>
      </c>
    </row>
    <row r="277" spans="1:130" x14ac:dyDescent="0.4">
      <c r="A277" s="4" t="s">
        <v>9831</v>
      </c>
      <c r="B277" s="5">
        <v>177424</v>
      </c>
      <c r="C277" s="4" t="s">
        <v>1326</v>
      </c>
      <c r="D277" s="4" t="s">
        <v>3125</v>
      </c>
      <c r="E277" s="4" t="s">
        <v>131</v>
      </c>
      <c r="F277" s="4" t="s">
        <v>132</v>
      </c>
      <c r="G277" s="4" t="s">
        <v>1144</v>
      </c>
      <c r="H277" s="4" t="s">
        <v>265</v>
      </c>
      <c r="I277" s="4" t="s">
        <v>135</v>
      </c>
      <c r="J277" s="4" t="s">
        <v>136</v>
      </c>
      <c r="K277" s="4" t="s">
        <v>136</v>
      </c>
      <c r="L277" s="4" t="s">
        <v>136</v>
      </c>
      <c r="M277" s="4" t="s">
        <v>136</v>
      </c>
      <c r="N277" s="4" t="s">
        <v>137</v>
      </c>
      <c r="O277" s="4" t="s">
        <v>266</v>
      </c>
      <c r="P277" s="4" t="s">
        <v>267</v>
      </c>
      <c r="Q277" s="4" t="s">
        <v>139</v>
      </c>
      <c r="R277" s="4" t="s">
        <v>132</v>
      </c>
      <c r="S277" s="4" t="s">
        <v>139</v>
      </c>
      <c r="T277" s="4" t="s">
        <v>140</v>
      </c>
      <c r="U277" s="4" t="s">
        <v>9832</v>
      </c>
      <c r="V277" s="4" t="s">
        <v>9833</v>
      </c>
      <c r="W277" s="4" t="s">
        <v>139</v>
      </c>
      <c r="X277" s="4" t="s">
        <v>143</v>
      </c>
      <c r="Y277" s="4" t="s">
        <v>144</v>
      </c>
      <c r="Z277" s="4" t="s">
        <v>145</v>
      </c>
      <c r="AA277" s="4" t="s">
        <v>237</v>
      </c>
      <c r="AB277" s="4" t="s">
        <v>147</v>
      </c>
      <c r="AC277" s="4" t="s">
        <v>287</v>
      </c>
      <c r="AD277" s="4" t="s">
        <v>139</v>
      </c>
      <c r="AE277" s="5"/>
      <c r="AF277" s="5"/>
      <c r="AG277" s="6"/>
      <c r="AH277" s="5">
        <v>62</v>
      </c>
      <c r="AI277" s="4" t="s">
        <v>339</v>
      </c>
      <c r="AJ277" s="4" t="s">
        <v>211</v>
      </c>
      <c r="AK277" s="4" t="s">
        <v>7327</v>
      </c>
      <c r="AL277" s="6">
        <v>43609</v>
      </c>
      <c r="AM277" s="6">
        <v>43641</v>
      </c>
      <c r="AN277" s="4" t="s">
        <v>7328</v>
      </c>
      <c r="AO277" s="4" t="s">
        <v>154</v>
      </c>
      <c r="AP277" s="4" t="s">
        <v>139</v>
      </c>
      <c r="AQ277" s="4" t="s">
        <v>139</v>
      </c>
      <c r="AR277" s="4" t="s">
        <v>139</v>
      </c>
      <c r="AS277" s="4" t="s">
        <v>139</v>
      </c>
      <c r="AT277" s="4" t="s">
        <v>139</v>
      </c>
      <c r="AU277" s="4" t="s">
        <v>139</v>
      </c>
      <c r="AV277" s="4" t="s">
        <v>139</v>
      </c>
      <c r="AW277" s="4" t="s">
        <v>139</v>
      </c>
      <c r="AX277" s="4" t="s">
        <v>139</v>
      </c>
      <c r="AY277" s="4" t="s">
        <v>139</v>
      </c>
      <c r="AZ277" s="4" t="s">
        <v>139</v>
      </c>
      <c r="BA277" s="4" t="s">
        <v>139</v>
      </c>
      <c r="BB277" s="4" t="s">
        <v>139</v>
      </c>
      <c r="BC277" s="4" t="s">
        <v>139</v>
      </c>
      <c r="BD277" s="4" t="s">
        <v>139</v>
      </c>
      <c r="BE277" s="4" t="s">
        <v>139</v>
      </c>
      <c r="BF277" s="4" t="s">
        <v>139</v>
      </c>
      <c r="BG277" s="4" t="s">
        <v>139</v>
      </c>
      <c r="BH277" s="4" t="s">
        <v>139</v>
      </c>
      <c r="BI277" s="4" t="s">
        <v>139</v>
      </c>
      <c r="BJ277" s="4" t="s">
        <v>139</v>
      </c>
      <c r="BK277" s="4" t="s">
        <v>139</v>
      </c>
      <c r="BL277" s="4" t="s">
        <v>139</v>
      </c>
      <c r="BM277" s="4" t="s">
        <v>9834</v>
      </c>
      <c r="BN277" s="4" t="s">
        <v>9835</v>
      </c>
      <c r="BO277" s="4" t="s">
        <v>308</v>
      </c>
      <c r="BP277" s="4" t="s">
        <v>9836</v>
      </c>
      <c r="BQ277" s="4" t="s">
        <v>172</v>
      </c>
      <c r="BR277" s="4" t="s">
        <v>172</v>
      </c>
      <c r="BS277" s="4" t="s">
        <v>9837</v>
      </c>
      <c r="BT277" s="4" t="s">
        <v>9838</v>
      </c>
      <c r="BU277" s="4" t="s">
        <v>139</v>
      </c>
      <c r="BV277" s="6"/>
      <c r="BW277" s="4" t="s">
        <v>139</v>
      </c>
      <c r="BX277" s="4" t="s">
        <v>139</v>
      </c>
      <c r="BY277" s="6">
        <v>44126</v>
      </c>
      <c r="BZ277" s="4" t="s">
        <v>139</v>
      </c>
      <c r="CA277" s="4" t="s">
        <v>139</v>
      </c>
      <c r="CB277" s="4" t="s">
        <v>139</v>
      </c>
      <c r="CC277" s="4" t="s">
        <v>139</v>
      </c>
      <c r="CD277" s="6"/>
      <c r="CE277" s="4" t="s">
        <v>317</v>
      </c>
      <c r="CF277" s="4" t="s">
        <v>140</v>
      </c>
      <c r="CG277" s="6"/>
      <c r="CH277" s="4" t="s">
        <v>185</v>
      </c>
      <c r="CI277" s="4" t="s">
        <v>140</v>
      </c>
      <c r="CJ277" s="4" t="s">
        <v>172</v>
      </c>
      <c r="CK277" s="6"/>
      <c r="CL277" s="4" t="s">
        <v>300</v>
      </c>
      <c r="CM277" s="6"/>
      <c r="CN277" s="4" t="s">
        <v>140</v>
      </c>
      <c r="CO277" s="4" t="s">
        <v>139</v>
      </c>
      <c r="CP277" s="4" t="s">
        <v>9839</v>
      </c>
      <c r="CQ277" s="4" t="s">
        <v>139</v>
      </c>
      <c r="CR277" s="4" t="s">
        <v>254</v>
      </c>
      <c r="CS277" s="4" t="s">
        <v>172</v>
      </c>
      <c r="CT277" s="4" t="s">
        <v>139</v>
      </c>
      <c r="CU277" s="6"/>
      <c r="CV277" s="6"/>
      <c r="CW277" s="4" t="s">
        <v>255</v>
      </c>
      <c r="CX277" s="4" t="s">
        <v>139</v>
      </c>
      <c r="CY277" s="4" t="s">
        <v>256</v>
      </c>
      <c r="CZ277" s="5">
        <v>0</v>
      </c>
      <c r="DA277" s="4" t="s">
        <v>139</v>
      </c>
      <c r="DB277" s="5"/>
      <c r="DC277" s="4" t="s">
        <v>139</v>
      </c>
      <c r="DD277" s="5"/>
      <c r="DE277" s="4" t="s">
        <v>139</v>
      </c>
      <c r="DF277" s="5"/>
      <c r="DG277" s="4" t="s">
        <v>139</v>
      </c>
      <c r="DH277" s="4" t="s">
        <v>139</v>
      </c>
      <c r="DI277" s="5"/>
      <c r="DJ277" s="4" t="s">
        <v>139</v>
      </c>
      <c r="DK277" s="6"/>
      <c r="DL277" s="4" t="s">
        <v>140</v>
      </c>
      <c r="DM277" s="4" t="s">
        <v>9840</v>
      </c>
      <c r="DN277" s="6"/>
      <c r="DO277" s="4" t="s">
        <v>301</v>
      </c>
      <c r="DP277" s="4" t="s">
        <v>140</v>
      </c>
      <c r="DQ277" s="4" t="s">
        <v>9841</v>
      </c>
      <c r="DR277" s="6"/>
      <c r="DS277" s="4" t="s">
        <v>140</v>
      </c>
      <c r="DT277" s="4" t="s">
        <v>199</v>
      </c>
      <c r="DU277" s="4" t="s">
        <v>172</v>
      </c>
      <c r="DV277" s="6"/>
      <c r="DW277" s="4" t="s">
        <v>139</v>
      </c>
      <c r="DX277" s="4" t="s">
        <v>231</v>
      </c>
      <c r="DY277" s="4" t="s">
        <v>139</v>
      </c>
      <c r="DZ277" s="4" t="s">
        <v>139</v>
      </c>
    </row>
    <row r="278" spans="1:130" x14ac:dyDescent="0.4">
      <c r="A278" s="4" t="s">
        <v>139</v>
      </c>
      <c r="B278" s="5">
        <v>173854</v>
      </c>
      <c r="C278" s="4" t="s">
        <v>9842</v>
      </c>
      <c r="D278" s="4" t="s">
        <v>9843</v>
      </c>
      <c r="E278" s="4" t="s">
        <v>131</v>
      </c>
      <c r="F278" s="4" t="s">
        <v>139</v>
      </c>
      <c r="G278" s="4" t="s">
        <v>133</v>
      </c>
      <c r="H278" s="4" t="s">
        <v>134</v>
      </c>
      <c r="I278" s="4" t="s">
        <v>135</v>
      </c>
      <c r="J278" s="4" t="s">
        <v>136</v>
      </c>
      <c r="K278" s="4" t="s">
        <v>136</v>
      </c>
      <c r="L278" s="4" t="s">
        <v>136</v>
      </c>
      <c r="M278" s="4" t="s">
        <v>136</v>
      </c>
      <c r="N278" s="4" t="s">
        <v>137</v>
      </c>
      <c r="O278" s="4" t="s">
        <v>266</v>
      </c>
      <c r="P278" s="4" t="s">
        <v>267</v>
      </c>
      <c r="Q278" s="4" t="s">
        <v>268</v>
      </c>
      <c r="R278" s="4" t="s">
        <v>132</v>
      </c>
      <c r="S278" s="4" t="s">
        <v>139</v>
      </c>
      <c r="T278" s="4" t="s">
        <v>140</v>
      </c>
      <c r="U278" s="4" t="s">
        <v>9844</v>
      </c>
      <c r="V278" s="4" t="s">
        <v>9845</v>
      </c>
      <c r="W278" s="4" t="s">
        <v>139</v>
      </c>
      <c r="X278" s="4" t="s">
        <v>143</v>
      </c>
      <c r="Y278" s="4" t="s">
        <v>144</v>
      </c>
      <c r="Z278" s="4" t="s">
        <v>145</v>
      </c>
      <c r="AA278" s="4" t="s">
        <v>237</v>
      </c>
      <c r="AB278" s="4" t="s">
        <v>147</v>
      </c>
      <c r="AC278" s="4" t="s">
        <v>148</v>
      </c>
      <c r="AD278" s="4" t="s">
        <v>149</v>
      </c>
      <c r="AE278" s="5">
        <v>99</v>
      </c>
      <c r="AF278" s="5">
        <v>99</v>
      </c>
      <c r="AG278" s="6"/>
      <c r="AH278" s="5">
        <v>67</v>
      </c>
      <c r="AI278" s="4" t="s">
        <v>150</v>
      </c>
      <c r="AJ278" s="4" t="s">
        <v>238</v>
      </c>
      <c r="AK278" s="4" t="s">
        <v>7327</v>
      </c>
      <c r="AL278" s="6">
        <v>43145</v>
      </c>
      <c r="AM278" s="6">
        <v>43172</v>
      </c>
      <c r="AN278" s="4" t="s">
        <v>139</v>
      </c>
      <c r="AO278" s="4" t="s">
        <v>154</v>
      </c>
      <c r="AP278" s="4" t="s">
        <v>139</v>
      </c>
      <c r="AQ278" s="4" t="s">
        <v>139</v>
      </c>
      <c r="AR278" s="4" t="s">
        <v>139</v>
      </c>
      <c r="AS278" s="4" t="s">
        <v>139</v>
      </c>
      <c r="AT278" s="4" t="s">
        <v>139</v>
      </c>
      <c r="AU278" s="4" t="s">
        <v>139</v>
      </c>
      <c r="AV278" s="4" t="s">
        <v>139</v>
      </c>
      <c r="AW278" s="4" t="s">
        <v>139</v>
      </c>
      <c r="AX278" s="4" t="s">
        <v>139</v>
      </c>
      <c r="AY278" s="4" t="s">
        <v>139</v>
      </c>
      <c r="AZ278" s="4" t="s">
        <v>212</v>
      </c>
      <c r="BA278" s="4" t="s">
        <v>139</v>
      </c>
      <c r="BB278" s="4" t="s">
        <v>139</v>
      </c>
      <c r="BC278" s="4" t="s">
        <v>139</v>
      </c>
      <c r="BD278" s="4" t="s">
        <v>139</v>
      </c>
      <c r="BE278" s="4" t="s">
        <v>139</v>
      </c>
      <c r="BF278" s="4" t="s">
        <v>139</v>
      </c>
      <c r="BG278" s="4" t="s">
        <v>139</v>
      </c>
      <c r="BH278" s="4" t="s">
        <v>139</v>
      </c>
      <c r="BI278" s="4" t="s">
        <v>139</v>
      </c>
      <c r="BJ278" s="4" t="s">
        <v>165</v>
      </c>
      <c r="BK278" s="4" t="s">
        <v>166</v>
      </c>
      <c r="BL278" s="4" t="s">
        <v>167</v>
      </c>
      <c r="BM278" s="4" t="s">
        <v>9846</v>
      </c>
      <c r="BN278" s="4" t="s">
        <v>9847</v>
      </c>
      <c r="BO278" s="4" t="s">
        <v>139</v>
      </c>
      <c r="BP278" s="4" t="s">
        <v>139</v>
      </c>
      <c r="BQ278" s="4" t="s">
        <v>139</v>
      </c>
      <c r="BR278" s="4" t="s">
        <v>139</v>
      </c>
      <c r="BS278" s="4" t="s">
        <v>9848</v>
      </c>
      <c r="BT278" s="4" t="s">
        <v>139</v>
      </c>
      <c r="BU278" s="4" t="s">
        <v>246</v>
      </c>
      <c r="BV278" s="6"/>
      <c r="BW278" s="4" t="s">
        <v>139</v>
      </c>
      <c r="BX278" s="4" t="s">
        <v>139</v>
      </c>
      <c r="BY278" s="6">
        <v>44004</v>
      </c>
      <c r="BZ278" s="4" t="s">
        <v>178</v>
      </c>
      <c r="CA278" s="4" t="s">
        <v>179</v>
      </c>
      <c r="CB278" s="4" t="s">
        <v>180</v>
      </c>
      <c r="CC278" s="4" t="s">
        <v>353</v>
      </c>
      <c r="CD278" s="6">
        <v>43145</v>
      </c>
      <c r="CE278" s="4" t="s">
        <v>182</v>
      </c>
      <c r="CF278" s="4" t="s">
        <v>183</v>
      </c>
      <c r="CG278" s="6"/>
      <c r="CH278" s="4" t="s">
        <v>185</v>
      </c>
      <c r="CI278" s="4" t="s">
        <v>140</v>
      </c>
      <c r="CJ278" s="4" t="s">
        <v>9848</v>
      </c>
      <c r="CK278" s="6"/>
      <c r="CL278" s="4" t="s">
        <v>300</v>
      </c>
      <c r="CM278" s="6"/>
      <c r="CN278" s="4" t="s">
        <v>140</v>
      </c>
      <c r="CO278" s="4" t="s">
        <v>139</v>
      </c>
      <c r="CP278" s="4" t="s">
        <v>139</v>
      </c>
      <c r="CQ278" s="4" t="s">
        <v>253</v>
      </c>
      <c r="CR278" s="4" t="s">
        <v>254</v>
      </c>
      <c r="CS278" s="4" t="s">
        <v>139</v>
      </c>
      <c r="CT278" s="4" t="s">
        <v>139</v>
      </c>
      <c r="CU278" s="6"/>
      <c r="CV278" s="6"/>
      <c r="CW278" s="4" t="s">
        <v>255</v>
      </c>
      <c r="CX278" s="4" t="s">
        <v>140</v>
      </c>
      <c r="CY278" s="4" t="s">
        <v>256</v>
      </c>
      <c r="CZ278" s="5">
        <v>0</v>
      </c>
      <c r="DA278" s="4" t="s">
        <v>256</v>
      </c>
      <c r="DB278" s="5">
        <v>0</v>
      </c>
      <c r="DC278" s="4" t="s">
        <v>140</v>
      </c>
      <c r="DD278" s="5">
        <v>0</v>
      </c>
      <c r="DE278" s="4" t="s">
        <v>139</v>
      </c>
      <c r="DF278" s="5">
        <v>0</v>
      </c>
      <c r="DG278" s="4" t="s">
        <v>256</v>
      </c>
      <c r="DH278" s="4" t="s">
        <v>139</v>
      </c>
      <c r="DI278" s="5"/>
      <c r="DJ278" s="4" t="s">
        <v>139</v>
      </c>
      <c r="DK278" s="6"/>
      <c r="DL278" s="4" t="s">
        <v>140</v>
      </c>
      <c r="DM278" s="4" t="s">
        <v>139</v>
      </c>
      <c r="DN278" s="6"/>
      <c r="DO278" s="4" t="s">
        <v>301</v>
      </c>
      <c r="DP278" s="4" t="s">
        <v>140</v>
      </c>
      <c r="DQ278" s="4" t="s">
        <v>139</v>
      </c>
      <c r="DR278" s="6"/>
      <c r="DS278" s="4" t="s">
        <v>140</v>
      </c>
      <c r="DT278" s="4" t="s">
        <v>199</v>
      </c>
      <c r="DU278" s="4" t="s">
        <v>139</v>
      </c>
      <c r="DV278" s="6"/>
      <c r="DW278" s="4" t="s">
        <v>139</v>
      </c>
      <c r="DX278" s="4" t="s">
        <v>9849</v>
      </c>
      <c r="DY278" s="4" t="s">
        <v>139</v>
      </c>
      <c r="DZ278" s="4" t="s">
        <v>139</v>
      </c>
    </row>
    <row r="279" spans="1:130" x14ac:dyDescent="0.4">
      <c r="A279" s="4" t="s">
        <v>139</v>
      </c>
      <c r="B279" s="5">
        <v>173778</v>
      </c>
      <c r="C279" s="4" t="s">
        <v>333</v>
      </c>
      <c r="D279" s="4" t="s">
        <v>263</v>
      </c>
      <c r="E279" s="4" t="s">
        <v>131</v>
      </c>
      <c r="F279" s="4" t="s">
        <v>139</v>
      </c>
      <c r="G279" s="4" t="s">
        <v>335</v>
      </c>
      <c r="H279" s="4" t="s">
        <v>134</v>
      </c>
      <c r="I279" s="4" t="s">
        <v>235</v>
      </c>
      <c r="J279" s="4" t="s">
        <v>136</v>
      </c>
      <c r="K279" s="4" t="s">
        <v>136</v>
      </c>
      <c r="L279" s="4" t="s">
        <v>136</v>
      </c>
      <c r="M279" s="4" t="s">
        <v>136</v>
      </c>
      <c r="N279" s="4" t="s">
        <v>137</v>
      </c>
      <c r="O279" s="4" t="s">
        <v>138</v>
      </c>
      <c r="P279" s="4" t="s">
        <v>205</v>
      </c>
      <c r="Q279" s="4" t="s">
        <v>139</v>
      </c>
      <c r="R279" s="4" t="s">
        <v>139</v>
      </c>
      <c r="S279" s="4" t="s">
        <v>139</v>
      </c>
      <c r="T279" s="4" t="s">
        <v>140</v>
      </c>
      <c r="U279" s="4" t="s">
        <v>9850</v>
      </c>
      <c r="V279" s="4" t="s">
        <v>9851</v>
      </c>
      <c r="W279" s="4" t="s">
        <v>139</v>
      </c>
      <c r="X279" s="4" t="s">
        <v>143</v>
      </c>
      <c r="Y279" s="4" t="s">
        <v>144</v>
      </c>
      <c r="Z279" s="4" t="s">
        <v>145</v>
      </c>
      <c r="AA279" s="4" t="s">
        <v>237</v>
      </c>
      <c r="AB279" s="4" t="s">
        <v>147</v>
      </c>
      <c r="AC279" s="4" t="s">
        <v>287</v>
      </c>
      <c r="AD279" s="4" t="s">
        <v>149</v>
      </c>
      <c r="AE279" s="5">
        <v>99</v>
      </c>
      <c r="AF279" s="5">
        <v>99</v>
      </c>
      <c r="AG279" s="6"/>
      <c r="AH279" s="5">
        <v>53</v>
      </c>
      <c r="AI279" s="4" t="s">
        <v>150</v>
      </c>
      <c r="AJ279" s="4" t="s">
        <v>211</v>
      </c>
      <c r="AK279" s="4" t="s">
        <v>7327</v>
      </c>
      <c r="AL279" s="6">
        <v>43159</v>
      </c>
      <c r="AM279" s="6">
        <v>43179</v>
      </c>
      <c r="AN279" s="4" t="s">
        <v>139</v>
      </c>
      <c r="AO279" s="4" t="s">
        <v>154</v>
      </c>
      <c r="AP279" s="4" t="s">
        <v>139</v>
      </c>
      <c r="AQ279" s="4" t="s">
        <v>139</v>
      </c>
      <c r="AR279" s="4" t="s">
        <v>139</v>
      </c>
      <c r="AS279" s="4" t="s">
        <v>139</v>
      </c>
      <c r="AT279" s="4" t="s">
        <v>139</v>
      </c>
      <c r="AU279" s="4" t="s">
        <v>139</v>
      </c>
      <c r="AV279" s="4" t="s">
        <v>139</v>
      </c>
      <c r="AW279" s="4" t="s">
        <v>139</v>
      </c>
      <c r="AX279" s="4" t="s">
        <v>139</v>
      </c>
      <c r="AY279" s="4" t="s">
        <v>139</v>
      </c>
      <c r="AZ279" s="4" t="s">
        <v>212</v>
      </c>
      <c r="BA279" s="4" t="s">
        <v>139</v>
      </c>
      <c r="BB279" s="4" t="s">
        <v>139</v>
      </c>
      <c r="BC279" s="4" t="s">
        <v>139</v>
      </c>
      <c r="BD279" s="4" t="s">
        <v>139</v>
      </c>
      <c r="BE279" s="4" t="s">
        <v>139</v>
      </c>
      <c r="BF279" s="4" t="s">
        <v>139</v>
      </c>
      <c r="BG279" s="4" t="s">
        <v>139</v>
      </c>
      <c r="BH279" s="4" t="s">
        <v>139</v>
      </c>
      <c r="BI279" s="4" t="s">
        <v>139</v>
      </c>
      <c r="BJ279" s="4" t="s">
        <v>165</v>
      </c>
      <c r="BK279" s="4" t="s">
        <v>166</v>
      </c>
      <c r="BL279" s="4" t="s">
        <v>167</v>
      </c>
      <c r="BM279" s="4" t="s">
        <v>9852</v>
      </c>
      <c r="BN279" s="4" t="s">
        <v>9853</v>
      </c>
      <c r="BO279" s="4" t="s">
        <v>139</v>
      </c>
      <c r="BP279" s="4" t="s">
        <v>139</v>
      </c>
      <c r="BQ279" s="4" t="s">
        <v>139</v>
      </c>
      <c r="BR279" s="4" t="s">
        <v>139</v>
      </c>
      <c r="BS279" s="4" t="s">
        <v>9854</v>
      </c>
      <c r="BT279" s="4" t="s">
        <v>139</v>
      </c>
      <c r="BU279" s="4" t="s">
        <v>246</v>
      </c>
      <c r="BV279" s="6">
        <v>43179</v>
      </c>
      <c r="BW279" s="4" t="s">
        <v>139</v>
      </c>
      <c r="BX279" s="4" t="s">
        <v>139</v>
      </c>
      <c r="BY279" s="6">
        <v>43179</v>
      </c>
      <c r="BZ279" s="4" t="s">
        <v>178</v>
      </c>
      <c r="CA279" s="4" t="s">
        <v>179</v>
      </c>
      <c r="CB279" s="4" t="s">
        <v>180</v>
      </c>
      <c r="CC279" s="4" t="s">
        <v>353</v>
      </c>
      <c r="CD279" s="6">
        <v>43159</v>
      </c>
      <c r="CE279" s="4" t="s">
        <v>1226</v>
      </c>
      <c r="CF279" s="4" t="s">
        <v>419</v>
      </c>
      <c r="CG279" s="6"/>
      <c r="CH279" s="4" t="s">
        <v>185</v>
      </c>
      <c r="CI279" s="4" t="s">
        <v>140</v>
      </c>
      <c r="CJ279" s="4" t="s">
        <v>9854</v>
      </c>
      <c r="CK279" s="6"/>
      <c r="CL279" s="4" t="s">
        <v>300</v>
      </c>
      <c r="CM279" s="6"/>
      <c r="CN279" s="4" t="s">
        <v>140</v>
      </c>
      <c r="CO279" s="4" t="s">
        <v>139</v>
      </c>
      <c r="CP279" s="4" t="s">
        <v>139</v>
      </c>
      <c r="CQ279" s="4" t="s">
        <v>253</v>
      </c>
      <c r="CR279" s="4" t="s">
        <v>254</v>
      </c>
      <c r="CS279" s="4" t="s">
        <v>139</v>
      </c>
      <c r="CT279" s="4" t="s">
        <v>139</v>
      </c>
      <c r="CU279" s="6"/>
      <c r="CV279" s="6"/>
      <c r="CW279" s="4" t="s">
        <v>255</v>
      </c>
      <c r="CX279" s="4" t="s">
        <v>140</v>
      </c>
      <c r="CY279" s="4" t="s">
        <v>256</v>
      </c>
      <c r="CZ279" s="5">
        <v>0</v>
      </c>
      <c r="DA279" s="4" t="s">
        <v>256</v>
      </c>
      <c r="DB279" s="5">
        <v>0</v>
      </c>
      <c r="DC279" s="4" t="s">
        <v>140</v>
      </c>
      <c r="DD279" s="5">
        <v>0</v>
      </c>
      <c r="DE279" s="4" t="s">
        <v>139</v>
      </c>
      <c r="DF279" s="5">
        <v>0</v>
      </c>
      <c r="DG279" s="4" t="s">
        <v>256</v>
      </c>
      <c r="DH279" s="4" t="s">
        <v>139</v>
      </c>
      <c r="DI279" s="5"/>
      <c r="DJ279" s="4" t="s">
        <v>139</v>
      </c>
      <c r="DK279" s="6"/>
      <c r="DL279" s="4" t="s">
        <v>140</v>
      </c>
      <c r="DM279" s="4" t="s">
        <v>139</v>
      </c>
      <c r="DN279" s="6"/>
      <c r="DO279" s="4" t="s">
        <v>301</v>
      </c>
      <c r="DP279" s="4" t="s">
        <v>140</v>
      </c>
      <c r="DQ279" s="4" t="s">
        <v>139</v>
      </c>
      <c r="DR279" s="6"/>
      <c r="DS279" s="4" t="s">
        <v>140</v>
      </c>
      <c r="DT279" s="4" t="s">
        <v>199</v>
      </c>
      <c r="DU279" s="4" t="s">
        <v>139</v>
      </c>
      <c r="DV279" s="6"/>
      <c r="DW279" s="4" t="s">
        <v>139</v>
      </c>
      <c r="DX279" s="4" t="s">
        <v>9855</v>
      </c>
      <c r="DY279" s="4" t="s">
        <v>139</v>
      </c>
      <c r="DZ279" s="4" t="s">
        <v>139</v>
      </c>
    </row>
    <row r="280" spans="1:130" x14ac:dyDescent="0.4">
      <c r="A280" s="4" t="s">
        <v>9856</v>
      </c>
      <c r="B280" s="5">
        <v>173660</v>
      </c>
      <c r="C280" s="4" t="s">
        <v>859</v>
      </c>
      <c r="D280" s="4" t="s">
        <v>9857</v>
      </c>
      <c r="E280" s="4" t="s">
        <v>131</v>
      </c>
      <c r="F280" s="4" t="s">
        <v>132</v>
      </c>
      <c r="G280" s="4" t="s">
        <v>335</v>
      </c>
      <c r="H280" s="4" t="s">
        <v>134</v>
      </c>
      <c r="I280" s="4" t="s">
        <v>135</v>
      </c>
      <c r="J280" s="4" t="s">
        <v>136</v>
      </c>
      <c r="K280" s="4" t="s">
        <v>136</v>
      </c>
      <c r="L280" s="4" t="s">
        <v>136</v>
      </c>
      <c r="M280" s="4" t="s">
        <v>136</v>
      </c>
      <c r="N280" s="4" t="s">
        <v>137</v>
      </c>
      <c r="O280" s="4" t="s">
        <v>138</v>
      </c>
      <c r="P280" s="4" t="s">
        <v>205</v>
      </c>
      <c r="Q280" s="4" t="s">
        <v>139</v>
      </c>
      <c r="R280" s="4" t="s">
        <v>139</v>
      </c>
      <c r="S280" s="4" t="s">
        <v>139</v>
      </c>
      <c r="T280" s="4" t="s">
        <v>140</v>
      </c>
      <c r="U280" s="4" t="s">
        <v>9858</v>
      </c>
      <c r="V280" s="4" t="s">
        <v>9859</v>
      </c>
      <c r="W280" s="4" t="s">
        <v>139</v>
      </c>
      <c r="X280" s="4" t="s">
        <v>143</v>
      </c>
      <c r="Y280" s="4" t="s">
        <v>144</v>
      </c>
      <c r="Z280" s="4" t="s">
        <v>145</v>
      </c>
      <c r="AA280" s="4" t="s">
        <v>237</v>
      </c>
      <c r="AB280" s="4" t="s">
        <v>147</v>
      </c>
      <c r="AC280" s="4" t="s">
        <v>148</v>
      </c>
      <c r="AD280" s="4" t="s">
        <v>149</v>
      </c>
      <c r="AE280" s="5">
        <v>99</v>
      </c>
      <c r="AF280" s="5">
        <v>99</v>
      </c>
      <c r="AG280" s="6"/>
      <c r="AH280" s="5">
        <v>75</v>
      </c>
      <c r="AI280" s="4" t="s">
        <v>150</v>
      </c>
      <c r="AJ280" s="4" t="s">
        <v>238</v>
      </c>
      <c r="AK280" s="4" t="s">
        <v>7327</v>
      </c>
      <c r="AL280" s="6">
        <v>43109</v>
      </c>
      <c r="AM280" s="6">
        <v>43158</v>
      </c>
      <c r="AN280" s="4" t="s">
        <v>139</v>
      </c>
      <c r="AO280" s="4" t="s">
        <v>154</v>
      </c>
      <c r="AP280" s="4" t="s">
        <v>139</v>
      </c>
      <c r="AQ280" s="4" t="s">
        <v>139</v>
      </c>
      <c r="AR280" s="4" t="s">
        <v>139</v>
      </c>
      <c r="AS280" s="4" t="s">
        <v>139</v>
      </c>
      <c r="AT280" s="4" t="s">
        <v>139</v>
      </c>
      <c r="AU280" s="4" t="s">
        <v>139</v>
      </c>
      <c r="AV280" s="4" t="s">
        <v>139</v>
      </c>
      <c r="AW280" s="4" t="s">
        <v>139</v>
      </c>
      <c r="AX280" s="4" t="s">
        <v>139</v>
      </c>
      <c r="AY280" s="4" t="s">
        <v>139</v>
      </c>
      <c r="AZ280" s="4" t="s">
        <v>212</v>
      </c>
      <c r="BA280" s="4" t="s">
        <v>139</v>
      </c>
      <c r="BB280" s="4" t="s">
        <v>139</v>
      </c>
      <c r="BC280" s="4" t="s">
        <v>139</v>
      </c>
      <c r="BD280" s="4" t="s">
        <v>139</v>
      </c>
      <c r="BE280" s="4" t="s">
        <v>139</v>
      </c>
      <c r="BF280" s="4" t="s">
        <v>139</v>
      </c>
      <c r="BG280" s="4" t="s">
        <v>139</v>
      </c>
      <c r="BH280" s="4" t="s">
        <v>139</v>
      </c>
      <c r="BI280" s="4" t="s">
        <v>139</v>
      </c>
      <c r="BJ280" s="4" t="s">
        <v>165</v>
      </c>
      <c r="BK280" s="4" t="s">
        <v>166</v>
      </c>
      <c r="BL280" s="4" t="s">
        <v>167</v>
      </c>
      <c r="BM280" s="4" t="s">
        <v>9860</v>
      </c>
      <c r="BN280" s="4" t="s">
        <v>9861</v>
      </c>
      <c r="BO280" s="4" t="s">
        <v>139</v>
      </c>
      <c r="BP280" s="4" t="s">
        <v>139</v>
      </c>
      <c r="BQ280" s="4" t="s">
        <v>139</v>
      </c>
      <c r="BR280" s="4" t="s">
        <v>139</v>
      </c>
      <c r="BS280" s="4" t="s">
        <v>9862</v>
      </c>
      <c r="BT280" s="4" t="s">
        <v>139</v>
      </c>
      <c r="BU280" s="4" t="s">
        <v>246</v>
      </c>
      <c r="BV280" s="6">
        <v>43158</v>
      </c>
      <c r="BW280" s="4" t="s">
        <v>139</v>
      </c>
      <c r="BX280" s="4" t="s">
        <v>139</v>
      </c>
      <c r="BY280" s="6">
        <v>43810</v>
      </c>
      <c r="BZ280" s="4" t="s">
        <v>178</v>
      </c>
      <c r="CA280" s="4" t="s">
        <v>179</v>
      </c>
      <c r="CB280" s="4" t="s">
        <v>180</v>
      </c>
      <c r="CC280" s="4" t="s">
        <v>353</v>
      </c>
      <c r="CD280" s="6">
        <v>43109</v>
      </c>
      <c r="CE280" s="4" t="s">
        <v>182</v>
      </c>
      <c r="CF280" s="4" t="s">
        <v>878</v>
      </c>
      <c r="CG280" s="6"/>
      <c r="CH280" s="4" t="s">
        <v>185</v>
      </c>
      <c r="CI280" s="4" t="s">
        <v>140</v>
      </c>
      <c r="CJ280" s="4" t="s">
        <v>9862</v>
      </c>
      <c r="CK280" s="6"/>
      <c r="CL280" s="4" t="s">
        <v>300</v>
      </c>
      <c r="CM280" s="6"/>
      <c r="CN280" s="4" t="s">
        <v>140</v>
      </c>
      <c r="CO280" s="4" t="s">
        <v>139</v>
      </c>
      <c r="CP280" s="4" t="s">
        <v>139</v>
      </c>
      <c r="CQ280" s="4" t="s">
        <v>253</v>
      </c>
      <c r="CR280" s="4" t="s">
        <v>254</v>
      </c>
      <c r="CS280" s="4" t="s">
        <v>139</v>
      </c>
      <c r="CT280" s="4" t="s">
        <v>139</v>
      </c>
      <c r="CU280" s="6"/>
      <c r="CV280" s="6"/>
      <c r="CW280" s="4" t="s">
        <v>255</v>
      </c>
      <c r="CX280" s="4" t="s">
        <v>140</v>
      </c>
      <c r="CY280" s="4" t="s">
        <v>256</v>
      </c>
      <c r="CZ280" s="5">
        <v>0</v>
      </c>
      <c r="DA280" s="4" t="s">
        <v>256</v>
      </c>
      <c r="DB280" s="5">
        <v>0</v>
      </c>
      <c r="DC280" s="4" t="s">
        <v>140</v>
      </c>
      <c r="DD280" s="5">
        <v>0</v>
      </c>
      <c r="DE280" s="4" t="s">
        <v>139</v>
      </c>
      <c r="DF280" s="5">
        <v>0</v>
      </c>
      <c r="DG280" s="4" t="s">
        <v>256</v>
      </c>
      <c r="DH280" s="4" t="s">
        <v>139</v>
      </c>
      <c r="DI280" s="5"/>
      <c r="DJ280" s="4" t="s">
        <v>139</v>
      </c>
      <c r="DK280" s="6"/>
      <c r="DL280" s="4" t="s">
        <v>140</v>
      </c>
      <c r="DM280" s="4" t="s">
        <v>139</v>
      </c>
      <c r="DN280" s="6"/>
      <c r="DO280" s="4" t="s">
        <v>301</v>
      </c>
      <c r="DP280" s="4" t="s">
        <v>140</v>
      </c>
      <c r="DQ280" s="4" t="s">
        <v>139</v>
      </c>
      <c r="DR280" s="6"/>
      <c r="DS280" s="4" t="s">
        <v>140</v>
      </c>
      <c r="DT280" s="4" t="s">
        <v>199</v>
      </c>
      <c r="DU280" s="4" t="s">
        <v>139</v>
      </c>
      <c r="DV280" s="6"/>
      <c r="DW280" s="4" t="s">
        <v>139</v>
      </c>
      <c r="DX280" s="4" t="s">
        <v>9863</v>
      </c>
      <c r="DY280" s="4" t="s">
        <v>139</v>
      </c>
      <c r="DZ280" s="4" t="s">
        <v>139</v>
      </c>
    </row>
    <row r="281" spans="1:130" x14ac:dyDescent="0.4">
      <c r="A281" s="4" t="s">
        <v>139</v>
      </c>
      <c r="B281" s="5">
        <v>173478</v>
      </c>
      <c r="C281" s="4" t="s">
        <v>9141</v>
      </c>
      <c r="D281" s="4" t="s">
        <v>9864</v>
      </c>
      <c r="E281" s="4" t="s">
        <v>131</v>
      </c>
      <c r="F281" s="4" t="s">
        <v>139</v>
      </c>
      <c r="G281" s="4" t="s">
        <v>1352</v>
      </c>
      <c r="H281" s="4" t="s">
        <v>134</v>
      </c>
      <c r="I281" s="4" t="s">
        <v>235</v>
      </c>
      <c r="J281" s="4" t="s">
        <v>136</v>
      </c>
      <c r="K281" s="4" t="s">
        <v>136</v>
      </c>
      <c r="L281" s="4" t="s">
        <v>136</v>
      </c>
      <c r="M281" s="4" t="s">
        <v>136</v>
      </c>
      <c r="N281" s="4" t="s">
        <v>137</v>
      </c>
      <c r="O281" s="4" t="s">
        <v>138</v>
      </c>
      <c r="P281" s="4" t="s">
        <v>205</v>
      </c>
      <c r="Q281" s="4" t="s">
        <v>139</v>
      </c>
      <c r="R281" s="4" t="s">
        <v>139</v>
      </c>
      <c r="S281" s="4" t="s">
        <v>139</v>
      </c>
      <c r="T281" s="4" t="s">
        <v>140</v>
      </c>
      <c r="U281" s="4" t="s">
        <v>9865</v>
      </c>
      <c r="V281" s="4" t="s">
        <v>9866</v>
      </c>
      <c r="W281" s="4" t="s">
        <v>139</v>
      </c>
      <c r="X281" s="4" t="s">
        <v>143</v>
      </c>
      <c r="Y281" s="4" t="s">
        <v>144</v>
      </c>
      <c r="Z281" s="4" t="s">
        <v>145</v>
      </c>
      <c r="AA281" s="4" t="s">
        <v>237</v>
      </c>
      <c r="AB281" s="4" t="s">
        <v>147</v>
      </c>
      <c r="AC281" s="4" t="s">
        <v>287</v>
      </c>
      <c r="AD281" s="4" t="s">
        <v>149</v>
      </c>
      <c r="AE281" s="5">
        <v>99</v>
      </c>
      <c r="AF281" s="5">
        <v>99</v>
      </c>
      <c r="AG281" s="6"/>
      <c r="AH281" s="5">
        <v>78</v>
      </c>
      <c r="AI281" s="4" t="s">
        <v>150</v>
      </c>
      <c r="AJ281" s="4" t="s">
        <v>238</v>
      </c>
      <c r="AK281" s="4" t="s">
        <v>7327</v>
      </c>
      <c r="AL281" s="6">
        <v>43132</v>
      </c>
      <c r="AM281" s="6">
        <v>43144</v>
      </c>
      <c r="AN281" s="4" t="s">
        <v>139</v>
      </c>
      <c r="AO281" s="4" t="s">
        <v>154</v>
      </c>
      <c r="AP281" s="4" t="s">
        <v>139</v>
      </c>
      <c r="AQ281" s="4" t="s">
        <v>139</v>
      </c>
      <c r="AR281" s="4" t="s">
        <v>139</v>
      </c>
      <c r="AS281" s="4" t="s">
        <v>139</v>
      </c>
      <c r="AT281" s="4" t="s">
        <v>139</v>
      </c>
      <c r="AU281" s="4" t="s">
        <v>139</v>
      </c>
      <c r="AV281" s="4" t="s">
        <v>139</v>
      </c>
      <c r="AW281" s="4" t="s">
        <v>139</v>
      </c>
      <c r="AX281" s="4" t="s">
        <v>139</v>
      </c>
      <c r="AY281" s="4" t="s">
        <v>139</v>
      </c>
      <c r="AZ281" s="4" t="s">
        <v>212</v>
      </c>
      <c r="BA281" s="4" t="s">
        <v>139</v>
      </c>
      <c r="BB281" s="4" t="s">
        <v>139</v>
      </c>
      <c r="BC281" s="4" t="s">
        <v>139</v>
      </c>
      <c r="BD281" s="4" t="s">
        <v>139</v>
      </c>
      <c r="BE281" s="4" t="s">
        <v>139</v>
      </c>
      <c r="BF281" s="4" t="s">
        <v>139</v>
      </c>
      <c r="BG281" s="4" t="s">
        <v>139</v>
      </c>
      <c r="BH281" s="4" t="s">
        <v>139</v>
      </c>
      <c r="BI281" s="4" t="s">
        <v>139</v>
      </c>
      <c r="BJ281" s="4" t="s">
        <v>165</v>
      </c>
      <c r="BK281" s="4" t="s">
        <v>166</v>
      </c>
      <c r="BL281" s="4" t="s">
        <v>167</v>
      </c>
      <c r="BM281" s="4" t="s">
        <v>9867</v>
      </c>
      <c r="BN281" s="4" t="s">
        <v>9868</v>
      </c>
      <c r="BO281" s="4" t="s">
        <v>9869</v>
      </c>
      <c r="BP281" s="4" t="s">
        <v>139</v>
      </c>
      <c r="BQ281" s="4" t="s">
        <v>139</v>
      </c>
      <c r="BR281" s="4" t="s">
        <v>9870</v>
      </c>
      <c r="BS281" s="4" t="s">
        <v>9871</v>
      </c>
      <c r="BT281" s="4" t="s">
        <v>139</v>
      </c>
      <c r="BU281" s="4" t="s">
        <v>246</v>
      </c>
      <c r="BV281" s="6">
        <v>43144</v>
      </c>
      <c r="BW281" s="4" t="s">
        <v>139</v>
      </c>
      <c r="BX281" s="4" t="s">
        <v>139</v>
      </c>
      <c r="BY281" s="6">
        <v>43144</v>
      </c>
      <c r="BZ281" s="4" t="s">
        <v>248</v>
      </c>
      <c r="CA281" s="4" t="s">
        <v>219</v>
      </c>
      <c r="CB281" s="4" t="s">
        <v>250</v>
      </c>
      <c r="CC281" s="4" t="s">
        <v>181</v>
      </c>
      <c r="CD281" s="6">
        <v>43132</v>
      </c>
      <c r="CE281" s="4" t="s">
        <v>182</v>
      </c>
      <c r="CF281" s="4" t="s">
        <v>3675</v>
      </c>
      <c r="CG281" s="6"/>
      <c r="CH281" s="4" t="s">
        <v>185</v>
      </c>
      <c r="CI281" s="4" t="s">
        <v>140</v>
      </c>
      <c r="CJ281" s="4" t="s">
        <v>9871</v>
      </c>
      <c r="CK281" s="6"/>
      <c r="CL281" s="4" t="s">
        <v>300</v>
      </c>
      <c r="CM281" s="6"/>
      <c r="CN281" s="4" t="s">
        <v>140</v>
      </c>
      <c r="CO281" s="4" t="s">
        <v>231</v>
      </c>
      <c r="CP281" s="4" t="s">
        <v>139</v>
      </c>
      <c r="CQ281" s="4" t="s">
        <v>253</v>
      </c>
      <c r="CR281" s="4" t="s">
        <v>254</v>
      </c>
      <c r="CS281" s="4" t="s">
        <v>139</v>
      </c>
      <c r="CT281" s="4" t="s">
        <v>139</v>
      </c>
      <c r="CU281" s="6"/>
      <c r="CV281" s="6"/>
      <c r="CW281" s="4" t="s">
        <v>255</v>
      </c>
      <c r="CX281" s="4" t="s">
        <v>140</v>
      </c>
      <c r="CY281" s="4" t="s">
        <v>256</v>
      </c>
      <c r="CZ281" s="5">
        <v>0</v>
      </c>
      <c r="DA281" s="4" t="s">
        <v>256</v>
      </c>
      <c r="DB281" s="5">
        <v>0</v>
      </c>
      <c r="DC281" s="4" t="s">
        <v>140</v>
      </c>
      <c r="DD281" s="5">
        <v>0</v>
      </c>
      <c r="DE281" s="4" t="s">
        <v>139</v>
      </c>
      <c r="DF281" s="5">
        <v>0</v>
      </c>
      <c r="DG281" s="4" t="s">
        <v>256</v>
      </c>
      <c r="DH281" s="4" t="s">
        <v>139</v>
      </c>
      <c r="DI281" s="5"/>
      <c r="DJ281" s="4" t="s">
        <v>139</v>
      </c>
      <c r="DK281" s="6"/>
      <c r="DL281" s="4" t="s">
        <v>140</v>
      </c>
      <c r="DM281" s="4" t="s">
        <v>139</v>
      </c>
      <c r="DN281" s="6"/>
      <c r="DO281" s="4" t="s">
        <v>301</v>
      </c>
      <c r="DP281" s="4" t="s">
        <v>140</v>
      </c>
      <c r="DQ281" s="4" t="s">
        <v>139</v>
      </c>
      <c r="DR281" s="6"/>
      <c r="DS281" s="4" t="s">
        <v>140</v>
      </c>
      <c r="DT281" s="4" t="s">
        <v>199</v>
      </c>
      <c r="DU281" s="4" t="s">
        <v>139</v>
      </c>
      <c r="DV281" s="6"/>
      <c r="DW281" s="4" t="s">
        <v>139</v>
      </c>
      <c r="DX281" s="4" t="s">
        <v>9872</v>
      </c>
      <c r="DY281" s="4" t="s">
        <v>139</v>
      </c>
      <c r="DZ281" s="4" t="s">
        <v>231</v>
      </c>
    </row>
    <row r="282" spans="1:130" x14ac:dyDescent="0.4">
      <c r="A282" s="4" t="s">
        <v>139</v>
      </c>
      <c r="B282" s="5">
        <v>173456</v>
      </c>
      <c r="C282" s="4" t="s">
        <v>6261</v>
      </c>
      <c r="D282" s="4" t="s">
        <v>9873</v>
      </c>
      <c r="E282" s="4" t="s">
        <v>131</v>
      </c>
      <c r="F282" s="4" t="s">
        <v>139</v>
      </c>
      <c r="G282" s="4" t="s">
        <v>1690</v>
      </c>
      <c r="H282" s="4" t="s">
        <v>265</v>
      </c>
      <c r="I282" s="4" t="s">
        <v>235</v>
      </c>
      <c r="J282" s="4" t="s">
        <v>136</v>
      </c>
      <c r="K282" s="4" t="s">
        <v>136</v>
      </c>
      <c r="L282" s="4" t="s">
        <v>136</v>
      </c>
      <c r="M282" s="4" t="s">
        <v>136</v>
      </c>
      <c r="N282" s="4" t="s">
        <v>137</v>
      </c>
      <c r="O282" s="4" t="s">
        <v>138</v>
      </c>
      <c r="P282" s="4" t="s">
        <v>205</v>
      </c>
      <c r="Q282" s="4" t="s">
        <v>139</v>
      </c>
      <c r="R282" s="4" t="s">
        <v>139</v>
      </c>
      <c r="S282" s="4" t="s">
        <v>139</v>
      </c>
      <c r="T282" s="4" t="s">
        <v>140</v>
      </c>
      <c r="U282" s="4" t="s">
        <v>9874</v>
      </c>
      <c r="V282" s="4" t="s">
        <v>9875</v>
      </c>
      <c r="W282" s="4" t="s">
        <v>139</v>
      </c>
      <c r="X282" s="4" t="s">
        <v>143</v>
      </c>
      <c r="Y282" s="4" t="s">
        <v>144</v>
      </c>
      <c r="Z282" s="4" t="s">
        <v>145</v>
      </c>
      <c r="AA282" s="4" t="s">
        <v>237</v>
      </c>
      <c r="AB282" s="4" t="s">
        <v>147</v>
      </c>
      <c r="AC282" s="4" t="s">
        <v>148</v>
      </c>
      <c r="AD282" s="4" t="s">
        <v>149</v>
      </c>
      <c r="AE282" s="5">
        <v>99</v>
      </c>
      <c r="AF282" s="5">
        <v>99</v>
      </c>
      <c r="AG282" s="6"/>
      <c r="AH282" s="5">
        <v>61</v>
      </c>
      <c r="AI282" s="4" t="s">
        <v>150</v>
      </c>
      <c r="AJ282" s="4" t="s">
        <v>211</v>
      </c>
      <c r="AK282" s="4" t="s">
        <v>7327</v>
      </c>
      <c r="AL282" s="6">
        <v>43119</v>
      </c>
      <c r="AM282" s="6">
        <v>43151</v>
      </c>
      <c r="AN282" s="4" t="s">
        <v>139</v>
      </c>
      <c r="AO282" s="4" t="s">
        <v>154</v>
      </c>
      <c r="AP282" s="4" t="s">
        <v>139</v>
      </c>
      <c r="AQ282" s="4" t="s">
        <v>139</v>
      </c>
      <c r="AR282" s="4" t="s">
        <v>139</v>
      </c>
      <c r="AS282" s="4" t="s">
        <v>139</v>
      </c>
      <c r="AT282" s="4" t="s">
        <v>139</v>
      </c>
      <c r="AU282" s="4" t="s">
        <v>139</v>
      </c>
      <c r="AV282" s="4" t="s">
        <v>139</v>
      </c>
      <c r="AW282" s="4" t="s">
        <v>139</v>
      </c>
      <c r="AX282" s="4" t="s">
        <v>139</v>
      </c>
      <c r="AY282" s="4" t="s">
        <v>139</v>
      </c>
      <c r="AZ282" s="4" t="s">
        <v>212</v>
      </c>
      <c r="BA282" s="4" t="s">
        <v>139</v>
      </c>
      <c r="BB282" s="4" t="s">
        <v>139</v>
      </c>
      <c r="BC282" s="4" t="s">
        <v>139</v>
      </c>
      <c r="BD282" s="4" t="s">
        <v>139</v>
      </c>
      <c r="BE282" s="4" t="s">
        <v>139</v>
      </c>
      <c r="BF282" s="4" t="s">
        <v>139</v>
      </c>
      <c r="BG282" s="4" t="s">
        <v>139</v>
      </c>
      <c r="BH282" s="4" t="s">
        <v>139</v>
      </c>
      <c r="BI282" s="4" t="s">
        <v>139</v>
      </c>
      <c r="BJ282" s="4" t="s">
        <v>165</v>
      </c>
      <c r="BK282" s="4" t="s">
        <v>166</v>
      </c>
      <c r="BL282" s="4" t="s">
        <v>167</v>
      </c>
      <c r="BM282" s="4" t="s">
        <v>9876</v>
      </c>
      <c r="BN282" s="4" t="s">
        <v>9877</v>
      </c>
      <c r="BO282" s="4" t="s">
        <v>139</v>
      </c>
      <c r="BP282" s="4" t="s">
        <v>139</v>
      </c>
      <c r="BQ282" s="4" t="s">
        <v>139</v>
      </c>
      <c r="BR282" s="4" t="s">
        <v>9878</v>
      </c>
      <c r="BS282" s="4" t="s">
        <v>9879</v>
      </c>
      <c r="BT282" s="4" t="s">
        <v>139</v>
      </c>
      <c r="BU282" s="4" t="s">
        <v>246</v>
      </c>
      <c r="BV282" s="6">
        <v>43151</v>
      </c>
      <c r="BW282" s="4" t="s">
        <v>139</v>
      </c>
      <c r="BX282" s="4" t="s">
        <v>139</v>
      </c>
      <c r="BY282" s="6">
        <v>43151</v>
      </c>
      <c r="BZ282" s="4" t="s">
        <v>178</v>
      </c>
      <c r="CA282" s="4" t="s">
        <v>219</v>
      </c>
      <c r="CB282" s="4" t="s">
        <v>220</v>
      </c>
      <c r="CC282" s="4" t="s">
        <v>353</v>
      </c>
      <c r="CD282" s="6">
        <v>43119</v>
      </c>
      <c r="CE282" s="4" t="s">
        <v>182</v>
      </c>
      <c r="CF282" s="4" t="s">
        <v>1702</v>
      </c>
      <c r="CG282" s="6"/>
      <c r="CH282" s="4" t="s">
        <v>185</v>
      </c>
      <c r="CI282" s="4" t="s">
        <v>140</v>
      </c>
      <c r="CJ282" s="4" t="s">
        <v>9879</v>
      </c>
      <c r="CK282" s="6"/>
      <c r="CL282" s="4" t="s">
        <v>300</v>
      </c>
      <c r="CM282" s="6"/>
      <c r="CN282" s="4" t="s">
        <v>140</v>
      </c>
      <c r="CO282" s="4" t="s">
        <v>139</v>
      </c>
      <c r="CP282" s="4" t="s">
        <v>139</v>
      </c>
      <c r="CQ282" s="4" t="s">
        <v>253</v>
      </c>
      <c r="CR282" s="4" t="s">
        <v>254</v>
      </c>
      <c r="CS282" s="4" t="s">
        <v>139</v>
      </c>
      <c r="CT282" s="4" t="s">
        <v>139</v>
      </c>
      <c r="CU282" s="6"/>
      <c r="CV282" s="6"/>
      <c r="CW282" s="4" t="s">
        <v>255</v>
      </c>
      <c r="CX282" s="4" t="s">
        <v>140</v>
      </c>
      <c r="CY282" s="4" t="s">
        <v>256</v>
      </c>
      <c r="CZ282" s="5">
        <v>0</v>
      </c>
      <c r="DA282" s="4" t="s">
        <v>256</v>
      </c>
      <c r="DB282" s="5">
        <v>0</v>
      </c>
      <c r="DC282" s="4" t="s">
        <v>140</v>
      </c>
      <c r="DD282" s="5">
        <v>0</v>
      </c>
      <c r="DE282" s="4" t="s">
        <v>139</v>
      </c>
      <c r="DF282" s="5">
        <v>0</v>
      </c>
      <c r="DG282" s="4" t="s">
        <v>256</v>
      </c>
      <c r="DH282" s="4" t="s">
        <v>139</v>
      </c>
      <c r="DI282" s="5"/>
      <c r="DJ282" s="4" t="s">
        <v>139</v>
      </c>
      <c r="DK282" s="6"/>
      <c r="DL282" s="4" t="s">
        <v>140</v>
      </c>
      <c r="DM282" s="4" t="s">
        <v>139</v>
      </c>
      <c r="DN282" s="6"/>
      <c r="DO282" s="4" t="s">
        <v>301</v>
      </c>
      <c r="DP282" s="4" t="s">
        <v>140</v>
      </c>
      <c r="DQ282" s="4" t="s">
        <v>139</v>
      </c>
      <c r="DR282" s="6"/>
      <c r="DS282" s="4" t="s">
        <v>140</v>
      </c>
      <c r="DT282" s="4" t="s">
        <v>199</v>
      </c>
      <c r="DU282" s="4" t="s">
        <v>139</v>
      </c>
      <c r="DV282" s="6"/>
      <c r="DW282" s="4" t="s">
        <v>139</v>
      </c>
      <c r="DX282" s="4" t="s">
        <v>6833</v>
      </c>
      <c r="DY282" s="4" t="s">
        <v>139</v>
      </c>
      <c r="DZ282" s="4" t="s">
        <v>139</v>
      </c>
    </row>
    <row r="283" spans="1:130" x14ac:dyDescent="0.4">
      <c r="A283" s="4" t="s">
        <v>9880</v>
      </c>
      <c r="B283" s="5">
        <v>163242</v>
      </c>
      <c r="C283" s="4" t="s">
        <v>6399</v>
      </c>
      <c r="D283" s="4" t="s">
        <v>8904</v>
      </c>
      <c r="E283" s="4" t="s">
        <v>131</v>
      </c>
      <c r="F283" s="4" t="s">
        <v>132</v>
      </c>
      <c r="G283" s="4" t="s">
        <v>1690</v>
      </c>
      <c r="H283" s="4" t="s">
        <v>265</v>
      </c>
      <c r="I283" s="4" t="s">
        <v>235</v>
      </c>
      <c r="J283" s="4" t="s">
        <v>136</v>
      </c>
      <c r="K283" s="4" t="s">
        <v>136</v>
      </c>
      <c r="L283" s="4" t="s">
        <v>136</v>
      </c>
      <c r="M283" s="4" t="s">
        <v>136</v>
      </c>
      <c r="N283" s="4" t="s">
        <v>137</v>
      </c>
      <c r="O283" s="4" t="s">
        <v>138</v>
      </c>
      <c r="P283" s="4" t="s">
        <v>205</v>
      </c>
      <c r="Q283" s="4" t="s">
        <v>139</v>
      </c>
      <c r="R283" s="4" t="s">
        <v>139</v>
      </c>
      <c r="S283" s="4" t="s">
        <v>139</v>
      </c>
      <c r="T283" s="4" t="s">
        <v>140</v>
      </c>
      <c r="U283" s="4" t="s">
        <v>9881</v>
      </c>
      <c r="V283" s="4" t="s">
        <v>9882</v>
      </c>
      <c r="W283" s="4" t="s">
        <v>139</v>
      </c>
      <c r="X283" s="4" t="s">
        <v>143</v>
      </c>
      <c r="Y283" s="4" t="s">
        <v>144</v>
      </c>
      <c r="Z283" s="4" t="s">
        <v>145</v>
      </c>
      <c r="AA283" s="4" t="s">
        <v>237</v>
      </c>
      <c r="AB283" s="4" t="s">
        <v>702</v>
      </c>
      <c r="AC283" s="4" t="s">
        <v>148</v>
      </c>
      <c r="AD283" s="4" t="s">
        <v>139</v>
      </c>
      <c r="AE283" s="5">
        <v>99</v>
      </c>
      <c r="AF283" s="5">
        <v>99</v>
      </c>
      <c r="AG283" s="6"/>
      <c r="AH283" s="5">
        <v>53</v>
      </c>
      <c r="AI283" s="4" t="s">
        <v>150</v>
      </c>
      <c r="AJ283" s="4" t="s">
        <v>492</v>
      </c>
      <c r="AK283" s="4" t="s">
        <v>7392</v>
      </c>
      <c r="AL283" s="6">
        <v>43307</v>
      </c>
      <c r="AM283" s="6">
        <v>43661</v>
      </c>
      <c r="AN283" s="4" t="s">
        <v>7533</v>
      </c>
      <c r="AO283" s="4" t="s">
        <v>2034</v>
      </c>
      <c r="AP283" s="4" t="s">
        <v>139</v>
      </c>
      <c r="AQ283" s="4" t="s">
        <v>139</v>
      </c>
      <c r="AR283" s="4" t="s">
        <v>139</v>
      </c>
      <c r="AS283" s="4" t="s">
        <v>139</v>
      </c>
      <c r="AT283" s="4" t="s">
        <v>139</v>
      </c>
      <c r="AU283" s="4" t="s">
        <v>139</v>
      </c>
      <c r="AV283" s="4" t="s">
        <v>139</v>
      </c>
      <c r="AW283" s="4" t="s">
        <v>139</v>
      </c>
      <c r="AX283" s="4" t="s">
        <v>139</v>
      </c>
      <c r="AY283" s="4" t="s">
        <v>139</v>
      </c>
      <c r="AZ283" s="4" t="s">
        <v>212</v>
      </c>
      <c r="BA283" s="4" t="s">
        <v>139</v>
      </c>
      <c r="BB283" s="4" t="s">
        <v>139</v>
      </c>
      <c r="BC283" s="4" t="s">
        <v>139</v>
      </c>
      <c r="BD283" s="4" t="s">
        <v>139</v>
      </c>
      <c r="BE283" s="4" t="s">
        <v>139</v>
      </c>
      <c r="BF283" s="4" t="s">
        <v>139</v>
      </c>
      <c r="BG283" s="4" t="s">
        <v>139</v>
      </c>
      <c r="BH283" s="4" t="s">
        <v>139</v>
      </c>
      <c r="BI283" s="4" t="s">
        <v>139</v>
      </c>
      <c r="BJ283" s="4" t="s">
        <v>9883</v>
      </c>
      <c r="BK283" s="4" t="s">
        <v>139</v>
      </c>
      <c r="BL283" s="4" t="s">
        <v>139</v>
      </c>
      <c r="BM283" s="4" t="s">
        <v>139</v>
      </c>
      <c r="BN283" s="4" t="s">
        <v>9884</v>
      </c>
      <c r="BO283" s="4" t="s">
        <v>139</v>
      </c>
      <c r="BP283" s="4" t="s">
        <v>139</v>
      </c>
      <c r="BQ283" s="4" t="s">
        <v>139</v>
      </c>
      <c r="BR283" s="4" t="s">
        <v>139</v>
      </c>
      <c r="BS283" s="4" t="s">
        <v>139</v>
      </c>
      <c r="BT283" s="4" t="s">
        <v>9885</v>
      </c>
      <c r="BU283" s="4" t="s">
        <v>989</v>
      </c>
      <c r="BV283" s="6"/>
      <c r="BW283" s="4" t="s">
        <v>139</v>
      </c>
      <c r="BX283" s="4" t="s">
        <v>139</v>
      </c>
      <c r="BY283" s="6">
        <v>43948</v>
      </c>
      <c r="BZ283" s="4" t="s">
        <v>139</v>
      </c>
      <c r="CA283" s="4" t="s">
        <v>139</v>
      </c>
      <c r="CB283" s="4" t="s">
        <v>139</v>
      </c>
      <c r="CC283" s="4" t="s">
        <v>139</v>
      </c>
      <c r="CD283" s="6"/>
      <c r="CE283" s="4" t="s">
        <v>317</v>
      </c>
      <c r="CF283" s="4" t="s">
        <v>140</v>
      </c>
      <c r="CG283" s="6"/>
      <c r="CH283" s="4" t="s">
        <v>139</v>
      </c>
      <c r="CI283" s="4" t="s">
        <v>140</v>
      </c>
      <c r="CJ283" s="4" t="s">
        <v>139</v>
      </c>
      <c r="CK283" s="6"/>
      <c r="CL283" s="4" t="s">
        <v>300</v>
      </c>
      <c r="CM283" s="6"/>
      <c r="CN283" s="4" t="s">
        <v>140</v>
      </c>
      <c r="CO283" s="4" t="s">
        <v>139</v>
      </c>
      <c r="CP283" s="4" t="s">
        <v>139</v>
      </c>
      <c r="CQ283" s="4" t="s">
        <v>9886</v>
      </c>
      <c r="CR283" s="4" t="s">
        <v>254</v>
      </c>
      <c r="CS283" s="4" t="s">
        <v>139</v>
      </c>
      <c r="CT283" s="4" t="s">
        <v>139</v>
      </c>
      <c r="CU283" s="6"/>
      <c r="CV283" s="6"/>
      <c r="CW283" s="4" t="s">
        <v>1102</v>
      </c>
      <c r="CX283" s="4" t="s">
        <v>139</v>
      </c>
      <c r="CY283" s="4" t="s">
        <v>9887</v>
      </c>
      <c r="CZ283" s="5">
        <v>0</v>
      </c>
      <c r="DA283" s="4" t="s">
        <v>256</v>
      </c>
      <c r="DB283" s="5">
        <v>999999</v>
      </c>
      <c r="DC283" s="4" t="s">
        <v>139</v>
      </c>
      <c r="DD283" s="5">
        <v>0</v>
      </c>
      <c r="DE283" s="4" t="s">
        <v>139</v>
      </c>
      <c r="DF283" s="5">
        <v>0</v>
      </c>
      <c r="DG283" s="4" t="s">
        <v>256</v>
      </c>
      <c r="DH283" s="4" t="s">
        <v>139</v>
      </c>
      <c r="DI283" s="5"/>
      <c r="DJ283" s="4" t="s">
        <v>139</v>
      </c>
      <c r="DK283" s="6"/>
      <c r="DL283" s="4" t="s">
        <v>140</v>
      </c>
      <c r="DM283" s="4" t="s">
        <v>139</v>
      </c>
      <c r="DN283" s="6"/>
      <c r="DO283" s="4" t="s">
        <v>301</v>
      </c>
      <c r="DP283" s="4" t="s">
        <v>140</v>
      </c>
      <c r="DQ283" s="4" t="s">
        <v>139</v>
      </c>
      <c r="DR283" s="6"/>
      <c r="DS283" s="4" t="s">
        <v>140</v>
      </c>
      <c r="DT283" s="4" t="s">
        <v>199</v>
      </c>
      <c r="DU283" s="4" t="s">
        <v>139</v>
      </c>
      <c r="DV283" s="6"/>
      <c r="DW283" s="4" t="s">
        <v>139</v>
      </c>
      <c r="DX283" s="4" t="s">
        <v>260</v>
      </c>
      <c r="DY283" s="4" t="s">
        <v>139</v>
      </c>
      <c r="DZ283" s="4" t="s">
        <v>139</v>
      </c>
    </row>
    <row r="284" spans="1:130" x14ac:dyDescent="0.4">
      <c r="A284" s="4" t="s">
        <v>9888</v>
      </c>
      <c r="B284" s="5">
        <v>162474</v>
      </c>
      <c r="C284" s="4" t="s">
        <v>465</v>
      </c>
      <c r="D284" s="4" t="s">
        <v>263</v>
      </c>
      <c r="E284" s="4" t="s">
        <v>131</v>
      </c>
      <c r="F284" s="4" t="s">
        <v>132</v>
      </c>
      <c r="G284" s="4" t="s">
        <v>264</v>
      </c>
      <c r="H284" s="4" t="s">
        <v>134</v>
      </c>
      <c r="I284" s="4" t="s">
        <v>135</v>
      </c>
      <c r="J284" s="4" t="s">
        <v>136</v>
      </c>
      <c r="K284" s="4" t="s">
        <v>136</v>
      </c>
      <c r="L284" s="4" t="s">
        <v>136</v>
      </c>
      <c r="M284" s="4" t="s">
        <v>136</v>
      </c>
      <c r="N284" s="4" t="s">
        <v>137</v>
      </c>
      <c r="O284" s="4" t="s">
        <v>138</v>
      </c>
      <c r="P284" s="4" t="s">
        <v>205</v>
      </c>
      <c r="Q284" s="4" t="s">
        <v>139</v>
      </c>
      <c r="R284" s="4" t="s">
        <v>139</v>
      </c>
      <c r="S284" s="4" t="s">
        <v>139</v>
      </c>
      <c r="T284" s="4" t="s">
        <v>140</v>
      </c>
      <c r="U284" s="4" t="s">
        <v>9889</v>
      </c>
      <c r="V284" s="4" t="s">
        <v>9890</v>
      </c>
      <c r="W284" s="4" t="s">
        <v>139</v>
      </c>
      <c r="X284" s="4" t="s">
        <v>143</v>
      </c>
      <c r="Y284" s="4" t="s">
        <v>144</v>
      </c>
      <c r="Z284" s="4" t="s">
        <v>145</v>
      </c>
      <c r="AA284" s="4" t="s">
        <v>237</v>
      </c>
      <c r="AB284" s="4" t="s">
        <v>147</v>
      </c>
      <c r="AC284" s="4" t="s">
        <v>148</v>
      </c>
      <c r="AD284" s="4" t="s">
        <v>139</v>
      </c>
      <c r="AE284" s="5">
        <v>99</v>
      </c>
      <c r="AF284" s="5">
        <v>99</v>
      </c>
      <c r="AG284" s="6"/>
      <c r="AH284" s="5">
        <v>71</v>
      </c>
      <c r="AI284" s="4" t="s">
        <v>322</v>
      </c>
      <c r="AJ284" s="4" t="s">
        <v>151</v>
      </c>
      <c r="AK284" s="4" t="s">
        <v>7327</v>
      </c>
      <c r="AL284" s="6">
        <v>43466</v>
      </c>
      <c r="AM284" s="6">
        <v>43505</v>
      </c>
      <c r="AN284" s="4" t="s">
        <v>7328</v>
      </c>
      <c r="AO284" s="4" t="s">
        <v>154</v>
      </c>
      <c r="AP284" s="4" t="s">
        <v>139</v>
      </c>
      <c r="AQ284" s="4" t="s">
        <v>139</v>
      </c>
      <c r="AR284" s="4" t="s">
        <v>139</v>
      </c>
      <c r="AS284" s="4" t="s">
        <v>139</v>
      </c>
      <c r="AT284" s="4" t="s">
        <v>139</v>
      </c>
      <c r="AU284" s="4" t="s">
        <v>139</v>
      </c>
      <c r="AV284" s="4" t="s">
        <v>139</v>
      </c>
      <c r="AW284" s="4" t="s">
        <v>139</v>
      </c>
      <c r="AX284" s="4" t="s">
        <v>139</v>
      </c>
      <c r="AY284" s="4" t="s">
        <v>139</v>
      </c>
      <c r="AZ284" s="4" t="s">
        <v>212</v>
      </c>
      <c r="BA284" s="4" t="s">
        <v>139</v>
      </c>
      <c r="BB284" s="4" t="s">
        <v>139</v>
      </c>
      <c r="BC284" s="4" t="s">
        <v>139</v>
      </c>
      <c r="BD284" s="4" t="s">
        <v>139</v>
      </c>
      <c r="BE284" s="4" t="s">
        <v>139</v>
      </c>
      <c r="BF284" s="4" t="s">
        <v>139</v>
      </c>
      <c r="BG284" s="4" t="s">
        <v>139</v>
      </c>
      <c r="BH284" s="4" t="s">
        <v>139</v>
      </c>
      <c r="BI284" s="4" t="s">
        <v>139</v>
      </c>
      <c r="BJ284" s="4" t="s">
        <v>165</v>
      </c>
      <c r="BK284" s="4" t="s">
        <v>139</v>
      </c>
      <c r="BL284" s="4" t="s">
        <v>139</v>
      </c>
      <c r="BM284" s="4" t="s">
        <v>7943</v>
      </c>
      <c r="BN284" s="4" t="s">
        <v>9891</v>
      </c>
      <c r="BO284" s="4" t="s">
        <v>7943</v>
      </c>
      <c r="BP284" s="4" t="s">
        <v>9892</v>
      </c>
      <c r="BQ284" s="4" t="s">
        <v>172</v>
      </c>
      <c r="BR284" s="4" t="s">
        <v>7943</v>
      </c>
      <c r="BS284" s="4" t="s">
        <v>9893</v>
      </c>
      <c r="BT284" s="4" t="s">
        <v>9894</v>
      </c>
      <c r="BU284" s="4" t="s">
        <v>989</v>
      </c>
      <c r="BV284" s="6"/>
      <c r="BW284" s="4" t="s">
        <v>139</v>
      </c>
      <c r="BX284" s="4" t="s">
        <v>139</v>
      </c>
      <c r="BY284" s="6">
        <v>43553</v>
      </c>
      <c r="BZ284" s="4" t="s">
        <v>139</v>
      </c>
      <c r="CA284" s="4" t="s">
        <v>139</v>
      </c>
      <c r="CB284" s="4" t="s">
        <v>139</v>
      </c>
      <c r="CC284" s="4" t="s">
        <v>139</v>
      </c>
      <c r="CD284" s="6"/>
      <c r="CE284" s="4" t="s">
        <v>317</v>
      </c>
      <c r="CF284" s="4" t="s">
        <v>140</v>
      </c>
      <c r="CG284" s="6"/>
      <c r="CH284" s="4" t="s">
        <v>139</v>
      </c>
      <c r="CI284" s="4" t="s">
        <v>140</v>
      </c>
      <c r="CJ284" s="4" t="s">
        <v>9893</v>
      </c>
      <c r="CK284" s="6"/>
      <c r="CL284" s="4" t="s">
        <v>300</v>
      </c>
      <c r="CM284" s="6"/>
      <c r="CN284" s="4" t="s">
        <v>140</v>
      </c>
      <c r="CO284" s="4" t="s">
        <v>139</v>
      </c>
      <c r="CP284" s="4" t="s">
        <v>9895</v>
      </c>
      <c r="CQ284" s="4" t="s">
        <v>253</v>
      </c>
      <c r="CR284" s="4" t="s">
        <v>254</v>
      </c>
      <c r="CS284" s="4" t="s">
        <v>172</v>
      </c>
      <c r="CT284" s="4" t="s">
        <v>139</v>
      </c>
      <c r="CU284" s="6"/>
      <c r="CV284" s="6"/>
      <c r="CW284" s="4" t="s">
        <v>1102</v>
      </c>
      <c r="CX284" s="4" t="s">
        <v>139</v>
      </c>
      <c r="CY284" s="4" t="s">
        <v>9887</v>
      </c>
      <c r="CZ284" s="5">
        <v>0</v>
      </c>
      <c r="DA284" s="4" t="s">
        <v>256</v>
      </c>
      <c r="DB284" s="5">
        <v>999999</v>
      </c>
      <c r="DC284" s="4" t="s">
        <v>139</v>
      </c>
      <c r="DD284" s="5">
        <v>0</v>
      </c>
      <c r="DE284" s="4" t="s">
        <v>139</v>
      </c>
      <c r="DF284" s="5">
        <v>0</v>
      </c>
      <c r="DG284" s="4" t="s">
        <v>256</v>
      </c>
      <c r="DH284" s="4" t="s">
        <v>139</v>
      </c>
      <c r="DI284" s="5"/>
      <c r="DJ284" s="4" t="s">
        <v>139</v>
      </c>
      <c r="DK284" s="6"/>
      <c r="DL284" s="4" t="s">
        <v>140</v>
      </c>
      <c r="DM284" s="4" t="s">
        <v>172</v>
      </c>
      <c r="DN284" s="6"/>
      <c r="DO284" s="4" t="s">
        <v>301</v>
      </c>
      <c r="DP284" s="4" t="s">
        <v>140</v>
      </c>
      <c r="DQ284" s="4" t="s">
        <v>172</v>
      </c>
      <c r="DR284" s="6"/>
      <c r="DS284" s="4" t="s">
        <v>140</v>
      </c>
      <c r="DT284" s="4" t="s">
        <v>199</v>
      </c>
      <c r="DU284" s="4" t="s">
        <v>172</v>
      </c>
      <c r="DV284" s="6"/>
      <c r="DW284" s="4" t="s">
        <v>139</v>
      </c>
      <c r="DX284" s="4" t="s">
        <v>9896</v>
      </c>
      <c r="DY284" s="4" t="s">
        <v>139</v>
      </c>
      <c r="DZ284" s="4" t="s">
        <v>139</v>
      </c>
    </row>
    <row r="285" spans="1:130" x14ac:dyDescent="0.4">
      <c r="A285" s="4" t="s">
        <v>9897</v>
      </c>
      <c r="B285" s="5">
        <v>162460</v>
      </c>
      <c r="C285" s="4" t="s">
        <v>7323</v>
      </c>
      <c r="D285" s="4" t="s">
        <v>9898</v>
      </c>
      <c r="E285" s="4" t="s">
        <v>131</v>
      </c>
      <c r="F285" s="4" t="s">
        <v>132</v>
      </c>
      <c r="G285" s="4" t="s">
        <v>319</v>
      </c>
      <c r="H285" s="4" t="s">
        <v>134</v>
      </c>
      <c r="I285" s="4" t="s">
        <v>235</v>
      </c>
      <c r="J285" s="4" t="s">
        <v>136</v>
      </c>
      <c r="K285" s="4" t="s">
        <v>136</v>
      </c>
      <c r="L285" s="4" t="s">
        <v>136</v>
      </c>
      <c r="M285" s="4" t="s">
        <v>136</v>
      </c>
      <c r="N285" s="4" t="s">
        <v>137</v>
      </c>
      <c r="O285" s="4" t="s">
        <v>138</v>
      </c>
      <c r="P285" s="4" t="s">
        <v>205</v>
      </c>
      <c r="Q285" s="4" t="s">
        <v>139</v>
      </c>
      <c r="R285" s="4" t="s">
        <v>139</v>
      </c>
      <c r="S285" s="4" t="s">
        <v>139</v>
      </c>
      <c r="T285" s="4" t="s">
        <v>140</v>
      </c>
      <c r="U285" s="4" t="s">
        <v>9899</v>
      </c>
      <c r="V285" s="4" t="s">
        <v>9900</v>
      </c>
      <c r="W285" s="4" t="s">
        <v>207</v>
      </c>
      <c r="X285" s="4" t="s">
        <v>143</v>
      </c>
      <c r="Y285" s="4" t="s">
        <v>144</v>
      </c>
      <c r="Z285" s="4" t="s">
        <v>208</v>
      </c>
      <c r="AA285" s="4" t="s">
        <v>209</v>
      </c>
      <c r="AB285" s="4" t="s">
        <v>147</v>
      </c>
      <c r="AC285" s="4" t="s">
        <v>148</v>
      </c>
      <c r="AD285" s="4" t="s">
        <v>149</v>
      </c>
      <c r="AE285" s="5">
        <v>99</v>
      </c>
      <c r="AF285" s="5">
        <v>99</v>
      </c>
      <c r="AG285" s="6"/>
      <c r="AH285" s="5">
        <v>69</v>
      </c>
      <c r="AI285" s="4" t="s">
        <v>150</v>
      </c>
      <c r="AJ285" s="4" t="s">
        <v>211</v>
      </c>
      <c r="AK285" s="4" t="s">
        <v>7327</v>
      </c>
      <c r="AL285" s="6">
        <v>43297</v>
      </c>
      <c r="AM285" s="6">
        <v>43468</v>
      </c>
      <c r="AN285" s="4" t="s">
        <v>7328</v>
      </c>
      <c r="AO285" s="4" t="s">
        <v>154</v>
      </c>
      <c r="AP285" s="4" t="s">
        <v>139</v>
      </c>
      <c r="AQ285" s="4" t="s">
        <v>139</v>
      </c>
      <c r="AR285" s="4" t="s">
        <v>139</v>
      </c>
      <c r="AS285" s="4" t="s">
        <v>139</v>
      </c>
      <c r="AT285" s="4" t="s">
        <v>139</v>
      </c>
      <c r="AU285" s="4" t="s">
        <v>139</v>
      </c>
      <c r="AV285" s="4" t="s">
        <v>139</v>
      </c>
      <c r="AW285" s="4" t="s">
        <v>139</v>
      </c>
      <c r="AX285" s="4" t="s">
        <v>139</v>
      </c>
      <c r="AY285" s="4" t="s">
        <v>139</v>
      </c>
      <c r="AZ285" s="4" t="s">
        <v>212</v>
      </c>
      <c r="BA285" s="4" t="s">
        <v>139</v>
      </c>
      <c r="BB285" s="4" t="s">
        <v>139</v>
      </c>
      <c r="BC285" s="4" t="s">
        <v>139</v>
      </c>
      <c r="BD285" s="4" t="s">
        <v>139</v>
      </c>
      <c r="BE285" s="4" t="s">
        <v>139</v>
      </c>
      <c r="BF285" s="4" t="s">
        <v>139</v>
      </c>
      <c r="BG285" s="4" t="s">
        <v>139</v>
      </c>
      <c r="BH285" s="4" t="s">
        <v>139</v>
      </c>
      <c r="BI285" s="4" t="s">
        <v>139</v>
      </c>
      <c r="BJ285" s="4" t="s">
        <v>165</v>
      </c>
      <c r="BK285" s="4" t="s">
        <v>166</v>
      </c>
      <c r="BL285" s="4" t="s">
        <v>167</v>
      </c>
      <c r="BM285" s="4" t="s">
        <v>9901</v>
      </c>
      <c r="BN285" s="4" t="s">
        <v>9902</v>
      </c>
      <c r="BO285" s="4" t="s">
        <v>139</v>
      </c>
      <c r="BP285" s="4" t="s">
        <v>139</v>
      </c>
      <c r="BQ285" s="4" t="s">
        <v>139</v>
      </c>
      <c r="BR285" s="4" t="s">
        <v>139</v>
      </c>
      <c r="BS285" s="4" t="s">
        <v>9903</v>
      </c>
      <c r="BT285" s="4" t="s">
        <v>9904</v>
      </c>
      <c r="BU285" s="4" t="s">
        <v>246</v>
      </c>
      <c r="BV285" s="6">
        <v>43592</v>
      </c>
      <c r="BW285" s="4" t="s">
        <v>139</v>
      </c>
      <c r="BX285" s="4" t="s">
        <v>139</v>
      </c>
      <c r="BY285" s="6">
        <v>43592</v>
      </c>
      <c r="BZ285" s="4" t="s">
        <v>139</v>
      </c>
      <c r="CA285" s="4" t="s">
        <v>139</v>
      </c>
      <c r="CB285" s="4" t="s">
        <v>139</v>
      </c>
      <c r="CC285" s="4" t="s">
        <v>139</v>
      </c>
      <c r="CD285" s="6">
        <v>43297</v>
      </c>
      <c r="CE285" s="4" t="s">
        <v>182</v>
      </c>
      <c r="CF285" s="4" t="s">
        <v>1103</v>
      </c>
      <c r="CG285" s="6"/>
      <c r="CH285" s="4" t="s">
        <v>185</v>
      </c>
      <c r="CI285" s="4" t="s">
        <v>140</v>
      </c>
      <c r="CJ285" s="4" t="s">
        <v>139</v>
      </c>
      <c r="CK285" s="6"/>
      <c r="CL285" s="4" t="s">
        <v>188</v>
      </c>
      <c r="CM285" s="6" t="s">
        <v>3466</v>
      </c>
      <c r="CN285" s="4" t="s">
        <v>1103</v>
      </c>
      <c r="CO285" s="4" t="s">
        <v>139</v>
      </c>
      <c r="CP285" s="4" t="s">
        <v>9905</v>
      </c>
      <c r="CQ285" s="4" t="s">
        <v>9886</v>
      </c>
      <c r="CR285" s="4" t="s">
        <v>254</v>
      </c>
      <c r="CS285" s="4" t="s">
        <v>139</v>
      </c>
      <c r="CT285" s="4" t="s">
        <v>139</v>
      </c>
      <c r="CU285" s="6"/>
      <c r="CV285" s="6"/>
      <c r="CW285" s="4" t="s">
        <v>1102</v>
      </c>
      <c r="CX285" s="4" t="s">
        <v>139</v>
      </c>
      <c r="CY285" s="4" t="s">
        <v>9887</v>
      </c>
      <c r="CZ285" s="5">
        <v>0</v>
      </c>
      <c r="DA285" s="4" t="s">
        <v>256</v>
      </c>
      <c r="DB285" s="5">
        <v>999999</v>
      </c>
      <c r="DC285" s="4" t="s">
        <v>139</v>
      </c>
      <c r="DD285" s="5">
        <v>0</v>
      </c>
      <c r="DE285" s="4" t="s">
        <v>139</v>
      </c>
      <c r="DF285" s="5">
        <v>0</v>
      </c>
      <c r="DG285" s="4" t="s">
        <v>256</v>
      </c>
      <c r="DH285" s="4" t="s">
        <v>139</v>
      </c>
      <c r="DI285" s="5"/>
      <c r="DJ285" s="4" t="s">
        <v>139</v>
      </c>
      <c r="DK285" s="6" t="s">
        <v>3466</v>
      </c>
      <c r="DL285" s="4" t="s">
        <v>1103</v>
      </c>
      <c r="DM285" s="4" t="s">
        <v>9906</v>
      </c>
      <c r="DN285" s="6" t="s">
        <v>3466</v>
      </c>
      <c r="DO285" s="4" t="s">
        <v>197</v>
      </c>
      <c r="DP285" s="4" t="s">
        <v>1103</v>
      </c>
      <c r="DQ285" s="4" t="s">
        <v>9906</v>
      </c>
      <c r="DR285" s="6"/>
      <c r="DS285" s="4" t="s">
        <v>140</v>
      </c>
      <c r="DT285" s="4" t="s">
        <v>199</v>
      </c>
      <c r="DU285" s="4" t="s">
        <v>139</v>
      </c>
      <c r="DV285" s="6"/>
      <c r="DW285" s="4" t="s">
        <v>139</v>
      </c>
      <c r="DX285" s="4" t="s">
        <v>200</v>
      </c>
      <c r="DY285" s="4" t="s">
        <v>139</v>
      </c>
      <c r="DZ285" s="4" t="s">
        <v>139</v>
      </c>
    </row>
    <row r="286" spans="1:130" x14ac:dyDescent="0.4">
      <c r="A286" s="4" t="s">
        <v>9907</v>
      </c>
      <c r="B286" s="5">
        <v>162446</v>
      </c>
      <c r="C286" s="4" t="s">
        <v>2742</v>
      </c>
      <c r="D286" s="4" t="s">
        <v>4392</v>
      </c>
      <c r="E286" s="4" t="s">
        <v>131</v>
      </c>
      <c r="F286" s="4" t="s">
        <v>132</v>
      </c>
      <c r="G286" s="4" t="s">
        <v>133</v>
      </c>
      <c r="H286" s="4" t="s">
        <v>134</v>
      </c>
      <c r="I286" s="4" t="s">
        <v>135</v>
      </c>
      <c r="J286" s="4" t="s">
        <v>136</v>
      </c>
      <c r="K286" s="4" t="s">
        <v>136</v>
      </c>
      <c r="L286" s="4" t="s">
        <v>136</v>
      </c>
      <c r="M286" s="4" t="s">
        <v>136</v>
      </c>
      <c r="N286" s="4" t="s">
        <v>137</v>
      </c>
      <c r="O286" s="4" t="s">
        <v>138</v>
      </c>
      <c r="P286" s="4" t="s">
        <v>205</v>
      </c>
      <c r="Q286" s="4" t="s">
        <v>139</v>
      </c>
      <c r="R286" s="4" t="s">
        <v>139</v>
      </c>
      <c r="S286" s="4" t="s">
        <v>139</v>
      </c>
      <c r="T286" s="4" t="s">
        <v>140</v>
      </c>
      <c r="U286" s="4" t="s">
        <v>9908</v>
      </c>
      <c r="V286" s="4" t="s">
        <v>9909</v>
      </c>
      <c r="W286" s="4" t="s">
        <v>139</v>
      </c>
      <c r="X286" s="4" t="s">
        <v>143</v>
      </c>
      <c r="Y286" s="4" t="s">
        <v>144</v>
      </c>
      <c r="Z286" s="4" t="s">
        <v>208</v>
      </c>
      <c r="AA286" s="4" t="s">
        <v>209</v>
      </c>
      <c r="AB286" s="4" t="s">
        <v>147</v>
      </c>
      <c r="AC286" s="4" t="s">
        <v>148</v>
      </c>
      <c r="AD286" s="4" t="s">
        <v>139</v>
      </c>
      <c r="AE286" s="5">
        <v>99</v>
      </c>
      <c r="AF286" s="5">
        <v>99</v>
      </c>
      <c r="AG286" s="6"/>
      <c r="AH286" s="5">
        <v>49</v>
      </c>
      <c r="AI286" s="4" t="s">
        <v>150</v>
      </c>
      <c r="AJ286" s="4" t="s">
        <v>211</v>
      </c>
      <c r="AK286" s="4" t="s">
        <v>7327</v>
      </c>
      <c r="AL286" s="6">
        <v>43278</v>
      </c>
      <c r="AM286" s="6">
        <v>43557</v>
      </c>
      <c r="AN286" s="4" t="s">
        <v>7328</v>
      </c>
      <c r="AO286" s="4" t="s">
        <v>154</v>
      </c>
      <c r="AP286" s="4" t="s">
        <v>139</v>
      </c>
      <c r="AQ286" s="4" t="s">
        <v>139</v>
      </c>
      <c r="AR286" s="4" t="s">
        <v>139</v>
      </c>
      <c r="AS286" s="4" t="s">
        <v>139</v>
      </c>
      <c r="AT286" s="4" t="s">
        <v>139</v>
      </c>
      <c r="AU286" s="4" t="s">
        <v>139</v>
      </c>
      <c r="AV286" s="4" t="s">
        <v>139</v>
      </c>
      <c r="AW286" s="4" t="s">
        <v>139</v>
      </c>
      <c r="AX286" s="4" t="s">
        <v>139</v>
      </c>
      <c r="AY286" s="4" t="s">
        <v>139</v>
      </c>
      <c r="AZ286" s="4" t="s">
        <v>212</v>
      </c>
      <c r="BA286" s="4" t="s">
        <v>139</v>
      </c>
      <c r="BB286" s="4" t="s">
        <v>139</v>
      </c>
      <c r="BC286" s="4" t="s">
        <v>139</v>
      </c>
      <c r="BD286" s="4" t="s">
        <v>139</v>
      </c>
      <c r="BE286" s="4" t="s">
        <v>139</v>
      </c>
      <c r="BF286" s="4" t="s">
        <v>139</v>
      </c>
      <c r="BG286" s="4" t="s">
        <v>139</v>
      </c>
      <c r="BH286" s="4" t="s">
        <v>139</v>
      </c>
      <c r="BI286" s="4" t="s">
        <v>139</v>
      </c>
      <c r="BJ286" s="4" t="s">
        <v>165</v>
      </c>
      <c r="BK286" s="4" t="s">
        <v>139</v>
      </c>
      <c r="BL286" s="4" t="s">
        <v>139</v>
      </c>
      <c r="BM286" s="4" t="s">
        <v>9910</v>
      </c>
      <c r="BN286" s="4" t="s">
        <v>9911</v>
      </c>
      <c r="BO286" s="4" t="s">
        <v>302</v>
      </c>
      <c r="BP286" s="4" t="s">
        <v>9912</v>
      </c>
      <c r="BQ286" s="4" t="s">
        <v>172</v>
      </c>
      <c r="BR286" s="4" t="s">
        <v>9913</v>
      </c>
      <c r="BS286" s="4" t="s">
        <v>9914</v>
      </c>
      <c r="BT286" s="4" t="s">
        <v>9915</v>
      </c>
      <c r="BU286" s="4" t="s">
        <v>989</v>
      </c>
      <c r="BV286" s="6"/>
      <c r="BW286" s="4" t="s">
        <v>139</v>
      </c>
      <c r="BX286" s="4" t="s">
        <v>139</v>
      </c>
      <c r="BY286" s="6">
        <v>43607</v>
      </c>
      <c r="BZ286" s="4" t="s">
        <v>139</v>
      </c>
      <c r="CA286" s="4" t="s">
        <v>139</v>
      </c>
      <c r="CB286" s="4" t="s">
        <v>139</v>
      </c>
      <c r="CC286" s="4" t="s">
        <v>139</v>
      </c>
      <c r="CD286" s="6"/>
      <c r="CE286" s="4" t="s">
        <v>317</v>
      </c>
      <c r="CF286" s="4" t="s">
        <v>140</v>
      </c>
      <c r="CG286" s="6"/>
      <c r="CH286" s="4" t="s">
        <v>139</v>
      </c>
      <c r="CI286" s="4" t="s">
        <v>140</v>
      </c>
      <c r="CJ286" s="4" t="s">
        <v>302</v>
      </c>
      <c r="CK286" s="6"/>
      <c r="CL286" s="4" t="s">
        <v>300</v>
      </c>
      <c r="CM286" s="6"/>
      <c r="CN286" s="4" t="s">
        <v>140</v>
      </c>
      <c r="CO286" s="4" t="s">
        <v>139</v>
      </c>
      <c r="CP286" s="4" t="s">
        <v>9916</v>
      </c>
      <c r="CQ286" s="4" t="s">
        <v>9886</v>
      </c>
      <c r="CR286" s="4" t="s">
        <v>254</v>
      </c>
      <c r="CS286" s="4" t="s">
        <v>184</v>
      </c>
      <c r="CT286" s="4" t="s">
        <v>139</v>
      </c>
      <c r="CU286" s="6"/>
      <c r="CV286" s="6"/>
      <c r="CW286" s="4" t="s">
        <v>1102</v>
      </c>
      <c r="CX286" s="4" t="s">
        <v>139</v>
      </c>
      <c r="CY286" s="4" t="s">
        <v>9887</v>
      </c>
      <c r="CZ286" s="5">
        <v>0</v>
      </c>
      <c r="DA286" s="4" t="s">
        <v>256</v>
      </c>
      <c r="DB286" s="5">
        <v>999999</v>
      </c>
      <c r="DC286" s="4" t="s">
        <v>139</v>
      </c>
      <c r="DD286" s="5">
        <v>0</v>
      </c>
      <c r="DE286" s="4" t="s">
        <v>139</v>
      </c>
      <c r="DF286" s="5">
        <v>0</v>
      </c>
      <c r="DG286" s="4" t="s">
        <v>256</v>
      </c>
      <c r="DH286" s="4" t="s">
        <v>139</v>
      </c>
      <c r="DI286" s="5"/>
      <c r="DJ286" s="4" t="s">
        <v>139</v>
      </c>
      <c r="DK286" s="6"/>
      <c r="DL286" s="4" t="s">
        <v>140</v>
      </c>
      <c r="DM286" s="4" t="s">
        <v>9916</v>
      </c>
      <c r="DN286" s="6"/>
      <c r="DO286" s="4" t="s">
        <v>301</v>
      </c>
      <c r="DP286" s="4" t="s">
        <v>140</v>
      </c>
      <c r="DQ286" s="4" t="s">
        <v>184</v>
      </c>
      <c r="DR286" s="6"/>
      <c r="DS286" s="4" t="s">
        <v>140</v>
      </c>
      <c r="DT286" s="4" t="s">
        <v>199</v>
      </c>
      <c r="DU286" s="4" t="s">
        <v>9917</v>
      </c>
      <c r="DV286" s="6"/>
      <c r="DW286" s="4" t="s">
        <v>139</v>
      </c>
      <c r="DX286" s="4" t="s">
        <v>260</v>
      </c>
      <c r="DY286" s="4" t="s">
        <v>139</v>
      </c>
      <c r="DZ286" s="4" t="s">
        <v>139</v>
      </c>
    </row>
    <row r="287" spans="1:130" x14ac:dyDescent="0.4">
      <c r="A287" s="4" t="s">
        <v>9918</v>
      </c>
      <c r="B287" s="5">
        <v>129624</v>
      </c>
      <c r="C287" s="4" t="s">
        <v>5450</v>
      </c>
      <c r="D287" s="4" t="s">
        <v>9764</v>
      </c>
      <c r="E287" s="4" t="s">
        <v>131</v>
      </c>
      <c r="F287" s="4" t="s">
        <v>132</v>
      </c>
      <c r="G287" s="4" t="s">
        <v>319</v>
      </c>
      <c r="H287" s="4" t="s">
        <v>265</v>
      </c>
      <c r="I287" s="4" t="s">
        <v>235</v>
      </c>
      <c r="J287" s="4" t="s">
        <v>136</v>
      </c>
      <c r="K287" s="4" t="s">
        <v>136</v>
      </c>
      <c r="L287" s="4" t="s">
        <v>136</v>
      </c>
      <c r="M287" s="4" t="s">
        <v>136</v>
      </c>
      <c r="N287" s="4" t="s">
        <v>629</v>
      </c>
      <c r="O287" s="4" t="s">
        <v>138</v>
      </c>
      <c r="P287" s="4" t="s">
        <v>205</v>
      </c>
      <c r="Q287" s="4" t="s">
        <v>139</v>
      </c>
      <c r="R287" s="4" t="s">
        <v>612</v>
      </c>
      <c r="S287" s="4" t="s">
        <v>139</v>
      </c>
      <c r="T287" s="4" t="s">
        <v>140</v>
      </c>
      <c r="U287" s="4" t="s">
        <v>9919</v>
      </c>
      <c r="V287" s="4" t="s">
        <v>9920</v>
      </c>
      <c r="W287" s="4" t="s">
        <v>139</v>
      </c>
      <c r="X287" s="4" t="s">
        <v>143</v>
      </c>
      <c r="Y287" s="4" t="s">
        <v>144</v>
      </c>
      <c r="Z287" s="4" t="s">
        <v>145</v>
      </c>
      <c r="AA287" s="4" t="s">
        <v>237</v>
      </c>
      <c r="AB287" s="4" t="s">
        <v>147</v>
      </c>
      <c r="AC287" s="4" t="s">
        <v>287</v>
      </c>
      <c r="AD287" s="4" t="s">
        <v>139</v>
      </c>
      <c r="AE287" s="5"/>
      <c r="AF287" s="5"/>
      <c r="AG287" s="6"/>
      <c r="AH287" s="5">
        <v>70</v>
      </c>
      <c r="AI287" s="4" t="s">
        <v>150</v>
      </c>
      <c r="AJ287" s="4" t="s">
        <v>272</v>
      </c>
      <c r="AK287" s="4" t="s">
        <v>7327</v>
      </c>
      <c r="AL287" s="6">
        <v>44337</v>
      </c>
      <c r="AM287" s="6">
        <v>44462</v>
      </c>
      <c r="AN287" s="4" t="s">
        <v>7328</v>
      </c>
      <c r="AO287" s="4" t="s">
        <v>154</v>
      </c>
      <c r="AP287" s="4" t="s">
        <v>139</v>
      </c>
      <c r="AQ287" s="4" t="s">
        <v>139</v>
      </c>
      <c r="AR287" s="4" t="s">
        <v>139</v>
      </c>
      <c r="AS287" s="4" t="s">
        <v>139</v>
      </c>
      <c r="AT287" s="4" t="s">
        <v>139</v>
      </c>
      <c r="AU287" s="4" t="s">
        <v>139</v>
      </c>
      <c r="AV287" s="4" t="s">
        <v>139</v>
      </c>
      <c r="AW287" s="4" t="s">
        <v>139</v>
      </c>
      <c r="AX287" s="4" t="s">
        <v>139</v>
      </c>
      <c r="AY287" s="4" t="s">
        <v>139</v>
      </c>
      <c r="AZ287" s="4" t="s">
        <v>139</v>
      </c>
      <c r="BA287" s="4" t="s">
        <v>139</v>
      </c>
      <c r="BB287" s="4" t="s">
        <v>139</v>
      </c>
      <c r="BC287" s="4" t="s">
        <v>139</v>
      </c>
      <c r="BD287" s="4" t="s">
        <v>139</v>
      </c>
      <c r="BE287" s="4" t="s">
        <v>139</v>
      </c>
      <c r="BF287" s="4" t="s">
        <v>139</v>
      </c>
      <c r="BG287" s="4" t="s">
        <v>139</v>
      </c>
      <c r="BH287" s="4" t="s">
        <v>139</v>
      </c>
      <c r="BI287" s="4" t="s">
        <v>139</v>
      </c>
      <c r="BJ287" s="4" t="s">
        <v>139</v>
      </c>
      <c r="BK287" s="4" t="s">
        <v>139</v>
      </c>
      <c r="BL287" s="4" t="s">
        <v>139</v>
      </c>
      <c r="BM287" s="4" t="s">
        <v>9921</v>
      </c>
      <c r="BN287" s="4" t="s">
        <v>9922</v>
      </c>
      <c r="BO287" s="4" t="s">
        <v>308</v>
      </c>
      <c r="BP287" s="4" t="s">
        <v>9923</v>
      </c>
      <c r="BQ287" s="4" t="s">
        <v>172</v>
      </c>
      <c r="BR287" s="4" t="s">
        <v>7332</v>
      </c>
      <c r="BS287" s="4" t="s">
        <v>9924</v>
      </c>
      <c r="BT287" s="4" t="s">
        <v>9925</v>
      </c>
      <c r="BU287" s="4" t="s">
        <v>139</v>
      </c>
      <c r="BV287" s="6"/>
      <c r="BW287" s="4" t="s">
        <v>139</v>
      </c>
      <c r="BX287" s="4" t="s">
        <v>139</v>
      </c>
      <c r="BY287" s="6">
        <v>44462</v>
      </c>
      <c r="BZ287" s="4" t="s">
        <v>139</v>
      </c>
      <c r="CA287" s="4" t="s">
        <v>139</v>
      </c>
      <c r="CB287" s="4" t="s">
        <v>139</v>
      </c>
      <c r="CC287" s="4" t="s">
        <v>139</v>
      </c>
      <c r="CD287" s="6"/>
      <c r="CE287" s="4" t="s">
        <v>317</v>
      </c>
      <c r="CF287" s="4" t="s">
        <v>140</v>
      </c>
      <c r="CG287" s="6"/>
      <c r="CH287" s="4" t="s">
        <v>185</v>
      </c>
      <c r="CI287" s="4" t="s">
        <v>140</v>
      </c>
      <c r="CJ287" s="4" t="s">
        <v>184</v>
      </c>
      <c r="CK287" s="6"/>
      <c r="CL287" s="4" t="s">
        <v>300</v>
      </c>
      <c r="CM287" s="6"/>
      <c r="CN287" s="4" t="s">
        <v>140</v>
      </c>
      <c r="CO287" s="4" t="s">
        <v>139</v>
      </c>
      <c r="CP287" s="4" t="s">
        <v>9926</v>
      </c>
      <c r="CQ287" s="4" t="s">
        <v>139</v>
      </c>
      <c r="CR287" s="4" t="s">
        <v>254</v>
      </c>
      <c r="CS287" s="4" t="s">
        <v>184</v>
      </c>
      <c r="CT287" s="4" t="s">
        <v>139</v>
      </c>
      <c r="CU287" s="6"/>
      <c r="CV287" s="6"/>
      <c r="CW287" s="4" t="s">
        <v>255</v>
      </c>
      <c r="CX287" s="4" t="s">
        <v>139</v>
      </c>
      <c r="CY287" s="4" t="s">
        <v>256</v>
      </c>
      <c r="CZ287" s="5">
        <v>0</v>
      </c>
      <c r="DA287" s="4" t="s">
        <v>139</v>
      </c>
      <c r="DB287" s="5"/>
      <c r="DC287" s="4" t="s">
        <v>139</v>
      </c>
      <c r="DD287" s="5"/>
      <c r="DE287" s="4" t="s">
        <v>139</v>
      </c>
      <c r="DF287" s="5"/>
      <c r="DG287" s="4" t="s">
        <v>139</v>
      </c>
      <c r="DH287" s="4" t="s">
        <v>139</v>
      </c>
      <c r="DI287" s="5"/>
      <c r="DJ287" s="4" t="s">
        <v>139</v>
      </c>
      <c r="DK287" s="6"/>
      <c r="DL287" s="4" t="s">
        <v>140</v>
      </c>
      <c r="DM287" s="4" t="s">
        <v>9927</v>
      </c>
      <c r="DN287" s="6"/>
      <c r="DO287" s="4" t="s">
        <v>301</v>
      </c>
      <c r="DP287" s="4" t="s">
        <v>140</v>
      </c>
      <c r="DQ287" s="4" t="s">
        <v>9928</v>
      </c>
      <c r="DR287" s="6"/>
      <c r="DS287" s="4" t="s">
        <v>140</v>
      </c>
      <c r="DT287" s="4" t="s">
        <v>199</v>
      </c>
      <c r="DU287" s="4" t="s">
        <v>184</v>
      </c>
      <c r="DV287" s="6"/>
      <c r="DW287" s="4" t="s">
        <v>139</v>
      </c>
      <c r="DX287" s="4" t="s">
        <v>200</v>
      </c>
      <c r="DY287" s="4" t="s">
        <v>139</v>
      </c>
      <c r="DZ287" s="4" t="s">
        <v>139</v>
      </c>
    </row>
    <row r="288" spans="1:130" x14ac:dyDescent="0.4">
      <c r="A288" s="4" t="s">
        <v>139</v>
      </c>
      <c r="B288" s="5">
        <v>117906</v>
      </c>
      <c r="C288" s="4" t="s">
        <v>9929</v>
      </c>
      <c r="D288" s="4" t="s">
        <v>9898</v>
      </c>
      <c r="E288" s="4" t="s">
        <v>131</v>
      </c>
      <c r="F288" s="4" t="s">
        <v>132</v>
      </c>
      <c r="G288" s="4" t="s">
        <v>335</v>
      </c>
      <c r="H288" s="4" t="s">
        <v>134</v>
      </c>
      <c r="I288" s="4" t="s">
        <v>932</v>
      </c>
      <c r="J288" s="4" t="s">
        <v>136</v>
      </c>
      <c r="K288" s="4" t="s">
        <v>136</v>
      </c>
      <c r="L288" s="4" t="s">
        <v>136</v>
      </c>
      <c r="M288" s="4" t="s">
        <v>136</v>
      </c>
      <c r="N288" s="4" t="s">
        <v>137</v>
      </c>
      <c r="O288" s="4" t="s">
        <v>138</v>
      </c>
      <c r="P288" s="4" t="s">
        <v>205</v>
      </c>
      <c r="Q288" s="4" t="s">
        <v>139</v>
      </c>
      <c r="R288" s="4" t="s">
        <v>139</v>
      </c>
      <c r="S288" s="4" t="s">
        <v>139</v>
      </c>
      <c r="T288" s="4" t="s">
        <v>140</v>
      </c>
      <c r="U288" s="4" t="s">
        <v>9930</v>
      </c>
      <c r="V288" s="4" t="s">
        <v>9931</v>
      </c>
      <c r="W288" s="4" t="s">
        <v>207</v>
      </c>
      <c r="X288" s="4" t="s">
        <v>143</v>
      </c>
      <c r="Y288" s="4" t="s">
        <v>144</v>
      </c>
      <c r="Z288" s="4" t="s">
        <v>145</v>
      </c>
      <c r="AA288" s="4" t="s">
        <v>237</v>
      </c>
      <c r="AB288" s="4" t="s">
        <v>147</v>
      </c>
      <c r="AC288" s="4" t="s">
        <v>148</v>
      </c>
      <c r="AD288" s="4" t="s">
        <v>149</v>
      </c>
      <c r="AE288" s="5">
        <v>99</v>
      </c>
      <c r="AF288" s="5">
        <v>99</v>
      </c>
      <c r="AG288" s="6"/>
      <c r="AH288" s="5">
        <v>63</v>
      </c>
      <c r="AI288" s="4" t="s">
        <v>150</v>
      </c>
      <c r="AJ288" s="4" t="s">
        <v>211</v>
      </c>
      <c r="AK288" s="4" t="s">
        <v>7392</v>
      </c>
      <c r="AL288" s="6">
        <v>43199</v>
      </c>
      <c r="AM288" s="6">
        <v>43304</v>
      </c>
      <c r="AN288" s="4" t="s">
        <v>7533</v>
      </c>
      <c r="AO288" s="4" t="s">
        <v>2034</v>
      </c>
      <c r="AP288" s="4" t="s">
        <v>139</v>
      </c>
      <c r="AQ288" s="4" t="s">
        <v>139</v>
      </c>
      <c r="AR288" s="4" t="s">
        <v>139</v>
      </c>
      <c r="AS288" s="4" t="s">
        <v>139</v>
      </c>
      <c r="AT288" s="4" t="s">
        <v>139</v>
      </c>
      <c r="AU288" s="4" t="s">
        <v>139</v>
      </c>
      <c r="AV288" s="4" t="s">
        <v>139</v>
      </c>
      <c r="AW288" s="4" t="s">
        <v>139</v>
      </c>
      <c r="AX288" s="4" t="s">
        <v>139</v>
      </c>
      <c r="AY288" s="4" t="s">
        <v>139</v>
      </c>
      <c r="AZ288" s="4" t="s">
        <v>212</v>
      </c>
      <c r="BA288" s="4" t="s">
        <v>139</v>
      </c>
      <c r="BB288" s="4" t="s">
        <v>139</v>
      </c>
      <c r="BC288" s="4" t="s">
        <v>139</v>
      </c>
      <c r="BD288" s="4" t="s">
        <v>139</v>
      </c>
      <c r="BE288" s="4" t="s">
        <v>139</v>
      </c>
      <c r="BF288" s="4" t="s">
        <v>139</v>
      </c>
      <c r="BG288" s="4" t="s">
        <v>139</v>
      </c>
      <c r="BH288" s="4" t="s">
        <v>139</v>
      </c>
      <c r="BI288" s="4" t="s">
        <v>139</v>
      </c>
      <c r="BJ288" s="4" t="s">
        <v>165</v>
      </c>
      <c r="BK288" s="4" t="s">
        <v>166</v>
      </c>
      <c r="BL288" s="4" t="s">
        <v>167</v>
      </c>
      <c r="BM288" s="4" t="s">
        <v>9932</v>
      </c>
      <c r="BN288" s="4" t="s">
        <v>9933</v>
      </c>
      <c r="BO288" s="4" t="s">
        <v>139</v>
      </c>
      <c r="BP288" s="4" t="s">
        <v>139</v>
      </c>
      <c r="BQ288" s="4" t="s">
        <v>139</v>
      </c>
      <c r="BR288" s="4" t="s">
        <v>9934</v>
      </c>
      <c r="BS288" s="4" t="s">
        <v>9935</v>
      </c>
      <c r="BT288" s="4" t="s">
        <v>139</v>
      </c>
      <c r="BU288" s="4" t="s">
        <v>246</v>
      </c>
      <c r="BV288" s="6"/>
      <c r="BW288" s="4" t="s">
        <v>139</v>
      </c>
      <c r="BX288" s="4" t="s">
        <v>139</v>
      </c>
      <c r="BY288" s="6">
        <v>43482</v>
      </c>
      <c r="BZ288" s="4" t="s">
        <v>178</v>
      </c>
      <c r="CA288" s="4" t="s">
        <v>179</v>
      </c>
      <c r="CB288" s="4" t="s">
        <v>180</v>
      </c>
      <c r="CC288" s="4" t="s">
        <v>353</v>
      </c>
      <c r="CD288" s="6">
        <v>43196</v>
      </c>
      <c r="CE288" s="4" t="s">
        <v>182</v>
      </c>
      <c r="CF288" s="4" t="s">
        <v>418</v>
      </c>
      <c r="CG288" s="6"/>
      <c r="CH288" s="4" t="s">
        <v>185</v>
      </c>
      <c r="CI288" s="4" t="s">
        <v>140</v>
      </c>
      <c r="CJ288" s="4" t="s">
        <v>139</v>
      </c>
      <c r="CK288" s="6"/>
      <c r="CL288" s="4" t="s">
        <v>300</v>
      </c>
      <c r="CM288" s="6"/>
      <c r="CN288" s="4" t="s">
        <v>140</v>
      </c>
      <c r="CO288" s="4" t="s">
        <v>139</v>
      </c>
      <c r="CP288" s="4" t="s">
        <v>139</v>
      </c>
      <c r="CQ288" s="4" t="s">
        <v>190</v>
      </c>
      <c r="CR288" s="4" t="s">
        <v>191</v>
      </c>
      <c r="CS288" s="4" t="s">
        <v>9936</v>
      </c>
      <c r="CT288" s="4" t="s">
        <v>139</v>
      </c>
      <c r="CU288" s="6">
        <v>43228</v>
      </c>
      <c r="CV288" s="6">
        <v>43241</v>
      </c>
      <c r="CW288" s="4" t="s">
        <v>3724</v>
      </c>
      <c r="CX288" s="4" t="s">
        <v>418</v>
      </c>
      <c r="CY288" s="4" t="s">
        <v>227</v>
      </c>
      <c r="CZ288" s="5">
        <v>6000</v>
      </c>
      <c r="DA288" s="4" t="s">
        <v>227</v>
      </c>
      <c r="DB288" s="5">
        <v>2000</v>
      </c>
      <c r="DC288" s="4" t="s">
        <v>418</v>
      </c>
      <c r="DD288" s="5">
        <v>2000</v>
      </c>
      <c r="DE288" s="4" t="s">
        <v>139</v>
      </c>
      <c r="DF288" s="5">
        <v>2000</v>
      </c>
      <c r="DG288" s="4" t="s">
        <v>227</v>
      </c>
      <c r="DH288" s="4" t="s">
        <v>139</v>
      </c>
      <c r="DI288" s="5"/>
      <c r="DJ288" s="4" t="s">
        <v>139</v>
      </c>
      <c r="DK288" s="6"/>
      <c r="DL288" s="4" t="s">
        <v>140</v>
      </c>
      <c r="DM288" s="4" t="s">
        <v>139</v>
      </c>
      <c r="DN288" s="6"/>
      <c r="DO288" s="4" t="s">
        <v>301</v>
      </c>
      <c r="DP288" s="4" t="s">
        <v>140</v>
      </c>
      <c r="DQ288" s="4" t="s">
        <v>139</v>
      </c>
      <c r="DR288" s="6"/>
      <c r="DS288" s="4" t="s">
        <v>140</v>
      </c>
      <c r="DT288" s="4" t="s">
        <v>199</v>
      </c>
      <c r="DU288" s="4" t="s">
        <v>139</v>
      </c>
      <c r="DV288" s="6"/>
      <c r="DW288" s="4" t="s">
        <v>139</v>
      </c>
      <c r="DX288" s="4" t="s">
        <v>231</v>
      </c>
      <c r="DY288" s="4" t="s">
        <v>139</v>
      </c>
      <c r="DZ288" s="4" t="s">
        <v>139</v>
      </c>
    </row>
    <row r="289" spans="1:130" x14ac:dyDescent="0.4">
      <c r="A289" s="4" t="s">
        <v>9937</v>
      </c>
      <c r="B289" s="5">
        <v>117664</v>
      </c>
      <c r="C289" s="4" t="s">
        <v>2633</v>
      </c>
      <c r="D289" s="4" t="s">
        <v>2634</v>
      </c>
      <c r="E289" s="4" t="s">
        <v>131</v>
      </c>
      <c r="F289" s="4" t="s">
        <v>132</v>
      </c>
      <c r="G289" s="4" t="s">
        <v>1909</v>
      </c>
      <c r="H289" s="4" t="s">
        <v>265</v>
      </c>
      <c r="I289" s="4" t="s">
        <v>235</v>
      </c>
      <c r="J289" s="4" t="s">
        <v>136</v>
      </c>
      <c r="K289" s="4" t="s">
        <v>136</v>
      </c>
      <c r="L289" s="4" t="s">
        <v>136</v>
      </c>
      <c r="M289" s="4" t="s">
        <v>136</v>
      </c>
      <c r="N289" s="4" t="s">
        <v>137</v>
      </c>
      <c r="O289" s="4" t="s">
        <v>266</v>
      </c>
      <c r="P289" s="4" t="s">
        <v>267</v>
      </c>
      <c r="Q289" s="4" t="s">
        <v>268</v>
      </c>
      <c r="R289" s="4" t="s">
        <v>132</v>
      </c>
      <c r="S289" s="4" t="s">
        <v>139</v>
      </c>
      <c r="T289" s="4" t="s">
        <v>140</v>
      </c>
      <c r="U289" s="4" t="s">
        <v>9938</v>
      </c>
      <c r="V289" s="4" t="s">
        <v>9939</v>
      </c>
      <c r="W289" s="4" t="s">
        <v>236</v>
      </c>
      <c r="X289" s="4" t="s">
        <v>143</v>
      </c>
      <c r="Y289" s="4" t="s">
        <v>144</v>
      </c>
      <c r="Z289" s="4" t="s">
        <v>1114</v>
      </c>
      <c r="AA289" s="4" t="s">
        <v>237</v>
      </c>
      <c r="AB289" s="4" t="s">
        <v>147</v>
      </c>
      <c r="AC289" s="4" t="s">
        <v>148</v>
      </c>
      <c r="AD289" s="4" t="s">
        <v>149</v>
      </c>
      <c r="AE289" s="5">
        <v>99</v>
      </c>
      <c r="AF289" s="5">
        <v>99</v>
      </c>
      <c r="AG289" s="6"/>
      <c r="AH289" s="5">
        <v>54</v>
      </c>
      <c r="AI289" s="4" t="s">
        <v>150</v>
      </c>
      <c r="AJ289" s="4" t="s">
        <v>211</v>
      </c>
      <c r="AK289" s="4" t="s">
        <v>7327</v>
      </c>
      <c r="AL289" s="6">
        <v>43135</v>
      </c>
      <c r="AM289" s="6">
        <v>43179</v>
      </c>
      <c r="AN289" s="4" t="s">
        <v>139</v>
      </c>
      <c r="AO289" s="4" t="s">
        <v>154</v>
      </c>
      <c r="AP289" s="4" t="s">
        <v>139</v>
      </c>
      <c r="AQ289" s="4" t="s">
        <v>139</v>
      </c>
      <c r="AR289" s="4" t="s">
        <v>139</v>
      </c>
      <c r="AS289" s="4" t="s">
        <v>139</v>
      </c>
      <c r="AT289" s="4" t="s">
        <v>139</v>
      </c>
      <c r="AU289" s="4" t="s">
        <v>139</v>
      </c>
      <c r="AV289" s="4" t="s">
        <v>139</v>
      </c>
      <c r="AW289" s="4" t="s">
        <v>139</v>
      </c>
      <c r="AX289" s="4" t="s">
        <v>139</v>
      </c>
      <c r="AY289" s="4" t="s">
        <v>139</v>
      </c>
      <c r="AZ289" s="4" t="s">
        <v>212</v>
      </c>
      <c r="BA289" s="4" t="s">
        <v>139</v>
      </c>
      <c r="BB289" s="4" t="s">
        <v>139</v>
      </c>
      <c r="BC289" s="4" t="s">
        <v>139</v>
      </c>
      <c r="BD289" s="4" t="s">
        <v>139</v>
      </c>
      <c r="BE289" s="4" t="s">
        <v>139</v>
      </c>
      <c r="BF289" s="4" t="s">
        <v>139</v>
      </c>
      <c r="BG289" s="4" t="s">
        <v>139</v>
      </c>
      <c r="BH289" s="4" t="s">
        <v>139</v>
      </c>
      <c r="BI289" s="4" t="s">
        <v>139</v>
      </c>
      <c r="BJ289" s="4" t="s">
        <v>165</v>
      </c>
      <c r="BK289" s="4" t="s">
        <v>166</v>
      </c>
      <c r="BL289" s="4" t="s">
        <v>308</v>
      </c>
      <c r="BM289" s="4" t="s">
        <v>9940</v>
      </c>
      <c r="BN289" s="4" t="s">
        <v>9941</v>
      </c>
      <c r="BO289" s="4" t="s">
        <v>308</v>
      </c>
      <c r="BP289" s="4" t="s">
        <v>9942</v>
      </c>
      <c r="BQ289" s="4" t="s">
        <v>139</v>
      </c>
      <c r="BR289" s="4" t="s">
        <v>139</v>
      </c>
      <c r="BS289" s="4" t="s">
        <v>139</v>
      </c>
      <c r="BT289" s="4" t="s">
        <v>139</v>
      </c>
      <c r="BU289" s="4" t="s">
        <v>246</v>
      </c>
      <c r="BV289" s="6">
        <v>43196</v>
      </c>
      <c r="BW289" s="4" t="s">
        <v>139</v>
      </c>
      <c r="BX289" s="4" t="s">
        <v>139</v>
      </c>
      <c r="BY289" s="6">
        <v>43836</v>
      </c>
      <c r="BZ289" s="4" t="s">
        <v>178</v>
      </c>
      <c r="CA289" s="4" t="s">
        <v>179</v>
      </c>
      <c r="CB289" s="4" t="s">
        <v>180</v>
      </c>
      <c r="CC289" s="4" t="s">
        <v>353</v>
      </c>
      <c r="CD289" s="6"/>
      <c r="CE289" s="4" t="s">
        <v>317</v>
      </c>
      <c r="CF289" s="4" t="s">
        <v>140</v>
      </c>
      <c r="CG289" s="6"/>
      <c r="CH289" s="4" t="s">
        <v>9943</v>
      </c>
      <c r="CI289" s="4" t="s">
        <v>140</v>
      </c>
      <c r="CJ289" s="4" t="s">
        <v>139</v>
      </c>
      <c r="CK289" s="6"/>
      <c r="CL289" s="4" t="s">
        <v>223</v>
      </c>
      <c r="CM289" s="6">
        <v>43196</v>
      </c>
      <c r="CN289" s="4" t="s">
        <v>436</v>
      </c>
      <c r="CO289" s="4" t="s">
        <v>4933</v>
      </c>
      <c r="CP289" s="4" t="s">
        <v>9944</v>
      </c>
      <c r="CQ289" s="4" t="s">
        <v>253</v>
      </c>
      <c r="CR289" s="4" t="s">
        <v>254</v>
      </c>
      <c r="CS289" s="4" t="s">
        <v>9945</v>
      </c>
      <c r="CT289" s="4" t="s">
        <v>139</v>
      </c>
      <c r="CU289" s="6"/>
      <c r="CV289" s="6"/>
      <c r="CW289" s="4" t="s">
        <v>255</v>
      </c>
      <c r="CX289" s="4" t="s">
        <v>139</v>
      </c>
      <c r="CY289" s="4" t="s">
        <v>256</v>
      </c>
      <c r="CZ289" s="5">
        <v>0</v>
      </c>
      <c r="DA289" s="4" t="s">
        <v>139</v>
      </c>
      <c r="DB289" s="5">
        <v>0</v>
      </c>
      <c r="DC289" s="4" t="s">
        <v>139</v>
      </c>
      <c r="DD289" s="5"/>
      <c r="DE289" s="4" t="s">
        <v>139</v>
      </c>
      <c r="DF289" s="5"/>
      <c r="DG289" s="4" t="s">
        <v>139</v>
      </c>
      <c r="DH289" s="4" t="s">
        <v>139</v>
      </c>
      <c r="DI289" s="5"/>
      <c r="DJ289" s="4" t="s">
        <v>139</v>
      </c>
      <c r="DK289" s="6">
        <v>43196</v>
      </c>
      <c r="DL289" s="4" t="s">
        <v>436</v>
      </c>
      <c r="DM289" s="4" t="s">
        <v>9946</v>
      </c>
      <c r="DN289" s="6">
        <v>43196</v>
      </c>
      <c r="DO289" s="4" t="s">
        <v>197</v>
      </c>
      <c r="DP289" s="4" t="s">
        <v>436</v>
      </c>
      <c r="DQ289" s="4" t="s">
        <v>9947</v>
      </c>
      <c r="DR289" s="6"/>
      <c r="DS289" s="4" t="s">
        <v>140</v>
      </c>
      <c r="DT289" s="4" t="s">
        <v>199</v>
      </c>
      <c r="DU289" s="4" t="s">
        <v>139</v>
      </c>
      <c r="DV289" s="6"/>
      <c r="DW289" s="4" t="s">
        <v>139</v>
      </c>
      <c r="DX289" s="4" t="s">
        <v>260</v>
      </c>
      <c r="DY289" s="4" t="s">
        <v>139</v>
      </c>
      <c r="DZ289" s="4" t="s">
        <v>4933</v>
      </c>
    </row>
    <row r="290" spans="1:130" x14ac:dyDescent="0.4">
      <c r="A290" s="4" t="s">
        <v>9948</v>
      </c>
      <c r="B290" s="5">
        <v>103986</v>
      </c>
      <c r="C290" s="4" t="s">
        <v>1293</v>
      </c>
      <c r="D290" s="4" t="s">
        <v>1604</v>
      </c>
      <c r="E290" s="4" t="s">
        <v>131</v>
      </c>
      <c r="F290" s="4" t="s">
        <v>132</v>
      </c>
      <c r="G290" s="4" t="s">
        <v>335</v>
      </c>
      <c r="H290" s="4" t="s">
        <v>134</v>
      </c>
      <c r="I290" s="4" t="s">
        <v>135</v>
      </c>
      <c r="J290" s="4" t="s">
        <v>136</v>
      </c>
      <c r="K290" s="4" t="s">
        <v>136</v>
      </c>
      <c r="L290" s="4" t="s">
        <v>136</v>
      </c>
      <c r="M290" s="4" t="s">
        <v>136</v>
      </c>
      <c r="N290" s="4" t="s">
        <v>137</v>
      </c>
      <c r="O290" s="4" t="s">
        <v>138</v>
      </c>
      <c r="P290" s="4" t="s">
        <v>205</v>
      </c>
      <c r="Q290" s="4" t="s">
        <v>139</v>
      </c>
      <c r="R290" s="4" t="s">
        <v>139</v>
      </c>
      <c r="S290" s="4" t="s">
        <v>139</v>
      </c>
      <c r="T290" s="4" t="s">
        <v>140</v>
      </c>
      <c r="U290" s="4" t="s">
        <v>9949</v>
      </c>
      <c r="V290" s="4" t="s">
        <v>9950</v>
      </c>
      <c r="W290" s="4" t="s">
        <v>139</v>
      </c>
      <c r="X290" s="4" t="s">
        <v>143</v>
      </c>
      <c r="Y290" s="4" t="s">
        <v>144</v>
      </c>
      <c r="Z290" s="4" t="s">
        <v>145</v>
      </c>
      <c r="AA290" s="4" t="s">
        <v>237</v>
      </c>
      <c r="AB290" s="4" t="s">
        <v>147</v>
      </c>
      <c r="AC290" s="4" t="s">
        <v>148</v>
      </c>
      <c r="AD290" s="4" t="s">
        <v>139</v>
      </c>
      <c r="AE290" s="5">
        <v>99</v>
      </c>
      <c r="AF290" s="5">
        <v>99</v>
      </c>
      <c r="AG290" s="6"/>
      <c r="AH290" s="5">
        <v>51</v>
      </c>
      <c r="AI290" s="4" t="s">
        <v>150</v>
      </c>
      <c r="AJ290" s="4" t="s">
        <v>211</v>
      </c>
      <c r="AK290" s="4" t="s">
        <v>7392</v>
      </c>
      <c r="AL290" s="6">
        <v>43196</v>
      </c>
      <c r="AM290" s="6">
        <v>43418</v>
      </c>
      <c r="AN290" s="4" t="s">
        <v>7533</v>
      </c>
      <c r="AO290" s="4" t="s">
        <v>2034</v>
      </c>
      <c r="AP290" s="4" t="s">
        <v>139</v>
      </c>
      <c r="AQ290" s="4" t="s">
        <v>139</v>
      </c>
      <c r="AR290" s="4" t="s">
        <v>139</v>
      </c>
      <c r="AS290" s="4" t="s">
        <v>139</v>
      </c>
      <c r="AT290" s="4" t="s">
        <v>139</v>
      </c>
      <c r="AU290" s="4" t="s">
        <v>139</v>
      </c>
      <c r="AV290" s="4" t="s">
        <v>139</v>
      </c>
      <c r="AW290" s="4" t="s">
        <v>139</v>
      </c>
      <c r="AX290" s="4" t="s">
        <v>139</v>
      </c>
      <c r="AY290" s="4" t="s">
        <v>139</v>
      </c>
      <c r="AZ290" s="4" t="s">
        <v>212</v>
      </c>
      <c r="BA290" s="4" t="s">
        <v>139</v>
      </c>
      <c r="BB290" s="4" t="s">
        <v>139</v>
      </c>
      <c r="BC290" s="4" t="s">
        <v>139</v>
      </c>
      <c r="BD290" s="4" t="s">
        <v>139</v>
      </c>
      <c r="BE290" s="4" t="s">
        <v>139</v>
      </c>
      <c r="BF290" s="4" t="s">
        <v>139</v>
      </c>
      <c r="BG290" s="4" t="s">
        <v>139</v>
      </c>
      <c r="BH290" s="4" t="s">
        <v>139</v>
      </c>
      <c r="BI290" s="4" t="s">
        <v>139</v>
      </c>
      <c r="BJ290" s="4" t="s">
        <v>165</v>
      </c>
      <c r="BK290" s="4" t="s">
        <v>139</v>
      </c>
      <c r="BL290" s="4" t="s">
        <v>139</v>
      </c>
      <c r="BM290" s="4" t="s">
        <v>9951</v>
      </c>
      <c r="BN290" s="4" t="s">
        <v>9952</v>
      </c>
      <c r="BO290" s="4" t="s">
        <v>139</v>
      </c>
      <c r="BP290" s="4" t="s">
        <v>139</v>
      </c>
      <c r="BQ290" s="4" t="s">
        <v>139</v>
      </c>
      <c r="BR290" s="4" t="s">
        <v>139</v>
      </c>
      <c r="BS290" s="4" t="s">
        <v>9953</v>
      </c>
      <c r="BT290" s="4" t="s">
        <v>9954</v>
      </c>
      <c r="BU290" s="4" t="s">
        <v>989</v>
      </c>
      <c r="BV290" s="6"/>
      <c r="BW290" s="4" t="s">
        <v>139</v>
      </c>
      <c r="BX290" s="4" t="s">
        <v>139</v>
      </c>
      <c r="BY290" s="6">
        <v>44307</v>
      </c>
      <c r="BZ290" s="4" t="s">
        <v>139</v>
      </c>
      <c r="CA290" s="4" t="s">
        <v>139</v>
      </c>
      <c r="CB290" s="4" t="s">
        <v>139</v>
      </c>
      <c r="CC290" s="4" t="s">
        <v>139</v>
      </c>
      <c r="CD290" s="6"/>
      <c r="CE290" s="4" t="s">
        <v>317</v>
      </c>
      <c r="CF290" s="4" t="s">
        <v>140</v>
      </c>
      <c r="CG290" s="6"/>
      <c r="CH290" s="4" t="s">
        <v>185</v>
      </c>
      <c r="CI290" s="4" t="s">
        <v>140</v>
      </c>
      <c r="CJ290" s="4" t="s">
        <v>139</v>
      </c>
      <c r="CK290" s="6"/>
      <c r="CL290" s="4" t="s">
        <v>300</v>
      </c>
      <c r="CM290" s="6"/>
      <c r="CN290" s="4" t="s">
        <v>140</v>
      </c>
      <c r="CO290" s="4" t="s">
        <v>139</v>
      </c>
      <c r="CP290" s="4" t="s">
        <v>139</v>
      </c>
      <c r="CQ290" s="4" t="s">
        <v>9886</v>
      </c>
      <c r="CR290" s="4" t="s">
        <v>254</v>
      </c>
      <c r="CS290" s="4" t="s">
        <v>139</v>
      </c>
      <c r="CT290" s="4" t="s">
        <v>139</v>
      </c>
      <c r="CU290" s="6"/>
      <c r="CV290" s="6"/>
      <c r="CW290" s="4" t="s">
        <v>1102</v>
      </c>
      <c r="CX290" s="4" t="s">
        <v>139</v>
      </c>
      <c r="CY290" s="4" t="s">
        <v>9887</v>
      </c>
      <c r="CZ290" s="5">
        <v>0</v>
      </c>
      <c r="DA290" s="4" t="s">
        <v>256</v>
      </c>
      <c r="DB290" s="5">
        <v>999999</v>
      </c>
      <c r="DC290" s="4" t="s">
        <v>139</v>
      </c>
      <c r="DD290" s="5">
        <v>0</v>
      </c>
      <c r="DE290" s="4" t="s">
        <v>139</v>
      </c>
      <c r="DF290" s="5">
        <v>0</v>
      </c>
      <c r="DG290" s="4" t="s">
        <v>256</v>
      </c>
      <c r="DH290" s="4" t="s">
        <v>139</v>
      </c>
      <c r="DI290" s="5"/>
      <c r="DJ290" s="4" t="s">
        <v>139</v>
      </c>
      <c r="DK290" s="6"/>
      <c r="DL290" s="4" t="s">
        <v>140</v>
      </c>
      <c r="DM290" s="4" t="s">
        <v>139</v>
      </c>
      <c r="DN290" s="6"/>
      <c r="DO290" s="4" t="s">
        <v>301</v>
      </c>
      <c r="DP290" s="4" t="s">
        <v>140</v>
      </c>
      <c r="DQ290" s="4" t="s">
        <v>139</v>
      </c>
      <c r="DR290" s="6"/>
      <c r="DS290" s="4" t="s">
        <v>140</v>
      </c>
      <c r="DT290" s="4" t="s">
        <v>199</v>
      </c>
      <c r="DU290" s="4" t="s">
        <v>139</v>
      </c>
      <c r="DV290" s="6"/>
      <c r="DW290" s="4" t="s">
        <v>139</v>
      </c>
      <c r="DX290" s="4" t="s">
        <v>231</v>
      </c>
      <c r="DY290" s="4" t="s">
        <v>139</v>
      </c>
      <c r="DZ290" s="4" t="s">
        <v>139</v>
      </c>
    </row>
    <row r="291" spans="1:130" x14ac:dyDescent="0.4">
      <c r="A291" s="4" t="s">
        <v>9955</v>
      </c>
      <c r="B291" s="5">
        <v>103754</v>
      </c>
      <c r="C291" s="4" t="s">
        <v>2669</v>
      </c>
      <c r="D291" s="4" t="s">
        <v>9956</v>
      </c>
      <c r="E291" s="4" t="s">
        <v>739</v>
      </c>
      <c r="F291" s="4" t="s">
        <v>132</v>
      </c>
      <c r="G291" s="4" t="s">
        <v>740</v>
      </c>
      <c r="H291" s="4" t="s">
        <v>134</v>
      </c>
      <c r="I291" s="4" t="s">
        <v>235</v>
      </c>
      <c r="J291" s="4" t="s">
        <v>136</v>
      </c>
      <c r="K291" s="4" t="s">
        <v>136</v>
      </c>
      <c r="L291" s="4" t="s">
        <v>136</v>
      </c>
      <c r="M291" s="4" t="s">
        <v>136</v>
      </c>
      <c r="N291" s="4" t="s">
        <v>137</v>
      </c>
      <c r="O291" s="4" t="s">
        <v>266</v>
      </c>
      <c r="P291" s="4" t="s">
        <v>267</v>
      </c>
      <c r="Q291" s="4" t="s">
        <v>268</v>
      </c>
      <c r="R291" s="4" t="s">
        <v>132</v>
      </c>
      <c r="S291" s="4" t="s">
        <v>139</v>
      </c>
      <c r="T291" s="4" t="s">
        <v>140</v>
      </c>
      <c r="U291" s="4" t="s">
        <v>9957</v>
      </c>
      <c r="V291" s="4" t="s">
        <v>9958</v>
      </c>
      <c r="W291" s="4" t="s">
        <v>139</v>
      </c>
      <c r="X291" s="4" t="s">
        <v>143</v>
      </c>
      <c r="Y291" s="4" t="s">
        <v>144</v>
      </c>
      <c r="Z291" s="4" t="s">
        <v>208</v>
      </c>
      <c r="AA291" s="4" t="s">
        <v>209</v>
      </c>
      <c r="AB291" s="4" t="s">
        <v>702</v>
      </c>
      <c r="AC291" s="4" t="s">
        <v>148</v>
      </c>
      <c r="AD291" s="4" t="s">
        <v>139</v>
      </c>
      <c r="AE291" s="5">
        <v>99</v>
      </c>
      <c r="AF291" s="5">
        <v>99</v>
      </c>
      <c r="AG291" s="6"/>
      <c r="AH291" s="5">
        <v>58</v>
      </c>
      <c r="AI291" s="4" t="s">
        <v>150</v>
      </c>
      <c r="AJ291" s="4" t="s">
        <v>211</v>
      </c>
      <c r="AK291" s="4" t="s">
        <v>7392</v>
      </c>
      <c r="AL291" s="6">
        <v>43297</v>
      </c>
      <c r="AM291" s="6">
        <v>43531</v>
      </c>
      <c r="AN291" s="4" t="s">
        <v>7533</v>
      </c>
      <c r="AO291" s="4" t="s">
        <v>2034</v>
      </c>
      <c r="AP291" s="4" t="s">
        <v>139</v>
      </c>
      <c r="AQ291" s="4" t="s">
        <v>139</v>
      </c>
      <c r="AR291" s="4" t="s">
        <v>139</v>
      </c>
      <c r="AS291" s="4" t="s">
        <v>139</v>
      </c>
      <c r="AT291" s="4" t="s">
        <v>139</v>
      </c>
      <c r="AU291" s="4" t="s">
        <v>139</v>
      </c>
      <c r="AV291" s="4" t="s">
        <v>139</v>
      </c>
      <c r="AW291" s="4" t="s">
        <v>139</v>
      </c>
      <c r="AX291" s="4" t="s">
        <v>139</v>
      </c>
      <c r="AY291" s="4" t="s">
        <v>139</v>
      </c>
      <c r="AZ291" s="4" t="s">
        <v>212</v>
      </c>
      <c r="BA291" s="4" t="s">
        <v>139</v>
      </c>
      <c r="BB291" s="4" t="s">
        <v>139</v>
      </c>
      <c r="BC291" s="4" t="s">
        <v>139</v>
      </c>
      <c r="BD291" s="4" t="s">
        <v>139</v>
      </c>
      <c r="BE291" s="4" t="s">
        <v>139</v>
      </c>
      <c r="BF291" s="4" t="s">
        <v>139</v>
      </c>
      <c r="BG291" s="4" t="s">
        <v>139</v>
      </c>
      <c r="BH291" s="4" t="s">
        <v>139</v>
      </c>
      <c r="BI291" s="4" t="s">
        <v>139</v>
      </c>
      <c r="BJ291" s="4" t="s">
        <v>9883</v>
      </c>
      <c r="BK291" s="4" t="s">
        <v>139</v>
      </c>
      <c r="BL291" s="4" t="s">
        <v>139</v>
      </c>
      <c r="BM291" s="4" t="s">
        <v>139</v>
      </c>
      <c r="BN291" s="4" t="s">
        <v>9959</v>
      </c>
      <c r="BO291" s="4" t="s">
        <v>139</v>
      </c>
      <c r="BP291" s="4" t="s">
        <v>139</v>
      </c>
      <c r="BQ291" s="4" t="s">
        <v>139</v>
      </c>
      <c r="BR291" s="4" t="s">
        <v>139</v>
      </c>
      <c r="BS291" s="4" t="s">
        <v>139</v>
      </c>
      <c r="BT291" s="4" t="s">
        <v>9960</v>
      </c>
      <c r="BU291" s="4" t="s">
        <v>989</v>
      </c>
      <c r="BV291" s="6"/>
      <c r="BW291" s="4" t="s">
        <v>139</v>
      </c>
      <c r="BX291" s="4" t="s">
        <v>139</v>
      </c>
      <c r="BY291" s="6">
        <v>43783</v>
      </c>
      <c r="BZ291" s="4" t="s">
        <v>139</v>
      </c>
      <c r="CA291" s="4" t="s">
        <v>139</v>
      </c>
      <c r="CB291" s="4" t="s">
        <v>139</v>
      </c>
      <c r="CC291" s="4" t="s">
        <v>139</v>
      </c>
      <c r="CD291" s="6"/>
      <c r="CE291" s="4" t="s">
        <v>317</v>
      </c>
      <c r="CF291" s="4" t="s">
        <v>140</v>
      </c>
      <c r="CG291" s="6"/>
      <c r="CH291" s="4" t="s">
        <v>139</v>
      </c>
      <c r="CI291" s="4" t="s">
        <v>140</v>
      </c>
      <c r="CJ291" s="4" t="s">
        <v>139</v>
      </c>
      <c r="CK291" s="6"/>
      <c r="CL291" s="4" t="s">
        <v>300</v>
      </c>
      <c r="CM291" s="6"/>
      <c r="CN291" s="4" t="s">
        <v>140</v>
      </c>
      <c r="CO291" s="4" t="s">
        <v>139</v>
      </c>
      <c r="CP291" s="4" t="s">
        <v>139</v>
      </c>
      <c r="CQ291" s="4" t="s">
        <v>9886</v>
      </c>
      <c r="CR291" s="4" t="s">
        <v>254</v>
      </c>
      <c r="CS291" s="4" t="s">
        <v>139</v>
      </c>
      <c r="CT291" s="4" t="s">
        <v>139</v>
      </c>
      <c r="CU291" s="6"/>
      <c r="CV291" s="6"/>
      <c r="CW291" s="4" t="s">
        <v>1102</v>
      </c>
      <c r="CX291" s="4" t="s">
        <v>139</v>
      </c>
      <c r="CY291" s="4" t="s">
        <v>9887</v>
      </c>
      <c r="CZ291" s="5">
        <v>0</v>
      </c>
      <c r="DA291" s="4" t="s">
        <v>256</v>
      </c>
      <c r="DB291" s="5">
        <v>999999</v>
      </c>
      <c r="DC291" s="4" t="s">
        <v>139</v>
      </c>
      <c r="DD291" s="5">
        <v>0</v>
      </c>
      <c r="DE291" s="4" t="s">
        <v>139</v>
      </c>
      <c r="DF291" s="5">
        <v>0</v>
      </c>
      <c r="DG291" s="4" t="s">
        <v>256</v>
      </c>
      <c r="DH291" s="4" t="s">
        <v>139</v>
      </c>
      <c r="DI291" s="5"/>
      <c r="DJ291" s="4" t="s">
        <v>139</v>
      </c>
      <c r="DK291" s="6"/>
      <c r="DL291" s="4" t="s">
        <v>140</v>
      </c>
      <c r="DM291" s="4" t="s">
        <v>139</v>
      </c>
      <c r="DN291" s="6"/>
      <c r="DO291" s="4" t="s">
        <v>301</v>
      </c>
      <c r="DP291" s="4" t="s">
        <v>140</v>
      </c>
      <c r="DQ291" s="4" t="s">
        <v>139</v>
      </c>
      <c r="DR291" s="6"/>
      <c r="DS291" s="4" t="s">
        <v>140</v>
      </c>
      <c r="DT291" s="4" t="s">
        <v>199</v>
      </c>
      <c r="DU291" s="4" t="s">
        <v>139</v>
      </c>
      <c r="DV291" s="6"/>
      <c r="DW291" s="4" t="s">
        <v>139</v>
      </c>
      <c r="DX291" s="4" t="s">
        <v>139</v>
      </c>
      <c r="DY291" s="4" t="s">
        <v>139</v>
      </c>
      <c r="DZ291" s="4" t="s">
        <v>139</v>
      </c>
    </row>
    <row r="292" spans="1:130" x14ac:dyDescent="0.4">
      <c r="A292" s="4" t="s">
        <v>139</v>
      </c>
      <c r="B292" s="5">
        <v>103594</v>
      </c>
      <c r="C292" s="4" t="s">
        <v>2031</v>
      </c>
      <c r="D292" s="4" t="s">
        <v>263</v>
      </c>
      <c r="E292" s="4" t="s">
        <v>131</v>
      </c>
      <c r="F292" s="4" t="s">
        <v>132</v>
      </c>
      <c r="G292" s="4" t="s">
        <v>264</v>
      </c>
      <c r="H292" s="4" t="s">
        <v>134</v>
      </c>
      <c r="I292" s="4" t="s">
        <v>135</v>
      </c>
      <c r="J292" s="4" t="s">
        <v>136</v>
      </c>
      <c r="K292" s="4" t="s">
        <v>136</v>
      </c>
      <c r="L292" s="4" t="s">
        <v>136</v>
      </c>
      <c r="M292" s="4" t="s">
        <v>136</v>
      </c>
      <c r="N292" s="4" t="s">
        <v>137</v>
      </c>
      <c r="O292" s="4" t="s">
        <v>138</v>
      </c>
      <c r="P292" s="4" t="s">
        <v>205</v>
      </c>
      <c r="Q292" s="4" t="s">
        <v>139</v>
      </c>
      <c r="R292" s="4" t="s">
        <v>139</v>
      </c>
      <c r="S292" s="4" t="s">
        <v>139</v>
      </c>
      <c r="T292" s="4" t="s">
        <v>140</v>
      </c>
      <c r="U292" s="4" t="s">
        <v>9961</v>
      </c>
      <c r="V292" s="4" t="s">
        <v>9962</v>
      </c>
      <c r="W292" s="4" t="s">
        <v>139</v>
      </c>
      <c r="X292" s="4" t="s">
        <v>143</v>
      </c>
      <c r="Y292" s="4" t="s">
        <v>144</v>
      </c>
      <c r="Z292" s="4" t="s">
        <v>145</v>
      </c>
      <c r="AA292" s="4" t="s">
        <v>146</v>
      </c>
      <c r="AB292" s="4" t="s">
        <v>147</v>
      </c>
      <c r="AC292" s="4" t="s">
        <v>148</v>
      </c>
      <c r="AD292" s="4" t="s">
        <v>139</v>
      </c>
      <c r="AE292" s="5">
        <v>99</v>
      </c>
      <c r="AF292" s="5">
        <v>99</v>
      </c>
      <c r="AG292" s="6"/>
      <c r="AH292" s="5">
        <v>59</v>
      </c>
      <c r="AI292" s="4" t="s">
        <v>210</v>
      </c>
      <c r="AJ292" s="4" t="s">
        <v>211</v>
      </c>
      <c r="AK292" s="4" t="s">
        <v>7327</v>
      </c>
      <c r="AL292" s="6">
        <v>43147</v>
      </c>
      <c r="AM292" s="6">
        <v>43284</v>
      </c>
      <c r="AN292" s="4" t="s">
        <v>139</v>
      </c>
      <c r="AO292" s="4" t="s">
        <v>154</v>
      </c>
      <c r="AP292" s="4" t="s">
        <v>139</v>
      </c>
      <c r="AQ292" s="4" t="s">
        <v>139</v>
      </c>
      <c r="AR292" s="4" t="s">
        <v>139</v>
      </c>
      <c r="AS292" s="4" t="s">
        <v>139</v>
      </c>
      <c r="AT292" s="4" t="s">
        <v>139</v>
      </c>
      <c r="AU292" s="4" t="s">
        <v>139</v>
      </c>
      <c r="AV292" s="4" t="s">
        <v>139</v>
      </c>
      <c r="AW292" s="4" t="s">
        <v>139</v>
      </c>
      <c r="AX292" s="4" t="s">
        <v>139</v>
      </c>
      <c r="AY292" s="4" t="s">
        <v>139</v>
      </c>
      <c r="AZ292" s="4" t="s">
        <v>212</v>
      </c>
      <c r="BA292" s="4" t="s">
        <v>139</v>
      </c>
      <c r="BB292" s="4" t="s">
        <v>139</v>
      </c>
      <c r="BC292" s="4" t="s">
        <v>139</v>
      </c>
      <c r="BD292" s="4" t="s">
        <v>139</v>
      </c>
      <c r="BE292" s="4" t="s">
        <v>139</v>
      </c>
      <c r="BF292" s="4" t="s">
        <v>139</v>
      </c>
      <c r="BG292" s="4" t="s">
        <v>139</v>
      </c>
      <c r="BH292" s="4" t="s">
        <v>139</v>
      </c>
      <c r="BI292" s="4" t="s">
        <v>139</v>
      </c>
      <c r="BJ292" s="4" t="s">
        <v>165</v>
      </c>
      <c r="BK292" s="4" t="s">
        <v>166</v>
      </c>
      <c r="BL292" s="4" t="s">
        <v>139</v>
      </c>
      <c r="BM292" s="4" t="s">
        <v>9963</v>
      </c>
      <c r="BN292" s="4" t="s">
        <v>9964</v>
      </c>
      <c r="BO292" s="4" t="s">
        <v>9965</v>
      </c>
      <c r="BP292" s="4" t="s">
        <v>9966</v>
      </c>
      <c r="BQ292" s="4" t="s">
        <v>139</v>
      </c>
      <c r="BR292" s="4" t="s">
        <v>9967</v>
      </c>
      <c r="BS292" s="4" t="s">
        <v>9968</v>
      </c>
      <c r="BT292" s="4" t="s">
        <v>9703</v>
      </c>
      <c r="BU292" s="4" t="s">
        <v>246</v>
      </c>
      <c r="BV292" s="6">
        <v>43468</v>
      </c>
      <c r="BW292" s="4" t="s">
        <v>139</v>
      </c>
      <c r="BX292" s="4" t="s">
        <v>139</v>
      </c>
      <c r="BY292" s="6">
        <v>43468</v>
      </c>
      <c r="BZ292" s="4" t="s">
        <v>139</v>
      </c>
      <c r="CA292" s="4" t="s">
        <v>139</v>
      </c>
      <c r="CB292" s="4" t="s">
        <v>139</v>
      </c>
      <c r="CC292" s="4" t="s">
        <v>139</v>
      </c>
      <c r="CD292" s="6">
        <v>43147</v>
      </c>
      <c r="CE292" s="4" t="s">
        <v>182</v>
      </c>
      <c r="CF292" s="4" t="s">
        <v>436</v>
      </c>
      <c r="CG292" s="6"/>
      <c r="CH292" s="4" t="s">
        <v>185</v>
      </c>
      <c r="CI292" s="4" t="s">
        <v>140</v>
      </c>
      <c r="CJ292" s="4" t="s">
        <v>139</v>
      </c>
      <c r="CK292" s="6"/>
      <c r="CL292" s="4" t="s">
        <v>188</v>
      </c>
      <c r="CM292" s="6">
        <v>43168</v>
      </c>
      <c r="CN292" s="4" t="s">
        <v>419</v>
      </c>
      <c r="CO292" s="4" t="s">
        <v>9969</v>
      </c>
      <c r="CP292" s="4" t="s">
        <v>9970</v>
      </c>
      <c r="CQ292" s="4" t="s">
        <v>253</v>
      </c>
      <c r="CR292" s="4" t="s">
        <v>254</v>
      </c>
      <c r="CS292" s="4" t="s">
        <v>139</v>
      </c>
      <c r="CT292" s="4" t="s">
        <v>139</v>
      </c>
      <c r="CU292" s="6"/>
      <c r="CV292" s="6"/>
      <c r="CW292" s="4" t="s">
        <v>255</v>
      </c>
      <c r="CX292" s="4" t="s">
        <v>140</v>
      </c>
      <c r="CY292" s="4" t="s">
        <v>256</v>
      </c>
      <c r="CZ292" s="5">
        <v>0</v>
      </c>
      <c r="DA292" s="4" t="s">
        <v>139</v>
      </c>
      <c r="DB292" s="5"/>
      <c r="DC292" s="4" t="s">
        <v>139</v>
      </c>
      <c r="DD292" s="5"/>
      <c r="DE292" s="4" t="s">
        <v>139</v>
      </c>
      <c r="DF292" s="5"/>
      <c r="DG292" s="4" t="s">
        <v>139</v>
      </c>
      <c r="DH292" s="4" t="s">
        <v>139</v>
      </c>
      <c r="DI292" s="5"/>
      <c r="DJ292" s="4" t="s">
        <v>139</v>
      </c>
      <c r="DK292" s="6">
        <v>43168</v>
      </c>
      <c r="DL292" s="4" t="s">
        <v>419</v>
      </c>
      <c r="DM292" s="4" t="s">
        <v>9971</v>
      </c>
      <c r="DN292" s="6"/>
      <c r="DO292" s="4" t="s">
        <v>301</v>
      </c>
      <c r="DP292" s="4" t="s">
        <v>140</v>
      </c>
      <c r="DQ292" s="4" t="s">
        <v>139</v>
      </c>
      <c r="DR292" s="6"/>
      <c r="DS292" s="4" t="s">
        <v>140</v>
      </c>
      <c r="DT292" s="4" t="s">
        <v>199</v>
      </c>
      <c r="DU292" s="4" t="s">
        <v>139</v>
      </c>
      <c r="DV292" s="6"/>
      <c r="DW292" s="4" t="s">
        <v>139</v>
      </c>
      <c r="DX292" s="4" t="s">
        <v>9969</v>
      </c>
      <c r="DY292" s="4" t="s">
        <v>139</v>
      </c>
      <c r="DZ292" s="4" t="s">
        <v>9969</v>
      </c>
    </row>
    <row r="293" spans="1:130" x14ac:dyDescent="0.4">
      <c r="A293" s="4" t="s">
        <v>9972</v>
      </c>
      <c r="B293" s="5">
        <v>103544</v>
      </c>
      <c r="C293" s="4" t="s">
        <v>3215</v>
      </c>
      <c r="D293" s="4" t="s">
        <v>3216</v>
      </c>
      <c r="E293" s="4" t="s">
        <v>131</v>
      </c>
      <c r="F293" s="4" t="s">
        <v>132</v>
      </c>
      <c r="G293" s="4" t="s">
        <v>1828</v>
      </c>
      <c r="H293" s="4" t="s">
        <v>134</v>
      </c>
      <c r="I293" s="4" t="s">
        <v>235</v>
      </c>
      <c r="J293" s="4" t="s">
        <v>136</v>
      </c>
      <c r="K293" s="4" t="s">
        <v>136</v>
      </c>
      <c r="L293" s="4" t="s">
        <v>136</v>
      </c>
      <c r="M293" s="4" t="s">
        <v>136</v>
      </c>
      <c r="N293" s="4" t="s">
        <v>137</v>
      </c>
      <c r="O293" s="4" t="s">
        <v>138</v>
      </c>
      <c r="P293" s="4" t="s">
        <v>205</v>
      </c>
      <c r="Q293" s="4" t="s">
        <v>139</v>
      </c>
      <c r="R293" s="4" t="s">
        <v>139</v>
      </c>
      <c r="S293" s="4" t="s">
        <v>139</v>
      </c>
      <c r="T293" s="4" t="s">
        <v>140</v>
      </c>
      <c r="U293" s="4" t="s">
        <v>9973</v>
      </c>
      <c r="V293" s="4" t="s">
        <v>9974</v>
      </c>
      <c r="W293" s="4" t="s">
        <v>236</v>
      </c>
      <c r="X293" s="4" t="s">
        <v>143</v>
      </c>
      <c r="Y293" s="4" t="s">
        <v>144</v>
      </c>
      <c r="Z293" s="4" t="s">
        <v>145</v>
      </c>
      <c r="AA293" s="4" t="s">
        <v>237</v>
      </c>
      <c r="AB293" s="4" t="s">
        <v>147</v>
      </c>
      <c r="AC293" s="4" t="s">
        <v>148</v>
      </c>
      <c r="AD293" s="4" t="s">
        <v>149</v>
      </c>
      <c r="AE293" s="5">
        <v>99</v>
      </c>
      <c r="AF293" s="5">
        <v>99</v>
      </c>
      <c r="AG293" s="6"/>
      <c r="AH293" s="5">
        <v>55</v>
      </c>
      <c r="AI293" s="4" t="s">
        <v>150</v>
      </c>
      <c r="AJ293" s="4" t="s">
        <v>211</v>
      </c>
      <c r="AK293" s="4" t="s">
        <v>7327</v>
      </c>
      <c r="AL293" s="6">
        <v>43119</v>
      </c>
      <c r="AM293" s="6">
        <v>43312</v>
      </c>
      <c r="AN293" s="4" t="s">
        <v>139</v>
      </c>
      <c r="AO293" s="4" t="s">
        <v>154</v>
      </c>
      <c r="AP293" s="4" t="s">
        <v>139</v>
      </c>
      <c r="AQ293" s="4" t="s">
        <v>139</v>
      </c>
      <c r="AR293" s="4" t="s">
        <v>139</v>
      </c>
      <c r="AS293" s="4" t="s">
        <v>139</v>
      </c>
      <c r="AT293" s="4" t="s">
        <v>139</v>
      </c>
      <c r="AU293" s="4" t="s">
        <v>139</v>
      </c>
      <c r="AV293" s="4" t="s">
        <v>139</v>
      </c>
      <c r="AW293" s="4" t="s">
        <v>139</v>
      </c>
      <c r="AX293" s="4" t="s">
        <v>139</v>
      </c>
      <c r="AY293" s="4" t="s">
        <v>139</v>
      </c>
      <c r="AZ293" s="4" t="s">
        <v>212</v>
      </c>
      <c r="BA293" s="4" t="s">
        <v>139</v>
      </c>
      <c r="BB293" s="4" t="s">
        <v>139</v>
      </c>
      <c r="BC293" s="4" t="s">
        <v>139</v>
      </c>
      <c r="BD293" s="4" t="s">
        <v>139</v>
      </c>
      <c r="BE293" s="4" t="s">
        <v>139</v>
      </c>
      <c r="BF293" s="4" t="s">
        <v>139</v>
      </c>
      <c r="BG293" s="4" t="s">
        <v>139</v>
      </c>
      <c r="BH293" s="4" t="s">
        <v>139</v>
      </c>
      <c r="BI293" s="4" t="s">
        <v>139</v>
      </c>
      <c r="BJ293" s="4" t="s">
        <v>165</v>
      </c>
      <c r="BK293" s="4" t="s">
        <v>166</v>
      </c>
      <c r="BL293" s="4" t="s">
        <v>308</v>
      </c>
      <c r="BM293" s="4" t="s">
        <v>9975</v>
      </c>
      <c r="BN293" s="4" t="s">
        <v>9976</v>
      </c>
      <c r="BO293" s="4" t="s">
        <v>308</v>
      </c>
      <c r="BP293" s="4" t="s">
        <v>9977</v>
      </c>
      <c r="BQ293" s="4" t="s">
        <v>139</v>
      </c>
      <c r="BR293" s="4" t="s">
        <v>139</v>
      </c>
      <c r="BS293" s="4" t="s">
        <v>139</v>
      </c>
      <c r="BT293" s="4" t="s">
        <v>139</v>
      </c>
      <c r="BU293" s="4" t="s">
        <v>176</v>
      </c>
      <c r="BV293" s="6">
        <v>43475</v>
      </c>
      <c r="BW293" s="4" t="s">
        <v>139</v>
      </c>
      <c r="BX293" s="4" t="s">
        <v>9978</v>
      </c>
      <c r="BY293" s="6">
        <v>43866</v>
      </c>
      <c r="BZ293" s="4" t="s">
        <v>178</v>
      </c>
      <c r="CA293" s="4" t="s">
        <v>179</v>
      </c>
      <c r="CB293" s="4" t="s">
        <v>180</v>
      </c>
      <c r="CC293" s="4" t="s">
        <v>353</v>
      </c>
      <c r="CD293" s="6">
        <v>43129</v>
      </c>
      <c r="CE293" s="4" t="s">
        <v>182</v>
      </c>
      <c r="CF293" s="4" t="s">
        <v>436</v>
      </c>
      <c r="CG293" s="6"/>
      <c r="CH293" s="4" t="s">
        <v>9943</v>
      </c>
      <c r="CI293" s="4" t="s">
        <v>140</v>
      </c>
      <c r="CJ293" s="4" t="s">
        <v>139</v>
      </c>
      <c r="CK293" s="6"/>
      <c r="CL293" s="4" t="s">
        <v>223</v>
      </c>
      <c r="CM293" s="6">
        <v>43143</v>
      </c>
      <c r="CN293" s="4" t="s">
        <v>436</v>
      </c>
      <c r="CO293" s="4" t="s">
        <v>9979</v>
      </c>
      <c r="CP293" s="4" t="s">
        <v>9980</v>
      </c>
      <c r="CQ293" s="4" t="s">
        <v>253</v>
      </c>
      <c r="CR293" s="4" t="s">
        <v>254</v>
      </c>
      <c r="CS293" s="4" t="s">
        <v>139</v>
      </c>
      <c r="CT293" s="4" t="s">
        <v>308</v>
      </c>
      <c r="CU293" s="6"/>
      <c r="CV293" s="6"/>
      <c r="CW293" s="4" t="s">
        <v>255</v>
      </c>
      <c r="CX293" s="4" t="s">
        <v>140</v>
      </c>
      <c r="CY293" s="4" t="s">
        <v>256</v>
      </c>
      <c r="CZ293" s="5">
        <v>0</v>
      </c>
      <c r="DA293" s="4" t="s">
        <v>139</v>
      </c>
      <c r="DB293" s="5">
        <v>0</v>
      </c>
      <c r="DC293" s="4" t="s">
        <v>139</v>
      </c>
      <c r="DD293" s="5"/>
      <c r="DE293" s="4" t="s">
        <v>139</v>
      </c>
      <c r="DF293" s="5"/>
      <c r="DG293" s="4" t="s">
        <v>139</v>
      </c>
      <c r="DH293" s="4" t="s">
        <v>139</v>
      </c>
      <c r="DI293" s="5"/>
      <c r="DJ293" s="4" t="s">
        <v>139</v>
      </c>
      <c r="DK293" s="6">
        <v>43143</v>
      </c>
      <c r="DL293" s="4" t="s">
        <v>436</v>
      </c>
      <c r="DM293" s="4" t="s">
        <v>9981</v>
      </c>
      <c r="DN293" s="6">
        <v>43143</v>
      </c>
      <c r="DO293" s="4" t="s">
        <v>197</v>
      </c>
      <c r="DP293" s="4" t="s">
        <v>436</v>
      </c>
      <c r="DQ293" s="4" t="s">
        <v>9982</v>
      </c>
      <c r="DR293" s="6"/>
      <c r="DS293" s="4" t="s">
        <v>140</v>
      </c>
      <c r="DT293" s="4" t="s">
        <v>199</v>
      </c>
      <c r="DU293" s="4" t="s">
        <v>139</v>
      </c>
      <c r="DV293" s="6"/>
      <c r="DW293" s="4" t="s">
        <v>139</v>
      </c>
      <c r="DX293" s="4" t="s">
        <v>260</v>
      </c>
      <c r="DY293" s="4" t="s">
        <v>308</v>
      </c>
      <c r="DZ293" s="4" t="s">
        <v>9979</v>
      </c>
    </row>
    <row r="294" spans="1:130" x14ac:dyDescent="0.4">
      <c r="A294" s="4" t="s">
        <v>139</v>
      </c>
      <c r="B294" s="5">
        <v>103528</v>
      </c>
      <c r="C294" s="4" t="s">
        <v>4642</v>
      </c>
      <c r="D294" s="4" t="s">
        <v>9983</v>
      </c>
      <c r="E294" s="4" t="s">
        <v>131</v>
      </c>
      <c r="F294" s="4" t="s">
        <v>132</v>
      </c>
      <c r="G294" s="4" t="s">
        <v>133</v>
      </c>
      <c r="H294" s="4" t="s">
        <v>265</v>
      </c>
      <c r="I294" s="4" t="s">
        <v>135</v>
      </c>
      <c r="J294" s="4" t="s">
        <v>136</v>
      </c>
      <c r="K294" s="4" t="s">
        <v>136</v>
      </c>
      <c r="L294" s="4" t="s">
        <v>136</v>
      </c>
      <c r="M294" s="4" t="s">
        <v>136</v>
      </c>
      <c r="N294" s="4" t="s">
        <v>137</v>
      </c>
      <c r="O294" s="4" t="s">
        <v>138</v>
      </c>
      <c r="P294" s="4" t="s">
        <v>205</v>
      </c>
      <c r="Q294" s="4" t="s">
        <v>139</v>
      </c>
      <c r="R294" s="4" t="s">
        <v>139</v>
      </c>
      <c r="S294" s="4" t="s">
        <v>139</v>
      </c>
      <c r="T294" s="4" t="s">
        <v>140</v>
      </c>
      <c r="U294" s="4" t="s">
        <v>9984</v>
      </c>
      <c r="V294" s="4" t="s">
        <v>9985</v>
      </c>
      <c r="W294" s="4" t="s">
        <v>139</v>
      </c>
      <c r="X294" s="4" t="s">
        <v>143</v>
      </c>
      <c r="Y294" s="4" t="s">
        <v>144</v>
      </c>
      <c r="Z294" s="4" t="s">
        <v>145</v>
      </c>
      <c r="AA294" s="4" t="s">
        <v>237</v>
      </c>
      <c r="AB294" s="4" t="s">
        <v>147</v>
      </c>
      <c r="AC294" s="4" t="s">
        <v>148</v>
      </c>
      <c r="AD294" s="4" t="s">
        <v>139</v>
      </c>
      <c r="AE294" s="5">
        <v>99</v>
      </c>
      <c r="AF294" s="5">
        <v>99</v>
      </c>
      <c r="AG294" s="6"/>
      <c r="AH294" s="5">
        <v>69</v>
      </c>
      <c r="AI294" s="4" t="s">
        <v>322</v>
      </c>
      <c r="AJ294" s="4" t="s">
        <v>3363</v>
      </c>
      <c r="AK294" s="4" t="s">
        <v>7327</v>
      </c>
      <c r="AL294" s="6">
        <v>43293</v>
      </c>
      <c r="AM294" s="6">
        <v>43410</v>
      </c>
      <c r="AN294" s="4" t="s">
        <v>139</v>
      </c>
      <c r="AO294" s="4" t="s">
        <v>154</v>
      </c>
      <c r="AP294" s="4" t="s">
        <v>139</v>
      </c>
      <c r="AQ294" s="4" t="s">
        <v>139</v>
      </c>
      <c r="AR294" s="4" t="s">
        <v>139</v>
      </c>
      <c r="AS294" s="4" t="s">
        <v>139</v>
      </c>
      <c r="AT294" s="4" t="s">
        <v>139</v>
      </c>
      <c r="AU294" s="4" t="s">
        <v>139</v>
      </c>
      <c r="AV294" s="4" t="s">
        <v>139</v>
      </c>
      <c r="AW294" s="4" t="s">
        <v>139</v>
      </c>
      <c r="AX294" s="4" t="s">
        <v>139</v>
      </c>
      <c r="AY294" s="4" t="s">
        <v>139</v>
      </c>
      <c r="AZ294" s="4" t="s">
        <v>212</v>
      </c>
      <c r="BA294" s="4" t="s">
        <v>139</v>
      </c>
      <c r="BB294" s="4" t="s">
        <v>139</v>
      </c>
      <c r="BC294" s="4" t="s">
        <v>139</v>
      </c>
      <c r="BD294" s="4" t="s">
        <v>139</v>
      </c>
      <c r="BE294" s="4" t="s">
        <v>139</v>
      </c>
      <c r="BF294" s="4" t="s">
        <v>139</v>
      </c>
      <c r="BG294" s="4" t="s">
        <v>139</v>
      </c>
      <c r="BH294" s="4" t="s">
        <v>139</v>
      </c>
      <c r="BI294" s="4" t="s">
        <v>139</v>
      </c>
      <c r="BJ294" s="4" t="s">
        <v>165</v>
      </c>
      <c r="BK294" s="4" t="s">
        <v>166</v>
      </c>
      <c r="BL294" s="4" t="s">
        <v>308</v>
      </c>
      <c r="BM294" s="4" t="s">
        <v>9986</v>
      </c>
      <c r="BN294" s="4" t="s">
        <v>9987</v>
      </c>
      <c r="BO294" s="4" t="s">
        <v>139</v>
      </c>
      <c r="BP294" s="4" t="s">
        <v>9988</v>
      </c>
      <c r="BQ294" s="4" t="s">
        <v>9989</v>
      </c>
      <c r="BR294" s="4" t="s">
        <v>139</v>
      </c>
      <c r="BS294" s="4" t="s">
        <v>9990</v>
      </c>
      <c r="BT294" s="4" t="s">
        <v>9991</v>
      </c>
      <c r="BU294" s="4" t="s">
        <v>246</v>
      </c>
      <c r="BV294" s="6">
        <v>43558</v>
      </c>
      <c r="BW294" s="4" t="s">
        <v>139</v>
      </c>
      <c r="BX294" s="4" t="s">
        <v>139</v>
      </c>
      <c r="BY294" s="6">
        <v>43558</v>
      </c>
      <c r="BZ294" s="4" t="s">
        <v>139</v>
      </c>
      <c r="CA294" s="4" t="s">
        <v>139</v>
      </c>
      <c r="CB294" s="4" t="s">
        <v>139</v>
      </c>
      <c r="CC294" s="4" t="s">
        <v>139</v>
      </c>
      <c r="CD294" s="6"/>
      <c r="CE294" s="4" t="s">
        <v>317</v>
      </c>
      <c r="CF294" s="4" t="s">
        <v>140</v>
      </c>
      <c r="CG294" s="6"/>
      <c r="CH294" s="4" t="s">
        <v>185</v>
      </c>
      <c r="CI294" s="4" t="s">
        <v>140</v>
      </c>
      <c r="CJ294" s="4" t="s">
        <v>139</v>
      </c>
      <c r="CK294" s="6"/>
      <c r="CL294" s="4" t="s">
        <v>300</v>
      </c>
      <c r="CM294" s="6"/>
      <c r="CN294" s="4" t="s">
        <v>140</v>
      </c>
      <c r="CO294" s="4" t="s">
        <v>139</v>
      </c>
      <c r="CP294" s="4" t="s">
        <v>139</v>
      </c>
      <c r="CQ294" s="4" t="s">
        <v>253</v>
      </c>
      <c r="CR294" s="4" t="s">
        <v>254</v>
      </c>
      <c r="CS294" s="4" t="s">
        <v>139</v>
      </c>
      <c r="CT294" s="4" t="s">
        <v>139</v>
      </c>
      <c r="CU294" s="6"/>
      <c r="CV294" s="6"/>
      <c r="CW294" s="4" t="s">
        <v>255</v>
      </c>
      <c r="CX294" s="4" t="s">
        <v>140</v>
      </c>
      <c r="CY294" s="4" t="s">
        <v>256</v>
      </c>
      <c r="CZ294" s="5">
        <v>0</v>
      </c>
      <c r="DA294" s="4" t="s">
        <v>139</v>
      </c>
      <c r="DB294" s="5"/>
      <c r="DC294" s="4" t="s">
        <v>139</v>
      </c>
      <c r="DD294" s="5"/>
      <c r="DE294" s="4" t="s">
        <v>139</v>
      </c>
      <c r="DF294" s="5"/>
      <c r="DG294" s="4" t="s">
        <v>139</v>
      </c>
      <c r="DH294" s="4" t="s">
        <v>139</v>
      </c>
      <c r="DI294" s="5"/>
      <c r="DJ294" s="4" t="s">
        <v>139</v>
      </c>
      <c r="DK294" s="6"/>
      <c r="DL294" s="4" t="s">
        <v>140</v>
      </c>
      <c r="DM294" s="4" t="s">
        <v>139</v>
      </c>
      <c r="DN294" s="6"/>
      <c r="DO294" s="4" t="s">
        <v>301</v>
      </c>
      <c r="DP294" s="4" t="s">
        <v>140</v>
      </c>
      <c r="DQ294" s="4" t="s">
        <v>139</v>
      </c>
      <c r="DR294" s="6"/>
      <c r="DS294" s="4" t="s">
        <v>140</v>
      </c>
      <c r="DT294" s="4" t="s">
        <v>199</v>
      </c>
      <c r="DU294" s="4" t="s">
        <v>139</v>
      </c>
      <c r="DV294" s="6"/>
      <c r="DW294" s="4" t="s">
        <v>139</v>
      </c>
      <c r="DX294" s="4" t="s">
        <v>4950</v>
      </c>
      <c r="DY294" s="4" t="s">
        <v>139</v>
      </c>
      <c r="DZ294" s="4" t="s">
        <v>139</v>
      </c>
    </row>
    <row r="295" spans="1:130" x14ac:dyDescent="0.4">
      <c r="A295" s="4" t="s">
        <v>9992</v>
      </c>
      <c r="B295" s="5">
        <v>103476</v>
      </c>
      <c r="C295" s="4" t="s">
        <v>9993</v>
      </c>
      <c r="D295" s="4" t="s">
        <v>3865</v>
      </c>
      <c r="E295" s="4" t="s">
        <v>2942</v>
      </c>
      <c r="F295" s="4" t="s">
        <v>132</v>
      </c>
      <c r="G295" s="4" t="s">
        <v>2671</v>
      </c>
      <c r="H295" s="4" t="s">
        <v>265</v>
      </c>
      <c r="I295" s="4" t="s">
        <v>135</v>
      </c>
      <c r="J295" s="4" t="s">
        <v>136</v>
      </c>
      <c r="K295" s="4" t="s">
        <v>136</v>
      </c>
      <c r="L295" s="4" t="s">
        <v>136</v>
      </c>
      <c r="M295" s="4" t="s">
        <v>136</v>
      </c>
      <c r="N295" s="4" t="s">
        <v>137</v>
      </c>
      <c r="O295" s="4" t="s">
        <v>138</v>
      </c>
      <c r="P295" s="4" t="s">
        <v>205</v>
      </c>
      <c r="Q295" s="4" t="s">
        <v>139</v>
      </c>
      <c r="R295" s="4" t="s">
        <v>139</v>
      </c>
      <c r="S295" s="4" t="s">
        <v>139</v>
      </c>
      <c r="T295" s="4" t="s">
        <v>140</v>
      </c>
      <c r="U295" s="4" t="s">
        <v>9994</v>
      </c>
      <c r="V295" s="4" t="s">
        <v>9995</v>
      </c>
      <c r="W295" s="4" t="s">
        <v>236</v>
      </c>
      <c r="X295" s="4" t="s">
        <v>143</v>
      </c>
      <c r="Y295" s="4" t="s">
        <v>144</v>
      </c>
      <c r="Z295" s="4" t="s">
        <v>145</v>
      </c>
      <c r="AA295" s="4" t="s">
        <v>237</v>
      </c>
      <c r="AB295" s="4" t="s">
        <v>147</v>
      </c>
      <c r="AC295" s="4" t="s">
        <v>148</v>
      </c>
      <c r="AD295" s="4" t="s">
        <v>149</v>
      </c>
      <c r="AE295" s="5">
        <v>99</v>
      </c>
      <c r="AF295" s="5">
        <v>99</v>
      </c>
      <c r="AG295" s="6"/>
      <c r="AH295" s="5">
        <v>57</v>
      </c>
      <c r="AI295" s="4" t="s">
        <v>150</v>
      </c>
      <c r="AJ295" s="4" t="s">
        <v>211</v>
      </c>
      <c r="AK295" s="4" t="s">
        <v>7392</v>
      </c>
      <c r="AL295" s="6">
        <v>43143</v>
      </c>
      <c r="AM295" s="6">
        <v>43530</v>
      </c>
      <c r="AN295" s="4" t="s">
        <v>153</v>
      </c>
      <c r="AO295" s="4" t="s">
        <v>2034</v>
      </c>
      <c r="AP295" s="4" t="s">
        <v>139</v>
      </c>
      <c r="AQ295" s="4" t="s">
        <v>139</v>
      </c>
      <c r="AR295" s="4" t="s">
        <v>139</v>
      </c>
      <c r="AS295" s="4" t="s">
        <v>139</v>
      </c>
      <c r="AT295" s="4" t="s">
        <v>139</v>
      </c>
      <c r="AU295" s="4" t="s">
        <v>139</v>
      </c>
      <c r="AV295" s="4" t="s">
        <v>139</v>
      </c>
      <c r="AW295" s="4" t="s">
        <v>139</v>
      </c>
      <c r="AX295" s="4" t="s">
        <v>139</v>
      </c>
      <c r="AY295" s="4" t="s">
        <v>139</v>
      </c>
      <c r="AZ295" s="4" t="s">
        <v>212</v>
      </c>
      <c r="BA295" s="4" t="s">
        <v>139</v>
      </c>
      <c r="BB295" s="4" t="s">
        <v>139</v>
      </c>
      <c r="BC295" s="4" t="s">
        <v>139</v>
      </c>
      <c r="BD295" s="4" t="s">
        <v>139</v>
      </c>
      <c r="BE295" s="4" t="s">
        <v>139</v>
      </c>
      <c r="BF295" s="4" t="s">
        <v>139</v>
      </c>
      <c r="BG295" s="4" t="s">
        <v>139</v>
      </c>
      <c r="BH295" s="4" t="s">
        <v>139</v>
      </c>
      <c r="BI295" s="4" t="s">
        <v>139</v>
      </c>
      <c r="BJ295" s="4" t="s">
        <v>165</v>
      </c>
      <c r="BK295" s="4" t="s">
        <v>166</v>
      </c>
      <c r="BL295" s="4" t="s">
        <v>167</v>
      </c>
      <c r="BM295" s="4" t="s">
        <v>9996</v>
      </c>
      <c r="BN295" s="4" t="s">
        <v>9997</v>
      </c>
      <c r="BO295" s="4" t="s">
        <v>139</v>
      </c>
      <c r="BP295" s="4" t="s">
        <v>9998</v>
      </c>
      <c r="BQ295" s="4" t="s">
        <v>139</v>
      </c>
      <c r="BR295" s="4" t="s">
        <v>139</v>
      </c>
      <c r="BS295" s="4" t="s">
        <v>139</v>
      </c>
      <c r="BT295" s="4" t="s">
        <v>9999</v>
      </c>
      <c r="BU295" s="4" t="s">
        <v>176</v>
      </c>
      <c r="BV295" s="6">
        <v>43664</v>
      </c>
      <c r="BW295" s="4" t="s">
        <v>139</v>
      </c>
      <c r="BX295" s="4" t="s">
        <v>139</v>
      </c>
      <c r="BY295" s="6">
        <v>44134</v>
      </c>
      <c r="BZ295" s="4" t="s">
        <v>178</v>
      </c>
      <c r="CA295" s="4" t="s">
        <v>179</v>
      </c>
      <c r="CB295" s="4" t="s">
        <v>180</v>
      </c>
      <c r="CC295" s="4" t="s">
        <v>353</v>
      </c>
      <c r="CD295" s="6">
        <v>43143</v>
      </c>
      <c r="CE295" s="4" t="s">
        <v>182</v>
      </c>
      <c r="CF295" s="4" t="s">
        <v>436</v>
      </c>
      <c r="CG295" s="6"/>
      <c r="CH295" s="4" t="s">
        <v>185</v>
      </c>
      <c r="CI295" s="4" t="s">
        <v>140</v>
      </c>
      <c r="CJ295" s="4" t="s">
        <v>184</v>
      </c>
      <c r="CK295" s="6"/>
      <c r="CL295" s="4" t="s">
        <v>223</v>
      </c>
      <c r="CM295" s="6">
        <v>43166</v>
      </c>
      <c r="CN295" s="4" t="s">
        <v>436</v>
      </c>
      <c r="CO295" s="4" t="s">
        <v>3117</v>
      </c>
      <c r="CP295" s="4" t="s">
        <v>10000</v>
      </c>
      <c r="CQ295" s="4" t="s">
        <v>253</v>
      </c>
      <c r="CR295" s="4" t="s">
        <v>254</v>
      </c>
      <c r="CS295" s="4" t="s">
        <v>184</v>
      </c>
      <c r="CT295" s="4" t="s">
        <v>139</v>
      </c>
      <c r="CU295" s="6"/>
      <c r="CV295" s="6"/>
      <c r="CW295" s="4" t="s">
        <v>255</v>
      </c>
      <c r="CX295" s="4" t="s">
        <v>140</v>
      </c>
      <c r="CY295" s="4" t="s">
        <v>256</v>
      </c>
      <c r="CZ295" s="5">
        <v>0</v>
      </c>
      <c r="DA295" s="4" t="s">
        <v>139</v>
      </c>
      <c r="DB295" s="5"/>
      <c r="DC295" s="4" t="s">
        <v>139</v>
      </c>
      <c r="DD295" s="5"/>
      <c r="DE295" s="4" t="s">
        <v>139</v>
      </c>
      <c r="DF295" s="5"/>
      <c r="DG295" s="4" t="s">
        <v>139</v>
      </c>
      <c r="DH295" s="4" t="s">
        <v>139</v>
      </c>
      <c r="DI295" s="5"/>
      <c r="DJ295" s="4" t="s">
        <v>139</v>
      </c>
      <c r="DK295" s="6">
        <v>43166</v>
      </c>
      <c r="DL295" s="4" t="s">
        <v>436</v>
      </c>
      <c r="DM295" s="4" t="s">
        <v>10001</v>
      </c>
      <c r="DN295" s="6">
        <v>43166</v>
      </c>
      <c r="DO295" s="4" t="s">
        <v>197</v>
      </c>
      <c r="DP295" s="4" t="s">
        <v>436</v>
      </c>
      <c r="DQ295" s="4" t="s">
        <v>10002</v>
      </c>
      <c r="DR295" s="6"/>
      <c r="DS295" s="4" t="s">
        <v>140</v>
      </c>
      <c r="DT295" s="4" t="s">
        <v>199</v>
      </c>
      <c r="DU295" s="4" t="s">
        <v>184</v>
      </c>
      <c r="DV295" s="6"/>
      <c r="DW295" s="4" t="s">
        <v>139</v>
      </c>
      <c r="DX295" s="4" t="s">
        <v>231</v>
      </c>
      <c r="DY295" s="4" t="s">
        <v>139</v>
      </c>
      <c r="DZ295" s="4" t="s">
        <v>3117</v>
      </c>
    </row>
    <row r="296" spans="1:130" x14ac:dyDescent="0.4">
      <c r="A296" s="4" t="s">
        <v>10003</v>
      </c>
      <c r="B296" s="5">
        <v>103446</v>
      </c>
      <c r="C296" s="4" t="s">
        <v>10004</v>
      </c>
      <c r="D296" s="4" t="s">
        <v>10005</v>
      </c>
      <c r="E296" s="4" t="s">
        <v>131</v>
      </c>
      <c r="F296" s="4" t="s">
        <v>132</v>
      </c>
      <c r="G296" s="4" t="s">
        <v>1828</v>
      </c>
      <c r="H296" s="4" t="s">
        <v>265</v>
      </c>
      <c r="I296" s="4" t="s">
        <v>135</v>
      </c>
      <c r="J296" s="4" t="s">
        <v>136</v>
      </c>
      <c r="K296" s="4" t="s">
        <v>136</v>
      </c>
      <c r="L296" s="4" t="s">
        <v>136</v>
      </c>
      <c r="M296" s="4" t="s">
        <v>136</v>
      </c>
      <c r="N296" s="4" t="s">
        <v>137</v>
      </c>
      <c r="O296" s="4" t="s">
        <v>138</v>
      </c>
      <c r="P296" s="4" t="s">
        <v>205</v>
      </c>
      <c r="Q296" s="4" t="s">
        <v>139</v>
      </c>
      <c r="R296" s="4" t="s">
        <v>139</v>
      </c>
      <c r="S296" s="4" t="s">
        <v>139</v>
      </c>
      <c r="T296" s="4" t="s">
        <v>140</v>
      </c>
      <c r="U296" s="4" t="s">
        <v>10006</v>
      </c>
      <c r="V296" s="4" t="s">
        <v>10007</v>
      </c>
      <c r="W296" s="4" t="s">
        <v>139</v>
      </c>
      <c r="X296" s="4" t="s">
        <v>143</v>
      </c>
      <c r="Y296" s="4" t="s">
        <v>144</v>
      </c>
      <c r="Z296" s="4" t="s">
        <v>145</v>
      </c>
      <c r="AA296" s="4" t="s">
        <v>237</v>
      </c>
      <c r="AB296" s="4" t="s">
        <v>147</v>
      </c>
      <c r="AC296" s="4" t="s">
        <v>148</v>
      </c>
      <c r="AD296" s="4" t="s">
        <v>139</v>
      </c>
      <c r="AE296" s="5">
        <v>99</v>
      </c>
      <c r="AF296" s="5">
        <v>99</v>
      </c>
      <c r="AG296" s="6"/>
      <c r="AH296" s="5">
        <v>45</v>
      </c>
      <c r="AI296" s="4" t="s">
        <v>150</v>
      </c>
      <c r="AJ296" s="4" t="s">
        <v>288</v>
      </c>
      <c r="AK296" s="4" t="s">
        <v>7392</v>
      </c>
      <c r="AL296" s="6">
        <v>43205</v>
      </c>
      <c r="AM296" s="6">
        <v>43699</v>
      </c>
      <c r="AN296" s="4" t="s">
        <v>7533</v>
      </c>
      <c r="AO296" s="4" t="s">
        <v>2034</v>
      </c>
      <c r="AP296" s="4" t="s">
        <v>139</v>
      </c>
      <c r="AQ296" s="4" t="s">
        <v>139</v>
      </c>
      <c r="AR296" s="4" t="s">
        <v>139</v>
      </c>
      <c r="AS296" s="4" t="s">
        <v>139</v>
      </c>
      <c r="AT296" s="4" t="s">
        <v>139</v>
      </c>
      <c r="AU296" s="4" t="s">
        <v>139</v>
      </c>
      <c r="AV296" s="4" t="s">
        <v>139</v>
      </c>
      <c r="AW296" s="4" t="s">
        <v>139</v>
      </c>
      <c r="AX296" s="4" t="s">
        <v>139</v>
      </c>
      <c r="AY296" s="4" t="s">
        <v>139</v>
      </c>
      <c r="AZ296" s="4" t="s">
        <v>212</v>
      </c>
      <c r="BA296" s="4" t="s">
        <v>139</v>
      </c>
      <c r="BB296" s="4" t="s">
        <v>139</v>
      </c>
      <c r="BC296" s="4" t="s">
        <v>139</v>
      </c>
      <c r="BD296" s="4" t="s">
        <v>139</v>
      </c>
      <c r="BE296" s="4" t="s">
        <v>139</v>
      </c>
      <c r="BF296" s="4" t="s">
        <v>139</v>
      </c>
      <c r="BG296" s="4" t="s">
        <v>139</v>
      </c>
      <c r="BH296" s="4" t="s">
        <v>139</v>
      </c>
      <c r="BI296" s="4" t="s">
        <v>139</v>
      </c>
      <c r="BJ296" s="4" t="s">
        <v>9883</v>
      </c>
      <c r="BK296" s="4" t="s">
        <v>139</v>
      </c>
      <c r="BL296" s="4" t="s">
        <v>139</v>
      </c>
      <c r="BM296" s="4" t="s">
        <v>10008</v>
      </c>
      <c r="BN296" s="4" t="s">
        <v>10009</v>
      </c>
      <c r="BO296" s="4" t="s">
        <v>139</v>
      </c>
      <c r="BP296" s="4" t="s">
        <v>139</v>
      </c>
      <c r="BQ296" s="4" t="s">
        <v>139</v>
      </c>
      <c r="BR296" s="4" t="s">
        <v>139</v>
      </c>
      <c r="BS296" s="4" t="s">
        <v>139</v>
      </c>
      <c r="BT296" s="4" t="s">
        <v>10010</v>
      </c>
      <c r="BU296" s="4" t="s">
        <v>989</v>
      </c>
      <c r="BV296" s="6"/>
      <c r="BW296" s="4" t="s">
        <v>139</v>
      </c>
      <c r="BX296" s="4" t="s">
        <v>139</v>
      </c>
      <c r="BY296" s="6">
        <v>44617</v>
      </c>
      <c r="BZ296" s="4" t="s">
        <v>139</v>
      </c>
      <c r="CA296" s="4" t="s">
        <v>139</v>
      </c>
      <c r="CB296" s="4" t="s">
        <v>139</v>
      </c>
      <c r="CC296" s="4" t="s">
        <v>139</v>
      </c>
      <c r="CD296" s="6"/>
      <c r="CE296" s="4" t="s">
        <v>317</v>
      </c>
      <c r="CF296" s="4" t="s">
        <v>140</v>
      </c>
      <c r="CG296" s="6"/>
      <c r="CH296" s="4" t="s">
        <v>139</v>
      </c>
      <c r="CI296" s="4" t="s">
        <v>140</v>
      </c>
      <c r="CJ296" s="4" t="s">
        <v>139</v>
      </c>
      <c r="CK296" s="6"/>
      <c r="CL296" s="4" t="s">
        <v>300</v>
      </c>
      <c r="CM296" s="6"/>
      <c r="CN296" s="4" t="s">
        <v>140</v>
      </c>
      <c r="CO296" s="4" t="s">
        <v>139</v>
      </c>
      <c r="CP296" s="4" t="s">
        <v>139</v>
      </c>
      <c r="CQ296" s="4" t="s">
        <v>9886</v>
      </c>
      <c r="CR296" s="4" t="s">
        <v>254</v>
      </c>
      <c r="CS296" s="4" t="s">
        <v>139</v>
      </c>
      <c r="CT296" s="4" t="s">
        <v>139</v>
      </c>
      <c r="CU296" s="6"/>
      <c r="CV296" s="6"/>
      <c r="CW296" s="4" t="s">
        <v>1102</v>
      </c>
      <c r="CX296" s="4" t="s">
        <v>139</v>
      </c>
      <c r="CY296" s="4" t="s">
        <v>9887</v>
      </c>
      <c r="CZ296" s="5">
        <v>0</v>
      </c>
      <c r="DA296" s="4" t="s">
        <v>256</v>
      </c>
      <c r="DB296" s="5">
        <v>999999</v>
      </c>
      <c r="DC296" s="4" t="s">
        <v>139</v>
      </c>
      <c r="DD296" s="5">
        <v>0</v>
      </c>
      <c r="DE296" s="4" t="s">
        <v>139</v>
      </c>
      <c r="DF296" s="5">
        <v>0</v>
      </c>
      <c r="DG296" s="4" t="s">
        <v>256</v>
      </c>
      <c r="DH296" s="4" t="s">
        <v>139</v>
      </c>
      <c r="DI296" s="5"/>
      <c r="DJ296" s="4" t="s">
        <v>139</v>
      </c>
      <c r="DK296" s="6"/>
      <c r="DL296" s="4" t="s">
        <v>140</v>
      </c>
      <c r="DM296" s="4" t="s">
        <v>139</v>
      </c>
      <c r="DN296" s="6"/>
      <c r="DO296" s="4" t="s">
        <v>301</v>
      </c>
      <c r="DP296" s="4" t="s">
        <v>140</v>
      </c>
      <c r="DQ296" s="4" t="s">
        <v>139</v>
      </c>
      <c r="DR296" s="6"/>
      <c r="DS296" s="4" t="s">
        <v>140</v>
      </c>
      <c r="DT296" s="4" t="s">
        <v>199</v>
      </c>
      <c r="DU296" s="4" t="s">
        <v>139</v>
      </c>
      <c r="DV296" s="6"/>
      <c r="DW296" s="4" t="s">
        <v>139</v>
      </c>
      <c r="DX296" s="4" t="s">
        <v>260</v>
      </c>
      <c r="DY296" s="4" t="s">
        <v>139</v>
      </c>
      <c r="DZ296" s="4" t="s">
        <v>139</v>
      </c>
    </row>
    <row r="297" spans="1:130" x14ac:dyDescent="0.4">
      <c r="A297" s="4" t="s">
        <v>10011</v>
      </c>
      <c r="B297" s="5">
        <v>103208</v>
      </c>
      <c r="C297" s="4" t="s">
        <v>427</v>
      </c>
      <c r="D297" s="4" t="s">
        <v>263</v>
      </c>
      <c r="E297" s="4" t="s">
        <v>131</v>
      </c>
      <c r="F297" s="4" t="s">
        <v>132</v>
      </c>
      <c r="G297" s="4" t="s">
        <v>264</v>
      </c>
      <c r="H297" s="4" t="s">
        <v>134</v>
      </c>
      <c r="I297" s="4" t="s">
        <v>135</v>
      </c>
      <c r="J297" s="4" t="s">
        <v>136</v>
      </c>
      <c r="K297" s="4" t="s">
        <v>136</v>
      </c>
      <c r="L297" s="4" t="s">
        <v>136</v>
      </c>
      <c r="M297" s="4" t="s">
        <v>136</v>
      </c>
      <c r="N297" s="4" t="s">
        <v>137</v>
      </c>
      <c r="O297" s="4" t="s">
        <v>138</v>
      </c>
      <c r="P297" s="4" t="s">
        <v>205</v>
      </c>
      <c r="Q297" s="4" t="s">
        <v>139</v>
      </c>
      <c r="R297" s="4" t="s">
        <v>139</v>
      </c>
      <c r="S297" s="4" t="s">
        <v>139</v>
      </c>
      <c r="T297" s="4" t="s">
        <v>140</v>
      </c>
      <c r="U297" s="4" t="s">
        <v>10012</v>
      </c>
      <c r="V297" s="4" t="s">
        <v>10013</v>
      </c>
      <c r="W297" s="4" t="s">
        <v>142</v>
      </c>
      <c r="X297" s="4" t="s">
        <v>143</v>
      </c>
      <c r="Y297" s="4" t="s">
        <v>144</v>
      </c>
      <c r="Z297" s="4" t="s">
        <v>145</v>
      </c>
      <c r="AA297" s="4" t="s">
        <v>237</v>
      </c>
      <c r="AB297" s="4" t="s">
        <v>147</v>
      </c>
      <c r="AC297" s="4" t="s">
        <v>148</v>
      </c>
      <c r="AD297" s="4" t="s">
        <v>149</v>
      </c>
      <c r="AE297" s="5">
        <v>99</v>
      </c>
      <c r="AF297" s="5">
        <v>99</v>
      </c>
      <c r="AG297" s="6"/>
      <c r="AH297" s="5">
        <v>63</v>
      </c>
      <c r="AI297" s="4" t="s">
        <v>150</v>
      </c>
      <c r="AJ297" s="4" t="s">
        <v>211</v>
      </c>
      <c r="AK297" s="4" t="s">
        <v>7327</v>
      </c>
      <c r="AL297" s="6">
        <v>43174</v>
      </c>
      <c r="AM297" s="6">
        <v>43220</v>
      </c>
      <c r="AN297" s="4" t="s">
        <v>139</v>
      </c>
      <c r="AO297" s="4" t="s">
        <v>154</v>
      </c>
      <c r="AP297" s="4" t="s">
        <v>139</v>
      </c>
      <c r="AQ297" s="4" t="s">
        <v>139</v>
      </c>
      <c r="AR297" s="4" t="s">
        <v>139</v>
      </c>
      <c r="AS297" s="4" t="s">
        <v>139</v>
      </c>
      <c r="AT297" s="4" t="s">
        <v>139</v>
      </c>
      <c r="AU297" s="4" t="s">
        <v>139</v>
      </c>
      <c r="AV297" s="4" t="s">
        <v>139</v>
      </c>
      <c r="AW297" s="4" t="s">
        <v>139</v>
      </c>
      <c r="AX297" s="4" t="s">
        <v>139</v>
      </c>
      <c r="AY297" s="4" t="s">
        <v>139</v>
      </c>
      <c r="AZ297" s="4" t="s">
        <v>212</v>
      </c>
      <c r="BA297" s="4" t="s">
        <v>139</v>
      </c>
      <c r="BB297" s="4" t="s">
        <v>139</v>
      </c>
      <c r="BC297" s="4" t="s">
        <v>139</v>
      </c>
      <c r="BD297" s="4" t="s">
        <v>139</v>
      </c>
      <c r="BE297" s="4" t="s">
        <v>139</v>
      </c>
      <c r="BF297" s="4" t="s">
        <v>139</v>
      </c>
      <c r="BG297" s="4" t="s">
        <v>139</v>
      </c>
      <c r="BH297" s="4" t="s">
        <v>139</v>
      </c>
      <c r="BI297" s="4" t="s">
        <v>139</v>
      </c>
      <c r="BJ297" s="4" t="s">
        <v>165</v>
      </c>
      <c r="BK297" s="4" t="s">
        <v>166</v>
      </c>
      <c r="BL297" s="4" t="s">
        <v>167</v>
      </c>
      <c r="BM297" s="4" t="s">
        <v>10014</v>
      </c>
      <c r="BN297" s="4" t="s">
        <v>10015</v>
      </c>
      <c r="BO297" s="4" t="s">
        <v>139</v>
      </c>
      <c r="BP297" s="4" t="s">
        <v>139</v>
      </c>
      <c r="BQ297" s="4" t="s">
        <v>139</v>
      </c>
      <c r="BR297" s="4" t="s">
        <v>139</v>
      </c>
      <c r="BS297" s="4" t="s">
        <v>139</v>
      </c>
      <c r="BT297" s="4" t="s">
        <v>139</v>
      </c>
      <c r="BU297" s="4" t="s">
        <v>246</v>
      </c>
      <c r="BV297" s="6">
        <v>43220</v>
      </c>
      <c r="BW297" s="4" t="s">
        <v>139</v>
      </c>
      <c r="BX297" s="4" t="s">
        <v>139</v>
      </c>
      <c r="BY297" s="6">
        <v>43565</v>
      </c>
      <c r="BZ297" s="4" t="s">
        <v>139</v>
      </c>
      <c r="CA297" s="4" t="s">
        <v>139</v>
      </c>
      <c r="CB297" s="4" t="s">
        <v>139</v>
      </c>
      <c r="CC297" s="4" t="s">
        <v>139</v>
      </c>
      <c r="CD297" s="6">
        <v>43174</v>
      </c>
      <c r="CE297" s="4" t="s">
        <v>182</v>
      </c>
      <c r="CF297" s="4" t="s">
        <v>354</v>
      </c>
      <c r="CG297" s="6"/>
      <c r="CH297" s="4" t="s">
        <v>185</v>
      </c>
      <c r="CI297" s="4" t="s">
        <v>140</v>
      </c>
      <c r="CJ297" s="4" t="s">
        <v>139</v>
      </c>
      <c r="CK297" s="6"/>
      <c r="CL297" s="4" t="s">
        <v>300</v>
      </c>
      <c r="CM297" s="6"/>
      <c r="CN297" s="4" t="s">
        <v>140</v>
      </c>
      <c r="CO297" s="4" t="s">
        <v>139</v>
      </c>
      <c r="CP297" s="4" t="s">
        <v>139</v>
      </c>
      <c r="CQ297" s="4" t="s">
        <v>9886</v>
      </c>
      <c r="CR297" s="4" t="s">
        <v>254</v>
      </c>
      <c r="CS297" s="4" t="s">
        <v>139</v>
      </c>
      <c r="CT297" s="4" t="s">
        <v>139</v>
      </c>
      <c r="CU297" s="6"/>
      <c r="CV297" s="6"/>
      <c r="CW297" s="4" t="s">
        <v>255</v>
      </c>
      <c r="CX297" s="4" t="s">
        <v>140</v>
      </c>
      <c r="CY297" s="4" t="s">
        <v>256</v>
      </c>
      <c r="CZ297" s="5">
        <v>0</v>
      </c>
      <c r="DA297" s="4" t="s">
        <v>139</v>
      </c>
      <c r="DB297" s="5"/>
      <c r="DC297" s="4" t="s">
        <v>139</v>
      </c>
      <c r="DD297" s="5"/>
      <c r="DE297" s="4" t="s">
        <v>139</v>
      </c>
      <c r="DF297" s="5"/>
      <c r="DG297" s="4" t="s">
        <v>139</v>
      </c>
      <c r="DH297" s="4" t="s">
        <v>139</v>
      </c>
      <c r="DI297" s="5"/>
      <c r="DJ297" s="4" t="s">
        <v>139</v>
      </c>
      <c r="DK297" s="6"/>
      <c r="DL297" s="4" t="s">
        <v>140</v>
      </c>
      <c r="DM297" s="4" t="s">
        <v>139</v>
      </c>
      <c r="DN297" s="6"/>
      <c r="DO297" s="4" t="s">
        <v>301</v>
      </c>
      <c r="DP297" s="4" t="s">
        <v>140</v>
      </c>
      <c r="DQ297" s="4" t="s">
        <v>139</v>
      </c>
      <c r="DR297" s="6"/>
      <c r="DS297" s="4" t="s">
        <v>140</v>
      </c>
      <c r="DT297" s="4" t="s">
        <v>199</v>
      </c>
      <c r="DU297" s="4" t="s">
        <v>139</v>
      </c>
      <c r="DV297" s="6"/>
      <c r="DW297" s="4" t="s">
        <v>139</v>
      </c>
      <c r="DX297" s="4" t="s">
        <v>231</v>
      </c>
      <c r="DY297" s="4" t="s">
        <v>139</v>
      </c>
      <c r="DZ297" s="4" t="s">
        <v>139</v>
      </c>
    </row>
    <row r="298" spans="1:130" x14ac:dyDescent="0.4">
      <c r="A298" s="4" t="s">
        <v>139</v>
      </c>
      <c r="B298" s="5">
        <v>102976</v>
      </c>
      <c r="C298" s="4" t="s">
        <v>859</v>
      </c>
      <c r="D298" s="4" t="s">
        <v>9857</v>
      </c>
      <c r="E298" s="4" t="s">
        <v>131</v>
      </c>
      <c r="F298" s="4" t="s">
        <v>132</v>
      </c>
      <c r="G298" s="4" t="s">
        <v>335</v>
      </c>
      <c r="H298" s="4" t="s">
        <v>265</v>
      </c>
      <c r="I298" s="4" t="s">
        <v>135</v>
      </c>
      <c r="J298" s="4" t="s">
        <v>136</v>
      </c>
      <c r="K298" s="4" t="s">
        <v>136</v>
      </c>
      <c r="L298" s="4" t="s">
        <v>136</v>
      </c>
      <c r="M298" s="4" t="s">
        <v>136</v>
      </c>
      <c r="N298" s="4" t="s">
        <v>137</v>
      </c>
      <c r="O298" s="4" t="s">
        <v>138</v>
      </c>
      <c r="P298" s="4" t="s">
        <v>205</v>
      </c>
      <c r="Q298" s="4" t="s">
        <v>139</v>
      </c>
      <c r="R298" s="4" t="s">
        <v>139</v>
      </c>
      <c r="S298" s="4" t="s">
        <v>139</v>
      </c>
      <c r="T298" s="4" t="s">
        <v>140</v>
      </c>
      <c r="U298" s="4" t="s">
        <v>10016</v>
      </c>
      <c r="V298" s="4" t="s">
        <v>10017</v>
      </c>
      <c r="W298" s="4" t="s">
        <v>207</v>
      </c>
      <c r="X298" s="4" t="s">
        <v>143</v>
      </c>
      <c r="Y298" s="4" t="s">
        <v>144</v>
      </c>
      <c r="Z298" s="4" t="s">
        <v>145</v>
      </c>
      <c r="AA298" s="4" t="s">
        <v>632</v>
      </c>
      <c r="AB298" s="4" t="s">
        <v>147</v>
      </c>
      <c r="AC298" s="4" t="s">
        <v>148</v>
      </c>
      <c r="AD298" s="4" t="s">
        <v>139</v>
      </c>
      <c r="AE298" s="5">
        <v>99</v>
      </c>
      <c r="AF298" s="5">
        <v>99</v>
      </c>
      <c r="AG298" s="6"/>
      <c r="AH298" s="5">
        <v>64</v>
      </c>
      <c r="AI298" s="4" t="s">
        <v>150</v>
      </c>
      <c r="AJ298" s="4" t="s">
        <v>238</v>
      </c>
      <c r="AK298" s="4" t="s">
        <v>7327</v>
      </c>
      <c r="AL298" s="6">
        <v>43321</v>
      </c>
      <c r="AM298" s="6">
        <v>43354</v>
      </c>
      <c r="AN298" s="4" t="s">
        <v>139</v>
      </c>
      <c r="AO298" s="4" t="s">
        <v>154</v>
      </c>
      <c r="AP298" s="4" t="s">
        <v>139</v>
      </c>
      <c r="AQ298" s="4" t="s">
        <v>139</v>
      </c>
      <c r="AR298" s="4" t="s">
        <v>139</v>
      </c>
      <c r="AS298" s="4" t="s">
        <v>139</v>
      </c>
      <c r="AT298" s="4" t="s">
        <v>139</v>
      </c>
      <c r="AU298" s="4" t="s">
        <v>139</v>
      </c>
      <c r="AV298" s="4" t="s">
        <v>139</v>
      </c>
      <c r="AW298" s="4" t="s">
        <v>139</v>
      </c>
      <c r="AX298" s="4" t="s">
        <v>139</v>
      </c>
      <c r="AY298" s="4" t="s">
        <v>139</v>
      </c>
      <c r="AZ298" s="4" t="s">
        <v>212</v>
      </c>
      <c r="BA298" s="4" t="s">
        <v>139</v>
      </c>
      <c r="BB298" s="4" t="s">
        <v>139</v>
      </c>
      <c r="BC298" s="4" t="s">
        <v>139</v>
      </c>
      <c r="BD298" s="4" t="s">
        <v>139</v>
      </c>
      <c r="BE298" s="4" t="s">
        <v>139</v>
      </c>
      <c r="BF298" s="4" t="s">
        <v>139</v>
      </c>
      <c r="BG298" s="4" t="s">
        <v>139</v>
      </c>
      <c r="BH298" s="4" t="s">
        <v>139</v>
      </c>
      <c r="BI298" s="4" t="s">
        <v>139</v>
      </c>
      <c r="BJ298" s="4" t="s">
        <v>165</v>
      </c>
      <c r="BK298" s="4" t="s">
        <v>166</v>
      </c>
      <c r="BL298" s="4" t="s">
        <v>139</v>
      </c>
      <c r="BM298" s="4" t="s">
        <v>10018</v>
      </c>
      <c r="BN298" s="4" t="s">
        <v>10019</v>
      </c>
      <c r="BO298" s="4" t="s">
        <v>139</v>
      </c>
      <c r="BP298" s="4" t="s">
        <v>10020</v>
      </c>
      <c r="BQ298" s="4" t="s">
        <v>139</v>
      </c>
      <c r="BR298" s="4" t="s">
        <v>10021</v>
      </c>
      <c r="BS298" s="4" t="s">
        <v>10022</v>
      </c>
      <c r="BT298" s="4" t="s">
        <v>9703</v>
      </c>
      <c r="BU298" s="4" t="s">
        <v>246</v>
      </c>
      <c r="BV298" s="6">
        <v>43468</v>
      </c>
      <c r="BW298" s="4" t="s">
        <v>139</v>
      </c>
      <c r="BX298" s="4" t="s">
        <v>139</v>
      </c>
      <c r="BY298" s="6">
        <v>43468</v>
      </c>
      <c r="BZ298" s="4" t="s">
        <v>139</v>
      </c>
      <c r="CA298" s="4" t="s">
        <v>139</v>
      </c>
      <c r="CB298" s="4" t="s">
        <v>139</v>
      </c>
      <c r="CC298" s="4" t="s">
        <v>139</v>
      </c>
      <c r="CD298" s="6">
        <v>43321</v>
      </c>
      <c r="CE298" s="4" t="s">
        <v>182</v>
      </c>
      <c r="CF298" s="4" t="s">
        <v>419</v>
      </c>
      <c r="CG298" s="6"/>
      <c r="CH298" s="4" t="s">
        <v>185</v>
      </c>
      <c r="CI298" s="4" t="s">
        <v>140</v>
      </c>
      <c r="CJ298" s="4" t="s">
        <v>139</v>
      </c>
      <c r="CK298" s="6"/>
      <c r="CL298" s="4" t="s">
        <v>300</v>
      </c>
      <c r="CM298" s="6"/>
      <c r="CN298" s="4" t="s">
        <v>140</v>
      </c>
      <c r="CO298" s="4" t="s">
        <v>139</v>
      </c>
      <c r="CP298" s="4" t="s">
        <v>139</v>
      </c>
      <c r="CQ298" s="4" t="s">
        <v>253</v>
      </c>
      <c r="CR298" s="4" t="s">
        <v>254</v>
      </c>
      <c r="CS298" s="4" t="s">
        <v>139</v>
      </c>
      <c r="CT298" s="4" t="s">
        <v>139</v>
      </c>
      <c r="CU298" s="6"/>
      <c r="CV298" s="6"/>
      <c r="CW298" s="4" t="s">
        <v>255</v>
      </c>
      <c r="CX298" s="4" t="s">
        <v>140</v>
      </c>
      <c r="CY298" s="4" t="s">
        <v>256</v>
      </c>
      <c r="CZ298" s="5">
        <v>0</v>
      </c>
      <c r="DA298" s="4" t="s">
        <v>139</v>
      </c>
      <c r="DB298" s="5"/>
      <c r="DC298" s="4" t="s">
        <v>139</v>
      </c>
      <c r="DD298" s="5"/>
      <c r="DE298" s="4" t="s">
        <v>139</v>
      </c>
      <c r="DF298" s="5"/>
      <c r="DG298" s="4" t="s">
        <v>139</v>
      </c>
      <c r="DH298" s="4" t="s">
        <v>139</v>
      </c>
      <c r="DI298" s="5"/>
      <c r="DJ298" s="4" t="s">
        <v>139</v>
      </c>
      <c r="DK298" s="6"/>
      <c r="DL298" s="4" t="s">
        <v>140</v>
      </c>
      <c r="DM298" s="4" t="s">
        <v>139</v>
      </c>
      <c r="DN298" s="6"/>
      <c r="DO298" s="4" t="s">
        <v>301</v>
      </c>
      <c r="DP298" s="4" t="s">
        <v>140</v>
      </c>
      <c r="DQ298" s="4" t="s">
        <v>139</v>
      </c>
      <c r="DR298" s="6"/>
      <c r="DS298" s="4" t="s">
        <v>140</v>
      </c>
      <c r="DT298" s="4" t="s">
        <v>199</v>
      </c>
      <c r="DU298" s="4" t="s">
        <v>139</v>
      </c>
      <c r="DV298" s="6"/>
      <c r="DW298" s="4" t="s">
        <v>139</v>
      </c>
      <c r="DX298" s="4" t="s">
        <v>139</v>
      </c>
      <c r="DY298" s="4" t="s">
        <v>139</v>
      </c>
      <c r="DZ298" s="4" t="s">
        <v>139</v>
      </c>
    </row>
    <row r="299" spans="1:130" x14ac:dyDescent="0.4">
      <c r="A299" s="4" t="s">
        <v>10023</v>
      </c>
      <c r="B299" s="5">
        <v>102624</v>
      </c>
      <c r="C299" s="4" t="s">
        <v>859</v>
      </c>
      <c r="D299" s="4" t="s">
        <v>9857</v>
      </c>
      <c r="E299" s="4" t="s">
        <v>131</v>
      </c>
      <c r="F299" s="4" t="s">
        <v>132</v>
      </c>
      <c r="G299" s="4" t="s">
        <v>335</v>
      </c>
      <c r="H299" s="4" t="s">
        <v>265</v>
      </c>
      <c r="I299" s="4" t="s">
        <v>135</v>
      </c>
      <c r="J299" s="4" t="s">
        <v>136</v>
      </c>
      <c r="K299" s="4" t="s">
        <v>136</v>
      </c>
      <c r="L299" s="4" t="s">
        <v>136</v>
      </c>
      <c r="M299" s="4" t="s">
        <v>136</v>
      </c>
      <c r="N299" s="4" t="s">
        <v>137</v>
      </c>
      <c r="O299" s="4" t="s">
        <v>138</v>
      </c>
      <c r="P299" s="4" t="s">
        <v>205</v>
      </c>
      <c r="Q299" s="4" t="s">
        <v>139</v>
      </c>
      <c r="R299" s="4" t="s">
        <v>139</v>
      </c>
      <c r="S299" s="4" t="s">
        <v>139</v>
      </c>
      <c r="T299" s="4" t="s">
        <v>140</v>
      </c>
      <c r="U299" s="4" t="s">
        <v>10024</v>
      </c>
      <c r="V299" s="4" t="s">
        <v>10025</v>
      </c>
      <c r="W299" s="4" t="s">
        <v>236</v>
      </c>
      <c r="X299" s="4" t="s">
        <v>143</v>
      </c>
      <c r="Y299" s="4" t="s">
        <v>144</v>
      </c>
      <c r="Z299" s="4" t="s">
        <v>145</v>
      </c>
      <c r="AA299" s="4" t="s">
        <v>237</v>
      </c>
      <c r="AB299" s="4" t="s">
        <v>147</v>
      </c>
      <c r="AC299" s="4" t="s">
        <v>287</v>
      </c>
      <c r="AD299" s="4" t="s">
        <v>149</v>
      </c>
      <c r="AE299" s="5">
        <v>99</v>
      </c>
      <c r="AF299" s="5">
        <v>99</v>
      </c>
      <c r="AG299" s="6"/>
      <c r="AH299" s="5">
        <v>75</v>
      </c>
      <c r="AI299" s="4" t="s">
        <v>150</v>
      </c>
      <c r="AJ299" s="4" t="s">
        <v>272</v>
      </c>
      <c r="AK299" s="4" t="s">
        <v>7327</v>
      </c>
      <c r="AL299" s="6">
        <v>43250</v>
      </c>
      <c r="AM299" s="6">
        <v>43410</v>
      </c>
      <c r="AN299" s="4" t="s">
        <v>139</v>
      </c>
      <c r="AO299" s="4" t="s">
        <v>154</v>
      </c>
      <c r="AP299" s="4" t="s">
        <v>139</v>
      </c>
      <c r="AQ299" s="4" t="s">
        <v>139</v>
      </c>
      <c r="AR299" s="4" t="s">
        <v>139</v>
      </c>
      <c r="AS299" s="4" t="s">
        <v>139</v>
      </c>
      <c r="AT299" s="4" t="s">
        <v>139</v>
      </c>
      <c r="AU299" s="4" t="s">
        <v>139</v>
      </c>
      <c r="AV299" s="4" t="s">
        <v>139</v>
      </c>
      <c r="AW299" s="4" t="s">
        <v>139</v>
      </c>
      <c r="AX299" s="4" t="s">
        <v>139</v>
      </c>
      <c r="AY299" s="4" t="s">
        <v>139</v>
      </c>
      <c r="AZ299" s="4" t="s">
        <v>212</v>
      </c>
      <c r="BA299" s="4" t="s">
        <v>139</v>
      </c>
      <c r="BB299" s="4" t="s">
        <v>139</v>
      </c>
      <c r="BC299" s="4" t="s">
        <v>139</v>
      </c>
      <c r="BD299" s="4" t="s">
        <v>139</v>
      </c>
      <c r="BE299" s="4" t="s">
        <v>139</v>
      </c>
      <c r="BF299" s="4" t="s">
        <v>139</v>
      </c>
      <c r="BG299" s="4" t="s">
        <v>139</v>
      </c>
      <c r="BH299" s="4" t="s">
        <v>139</v>
      </c>
      <c r="BI299" s="4" t="s">
        <v>139</v>
      </c>
      <c r="BJ299" s="4" t="s">
        <v>165</v>
      </c>
      <c r="BK299" s="4" t="s">
        <v>166</v>
      </c>
      <c r="BL299" s="4" t="s">
        <v>167</v>
      </c>
      <c r="BM299" s="4" t="s">
        <v>10026</v>
      </c>
      <c r="BN299" s="4" t="s">
        <v>10027</v>
      </c>
      <c r="BO299" s="4" t="s">
        <v>139</v>
      </c>
      <c r="BP299" s="4" t="s">
        <v>139</v>
      </c>
      <c r="BQ299" s="4" t="s">
        <v>139</v>
      </c>
      <c r="BR299" s="4" t="s">
        <v>139</v>
      </c>
      <c r="BS299" s="4" t="s">
        <v>139</v>
      </c>
      <c r="BT299" s="4" t="s">
        <v>139</v>
      </c>
      <c r="BU299" s="4" t="s">
        <v>989</v>
      </c>
      <c r="BV299" s="6"/>
      <c r="BW299" s="4" t="s">
        <v>139</v>
      </c>
      <c r="BX299" s="4" t="s">
        <v>139</v>
      </c>
      <c r="BY299" s="6">
        <v>43858</v>
      </c>
      <c r="BZ299" s="4" t="s">
        <v>178</v>
      </c>
      <c r="CA299" s="4" t="s">
        <v>179</v>
      </c>
      <c r="CB299" s="4" t="s">
        <v>180</v>
      </c>
      <c r="CC299" s="4" t="s">
        <v>353</v>
      </c>
      <c r="CD299" s="6">
        <v>43250</v>
      </c>
      <c r="CE299" s="4" t="s">
        <v>182</v>
      </c>
      <c r="CF299" s="4" t="s">
        <v>592</v>
      </c>
      <c r="CG299" s="6"/>
      <c r="CH299" s="4" t="s">
        <v>185</v>
      </c>
      <c r="CI299" s="4" t="s">
        <v>140</v>
      </c>
      <c r="CJ299" s="4" t="s">
        <v>139</v>
      </c>
      <c r="CK299" s="6"/>
      <c r="CL299" s="4" t="s">
        <v>300</v>
      </c>
      <c r="CM299" s="6"/>
      <c r="CN299" s="4" t="s">
        <v>140</v>
      </c>
      <c r="CO299" s="4" t="s">
        <v>139</v>
      </c>
      <c r="CP299" s="4" t="s">
        <v>139</v>
      </c>
      <c r="CQ299" s="4" t="s">
        <v>253</v>
      </c>
      <c r="CR299" s="4" t="s">
        <v>254</v>
      </c>
      <c r="CS299" s="4" t="s">
        <v>139</v>
      </c>
      <c r="CT299" s="4" t="s">
        <v>308</v>
      </c>
      <c r="CU299" s="6"/>
      <c r="CV299" s="6"/>
      <c r="CW299" s="4" t="s">
        <v>255</v>
      </c>
      <c r="CX299" s="4" t="s">
        <v>139</v>
      </c>
      <c r="CY299" s="4" t="s">
        <v>256</v>
      </c>
      <c r="CZ299" s="5">
        <v>0</v>
      </c>
      <c r="DA299" s="4" t="s">
        <v>139</v>
      </c>
      <c r="DB299" s="5">
        <v>0</v>
      </c>
      <c r="DC299" s="4" t="s">
        <v>139</v>
      </c>
      <c r="DD299" s="5"/>
      <c r="DE299" s="4" t="s">
        <v>139</v>
      </c>
      <c r="DF299" s="5"/>
      <c r="DG299" s="4" t="s">
        <v>139</v>
      </c>
      <c r="DH299" s="4" t="s">
        <v>139</v>
      </c>
      <c r="DI299" s="5"/>
      <c r="DJ299" s="4" t="s">
        <v>139</v>
      </c>
      <c r="DK299" s="6"/>
      <c r="DL299" s="4" t="s">
        <v>140</v>
      </c>
      <c r="DM299" s="4" t="s">
        <v>139</v>
      </c>
      <c r="DN299" s="6"/>
      <c r="DO299" s="4" t="s">
        <v>301</v>
      </c>
      <c r="DP299" s="4" t="s">
        <v>140</v>
      </c>
      <c r="DQ299" s="4" t="s">
        <v>139</v>
      </c>
      <c r="DR299" s="6"/>
      <c r="DS299" s="4" t="s">
        <v>140</v>
      </c>
      <c r="DT299" s="4" t="s">
        <v>199</v>
      </c>
      <c r="DU299" s="4" t="s">
        <v>139</v>
      </c>
      <c r="DV299" s="6"/>
      <c r="DW299" s="4" t="s">
        <v>139</v>
      </c>
      <c r="DX299" s="4" t="s">
        <v>231</v>
      </c>
      <c r="DY299" s="4" t="s">
        <v>308</v>
      </c>
      <c r="DZ299" s="4" t="s">
        <v>139</v>
      </c>
    </row>
    <row r="300" spans="1:130" x14ac:dyDescent="0.4">
      <c r="A300" s="4" t="s">
        <v>10028</v>
      </c>
      <c r="B300" s="5">
        <v>102416</v>
      </c>
      <c r="C300" s="4" t="s">
        <v>2459</v>
      </c>
      <c r="D300" s="4" t="s">
        <v>2460</v>
      </c>
      <c r="E300" s="4" t="s">
        <v>131</v>
      </c>
      <c r="F300" s="4" t="s">
        <v>132</v>
      </c>
      <c r="G300" s="4" t="s">
        <v>335</v>
      </c>
      <c r="H300" s="4" t="s">
        <v>265</v>
      </c>
      <c r="I300" s="4" t="s">
        <v>135</v>
      </c>
      <c r="J300" s="4" t="s">
        <v>136</v>
      </c>
      <c r="K300" s="4" t="s">
        <v>136</v>
      </c>
      <c r="L300" s="4" t="s">
        <v>136</v>
      </c>
      <c r="M300" s="4" t="s">
        <v>136</v>
      </c>
      <c r="N300" s="4" t="s">
        <v>137</v>
      </c>
      <c r="O300" s="4" t="s">
        <v>138</v>
      </c>
      <c r="P300" s="4" t="s">
        <v>205</v>
      </c>
      <c r="Q300" s="4" t="s">
        <v>139</v>
      </c>
      <c r="R300" s="4" t="s">
        <v>139</v>
      </c>
      <c r="S300" s="4" t="s">
        <v>139</v>
      </c>
      <c r="T300" s="4" t="s">
        <v>140</v>
      </c>
      <c r="U300" s="4" t="s">
        <v>10029</v>
      </c>
      <c r="V300" s="4" t="s">
        <v>10030</v>
      </c>
      <c r="W300" s="4" t="s">
        <v>142</v>
      </c>
      <c r="X300" s="4" t="s">
        <v>143</v>
      </c>
      <c r="Y300" s="4" t="s">
        <v>144</v>
      </c>
      <c r="Z300" s="4" t="s">
        <v>145</v>
      </c>
      <c r="AA300" s="4" t="s">
        <v>387</v>
      </c>
      <c r="AB300" s="4" t="s">
        <v>702</v>
      </c>
      <c r="AC300" s="4" t="s">
        <v>148</v>
      </c>
      <c r="AD300" s="4" t="s">
        <v>149</v>
      </c>
      <c r="AE300" s="5">
        <v>99</v>
      </c>
      <c r="AF300" s="5">
        <v>99</v>
      </c>
      <c r="AG300" s="6"/>
      <c r="AH300" s="5">
        <v>60</v>
      </c>
      <c r="AI300" s="4" t="s">
        <v>150</v>
      </c>
      <c r="AJ300" s="4" t="s">
        <v>211</v>
      </c>
      <c r="AK300" s="4" t="s">
        <v>7327</v>
      </c>
      <c r="AL300" s="6">
        <v>43341</v>
      </c>
      <c r="AM300" s="6">
        <v>43396</v>
      </c>
      <c r="AN300" s="4" t="s">
        <v>139</v>
      </c>
      <c r="AO300" s="4" t="s">
        <v>154</v>
      </c>
      <c r="AP300" s="4" t="s">
        <v>139</v>
      </c>
      <c r="AQ300" s="4" t="s">
        <v>139</v>
      </c>
      <c r="AR300" s="4" t="s">
        <v>139</v>
      </c>
      <c r="AS300" s="4" t="s">
        <v>139</v>
      </c>
      <c r="AT300" s="4" t="s">
        <v>139</v>
      </c>
      <c r="AU300" s="4" t="s">
        <v>139</v>
      </c>
      <c r="AV300" s="4" t="s">
        <v>139</v>
      </c>
      <c r="AW300" s="4" t="s">
        <v>139</v>
      </c>
      <c r="AX300" s="4" t="s">
        <v>139</v>
      </c>
      <c r="AY300" s="4" t="s">
        <v>139</v>
      </c>
      <c r="AZ300" s="4" t="s">
        <v>212</v>
      </c>
      <c r="BA300" s="4" t="s">
        <v>139</v>
      </c>
      <c r="BB300" s="4" t="s">
        <v>139</v>
      </c>
      <c r="BC300" s="4" t="s">
        <v>139</v>
      </c>
      <c r="BD300" s="4" t="s">
        <v>139</v>
      </c>
      <c r="BE300" s="4" t="s">
        <v>139</v>
      </c>
      <c r="BF300" s="4" t="s">
        <v>139</v>
      </c>
      <c r="BG300" s="4" t="s">
        <v>139</v>
      </c>
      <c r="BH300" s="4" t="s">
        <v>139</v>
      </c>
      <c r="BI300" s="4" t="s">
        <v>139</v>
      </c>
      <c r="BJ300" s="4" t="s">
        <v>165</v>
      </c>
      <c r="BK300" s="4" t="s">
        <v>166</v>
      </c>
      <c r="BL300" s="4" t="s">
        <v>308</v>
      </c>
      <c r="BM300" s="4" t="s">
        <v>10031</v>
      </c>
      <c r="BN300" s="4" t="s">
        <v>10032</v>
      </c>
      <c r="BO300" s="4" t="s">
        <v>139</v>
      </c>
      <c r="BP300" s="4" t="s">
        <v>10033</v>
      </c>
      <c r="BQ300" s="4" t="s">
        <v>139</v>
      </c>
      <c r="BR300" s="4" t="s">
        <v>10034</v>
      </c>
      <c r="BS300" s="4" t="s">
        <v>139</v>
      </c>
      <c r="BT300" s="4" t="s">
        <v>10035</v>
      </c>
      <c r="BU300" s="4" t="s">
        <v>246</v>
      </c>
      <c r="BV300" s="6">
        <v>43431</v>
      </c>
      <c r="BW300" s="4" t="s">
        <v>139</v>
      </c>
      <c r="BX300" s="4" t="s">
        <v>139</v>
      </c>
      <c r="BY300" s="6">
        <v>43453</v>
      </c>
      <c r="BZ300" s="4" t="s">
        <v>139</v>
      </c>
      <c r="CA300" s="4" t="s">
        <v>139</v>
      </c>
      <c r="CB300" s="4" t="s">
        <v>139</v>
      </c>
      <c r="CC300" s="4" t="s">
        <v>139</v>
      </c>
      <c r="CD300" s="6">
        <v>43341</v>
      </c>
      <c r="CE300" s="4" t="s">
        <v>182</v>
      </c>
      <c r="CF300" s="4" t="s">
        <v>1541</v>
      </c>
      <c r="CG300" s="6"/>
      <c r="CH300" s="4" t="s">
        <v>9943</v>
      </c>
      <c r="CI300" s="4" t="s">
        <v>140</v>
      </c>
      <c r="CJ300" s="4" t="s">
        <v>139</v>
      </c>
      <c r="CK300" s="6"/>
      <c r="CL300" s="4" t="s">
        <v>300</v>
      </c>
      <c r="CM300" s="6"/>
      <c r="CN300" s="4" t="s">
        <v>140</v>
      </c>
      <c r="CO300" s="4" t="s">
        <v>139</v>
      </c>
      <c r="CP300" s="4" t="s">
        <v>139</v>
      </c>
      <c r="CQ300" s="4" t="s">
        <v>253</v>
      </c>
      <c r="CR300" s="4" t="s">
        <v>254</v>
      </c>
      <c r="CS300" s="4" t="s">
        <v>139</v>
      </c>
      <c r="CT300" s="4" t="s">
        <v>308</v>
      </c>
      <c r="CU300" s="6"/>
      <c r="CV300" s="6"/>
      <c r="CW300" s="4" t="s">
        <v>255</v>
      </c>
      <c r="CX300" s="4" t="s">
        <v>140</v>
      </c>
      <c r="CY300" s="4" t="s">
        <v>256</v>
      </c>
      <c r="CZ300" s="5">
        <v>0</v>
      </c>
      <c r="DA300" s="4" t="s">
        <v>139</v>
      </c>
      <c r="DB300" s="5">
        <v>0</v>
      </c>
      <c r="DC300" s="4" t="s">
        <v>139</v>
      </c>
      <c r="DD300" s="5"/>
      <c r="DE300" s="4" t="s">
        <v>139</v>
      </c>
      <c r="DF300" s="5"/>
      <c r="DG300" s="4" t="s">
        <v>139</v>
      </c>
      <c r="DH300" s="4" t="s">
        <v>139</v>
      </c>
      <c r="DI300" s="5"/>
      <c r="DJ300" s="4" t="s">
        <v>139</v>
      </c>
      <c r="DK300" s="6"/>
      <c r="DL300" s="4" t="s">
        <v>140</v>
      </c>
      <c r="DM300" s="4" t="s">
        <v>139</v>
      </c>
      <c r="DN300" s="6"/>
      <c r="DO300" s="4" t="s">
        <v>301</v>
      </c>
      <c r="DP300" s="4" t="s">
        <v>140</v>
      </c>
      <c r="DQ300" s="4" t="s">
        <v>139</v>
      </c>
      <c r="DR300" s="6"/>
      <c r="DS300" s="4" t="s">
        <v>140</v>
      </c>
      <c r="DT300" s="4" t="s">
        <v>199</v>
      </c>
      <c r="DU300" s="4" t="s">
        <v>139</v>
      </c>
      <c r="DV300" s="6"/>
      <c r="DW300" s="4" t="s">
        <v>139</v>
      </c>
      <c r="DX300" s="4" t="s">
        <v>231</v>
      </c>
      <c r="DY300" s="4" t="s">
        <v>308</v>
      </c>
      <c r="DZ300" s="4" t="s">
        <v>139</v>
      </c>
    </row>
    <row r="301" spans="1:130" x14ac:dyDescent="0.4">
      <c r="A301" s="4" t="s">
        <v>10036</v>
      </c>
      <c r="B301" s="5">
        <v>102364</v>
      </c>
      <c r="C301" s="4" t="s">
        <v>4264</v>
      </c>
      <c r="D301" s="4" t="s">
        <v>9640</v>
      </c>
      <c r="E301" s="4" t="s">
        <v>131</v>
      </c>
      <c r="F301" s="4" t="s">
        <v>132</v>
      </c>
      <c r="G301" s="4" t="s">
        <v>1144</v>
      </c>
      <c r="H301" s="4" t="s">
        <v>134</v>
      </c>
      <c r="I301" s="4" t="s">
        <v>135</v>
      </c>
      <c r="J301" s="4" t="s">
        <v>136</v>
      </c>
      <c r="K301" s="4" t="s">
        <v>136</v>
      </c>
      <c r="L301" s="4" t="s">
        <v>136</v>
      </c>
      <c r="M301" s="4" t="s">
        <v>136</v>
      </c>
      <c r="N301" s="4" t="s">
        <v>137</v>
      </c>
      <c r="O301" s="4" t="s">
        <v>138</v>
      </c>
      <c r="P301" s="4" t="s">
        <v>205</v>
      </c>
      <c r="Q301" s="4" t="s">
        <v>139</v>
      </c>
      <c r="R301" s="4" t="s">
        <v>139</v>
      </c>
      <c r="S301" s="4" t="s">
        <v>139</v>
      </c>
      <c r="T301" s="4" t="s">
        <v>140</v>
      </c>
      <c r="U301" s="4" t="s">
        <v>10037</v>
      </c>
      <c r="V301" s="4" t="s">
        <v>10038</v>
      </c>
      <c r="W301" s="4" t="s">
        <v>142</v>
      </c>
      <c r="X301" s="4" t="s">
        <v>143</v>
      </c>
      <c r="Y301" s="4" t="s">
        <v>144</v>
      </c>
      <c r="Z301" s="4" t="s">
        <v>145</v>
      </c>
      <c r="AA301" s="4" t="s">
        <v>271</v>
      </c>
      <c r="AB301" s="4" t="s">
        <v>147</v>
      </c>
      <c r="AC301" s="4" t="s">
        <v>287</v>
      </c>
      <c r="AD301" s="4" t="s">
        <v>149</v>
      </c>
      <c r="AE301" s="5">
        <v>99</v>
      </c>
      <c r="AF301" s="5">
        <v>99</v>
      </c>
      <c r="AG301" s="6"/>
      <c r="AH301" s="5">
        <v>61</v>
      </c>
      <c r="AI301" s="4" t="s">
        <v>150</v>
      </c>
      <c r="AJ301" s="4" t="s">
        <v>211</v>
      </c>
      <c r="AK301" s="4" t="s">
        <v>7327</v>
      </c>
      <c r="AL301" s="6">
        <v>43210</v>
      </c>
      <c r="AM301" s="6">
        <v>43417</v>
      </c>
      <c r="AN301" s="4" t="s">
        <v>139</v>
      </c>
      <c r="AO301" s="4" t="s">
        <v>154</v>
      </c>
      <c r="AP301" s="4" t="s">
        <v>139</v>
      </c>
      <c r="AQ301" s="4" t="s">
        <v>139</v>
      </c>
      <c r="AR301" s="4" t="s">
        <v>139</v>
      </c>
      <c r="AS301" s="4" t="s">
        <v>139</v>
      </c>
      <c r="AT301" s="4" t="s">
        <v>139</v>
      </c>
      <c r="AU301" s="4" t="s">
        <v>139</v>
      </c>
      <c r="AV301" s="4" t="s">
        <v>139</v>
      </c>
      <c r="AW301" s="4" t="s">
        <v>139</v>
      </c>
      <c r="AX301" s="4" t="s">
        <v>139</v>
      </c>
      <c r="AY301" s="4" t="s">
        <v>139</v>
      </c>
      <c r="AZ301" s="4" t="s">
        <v>212</v>
      </c>
      <c r="BA301" s="4" t="s">
        <v>139</v>
      </c>
      <c r="BB301" s="4" t="s">
        <v>139</v>
      </c>
      <c r="BC301" s="4" t="s">
        <v>139</v>
      </c>
      <c r="BD301" s="4" t="s">
        <v>139</v>
      </c>
      <c r="BE301" s="4" t="s">
        <v>139</v>
      </c>
      <c r="BF301" s="4" t="s">
        <v>139</v>
      </c>
      <c r="BG301" s="4" t="s">
        <v>139</v>
      </c>
      <c r="BH301" s="4" t="s">
        <v>139</v>
      </c>
      <c r="BI301" s="4" t="s">
        <v>139</v>
      </c>
      <c r="BJ301" s="4" t="s">
        <v>165</v>
      </c>
      <c r="BK301" s="4" t="s">
        <v>166</v>
      </c>
      <c r="BL301" s="4" t="s">
        <v>308</v>
      </c>
      <c r="BM301" s="4" t="s">
        <v>10039</v>
      </c>
      <c r="BN301" s="4" t="s">
        <v>10040</v>
      </c>
      <c r="BO301" s="4" t="s">
        <v>139</v>
      </c>
      <c r="BP301" s="4" t="s">
        <v>139</v>
      </c>
      <c r="BQ301" s="4" t="s">
        <v>139</v>
      </c>
      <c r="BR301" s="4" t="s">
        <v>10041</v>
      </c>
      <c r="BS301" s="4" t="s">
        <v>139</v>
      </c>
      <c r="BT301" s="4" t="s">
        <v>139</v>
      </c>
      <c r="BU301" s="4" t="s">
        <v>246</v>
      </c>
      <c r="BV301" s="6">
        <v>43528</v>
      </c>
      <c r="BW301" s="4" t="s">
        <v>139</v>
      </c>
      <c r="BX301" s="4" t="s">
        <v>139</v>
      </c>
      <c r="BY301" s="6">
        <v>43733</v>
      </c>
      <c r="BZ301" s="4" t="s">
        <v>248</v>
      </c>
      <c r="CA301" s="4" t="s">
        <v>179</v>
      </c>
      <c r="CB301" s="4" t="s">
        <v>220</v>
      </c>
      <c r="CC301" s="4" t="s">
        <v>353</v>
      </c>
      <c r="CD301" s="6">
        <v>43210</v>
      </c>
      <c r="CE301" s="4" t="s">
        <v>182</v>
      </c>
      <c r="CF301" s="4" t="s">
        <v>436</v>
      </c>
      <c r="CG301" s="6"/>
      <c r="CH301" s="4" t="s">
        <v>9943</v>
      </c>
      <c r="CI301" s="4" t="s">
        <v>140</v>
      </c>
      <c r="CJ301" s="4" t="s">
        <v>139</v>
      </c>
      <c r="CK301" s="6"/>
      <c r="CL301" s="4" t="s">
        <v>188</v>
      </c>
      <c r="CM301" s="6">
        <v>43249</v>
      </c>
      <c r="CN301" s="4" t="s">
        <v>436</v>
      </c>
      <c r="CO301" s="4" t="s">
        <v>2163</v>
      </c>
      <c r="CP301" s="4" t="s">
        <v>10042</v>
      </c>
      <c r="CQ301" s="4" t="s">
        <v>253</v>
      </c>
      <c r="CR301" s="4" t="s">
        <v>254</v>
      </c>
      <c r="CS301" s="4" t="s">
        <v>139</v>
      </c>
      <c r="CT301" s="4" t="s">
        <v>308</v>
      </c>
      <c r="CU301" s="6"/>
      <c r="CV301" s="6"/>
      <c r="CW301" s="4" t="s">
        <v>255</v>
      </c>
      <c r="CX301" s="4" t="s">
        <v>140</v>
      </c>
      <c r="CY301" s="4" t="s">
        <v>256</v>
      </c>
      <c r="CZ301" s="5">
        <v>0</v>
      </c>
      <c r="DA301" s="4" t="s">
        <v>139</v>
      </c>
      <c r="DB301" s="5">
        <v>0</v>
      </c>
      <c r="DC301" s="4" t="s">
        <v>139</v>
      </c>
      <c r="DD301" s="5"/>
      <c r="DE301" s="4" t="s">
        <v>139</v>
      </c>
      <c r="DF301" s="5"/>
      <c r="DG301" s="4" t="s">
        <v>139</v>
      </c>
      <c r="DH301" s="4" t="s">
        <v>139</v>
      </c>
      <c r="DI301" s="5"/>
      <c r="DJ301" s="4" t="s">
        <v>139</v>
      </c>
      <c r="DK301" s="6">
        <v>43249</v>
      </c>
      <c r="DL301" s="4" t="s">
        <v>436</v>
      </c>
      <c r="DM301" s="4" t="s">
        <v>10043</v>
      </c>
      <c r="DN301" s="6">
        <v>43249</v>
      </c>
      <c r="DO301" s="4" t="s">
        <v>197</v>
      </c>
      <c r="DP301" s="4" t="s">
        <v>436</v>
      </c>
      <c r="DQ301" s="4" t="s">
        <v>10044</v>
      </c>
      <c r="DR301" s="6"/>
      <c r="DS301" s="4" t="s">
        <v>140</v>
      </c>
      <c r="DT301" s="4" t="s">
        <v>199</v>
      </c>
      <c r="DU301" s="4" t="s">
        <v>139</v>
      </c>
      <c r="DV301" s="6">
        <v>43529</v>
      </c>
      <c r="DW301" s="4" t="s">
        <v>139</v>
      </c>
      <c r="DX301" s="4" t="s">
        <v>10045</v>
      </c>
      <c r="DY301" s="4" t="s">
        <v>308</v>
      </c>
      <c r="DZ301" s="4" t="s">
        <v>2163</v>
      </c>
    </row>
    <row r="302" spans="1:130" x14ac:dyDescent="0.4">
      <c r="A302" s="4" t="s">
        <v>10046</v>
      </c>
      <c r="B302" s="5">
        <v>102070</v>
      </c>
      <c r="C302" s="4" t="s">
        <v>6433</v>
      </c>
      <c r="D302" s="4" t="s">
        <v>10047</v>
      </c>
      <c r="E302" s="4" t="s">
        <v>131</v>
      </c>
      <c r="F302" s="4" t="s">
        <v>132</v>
      </c>
      <c r="G302" s="4" t="s">
        <v>6435</v>
      </c>
      <c r="H302" s="4" t="s">
        <v>134</v>
      </c>
      <c r="I302" s="4" t="s">
        <v>235</v>
      </c>
      <c r="J302" s="4" t="s">
        <v>136</v>
      </c>
      <c r="K302" s="4" t="s">
        <v>136</v>
      </c>
      <c r="L302" s="4" t="s">
        <v>136</v>
      </c>
      <c r="M302" s="4" t="s">
        <v>136</v>
      </c>
      <c r="N302" s="4" t="s">
        <v>137</v>
      </c>
      <c r="O302" s="4" t="s">
        <v>138</v>
      </c>
      <c r="P302" s="4" t="s">
        <v>205</v>
      </c>
      <c r="Q302" s="4" t="s">
        <v>139</v>
      </c>
      <c r="R302" s="4" t="s">
        <v>139</v>
      </c>
      <c r="S302" s="4" t="s">
        <v>139</v>
      </c>
      <c r="T302" s="4" t="s">
        <v>140</v>
      </c>
      <c r="U302" s="4" t="s">
        <v>10048</v>
      </c>
      <c r="V302" s="4" t="s">
        <v>10049</v>
      </c>
      <c r="W302" s="4" t="s">
        <v>236</v>
      </c>
      <c r="X302" s="4" t="s">
        <v>143</v>
      </c>
      <c r="Y302" s="4" t="s">
        <v>144</v>
      </c>
      <c r="Z302" s="4" t="s">
        <v>145</v>
      </c>
      <c r="AA302" s="4" t="s">
        <v>237</v>
      </c>
      <c r="AB302" s="4" t="s">
        <v>147</v>
      </c>
      <c r="AC302" s="4" t="s">
        <v>148</v>
      </c>
      <c r="AD302" s="4" t="s">
        <v>149</v>
      </c>
      <c r="AE302" s="5">
        <v>99</v>
      </c>
      <c r="AF302" s="5">
        <v>99</v>
      </c>
      <c r="AG302" s="6"/>
      <c r="AH302" s="5">
        <v>55</v>
      </c>
      <c r="AI302" s="4" t="s">
        <v>210</v>
      </c>
      <c r="AJ302" s="4" t="s">
        <v>211</v>
      </c>
      <c r="AK302" s="4" t="s">
        <v>7327</v>
      </c>
      <c r="AL302" s="6">
        <v>43186</v>
      </c>
      <c r="AM302" s="6">
        <v>43347</v>
      </c>
      <c r="AN302" s="4" t="s">
        <v>139</v>
      </c>
      <c r="AO302" s="4" t="s">
        <v>154</v>
      </c>
      <c r="AP302" s="4" t="s">
        <v>139</v>
      </c>
      <c r="AQ302" s="4" t="s">
        <v>139</v>
      </c>
      <c r="AR302" s="4" t="s">
        <v>139</v>
      </c>
      <c r="AS302" s="4" t="s">
        <v>139</v>
      </c>
      <c r="AT302" s="4" t="s">
        <v>139</v>
      </c>
      <c r="AU302" s="4" t="s">
        <v>139</v>
      </c>
      <c r="AV302" s="4" t="s">
        <v>139</v>
      </c>
      <c r="AW302" s="4" t="s">
        <v>139</v>
      </c>
      <c r="AX302" s="4" t="s">
        <v>139</v>
      </c>
      <c r="AY302" s="4" t="s">
        <v>139</v>
      </c>
      <c r="AZ302" s="4" t="s">
        <v>212</v>
      </c>
      <c r="BA302" s="4" t="s">
        <v>139</v>
      </c>
      <c r="BB302" s="4" t="s">
        <v>139</v>
      </c>
      <c r="BC302" s="4" t="s">
        <v>139</v>
      </c>
      <c r="BD302" s="4" t="s">
        <v>139</v>
      </c>
      <c r="BE302" s="4" t="s">
        <v>139</v>
      </c>
      <c r="BF302" s="4" t="s">
        <v>139</v>
      </c>
      <c r="BG302" s="4" t="s">
        <v>139</v>
      </c>
      <c r="BH302" s="4" t="s">
        <v>139</v>
      </c>
      <c r="BI302" s="4" t="s">
        <v>139</v>
      </c>
      <c r="BJ302" s="4" t="s">
        <v>165</v>
      </c>
      <c r="BK302" s="4" t="s">
        <v>166</v>
      </c>
      <c r="BL302" s="4" t="s">
        <v>308</v>
      </c>
      <c r="BM302" s="4" t="s">
        <v>10050</v>
      </c>
      <c r="BN302" s="4" t="s">
        <v>10051</v>
      </c>
      <c r="BO302" s="4" t="s">
        <v>308</v>
      </c>
      <c r="BP302" s="4" t="s">
        <v>10052</v>
      </c>
      <c r="BQ302" s="4" t="s">
        <v>139</v>
      </c>
      <c r="BR302" s="4" t="s">
        <v>139</v>
      </c>
      <c r="BS302" s="4" t="s">
        <v>139</v>
      </c>
      <c r="BT302" s="4" t="s">
        <v>139</v>
      </c>
      <c r="BU302" s="4" t="s">
        <v>246</v>
      </c>
      <c r="BV302" s="6">
        <v>43607</v>
      </c>
      <c r="BW302" s="4" t="s">
        <v>139</v>
      </c>
      <c r="BX302" s="4" t="s">
        <v>139</v>
      </c>
      <c r="BY302" s="6">
        <v>43816</v>
      </c>
      <c r="BZ302" s="4" t="s">
        <v>178</v>
      </c>
      <c r="CA302" s="4" t="s">
        <v>179</v>
      </c>
      <c r="CB302" s="4" t="s">
        <v>180</v>
      </c>
      <c r="CC302" s="4" t="s">
        <v>353</v>
      </c>
      <c r="CD302" s="6">
        <v>43186</v>
      </c>
      <c r="CE302" s="4" t="s">
        <v>182</v>
      </c>
      <c r="CF302" s="4" t="s">
        <v>3675</v>
      </c>
      <c r="CG302" s="6"/>
      <c r="CH302" s="4" t="s">
        <v>9943</v>
      </c>
      <c r="CI302" s="4" t="s">
        <v>140</v>
      </c>
      <c r="CJ302" s="4" t="s">
        <v>139</v>
      </c>
      <c r="CK302" s="6"/>
      <c r="CL302" s="4" t="s">
        <v>188</v>
      </c>
      <c r="CM302" s="6" t="s">
        <v>3192</v>
      </c>
      <c r="CN302" s="4" t="s">
        <v>436</v>
      </c>
      <c r="CO302" s="4" t="s">
        <v>10053</v>
      </c>
      <c r="CP302" s="4" t="s">
        <v>10054</v>
      </c>
      <c r="CQ302" s="4" t="s">
        <v>253</v>
      </c>
      <c r="CR302" s="4" t="s">
        <v>254</v>
      </c>
      <c r="CS302" s="4" t="s">
        <v>139</v>
      </c>
      <c r="CT302" s="4" t="s">
        <v>139</v>
      </c>
      <c r="CU302" s="6"/>
      <c r="CV302" s="6"/>
      <c r="CW302" s="4" t="s">
        <v>255</v>
      </c>
      <c r="CX302" s="4" t="s">
        <v>140</v>
      </c>
      <c r="CY302" s="4" t="s">
        <v>256</v>
      </c>
      <c r="CZ302" s="5">
        <v>0</v>
      </c>
      <c r="DA302" s="4" t="s">
        <v>139</v>
      </c>
      <c r="DB302" s="5">
        <v>0</v>
      </c>
      <c r="DC302" s="4" t="s">
        <v>139</v>
      </c>
      <c r="DD302" s="5"/>
      <c r="DE302" s="4" t="s">
        <v>139</v>
      </c>
      <c r="DF302" s="5"/>
      <c r="DG302" s="4" t="s">
        <v>139</v>
      </c>
      <c r="DH302" s="4" t="s">
        <v>139</v>
      </c>
      <c r="DI302" s="5"/>
      <c r="DJ302" s="4" t="s">
        <v>139</v>
      </c>
      <c r="DK302" s="6" t="s">
        <v>3192</v>
      </c>
      <c r="DL302" s="4" t="s">
        <v>436</v>
      </c>
      <c r="DM302" s="4" t="s">
        <v>10055</v>
      </c>
      <c r="DN302" s="6"/>
      <c r="DO302" s="4" t="s">
        <v>301</v>
      </c>
      <c r="DP302" s="4" t="s">
        <v>140</v>
      </c>
      <c r="DQ302" s="4" t="s">
        <v>139</v>
      </c>
      <c r="DR302" s="6"/>
      <c r="DS302" s="4" t="s">
        <v>140</v>
      </c>
      <c r="DT302" s="4" t="s">
        <v>199</v>
      </c>
      <c r="DU302" s="4" t="s">
        <v>139</v>
      </c>
      <c r="DV302" s="6"/>
      <c r="DW302" s="4" t="s">
        <v>139</v>
      </c>
      <c r="DX302" s="4" t="s">
        <v>231</v>
      </c>
      <c r="DY302" s="4" t="s">
        <v>139</v>
      </c>
      <c r="DZ302" s="4" t="s">
        <v>10053</v>
      </c>
    </row>
    <row r="303" spans="1:130" x14ac:dyDescent="0.4">
      <c r="A303" s="4" t="s">
        <v>139</v>
      </c>
      <c r="B303" s="5">
        <v>101676</v>
      </c>
      <c r="C303" s="4" t="s">
        <v>9682</v>
      </c>
      <c r="D303" s="4" t="s">
        <v>9764</v>
      </c>
      <c r="E303" s="4" t="s">
        <v>131</v>
      </c>
      <c r="F303" s="4" t="s">
        <v>132</v>
      </c>
      <c r="G303" s="4" t="s">
        <v>133</v>
      </c>
      <c r="H303" s="4" t="s">
        <v>265</v>
      </c>
      <c r="I303" s="4" t="s">
        <v>135</v>
      </c>
      <c r="J303" s="4" t="s">
        <v>136</v>
      </c>
      <c r="K303" s="4" t="s">
        <v>136</v>
      </c>
      <c r="L303" s="4" t="s">
        <v>136</v>
      </c>
      <c r="M303" s="4" t="s">
        <v>136</v>
      </c>
      <c r="N303" s="4" t="s">
        <v>137</v>
      </c>
      <c r="O303" s="4" t="s">
        <v>138</v>
      </c>
      <c r="P303" s="4" t="s">
        <v>205</v>
      </c>
      <c r="Q303" s="4" t="s">
        <v>139</v>
      </c>
      <c r="R303" s="4" t="s">
        <v>139</v>
      </c>
      <c r="S303" s="4" t="s">
        <v>139</v>
      </c>
      <c r="T303" s="4" t="s">
        <v>140</v>
      </c>
      <c r="U303" s="4" t="s">
        <v>10056</v>
      </c>
      <c r="V303" s="4" t="s">
        <v>10057</v>
      </c>
      <c r="W303" s="4" t="s">
        <v>139</v>
      </c>
      <c r="X303" s="4" t="s">
        <v>143</v>
      </c>
      <c r="Y303" s="4" t="s">
        <v>144</v>
      </c>
      <c r="Z303" s="4" t="s">
        <v>145</v>
      </c>
      <c r="AA303" s="4" t="s">
        <v>271</v>
      </c>
      <c r="AB303" s="4" t="s">
        <v>147</v>
      </c>
      <c r="AC303" s="4" t="s">
        <v>148</v>
      </c>
      <c r="AD303" s="4" t="s">
        <v>149</v>
      </c>
      <c r="AE303" s="5">
        <v>99</v>
      </c>
      <c r="AF303" s="5">
        <v>99</v>
      </c>
      <c r="AG303" s="6"/>
      <c r="AH303" s="5">
        <v>56</v>
      </c>
      <c r="AI303" s="4" t="s">
        <v>210</v>
      </c>
      <c r="AJ303" s="4" t="s">
        <v>211</v>
      </c>
      <c r="AK303" s="4" t="s">
        <v>7327</v>
      </c>
      <c r="AL303" s="6">
        <v>43140</v>
      </c>
      <c r="AM303" s="6">
        <v>43326</v>
      </c>
      <c r="AN303" s="4" t="s">
        <v>139</v>
      </c>
      <c r="AO303" s="4" t="s">
        <v>154</v>
      </c>
      <c r="AP303" s="4" t="s">
        <v>139</v>
      </c>
      <c r="AQ303" s="4" t="s">
        <v>139</v>
      </c>
      <c r="AR303" s="4" t="s">
        <v>139</v>
      </c>
      <c r="AS303" s="4" t="s">
        <v>139</v>
      </c>
      <c r="AT303" s="4" t="s">
        <v>139</v>
      </c>
      <c r="AU303" s="4" t="s">
        <v>139</v>
      </c>
      <c r="AV303" s="4" t="s">
        <v>139</v>
      </c>
      <c r="AW303" s="4" t="s">
        <v>139</v>
      </c>
      <c r="AX303" s="4" t="s">
        <v>139</v>
      </c>
      <c r="AY303" s="4" t="s">
        <v>139</v>
      </c>
      <c r="AZ303" s="4" t="s">
        <v>212</v>
      </c>
      <c r="BA303" s="4" t="s">
        <v>139</v>
      </c>
      <c r="BB303" s="4" t="s">
        <v>139</v>
      </c>
      <c r="BC303" s="4" t="s">
        <v>139</v>
      </c>
      <c r="BD303" s="4" t="s">
        <v>139</v>
      </c>
      <c r="BE303" s="4" t="s">
        <v>139</v>
      </c>
      <c r="BF303" s="4" t="s">
        <v>139</v>
      </c>
      <c r="BG303" s="4" t="s">
        <v>139</v>
      </c>
      <c r="BH303" s="4" t="s">
        <v>139</v>
      </c>
      <c r="BI303" s="4" t="s">
        <v>139</v>
      </c>
      <c r="BJ303" s="4" t="s">
        <v>165</v>
      </c>
      <c r="BK303" s="4" t="s">
        <v>166</v>
      </c>
      <c r="BL303" s="4" t="s">
        <v>167</v>
      </c>
      <c r="BM303" s="4" t="s">
        <v>10058</v>
      </c>
      <c r="BN303" s="4" t="s">
        <v>10059</v>
      </c>
      <c r="BO303" s="4" t="s">
        <v>139</v>
      </c>
      <c r="BP303" s="4" t="s">
        <v>139</v>
      </c>
      <c r="BQ303" s="4" t="s">
        <v>139</v>
      </c>
      <c r="BR303" s="4" t="s">
        <v>139</v>
      </c>
      <c r="BS303" s="4" t="s">
        <v>10060</v>
      </c>
      <c r="BT303" s="4" t="s">
        <v>139</v>
      </c>
      <c r="BU303" s="4" t="s">
        <v>246</v>
      </c>
      <c r="BV303" s="6">
        <v>43326</v>
      </c>
      <c r="BW303" s="4" t="s">
        <v>139</v>
      </c>
      <c r="BX303" s="4" t="s">
        <v>139</v>
      </c>
      <c r="BY303" s="6">
        <v>43326</v>
      </c>
      <c r="BZ303" s="4" t="s">
        <v>178</v>
      </c>
      <c r="CA303" s="4" t="s">
        <v>179</v>
      </c>
      <c r="CB303" s="4" t="s">
        <v>180</v>
      </c>
      <c r="CC303" s="4" t="s">
        <v>353</v>
      </c>
      <c r="CD303" s="6">
        <v>43140</v>
      </c>
      <c r="CE303" s="4" t="s">
        <v>182</v>
      </c>
      <c r="CF303" s="4" t="s">
        <v>418</v>
      </c>
      <c r="CG303" s="6"/>
      <c r="CH303" s="4" t="s">
        <v>185</v>
      </c>
      <c r="CI303" s="4" t="s">
        <v>140</v>
      </c>
      <c r="CJ303" s="4" t="s">
        <v>139</v>
      </c>
      <c r="CK303" s="6"/>
      <c r="CL303" s="4" t="s">
        <v>188</v>
      </c>
      <c r="CM303" s="6" t="s">
        <v>2917</v>
      </c>
      <c r="CN303" s="4" t="s">
        <v>1103</v>
      </c>
      <c r="CO303" s="4" t="s">
        <v>139</v>
      </c>
      <c r="CP303" s="4" t="s">
        <v>10061</v>
      </c>
      <c r="CQ303" s="4" t="s">
        <v>253</v>
      </c>
      <c r="CR303" s="4" t="s">
        <v>254</v>
      </c>
      <c r="CS303" s="4" t="s">
        <v>139</v>
      </c>
      <c r="CT303" s="4" t="s">
        <v>308</v>
      </c>
      <c r="CU303" s="6"/>
      <c r="CV303" s="6"/>
      <c r="CW303" s="4" t="s">
        <v>255</v>
      </c>
      <c r="CX303" s="4" t="s">
        <v>139</v>
      </c>
      <c r="CY303" s="4" t="s">
        <v>256</v>
      </c>
      <c r="CZ303" s="5">
        <v>0</v>
      </c>
      <c r="DA303" s="4" t="s">
        <v>139</v>
      </c>
      <c r="DB303" s="5"/>
      <c r="DC303" s="4" t="s">
        <v>139</v>
      </c>
      <c r="DD303" s="5"/>
      <c r="DE303" s="4" t="s">
        <v>139</v>
      </c>
      <c r="DF303" s="5"/>
      <c r="DG303" s="4" t="s">
        <v>139</v>
      </c>
      <c r="DH303" s="4" t="s">
        <v>139</v>
      </c>
      <c r="DI303" s="5"/>
      <c r="DJ303" s="4" t="s">
        <v>139</v>
      </c>
      <c r="DK303" s="6" t="s">
        <v>2917</v>
      </c>
      <c r="DL303" s="4" t="s">
        <v>1103</v>
      </c>
      <c r="DM303" s="4" t="s">
        <v>10062</v>
      </c>
      <c r="DN303" s="6" t="s">
        <v>2917</v>
      </c>
      <c r="DO303" s="4" t="s">
        <v>197</v>
      </c>
      <c r="DP303" s="4" t="s">
        <v>1103</v>
      </c>
      <c r="DQ303" s="4" t="s">
        <v>10063</v>
      </c>
      <c r="DR303" s="6"/>
      <c r="DS303" s="4" t="s">
        <v>140</v>
      </c>
      <c r="DT303" s="4" t="s">
        <v>199</v>
      </c>
      <c r="DU303" s="4" t="s">
        <v>139</v>
      </c>
      <c r="DV303" s="6"/>
      <c r="DW303" s="4" t="s">
        <v>139</v>
      </c>
      <c r="DX303" s="4" t="s">
        <v>260</v>
      </c>
      <c r="DY303" s="4" t="s">
        <v>308</v>
      </c>
      <c r="DZ303" s="4" t="s">
        <v>139</v>
      </c>
    </row>
    <row r="304" spans="1:130" x14ac:dyDescent="0.4">
      <c r="A304" s="4" t="s">
        <v>10064</v>
      </c>
      <c r="B304" s="5">
        <v>89944</v>
      </c>
      <c r="C304" s="4" t="s">
        <v>5611</v>
      </c>
      <c r="D304" s="4" t="s">
        <v>10065</v>
      </c>
      <c r="E304" s="4" t="s">
        <v>131</v>
      </c>
      <c r="F304" s="4" t="s">
        <v>132</v>
      </c>
      <c r="G304" s="4" t="s">
        <v>1144</v>
      </c>
      <c r="H304" s="4" t="s">
        <v>134</v>
      </c>
      <c r="I304" s="4" t="s">
        <v>235</v>
      </c>
      <c r="J304" s="4" t="s">
        <v>136</v>
      </c>
      <c r="K304" s="4" t="s">
        <v>136</v>
      </c>
      <c r="L304" s="4" t="s">
        <v>136</v>
      </c>
      <c r="M304" s="4" t="s">
        <v>136</v>
      </c>
      <c r="N304" s="4" t="s">
        <v>137</v>
      </c>
      <c r="O304" s="4" t="s">
        <v>138</v>
      </c>
      <c r="P304" s="4" t="s">
        <v>205</v>
      </c>
      <c r="Q304" s="4" t="s">
        <v>139</v>
      </c>
      <c r="R304" s="4" t="s">
        <v>139</v>
      </c>
      <c r="S304" s="4" t="s">
        <v>139</v>
      </c>
      <c r="T304" s="4" t="s">
        <v>140</v>
      </c>
      <c r="U304" s="4" t="s">
        <v>10066</v>
      </c>
      <c r="V304" s="4" t="s">
        <v>10067</v>
      </c>
      <c r="W304" s="4" t="s">
        <v>236</v>
      </c>
      <c r="X304" s="4" t="s">
        <v>143</v>
      </c>
      <c r="Y304" s="4" t="s">
        <v>144</v>
      </c>
      <c r="Z304" s="4" t="s">
        <v>145</v>
      </c>
      <c r="AA304" s="4" t="s">
        <v>237</v>
      </c>
      <c r="AB304" s="4" t="s">
        <v>147</v>
      </c>
      <c r="AC304" s="4" t="s">
        <v>615</v>
      </c>
      <c r="AD304" s="4" t="s">
        <v>139</v>
      </c>
      <c r="AE304" s="5"/>
      <c r="AF304" s="5"/>
      <c r="AG304" s="6"/>
      <c r="AH304" s="5">
        <v>81</v>
      </c>
      <c r="AI304" s="4" t="s">
        <v>139</v>
      </c>
      <c r="AJ304" s="4" t="s">
        <v>238</v>
      </c>
      <c r="AK304" s="4" t="s">
        <v>7327</v>
      </c>
      <c r="AL304" s="6">
        <v>43581</v>
      </c>
      <c r="AM304" s="6">
        <v>43822</v>
      </c>
      <c r="AN304" s="4" t="s">
        <v>7328</v>
      </c>
      <c r="AO304" s="4" t="s">
        <v>154</v>
      </c>
      <c r="AP304" s="4" t="s">
        <v>139</v>
      </c>
      <c r="AQ304" s="4" t="s">
        <v>139</v>
      </c>
      <c r="AR304" s="4" t="s">
        <v>139</v>
      </c>
      <c r="AS304" s="4" t="s">
        <v>139</v>
      </c>
      <c r="AT304" s="4" t="s">
        <v>139</v>
      </c>
      <c r="AU304" s="4" t="s">
        <v>139</v>
      </c>
      <c r="AV304" s="4" t="s">
        <v>139</v>
      </c>
      <c r="AW304" s="4" t="s">
        <v>139</v>
      </c>
      <c r="AX304" s="4" t="s">
        <v>139</v>
      </c>
      <c r="AY304" s="4" t="s">
        <v>139</v>
      </c>
      <c r="AZ304" s="4" t="s">
        <v>139</v>
      </c>
      <c r="BA304" s="4" t="s">
        <v>139</v>
      </c>
      <c r="BB304" s="4" t="s">
        <v>139</v>
      </c>
      <c r="BC304" s="4" t="s">
        <v>139</v>
      </c>
      <c r="BD304" s="4" t="s">
        <v>139</v>
      </c>
      <c r="BE304" s="4" t="s">
        <v>139</v>
      </c>
      <c r="BF304" s="4" t="s">
        <v>139</v>
      </c>
      <c r="BG304" s="4" t="s">
        <v>139</v>
      </c>
      <c r="BH304" s="4" t="s">
        <v>139</v>
      </c>
      <c r="BI304" s="4" t="s">
        <v>139</v>
      </c>
      <c r="BJ304" s="4" t="s">
        <v>139</v>
      </c>
      <c r="BK304" s="4" t="s">
        <v>139</v>
      </c>
      <c r="BL304" s="4" t="s">
        <v>139</v>
      </c>
      <c r="BM304" s="4" t="s">
        <v>10068</v>
      </c>
      <c r="BN304" s="4" t="s">
        <v>10069</v>
      </c>
      <c r="BO304" s="4" t="s">
        <v>308</v>
      </c>
      <c r="BP304" s="4" t="s">
        <v>172</v>
      </c>
      <c r="BQ304" s="4" t="s">
        <v>172</v>
      </c>
      <c r="BR304" s="4" t="s">
        <v>172</v>
      </c>
      <c r="BS304" s="4" t="s">
        <v>10070</v>
      </c>
      <c r="BT304" s="4" t="s">
        <v>10071</v>
      </c>
      <c r="BU304" s="4" t="s">
        <v>176</v>
      </c>
      <c r="BV304" s="6"/>
      <c r="BW304" s="4" t="s">
        <v>139</v>
      </c>
      <c r="BX304" s="4" t="s">
        <v>10072</v>
      </c>
      <c r="BY304" s="6">
        <v>44874</v>
      </c>
      <c r="BZ304" s="4" t="s">
        <v>139</v>
      </c>
      <c r="CA304" s="4" t="s">
        <v>139</v>
      </c>
      <c r="CB304" s="4" t="s">
        <v>139</v>
      </c>
      <c r="CC304" s="4" t="s">
        <v>139</v>
      </c>
      <c r="CD304" s="6"/>
      <c r="CE304" s="4" t="s">
        <v>317</v>
      </c>
      <c r="CF304" s="4" t="s">
        <v>140</v>
      </c>
      <c r="CG304" s="6"/>
      <c r="CH304" s="4" t="s">
        <v>185</v>
      </c>
      <c r="CI304" s="4" t="s">
        <v>140</v>
      </c>
      <c r="CJ304" s="4" t="s">
        <v>172</v>
      </c>
      <c r="CK304" s="6"/>
      <c r="CL304" s="4" t="s">
        <v>300</v>
      </c>
      <c r="CM304" s="6"/>
      <c r="CN304" s="4" t="s">
        <v>140</v>
      </c>
      <c r="CO304" s="4" t="s">
        <v>139</v>
      </c>
      <c r="CP304" s="4" t="s">
        <v>172</v>
      </c>
      <c r="CQ304" s="4" t="s">
        <v>139</v>
      </c>
      <c r="CR304" s="4" t="s">
        <v>254</v>
      </c>
      <c r="CS304" s="4" t="s">
        <v>172</v>
      </c>
      <c r="CT304" s="4" t="s">
        <v>139</v>
      </c>
      <c r="CU304" s="6"/>
      <c r="CV304" s="6"/>
      <c r="CW304" s="4" t="s">
        <v>255</v>
      </c>
      <c r="CX304" s="4" t="s">
        <v>140</v>
      </c>
      <c r="CY304" s="4" t="s">
        <v>256</v>
      </c>
      <c r="CZ304" s="5">
        <v>0</v>
      </c>
      <c r="DA304" s="4" t="s">
        <v>139</v>
      </c>
      <c r="DB304" s="5"/>
      <c r="DC304" s="4" t="s">
        <v>139</v>
      </c>
      <c r="DD304" s="5"/>
      <c r="DE304" s="4" t="s">
        <v>139</v>
      </c>
      <c r="DF304" s="5"/>
      <c r="DG304" s="4" t="s">
        <v>139</v>
      </c>
      <c r="DH304" s="4" t="s">
        <v>139</v>
      </c>
      <c r="DI304" s="5"/>
      <c r="DJ304" s="4" t="s">
        <v>139</v>
      </c>
      <c r="DK304" s="6"/>
      <c r="DL304" s="4" t="s">
        <v>140</v>
      </c>
      <c r="DM304" s="4" t="s">
        <v>172</v>
      </c>
      <c r="DN304" s="6"/>
      <c r="DO304" s="4" t="s">
        <v>301</v>
      </c>
      <c r="DP304" s="4" t="s">
        <v>140</v>
      </c>
      <c r="DQ304" s="4" t="s">
        <v>172</v>
      </c>
      <c r="DR304" s="6"/>
      <c r="DS304" s="4" t="s">
        <v>140</v>
      </c>
      <c r="DT304" s="4" t="s">
        <v>199</v>
      </c>
      <c r="DU304" s="4" t="s">
        <v>172</v>
      </c>
      <c r="DV304" s="6"/>
      <c r="DW304" s="4" t="s">
        <v>139</v>
      </c>
      <c r="DX304" s="4" t="s">
        <v>624</v>
      </c>
      <c r="DY304" s="4" t="s">
        <v>139</v>
      </c>
      <c r="DZ304" s="4" t="s">
        <v>139</v>
      </c>
    </row>
    <row r="305" spans="1:130" x14ac:dyDescent="0.4">
      <c r="A305" s="4" t="s">
        <v>139</v>
      </c>
      <c r="B305" s="5">
        <v>81310</v>
      </c>
      <c r="C305" s="4" t="s">
        <v>555</v>
      </c>
      <c r="D305" s="4" t="s">
        <v>556</v>
      </c>
      <c r="E305" s="4" t="s">
        <v>131</v>
      </c>
      <c r="F305" s="4" t="s">
        <v>132</v>
      </c>
      <c r="G305" s="4" t="s">
        <v>335</v>
      </c>
      <c r="H305" s="4" t="s">
        <v>265</v>
      </c>
      <c r="I305" s="4" t="s">
        <v>235</v>
      </c>
      <c r="J305" s="4" t="s">
        <v>136</v>
      </c>
      <c r="K305" s="4" t="s">
        <v>136</v>
      </c>
      <c r="L305" s="4" t="s">
        <v>136</v>
      </c>
      <c r="M305" s="4" t="s">
        <v>136</v>
      </c>
      <c r="N305" s="4" t="s">
        <v>503</v>
      </c>
      <c r="O305" s="4" t="s">
        <v>138</v>
      </c>
      <c r="P305" s="4" t="s">
        <v>205</v>
      </c>
      <c r="Q305" s="4" t="s">
        <v>139</v>
      </c>
      <c r="R305" s="4" t="s">
        <v>612</v>
      </c>
      <c r="S305" s="4" t="s">
        <v>139</v>
      </c>
      <c r="T305" s="4" t="s">
        <v>140</v>
      </c>
      <c r="U305" s="4" t="s">
        <v>10073</v>
      </c>
      <c r="V305" s="4" t="s">
        <v>10074</v>
      </c>
      <c r="W305" s="4" t="s">
        <v>139</v>
      </c>
      <c r="X305" s="4" t="s">
        <v>143</v>
      </c>
      <c r="Y305" s="4" t="s">
        <v>144</v>
      </c>
      <c r="Z305" s="4" t="s">
        <v>145</v>
      </c>
      <c r="AA305" s="4" t="s">
        <v>271</v>
      </c>
      <c r="AB305" s="4" t="s">
        <v>147</v>
      </c>
      <c r="AC305" s="4" t="s">
        <v>287</v>
      </c>
      <c r="AD305" s="4" t="s">
        <v>149</v>
      </c>
      <c r="AE305" s="5">
        <v>99</v>
      </c>
      <c r="AF305" s="5">
        <v>99</v>
      </c>
      <c r="AG305" s="6"/>
      <c r="AH305" s="5">
        <v>64</v>
      </c>
      <c r="AI305" s="4" t="s">
        <v>339</v>
      </c>
      <c r="AJ305" s="4" t="s">
        <v>211</v>
      </c>
      <c r="AK305" s="4" t="s">
        <v>7327</v>
      </c>
      <c r="AL305" s="6">
        <v>43174</v>
      </c>
      <c r="AM305" s="6">
        <v>43207</v>
      </c>
      <c r="AN305" s="4" t="s">
        <v>139</v>
      </c>
      <c r="AO305" s="4" t="s">
        <v>154</v>
      </c>
      <c r="AP305" s="4" t="s">
        <v>139</v>
      </c>
      <c r="AQ305" s="4" t="s">
        <v>139</v>
      </c>
      <c r="AR305" s="4" t="s">
        <v>139</v>
      </c>
      <c r="AS305" s="4" t="s">
        <v>139</v>
      </c>
      <c r="AT305" s="4" t="s">
        <v>139</v>
      </c>
      <c r="AU305" s="4" t="s">
        <v>139</v>
      </c>
      <c r="AV305" s="4" t="s">
        <v>139</v>
      </c>
      <c r="AW305" s="4" t="s">
        <v>139</v>
      </c>
      <c r="AX305" s="4" t="s">
        <v>139</v>
      </c>
      <c r="AY305" s="4" t="s">
        <v>139</v>
      </c>
      <c r="AZ305" s="4" t="s">
        <v>212</v>
      </c>
      <c r="BA305" s="4" t="s">
        <v>139</v>
      </c>
      <c r="BB305" s="4" t="s">
        <v>139</v>
      </c>
      <c r="BC305" s="4" t="s">
        <v>139</v>
      </c>
      <c r="BD305" s="4" t="s">
        <v>139</v>
      </c>
      <c r="BE305" s="4" t="s">
        <v>139</v>
      </c>
      <c r="BF305" s="4" t="s">
        <v>139</v>
      </c>
      <c r="BG305" s="4" t="s">
        <v>139</v>
      </c>
      <c r="BH305" s="4" t="s">
        <v>139</v>
      </c>
      <c r="BI305" s="4" t="s">
        <v>139</v>
      </c>
      <c r="BJ305" s="4" t="s">
        <v>165</v>
      </c>
      <c r="BK305" s="4" t="s">
        <v>166</v>
      </c>
      <c r="BL305" s="4" t="s">
        <v>167</v>
      </c>
      <c r="BM305" s="4" t="s">
        <v>10075</v>
      </c>
      <c r="BN305" s="4" t="s">
        <v>10076</v>
      </c>
      <c r="BO305" s="4" t="s">
        <v>139</v>
      </c>
      <c r="BP305" s="4" t="s">
        <v>10077</v>
      </c>
      <c r="BQ305" s="4" t="s">
        <v>139</v>
      </c>
      <c r="BR305" s="4" t="s">
        <v>139</v>
      </c>
      <c r="BS305" s="4" t="s">
        <v>10078</v>
      </c>
      <c r="BT305" s="4" t="s">
        <v>139</v>
      </c>
      <c r="BU305" s="4" t="s">
        <v>246</v>
      </c>
      <c r="BV305" s="6"/>
      <c r="BW305" s="4" t="s">
        <v>139</v>
      </c>
      <c r="BX305" s="4" t="s">
        <v>139</v>
      </c>
      <c r="BY305" s="6">
        <v>44798</v>
      </c>
      <c r="BZ305" s="4" t="s">
        <v>178</v>
      </c>
      <c r="CA305" s="4" t="s">
        <v>179</v>
      </c>
      <c r="CB305" s="4" t="s">
        <v>180</v>
      </c>
      <c r="CC305" s="4" t="s">
        <v>353</v>
      </c>
      <c r="CD305" s="6">
        <v>43174</v>
      </c>
      <c r="CE305" s="4" t="s">
        <v>182</v>
      </c>
      <c r="CF305" s="4" t="s">
        <v>419</v>
      </c>
      <c r="CG305" s="6"/>
      <c r="CH305" s="4" t="s">
        <v>185</v>
      </c>
      <c r="CI305" s="4" t="s">
        <v>140</v>
      </c>
      <c r="CJ305" s="4" t="s">
        <v>139</v>
      </c>
      <c r="CK305" s="6"/>
      <c r="CL305" s="4" t="s">
        <v>300</v>
      </c>
      <c r="CM305" s="6"/>
      <c r="CN305" s="4" t="s">
        <v>140</v>
      </c>
      <c r="CO305" s="4" t="s">
        <v>139</v>
      </c>
      <c r="CP305" s="4" t="s">
        <v>139</v>
      </c>
      <c r="CQ305" s="4" t="s">
        <v>253</v>
      </c>
      <c r="CR305" s="4" t="s">
        <v>254</v>
      </c>
      <c r="CS305" s="4" t="s">
        <v>139</v>
      </c>
      <c r="CT305" s="4" t="s">
        <v>139</v>
      </c>
      <c r="CU305" s="6"/>
      <c r="CV305" s="6"/>
      <c r="CW305" s="4" t="s">
        <v>255</v>
      </c>
      <c r="CX305" s="4" t="s">
        <v>140</v>
      </c>
      <c r="CY305" s="4" t="s">
        <v>256</v>
      </c>
      <c r="CZ305" s="5">
        <v>0</v>
      </c>
      <c r="DA305" s="4" t="s">
        <v>139</v>
      </c>
      <c r="DB305" s="5"/>
      <c r="DC305" s="4" t="s">
        <v>139</v>
      </c>
      <c r="DD305" s="5"/>
      <c r="DE305" s="4" t="s">
        <v>139</v>
      </c>
      <c r="DF305" s="5"/>
      <c r="DG305" s="4" t="s">
        <v>139</v>
      </c>
      <c r="DH305" s="4" t="s">
        <v>139</v>
      </c>
      <c r="DI305" s="5"/>
      <c r="DJ305" s="4" t="s">
        <v>139</v>
      </c>
      <c r="DK305" s="6">
        <v>43230</v>
      </c>
      <c r="DL305" s="4" t="s">
        <v>419</v>
      </c>
      <c r="DM305" s="4" t="s">
        <v>10079</v>
      </c>
      <c r="DN305" s="6">
        <v>43230</v>
      </c>
      <c r="DO305" s="4" t="s">
        <v>197</v>
      </c>
      <c r="DP305" s="4" t="s">
        <v>419</v>
      </c>
      <c r="DQ305" s="4" t="s">
        <v>10080</v>
      </c>
      <c r="DR305" s="6"/>
      <c r="DS305" s="4" t="s">
        <v>140</v>
      </c>
      <c r="DT305" s="4" t="s">
        <v>199</v>
      </c>
      <c r="DU305" s="4" t="s">
        <v>139</v>
      </c>
      <c r="DV305" s="6"/>
      <c r="DW305" s="4" t="s">
        <v>139</v>
      </c>
      <c r="DX305" s="4" t="s">
        <v>260</v>
      </c>
      <c r="DY305" s="4" t="s">
        <v>139</v>
      </c>
      <c r="DZ305" s="4" t="s">
        <v>139</v>
      </c>
    </row>
    <row r="306" spans="1:130" x14ac:dyDescent="0.4">
      <c r="A306" s="4" t="s">
        <v>10081</v>
      </c>
      <c r="B306" s="5">
        <v>63853</v>
      </c>
      <c r="C306" s="4" t="s">
        <v>10082</v>
      </c>
      <c r="D306" s="4" t="s">
        <v>10083</v>
      </c>
      <c r="E306" s="4" t="s">
        <v>131</v>
      </c>
      <c r="F306" s="4" t="s">
        <v>132</v>
      </c>
      <c r="G306" s="4" t="s">
        <v>1481</v>
      </c>
      <c r="H306" s="4" t="s">
        <v>134</v>
      </c>
      <c r="I306" s="4" t="s">
        <v>235</v>
      </c>
      <c r="J306" s="4" t="s">
        <v>136</v>
      </c>
      <c r="K306" s="4" t="s">
        <v>136</v>
      </c>
      <c r="L306" s="4" t="s">
        <v>136</v>
      </c>
      <c r="M306" s="4" t="s">
        <v>136</v>
      </c>
      <c r="N306" s="4" t="s">
        <v>137</v>
      </c>
      <c r="O306" s="4" t="s">
        <v>138</v>
      </c>
      <c r="P306" s="4" t="s">
        <v>139</v>
      </c>
      <c r="Q306" s="4" t="s">
        <v>139</v>
      </c>
      <c r="R306" s="4" t="s">
        <v>139</v>
      </c>
      <c r="S306" s="4" t="s">
        <v>139</v>
      </c>
      <c r="T306" s="4" t="s">
        <v>140</v>
      </c>
      <c r="U306" s="4" t="s">
        <v>10084</v>
      </c>
      <c r="V306" s="4" t="s">
        <v>10085</v>
      </c>
      <c r="W306" s="4" t="s">
        <v>139</v>
      </c>
      <c r="X306" s="4" t="s">
        <v>143</v>
      </c>
      <c r="Y306" s="4" t="s">
        <v>144</v>
      </c>
      <c r="Z306" s="4" t="s">
        <v>145</v>
      </c>
      <c r="AA306" s="4" t="s">
        <v>387</v>
      </c>
      <c r="AB306" s="4" t="s">
        <v>147</v>
      </c>
      <c r="AC306" s="4" t="s">
        <v>287</v>
      </c>
      <c r="AD306" s="4" t="s">
        <v>139</v>
      </c>
      <c r="AE306" s="5"/>
      <c r="AF306" s="5"/>
      <c r="AG306" s="6"/>
      <c r="AH306" s="5">
        <v>60</v>
      </c>
      <c r="AI306" s="4" t="s">
        <v>150</v>
      </c>
      <c r="AJ306" s="4" t="s">
        <v>211</v>
      </c>
      <c r="AK306" s="4" t="s">
        <v>7327</v>
      </c>
      <c r="AL306" s="6">
        <v>43455</v>
      </c>
      <c r="AM306" s="6">
        <v>44250</v>
      </c>
      <c r="AN306" s="4" t="s">
        <v>7328</v>
      </c>
      <c r="AO306" s="4" t="s">
        <v>154</v>
      </c>
      <c r="AP306" s="4" t="s">
        <v>139</v>
      </c>
      <c r="AQ306" s="4" t="s">
        <v>139</v>
      </c>
      <c r="AR306" s="4" t="s">
        <v>139</v>
      </c>
      <c r="AS306" s="4" t="s">
        <v>139</v>
      </c>
      <c r="AT306" s="4" t="s">
        <v>139</v>
      </c>
      <c r="AU306" s="4" t="s">
        <v>139</v>
      </c>
      <c r="AV306" s="4" t="s">
        <v>139</v>
      </c>
      <c r="AW306" s="4" t="s">
        <v>139</v>
      </c>
      <c r="AX306" s="4" t="s">
        <v>139</v>
      </c>
      <c r="AY306" s="4" t="s">
        <v>139</v>
      </c>
      <c r="AZ306" s="4" t="s">
        <v>139</v>
      </c>
      <c r="BA306" s="4" t="s">
        <v>139</v>
      </c>
      <c r="BB306" s="4" t="s">
        <v>139</v>
      </c>
      <c r="BC306" s="4" t="s">
        <v>139</v>
      </c>
      <c r="BD306" s="4" t="s">
        <v>139</v>
      </c>
      <c r="BE306" s="4" t="s">
        <v>139</v>
      </c>
      <c r="BF306" s="4" t="s">
        <v>139</v>
      </c>
      <c r="BG306" s="4" t="s">
        <v>139</v>
      </c>
      <c r="BH306" s="4" t="s">
        <v>139</v>
      </c>
      <c r="BI306" s="4" t="s">
        <v>139</v>
      </c>
      <c r="BJ306" s="4" t="s">
        <v>139</v>
      </c>
      <c r="BK306" s="4" t="s">
        <v>139</v>
      </c>
      <c r="BL306" s="4" t="s">
        <v>139</v>
      </c>
      <c r="BM306" s="4" t="s">
        <v>10086</v>
      </c>
      <c r="BN306" s="4" t="s">
        <v>10087</v>
      </c>
      <c r="BO306" s="4" t="s">
        <v>172</v>
      </c>
      <c r="BP306" s="4" t="s">
        <v>172</v>
      </c>
      <c r="BQ306" s="4" t="s">
        <v>172</v>
      </c>
      <c r="BR306" s="4" t="s">
        <v>7484</v>
      </c>
      <c r="BS306" s="4" t="s">
        <v>10088</v>
      </c>
      <c r="BT306" s="4" t="s">
        <v>10089</v>
      </c>
      <c r="BU306" s="4" t="s">
        <v>139</v>
      </c>
      <c r="BV306" s="6"/>
      <c r="BW306" s="4" t="s">
        <v>139</v>
      </c>
      <c r="BX306" s="4" t="s">
        <v>139</v>
      </c>
      <c r="BY306" s="6">
        <v>44250</v>
      </c>
      <c r="BZ306" s="4" t="s">
        <v>139</v>
      </c>
      <c r="CA306" s="4" t="s">
        <v>139</v>
      </c>
      <c r="CB306" s="4" t="s">
        <v>139</v>
      </c>
      <c r="CC306" s="4" t="s">
        <v>139</v>
      </c>
      <c r="CD306" s="6"/>
      <c r="CE306" s="4" t="s">
        <v>317</v>
      </c>
      <c r="CF306" s="4" t="s">
        <v>140</v>
      </c>
      <c r="CG306" s="6"/>
      <c r="CH306" s="4" t="s">
        <v>185</v>
      </c>
      <c r="CI306" s="4" t="s">
        <v>140</v>
      </c>
      <c r="CJ306" s="4" t="s">
        <v>184</v>
      </c>
      <c r="CK306" s="6"/>
      <c r="CL306" s="4" t="s">
        <v>300</v>
      </c>
      <c r="CM306" s="6"/>
      <c r="CN306" s="4" t="s">
        <v>140</v>
      </c>
      <c r="CO306" s="4" t="s">
        <v>139</v>
      </c>
      <c r="CP306" s="4" t="s">
        <v>184</v>
      </c>
      <c r="CQ306" s="4" t="s">
        <v>139</v>
      </c>
      <c r="CR306" s="4" t="s">
        <v>254</v>
      </c>
      <c r="CS306" s="4" t="s">
        <v>184</v>
      </c>
      <c r="CT306" s="4" t="s">
        <v>139</v>
      </c>
      <c r="CU306" s="6"/>
      <c r="CV306" s="6"/>
      <c r="CW306" s="4" t="s">
        <v>255</v>
      </c>
      <c r="CX306" s="4" t="s">
        <v>139</v>
      </c>
      <c r="CY306" s="4" t="s">
        <v>256</v>
      </c>
      <c r="CZ306" s="5">
        <v>0</v>
      </c>
      <c r="DA306" s="4" t="s">
        <v>139</v>
      </c>
      <c r="DB306" s="5"/>
      <c r="DC306" s="4" t="s">
        <v>139</v>
      </c>
      <c r="DD306" s="5"/>
      <c r="DE306" s="4" t="s">
        <v>139</v>
      </c>
      <c r="DF306" s="5"/>
      <c r="DG306" s="4" t="s">
        <v>139</v>
      </c>
      <c r="DH306" s="4" t="s">
        <v>139</v>
      </c>
      <c r="DI306" s="5"/>
      <c r="DJ306" s="4" t="s">
        <v>139</v>
      </c>
      <c r="DK306" s="6"/>
      <c r="DL306" s="4" t="s">
        <v>140</v>
      </c>
      <c r="DM306" s="4" t="s">
        <v>184</v>
      </c>
      <c r="DN306" s="6"/>
      <c r="DO306" s="4" t="s">
        <v>301</v>
      </c>
      <c r="DP306" s="4" t="s">
        <v>140</v>
      </c>
      <c r="DQ306" s="4" t="s">
        <v>184</v>
      </c>
      <c r="DR306" s="6"/>
      <c r="DS306" s="4" t="s">
        <v>140</v>
      </c>
      <c r="DT306" s="4" t="s">
        <v>199</v>
      </c>
      <c r="DU306" s="4" t="s">
        <v>184</v>
      </c>
      <c r="DV306" s="6"/>
      <c r="DW306" s="4" t="s">
        <v>139</v>
      </c>
      <c r="DX306" s="4" t="s">
        <v>260</v>
      </c>
      <c r="DY306" s="4" t="s">
        <v>139</v>
      </c>
      <c r="DZ306" s="4" t="s">
        <v>139</v>
      </c>
    </row>
    <row r="307" spans="1:130" x14ac:dyDescent="0.4">
      <c r="A307" s="4" t="s">
        <v>139</v>
      </c>
      <c r="B307" s="5">
        <v>58791</v>
      </c>
      <c r="C307" s="4" t="s">
        <v>3257</v>
      </c>
      <c r="D307" s="4" t="s">
        <v>3258</v>
      </c>
      <c r="E307" s="4" t="s">
        <v>131</v>
      </c>
      <c r="F307" s="4" t="s">
        <v>132</v>
      </c>
      <c r="G307" s="4" t="s">
        <v>1481</v>
      </c>
      <c r="H307" s="4" t="s">
        <v>265</v>
      </c>
      <c r="I307" s="4" t="s">
        <v>235</v>
      </c>
      <c r="J307" s="4" t="s">
        <v>136</v>
      </c>
      <c r="K307" s="4" t="s">
        <v>136</v>
      </c>
      <c r="L307" s="4" t="s">
        <v>136</v>
      </c>
      <c r="M307" s="4" t="s">
        <v>136</v>
      </c>
      <c r="N307" s="4" t="s">
        <v>503</v>
      </c>
      <c r="O307" s="4" t="s">
        <v>138</v>
      </c>
      <c r="P307" s="4" t="s">
        <v>139</v>
      </c>
      <c r="Q307" s="4" t="s">
        <v>139</v>
      </c>
      <c r="R307" s="4" t="s">
        <v>139</v>
      </c>
      <c r="S307" s="4" t="s">
        <v>139</v>
      </c>
      <c r="T307" s="4" t="s">
        <v>140</v>
      </c>
      <c r="U307" s="4" t="s">
        <v>10090</v>
      </c>
      <c r="V307" s="4" t="s">
        <v>10091</v>
      </c>
      <c r="W307" s="4" t="s">
        <v>139</v>
      </c>
      <c r="X307" s="4" t="s">
        <v>143</v>
      </c>
      <c r="Y307" s="4" t="s">
        <v>144</v>
      </c>
      <c r="Z307" s="4" t="s">
        <v>145</v>
      </c>
      <c r="AA307" s="4" t="s">
        <v>387</v>
      </c>
      <c r="AB307" s="4" t="s">
        <v>702</v>
      </c>
      <c r="AC307" s="4" t="s">
        <v>148</v>
      </c>
      <c r="AD307" s="4" t="s">
        <v>149</v>
      </c>
      <c r="AE307" s="5">
        <v>99</v>
      </c>
      <c r="AF307" s="5">
        <v>99</v>
      </c>
      <c r="AG307" s="6"/>
      <c r="AH307" s="5">
        <v>82</v>
      </c>
      <c r="AI307" s="4" t="s">
        <v>322</v>
      </c>
      <c r="AJ307" s="4" t="s">
        <v>633</v>
      </c>
      <c r="AK307" s="4" t="s">
        <v>7327</v>
      </c>
      <c r="AL307" s="6">
        <v>43140</v>
      </c>
      <c r="AM307" s="6">
        <v>43186</v>
      </c>
      <c r="AN307" s="4" t="s">
        <v>139</v>
      </c>
      <c r="AO307" s="4" t="s">
        <v>154</v>
      </c>
      <c r="AP307" s="4" t="s">
        <v>139</v>
      </c>
      <c r="AQ307" s="4" t="s">
        <v>139</v>
      </c>
      <c r="AR307" s="4" t="s">
        <v>139</v>
      </c>
      <c r="AS307" s="4" t="s">
        <v>139</v>
      </c>
      <c r="AT307" s="4" t="s">
        <v>139</v>
      </c>
      <c r="AU307" s="4" t="s">
        <v>139</v>
      </c>
      <c r="AV307" s="4" t="s">
        <v>139</v>
      </c>
      <c r="AW307" s="4" t="s">
        <v>139</v>
      </c>
      <c r="AX307" s="4" t="s">
        <v>139</v>
      </c>
      <c r="AY307" s="4" t="s">
        <v>139</v>
      </c>
      <c r="AZ307" s="4" t="s">
        <v>212</v>
      </c>
      <c r="BA307" s="4" t="s">
        <v>139</v>
      </c>
      <c r="BB307" s="4" t="s">
        <v>139</v>
      </c>
      <c r="BC307" s="4" t="s">
        <v>139</v>
      </c>
      <c r="BD307" s="4" t="s">
        <v>139</v>
      </c>
      <c r="BE307" s="4" t="s">
        <v>139</v>
      </c>
      <c r="BF307" s="4" t="s">
        <v>139</v>
      </c>
      <c r="BG307" s="4" t="s">
        <v>139</v>
      </c>
      <c r="BH307" s="4" t="s">
        <v>139</v>
      </c>
      <c r="BI307" s="4" t="s">
        <v>139</v>
      </c>
      <c r="BJ307" s="4" t="s">
        <v>165</v>
      </c>
      <c r="BK307" s="4" t="s">
        <v>166</v>
      </c>
      <c r="BL307" s="4" t="s">
        <v>167</v>
      </c>
      <c r="BM307" s="4" t="s">
        <v>10092</v>
      </c>
      <c r="BN307" s="4" t="s">
        <v>10093</v>
      </c>
      <c r="BO307" s="4" t="s">
        <v>139</v>
      </c>
      <c r="BP307" s="4" t="s">
        <v>139</v>
      </c>
      <c r="BQ307" s="4" t="s">
        <v>139</v>
      </c>
      <c r="BR307" s="4" t="s">
        <v>139</v>
      </c>
      <c r="BS307" s="4" t="s">
        <v>10094</v>
      </c>
      <c r="BT307" s="4" t="s">
        <v>139</v>
      </c>
      <c r="BU307" s="4" t="s">
        <v>246</v>
      </c>
      <c r="BV307" s="6"/>
      <c r="BW307" s="4" t="s">
        <v>139</v>
      </c>
      <c r="BX307" s="4" t="s">
        <v>139</v>
      </c>
      <c r="BY307" s="6">
        <v>44763</v>
      </c>
      <c r="BZ307" s="4" t="s">
        <v>139</v>
      </c>
      <c r="CA307" s="4" t="s">
        <v>139</v>
      </c>
      <c r="CB307" s="4" t="s">
        <v>139</v>
      </c>
      <c r="CC307" s="4" t="s">
        <v>139</v>
      </c>
      <c r="CD307" s="6">
        <v>43140</v>
      </c>
      <c r="CE307" s="4" t="s">
        <v>182</v>
      </c>
      <c r="CF307" s="4" t="s">
        <v>1743</v>
      </c>
      <c r="CG307" s="6"/>
      <c r="CH307" s="4" t="s">
        <v>185</v>
      </c>
      <c r="CI307" s="4" t="s">
        <v>140</v>
      </c>
      <c r="CJ307" s="4" t="s">
        <v>10094</v>
      </c>
      <c r="CK307" s="6"/>
      <c r="CL307" s="4" t="s">
        <v>300</v>
      </c>
      <c r="CM307" s="6"/>
      <c r="CN307" s="4" t="s">
        <v>140</v>
      </c>
      <c r="CO307" s="4" t="s">
        <v>139</v>
      </c>
      <c r="CP307" s="4" t="s">
        <v>139</v>
      </c>
      <c r="CQ307" s="4" t="s">
        <v>253</v>
      </c>
      <c r="CR307" s="4" t="s">
        <v>254</v>
      </c>
      <c r="CS307" s="4" t="s">
        <v>139</v>
      </c>
      <c r="CT307" s="4" t="s">
        <v>139</v>
      </c>
      <c r="CU307" s="6"/>
      <c r="CV307" s="6"/>
      <c r="CW307" s="4" t="s">
        <v>255</v>
      </c>
      <c r="CX307" s="4" t="s">
        <v>140</v>
      </c>
      <c r="CY307" s="4" t="s">
        <v>256</v>
      </c>
      <c r="CZ307" s="5">
        <v>0</v>
      </c>
      <c r="DA307" s="4" t="s">
        <v>256</v>
      </c>
      <c r="DB307" s="5">
        <v>0</v>
      </c>
      <c r="DC307" s="4" t="s">
        <v>140</v>
      </c>
      <c r="DD307" s="5">
        <v>0</v>
      </c>
      <c r="DE307" s="4" t="s">
        <v>139</v>
      </c>
      <c r="DF307" s="5">
        <v>0</v>
      </c>
      <c r="DG307" s="4" t="s">
        <v>256</v>
      </c>
      <c r="DH307" s="4" t="s">
        <v>139</v>
      </c>
      <c r="DI307" s="5"/>
      <c r="DJ307" s="4" t="s">
        <v>139</v>
      </c>
      <c r="DK307" s="6"/>
      <c r="DL307" s="4" t="s">
        <v>140</v>
      </c>
      <c r="DM307" s="4" t="s">
        <v>139</v>
      </c>
      <c r="DN307" s="6"/>
      <c r="DO307" s="4" t="s">
        <v>301</v>
      </c>
      <c r="DP307" s="4" t="s">
        <v>140</v>
      </c>
      <c r="DQ307" s="4" t="s">
        <v>139</v>
      </c>
      <c r="DR307" s="6"/>
      <c r="DS307" s="4" t="s">
        <v>140</v>
      </c>
      <c r="DT307" s="4" t="s">
        <v>199</v>
      </c>
      <c r="DU307" s="4" t="s">
        <v>139</v>
      </c>
      <c r="DV307" s="6"/>
      <c r="DW307" s="4" t="s">
        <v>139</v>
      </c>
      <c r="DX307" s="4" t="s">
        <v>10095</v>
      </c>
      <c r="DY307" s="4" t="s">
        <v>139</v>
      </c>
      <c r="DZ307" s="4" t="s">
        <v>139</v>
      </c>
    </row>
    <row r="308" spans="1:130" x14ac:dyDescent="0.4">
      <c r="A308" s="4" t="s">
        <v>10096</v>
      </c>
      <c r="B308" s="5">
        <v>40990</v>
      </c>
      <c r="C308" s="4" t="s">
        <v>7869</v>
      </c>
      <c r="D308" s="4" t="s">
        <v>7870</v>
      </c>
      <c r="E308" s="4" t="s">
        <v>131</v>
      </c>
      <c r="F308" s="4" t="s">
        <v>132</v>
      </c>
      <c r="G308" s="4" t="s">
        <v>1481</v>
      </c>
      <c r="H308" s="4" t="s">
        <v>134</v>
      </c>
      <c r="I308" s="4" t="s">
        <v>135</v>
      </c>
      <c r="J308" s="4" t="s">
        <v>136</v>
      </c>
      <c r="K308" s="4" t="s">
        <v>136</v>
      </c>
      <c r="L308" s="4" t="s">
        <v>136</v>
      </c>
      <c r="M308" s="4" t="s">
        <v>136</v>
      </c>
      <c r="N308" s="4" t="s">
        <v>137</v>
      </c>
      <c r="O308" s="4" t="s">
        <v>138</v>
      </c>
      <c r="P308" s="4" t="s">
        <v>139</v>
      </c>
      <c r="Q308" s="4" t="s">
        <v>139</v>
      </c>
      <c r="R308" s="4" t="s">
        <v>612</v>
      </c>
      <c r="S308" s="4" t="s">
        <v>139</v>
      </c>
      <c r="T308" s="4" t="s">
        <v>140</v>
      </c>
      <c r="U308" s="4" t="s">
        <v>10097</v>
      </c>
      <c r="V308" s="4" t="s">
        <v>10098</v>
      </c>
      <c r="W308" s="4" t="s">
        <v>236</v>
      </c>
      <c r="X308" s="4" t="s">
        <v>143</v>
      </c>
      <c r="Y308" s="4" t="s">
        <v>144</v>
      </c>
      <c r="Z308" s="4" t="s">
        <v>145</v>
      </c>
      <c r="AA308" s="4" t="s">
        <v>237</v>
      </c>
      <c r="AB308" s="4" t="s">
        <v>147</v>
      </c>
      <c r="AC308" s="4" t="s">
        <v>287</v>
      </c>
      <c r="AD308" s="4" t="s">
        <v>149</v>
      </c>
      <c r="AE308" s="5">
        <v>99</v>
      </c>
      <c r="AF308" s="5">
        <v>99</v>
      </c>
      <c r="AG308" s="6"/>
      <c r="AH308" s="5">
        <v>66</v>
      </c>
      <c r="AI308" s="4" t="s">
        <v>150</v>
      </c>
      <c r="AJ308" s="4" t="s">
        <v>211</v>
      </c>
      <c r="AK308" s="4" t="s">
        <v>7327</v>
      </c>
      <c r="AL308" s="6">
        <v>44530</v>
      </c>
      <c r="AM308" s="6">
        <v>44691</v>
      </c>
      <c r="AN308" s="4" t="s">
        <v>7328</v>
      </c>
      <c r="AO308" s="4" t="s">
        <v>154</v>
      </c>
      <c r="AP308" s="4" t="s">
        <v>139</v>
      </c>
      <c r="AQ308" s="4" t="s">
        <v>139</v>
      </c>
      <c r="AR308" s="4" t="s">
        <v>139</v>
      </c>
      <c r="AS308" s="4" t="s">
        <v>139</v>
      </c>
      <c r="AT308" s="4" t="s">
        <v>139</v>
      </c>
      <c r="AU308" s="4" t="s">
        <v>139</v>
      </c>
      <c r="AV308" s="4" t="s">
        <v>139</v>
      </c>
      <c r="AW308" s="4" t="s">
        <v>139</v>
      </c>
      <c r="AX308" s="4" t="s">
        <v>139</v>
      </c>
      <c r="AY308" s="4" t="s">
        <v>139</v>
      </c>
      <c r="AZ308" s="4" t="s">
        <v>139</v>
      </c>
      <c r="BA308" s="4" t="s">
        <v>139</v>
      </c>
      <c r="BB308" s="4" t="s">
        <v>139</v>
      </c>
      <c r="BC308" s="4" t="s">
        <v>139</v>
      </c>
      <c r="BD308" s="4" t="s">
        <v>139</v>
      </c>
      <c r="BE308" s="4" t="s">
        <v>139</v>
      </c>
      <c r="BF308" s="4" t="s">
        <v>139</v>
      </c>
      <c r="BG308" s="4" t="s">
        <v>139</v>
      </c>
      <c r="BH308" s="4" t="s">
        <v>139</v>
      </c>
      <c r="BI308" s="4" t="s">
        <v>139</v>
      </c>
      <c r="BJ308" s="4" t="s">
        <v>165</v>
      </c>
      <c r="BK308" s="4" t="s">
        <v>166</v>
      </c>
      <c r="BL308" s="4" t="s">
        <v>167</v>
      </c>
      <c r="BM308" s="4" t="s">
        <v>10099</v>
      </c>
      <c r="BN308" s="4" t="s">
        <v>10100</v>
      </c>
      <c r="BO308" s="4" t="s">
        <v>308</v>
      </c>
      <c r="BP308" s="4" t="s">
        <v>10101</v>
      </c>
      <c r="BQ308" s="4" t="s">
        <v>10102</v>
      </c>
      <c r="BR308" s="4" t="s">
        <v>10103</v>
      </c>
      <c r="BS308" s="4" t="s">
        <v>10102</v>
      </c>
      <c r="BT308" s="4" t="s">
        <v>10104</v>
      </c>
      <c r="BU308" s="4" t="s">
        <v>246</v>
      </c>
      <c r="BV308" s="6">
        <v>44608</v>
      </c>
      <c r="BW308" s="4" t="s">
        <v>139</v>
      </c>
      <c r="BX308" s="4" t="s">
        <v>139</v>
      </c>
      <c r="BY308" s="6">
        <v>45160</v>
      </c>
      <c r="BZ308" s="4" t="s">
        <v>178</v>
      </c>
      <c r="CA308" s="4" t="s">
        <v>179</v>
      </c>
      <c r="CB308" s="4" t="s">
        <v>299</v>
      </c>
      <c r="CC308" s="4" t="s">
        <v>181</v>
      </c>
      <c r="CD308" s="6"/>
      <c r="CE308" s="4" t="s">
        <v>317</v>
      </c>
      <c r="CF308" s="4" t="s">
        <v>1743</v>
      </c>
      <c r="CG308" s="6"/>
      <c r="CH308" s="4" t="s">
        <v>185</v>
      </c>
      <c r="CI308" s="4" t="s">
        <v>1743</v>
      </c>
      <c r="CJ308" s="4" t="s">
        <v>5975</v>
      </c>
      <c r="CK308" s="6"/>
      <c r="CL308" s="4" t="s">
        <v>223</v>
      </c>
      <c r="CM308" s="6">
        <v>44553</v>
      </c>
      <c r="CN308" s="4" t="s">
        <v>1743</v>
      </c>
      <c r="CO308" s="4" t="s">
        <v>10105</v>
      </c>
      <c r="CP308" s="4" t="s">
        <v>10106</v>
      </c>
      <c r="CQ308" s="4" t="s">
        <v>253</v>
      </c>
      <c r="CR308" s="4" t="s">
        <v>254</v>
      </c>
      <c r="CS308" s="4" t="s">
        <v>5975</v>
      </c>
      <c r="CT308" s="4" t="s">
        <v>139</v>
      </c>
      <c r="CU308" s="6"/>
      <c r="CV308" s="6"/>
      <c r="CW308" s="4" t="s">
        <v>255</v>
      </c>
      <c r="CX308" s="4" t="s">
        <v>139</v>
      </c>
      <c r="CY308" s="4" t="s">
        <v>256</v>
      </c>
      <c r="CZ308" s="5">
        <v>0</v>
      </c>
      <c r="DA308" s="4" t="s">
        <v>139</v>
      </c>
      <c r="DB308" s="5">
        <v>0</v>
      </c>
      <c r="DC308" s="4" t="s">
        <v>139</v>
      </c>
      <c r="DD308" s="5"/>
      <c r="DE308" s="4" t="s">
        <v>139</v>
      </c>
      <c r="DF308" s="5"/>
      <c r="DG308" s="4" t="s">
        <v>139</v>
      </c>
      <c r="DH308" s="4" t="s">
        <v>139</v>
      </c>
      <c r="DI308" s="5"/>
      <c r="DJ308" s="4" t="s">
        <v>139</v>
      </c>
      <c r="DK308" s="6">
        <v>44553</v>
      </c>
      <c r="DL308" s="4" t="s">
        <v>1743</v>
      </c>
      <c r="DM308" s="4" t="s">
        <v>10107</v>
      </c>
      <c r="DN308" s="6">
        <v>44581</v>
      </c>
      <c r="DO308" s="4" t="s">
        <v>197</v>
      </c>
      <c r="DP308" s="4" t="s">
        <v>1743</v>
      </c>
      <c r="DQ308" s="4" t="s">
        <v>10108</v>
      </c>
      <c r="DR308" s="6"/>
      <c r="DS308" s="4" t="s">
        <v>1743</v>
      </c>
      <c r="DT308" s="4" t="s">
        <v>199</v>
      </c>
      <c r="DU308" s="4" t="s">
        <v>5975</v>
      </c>
      <c r="DV308" s="6"/>
      <c r="DW308" s="4" t="s">
        <v>139</v>
      </c>
      <c r="DX308" s="4" t="s">
        <v>231</v>
      </c>
      <c r="DY308" s="4" t="s">
        <v>139</v>
      </c>
      <c r="DZ308" s="4" t="s">
        <v>10105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610C6-7D1E-4D63-B3DA-DCD366EA51DB}">
  <dimension ref="A1:C131"/>
  <sheetViews>
    <sheetView topLeftCell="A113" zoomScale="150" workbookViewId="0">
      <selection activeCell="B125" sqref="B125"/>
    </sheetView>
  </sheetViews>
  <sheetFormatPr defaultColWidth="8.84375" defaultRowHeight="14.6" x14ac:dyDescent="0.4"/>
  <cols>
    <col min="1" max="1" width="29.3828125" customWidth="1"/>
    <col min="2" max="2" width="39.84375" customWidth="1"/>
    <col min="3" max="3" width="38.69140625" customWidth="1"/>
  </cols>
  <sheetData>
    <row r="1" spans="1:3" x14ac:dyDescent="0.4">
      <c r="A1" s="9" t="s">
        <v>10109</v>
      </c>
      <c r="B1" s="9" t="s">
        <v>10110</v>
      </c>
      <c r="C1" s="8" t="s">
        <v>10111</v>
      </c>
    </row>
    <row r="2" spans="1:3" x14ac:dyDescent="0.4">
      <c r="A2" s="10" t="s">
        <v>1</v>
      </c>
      <c r="B2" s="11">
        <v>3964862</v>
      </c>
    </row>
    <row r="3" spans="1:3" x14ac:dyDescent="0.4">
      <c r="A3" s="12" t="s">
        <v>2</v>
      </c>
      <c r="B3" s="13">
        <v>427937</v>
      </c>
    </row>
    <row r="4" spans="1:3" x14ac:dyDescent="0.4">
      <c r="A4" s="10" t="s">
        <v>3</v>
      </c>
      <c r="B4" s="11" t="s">
        <v>2031</v>
      </c>
    </row>
    <row r="5" spans="1:3" x14ac:dyDescent="0.4">
      <c r="A5" s="10" t="s">
        <v>4</v>
      </c>
      <c r="B5" s="11" t="s">
        <v>304</v>
      </c>
    </row>
    <row r="6" spans="1:3" x14ac:dyDescent="0.4">
      <c r="A6" s="10" t="s">
        <v>5</v>
      </c>
      <c r="B6" s="11" t="s">
        <v>131</v>
      </c>
    </row>
    <row r="7" spans="1:3" x14ac:dyDescent="0.4">
      <c r="A7" s="10" t="s">
        <v>6</v>
      </c>
      <c r="B7" s="11" t="s">
        <v>132</v>
      </c>
    </row>
    <row r="8" spans="1:3" x14ac:dyDescent="0.4">
      <c r="A8" s="10" t="s">
        <v>7</v>
      </c>
      <c r="B8" s="11" t="s">
        <v>264</v>
      </c>
    </row>
    <row r="9" spans="1:3" x14ac:dyDescent="0.4">
      <c r="A9" s="10" t="s">
        <v>8</v>
      </c>
      <c r="B9" s="11" t="s">
        <v>134</v>
      </c>
    </row>
    <row r="10" spans="1:3" x14ac:dyDescent="0.4">
      <c r="A10" s="10" t="s">
        <v>9</v>
      </c>
      <c r="B10" s="11" t="s">
        <v>235</v>
      </c>
    </row>
    <row r="11" spans="1:3" x14ac:dyDescent="0.4">
      <c r="A11" s="10" t="s">
        <v>10</v>
      </c>
      <c r="B11" s="11" t="s">
        <v>136</v>
      </c>
      <c r="C11" t="s">
        <v>10112</v>
      </c>
    </row>
    <row r="12" spans="1:3" x14ac:dyDescent="0.4">
      <c r="A12" s="10" t="s">
        <v>11</v>
      </c>
      <c r="B12" s="11" t="s">
        <v>136</v>
      </c>
      <c r="C12" t="s">
        <v>10112</v>
      </c>
    </row>
    <row r="13" spans="1:3" x14ac:dyDescent="0.4">
      <c r="A13" s="10" t="s">
        <v>12</v>
      </c>
      <c r="B13" s="11" t="s">
        <v>136</v>
      </c>
      <c r="C13" t="s">
        <v>10112</v>
      </c>
    </row>
    <row r="14" spans="1:3" x14ac:dyDescent="0.4">
      <c r="A14" s="10" t="s">
        <v>13</v>
      </c>
      <c r="B14" s="11" t="s">
        <v>136</v>
      </c>
      <c r="C14" t="s">
        <v>10112</v>
      </c>
    </row>
    <row r="15" spans="1:3" x14ac:dyDescent="0.4">
      <c r="A15" s="10" t="s">
        <v>14</v>
      </c>
      <c r="B15" s="11" t="s">
        <v>137</v>
      </c>
    </row>
    <row r="16" spans="1:3" x14ac:dyDescent="0.4">
      <c r="A16" s="10" t="s">
        <v>15</v>
      </c>
      <c r="B16" s="11" t="s">
        <v>138</v>
      </c>
    </row>
    <row r="17" spans="1:3" x14ac:dyDescent="0.4">
      <c r="A17" s="10" t="s">
        <v>16</v>
      </c>
      <c r="B17" s="11" t="s">
        <v>139</v>
      </c>
    </row>
    <row r="18" spans="1:3" x14ac:dyDescent="0.4">
      <c r="A18" s="10" t="s">
        <v>17</v>
      </c>
      <c r="B18" s="11" t="s">
        <v>139</v>
      </c>
    </row>
    <row r="19" spans="1:3" x14ac:dyDescent="0.4">
      <c r="A19" s="10" t="s">
        <v>18</v>
      </c>
      <c r="B19" s="11" t="s">
        <v>139</v>
      </c>
    </row>
    <row r="20" spans="1:3" x14ac:dyDescent="0.4">
      <c r="A20" s="10" t="s">
        <v>19</v>
      </c>
      <c r="B20" s="11" t="s">
        <v>139</v>
      </c>
      <c r="C20" t="s">
        <v>10113</v>
      </c>
    </row>
    <row r="21" spans="1:3" x14ac:dyDescent="0.4">
      <c r="A21" s="10" t="s">
        <v>20</v>
      </c>
      <c r="B21" s="11" t="s">
        <v>140</v>
      </c>
      <c r="C21" t="s">
        <v>10114</v>
      </c>
    </row>
    <row r="22" spans="1:3" x14ac:dyDescent="0.4">
      <c r="A22" s="10" t="s">
        <v>21</v>
      </c>
      <c r="B22" s="11" t="s">
        <v>2032</v>
      </c>
      <c r="C22" t="s">
        <v>10115</v>
      </c>
    </row>
    <row r="23" spans="1:3" x14ac:dyDescent="0.4">
      <c r="A23" s="10" t="s">
        <v>22</v>
      </c>
      <c r="B23" s="11" t="s">
        <v>2033</v>
      </c>
      <c r="C23" t="s">
        <v>10116</v>
      </c>
    </row>
    <row r="24" spans="1:3" x14ac:dyDescent="0.4">
      <c r="A24" s="10" t="s">
        <v>23</v>
      </c>
      <c r="B24" s="11" t="s">
        <v>236</v>
      </c>
    </row>
    <row r="25" spans="1:3" x14ac:dyDescent="0.4">
      <c r="A25" s="10" t="s">
        <v>24</v>
      </c>
      <c r="B25" s="11" t="s">
        <v>143</v>
      </c>
      <c r="C25" t="s">
        <v>10117</v>
      </c>
    </row>
    <row r="26" spans="1:3" ht="36.450000000000003" x14ac:dyDescent="0.4">
      <c r="A26" s="10" t="s">
        <v>25</v>
      </c>
      <c r="B26" s="11" t="s">
        <v>144</v>
      </c>
      <c r="C26" t="s">
        <v>10118</v>
      </c>
    </row>
    <row r="27" spans="1:3" x14ac:dyDescent="0.4">
      <c r="A27" s="10" t="s">
        <v>26</v>
      </c>
      <c r="B27" s="11" t="s">
        <v>145</v>
      </c>
      <c r="C27" t="s">
        <v>10119</v>
      </c>
    </row>
    <row r="28" spans="1:3" x14ac:dyDescent="0.4">
      <c r="A28" s="10" t="s">
        <v>27</v>
      </c>
      <c r="B28" s="11" t="s">
        <v>271</v>
      </c>
      <c r="C28" t="s">
        <v>10120</v>
      </c>
    </row>
    <row r="29" spans="1:3" x14ac:dyDescent="0.4">
      <c r="A29" s="10" t="s">
        <v>28</v>
      </c>
      <c r="B29" s="11" t="s">
        <v>147</v>
      </c>
      <c r="C29" t="s">
        <v>10121</v>
      </c>
    </row>
    <row r="30" spans="1:3" x14ac:dyDescent="0.4">
      <c r="A30" s="10" t="s">
        <v>29</v>
      </c>
      <c r="B30" s="11" t="s">
        <v>148</v>
      </c>
      <c r="C30" t="s">
        <v>10122</v>
      </c>
    </row>
    <row r="31" spans="1:3" x14ac:dyDescent="0.4">
      <c r="A31" s="10" t="s">
        <v>30</v>
      </c>
      <c r="B31" s="11" t="s">
        <v>149</v>
      </c>
      <c r="C31" t="s">
        <v>10123</v>
      </c>
    </row>
    <row r="32" spans="1:3" x14ac:dyDescent="0.4">
      <c r="A32" s="12" t="s">
        <v>31</v>
      </c>
      <c r="B32" s="13">
        <v>99</v>
      </c>
      <c r="C32" t="s">
        <v>10124</v>
      </c>
    </row>
    <row r="33" spans="1:2" x14ac:dyDescent="0.4">
      <c r="A33" s="12" t="s">
        <v>32</v>
      </c>
      <c r="B33" s="13">
        <v>99</v>
      </c>
    </row>
    <row r="34" spans="1:2" x14ac:dyDescent="0.4">
      <c r="A34" s="14" t="s">
        <v>33</v>
      </c>
      <c r="B34" s="15"/>
    </row>
    <row r="35" spans="1:2" x14ac:dyDescent="0.4">
      <c r="A35" s="12" t="s">
        <v>34</v>
      </c>
      <c r="B35" s="13">
        <v>57</v>
      </c>
    </row>
    <row r="36" spans="1:2" x14ac:dyDescent="0.4">
      <c r="A36" s="10" t="s">
        <v>35</v>
      </c>
      <c r="B36" s="11" t="s">
        <v>150</v>
      </c>
    </row>
    <row r="37" spans="1:2" x14ac:dyDescent="0.4">
      <c r="A37" s="10" t="s">
        <v>36</v>
      </c>
      <c r="B37" s="11" t="s">
        <v>211</v>
      </c>
    </row>
    <row r="38" spans="1:2" ht="24.45" x14ac:dyDescent="0.4">
      <c r="A38" s="10" t="s">
        <v>37</v>
      </c>
      <c r="B38" s="11" t="s">
        <v>152</v>
      </c>
    </row>
    <row r="39" spans="1:2" x14ac:dyDescent="0.4">
      <c r="A39" s="14" t="s">
        <v>38</v>
      </c>
      <c r="B39" s="15">
        <v>44844</v>
      </c>
    </row>
    <row r="40" spans="1:2" x14ac:dyDescent="0.4">
      <c r="A40" s="14" t="s">
        <v>39</v>
      </c>
      <c r="B40" s="15">
        <v>45007</v>
      </c>
    </row>
    <row r="41" spans="1:2" x14ac:dyDescent="0.4">
      <c r="A41" s="10" t="s">
        <v>40</v>
      </c>
      <c r="B41" s="11" t="s">
        <v>153</v>
      </c>
    </row>
    <row r="42" spans="1:2" x14ac:dyDescent="0.4">
      <c r="A42" s="10" t="s">
        <v>41</v>
      </c>
      <c r="B42" s="11" t="s">
        <v>2034</v>
      </c>
    </row>
    <row r="43" spans="1:2" x14ac:dyDescent="0.4">
      <c r="A43" s="10" t="s">
        <v>42</v>
      </c>
      <c r="B43" s="11" t="s">
        <v>580</v>
      </c>
    </row>
    <row r="44" spans="1:2" x14ac:dyDescent="0.4">
      <c r="A44" s="10" t="s">
        <v>43</v>
      </c>
      <c r="B44" s="11" t="s">
        <v>1265</v>
      </c>
    </row>
    <row r="45" spans="1:2" x14ac:dyDescent="0.4">
      <c r="A45" s="10" t="s">
        <v>44</v>
      </c>
      <c r="B45" s="11" t="s">
        <v>2035</v>
      </c>
    </row>
    <row r="46" spans="1:2" x14ac:dyDescent="0.4">
      <c r="A46" s="10" t="s">
        <v>45</v>
      </c>
      <c r="B46" s="11" t="s">
        <v>1485</v>
      </c>
    </row>
    <row r="47" spans="1:2" x14ac:dyDescent="0.4">
      <c r="A47" s="10" t="s">
        <v>46</v>
      </c>
      <c r="B47" s="11" t="s">
        <v>342</v>
      </c>
    </row>
    <row r="48" spans="1:2" x14ac:dyDescent="0.4">
      <c r="A48" s="10" t="s">
        <v>47</v>
      </c>
      <c r="B48" s="11" t="s">
        <v>475</v>
      </c>
    </row>
    <row r="49" spans="1:2" x14ac:dyDescent="0.4">
      <c r="A49" s="10" t="s">
        <v>48</v>
      </c>
      <c r="B49" s="11" t="s">
        <v>2036</v>
      </c>
    </row>
    <row r="50" spans="1:2" x14ac:dyDescent="0.4">
      <c r="A50" s="10" t="s">
        <v>49</v>
      </c>
      <c r="B50" s="11" t="s">
        <v>802</v>
      </c>
    </row>
    <row r="51" spans="1:2" x14ac:dyDescent="0.4">
      <c r="A51" s="10" t="s">
        <v>50</v>
      </c>
      <c r="B51" s="11" t="s">
        <v>802</v>
      </c>
    </row>
    <row r="52" spans="1:2" x14ac:dyDescent="0.4">
      <c r="A52" s="10" t="s">
        <v>51</v>
      </c>
      <c r="B52" s="11" t="s">
        <v>868</v>
      </c>
    </row>
    <row r="53" spans="1:2" x14ac:dyDescent="0.4">
      <c r="A53" s="10" t="s">
        <v>52</v>
      </c>
      <c r="B53" s="11" t="s">
        <v>139</v>
      </c>
    </row>
    <row r="54" spans="1:2" x14ac:dyDescent="0.4">
      <c r="A54" s="10" t="s">
        <v>53</v>
      </c>
      <c r="B54" s="11" t="s">
        <v>139</v>
      </c>
    </row>
    <row r="55" spans="1:2" x14ac:dyDescent="0.4">
      <c r="A55" s="10" t="s">
        <v>54</v>
      </c>
      <c r="B55" s="11" t="s">
        <v>139</v>
      </c>
    </row>
    <row r="56" spans="1:2" x14ac:dyDescent="0.4">
      <c r="A56" s="10" t="s">
        <v>55</v>
      </c>
      <c r="B56" s="11" t="s">
        <v>139</v>
      </c>
    </row>
    <row r="57" spans="1:2" x14ac:dyDescent="0.4">
      <c r="A57" s="10" t="s">
        <v>56</v>
      </c>
      <c r="B57" s="11" t="s">
        <v>139</v>
      </c>
    </row>
    <row r="58" spans="1:2" x14ac:dyDescent="0.4">
      <c r="A58" s="10" t="s">
        <v>57</v>
      </c>
      <c r="B58" s="11" t="s">
        <v>139</v>
      </c>
    </row>
    <row r="59" spans="1:2" x14ac:dyDescent="0.4">
      <c r="A59" s="10" t="s">
        <v>58</v>
      </c>
      <c r="B59" s="11" t="s">
        <v>139</v>
      </c>
    </row>
    <row r="60" spans="1:2" x14ac:dyDescent="0.4">
      <c r="A60" s="10" t="s">
        <v>59</v>
      </c>
      <c r="B60" s="11" t="s">
        <v>139</v>
      </c>
    </row>
    <row r="61" spans="1:2" x14ac:dyDescent="0.4">
      <c r="A61" s="10" t="s">
        <v>60</v>
      </c>
      <c r="B61" s="11" t="s">
        <v>139</v>
      </c>
    </row>
    <row r="62" spans="1:2" x14ac:dyDescent="0.4">
      <c r="A62" s="10" t="s">
        <v>61</v>
      </c>
      <c r="B62" s="11" t="s">
        <v>139</v>
      </c>
    </row>
    <row r="63" spans="1:2" x14ac:dyDescent="0.4">
      <c r="A63" s="10" t="s">
        <v>62</v>
      </c>
      <c r="B63" s="11" t="s">
        <v>165</v>
      </c>
    </row>
    <row r="64" spans="1:2" x14ac:dyDescent="0.4">
      <c r="A64" s="10" t="s">
        <v>63</v>
      </c>
      <c r="B64" s="11" t="s">
        <v>166</v>
      </c>
    </row>
    <row r="65" spans="1:2" x14ac:dyDescent="0.4">
      <c r="A65" s="10" t="s">
        <v>64</v>
      </c>
      <c r="B65" s="11" t="s">
        <v>167</v>
      </c>
    </row>
    <row r="66" spans="1:2" ht="60.45" x14ac:dyDescent="0.4">
      <c r="A66" s="10" t="s">
        <v>65</v>
      </c>
      <c r="B66" s="11" t="s">
        <v>2037</v>
      </c>
    </row>
    <row r="67" spans="1:2" ht="72.45" x14ac:dyDescent="0.4">
      <c r="A67" s="10" t="s">
        <v>66</v>
      </c>
      <c r="B67" s="11" t="s">
        <v>2038</v>
      </c>
    </row>
    <row r="68" spans="1:2" ht="36.450000000000003" x14ac:dyDescent="0.4">
      <c r="A68" s="10" t="s">
        <v>67</v>
      </c>
      <c r="B68" s="11" t="s">
        <v>2039</v>
      </c>
    </row>
    <row r="69" spans="1:2" ht="96.45" x14ac:dyDescent="0.4">
      <c r="A69" s="10" t="s">
        <v>68</v>
      </c>
      <c r="B69" s="11" t="s">
        <v>2040</v>
      </c>
    </row>
    <row r="70" spans="1:2" x14ac:dyDescent="0.4">
      <c r="A70" s="10" t="s">
        <v>69</v>
      </c>
      <c r="B70" s="11" t="s">
        <v>172</v>
      </c>
    </row>
    <row r="71" spans="1:2" ht="84.45" x14ac:dyDescent="0.4">
      <c r="A71" s="10" t="s">
        <v>70</v>
      </c>
      <c r="B71" s="11" t="s">
        <v>2041</v>
      </c>
    </row>
    <row r="72" spans="1:2" ht="36.450000000000003" x14ac:dyDescent="0.4">
      <c r="A72" s="10" t="s">
        <v>71</v>
      </c>
      <c r="B72" s="11" t="s">
        <v>2042</v>
      </c>
    </row>
    <row r="73" spans="1:2" x14ac:dyDescent="0.4">
      <c r="A73" s="10" t="s">
        <v>72</v>
      </c>
      <c r="B73" s="11" t="s">
        <v>2043</v>
      </c>
    </row>
    <row r="74" spans="1:2" x14ac:dyDescent="0.4">
      <c r="A74" s="10" t="s">
        <v>73</v>
      </c>
      <c r="B74" s="11" t="s">
        <v>176</v>
      </c>
    </row>
    <row r="75" spans="1:2" x14ac:dyDescent="0.4">
      <c r="A75" s="14" t="s">
        <v>74</v>
      </c>
      <c r="B75" s="15">
        <v>45105</v>
      </c>
    </row>
    <row r="76" spans="1:2" x14ac:dyDescent="0.4">
      <c r="A76" s="10" t="s">
        <v>75</v>
      </c>
      <c r="B76" s="11" t="s">
        <v>2044</v>
      </c>
    </row>
    <row r="77" spans="1:2" x14ac:dyDescent="0.4">
      <c r="A77" s="10" t="s">
        <v>76</v>
      </c>
      <c r="B77" s="11" t="s">
        <v>139</v>
      </c>
    </row>
    <row r="78" spans="1:2" x14ac:dyDescent="0.4">
      <c r="A78" s="14" t="s">
        <v>77</v>
      </c>
      <c r="B78" s="15">
        <v>45119</v>
      </c>
    </row>
    <row r="79" spans="1:2" x14ac:dyDescent="0.4">
      <c r="A79" s="10" t="s">
        <v>78</v>
      </c>
      <c r="B79" s="11" t="s">
        <v>484</v>
      </c>
    </row>
    <row r="80" spans="1:2" x14ac:dyDescent="0.4">
      <c r="A80" s="10" t="s">
        <v>79</v>
      </c>
      <c r="B80" s="11" t="s">
        <v>219</v>
      </c>
    </row>
    <row r="81" spans="1:2" ht="24" x14ac:dyDescent="0.4">
      <c r="A81" s="10" t="s">
        <v>80</v>
      </c>
      <c r="B81" s="11" t="s">
        <v>299</v>
      </c>
    </row>
    <row r="82" spans="1:2" ht="24.45" x14ac:dyDescent="0.4">
      <c r="A82" s="10" t="s">
        <v>81</v>
      </c>
      <c r="B82" s="11" t="s">
        <v>181</v>
      </c>
    </row>
    <row r="83" spans="1:2" x14ac:dyDescent="0.4">
      <c r="A83" s="10" t="s">
        <v>82</v>
      </c>
      <c r="B83" s="11" t="s">
        <v>182</v>
      </c>
    </row>
    <row r="84" spans="1:2" ht="24" x14ac:dyDescent="0.4">
      <c r="A84" s="14" t="s">
        <v>83</v>
      </c>
      <c r="B84" s="15">
        <v>44844</v>
      </c>
    </row>
    <row r="85" spans="1:2" ht="24" x14ac:dyDescent="0.4">
      <c r="A85" s="10" t="s">
        <v>84</v>
      </c>
      <c r="B85" s="11" t="s">
        <v>419</v>
      </c>
    </row>
    <row r="86" spans="1:2" x14ac:dyDescent="0.4">
      <c r="A86" s="14" t="s">
        <v>85</v>
      </c>
      <c r="B86" s="15"/>
    </row>
    <row r="87" spans="1:2" x14ac:dyDescent="0.4">
      <c r="A87" s="10" t="s">
        <v>86</v>
      </c>
      <c r="B87" s="11" t="s">
        <v>184</v>
      </c>
    </row>
    <row r="88" spans="1:2" ht="24" x14ac:dyDescent="0.4">
      <c r="A88" s="10" t="s">
        <v>87</v>
      </c>
      <c r="B88" s="11" t="s">
        <v>140</v>
      </c>
    </row>
    <row r="89" spans="1:2" x14ac:dyDescent="0.4">
      <c r="A89" s="10" t="s">
        <v>88</v>
      </c>
      <c r="B89" s="11" t="s">
        <v>185</v>
      </c>
    </row>
    <row r="90" spans="1:2" x14ac:dyDescent="0.4">
      <c r="A90" s="14" t="s">
        <v>85</v>
      </c>
      <c r="B90" s="15"/>
    </row>
    <row r="91" spans="1:2" x14ac:dyDescent="0.4">
      <c r="A91" s="14" t="s">
        <v>89</v>
      </c>
      <c r="B91" s="15">
        <v>44845</v>
      </c>
    </row>
    <row r="92" spans="1:2" ht="24" x14ac:dyDescent="0.4">
      <c r="A92" s="10" t="s">
        <v>90</v>
      </c>
      <c r="B92" s="11" t="s">
        <v>419</v>
      </c>
    </row>
    <row r="93" spans="1:2" ht="24" x14ac:dyDescent="0.4">
      <c r="A93" s="10" t="s">
        <v>91</v>
      </c>
      <c r="B93" s="11" t="s">
        <v>2024</v>
      </c>
    </row>
    <row r="94" spans="1:2" x14ac:dyDescent="0.4">
      <c r="A94" s="10" t="s">
        <v>92</v>
      </c>
      <c r="B94" s="11" t="s">
        <v>188</v>
      </c>
    </row>
    <row r="95" spans="1:2" ht="60.45" x14ac:dyDescent="0.4">
      <c r="A95" s="10" t="s">
        <v>93</v>
      </c>
      <c r="B95" s="11" t="s">
        <v>2045</v>
      </c>
    </row>
    <row r="96" spans="1:2" x14ac:dyDescent="0.4">
      <c r="A96" s="10" t="s">
        <v>94</v>
      </c>
      <c r="B96" s="11" t="s">
        <v>253</v>
      </c>
    </row>
    <row r="97" spans="1:2" x14ac:dyDescent="0.4">
      <c r="A97" s="10" t="s">
        <v>95</v>
      </c>
      <c r="B97" s="11" t="s">
        <v>254</v>
      </c>
    </row>
    <row r="98" spans="1:2" x14ac:dyDescent="0.4">
      <c r="A98" s="10" t="s">
        <v>96</v>
      </c>
      <c r="B98" s="11" t="s">
        <v>184</v>
      </c>
    </row>
    <row r="99" spans="1:2" ht="24" x14ac:dyDescent="0.4">
      <c r="A99" s="10" t="s">
        <v>97</v>
      </c>
      <c r="B99" s="11" t="s">
        <v>139</v>
      </c>
    </row>
    <row r="100" spans="1:2" x14ac:dyDescent="0.4">
      <c r="A100" s="14" t="s">
        <v>98</v>
      </c>
      <c r="B100" s="15"/>
    </row>
    <row r="101" spans="1:2" x14ac:dyDescent="0.4">
      <c r="A101" s="14" t="s">
        <v>99</v>
      </c>
      <c r="B101" s="15"/>
    </row>
    <row r="102" spans="1:2" x14ac:dyDescent="0.4">
      <c r="A102" s="10" t="s">
        <v>100</v>
      </c>
      <c r="B102" s="11" t="s">
        <v>255</v>
      </c>
    </row>
    <row r="103" spans="1:2" x14ac:dyDescent="0.4">
      <c r="A103" s="10" t="s">
        <v>101</v>
      </c>
      <c r="B103" s="11" t="s">
        <v>139</v>
      </c>
    </row>
    <row r="104" spans="1:2" x14ac:dyDescent="0.4">
      <c r="A104" s="10" t="s">
        <v>102</v>
      </c>
      <c r="B104" s="11" t="s">
        <v>256</v>
      </c>
    </row>
    <row r="105" spans="1:2" x14ac:dyDescent="0.4">
      <c r="A105" s="12" t="s">
        <v>103</v>
      </c>
      <c r="B105" s="13">
        <v>0</v>
      </c>
    </row>
    <row r="106" spans="1:2" x14ac:dyDescent="0.4">
      <c r="A106" s="10" t="s">
        <v>104</v>
      </c>
      <c r="B106" s="11" t="s">
        <v>139</v>
      </c>
    </row>
    <row r="107" spans="1:2" x14ac:dyDescent="0.4">
      <c r="A107" s="12" t="s">
        <v>105</v>
      </c>
      <c r="B107" s="13"/>
    </row>
    <row r="108" spans="1:2" x14ac:dyDescent="0.4">
      <c r="A108" s="10" t="s">
        <v>106</v>
      </c>
      <c r="B108" s="11" t="s">
        <v>139</v>
      </c>
    </row>
    <row r="109" spans="1:2" x14ac:dyDescent="0.4">
      <c r="A109" s="12" t="s">
        <v>107</v>
      </c>
      <c r="B109" s="13"/>
    </row>
    <row r="110" spans="1:2" x14ac:dyDescent="0.4">
      <c r="A110" s="10" t="s">
        <v>108</v>
      </c>
      <c r="B110" s="11" t="s">
        <v>139</v>
      </c>
    </row>
    <row r="111" spans="1:2" x14ac:dyDescent="0.4">
      <c r="A111" s="12" t="s">
        <v>109</v>
      </c>
      <c r="B111" s="13"/>
    </row>
    <row r="112" spans="1:2" x14ac:dyDescent="0.4">
      <c r="A112" s="10" t="s">
        <v>110</v>
      </c>
      <c r="B112" s="11" t="s">
        <v>139</v>
      </c>
    </row>
    <row r="113" spans="1:2" x14ac:dyDescent="0.4">
      <c r="A113" s="10" t="s">
        <v>111</v>
      </c>
      <c r="B113" s="11" t="s">
        <v>139</v>
      </c>
    </row>
    <row r="114" spans="1:2" x14ac:dyDescent="0.4">
      <c r="A114" s="12" t="s">
        <v>112</v>
      </c>
      <c r="B114" s="13"/>
    </row>
    <row r="115" spans="1:2" x14ac:dyDescent="0.4">
      <c r="A115" s="10" t="s">
        <v>113</v>
      </c>
      <c r="B115" s="11" t="s">
        <v>139</v>
      </c>
    </row>
    <row r="116" spans="1:2" x14ac:dyDescent="0.4">
      <c r="A116" s="14" t="s">
        <v>114</v>
      </c>
      <c r="B116" s="15">
        <v>44845</v>
      </c>
    </row>
    <row r="117" spans="1:2" ht="24" x14ac:dyDescent="0.4">
      <c r="A117" s="10" t="s">
        <v>115</v>
      </c>
      <c r="B117" s="11" t="s">
        <v>419</v>
      </c>
    </row>
    <row r="118" spans="1:2" ht="24.45" x14ac:dyDescent="0.4">
      <c r="A118" s="10" t="s">
        <v>116</v>
      </c>
      <c r="B118" s="11" t="s">
        <v>2046</v>
      </c>
    </row>
    <row r="119" spans="1:2" x14ac:dyDescent="0.4">
      <c r="A119" s="14" t="s">
        <v>117</v>
      </c>
      <c r="B119" s="15">
        <v>44865</v>
      </c>
    </row>
    <row r="120" spans="1:2" x14ac:dyDescent="0.4">
      <c r="A120" s="10" t="s">
        <v>118</v>
      </c>
      <c r="B120" s="11" t="s">
        <v>197</v>
      </c>
    </row>
    <row r="121" spans="1:2" ht="24" x14ac:dyDescent="0.4">
      <c r="A121" s="10" t="s">
        <v>119</v>
      </c>
      <c r="B121" s="11" t="s">
        <v>419</v>
      </c>
    </row>
    <row r="122" spans="1:2" ht="36.450000000000003" x14ac:dyDescent="0.4">
      <c r="A122" s="10" t="s">
        <v>120</v>
      </c>
      <c r="B122" s="11" t="s">
        <v>2047</v>
      </c>
    </row>
    <row r="123" spans="1:2" x14ac:dyDescent="0.4">
      <c r="A123" s="14" t="s">
        <v>121</v>
      </c>
      <c r="B123" s="15"/>
    </row>
    <row r="124" spans="1:2" ht="24" x14ac:dyDescent="0.4">
      <c r="A124" s="10" t="s">
        <v>122</v>
      </c>
      <c r="B124" s="11" t="s">
        <v>140</v>
      </c>
    </row>
    <row r="125" spans="1:2" x14ac:dyDescent="0.4">
      <c r="A125" s="10" t="s">
        <v>123</v>
      </c>
      <c r="B125" s="11" t="s">
        <v>199</v>
      </c>
    </row>
    <row r="126" spans="1:2" x14ac:dyDescent="0.4">
      <c r="A126" s="10" t="s">
        <v>124</v>
      </c>
      <c r="B126" s="11" t="s">
        <v>184</v>
      </c>
    </row>
    <row r="127" spans="1:2" ht="24" x14ac:dyDescent="0.4">
      <c r="A127" s="14" t="s">
        <v>125</v>
      </c>
      <c r="B127" s="15"/>
    </row>
    <row r="128" spans="1:2" ht="24" x14ac:dyDescent="0.4">
      <c r="A128" s="10" t="s">
        <v>126</v>
      </c>
      <c r="B128" s="11" t="s">
        <v>139</v>
      </c>
    </row>
    <row r="129" spans="1:2" ht="24" x14ac:dyDescent="0.4">
      <c r="A129" s="10" t="s">
        <v>127</v>
      </c>
      <c r="B129" s="11" t="s">
        <v>260</v>
      </c>
    </row>
    <row r="130" spans="1:2" ht="24" x14ac:dyDescent="0.4">
      <c r="A130" s="10" t="s">
        <v>97</v>
      </c>
      <c r="B130" s="11" t="s">
        <v>139</v>
      </c>
    </row>
    <row r="131" spans="1:2" ht="24" x14ac:dyDescent="0.4">
      <c r="A131" s="10" t="s">
        <v>91</v>
      </c>
      <c r="B131" s="11" t="s">
        <v>2024</v>
      </c>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DF1DE-8A81-8B4E-9AA6-8528ED900BA4}">
  <dimension ref="A1:M37"/>
  <sheetViews>
    <sheetView topLeftCell="J6" zoomScale="150" workbookViewId="0">
      <selection activeCell="G23" sqref="G23"/>
    </sheetView>
  </sheetViews>
  <sheetFormatPr defaultColWidth="11.3828125" defaultRowHeight="14.6" x14ac:dyDescent="0.4"/>
  <cols>
    <col min="1" max="1" width="28.84375" customWidth="1"/>
    <col min="2" max="2" width="32.69140625" customWidth="1"/>
    <col min="3" max="3" width="16.3828125" customWidth="1"/>
    <col min="4" max="4" width="10.3046875" style="18" bestFit="1" customWidth="1"/>
    <col min="6" max="6" width="10.3046875" style="18" customWidth="1"/>
    <col min="7" max="7" width="20.3046875" customWidth="1"/>
    <col min="8" max="8" width="10.84375" style="18"/>
    <col min="10" max="10" width="10.84375" style="18"/>
    <col min="12" max="12" width="10.84375" style="18"/>
  </cols>
  <sheetData>
    <row r="1" spans="1:13" ht="31.75" x14ac:dyDescent="0.45">
      <c r="A1" t="s">
        <v>10125</v>
      </c>
      <c r="B1" t="s">
        <v>10126</v>
      </c>
      <c r="C1" t="s">
        <v>10127</v>
      </c>
      <c r="D1" s="17" t="s">
        <v>10128</v>
      </c>
      <c r="E1" t="s">
        <v>10129</v>
      </c>
      <c r="F1" s="17" t="s">
        <v>10128</v>
      </c>
      <c r="G1" t="s">
        <v>710</v>
      </c>
      <c r="H1" s="17" t="s">
        <v>10128</v>
      </c>
      <c r="I1" t="s">
        <v>10130</v>
      </c>
      <c r="J1" s="17" t="s">
        <v>10128</v>
      </c>
      <c r="K1" t="s">
        <v>10131</v>
      </c>
      <c r="L1" s="17" t="s">
        <v>10128</v>
      </c>
      <c r="M1" t="s">
        <v>302</v>
      </c>
    </row>
    <row r="2" spans="1:13" x14ac:dyDescent="0.4">
      <c r="A2" t="s">
        <v>35</v>
      </c>
      <c r="B2" t="s">
        <v>210</v>
      </c>
      <c r="C2">
        <v>28</v>
      </c>
      <c r="D2" s="18">
        <f>C2/130</f>
        <v>0.2153846153846154</v>
      </c>
      <c r="E2">
        <v>25</v>
      </c>
      <c r="F2" s="18">
        <f t="shared" ref="F2:F35" si="0">E2/83</f>
        <v>0.30120481927710846</v>
      </c>
      <c r="G2">
        <v>6</v>
      </c>
      <c r="H2" s="18">
        <f t="shared" ref="H2:H35" si="1">G2/33</f>
        <v>0.18181818181818182</v>
      </c>
      <c r="I2">
        <v>1</v>
      </c>
      <c r="J2" s="18">
        <f t="shared" ref="J2:J35" si="2">I2/1</f>
        <v>1</v>
      </c>
      <c r="K2">
        <v>43</v>
      </c>
      <c r="L2" s="18">
        <f t="shared" ref="L2:L35" si="3">K2/161</f>
        <v>0.26708074534161491</v>
      </c>
      <c r="M2">
        <v>0</v>
      </c>
    </row>
    <row r="3" spans="1:13" x14ac:dyDescent="0.4">
      <c r="A3" t="s">
        <v>35</v>
      </c>
      <c r="B3" t="s">
        <v>150</v>
      </c>
      <c r="C3">
        <v>76</v>
      </c>
      <c r="D3" s="18">
        <f t="shared" ref="D3:D36" si="4">C3/130</f>
        <v>0.58461538461538465</v>
      </c>
      <c r="E3">
        <v>46</v>
      </c>
      <c r="F3" s="18">
        <f t="shared" si="0"/>
        <v>0.55421686746987953</v>
      </c>
      <c r="G3">
        <v>19</v>
      </c>
      <c r="H3" s="18">
        <f t="shared" si="1"/>
        <v>0.5757575757575758</v>
      </c>
      <c r="I3">
        <v>0</v>
      </c>
      <c r="J3" s="18">
        <f t="shared" si="2"/>
        <v>0</v>
      </c>
      <c r="K3">
        <v>94</v>
      </c>
      <c r="L3" s="18">
        <f t="shared" si="3"/>
        <v>0.58385093167701863</v>
      </c>
      <c r="M3">
        <v>0</v>
      </c>
    </row>
    <row r="4" spans="1:13" x14ac:dyDescent="0.4">
      <c r="A4" t="s">
        <v>35</v>
      </c>
      <c r="B4" t="s">
        <v>364</v>
      </c>
      <c r="C4">
        <v>4</v>
      </c>
      <c r="D4" s="18">
        <f t="shared" si="4"/>
        <v>3.0769230769230771E-2</v>
      </c>
      <c r="E4">
        <v>1</v>
      </c>
      <c r="F4" s="18">
        <f t="shared" si="0"/>
        <v>1.2048192771084338E-2</v>
      </c>
      <c r="G4">
        <v>0</v>
      </c>
      <c r="H4" s="18">
        <f t="shared" si="1"/>
        <v>0</v>
      </c>
      <c r="I4">
        <v>0</v>
      </c>
      <c r="J4" s="18">
        <f t="shared" si="2"/>
        <v>0</v>
      </c>
      <c r="K4">
        <v>0</v>
      </c>
      <c r="L4" s="18">
        <f t="shared" si="3"/>
        <v>0</v>
      </c>
      <c r="M4">
        <v>0</v>
      </c>
    </row>
    <row r="5" spans="1:13" x14ac:dyDescent="0.4">
      <c r="A5" t="s">
        <v>35</v>
      </c>
      <c r="B5" t="s">
        <v>339</v>
      </c>
      <c r="C5">
        <v>15</v>
      </c>
      <c r="D5" s="18">
        <f t="shared" si="4"/>
        <v>0.11538461538461539</v>
      </c>
      <c r="E5">
        <v>6</v>
      </c>
      <c r="F5" s="18">
        <f t="shared" si="0"/>
        <v>7.2289156626506021E-2</v>
      </c>
      <c r="G5">
        <v>4</v>
      </c>
      <c r="H5" s="18">
        <f t="shared" si="1"/>
        <v>0.12121212121212122</v>
      </c>
      <c r="I5">
        <v>0</v>
      </c>
      <c r="J5" s="18">
        <f t="shared" si="2"/>
        <v>0</v>
      </c>
      <c r="K5">
        <v>10</v>
      </c>
      <c r="L5" s="18">
        <f t="shared" si="3"/>
        <v>6.2111801242236024E-2</v>
      </c>
      <c r="M5">
        <v>1</v>
      </c>
    </row>
    <row r="6" spans="1:13" x14ac:dyDescent="0.4">
      <c r="A6" t="s">
        <v>35</v>
      </c>
      <c r="B6" t="s">
        <v>322</v>
      </c>
      <c r="C6">
        <v>7</v>
      </c>
      <c r="D6" s="18">
        <f t="shared" si="4"/>
        <v>5.3846153846153849E-2</v>
      </c>
      <c r="E6">
        <v>5</v>
      </c>
      <c r="F6" s="18">
        <f t="shared" si="0"/>
        <v>6.0240963855421686E-2</v>
      </c>
      <c r="G6">
        <v>4</v>
      </c>
      <c r="H6" s="18">
        <f t="shared" si="1"/>
        <v>0.12121212121212122</v>
      </c>
      <c r="I6">
        <v>0</v>
      </c>
      <c r="J6" s="18">
        <f t="shared" si="2"/>
        <v>0</v>
      </c>
      <c r="K6">
        <v>12</v>
      </c>
      <c r="L6" s="18">
        <f t="shared" si="3"/>
        <v>7.4534161490683232E-2</v>
      </c>
      <c r="M6">
        <v>1</v>
      </c>
    </row>
    <row r="7" spans="1:13" x14ac:dyDescent="0.4">
      <c r="A7" t="s">
        <v>35</v>
      </c>
      <c r="B7" t="s">
        <v>268</v>
      </c>
      <c r="C7">
        <v>0</v>
      </c>
      <c r="D7" s="18">
        <f t="shared" si="4"/>
        <v>0</v>
      </c>
      <c r="E7">
        <v>0</v>
      </c>
      <c r="F7" s="18">
        <f t="shared" si="0"/>
        <v>0</v>
      </c>
      <c r="G7">
        <v>0</v>
      </c>
      <c r="H7" s="18">
        <f t="shared" si="1"/>
        <v>0</v>
      </c>
      <c r="I7">
        <v>0</v>
      </c>
      <c r="J7" s="18">
        <f t="shared" si="2"/>
        <v>0</v>
      </c>
      <c r="K7">
        <v>1</v>
      </c>
      <c r="L7" s="18">
        <f t="shared" si="3"/>
        <v>6.2111801242236021E-3</v>
      </c>
      <c r="M7">
        <v>0</v>
      </c>
    </row>
    <row r="8" spans="1:13" x14ac:dyDescent="0.4">
      <c r="A8" t="s">
        <v>35</v>
      </c>
      <c r="B8" t="s">
        <v>302</v>
      </c>
      <c r="C8">
        <v>0</v>
      </c>
      <c r="D8" s="18">
        <f t="shared" si="4"/>
        <v>0</v>
      </c>
      <c r="E8">
        <v>0</v>
      </c>
      <c r="F8" s="18">
        <f t="shared" si="0"/>
        <v>0</v>
      </c>
      <c r="G8">
        <v>0</v>
      </c>
      <c r="H8" s="18">
        <f t="shared" si="1"/>
        <v>0</v>
      </c>
      <c r="I8">
        <v>0</v>
      </c>
      <c r="J8" s="18">
        <f t="shared" si="2"/>
        <v>0</v>
      </c>
      <c r="K8">
        <v>1</v>
      </c>
      <c r="L8" s="18">
        <f t="shared" si="3"/>
        <v>6.2111801242236021E-3</v>
      </c>
      <c r="M8">
        <v>0</v>
      </c>
    </row>
    <row r="10" spans="1:13" x14ac:dyDescent="0.4">
      <c r="A10" t="s">
        <v>36</v>
      </c>
      <c r="B10" t="s">
        <v>2727</v>
      </c>
      <c r="C10">
        <v>3</v>
      </c>
      <c r="D10" s="18">
        <f t="shared" si="4"/>
        <v>2.3076923076923078E-2</v>
      </c>
      <c r="E10">
        <v>2</v>
      </c>
      <c r="F10" s="18">
        <f t="shared" si="0"/>
        <v>2.4096385542168676E-2</v>
      </c>
      <c r="G10">
        <v>0</v>
      </c>
      <c r="H10" s="18">
        <f t="shared" si="1"/>
        <v>0</v>
      </c>
      <c r="I10">
        <v>0</v>
      </c>
      <c r="J10" s="18">
        <f t="shared" si="2"/>
        <v>0</v>
      </c>
      <c r="K10">
        <v>1</v>
      </c>
      <c r="L10" s="18">
        <f t="shared" si="3"/>
        <v>6.2111801242236021E-3</v>
      </c>
      <c r="M10">
        <v>0</v>
      </c>
    </row>
    <row r="11" spans="1:13" x14ac:dyDescent="0.4">
      <c r="A11" t="s">
        <v>36</v>
      </c>
      <c r="B11" t="s">
        <v>211</v>
      </c>
      <c r="C11">
        <v>72</v>
      </c>
      <c r="D11" s="18">
        <f t="shared" si="4"/>
        <v>0.55384615384615388</v>
      </c>
      <c r="E11">
        <v>50</v>
      </c>
      <c r="F11" s="18">
        <f t="shared" si="0"/>
        <v>0.60240963855421692</v>
      </c>
      <c r="G11">
        <v>17</v>
      </c>
      <c r="H11" s="18">
        <f t="shared" si="1"/>
        <v>0.51515151515151514</v>
      </c>
      <c r="I11">
        <v>0</v>
      </c>
      <c r="J11" s="18">
        <f t="shared" si="2"/>
        <v>0</v>
      </c>
      <c r="K11">
        <v>82</v>
      </c>
      <c r="L11" s="18">
        <f t="shared" si="3"/>
        <v>0.50931677018633537</v>
      </c>
      <c r="M11">
        <v>1</v>
      </c>
    </row>
    <row r="12" spans="1:13" x14ac:dyDescent="0.4">
      <c r="A12" t="s">
        <v>36</v>
      </c>
      <c r="B12" t="s">
        <v>365</v>
      </c>
      <c r="C12">
        <v>2</v>
      </c>
      <c r="D12" s="18">
        <f t="shared" si="4"/>
        <v>1.5384615384615385E-2</v>
      </c>
      <c r="E12">
        <v>0</v>
      </c>
      <c r="F12" s="18">
        <f t="shared" si="0"/>
        <v>0</v>
      </c>
      <c r="G12">
        <v>0</v>
      </c>
      <c r="H12" s="18">
        <f t="shared" si="1"/>
        <v>0</v>
      </c>
      <c r="I12">
        <v>0</v>
      </c>
      <c r="J12" s="18">
        <f t="shared" si="2"/>
        <v>0</v>
      </c>
      <c r="K12">
        <v>2</v>
      </c>
      <c r="L12" s="18">
        <f t="shared" si="3"/>
        <v>1.2422360248447204E-2</v>
      </c>
      <c r="M12">
        <v>0</v>
      </c>
    </row>
    <row r="13" spans="1:13" x14ac:dyDescent="0.4">
      <c r="A13" t="s">
        <v>36</v>
      </c>
      <c r="B13" t="s">
        <v>492</v>
      </c>
      <c r="C13">
        <v>10</v>
      </c>
      <c r="D13" s="18">
        <f t="shared" si="4"/>
        <v>7.6923076923076927E-2</v>
      </c>
      <c r="E13">
        <v>5</v>
      </c>
      <c r="F13" s="18">
        <f t="shared" si="0"/>
        <v>6.0240963855421686E-2</v>
      </c>
      <c r="G13">
        <v>3</v>
      </c>
      <c r="H13" s="18">
        <f t="shared" si="1"/>
        <v>9.0909090909090912E-2</v>
      </c>
      <c r="I13">
        <v>0</v>
      </c>
      <c r="J13" s="18">
        <f t="shared" si="2"/>
        <v>0</v>
      </c>
      <c r="K13">
        <v>10</v>
      </c>
      <c r="L13" s="18">
        <f t="shared" si="3"/>
        <v>6.2111801242236024E-2</v>
      </c>
      <c r="M13">
        <v>0</v>
      </c>
    </row>
    <row r="14" spans="1:13" x14ac:dyDescent="0.4">
      <c r="A14" t="s">
        <v>36</v>
      </c>
      <c r="B14" t="s">
        <v>272</v>
      </c>
      <c r="C14">
        <v>10</v>
      </c>
      <c r="D14" s="18">
        <f t="shared" si="4"/>
        <v>7.6923076923076927E-2</v>
      </c>
      <c r="E14">
        <v>4</v>
      </c>
      <c r="F14" s="18">
        <f t="shared" si="0"/>
        <v>4.8192771084337352E-2</v>
      </c>
      <c r="G14">
        <v>2</v>
      </c>
      <c r="H14" s="18">
        <f t="shared" si="1"/>
        <v>6.0606060606060608E-2</v>
      </c>
      <c r="I14">
        <v>0</v>
      </c>
      <c r="J14" s="18">
        <f t="shared" si="2"/>
        <v>0</v>
      </c>
      <c r="K14">
        <v>17</v>
      </c>
      <c r="L14" s="18">
        <f t="shared" si="3"/>
        <v>0.10559006211180125</v>
      </c>
      <c r="M14">
        <v>0</v>
      </c>
    </row>
    <row r="15" spans="1:13" x14ac:dyDescent="0.4">
      <c r="A15" t="s">
        <v>36</v>
      </c>
      <c r="B15" t="s">
        <v>600</v>
      </c>
      <c r="C15">
        <v>3</v>
      </c>
      <c r="D15" s="18">
        <f t="shared" si="4"/>
        <v>2.3076923076923078E-2</v>
      </c>
      <c r="E15">
        <v>1</v>
      </c>
      <c r="F15" s="18">
        <f t="shared" si="0"/>
        <v>1.2048192771084338E-2</v>
      </c>
      <c r="G15">
        <v>1</v>
      </c>
      <c r="H15" s="18">
        <f t="shared" si="1"/>
        <v>3.0303030303030304E-2</v>
      </c>
      <c r="I15">
        <v>0</v>
      </c>
      <c r="J15" s="18">
        <f t="shared" si="2"/>
        <v>0</v>
      </c>
      <c r="K15">
        <v>1</v>
      </c>
      <c r="L15" s="18">
        <f t="shared" si="3"/>
        <v>6.2111801242236021E-3</v>
      </c>
      <c r="M15">
        <v>0</v>
      </c>
    </row>
    <row r="16" spans="1:13" x14ac:dyDescent="0.4">
      <c r="A16" t="s">
        <v>36</v>
      </c>
      <c r="B16" t="s">
        <v>633</v>
      </c>
      <c r="C16">
        <v>3</v>
      </c>
      <c r="D16" s="18">
        <f t="shared" si="4"/>
        <v>2.3076923076923078E-2</v>
      </c>
      <c r="E16">
        <v>1</v>
      </c>
      <c r="F16" s="18">
        <f t="shared" si="0"/>
        <v>1.2048192771084338E-2</v>
      </c>
      <c r="G16">
        <v>1</v>
      </c>
      <c r="H16" s="18">
        <f t="shared" si="1"/>
        <v>3.0303030303030304E-2</v>
      </c>
      <c r="I16">
        <v>0</v>
      </c>
      <c r="J16" s="18">
        <f t="shared" si="2"/>
        <v>0</v>
      </c>
      <c r="K16">
        <v>3</v>
      </c>
      <c r="L16" s="18">
        <f t="shared" si="3"/>
        <v>1.8633540372670808E-2</v>
      </c>
      <c r="M16">
        <v>0</v>
      </c>
    </row>
    <row r="17" spans="1:13" x14ac:dyDescent="0.4">
      <c r="A17" t="s">
        <v>36</v>
      </c>
      <c r="B17" t="s">
        <v>238</v>
      </c>
      <c r="C17">
        <v>22</v>
      </c>
      <c r="D17" s="18">
        <f t="shared" si="4"/>
        <v>0.16923076923076924</v>
      </c>
      <c r="E17">
        <v>17</v>
      </c>
      <c r="F17" s="18">
        <f t="shared" si="0"/>
        <v>0.20481927710843373</v>
      </c>
      <c r="G17">
        <v>9</v>
      </c>
      <c r="H17" s="18">
        <f t="shared" si="1"/>
        <v>0.27272727272727271</v>
      </c>
      <c r="I17">
        <v>0</v>
      </c>
      <c r="J17" s="18">
        <f t="shared" si="2"/>
        <v>0</v>
      </c>
      <c r="K17">
        <v>31</v>
      </c>
      <c r="L17" s="18">
        <f t="shared" si="3"/>
        <v>0.19254658385093168</v>
      </c>
      <c r="M17">
        <v>1</v>
      </c>
    </row>
    <row r="18" spans="1:13" x14ac:dyDescent="0.4">
      <c r="A18" t="s">
        <v>36</v>
      </c>
      <c r="B18" t="s">
        <v>288</v>
      </c>
      <c r="C18">
        <v>4</v>
      </c>
      <c r="D18" s="18">
        <f t="shared" si="4"/>
        <v>3.0769230769230771E-2</v>
      </c>
      <c r="E18">
        <v>1</v>
      </c>
      <c r="F18" s="18">
        <f t="shared" si="0"/>
        <v>1.2048192771084338E-2</v>
      </c>
      <c r="G18">
        <v>0</v>
      </c>
      <c r="H18" s="18">
        <f t="shared" si="1"/>
        <v>0</v>
      </c>
      <c r="I18">
        <v>1</v>
      </c>
      <c r="J18" s="18">
        <f t="shared" si="2"/>
        <v>1</v>
      </c>
      <c r="K18">
        <v>6</v>
      </c>
      <c r="L18" s="18">
        <f t="shared" si="3"/>
        <v>3.7267080745341616E-2</v>
      </c>
      <c r="M18">
        <v>0</v>
      </c>
    </row>
    <row r="19" spans="1:13" x14ac:dyDescent="0.4">
      <c r="A19" t="s">
        <v>36</v>
      </c>
      <c r="B19" t="s">
        <v>151</v>
      </c>
      <c r="C19">
        <v>1</v>
      </c>
      <c r="D19" s="18">
        <f t="shared" si="4"/>
        <v>7.6923076923076927E-3</v>
      </c>
      <c r="E19">
        <v>1</v>
      </c>
      <c r="F19" s="18">
        <f t="shared" si="0"/>
        <v>1.2048192771084338E-2</v>
      </c>
      <c r="G19">
        <v>0</v>
      </c>
      <c r="H19" s="18">
        <f t="shared" si="1"/>
        <v>0</v>
      </c>
      <c r="I19">
        <v>0</v>
      </c>
      <c r="J19" s="18">
        <f t="shared" si="2"/>
        <v>0</v>
      </c>
      <c r="K19">
        <v>5</v>
      </c>
      <c r="L19" s="18">
        <f t="shared" si="3"/>
        <v>3.1055900621118012E-2</v>
      </c>
      <c r="M19">
        <v>0</v>
      </c>
    </row>
    <row r="20" spans="1:13" x14ac:dyDescent="0.4">
      <c r="A20" t="s">
        <v>36</v>
      </c>
      <c r="B20" t="s">
        <v>4105</v>
      </c>
      <c r="C20">
        <v>0</v>
      </c>
      <c r="D20" s="18">
        <f t="shared" si="4"/>
        <v>0</v>
      </c>
      <c r="E20">
        <v>1</v>
      </c>
      <c r="F20" s="18">
        <f t="shared" si="0"/>
        <v>1.2048192771084338E-2</v>
      </c>
      <c r="G20">
        <v>0</v>
      </c>
      <c r="H20" s="18">
        <f t="shared" si="1"/>
        <v>0</v>
      </c>
      <c r="I20">
        <v>0</v>
      </c>
      <c r="J20" s="18">
        <f t="shared" si="2"/>
        <v>0</v>
      </c>
      <c r="K20">
        <v>1</v>
      </c>
      <c r="L20" s="18">
        <f t="shared" si="3"/>
        <v>6.2111801242236021E-3</v>
      </c>
      <c r="M20">
        <v>0</v>
      </c>
    </row>
    <row r="21" spans="1:13" x14ac:dyDescent="0.4">
      <c r="A21" t="s">
        <v>36</v>
      </c>
      <c r="B21" t="s">
        <v>3475</v>
      </c>
      <c r="C21">
        <v>0</v>
      </c>
      <c r="D21" s="18">
        <f t="shared" si="4"/>
        <v>0</v>
      </c>
      <c r="E21">
        <v>0</v>
      </c>
      <c r="F21" s="18">
        <f t="shared" si="0"/>
        <v>0</v>
      </c>
      <c r="G21">
        <v>0</v>
      </c>
      <c r="H21" s="18">
        <f t="shared" si="1"/>
        <v>0</v>
      </c>
      <c r="I21">
        <v>0</v>
      </c>
      <c r="J21" s="18">
        <f t="shared" si="2"/>
        <v>0</v>
      </c>
      <c r="K21">
        <v>1</v>
      </c>
      <c r="L21" s="18">
        <f t="shared" si="3"/>
        <v>6.2111801242236021E-3</v>
      </c>
      <c r="M21">
        <v>0</v>
      </c>
    </row>
    <row r="22" spans="1:13" x14ac:dyDescent="0.4">
      <c r="A22" t="s">
        <v>36</v>
      </c>
      <c r="B22" t="s">
        <v>3363</v>
      </c>
      <c r="C22">
        <v>0</v>
      </c>
      <c r="D22" s="18">
        <f t="shared" si="4"/>
        <v>0</v>
      </c>
      <c r="E22">
        <v>0</v>
      </c>
      <c r="F22" s="18">
        <f t="shared" si="0"/>
        <v>0</v>
      </c>
      <c r="G22">
        <v>0</v>
      </c>
      <c r="H22" s="18">
        <f t="shared" si="1"/>
        <v>0</v>
      </c>
      <c r="I22">
        <v>0</v>
      </c>
      <c r="J22" s="18">
        <f t="shared" si="2"/>
        <v>0</v>
      </c>
      <c r="K22">
        <v>1</v>
      </c>
      <c r="L22" s="18">
        <f t="shared" si="3"/>
        <v>6.2111801242236021E-3</v>
      </c>
      <c r="M22">
        <v>0</v>
      </c>
    </row>
    <row r="24" spans="1:13" x14ac:dyDescent="0.4">
      <c r="A24" t="s">
        <v>9</v>
      </c>
      <c r="B24" t="s">
        <v>235</v>
      </c>
      <c r="C24">
        <v>66</v>
      </c>
      <c r="D24" s="18">
        <f t="shared" si="4"/>
        <v>0.50769230769230766</v>
      </c>
      <c r="E24">
        <v>46</v>
      </c>
      <c r="F24" s="18">
        <f t="shared" si="0"/>
        <v>0.55421686746987953</v>
      </c>
      <c r="G24">
        <v>15</v>
      </c>
      <c r="H24" s="18">
        <f t="shared" si="1"/>
        <v>0.45454545454545453</v>
      </c>
      <c r="I24">
        <v>0</v>
      </c>
      <c r="J24" s="18">
        <f t="shared" si="2"/>
        <v>0</v>
      </c>
      <c r="K24">
        <v>71</v>
      </c>
      <c r="L24" s="18">
        <f t="shared" si="3"/>
        <v>0.44099378881987578</v>
      </c>
      <c r="M24">
        <v>0</v>
      </c>
    </row>
    <row r="25" spans="1:13" x14ac:dyDescent="0.4">
      <c r="A25" t="s">
        <v>9</v>
      </c>
      <c r="B25" t="s">
        <v>135</v>
      </c>
      <c r="C25">
        <v>58</v>
      </c>
      <c r="D25" s="18">
        <f t="shared" si="4"/>
        <v>0.44615384615384618</v>
      </c>
      <c r="E25">
        <v>33</v>
      </c>
      <c r="F25" s="18">
        <f t="shared" si="0"/>
        <v>0.39759036144578314</v>
      </c>
      <c r="G25">
        <v>17</v>
      </c>
      <c r="H25" s="18">
        <f t="shared" si="1"/>
        <v>0.51515151515151514</v>
      </c>
      <c r="I25">
        <v>1</v>
      </c>
      <c r="J25" s="18">
        <f t="shared" si="2"/>
        <v>1</v>
      </c>
      <c r="K25">
        <v>78</v>
      </c>
      <c r="L25" s="18">
        <f t="shared" si="3"/>
        <v>0.48447204968944102</v>
      </c>
      <c r="M25">
        <v>2</v>
      </c>
    </row>
    <row r="26" spans="1:13" x14ac:dyDescent="0.4">
      <c r="A26" t="s">
        <v>9</v>
      </c>
      <c r="B26" t="s">
        <v>5901</v>
      </c>
      <c r="C26">
        <v>1</v>
      </c>
      <c r="D26" s="18">
        <f t="shared" si="4"/>
        <v>7.6923076923076927E-3</v>
      </c>
      <c r="E26">
        <v>0</v>
      </c>
      <c r="F26" s="18">
        <f t="shared" si="0"/>
        <v>0</v>
      </c>
      <c r="G26">
        <v>0</v>
      </c>
      <c r="H26" s="18">
        <f t="shared" si="1"/>
        <v>0</v>
      </c>
      <c r="I26">
        <v>0</v>
      </c>
      <c r="J26" s="18">
        <f t="shared" si="2"/>
        <v>0</v>
      </c>
      <c r="K26">
        <v>0</v>
      </c>
      <c r="L26" s="18">
        <f t="shared" si="3"/>
        <v>0</v>
      </c>
      <c r="M26">
        <v>0</v>
      </c>
    </row>
    <row r="27" spans="1:13" x14ac:dyDescent="0.4">
      <c r="A27" t="s">
        <v>9</v>
      </c>
      <c r="B27" t="s">
        <v>2063</v>
      </c>
      <c r="C27">
        <v>2</v>
      </c>
      <c r="D27" s="18">
        <f t="shared" si="4"/>
        <v>1.5384615384615385E-2</v>
      </c>
      <c r="E27">
        <v>0</v>
      </c>
      <c r="F27" s="18">
        <f t="shared" si="0"/>
        <v>0</v>
      </c>
      <c r="G27">
        <v>1</v>
      </c>
      <c r="H27" s="18">
        <f t="shared" si="1"/>
        <v>3.0303030303030304E-2</v>
      </c>
      <c r="I27">
        <v>0</v>
      </c>
      <c r="J27" s="18">
        <f t="shared" si="2"/>
        <v>0</v>
      </c>
      <c r="K27">
        <v>1</v>
      </c>
      <c r="L27" s="18">
        <f t="shared" si="3"/>
        <v>6.2111801242236021E-3</v>
      </c>
      <c r="M27">
        <v>0</v>
      </c>
    </row>
    <row r="28" spans="1:13" x14ac:dyDescent="0.4">
      <c r="A28" t="s">
        <v>9</v>
      </c>
      <c r="B28" t="s">
        <v>932</v>
      </c>
      <c r="C28">
        <v>3</v>
      </c>
      <c r="D28" s="18">
        <f t="shared" si="4"/>
        <v>2.3076923076923078E-2</v>
      </c>
      <c r="E28">
        <v>1</v>
      </c>
      <c r="F28" s="18">
        <f t="shared" si="0"/>
        <v>1.2048192771084338E-2</v>
      </c>
      <c r="G28">
        <v>0</v>
      </c>
      <c r="H28" s="18">
        <f t="shared" si="1"/>
        <v>0</v>
      </c>
      <c r="I28">
        <v>0</v>
      </c>
      <c r="J28" s="18">
        <f t="shared" si="2"/>
        <v>0</v>
      </c>
      <c r="K28">
        <v>6</v>
      </c>
      <c r="L28" s="18">
        <f t="shared" si="3"/>
        <v>3.7267080745341616E-2</v>
      </c>
      <c r="M28">
        <v>0</v>
      </c>
    </row>
    <row r="29" spans="1:13" x14ac:dyDescent="0.4">
      <c r="A29" t="s">
        <v>9</v>
      </c>
      <c r="B29" t="s">
        <v>2706</v>
      </c>
      <c r="C29">
        <v>0</v>
      </c>
      <c r="D29" s="18">
        <f t="shared" si="4"/>
        <v>0</v>
      </c>
      <c r="E29">
        <v>2</v>
      </c>
      <c r="F29" s="18">
        <f t="shared" si="0"/>
        <v>2.4096385542168676E-2</v>
      </c>
      <c r="G29">
        <v>0</v>
      </c>
      <c r="H29" s="18">
        <f t="shared" si="1"/>
        <v>0</v>
      </c>
      <c r="I29">
        <v>0</v>
      </c>
      <c r="J29" s="18">
        <f t="shared" si="2"/>
        <v>0</v>
      </c>
      <c r="K29">
        <v>0</v>
      </c>
      <c r="L29" s="18">
        <f t="shared" si="3"/>
        <v>0</v>
      </c>
      <c r="M29">
        <v>0</v>
      </c>
    </row>
    <row r="30" spans="1:13" x14ac:dyDescent="0.4">
      <c r="A30" t="s">
        <v>9</v>
      </c>
      <c r="B30" t="s">
        <v>2788</v>
      </c>
      <c r="C30">
        <v>0</v>
      </c>
      <c r="D30" s="18">
        <f t="shared" si="4"/>
        <v>0</v>
      </c>
      <c r="E30">
        <v>1</v>
      </c>
      <c r="F30" s="18">
        <f t="shared" si="0"/>
        <v>1.2048192771084338E-2</v>
      </c>
      <c r="G30">
        <v>0</v>
      </c>
      <c r="H30" s="18">
        <f t="shared" si="1"/>
        <v>0</v>
      </c>
      <c r="I30">
        <v>0</v>
      </c>
      <c r="J30" s="18">
        <f t="shared" si="2"/>
        <v>0</v>
      </c>
      <c r="K30">
        <v>1</v>
      </c>
      <c r="L30" s="18">
        <f t="shared" si="3"/>
        <v>6.2111801242236021E-3</v>
      </c>
      <c r="M30">
        <v>0</v>
      </c>
    </row>
    <row r="31" spans="1:13" x14ac:dyDescent="0.4">
      <c r="A31" t="s">
        <v>9</v>
      </c>
      <c r="B31" t="s">
        <v>5557</v>
      </c>
      <c r="C31">
        <v>0</v>
      </c>
      <c r="D31" s="18">
        <f t="shared" si="4"/>
        <v>0</v>
      </c>
      <c r="E31">
        <v>0</v>
      </c>
      <c r="F31" s="18">
        <f t="shared" si="0"/>
        <v>0</v>
      </c>
      <c r="G31">
        <v>0</v>
      </c>
      <c r="H31" s="18">
        <f t="shared" si="1"/>
        <v>0</v>
      </c>
      <c r="I31">
        <v>0</v>
      </c>
      <c r="J31" s="18">
        <f t="shared" si="2"/>
        <v>0</v>
      </c>
      <c r="K31">
        <v>1</v>
      </c>
      <c r="L31" s="18">
        <f t="shared" si="3"/>
        <v>6.2111801242236021E-3</v>
      </c>
      <c r="M31">
        <v>0</v>
      </c>
    </row>
    <row r="32" spans="1:13" x14ac:dyDescent="0.4">
      <c r="A32" t="s">
        <v>9</v>
      </c>
      <c r="B32" t="s">
        <v>4808</v>
      </c>
      <c r="C32">
        <v>0</v>
      </c>
      <c r="D32" s="18">
        <f t="shared" si="4"/>
        <v>0</v>
      </c>
      <c r="E32">
        <v>0</v>
      </c>
      <c r="F32" s="18">
        <f t="shared" si="0"/>
        <v>0</v>
      </c>
      <c r="G32">
        <v>0</v>
      </c>
      <c r="H32" s="18">
        <f t="shared" si="1"/>
        <v>0</v>
      </c>
      <c r="I32">
        <v>0</v>
      </c>
      <c r="J32" s="18">
        <f t="shared" si="2"/>
        <v>0</v>
      </c>
      <c r="K32">
        <v>2</v>
      </c>
      <c r="L32" s="18">
        <f t="shared" si="3"/>
        <v>1.2422360248447204E-2</v>
      </c>
      <c r="M32">
        <v>0</v>
      </c>
    </row>
    <row r="33" spans="1:13" x14ac:dyDescent="0.4">
      <c r="A33" t="s">
        <v>9</v>
      </c>
      <c r="B33" t="s">
        <v>3883</v>
      </c>
      <c r="C33">
        <v>0</v>
      </c>
      <c r="D33" s="18">
        <f t="shared" si="4"/>
        <v>0</v>
      </c>
      <c r="E33">
        <v>0</v>
      </c>
      <c r="F33" s="18">
        <f t="shared" si="0"/>
        <v>0</v>
      </c>
      <c r="G33">
        <v>0</v>
      </c>
      <c r="H33" s="18">
        <f t="shared" si="1"/>
        <v>0</v>
      </c>
      <c r="I33">
        <v>0</v>
      </c>
      <c r="J33" s="18">
        <f t="shared" si="2"/>
        <v>0</v>
      </c>
      <c r="K33">
        <v>1</v>
      </c>
      <c r="L33" s="18">
        <f t="shared" si="3"/>
        <v>6.2111801242236021E-3</v>
      </c>
      <c r="M33">
        <v>0</v>
      </c>
    </row>
    <row r="35" spans="1:13" x14ac:dyDescent="0.4">
      <c r="A35" t="s">
        <v>8</v>
      </c>
      <c r="B35" t="s">
        <v>134</v>
      </c>
      <c r="C35">
        <v>68</v>
      </c>
      <c r="D35" s="18">
        <f t="shared" si="4"/>
        <v>0.52307692307692311</v>
      </c>
      <c r="E35">
        <v>44</v>
      </c>
      <c r="F35" s="18">
        <f t="shared" si="0"/>
        <v>0.53012048192771088</v>
      </c>
      <c r="G35">
        <v>16</v>
      </c>
      <c r="H35" s="18">
        <f t="shared" si="1"/>
        <v>0.48484848484848486</v>
      </c>
      <c r="I35">
        <v>0</v>
      </c>
      <c r="J35" s="18">
        <f t="shared" si="2"/>
        <v>0</v>
      </c>
      <c r="K35">
        <v>99</v>
      </c>
      <c r="L35" s="18">
        <f t="shared" si="3"/>
        <v>0.6149068322981367</v>
      </c>
      <c r="M35">
        <v>0</v>
      </c>
    </row>
    <row r="36" spans="1:13" x14ac:dyDescent="0.4">
      <c r="A36" t="s">
        <v>8</v>
      </c>
      <c r="B36" t="s">
        <v>265</v>
      </c>
      <c r="C36">
        <v>62</v>
      </c>
      <c r="D36" s="18">
        <f t="shared" si="4"/>
        <v>0.47692307692307695</v>
      </c>
      <c r="E36">
        <v>39</v>
      </c>
      <c r="F36" s="18">
        <f>E36/83</f>
        <v>0.46987951807228917</v>
      </c>
      <c r="G36">
        <v>17</v>
      </c>
      <c r="H36" s="18">
        <f>G36/33</f>
        <v>0.51515151515151514</v>
      </c>
      <c r="I36">
        <v>1</v>
      </c>
      <c r="J36" s="18">
        <f>I36/1</f>
        <v>1</v>
      </c>
      <c r="K36">
        <v>62</v>
      </c>
      <c r="L36" s="18">
        <f>K36/161</f>
        <v>0.38509316770186336</v>
      </c>
      <c r="M36">
        <v>2</v>
      </c>
    </row>
    <row r="37" spans="1:13" x14ac:dyDescent="0.4">
      <c r="C37">
        <f>SUM(C35:C36)</f>
        <v>130</v>
      </c>
      <c r="E37">
        <f t="shared" ref="E37:M37" si="5">SUM(E35:E36)</f>
        <v>83</v>
      </c>
      <c r="G37">
        <f t="shared" si="5"/>
        <v>33</v>
      </c>
      <c r="I37">
        <f t="shared" si="5"/>
        <v>1</v>
      </c>
      <c r="K37">
        <f t="shared" si="5"/>
        <v>161</v>
      </c>
      <c r="M37">
        <f t="shared" si="5"/>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16966-D726-FD4D-B895-37C8D83BF64B}">
  <dimension ref="A1:M37"/>
  <sheetViews>
    <sheetView zoomScale="181" workbookViewId="0">
      <selection activeCell="B10" sqref="B10"/>
    </sheetView>
  </sheetViews>
  <sheetFormatPr defaultColWidth="11.3828125" defaultRowHeight="14.6" x14ac:dyDescent="0.4"/>
  <cols>
    <col min="2" max="2" width="21.69140625" customWidth="1"/>
    <col min="3" max="3" width="19.15234375" customWidth="1"/>
    <col min="4" max="4" width="19.15234375" style="18" customWidth="1"/>
    <col min="6" max="6" width="10.84375" style="18"/>
    <col min="8" max="8" width="10.84375" style="18"/>
    <col min="10" max="10" width="10.84375" style="18"/>
    <col min="11" max="11" width="34.3828125" customWidth="1"/>
    <col min="12" max="12" width="34.3828125" style="18" customWidth="1"/>
  </cols>
  <sheetData>
    <row r="1" spans="1:13" ht="44.15" x14ac:dyDescent="0.45">
      <c r="A1" t="s">
        <v>10125</v>
      </c>
      <c r="B1" t="s">
        <v>10126</v>
      </c>
      <c r="C1" s="19" t="s">
        <v>10132</v>
      </c>
      <c r="D1" s="17" t="s">
        <v>10128</v>
      </c>
      <c r="E1" t="s">
        <v>279</v>
      </c>
      <c r="F1" s="17" t="s">
        <v>10128</v>
      </c>
      <c r="G1" t="s">
        <v>710</v>
      </c>
      <c r="H1" s="17" t="s">
        <v>10128</v>
      </c>
      <c r="I1" t="s">
        <v>2231</v>
      </c>
      <c r="J1" s="17" t="s">
        <v>10128</v>
      </c>
      <c r="K1" s="19" t="s">
        <v>10133</v>
      </c>
      <c r="L1" s="17" t="s">
        <v>10128</v>
      </c>
      <c r="M1" t="s">
        <v>302</v>
      </c>
    </row>
    <row r="2" spans="1:13" x14ac:dyDescent="0.4">
      <c r="A2" t="s">
        <v>35</v>
      </c>
      <c r="B2" t="s">
        <v>210</v>
      </c>
      <c r="C2">
        <v>49</v>
      </c>
      <c r="D2" s="18">
        <f>C2/188</f>
        <v>0.26063829787234044</v>
      </c>
      <c r="E2">
        <v>14</v>
      </c>
      <c r="F2" s="18">
        <f>E2/50</f>
        <v>0.28000000000000003</v>
      </c>
      <c r="G2">
        <v>6</v>
      </c>
      <c r="H2" s="18">
        <f t="shared" ref="H2:H35" si="0">G2/33</f>
        <v>0.18181818181818182</v>
      </c>
      <c r="I2">
        <v>1</v>
      </c>
      <c r="J2" s="18">
        <f t="shared" ref="J2:J35" si="1">I2/5</f>
        <v>0.2</v>
      </c>
      <c r="K2">
        <v>33</v>
      </c>
      <c r="L2" s="18">
        <f t="shared" ref="L2:L35" si="2">K2/132</f>
        <v>0.25</v>
      </c>
      <c r="M2">
        <v>0</v>
      </c>
    </row>
    <row r="3" spans="1:13" x14ac:dyDescent="0.4">
      <c r="A3" t="s">
        <v>35</v>
      </c>
      <c r="B3" t="s">
        <v>150</v>
      </c>
      <c r="C3">
        <v>107</v>
      </c>
      <c r="D3" s="18">
        <f t="shared" ref="D3:D36" si="3">C3/188</f>
        <v>0.56914893617021278</v>
      </c>
      <c r="E3">
        <v>28</v>
      </c>
      <c r="F3" s="18">
        <f t="shared" ref="F3:F35" si="4">E3/50</f>
        <v>0.56000000000000005</v>
      </c>
      <c r="G3">
        <v>19</v>
      </c>
      <c r="H3" s="18">
        <f t="shared" si="0"/>
        <v>0.5757575757575758</v>
      </c>
      <c r="I3">
        <v>4</v>
      </c>
      <c r="J3" s="18">
        <f t="shared" si="1"/>
        <v>0.8</v>
      </c>
      <c r="K3">
        <v>77</v>
      </c>
      <c r="L3" s="18">
        <f t="shared" si="2"/>
        <v>0.58333333333333337</v>
      </c>
      <c r="M3">
        <v>0</v>
      </c>
    </row>
    <row r="4" spans="1:13" x14ac:dyDescent="0.4">
      <c r="A4" t="s">
        <v>35</v>
      </c>
      <c r="B4" t="s">
        <v>364</v>
      </c>
      <c r="C4">
        <v>2</v>
      </c>
      <c r="D4" s="18">
        <f t="shared" si="3"/>
        <v>1.0638297872340425E-2</v>
      </c>
      <c r="E4">
        <v>1</v>
      </c>
      <c r="F4" s="18">
        <f t="shared" si="4"/>
        <v>0.02</v>
      </c>
      <c r="G4">
        <v>0</v>
      </c>
      <c r="H4" s="18">
        <f t="shared" si="0"/>
        <v>0</v>
      </c>
      <c r="I4">
        <v>0</v>
      </c>
      <c r="J4" s="18">
        <f t="shared" si="1"/>
        <v>0</v>
      </c>
      <c r="K4">
        <v>2</v>
      </c>
      <c r="L4" s="18">
        <f t="shared" si="2"/>
        <v>1.5151515151515152E-2</v>
      </c>
      <c r="M4">
        <v>0</v>
      </c>
    </row>
    <row r="5" spans="1:13" x14ac:dyDescent="0.4">
      <c r="A5" t="s">
        <v>35</v>
      </c>
      <c r="B5" t="s">
        <v>339</v>
      </c>
      <c r="C5">
        <v>16</v>
      </c>
      <c r="D5" s="18">
        <f t="shared" si="3"/>
        <v>8.5106382978723402E-2</v>
      </c>
      <c r="E5">
        <v>4</v>
      </c>
      <c r="F5" s="18">
        <f t="shared" si="4"/>
        <v>0.08</v>
      </c>
      <c r="G5">
        <v>4</v>
      </c>
      <c r="H5" s="18">
        <f t="shared" si="0"/>
        <v>0.12121212121212122</v>
      </c>
      <c r="I5">
        <v>0</v>
      </c>
      <c r="J5" s="18">
        <f t="shared" si="1"/>
        <v>0</v>
      </c>
      <c r="K5">
        <v>11</v>
      </c>
      <c r="L5" s="18">
        <f t="shared" si="2"/>
        <v>8.3333333333333329E-2</v>
      </c>
      <c r="M5">
        <v>1</v>
      </c>
    </row>
    <row r="6" spans="1:13" x14ac:dyDescent="0.4">
      <c r="A6" t="s">
        <v>35</v>
      </c>
      <c r="B6" t="s">
        <v>322</v>
      </c>
      <c r="C6">
        <v>13</v>
      </c>
      <c r="D6" s="18">
        <f t="shared" si="3"/>
        <v>6.9148936170212769E-2</v>
      </c>
      <c r="E6">
        <v>3</v>
      </c>
      <c r="F6" s="18">
        <f t="shared" si="4"/>
        <v>0.06</v>
      </c>
      <c r="G6">
        <v>4</v>
      </c>
      <c r="H6" s="18">
        <f t="shared" si="0"/>
        <v>0.12121212121212122</v>
      </c>
      <c r="I6">
        <v>0</v>
      </c>
      <c r="J6" s="18">
        <f t="shared" si="1"/>
        <v>0</v>
      </c>
      <c r="K6">
        <v>8</v>
      </c>
      <c r="L6" s="18">
        <f t="shared" si="2"/>
        <v>6.0606060606060608E-2</v>
      </c>
      <c r="M6">
        <v>1</v>
      </c>
    </row>
    <row r="7" spans="1:13" x14ac:dyDescent="0.4">
      <c r="A7" t="s">
        <v>35</v>
      </c>
      <c r="B7" t="s">
        <v>302</v>
      </c>
      <c r="C7">
        <v>1</v>
      </c>
      <c r="D7" s="18">
        <f t="shared" si="3"/>
        <v>5.3191489361702126E-3</v>
      </c>
      <c r="E7">
        <v>0</v>
      </c>
      <c r="F7" s="18">
        <f t="shared" si="4"/>
        <v>0</v>
      </c>
      <c r="G7">
        <v>0</v>
      </c>
      <c r="H7" s="18">
        <f t="shared" si="0"/>
        <v>0</v>
      </c>
      <c r="I7">
        <v>0</v>
      </c>
      <c r="J7" s="18">
        <f t="shared" si="1"/>
        <v>0</v>
      </c>
      <c r="K7">
        <v>0</v>
      </c>
      <c r="L7" s="18">
        <f t="shared" si="2"/>
        <v>0</v>
      </c>
      <c r="M7">
        <v>0</v>
      </c>
    </row>
    <row r="8" spans="1:13" x14ac:dyDescent="0.4">
      <c r="A8" t="s">
        <v>35</v>
      </c>
      <c r="B8" t="s">
        <v>268</v>
      </c>
      <c r="C8">
        <v>0</v>
      </c>
      <c r="D8" s="18">
        <f t="shared" si="3"/>
        <v>0</v>
      </c>
      <c r="E8">
        <v>0</v>
      </c>
      <c r="F8" s="18">
        <f t="shared" si="4"/>
        <v>0</v>
      </c>
      <c r="G8">
        <v>0</v>
      </c>
      <c r="H8" s="18">
        <f t="shared" si="0"/>
        <v>0</v>
      </c>
      <c r="I8">
        <v>0</v>
      </c>
      <c r="J8" s="18">
        <f t="shared" si="1"/>
        <v>0</v>
      </c>
      <c r="K8">
        <v>1</v>
      </c>
      <c r="L8" s="18">
        <f t="shared" si="2"/>
        <v>7.575757575757576E-3</v>
      </c>
      <c r="M8">
        <v>0</v>
      </c>
    </row>
    <row r="10" spans="1:13" x14ac:dyDescent="0.4">
      <c r="A10" t="s">
        <v>36</v>
      </c>
      <c r="B10" t="s">
        <v>2727</v>
      </c>
      <c r="C10">
        <v>1</v>
      </c>
      <c r="D10" s="18">
        <f t="shared" si="3"/>
        <v>5.3191489361702126E-3</v>
      </c>
      <c r="E10">
        <v>1</v>
      </c>
      <c r="F10" s="18">
        <f t="shared" si="4"/>
        <v>0.02</v>
      </c>
      <c r="G10">
        <v>0</v>
      </c>
      <c r="H10" s="18">
        <f t="shared" si="0"/>
        <v>0</v>
      </c>
      <c r="I10">
        <v>0</v>
      </c>
      <c r="J10" s="18">
        <f t="shared" si="1"/>
        <v>0</v>
      </c>
      <c r="K10">
        <v>4</v>
      </c>
      <c r="L10" s="18">
        <f t="shared" si="2"/>
        <v>3.0303030303030304E-2</v>
      </c>
      <c r="M10">
        <v>0</v>
      </c>
    </row>
    <row r="11" spans="1:13" x14ac:dyDescent="0.4">
      <c r="A11" t="s">
        <v>36</v>
      </c>
      <c r="B11" t="s">
        <v>211</v>
      </c>
      <c r="C11">
        <v>95</v>
      </c>
      <c r="D11" s="18">
        <f t="shared" si="3"/>
        <v>0.50531914893617025</v>
      </c>
      <c r="E11">
        <v>28</v>
      </c>
      <c r="F11" s="18">
        <f t="shared" si="4"/>
        <v>0.56000000000000005</v>
      </c>
      <c r="G11">
        <v>17</v>
      </c>
      <c r="H11" s="18">
        <f t="shared" si="0"/>
        <v>0.51515151515151514</v>
      </c>
      <c r="I11">
        <v>4</v>
      </c>
      <c r="J11" s="18">
        <f t="shared" si="1"/>
        <v>0.8</v>
      </c>
      <c r="K11">
        <v>77</v>
      </c>
      <c r="L11" s="18">
        <f t="shared" si="2"/>
        <v>0.58333333333333337</v>
      </c>
      <c r="M11">
        <v>1</v>
      </c>
    </row>
    <row r="12" spans="1:13" x14ac:dyDescent="0.4">
      <c r="A12" t="s">
        <v>36</v>
      </c>
      <c r="B12" t="s">
        <v>3475</v>
      </c>
      <c r="C12">
        <v>1</v>
      </c>
      <c r="D12" s="18">
        <f t="shared" si="3"/>
        <v>5.3191489361702126E-3</v>
      </c>
      <c r="E12">
        <v>0</v>
      </c>
      <c r="F12" s="18">
        <f t="shared" si="4"/>
        <v>0</v>
      </c>
      <c r="G12">
        <v>0</v>
      </c>
      <c r="H12" s="18">
        <f t="shared" si="0"/>
        <v>0</v>
      </c>
      <c r="I12">
        <v>0</v>
      </c>
      <c r="J12" s="18">
        <f t="shared" si="1"/>
        <v>0</v>
      </c>
      <c r="K12">
        <v>0</v>
      </c>
      <c r="L12" s="18">
        <f t="shared" si="2"/>
        <v>0</v>
      </c>
      <c r="M12">
        <v>0</v>
      </c>
    </row>
    <row r="13" spans="1:13" x14ac:dyDescent="0.4">
      <c r="A13" t="s">
        <v>36</v>
      </c>
      <c r="B13" t="s">
        <v>365</v>
      </c>
      <c r="C13">
        <v>2</v>
      </c>
      <c r="D13" s="18">
        <f t="shared" si="3"/>
        <v>1.0638297872340425E-2</v>
      </c>
      <c r="E13">
        <v>2</v>
      </c>
      <c r="F13" s="18">
        <f t="shared" si="4"/>
        <v>0.04</v>
      </c>
      <c r="G13">
        <v>0</v>
      </c>
      <c r="H13" s="18">
        <f t="shared" si="0"/>
        <v>0</v>
      </c>
      <c r="I13">
        <v>0</v>
      </c>
      <c r="J13" s="18">
        <f t="shared" si="1"/>
        <v>0</v>
      </c>
      <c r="K13">
        <v>0</v>
      </c>
      <c r="L13" s="18">
        <f t="shared" si="2"/>
        <v>0</v>
      </c>
      <c r="M13">
        <v>0</v>
      </c>
    </row>
    <row r="14" spans="1:13" x14ac:dyDescent="0.4">
      <c r="A14" t="s">
        <v>36</v>
      </c>
      <c r="B14" t="s">
        <v>492</v>
      </c>
      <c r="C14">
        <v>14</v>
      </c>
      <c r="D14" s="18">
        <f t="shared" si="3"/>
        <v>7.4468085106382975E-2</v>
      </c>
      <c r="E14">
        <v>3</v>
      </c>
      <c r="F14" s="18">
        <f t="shared" si="4"/>
        <v>0.06</v>
      </c>
      <c r="G14">
        <v>3</v>
      </c>
      <c r="H14" s="18">
        <f t="shared" si="0"/>
        <v>9.0909090909090912E-2</v>
      </c>
      <c r="I14">
        <v>0</v>
      </c>
      <c r="J14" s="18">
        <f t="shared" si="1"/>
        <v>0</v>
      </c>
      <c r="K14">
        <v>8</v>
      </c>
      <c r="L14" s="18">
        <f t="shared" si="2"/>
        <v>6.0606060606060608E-2</v>
      </c>
      <c r="M14">
        <v>0</v>
      </c>
    </row>
    <row r="15" spans="1:13" x14ac:dyDescent="0.4">
      <c r="A15" t="s">
        <v>36</v>
      </c>
      <c r="B15" t="s">
        <v>272</v>
      </c>
      <c r="C15">
        <v>17</v>
      </c>
      <c r="D15" s="18">
        <f t="shared" si="3"/>
        <v>9.0425531914893623E-2</v>
      </c>
      <c r="E15">
        <v>4</v>
      </c>
      <c r="F15" s="18">
        <f t="shared" si="4"/>
        <v>0.08</v>
      </c>
      <c r="G15">
        <v>2</v>
      </c>
      <c r="H15" s="18">
        <f t="shared" si="0"/>
        <v>6.0606060606060608E-2</v>
      </c>
      <c r="I15">
        <v>0</v>
      </c>
      <c r="J15" s="18">
        <f t="shared" si="1"/>
        <v>0</v>
      </c>
      <c r="K15">
        <v>10</v>
      </c>
      <c r="L15" s="18">
        <f t="shared" si="2"/>
        <v>7.575757575757576E-2</v>
      </c>
      <c r="M15">
        <v>0</v>
      </c>
    </row>
    <row r="16" spans="1:13" x14ac:dyDescent="0.4">
      <c r="A16" t="s">
        <v>36</v>
      </c>
      <c r="B16" t="s">
        <v>600</v>
      </c>
      <c r="C16">
        <v>4</v>
      </c>
      <c r="D16" s="18">
        <f t="shared" si="3"/>
        <v>2.1276595744680851E-2</v>
      </c>
      <c r="E16">
        <v>0</v>
      </c>
      <c r="F16" s="18">
        <f t="shared" si="4"/>
        <v>0</v>
      </c>
      <c r="G16">
        <v>1</v>
      </c>
      <c r="H16" s="18">
        <f t="shared" si="0"/>
        <v>3.0303030303030304E-2</v>
      </c>
      <c r="I16">
        <v>0</v>
      </c>
      <c r="J16" s="18">
        <f t="shared" si="1"/>
        <v>0</v>
      </c>
      <c r="K16">
        <v>1</v>
      </c>
      <c r="L16" s="18">
        <f t="shared" si="2"/>
        <v>7.575757575757576E-3</v>
      </c>
      <c r="M16">
        <v>0</v>
      </c>
    </row>
    <row r="17" spans="1:13" x14ac:dyDescent="0.4">
      <c r="A17" t="s">
        <v>36</v>
      </c>
      <c r="B17" t="s">
        <v>633</v>
      </c>
      <c r="C17">
        <v>2</v>
      </c>
      <c r="D17" s="18">
        <f t="shared" si="3"/>
        <v>1.0638297872340425E-2</v>
      </c>
      <c r="E17">
        <v>2</v>
      </c>
      <c r="F17" s="18">
        <f t="shared" si="4"/>
        <v>0.04</v>
      </c>
      <c r="G17">
        <v>1</v>
      </c>
      <c r="H17" s="18">
        <f t="shared" si="0"/>
        <v>3.0303030303030304E-2</v>
      </c>
      <c r="I17">
        <v>0</v>
      </c>
      <c r="J17" s="18">
        <f t="shared" si="1"/>
        <v>0</v>
      </c>
      <c r="K17">
        <v>3</v>
      </c>
      <c r="L17" s="18">
        <f t="shared" si="2"/>
        <v>2.2727272727272728E-2</v>
      </c>
      <c r="M17">
        <v>0</v>
      </c>
    </row>
    <row r="18" spans="1:13" x14ac:dyDescent="0.4">
      <c r="A18" t="s">
        <v>36</v>
      </c>
      <c r="B18" t="s">
        <v>238</v>
      </c>
      <c r="C18">
        <v>39</v>
      </c>
      <c r="D18" s="18">
        <f t="shared" si="3"/>
        <v>0.20744680851063829</v>
      </c>
      <c r="E18">
        <v>10</v>
      </c>
      <c r="F18" s="18">
        <f t="shared" si="4"/>
        <v>0.2</v>
      </c>
      <c r="G18">
        <v>9</v>
      </c>
      <c r="H18" s="18">
        <f t="shared" si="0"/>
        <v>0.27272727272727271</v>
      </c>
      <c r="I18">
        <v>0</v>
      </c>
      <c r="J18" s="18">
        <f t="shared" si="1"/>
        <v>0</v>
      </c>
      <c r="K18">
        <v>21</v>
      </c>
      <c r="L18" s="18">
        <f t="shared" si="2"/>
        <v>0.15909090909090909</v>
      </c>
      <c r="M18">
        <v>1</v>
      </c>
    </row>
    <row r="19" spans="1:13" x14ac:dyDescent="0.4">
      <c r="A19" t="s">
        <v>36</v>
      </c>
      <c r="B19" t="s">
        <v>288</v>
      </c>
      <c r="C19">
        <v>10</v>
      </c>
      <c r="D19" s="18">
        <f t="shared" si="3"/>
        <v>5.3191489361702128E-2</v>
      </c>
      <c r="E19">
        <v>0</v>
      </c>
      <c r="F19" s="18">
        <f t="shared" si="4"/>
        <v>0</v>
      </c>
      <c r="G19">
        <v>0</v>
      </c>
      <c r="H19" s="18">
        <f t="shared" si="0"/>
        <v>0</v>
      </c>
      <c r="I19">
        <v>0</v>
      </c>
      <c r="J19" s="18">
        <f t="shared" si="1"/>
        <v>0</v>
      </c>
      <c r="K19">
        <v>2</v>
      </c>
      <c r="L19" s="18">
        <f t="shared" si="2"/>
        <v>1.5151515151515152E-2</v>
      </c>
      <c r="M19">
        <v>0</v>
      </c>
    </row>
    <row r="20" spans="1:13" x14ac:dyDescent="0.4">
      <c r="A20" t="s">
        <v>36</v>
      </c>
      <c r="B20" t="s">
        <v>151</v>
      </c>
      <c r="C20">
        <v>3</v>
      </c>
      <c r="D20" s="18">
        <f t="shared" si="3"/>
        <v>1.5957446808510637E-2</v>
      </c>
      <c r="E20">
        <v>0</v>
      </c>
      <c r="F20" s="18">
        <f t="shared" si="4"/>
        <v>0</v>
      </c>
      <c r="G20">
        <v>0</v>
      </c>
      <c r="H20" s="18">
        <f t="shared" si="0"/>
        <v>0</v>
      </c>
      <c r="I20">
        <v>0</v>
      </c>
      <c r="J20" s="18">
        <f t="shared" si="1"/>
        <v>0</v>
      </c>
      <c r="K20">
        <v>4</v>
      </c>
      <c r="L20" s="18">
        <f t="shared" si="2"/>
        <v>3.0303030303030304E-2</v>
      </c>
      <c r="M20">
        <v>0</v>
      </c>
    </row>
    <row r="21" spans="1:13" x14ac:dyDescent="0.4">
      <c r="A21" t="s">
        <v>36</v>
      </c>
      <c r="B21" t="s">
        <v>4105</v>
      </c>
      <c r="C21">
        <v>0</v>
      </c>
      <c r="D21" s="18">
        <f t="shared" si="3"/>
        <v>0</v>
      </c>
      <c r="E21">
        <v>0</v>
      </c>
      <c r="F21" s="18">
        <f t="shared" si="4"/>
        <v>0</v>
      </c>
      <c r="G21">
        <v>0</v>
      </c>
      <c r="H21" s="18">
        <f t="shared" si="0"/>
        <v>0</v>
      </c>
      <c r="I21">
        <v>1</v>
      </c>
      <c r="J21" s="18">
        <f t="shared" si="1"/>
        <v>0.2</v>
      </c>
      <c r="K21">
        <v>1</v>
      </c>
      <c r="L21" s="18">
        <f t="shared" si="2"/>
        <v>7.575757575757576E-3</v>
      </c>
      <c r="M21">
        <v>0</v>
      </c>
    </row>
    <row r="22" spans="1:13" x14ac:dyDescent="0.4">
      <c r="A22" t="s">
        <v>36</v>
      </c>
      <c r="B22" t="s">
        <v>3363</v>
      </c>
      <c r="C22">
        <v>0</v>
      </c>
      <c r="D22" s="18">
        <f t="shared" si="3"/>
        <v>0</v>
      </c>
      <c r="E22">
        <v>0</v>
      </c>
      <c r="F22" s="18">
        <f t="shared" si="4"/>
        <v>0</v>
      </c>
      <c r="G22">
        <v>0</v>
      </c>
      <c r="H22" s="18">
        <f t="shared" si="0"/>
        <v>0</v>
      </c>
      <c r="I22">
        <v>0</v>
      </c>
      <c r="J22" s="18">
        <f t="shared" si="1"/>
        <v>0</v>
      </c>
      <c r="K22">
        <v>1</v>
      </c>
      <c r="L22" s="18">
        <f t="shared" si="2"/>
        <v>7.575757575757576E-3</v>
      </c>
      <c r="M22">
        <v>0</v>
      </c>
    </row>
    <row r="24" spans="1:13" x14ac:dyDescent="0.4">
      <c r="A24" t="s">
        <v>9</v>
      </c>
      <c r="B24" t="s">
        <v>235</v>
      </c>
      <c r="C24">
        <v>92</v>
      </c>
      <c r="D24" s="18">
        <f t="shared" si="3"/>
        <v>0.48936170212765956</v>
      </c>
      <c r="E24">
        <v>25</v>
      </c>
      <c r="F24" s="18">
        <f t="shared" si="4"/>
        <v>0.5</v>
      </c>
      <c r="G24">
        <v>15</v>
      </c>
      <c r="H24" s="18">
        <f t="shared" si="0"/>
        <v>0.45454545454545453</v>
      </c>
      <c r="I24">
        <v>2</v>
      </c>
      <c r="J24" s="18">
        <f t="shared" si="1"/>
        <v>0.4</v>
      </c>
      <c r="K24">
        <v>64</v>
      </c>
      <c r="L24" s="18">
        <f t="shared" si="2"/>
        <v>0.48484848484848486</v>
      </c>
      <c r="M24">
        <v>0</v>
      </c>
    </row>
    <row r="25" spans="1:13" x14ac:dyDescent="0.4">
      <c r="A25" t="s">
        <v>9</v>
      </c>
      <c r="B25" t="s">
        <v>135</v>
      </c>
      <c r="C25">
        <v>89</v>
      </c>
      <c r="D25" s="18">
        <f t="shared" si="3"/>
        <v>0.47340425531914893</v>
      </c>
      <c r="E25">
        <v>24</v>
      </c>
      <c r="F25" s="18">
        <f t="shared" si="4"/>
        <v>0.48</v>
      </c>
      <c r="G25">
        <v>17</v>
      </c>
      <c r="H25" s="18">
        <f t="shared" si="0"/>
        <v>0.51515151515151514</v>
      </c>
      <c r="I25">
        <v>3</v>
      </c>
      <c r="J25" s="18">
        <f t="shared" si="1"/>
        <v>0.6</v>
      </c>
      <c r="K25">
        <v>54</v>
      </c>
      <c r="L25" s="18">
        <f t="shared" si="2"/>
        <v>0.40909090909090912</v>
      </c>
      <c r="M25">
        <v>2</v>
      </c>
    </row>
    <row r="26" spans="1:13" x14ac:dyDescent="0.4">
      <c r="A26" t="s">
        <v>9</v>
      </c>
      <c r="B26" t="s">
        <v>2706</v>
      </c>
      <c r="C26">
        <v>1</v>
      </c>
      <c r="D26" s="18">
        <f t="shared" si="3"/>
        <v>5.3191489361702126E-3</v>
      </c>
      <c r="E26">
        <v>0</v>
      </c>
      <c r="F26" s="18">
        <f t="shared" si="4"/>
        <v>0</v>
      </c>
      <c r="G26">
        <v>0</v>
      </c>
      <c r="H26" s="18">
        <f t="shared" si="0"/>
        <v>0</v>
      </c>
      <c r="I26">
        <v>0</v>
      </c>
      <c r="J26" s="18">
        <f t="shared" si="1"/>
        <v>0</v>
      </c>
      <c r="K26">
        <v>1</v>
      </c>
      <c r="L26" s="18">
        <f t="shared" si="2"/>
        <v>7.575757575757576E-3</v>
      </c>
      <c r="M26">
        <v>0</v>
      </c>
    </row>
    <row r="27" spans="1:13" x14ac:dyDescent="0.4">
      <c r="A27" t="s">
        <v>9</v>
      </c>
      <c r="B27" t="s">
        <v>5901</v>
      </c>
      <c r="C27">
        <v>1</v>
      </c>
      <c r="D27" s="18">
        <f t="shared" si="3"/>
        <v>5.3191489361702126E-3</v>
      </c>
      <c r="E27">
        <v>0</v>
      </c>
      <c r="F27" s="18">
        <f t="shared" si="4"/>
        <v>0</v>
      </c>
      <c r="G27">
        <v>0</v>
      </c>
      <c r="H27" s="18">
        <f t="shared" si="0"/>
        <v>0</v>
      </c>
      <c r="I27">
        <v>0</v>
      </c>
      <c r="J27" s="18">
        <f t="shared" si="1"/>
        <v>0</v>
      </c>
      <c r="K27">
        <v>0</v>
      </c>
      <c r="L27" s="18">
        <f t="shared" si="2"/>
        <v>0</v>
      </c>
      <c r="M27">
        <v>0</v>
      </c>
    </row>
    <row r="28" spans="1:13" x14ac:dyDescent="0.4">
      <c r="A28" t="s">
        <v>9</v>
      </c>
      <c r="B28" t="s">
        <v>4808</v>
      </c>
      <c r="C28">
        <v>1</v>
      </c>
      <c r="D28" s="18">
        <f t="shared" si="3"/>
        <v>5.3191489361702126E-3</v>
      </c>
      <c r="E28">
        <v>0</v>
      </c>
      <c r="F28" s="18">
        <f t="shared" si="4"/>
        <v>0</v>
      </c>
      <c r="G28">
        <v>0</v>
      </c>
      <c r="H28" s="18">
        <f t="shared" si="0"/>
        <v>0</v>
      </c>
      <c r="I28">
        <v>0</v>
      </c>
      <c r="J28" s="18">
        <f t="shared" si="1"/>
        <v>0</v>
      </c>
      <c r="K28">
        <v>1</v>
      </c>
      <c r="L28" s="18">
        <f t="shared" si="2"/>
        <v>7.575757575757576E-3</v>
      </c>
      <c r="M28">
        <v>0</v>
      </c>
    </row>
    <row r="29" spans="1:13" x14ac:dyDescent="0.4">
      <c r="A29" t="s">
        <v>9</v>
      </c>
      <c r="B29" t="s">
        <v>2063</v>
      </c>
      <c r="C29">
        <v>1</v>
      </c>
      <c r="D29" s="18">
        <f t="shared" si="3"/>
        <v>5.3191489361702126E-3</v>
      </c>
      <c r="E29">
        <v>0</v>
      </c>
      <c r="F29" s="18">
        <f t="shared" si="4"/>
        <v>0</v>
      </c>
      <c r="G29">
        <v>1</v>
      </c>
      <c r="H29" s="18">
        <f t="shared" si="0"/>
        <v>3.0303030303030304E-2</v>
      </c>
      <c r="I29">
        <v>0</v>
      </c>
      <c r="J29" s="18">
        <f t="shared" si="1"/>
        <v>0</v>
      </c>
      <c r="K29">
        <v>2</v>
      </c>
      <c r="L29" s="18">
        <f t="shared" si="2"/>
        <v>1.5151515151515152E-2</v>
      </c>
      <c r="M29">
        <v>0</v>
      </c>
    </row>
    <row r="30" spans="1:13" x14ac:dyDescent="0.4">
      <c r="A30" t="s">
        <v>9</v>
      </c>
      <c r="B30" t="s">
        <v>932</v>
      </c>
      <c r="C30">
        <v>2</v>
      </c>
      <c r="D30" s="18">
        <f t="shared" si="3"/>
        <v>1.0638297872340425E-2</v>
      </c>
      <c r="E30">
        <v>1</v>
      </c>
      <c r="F30" s="18">
        <f t="shared" si="4"/>
        <v>0.02</v>
      </c>
      <c r="G30">
        <v>0</v>
      </c>
      <c r="H30" s="18">
        <f t="shared" si="0"/>
        <v>0</v>
      </c>
      <c r="I30">
        <v>0</v>
      </c>
      <c r="J30" s="18">
        <f t="shared" si="1"/>
        <v>0</v>
      </c>
      <c r="K30">
        <v>7</v>
      </c>
      <c r="L30" s="18">
        <f t="shared" si="2"/>
        <v>5.3030303030303032E-2</v>
      </c>
      <c r="M30">
        <v>0</v>
      </c>
    </row>
    <row r="31" spans="1:13" x14ac:dyDescent="0.4">
      <c r="A31" t="s">
        <v>9</v>
      </c>
      <c r="B31" t="s">
        <v>2788</v>
      </c>
      <c r="C31">
        <v>1</v>
      </c>
      <c r="D31" s="18">
        <f t="shared" si="3"/>
        <v>5.3191489361702126E-3</v>
      </c>
      <c r="E31">
        <v>0</v>
      </c>
      <c r="F31" s="18">
        <f t="shared" si="4"/>
        <v>0</v>
      </c>
      <c r="G31">
        <v>0</v>
      </c>
      <c r="H31" s="18">
        <f t="shared" si="0"/>
        <v>0</v>
      </c>
      <c r="I31">
        <v>0</v>
      </c>
      <c r="J31" s="18">
        <f t="shared" si="1"/>
        <v>0</v>
      </c>
      <c r="K31">
        <v>1</v>
      </c>
      <c r="L31" s="18">
        <f t="shared" si="2"/>
        <v>7.575757575757576E-3</v>
      </c>
      <c r="M31">
        <v>0</v>
      </c>
    </row>
    <row r="32" spans="1:13" x14ac:dyDescent="0.4">
      <c r="A32" t="s">
        <v>9</v>
      </c>
      <c r="B32" t="s">
        <v>5557</v>
      </c>
      <c r="C32">
        <v>0</v>
      </c>
      <c r="D32" s="18">
        <f t="shared" si="3"/>
        <v>0</v>
      </c>
      <c r="E32">
        <v>0</v>
      </c>
      <c r="F32" s="18">
        <f t="shared" si="4"/>
        <v>0</v>
      </c>
      <c r="G32">
        <v>0</v>
      </c>
      <c r="H32" s="18">
        <f t="shared" si="0"/>
        <v>0</v>
      </c>
      <c r="I32">
        <v>0</v>
      </c>
      <c r="J32" s="18">
        <f t="shared" si="1"/>
        <v>0</v>
      </c>
      <c r="K32">
        <v>1</v>
      </c>
      <c r="L32" s="18">
        <f t="shared" si="2"/>
        <v>7.575757575757576E-3</v>
      </c>
      <c r="M32">
        <v>0</v>
      </c>
    </row>
    <row r="33" spans="1:13" x14ac:dyDescent="0.4">
      <c r="A33" t="s">
        <v>9</v>
      </c>
      <c r="B33" t="s">
        <v>3883</v>
      </c>
      <c r="C33">
        <v>0</v>
      </c>
      <c r="D33" s="18">
        <f t="shared" si="3"/>
        <v>0</v>
      </c>
      <c r="E33">
        <v>0</v>
      </c>
      <c r="F33" s="18">
        <f t="shared" si="4"/>
        <v>0</v>
      </c>
      <c r="G33">
        <v>0</v>
      </c>
      <c r="H33" s="18">
        <f t="shared" si="0"/>
        <v>0</v>
      </c>
      <c r="I33">
        <v>0</v>
      </c>
      <c r="J33" s="18">
        <f t="shared" si="1"/>
        <v>0</v>
      </c>
      <c r="K33">
        <v>1</v>
      </c>
      <c r="L33" s="18">
        <f t="shared" si="2"/>
        <v>7.575757575757576E-3</v>
      </c>
      <c r="M33">
        <v>0</v>
      </c>
    </row>
    <row r="35" spans="1:13" x14ac:dyDescent="0.4">
      <c r="A35" t="s">
        <v>8</v>
      </c>
      <c r="B35" t="s">
        <v>134</v>
      </c>
      <c r="C35">
        <v>98</v>
      </c>
      <c r="D35" s="18">
        <f t="shared" si="3"/>
        <v>0.52127659574468088</v>
      </c>
      <c r="E35">
        <v>28</v>
      </c>
      <c r="F35" s="18">
        <f t="shared" si="4"/>
        <v>0.56000000000000005</v>
      </c>
      <c r="G35">
        <v>16</v>
      </c>
      <c r="H35" s="18">
        <f t="shared" si="0"/>
        <v>0.48484848484848486</v>
      </c>
      <c r="I35">
        <v>2</v>
      </c>
      <c r="J35" s="18">
        <f t="shared" si="1"/>
        <v>0.4</v>
      </c>
      <c r="K35">
        <v>83</v>
      </c>
      <c r="L35" s="18">
        <f t="shared" si="2"/>
        <v>0.62878787878787878</v>
      </c>
      <c r="M35">
        <v>0</v>
      </c>
    </row>
    <row r="36" spans="1:13" x14ac:dyDescent="0.4">
      <c r="A36" t="s">
        <v>8</v>
      </c>
      <c r="B36" t="s">
        <v>265</v>
      </c>
      <c r="C36">
        <v>90</v>
      </c>
      <c r="D36" s="18">
        <f t="shared" si="3"/>
        <v>0.47872340425531917</v>
      </c>
      <c r="E36">
        <v>22</v>
      </c>
      <c r="F36" s="18">
        <f>E36/50</f>
        <v>0.44</v>
      </c>
      <c r="G36">
        <v>17</v>
      </c>
      <c r="H36" s="18">
        <f>G36/33</f>
        <v>0.51515151515151514</v>
      </c>
      <c r="I36">
        <v>3</v>
      </c>
      <c r="J36" s="18">
        <f>I36/5</f>
        <v>0.6</v>
      </c>
      <c r="K36">
        <v>49</v>
      </c>
      <c r="L36" s="18">
        <f>K36/132</f>
        <v>0.37121212121212122</v>
      </c>
      <c r="M36">
        <v>2</v>
      </c>
    </row>
    <row r="37" spans="1:13" x14ac:dyDescent="0.4">
      <c r="C37">
        <f>SUM(C35:C36)</f>
        <v>188</v>
      </c>
      <c r="E37">
        <f t="shared" ref="E37:M37" si="5">SUM(E35:E36)</f>
        <v>50</v>
      </c>
      <c r="G37">
        <f t="shared" si="5"/>
        <v>33</v>
      </c>
      <c r="I37">
        <f t="shared" si="5"/>
        <v>5</v>
      </c>
      <c r="K37">
        <f t="shared" si="5"/>
        <v>132</v>
      </c>
      <c r="M37">
        <f t="shared" si="5"/>
        <v>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82AB6-8D30-B646-A17B-D1D94BF7323C}">
  <dimension ref="A1:O40"/>
  <sheetViews>
    <sheetView workbookViewId="0">
      <selection activeCell="E25" sqref="E25"/>
    </sheetView>
  </sheetViews>
  <sheetFormatPr defaultColWidth="10.84375" defaultRowHeight="14.6" x14ac:dyDescent="0.4"/>
  <cols>
    <col min="1" max="1" width="30.3828125" style="19" customWidth="1"/>
    <col min="2" max="2" width="43.69140625" style="19" customWidth="1"/>
    <col min="3" max="3" width="12" style="19" customWidth="1"/>
    <col min="4" max="4" width="12" style="21" customWidth="1"/>
    <col min="5" max="5" width="19" style="19" customWidth="1"/>
    <col min="6" max="6" width="11.84375" style="21" bestFit="1" customWidth="1"/>
    <col min="7" max="7" width="16.84375" style="19" customWidth="1"/>
    <col min="8" max="8" width="11.84375" style="21" bestFit="1" customWidth="1"/>
    <col min="9" max="9" width="22.84375" style="19" customWidth="1"/>
    <col min="10" max="10" width="11.84375" style="21" bestFit="1" customWidth="1"/>
    <col min="11" max="11" width="10.84375" style="19"/>
    <col min="12" max="12" width="10.84375" style="21"/>
    <col min="13" max="13" width="40.3046875" style="19" customWidth="1"/>
    <col min="14" max="14" width="27.3046875" style="21" customWidth="1"/>
    <col min="15" max="16384" width="10.84375" style="19"/>
  </cols>
  <sheetData>
    <row r="1" spans="1:15" ht="63.45" x14ac:dyDescent="0.45">
      <c r="A1" s="20" t="s">
        <v>10125</v>
      </c>
      <c r="B1" s="20" t="s">
        <v>10126</v>
      </c>
      <c r="C1" s="20" t="s">
        <v>220</v>
      </c>
      <c r="D1" s="17" t="s">
        <v>10128</v>
      </c>
      <c r="E1" s="20" t="s">
        <v>250</v>
      </c>
      <c r="F1" s="17" t="s">
        <v>10128</v>
      </c>
      <c r="G1" s="20" t="s">
        <v>299</v>
      </c>
      <c r="H1" s="17" t="s">
        <v>10128</v>
      </c>
      <c r="I1" s="20" t="s">
        <v>710</v>
      </c>
      <c r="J1" s="17" t="s">
        <v>10128</v>
      </c>
      <c r="K1" s="20" t="s">
        <v>2231</v>
      </c>
      <c r="L1" s="17" t="s">
        <v>10128</v>
      </c>
      <c r="M1" s="20" t="s">
        <v>10134</v>
      </c>
      <c r="N1" s="17" t="s">
        <v>10128</v>
      </c>
      <c r="O1" s="20" t="s">
        <v>302</v>
      </c>
    </row>
    <row r="2" spans="1:15" ht="15.9" x14ac:dyDescent="0.45">
      <c r="A2" s="20" t="s">
        <v>35</v>
      </c>
      <c r="B2" s="20" t="s">
        <v>210</v>
      </c>
      <c r="C2" s="20">
        <v>33</v>
      </c>
      <c r="D2" s="17">
        <f>C2/137</f>
        <v>0.24087591240875914</v>
      </c>
      <c r="E2" s="20">
        <v>16</v>
      </c>
      <c r="F2" s="17">
        <f>E2/61</f>
        <v>0.26229508196721313</v>
      </c>
      <c r="G2" s="20">
        <v>20</v>
      </c>
      <c r="H2" s="17">
        <f>G2/70</f>
        <v>0.2857142857142857</v>
      </c>
      <c r="I2" s="20">
        <v>6</v>
      </c>
      <c r="J2" s="17">
        <f>I2/33</f>
        <v>0.18181818181818182</v>
      </c>
      <c r="K2" s="20">
        <v>0</v>
      </c>
      <c r="L2" s="17">
        <f>K2/1</f>
        <v>0</v>
      </c>
      <c r="M2" s="20">
        <v>28</v>
      </c>
      <c r="N2" s="17">
        <f>M2/106</f>
        <v>0.26415094339622641</v>
      </c>
      <c r="O2" s="20">
        <v>0</v>
      </c>
    </row>
    <row r="3" spans="1:15" ht="15.9" x14ac:dyDescent="0.45">
      <c r="A3" s="20" t="s">
        <v>35</v>
      </c>
      <c r="B3" s="20" t="s">
        <v>150</v>
      </c>
      <c r="C3" s="20">
        <v>76</v>
      </c>
      <c r="D3" s="17">
        <f t="shared" ref="D3:D39" si="0">C3/137</f>
        <v>0.55474452554744524</v>
      </c>
      <c r="E3" s="20">
        <v>37</v>
      </c>
      <c r="F3" s="17">
        <f t="shared" ref="F3:F39" si="1">E3/61</f>
        <v>0.60655737704918034</v>
      </c>
      <c r="G3" s="20">
        <v>41</v>
      </c>
      <c r="H3" s="17">
        <f t="shared" ref="H3:H39" si="2">G3/70</f>
        <v>0.58571428571428574</v>
      </c>
      <c r="I3" s="20">
        <v>19</v>
      </c>
      <c r="J3" s="17">
        <f t="shared" ref="J3:J39" si="3">I3/33</f>
        <v>0.5757575757575758</v>
      </c>
      <c r="K3" s="20">
        <v>1</v>
      </c>
      <c r="L3" s="17">
        <f t="shared" ref="L3:L39" si="4">K3/1</f>
        <v>1</v>
      </c>
      <c r="M3" s="20">
        <v>61</v>
      </c>
      <c r="N3" s="17">
        <f t="shared" ref="N3:N39" si="5">M3/106</f>
        <v>0.57547169811320753</v>
      </c>
      <c r="O3" s="20">
        <v>0</v>
      </c>
    </row>
    <row r="4" spans="1:15" ht="15.9" x14ac:dyDescent="0.45">
      <c r="A4" s="20" t="s">
        <v>35</v>
      </c>
      <c r="B4" s="20" t="s">
        <v>364</v>
      </c>
      <c r="C4" s="20">
        <v>2</v>
      </c>
      <c r="D4" s="17">
        <f t="shared" si="0"/>
        <v>1.4598540145985401E-2</v>
      </c>
      <c r="E4" s="20">
        <v>0</v>
      </c>
      <c r="F4" s="17">
        <f t="shared" si="1"/>
        <v>0</v>
      </c>
      <c r="G4" s="20">
        <v>0</v>
      </c>
      <c r="H4" s="17">
        <f t="shared" si="2"/>
        <v>0</v>
      </c>
      <c r="I4" s="20">
        <v>0</v>
      </c>
      <c r="J4" s="17">
        <f t="shared" si="3"/>
        <v>0</v>
      </c>
      <c r="K4" s="20">
        <v>0</v>
      </c>
      <c r="L4" s="17">
        <f t="shared" si="4"/>
        <v>0</v>
      </c>
      <c r="M4" s="20">
        <v>3</v>
      </c>
      <c r="N4" s="17">
        <f t="shared" si="5"/>
        <v>2.8301886792452831E-2</v>
      </c>
      <c r="O4" s="20">
        <v>0</v>
      </c>
    </row>
    <row r="5" spans="1:15" ht="15.9" x14ac:dyDescent="0.45">
      <c r="A5" s="20" t="s">
        <v>35</v>
      </c>
      <c r="B5" s="20" t="s">
        <v>339</v>
      </c>
      <c r="C5" s="20">
        <v>16</v>
      </c>
      <c r="D5" s="17">
        <f t="shared" si="0"/>
        <v>0.11678832116788321</v>
      </c>
      <c r="E5" s="20">
        <v>3</v>
      </c>
      <c r="F5" s="17">
        <f t="shared" si="1"/>
        <v>4.9180327868852458E-2</v>
      </c>
      <c r="G5" s="20">
        <v>3</v>
      </c>
      <c r="H5" s="17">
        <f t="shared" si="2"/>
        <v>4.2857142857142858E-2</v>
      </c>
      <c r="I5" s="20">
        <v>4</v>
      </c>
      <c r="J5" s="17">
        <f t="shared" si="3"/>
        <v>0.12121212121212122</v>
      </c>
      <c r="K5" s="20">
        <v>0</v>
      </c>
      <c r="L5" s="17">
        <f t="shared" si="4"/>
        <v>0</v>
      </c>
      <c r="M5" s="20">
        <v>9</v>
      </c>
      <c r="N5" s="17">
        <f t="shared" si="5"/>
        <v>8.4905660377358486E-2</v>
      </c>
      <c r="O5" s="20">
        <v>1</v>
      </c>
    </row>
    <row r="6" spans="1:15" ht="15.9" x14ac:dyDescent="0.45">
      <c r="A6" s="20" t="s">
        <v>35</v>
      </c>
      <c r="B6" s="20" t="s">
        <v>322</v>
      </c>
      <c r="C6" s="20">
        <v>10</v>
      </c>
      <c r="D6" s="17">
        <f t="shared" si="0"/>
        <v>7.2992700729927001E-2</v>
      </c>
      <c r="E6" s="20">
        <v>4</v>
      </c>
      <c r="F6" s="17">
        <f t="shared" si="1"/>
        <v>6.5573770491803282E-2</v>
      </c>
      <c r="G6" s="20">
        <v>6</v>
      </c>
      <c r="H6" s="17">
        <f t="shared" si="2"/>
        <v>8.5714285714285715E-2</v>
      </c>
      <c r="I6" s="20">
        <v>4</v>
      </c>
      <c r="J6" s="17">
        <f t="shared" si="3"/>
        <v>0.12121212121212122</v>
      </c>
      <c r="K6" s="20">
        <v>0</v>
      </c>
      <c r="L6" s="17">
        <f t="shared" si="4"/>
        <v>0</v>
      </c>
      <c r="M6" s="20">
        <v>4</v>
      </c>
      <c r="N6" s="17">
        <f t="shared" si="5"/>
        <v>3.7735849056603772E-2</v>
      </c>
      <c r="O6" s="20">
        <v>1</v>
      </c>
    </row>
    <row r="7" spans="1:15" ht="15.9" x14ac:dyDescent="0.45">
      <c r="A7" s="20" t="s">
        <v>35</v>
      </c>
      <c r="B7" s="20" t="s">
        <v>302</v>
      </c>
      <c r="C7" s="20">
        <v>0</v>
      </c>
      <c r="D7" s="17">
        <f t="shared" si="0"/>
        <v>0</v>
      </c>
      <c r="E7" s="20">
        <v>1</v>
      </c>
      <c r="F7" s="17">
        <f t="shared" si="1"/>
        <v>1.6393442622950821E-2</v>
      </c>
      <c r="G7" s="20">
        <v>0</v>
      </c>
      <c r="H7" s="17">
        <f t="shared" si="2"/>
        <v>0</v>
      </c>
      <c r="I7" s="20">
        <v>0</v>
      </c>
      <c r="J7" s="17">
        <f t="shared" si="3"/>
        <v>0</v>
      </c>
      <c r="K7" s="20">
        <v>0</v>
      </c>
      <c r="L7" s="17">
        <f t="shared" si="4"/>
        <v>0</v>
      </c>
      <c r="M7" s="20">
        <v>0</v>
      </c>
      <c r="N7" s="17">
        <f t="shared" si="5"/>
        <v>0</v>
      </c>
      <c r="O7" s="20">
        <v>0</v>
      </c>
    </row>
    <row r="8" spans="1:15" ht="15.9" x14ac:dyDescent="0.45">
      <c r="A8" s="20" t="s">
        <v>35</v>
      </c>
      <c r="B8" s="20" t="s">
        <v>268</v>
      </c>
      <c r="C8" s="20">
        <v>0</v>
      </c>
      <c r="D8" s="17">
        <f t="shared" si="0"/>
        <v>0</v>
      </c>
      <c r="E8" s="20">
        <v>0</v>
      </c>
      <c r="F8" s="17">
        <f t="shared" si="1"/>
        <v>0</v>
      </c>
      <c r="G8" s="20">
        <v>0</v>
      </c>
      <c r="H8" s="17">
        <f t="shared" si="2"/>
        <v>0</v>
      </c>
      <c r="I8" s="20">
        <v>0</v>
      </c>
      <c r="J8" s="17">
        <f t="shared" si="3"/>
        <v>0</v>
      </c>
      <c r="K8" s="20">
        <v>0</v>
      </c>
      <c r="L8" s="17">
        <f t="shared" si="4"/>
        <v>0</v>
      </c>
      <c r="M8" s="20">
        <v>1</v>
      </c>
      <c r="N8" s="17">
        <f t="shared" si="5"/>
        <v>9.433962264150943E-3</v>
      </c>
      <c r="O8" s="20">
        <v>0</v>
      </c>
    </row>
    <row r="9" spans="1:15" ht="15.9" x14ac:dyDescent="0.45">
      <c r="A9" s="20"/>
      <c r="B9" s="20"/>
      <c r="C9" s="20">
        <f>SUM(C2:C8)</f>
        <v>137</v>
      </c>
      <c r="D9" s="17"/>
      <c r="E9" s="20">
        <f t="shared" ref="E9:K9" si="6">SUM(E2:E8)</f>
        <v>61</v>
      </c>
      <c r="F9" s="17"/>
      <c r="G9" s="20">
        <f t="shared" si="6"/>
        <v>70</v>
      </c>
      <c r="H9" s="17"/>
      <c r="I9" s="20">
        <f t="shared" si="6"/>
        <v>33</v>
      </c>
      <c r="J9" s="17"/>
      <c r="K9" s="20">
        <f t="shared" si="6"/>
        <v>1</v>
      </c>
      <c r="L9" s="17"/>
      <c r="M9" s="20">
        <f t="shared" ref="M9" si="7">SUM(M2:M8)</f>
        <v>106</v>
      </c>
      <c r="N9" s="17"/>
      <c r="O9" s="20"/>
    </row>
    <row r="10" spans="1:15" ht="15.9" x14ac:dyDescent="0.45">
      <c r="A10" s="20"/>
      <c r="B10" s="20"/>
      <c r="C10" s="20"/>
      <c r="D10" s="17"/>
      <c r="E10" s="20"/>
      <c r="F10" s="17"/>
      <c r="G10" s="20"/>
      <c r="H10" s="17"/>
      <c r="I10" s="20"/>
      <c r="J10" s="17"/>
      <c r="K10" s="20"/>
      <c r="L10" s="17"/>
      <c r="M10" s="20"/>
      <c r="N10" s="17"/>
      <c r="O10" s="20"/>
    </row>
    <row r="11" spans="1:15" ht="15.9" x14ac:dyDescent="0.45">
      <c r="A11" s="20" t="s">
        <v>36</v>
      </c>
      <c r="B11" s="20" t="s">
        <v>2727</v>
      </c>
      <c r="C11" s="20">
        <v>2</v>
      </c>
      <c r="D11" s="17">
        <f t="shared" si="0"/>
        <v>1.4598540145985401E-2</v>
      </c>
      <c r="E11" s="20">
        <v>1</v>
      </c>
      <c r="F11" s="17">
        <f t="shared" si="1"/>
        <v>1.6393442622950821E-2</v>
      </c>
      <c r="G11" s="20">
        <v>1</v>
      </c>
      <c r="H11" s="17">
        <f t="shared" si="2"/>
        <v>1.4285714285714285E-2</v>
      </c>
      <c r="I11" s="20">
        <v>0</v>
      </c>
      <c r="J11" s="17">
        <f t="shared" si="3"/>
        <v>0</v>
      </c>
      <c r="K11" s="20">
        <v>0</v>
      </c>
      <c r="L11" s="17">
        <f t="shared" si="4"/>
        <v>0</v>
      </c>
      <c r="M11" s="20">
        <v>2</v>
      </c>
      <c r="N11" s="17">
        <f t="shared" si="5"/>
        <v>1.8867924528301886E-2</v>
      </c>
      <c r="O11" s="20">
        <v>0</v>
      </c>
    </row>
    <row r="12" spans="1:15" ht="15.9" x14ac:dyDescent="0.45">
      <c r="A12" s="20" t="s">
        <v>36</v>
      </c>
      <c r="B12" s="20" t="s">
        <v>211</v>
      </c>
      <c r="C12" s="20">
        <v>71</v>
      </c>
      <c r="D12" s="17">
        <f t="shared" si="0"/>
        <v>0.51824817518248179</v>
      </c>
      <c r="E12" s="20">
        <v>36</v>
      </c>
      <c r="F12" s="17">
        <f t="shared" si="1"/>
        <v>0.5901639344262295</v>
      </c>
      <c r="G12" s="20">
        <v>38</v>
      </c>
      <c r="H12" s="17">
        <f t="shared" si="2"/>
        <v>0.54285714285714282</v>
      </c>
      <c r="I12" s="20">
        <v>17</v>
      </c>
      <c r="J12" s="17">
        <f t="shared" si="3"/>
        <v>0.51515151515151514</v>
      </c>
      <c r="K12" s="20">
        <v>1</v>
      </c>
      <c r="L12" s="17">
        <f t="shared" si="4"/>
        <v>1</v>
      </c>
      <c r="M12" s="20">
        <v>58</v>
      </c>
      <c r="N12" s="17">
        <f t="shared" si="5"/>
        <v>0.54716981132075471</v>
      </c>
      <c r="O12" s="20">
        <v>1</v>
      </c>
    </row>
    <row r="13" spans="1:15" ht="15.9" x14ac:dyDescent="0.45">
      <c r="A13" s="20" t="s">
        <v>36</v>
      </c>
      <c r="B13" s="20" t="s">
        <v>492</v>
      </c>
      <c r="C13" s="20">
        <v>12</v>
      </c>
      <c r="D13" s="17">
        <f t="shared" si="0"/>
        <v>8.7591240875912413E-2</v>
      </c>
      <c r="E13" s="20">
        <v>5</v>
      </c>
      <c r="F13" s="17">
        <f t="shared" si="1"/>
        <v>8.1967213114754092E-2</v>
      </c>
      <c r="G13" s="20">
        <v>5</v>
      </c>
      <c r="H13" s="17">
        <f t="shared" si="2"/>
        <v>7.1428571428571425E-2</v>
      </c>
      <c r="I13" s="20">
        <v>3</v>
      </c>
      <c r="J13" s="17">
        <f t="shared" si="3"/>
        <v>9.0909090909090912E-2</v>
      </c>
      <c r="K13" s="20">
        <v>0</v>
      </c>
      <c r="L13" s="17">
        <f t="shared" si="4"/>
        <v>0</v>
      </c>
      <c r="M13" s="20">
        <v>3</v>
      </c>
      <c r="N13" s="17">
        <f t="shared" si="5"/>
        <v>2.8301886792452831E-2</v>
      </c>
      <c r="O13" s="20">
        <v>0</v>
      </c>
    </row>
    <row r="14" spans="1:15" ht="15.9" x14ac:dyDescent="0.45">
      <c r="A14" s="20" t="s">
        <v>36</v>
      </c>
      <c r="B14" s="20" t="s">
        <v>272</v>
      </c>
      <c r="C14" s="20">
        <v>14</v>
      </c>
      <c r="D14" s="17">
        <f t="shared" si="0"/>
        <v>0.10218978102189781</v>
      </c>
      <c r="E14" s="20">
        <v>4</v>
      </c>
      <c r="F14" s="17">
        <f t="shared" si="1"/>
        <v>6.5573770491803282E-2</v>
      </c>
      <c r="G14" s="20">
        <v>4</v>
      </c>
      <c r="H14" s="17">
        <f t="shared" si="2"/>
        <v>5.7142857142857141E-2</v>
      </c>
      <c r="I14" s="20">
        <v>2</v>
      </c>
      <c r="J14" s="17">
        <f t="shared" si="3"/>
        <v>6.0606060606060608E-2</v>
      </c>
      <c r="K14" s="20">
        <v>0</v>
      </c>
      <c r="L14" s="17">
        <f t="shared" si="4"/>
        <v>0</v>
      </c>
      <c r="M14" s="20">
        <v>9</v>
      </c>
      <c r="N14" s="17">
        <f t="shared" si="5"/>
        <v>8.4905660377358486E-2</v>
      </c>
      <c r="O14" s="20">
        <v>0</v>
      </c>
    </row>
    <row r="15" spans="1:15" ht="15.9" x14ac:dyDescent="0.45">
      <c r="A15" s="20" t="s">
        <v>36</v>
      </c>
      <c r="B15" s="20" t="s">
        <v>600</v>
      </c>
      <c r="C15" s="20">
        <v>2</v>
      </c>
      <c r="D15" s="17">
        <f t="shared" si="0"/>
        <v>1.4598540145985401E-2</v>
      </c>
      <c r="E15" s="20">
        <v>0</v>
      </c>
      <c r="F15" s="17">
        <f t="shared" si="1"/>
        <v>0</v>
      </c>
      <c r="G15" s="20">
        <v>1</v>
      </c>
      <c r="H15" s="17">
        <f t="shared" si="2"/>
        <v>1.4285714285714285E-2</v>
      </c>
      <c r="I15" s="20">
        <v>1</v>
      </c>
      <c r="J15" s="17">
        <f t="shared" si="3"/>
        <v>3.0303030303030304E-2</v>
      </c>
      <c r="K15" s="20">
        <v>0</v>
      </c>
      <c r="L15" s="17">
        <f t="shared" si="4"/>
        <v>0</v>
      </c>
      <c r="M15" s="20">
        <v>2</v>
      </c>
      <c r="N15" s="17">
        <f t="shared" si="5"/>
        <v>1.8867924528301886E-2</v>
      </c>
      <c r="O15" s="20">
        <v>0</v>
      </c>
    </row>
    <row r="16" spans="1:15" ht="15.9" x14ac:dyDescent="0.45">
      <c r="A16" s="20" t="s">
        <v>36</v>
      </c>
      <c r="B16" s="20" t="s">
        <v>633</v>
      </c>
      <c r="C16" s="20">
        <v>2</v>
      </c>
      <c r="D16" s="17">
        <f t="shared" si="0"/>
        <v>1.4598540145985401E-2</v>
      </c>
      <c r="E16" s="20">
        <v>0</v>
      </c>
      <c r="F16" s="17">
        <f t="shared" si="1"/>
        <v>0</v>
      </c>
      <c r="G16" s="20">
        <v>2</v>
      </c>
      <c r="H16" s="17">
        <f t="shared" si="2"/>
        <v>2.8571428571428571E-2</v>
      </c>
      <c r="I16" s="20">
        <v>1</v>
      </c>
      <c r="J16" s="17">
        <f t="shared" si="3"/>
        <v>3.0303030303030304E-2</v>
      </c>
      <c r="K16" s="20">
        <v>0</v>
      </c>
      <c r="L16" s="17">
        <f t="shared" si="4"/>
        <v>0</v>
      </c>
      <c r="M16" s="20">
        <v>3</v>
      </c>
      <c r="N16" s="17">
        <f t="shared" si="5"/>
        <v>2.8301886792452831E-2</v>
      </c>
      <c r="O16" s="20">
        <v>0</v>
      </c>
    </row>
    <row r="17" spans="1:15" ht="15.9" x14ac:dyDescent="0.45">
      <c r="A17" s="20" t="s">
        <v>36</v>
      </c>
      <c r="B17" s="20" t="s">
        <v>238</v>
      </c>
      <c r="C17" s="20">
        <v>26</v>
      </c>
      <c r="D17" s="17">
        <f t="shared" si="0"/>
        <v>0.18978102189781021</v>
      </c>
      <c r="E17" s="20">
        <v>12</v>
      </c>
      <c r="F17" s="17">
        <f t="shared" si="1"/>
        <v>0.19672131147540983</v>
      </c>
      <c r="G17" s="20">
        <v>12</v>
      </c>
      <c r="H17" s="17">
        <f t="shared" si="2"/>
        <v>0.17142857142857143</v>
      </c>
      <c r="I17" s="20">
        <v>9</v>
      </c>
      <c r="J17" s="17">
        <f t="shared" si="3"/>
        <v>0.27272727272727271</v>
      </c>
      <c r="K17" s="20">
        <v>0</v>
      </c>
      <c r="L17" s="17">
        <f t="shared" si="4"/>
        <v>0</v>
      </c>
      <c r="M17" s="20">
        <v>20</v>
      </c>
      <c r="N17" s="17">
        <f t="shared" si="5"/>
        <v>0.18867924528301888</v>
      </c>
      <c r="O17" s="20">
        <v>1</v>
      </c>
    </row>
    <row r="18" spans="1:15" ht="15.9" x14ac:dyDescent="0.45">
      <c r="A18" s="20" t="s">
        <v>36</v>
      </c>
      <c r="B18" s="20" t="s">
        <v>288</v>
      </c>
      <c r="C18" s="20">
        <v>7</v>
      </c>
      <c r="D18" s="17">
        <f t="shared" si="0"/>
        <v>5.1094890510948905E-2</v>
      </c>
      <c r="E18" s="20">
        <v>2</v>
      </c>
      <c r="F18" s="17">
        <f t="shared" si="1"/>
        <v>3.2786885245901641E-2</v>
      </c>
      <c r="G18" s="20">
        <v>2</v>
      </c>
      <c r="H18" s="17">
        <f t="shared" si="2"/>
        <v>2.8571428571428571E-2</v>
      </c>
      <c r="I18" s="20">
        <v>0</v>
      </c>
      <c r="J18" s="17">
        <f t="shared" si="3"/>
        <v>0</v>
      </c>
      <c r="K18" s="20">
        <v>0</v>
      </c>
      <c r="L18" s="17">
        <f t="shared" si="4"/>
        <v>0</v>
      </c>
      <c r="M18" s="20">
        <v>1</v>
      </c>
      <c r="N18" s="17">
        <f t="shared" si="5"/>
        <v>9.433962264150943E-3</v>
      </c>
      <c r="O18" s="20">
        <v>0</v>
      </c>
    </row>
    <row r="19" spans="1:15" ht="15.9" x14ac:dyDescent="0.45">
      <c r="A19" s="20" t="s">
        <v>36</v>
      </c>
      <c r="B19" s="20" t="s">
        <v>4105</v>
      </c>
      <c r="C19" s="20">
        <v>1</v>
      </c>
      <c r="D19" s="17">
        <f t="shared" si="0"/>
        <v>7.2992700729927005E-3</v>
      </c>
      <c r="E19" s="20">
        <v>0</v>
      </c>
      <c r="F19" s="17">
        <f t="shared" si="1"/>
        <v>0</v>
      </c>
      <c r="G19" s="20">
        <v>0</v>
      </c>
      <c r="H19" s="17">
        <f t="shared" si="2"/>
        <v>0</v>
      </c>
      <c r="I19" s="20">
        <v>0</v>
      </c>
      <c r="J19" s="17">
        <f t="shared" si="3"/>
        <v>0</v>
      </c>
      <c r="K19" s="20">
        <v>0</v>
      </c>
      <c r="L19" s="17">
        <f t="shared" si="4"/>
        <v>0</v>
      </c>
      <c r="M19" s="20">
        <v>1</v>
      </c>
      <c r="N19" s="17">
        <f t="shared" si="5"/>
        <v>9.433962264150943E-3</v>
      </c>
      <c r="O19" s="20">
        <v>0</v>
      </c>
    </row>
    <row r="20" spans="1:15" ht="15.9" x14ac:dyDescent="0.45">
      <c r="A20" s="20" t="s">
        <v>36</v>
      </c>
      <c r="B20" s="20" t="s">
        <v>365</v>
      </c>
      <c r="C20" s="20">
        <v>0</v>
      </c>
      <c r="D20" s="17">
        <f t="shared" si="0"/>
        <v>0</v>
      </c>
      <c r="E20" s="20">
        <v>1</v>
      </c>
      <c r="F20" s="17">
        <f t="shared" si="1"/>
        <v>1.6393442622950821E-2</v>
      </c>
      <c r="G20" s="20">
        <v>1</v>
      </c>
      <c r="H20" s="17">
        <f t="shared" si="2"/>
        <v>1.4285714285714285E-2</v>
      </c>
      <c r="I20" s="20">
        <v>0</v>
      </c>
      <c r="J20" s="17">
        <f t="shared" si="3"/>
        <v>0</v>
      </c>
      <c r="K20" s="20">
        <v>0</v>
      </c>
      <c r="L20" s="17">
        <f t="shared" si="4"/>
        <v>0</v>
      </c>
      <c r="M20" s="20">
        <v>2</v>
      </c>
      <c r="N20" s="17">
        <f t="shared" si="5"/>
        <v>1.8867924528301886E-2</v>
      </c>
      <c r="O20" s="20">
        <v>0</v>
      </c>
    </row>
    <row r="21" spans="1:15" ht="15.9" x14ac:dyDescent="0.45">
      <c r="A21" s="20" t="s">
        <v>36</v>
      </c>
      <c r="B21" s="20" t="s">
        <v>3475</v>
      </c>
      <c r="C21" s="20">
        <v>0</v>
      </c>
      <c r="D21" s="17">
        <f t="shared" si="0"/>
        <v>0</v>
      </c>
      <c r="E21" s="20">
        <v>0</v>
      </c>
      <c r="F21" s="17">
        <f t="shared" si="1"/>
        <v>0</v>
      </c>
      <c r="G21" s="20">
        <v>1</v>
      </c>
      <c r="H21" s="17">
        <f t="shared" si="2"/>
        <v>1.4285714285714285E-2</v>
      </c>
      <c r="I21" s="20">
        <v>0</v>
      </c>
      <c r="J21" s="17">
        <f t="shared" si="3"/>
        <v>0</v>
      </c>
      <c r="K21" s="20">
        <v>0</v>
      </c>
      <c r="L21" s="17">
        <f t="shared" si="4"/>
        <v>0</v>
      </c>
      <c r="M21" s="20">
        <v>0</v>
      </c>
      <c r="N21" s="17">
        <f t="shared" si="5"/>
        <v>0</v>
      </c>
      <c r="O21" s="20">
        <v>0</v>
      </c>
    </row>
    <row r="22" spans="1:15" ht="15.9" x14ac:dyDescent="0.45">
      <c r="A22" s="20" t="s">
        <v>36</v>
      </c>
      <c r="B22" s="20" t="s">
        <v>151</v>
      </c>
      <c r="C22" s="20">
        <v>0</v>
      </c>
      <c r="D22" s="17">
        <f t="shared" si="0"/>
        <v>0</v>
      </c>
      <c r="E22" s="20">
        <v>0</v>
      </c>
      <c r="F22" s="17">
        <f t="shared" si="1"/>
        <v>0</v>
      </c>
      <c r="G22" s="20">
        <v>3</v>
      </c>
      <c r="H22" s="17">
        <f t="shared" si="2"/>
        <v>4.2857142857142858E-2</v>
      </c>
      <c r="I22" s="20">
        <v>0</v>
      </c>
      <c r="J22" s="17">
        <f t="shared" si="3"/>
        <v>0</v>
      </c>
      <c r="K22" s="20">
        <v>0</v>
      </c>
      <c r="L22" s="17">
        <f t="shared" si="4"/>
        <v>0</v>
      </c>
      <c r="M22" s="20">
        <v>4</v>
      </c>
      <c r="N22" s="17">
        <f t="shared" si="5"/>
        <v>3.7735849056603772E-2</v>
      </c>
      <c r="O22" s="20">
        <v>0</v>
      </c>
    </row>
    <row r="23" spans="1:15" ht="15.9" x14ac:dyDescent="0.45">
      <c r="A23" s="20" t="s">
        <v>36</v>
      </c>
      <c r="B23" s="20" t="s">
        <v>3363</v>
      </c>
      <c r="C23" s="20">
        <v>0</v>
      </c>
      <c r="D23" s="17">
        <f t="shared" si="0"/>
        <v>0</v>
      </c>
      <c r="E23" s="20">
        <v>0</v>
      </c>
      <c r="F23" s="17">
        <f t="shared" si="1"/>
        <v>0</v>
      </c>
      <c r="G23" s="20">
        <v>0</v>
      </c>
      <c r="H23" s="17">
        <f t="shared" si="2"/>
        <v>0</v>
      </c>
      <c r="I23" s="20">
        <v>0</v>
      </c>
      <c r="J23" s="17">
        <f t="shared" si="3"/>
        <v>0</v>
      </c>
      <c r="K23" s="20">
        <v>0</v>
      </c>
      <c r="L23" s="17">
        <f t="shared" si="4"/>
        <v>0</v>
      </c>
      <c r="M23" s="20">
        <v>1</v>
      </c>
      <c r="N23" s="17">
        <f t="shared" si="5"/>
        <v>9.433962264150943E-3</v>
      </c>
      <c r="O23" s="20">
        <v>0</v>
      </c>
    </row>
    <row r="24" spans="1:15" ht="15.9" x14ac:dyDescent="0.45">
      <c r="A24" s="20"/>
      <c r="B24" s="20"/>
      <c r="C24" s="20">
        <v>137</v>
      </c>
      <c r="D24" s="17"/>
      <c r="E24" s="20">
        <v>61</v>
      </c>
      <c r="F24" s="17"/>
      <c r="G24" s="20">
        <v>70</v>
      </c>
      <c r="H24" s="17"/>
      <c r="I24" s="20">
        <v>33</v>
      </c>
      <c r="J24" s="17"/>
      <c r="K24" s="20">
        <v>1</v>
      </c>
      <c r="L24" s="17"/>
      <c r="M24" s="20">
        <v>106</v>
      </c>
      <c r="N24" s="17"/>
      <c r="O24" s="20"/>
    </row>
    <row r="25" spans="1:15" ht="15.9" x14ac:dyDescent="0.45">
      <c r="A25" s="20"/>
      <c r="B25" s="20"/>
      <c r="C25" s="20"/>
      <c r="D25" s="17"/>
      <c r="E25" s="20"/>
      <c r="F25" s="17"/>
      <c r="G25" s="20"/>
      <c r="H25" s="17"/>
      <c r="I25" s="20"/>
      <c r="J25" s="17"/>
      <c r="K25" s="20"/>
      <c r="L25" s="17"/>
      <c r="M25" s="20"/>
      <c r="N25" s="17"/>
      <c r="O25" s="20"/>
    </row>
    <row r="26" spans="1:15" ht="15.9" x14ac:dyDescent="0.45">
      <c r="A26" s="20" t="s">
        <v>9</v>
      </c>
      <c r="B26" s="20" t="s">
        <v>235</v>
      </c>
      <c r="C26" s="20">
        <v>62</v>
      </c>
      <c r="D26" s="17">
        <f t="shared" si="0"/>
        <v>0.45255474452554745</v>
      </c>
      <c r="E26" s="20">
        <v>32</v>
      </c>
      <c r="F26" s="17">
        <f t="shared" si="1"/>
        <v>0.52459016393442626</v>
      </c>
      <c r="G26" s="20">
        <v>35</v>
      </c>
      <c r="H26" s="17">
        <f t="shared" si="2"/>
        <v>0.5</v>
      </c>
      <c r="I26" s="20">
        <v>15</v>
      </c>
      <c r="J26" s="17">
        <f t="shared" si="3"/>
        <v>0.45454545454545453</v>
      </c>
      <c r="K26" s="20">
        <v>1</v>
      </c>
      <c r="L26" s="17">
        <f t="shared" si="4"/>
        <v>1</v>
      </c>
      <c r="M26" s="20">
        <v>53</v>
      </c>
      <c r="N26" s="17">
        <f t="shared" si="5"/>
        <v>0.5</v>
      </c>
      <c r="O26" s="20">
        <v>0</v>
      </c>
    </row>
    <row r="27" spans="1:15" ht="15.9" x14ac:dyDescent="0.45">
      <c r="A27" s="20" t="s">
        <v>9</v>
      </c>
      <c r="B27" s="20" t="s">
        <v>135</v>
      </c>
      <c r="C27" s="20">
        <v>67</v>
      </c>
      <c r="D27" s="17">
        <f t="shared" si="0"/>
        <v>0.48905109489051096</v>
      </c>
      <c r="E27" s="20">
        <v>26</v>
      </c>
      <c r="F27" s="17">
        <f t="shared" si="1"/>
        <v>0.42622950819672129</v>
      </c>
      <c r="G27" s="20">
        <v>32</v>
      </c>
      <c r="H27" s="17">
        <f t="shared" si="2"/>
        <v>0.45714285714285713</v>
      </c>
      <c r="I27" s="20">
        <v>17</v>
      </c>
      <c r="J27" s="17">
        <f t="shared" si="3"/>
        <v>0.51515151515151514</v>
      </c>
      <c r="K27" s="20">
        <v>0</v>
      </c>
      <c r="L27" s="17">
        <f t="shared" si="4"/>
        <v>0</v>
      </c>
      <c r="M27" s="20">
        <v>45</v>
      </c>
      <c r="N27" s="17">
        <f t="shared" si="5"/>
        <v>0.42452830188679247</v>
      </c>
      <c r="O27" s="20">
        <v>2</v>
      </c>
    </row>
    <row r="28" spans="1:15" ht="15.9" x14ac:dyDescent="0.45">
      <c r="A28" s="20" t="s">
        <v>9</v>
      </c>
      <c r="B28" s="20" t="s">
        <v>4808</v>
      </c>
      <c r="C28" s="20">
        <v>1</v>
      </c>
      <c r="D28" s="17">
        <f t="shared" si="0"/>
        <v>7.2992700729927005E-3</v>
      </c>
      <c r="E28" s="20">
        <v>0</v>
      </c>
      <c r="F28" s="17">
        <f t="shared" si="1"/>
        <v>0</v>
      </c>
      <c r="G28" s="20">
        <v>0</v>
      </c>
      <c r="H28" s="17">
        <f t="shared" si="2"/>
        <v>0</v>
      </c>
      <c r="I28" s="20">
        <v>0</v>
      </c>
      <c r="J28" s="17">
        <f t="shared" si="3"/>
        <v>0</v>
      </c>
      <c r="K28" s="20">
        <v>0</v>
      </c>
      <c r="L28" s="17">
        <f t="shared" si="4"/>
        <v>0</v>
      </c>
      <c r="M28" s="20">
        <v>1</v>
      </c>
      <c r="N28" s="17">
        <f t="shared" si="5"/>
        <v>9.433962264150943E-3</v>
      </c>
      <c r="O28" s="20">
        <v>0</v>
      </c>
    </row>
    <row r="29" spans="1:15" ht="15.9" x14ac:dyDescent="0.45">
      <c r="A29" s="20" t="s">
        <v>9</v>
      </c>
      <c r="B29" s="20" t="s">
        <v>932</v>
      </c>
      <c r="C29" s="20">
        <v>7</v>
      </c>
      <c r="D29" s="17">
        <f t="shared" si="0"/>
        <v>5.1094890510948905E-2</v>
      </c>
      <c r="E29" s="20">
        <v>1</v>
      </c>
      <c r="F29" s="17">
        <f t="shared" si="1"/>
        <v>1.6393442622950821E-2</v>
      </c>
      <c r="G29" s="20">
        <v>0</v>
      </c>
      <c r="H29" s="17">
        <f t="shared" si="2"/>
        <v>0</v>
      </c>
      <c r="I29" s="20">
        <v>0</v>
      </c>
      <c r="J29" s="17">
        <f t="shared" si="3"/>
        <v>0</v>
      </c>
      <c r="K29" s="20">
        <v>0</v>
      </c>
      <c r="L29" s="17">
        <f t="shared" si="4"/>
        <v>0</v>
      </c>
      <c r="M29" s="20">
        <v>2</v>
      </c>
      <c r="N29" s="17">
        <f t="shared" si="5"/>
        <v>1.8867924528301886E-2</v>
      </c>
      <c r="O29" s="20">
        <v>0</v>
      </c>
    </row>
    <row r="30" spans="1:15" ht="15.9" x14ac:dyDescent="0.45">
      <c r="A30" s="20" t="s">
        <v>9</v>
      </c>
      <c r="B30" s="20" t="s">
        <v>2706</v>
      </c>
      <c r="C30" s="20">
        <v>0</v>
      </c>
      <c r="D30" s="17">
        <f t="shared" si="0"/>
        <v>0</v>
      </c>
      <c r="E30" s="20">
        <v>1</v>
      </c>
      <c r="F30" s="17">
        <f t="shared" si="1"/>
        <v>1.6393442622950821E-2</v>
      </c>
      <c r="G30" s="20">
        <v>0</v>
      </c>
      <c r="H30" s="17">
        <f t="shared" si="2"/>
        <v>0</v>
      </c>
      <c r="I30" s="20">
        <v>0</v>
      </c>
      <c r="J30" s="17">
        <f t="shared" si="3"/>
        <v>0</v>
      </c>
      <c r="K30" s="20">
        <v>0</v>
      </c>
      <c r="L30" s="17">
        <f t="shared" si="4"/>
        <v>0</v>
      </c>
      <c r="M30" s="20">
        <v>1</v>
      </c>
      <c r="N30" s="17">
        <f t="shared" si="5"/>
        <v>9.433962264150943E-3</v>
      </c>
      <c r="O30" s="20">
        <v>0</v>
      </c>
    </row>
    <row r="31" spans="1:15" ht="31.75" x14ac:dyDescent="0.45">
      <c r="A31" s="20" t="s">
        <v>9</v>
      </c>
      <c r="B31" s="20" t="s">
        <v>2063</v>
      </c>
      <c r="C31" s="20">
        <v>0</v>
      </c>
      <c r="D31" s="17">
        <f t="shared" si="0"/>
        <v>0</v>
      </c>
      <c r="E31" s="20">
        <v>1</v>
      </c>
      <c r="F31" s="17">
        <f t="shared" si="1"/>
        <v>1.6393442622950821E-2</v>
      </c>
      <c r="G31" s="20">
        <v>1</v>
      </c>
      <c r="H31" s="17">
        <f t="shared" si="2"/>
        <v>1.4285714285714285E-2</v>
      </c>
      <c r="I31" s="20">
        <v>1</v>
      </c>
      <c r="J31" s="17">
        <f t="shared" si="3"/>
        <v>3.0303030303030304E-2</v>
      </c>
      <c r="K31" s="20">
        <v>0</v>
      </c>
      <c r="L31" s="17">
        <f t="shared" si="4"/>
        <v>0</v>
      </c>
      <c r="M31" s="20">
        <v>1</v>
      </c>
      <c r="N31" s="17">
        <f t="shared" si="5"/>
        <v>9.433962264150943E-3</v>
      </c>
      <c r="O31" s="20">
        <v>0</v>
      </c>
    </row>
    <row r="32" spans="1:15" ht="15.9" x14ac:dyDescent="0.45">
      <c r="A32" s="20" t="s">
        <v>9</v>
      </c>
      <c r="B32" s="20" t="s">
        <v>5901</v>
      </c>
      <c r="C32" s="20">
        <v>0</v>
      </c>
      <c r="D32" s="17">
        <f t="shared" si="0"/>
        <v>0</v>
      </c>
      <c r="E32" s="20">
        <v>0</v>
      </c>
      <c r="F32" s="17">
        <f t="shared" si="1"/>
        <v>0</v>
      </c>
      <c r="G32" s="20">
        <v>1</v>
      </c>
      <c r="H32" s="17">
        <f t="shared" si="2"/>
        <v>1.4285714285714285E-2</v>
      </c>
      <c r="I32" s="20">
        <v>0</v>
      </c>
      <c r="J32" s="17">
        <f t="shared" si="3"/>
        <v>0</v>
      </c>
      <c r="K32" s="20">
        <v>0</v>
      </c>
      <c r="L32" s="17">
        <f t="shared" si="4"/>
        <v>0</v>
      </c>
      <c r="M32" s="20">
        <v>0</v>
      </c>
      <c r="N32" s="17">
        <f t="shared" si="5"/>
        <v>0</v>
      </c>
      <c r="O32" s="20">
        <v>0</v>
      </c>
    </row>
    <row r="33" spans="1:15" ht="15.9" x14ac:dyDescent="0.45">
      <c r="A33" s="20" t="s">
        <v>9</v>
      </c>
      <c r="B33" s="20" t="s">
        <v>2788</v>
      </c>
      <c r="C33" s="20">
        <v>0</v>
      </c>
      <c r="D33" s="17">
        <f t="shared" si="0"/>
        <v>0</v>
      </c>
      <c r="E33" s="20">
        <v>0</v>
      </c>
      <c r="F33" s="17">
        <f t="shared" si="1"/>
        <v>0</v>
      </c>
      <c r="G33" s="20">
        <v>1</v>
      </c>
      <c r="H33" s="17">
        <f t="shared" si="2"/>
        <v>1.4285714285714285E-2</v>
      </c>
      <c r="I33" s="20">
        <v>0</v>
      </c>
      <c r="J33" s="17">
        <f t="shared" si="3"/>
        <v>0</v>
      </c>
      <c r="K33" s="20">
        <v>0</v>
      </c>
      <c r="L33" s="17">
        <f t="shared" si="4"/>
        <v>0</v>
      </c>
      <c r="M33" s="20">
        <v>1</v>
      </c>
      <c r="N33" s="17">
        <f t="shared" si="5"/>
        <v>9.433962264150943E-3</v>
      </c>
      <c r="O33" s="20">
        <v>0</v>
      </c>
    </row>
    <row r="34" spans="1:15" ht="15.9" x14ac:dyDescent="0.45">
      <c r="A34" s="20" t="s">
        <v>9</v>
      </c>
      <c r="B34" s="20" t="s">
        <v>5557</v>
      </c>
      <c r="C34" s="20">
        <v>0</v>
      </c>
      <c r="D34" s="17">
        <f t="shared" si="0"/>
        <v>0</v>
      </c>
      <c r="E34" s="20">
        <v>0</v>
      </c>
      <c r="F34" s="17">
        <f t="shared" si="1"/>
        <v>0</v>
      </c>
      <c r="G34" s="20">
        <v>0</v>
      </c>
      <c r="H34" s="17">
        <f t="shared" si="2"/>
        <v>0</v>
      </c>
      <c r="I34" s="20">
        <v>0</v>
      </c>
      <c r="J34" s="17">
        <f t="shared" si="3"/>
        <v>0</v>
      </c>
      <c r="K34" s="20">
        <v>0</v>
      </c>
      <c r="L34" s="17">
        <f t="shared" si="4"/>
        <v>0</v>
      </c>
      <c r="M34" s="20">
        <v>1</v>
      </c>
      <c r="N34" s="17">
        <f t="shared" si="5"/>
        <v>9.433962264150943E-3</v>
      </c>
      <c r="O34" s="20">
        <v>0</v>
      </c>
    </row>
    <row r="35" spans="1:15" ht="15.9" x14ac:dyDescent="0.45">
      <c r="A35" s="20" t="s">
        <v>9</v>
      </c>
      <c r="B35" s="20" t="s">
        <v>3883</v>
      </c>
      <c r="C35" s="20">
        <v>0</v>
      </c>
      <c r="D35" s="17">
        <f t="shared" si="0"/>
        <v>0</v>
      </c>
      <c r="E35" s="20">
        <v>0</v>
      </c>
      <c r="F35" s="17">
        <f t="shared" si="1"/>
        <v>0</v>
      </c>
      <c r="G35" s="20">
        <v>0</v>
      </c>
      <c r="H35" s="17">
        <f t="shared" si="2"/>
        <v>0</v>
      </c>
      <c r="I35" s="20">
        <v>0</v>
      </c>
      <c r="J35" s="17">
        <f t="shared" si="3"/>
        <v>0</v>
      </c>
      <c r="K35" s="20">
        <v>0</v>
      </c>
      <c r="L35" s="17">
        <f t="shared" si="4"/>
        <v>0</v>
      </c>
      <c r="M35" s="20">
        <v>1</v>
      </c>
      <c r="N35" s="17">
        <f t="shared" si="5"/>
        <v>9.433962264150943E-3</v>
      </c>
      <c r="O35" s="20">
        <v>0</v>
      </c>
    </row>
    <row r="36" spans="1:15" ht="15.9" x14ac:dyDescent="0.45">
      <c r="A36" s="20"/>
      <c r="B36" s="20"/>
      <c r="C36" s="20">
        <v>137</v>
      </c>
      <c r="D36" s="17"/>
      <c r="E36" s="20">
        <v>61</v>
      </c>
      <c r="F36" s="17"/>
      <c r="G36" s="20">
        <v>70</v>
      </c>
      <c r="H36" s="17"/>
      <c r="I36" s="20">
        <v>33</v>
      </c>
      <c r="J36" s="17"/>
      <c r="K36" s="20">
        <v>1</v>
      </c>
      <c r="L36" s="17"/>
      <c r="M36" s="20"/>
      <c r="N36" s="17"/>
      <c r="O36" s="20"/>
    </row>
    <row r="37" spans="1:15" ht="15.9" x14ac:dyDescent="0.45">
      <c r="A37" s="20"/>
      <c r="B37" s="20"/>
      <c r="C37" s="20"/>
      <c r="D37" s="17"/>
      <c r="E37" s="20"/>
      <c r="F37" s="17"/>
      <c r="G37" s="20"/>
      <c r="H37" s="17"/>
      <c r="I37" s="20"/>
      <c r="J37" s="17"/>
      <c r="K37" s="20"/>
      <c r="L37" s="17"/>
      <c r="M37" s="20"/>
      <c r="N37" s="17"/>
      <c r="O37" s="20"/>
    </row>
    <row r="38" spans="1:15" ht="15.9" x14ac:dyDescent="0.45">
      <c r="A38" s="20" t="s">
        <v>8</v>
      </c>
      <c r="B38" s="20" t="s">
        <v>134</v>
      </c>
      <c r="C38" s="20">
        <v>71</v>
      </c>
      <c r="D38" s="17">
        <f t="shared" si="0"/>
        <v>0.51824817518248179</v>
      </c>
      <c r="E38" s="20">
        <v>37</v>
      </c>
      <c r="F38" s="17">
        <f t="shared" si="1"/>
        <v>0.60655737704918034</v>
      </c>
      <c r="G38" s="20">
        <v>41</v>
      </c>
      <c r="H38" s="17">
        <f t="shared" si="2"/>
        <v>0.58571428571428574</v>
      </c>
      <c r="I38" s="20">
        <v>16</v>
      </c>
      <c r="J38" s="17">
        <f t="shared" si="3"/>
        <v>0.48484848484848486</v>
      </c>
      <c r="K38" s="20">
        <v>1</v>
      </c>
      <c r="L38" s="17">
        <f t="shared" si="4"/>
        <v>1</v>
      </c>
      <c r="M38" s="20">
        <v>61</v>
      </c>
      <c r="N38" s="17">
        <f t="shared" si="5"/>
        <v>0.57547169811320753</v>
      </c>
      <c r="O38" s="20">
        <v>0</v>
      </c>
    </row>
    <row r="39" spans="1:15" ht="15.9" x14ac:dyDescent="0.45">
      <c r="A39" s="20" t="s">
        <v>8</v>
      </c>
      <c r="B39" s="20" t="s">
        <v>265</v>
      </c>
      <c r="C39" s="20">
        <v>66</v>
      </c>
      <c r="D39" s="17">
        <f t="shared" si="0"/>
        <v>0.48175182481751827</v>
      </c>
      <c r="E39" s="20">
        <v>24</v>
      </c>
      <c r="F39" s="17">
        <f t="shared" si="1"/>
        <v>0.39344262295081966</v>
      </c>
      <c r="G39" s="20">
        <v>29</v>
      </c>
      <c r="H39" s="17">
        <f t="shared" si="2"/>
        <v>0.41428571428571431</v>
      </c>
      <c r="I39" s="20">
        <v>17</v>
      </c>
      <c r="J39" s="17">
        <f t="shared" si="3"/>
        <v>0.51515151515151514</v>
      </c>
      <c r="K39" s="20">
        <v>0</v>
      </c>
      <c r="L39" s="17">
        <f t="shared" si="4"/>
        <v>0</v>
      </c>
      <c r="M39" s="20">
        <v>45</v>
      </c>
      <c r="N39" s="17">
        <f t="shared" si="5"/>
        <v>0.42452830188679247</v>
      </c>
      <c r="O39" s="20">
        <v>2</v>
      </c>
    </row>
    <row r="40" spans="1:15" ht="15.9" x14ac:dyDescent="0.45">
      <c r="C40" s="20">
        <v>137</v>
      </c>
      <c r="D40" s="17"/>
      <c r="E40" s="20">
        <v>61</v>
      </c>
      <c r="F40" s="17"/>
      <c r="G40" s="20">
        <v>70</v>
      </c>
      <c r="H40" s="17"/>
      <c r="I40" s="20">
        <v>33</v>
      </c>
      <c r="J40" s="17"/>
      <c r="K40" s="20">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1DC3F-96D9-524D-90EA-485A97B78A41}">
  <dimension ref="A1:A308"/>
  <sheetViews>
    <sheetView topLeftCell="A295" zoomScale="150" workbookViewId="0">
      <selection activeCell="A120" sqref="A120"/>
    </sheetView>
  </sheetViews>
  <sheetFormatPr defaultColWidth="11.3828125" defaultRowHeight="14.6" x14ac:dyDescent="0.4"/>
  <sheetData>
    <row r="1" spans="1:1" ht="24" x14ac:dyDescent="0.4">
      <c r="A1" s="1" t="s">
        <v>21</v>
      </c>
    </row>
    <row r="2" spans="1:1" x14ac:dyDescent="0.4">
      <c r="A2" s="4" t="s">
        <v>7325</v>
      </c>
    </row>
    <row r="3" spans="1:1" x14ac:dyDescent="0.4">
      <c r="A3" s="4" t="s">
        <v>7339</v>
      </c>
    </row>
    <row r="4" spans="1:1" x14ac:dyDescent="0.4">
      <c r="A4" s="4" t="s">
        <v>7350</v>
      </c>
    </row>
    <row r="5" spans="1:1" x14ac:dyDescent="0.4">
      <c r="A5" s="4" t="s">
        <v>7362</v>
      </c>
    </row>
    <row r="6" spans="1:1" x14ac:dyDescent="0.4">
      <c r="A6" s="4" t="s">
        <v>7373</v>
      </c>
    </row>
    <row r="7" spans="1:1" x14ac:dyDescent="0.4">
      <c r="A7" s="4" t="s">
        <v>7383</v>
      </c>
    </row>
    <row r="8" spans="1:1" x14ac:dyDescent="0.4">
      <c r="A8" s="4" t="s">
        <v>7391</v>
      </c>
    </row>
    <row r="9" spans="1:1" x14ac:dyDescent="0.4">
      <c r="A9" s="4" t="s">
        <v>7394</v>
      </c>
    </row>
    <row r="10" spans="1:1" x14ac:dyDescent="0.4">
      <c r="A10" s="4" t="s">
        <v>7404</v>
      </c>
    </row>
    <row r="11" spans="1:1" x14ac:dyDescent="0.4">
      <c r="A11" s="4" t="s">
        <v>7413</v>
      </c>
    </row>
    <row r="12" spans="1:1" x14ac:dyDescent="0.4">
      <c r="A12" s="4" t="s">
        <v>7423</v>
      </c>
    </row>
    <row r="13" spans="1:1" x14ac:dyDescent="0.4">
      <c r="A13" s="4" t="s">
        <v>7425</v>
      </c>
    </row>
    <row r="14" spans="1:1" x14ac:dyDescent="0.4">
      <c r="A14" s="4" t="s">
        <v>7427</v>
      </c>
    </row>
    <row r="15" spans="1:1" x14ac:dyDescent="0.4">
      <c r="A15" s="4" t="s">
        <v>7431</v>
      </c>
    </row>
    <row r="16" spans="1:1" x14ac:dyDescent="0.4">
      <c r="A16" s="4" t="s">
        <v>7433</v>
      </c>
    </row>
    <row r="17" spans="1:1" x14ac:dyDescent="0.4">
      <c r="A17" s="4" t="s">
        <v>7435</v>
      </c>
    </row>
    <row r="18" spans="1:1" x14ac:dyDescent="0.4">
      <c r="A18" s="4" t="s">
        <v>7437</v>
      </c>
    </row>
    <row r="19" spans="1:1" x14ac:dyDescent="0.4">
      <c r="A19" s="4" t="s">
        <v>7439</v>
      </c>
    </row>
    <row r="20" spans="1:1" x14ac:dyDescent="0.4">
      <c r="A20" s="4" t="s">
        <v>7452</v>
      </c>
    </row>
    <row r="21" spans="1:1" x14ac:dyDescent="0.4">
      <c r="A21" s="4" t="s">
        <v>7465</v>
      </c>
    </row>
    <row r="22" spans="1:1" x14ac:dyDescent="0.4">
      <c r="A22" s="4" t="s">
        <v>7467</v>
      </c>
    </row>
    <row r="23" spans="1:1" x14ac:dyDescent="0.4">
      <c r="A23" s="4" t="s">
        <v>7471</v>
      </c>
    </row>
    <row r="24" spans="1:1" x14ac:dyDescent="0.4">
      <c r="A24" s="4" t="s">
        <v>7474</v>
      </c>
    </row>
    <row r="25" spans="1:1" x14ac:dyDescent="0.4">
      <c r="A25" s="4" t="s">
        <v>7480</v>
      </c>
    </row>
    <row r="26" spans="1:1" x14ac:dyDescent="0.4">
      <c r="A26" s="4" t="s">
        <v>7490</v>
      </c>
    </row>
    <row r="27" spans="1:1" x14ac:dyDescent="0.4">
      <c r="A27" s="4" t="s">
        <v>7498</v>
      </c>
    </row>
    <row r="28" spans="1:1" x14ac:dyDescent="0.4">
      <c r="A28" s="4" t="s">
        <v>7510</v>
      </c>
    </row>
    <row r="29" spans="1:1" x14ac:dyDescent="0.4">
      <c r="A29" s="4" t="s">
        <v>7512</v>
      </c>
    </row>
    <row r="30" spans="1:1" x14ac:dyDescent="0.4">
      <c r="A30" s="4" t="s">
        <v>7520</v>
      </c>
    </row>
    <row r="31" spans="1:1" x14ac:dyDescent="0.4">
      <c r="A31" s="4" t="s">
        <v>7523</v>
      </c>
    </row>
    <row r="32" spans="1:1" x14ac:dyDescent="0.4">
      <c r="A32" s="4" t="s">
        <v>7530</v>
      </c>
    </row>
    <row r="33" spans="1:1" x14ac:dyDescent="0.4">
      <c r="A33" s="4" t="s">
        <v>7532</v>
      </c>
    </row>
    <row r="34" spans="1:1" x14ac:dyDescent="0.4">
      <c r="A34" s="4" t="s">
        <v>7538</v>
      </c>
    </row>
    <row r="35" spans="1:1" x14ac:dyDescent="0.4">
      <c r="A35" s="4" t="s">
        <v>7546</v>
      </c>
    </row>
    <row r="36" spans="1:1" x14ac:dyDescent="0.4">
      <c r="A36" s="4" t="s">
        <v>7548</v>
      </c>
    </row>
    <row r="37" spans="1:1" x14ac:dyDescent="0.4">
      <c r="A37" s="4" t="s">
        <v>7551</v>
      </c>
    </row>
    <row r="38" spans="1:1" x14ac:dyDescent="0.4">
      <c r="A38" s="4" t="s">
        <v>7561</v>
      </c>
    </row>
    <row r="39" spans="1:1" x14ac:dyDescent="0.4">
      <c r="A39" s="4" t="s">
        <v>7570</v>
      </c>
    </row>
    <row r="40" spans="1:1" x14ac:dyDescent="0.4">
      <c r="A40" s="4" t="s">
        <v>7572</v>
      </c>
    </row>
    <row r="41" spans="1:1" x14ac:dyDescent="0.4">
      <c r="A41" s="4" t="s">
        <v>7577</v>
      </c>
    </row>
    <row r="42" spans="1:1" x14ac:dyDescent="0.4">
      <c r="A42" s="4" t="s">
        <v>7581</v>
      </c>
    </row>
    <row r="43" spans="1:1" x14ac:dyDescent="0.4">
      <c r="A43" s="4" t="s">
        <v>7590</v>
      </c>
    </row>
    <row r="44" spans="1:1" x14ac:dyDescent="0.4">
      <c r="A44" s="4" t="s">
        <v>7595</v>
      </c>
    </row>
    <row r="45" spans="1:1" x14ac:dyDescent="0.4">
      <c r="A45" s="4" t="s">
        <v>7597</v>
      </c>
    </row>
    <row r="46" spans="1:1" x14ac:dyDescent="0.4">
      <c r="A46" s="4" t="s">
        <v>7610</v>
      </c>
    </row>
    <row r="47" spans="1:1" x14ac:dyDescent="0.4">
      <c r="A47" s="4" t="s">
        <v>7623</v>
      </c>
    </row>
    <row r="48" spans="1:1" x14ac:dyDescent="0.4">
      <c r="A48" s="4" t="s">
        <v>7636</v>
      </c>
    </row>
    <row r="49" spans="1:1" x14ac:dyDescent="0.4">
      <c r="A49" s="4" t="s">
        <v>7640</v>
      </c>
    </row>
    <row r="50" spans="1:1" x14ac:dyDescent="0.4">
      <c r="A50" s="4" t="s">
        <v>7651</v>
      </c>
    </row>
    <row r="51" spans="1:1" x14ac:dyDescent="0.4">
      <c r="A51" s="4" t="s">
        <v>7664</v>
      </c>
    </row>
    <row r="52" spans="1:1" x14ac:dyDescent="0.4">
      <c r="A52" s="4" t="s">
        <v>7676</v>
      </c>
    </row>
    <row r="53" spans="1:1" x14ac:dyDescent="0.4">
      <c r="A53" s="4" t="s">
        <v>7686</v>
      </c>
    </row>
    <row r="54" spans="1:1" x14ac:dyDescent="0.4">
      <c r="A54" s="4" t="s">
        <v>7696</v>
      </c>
    </row>
    <row r="55" spans="1:1" x14ac:dyDescent="0.4">
      <c r="A55" s="4" t="s">
        <v>7708</v>
      </c>
    </row>
    <row r="56" spans="1:1" x14ac:dyDescent="0.4">
      <c r="A56" s="4" t="s">
        <v>7717</v>
      </c>
    </row>
    <row r="57" spans="1:1" x14ac:dyDescent="0.4">
      <c r="A57" s="4" t="s">
        <v>7723</v>
      </c>
    </row>
    <row r="58" spans="1:1" x14ac:dyDescent="0.4">
      <c r="A58" s="4" t="s">
        <v>7733</v>
      </c>
    </row>
    <row r="59" spans="1:1" x14ac:dyDescent="0.4">
      <c r="A59" s="4" t="s">
        <v>7742</v>
      </c>
    </row>
    <row r="60" spans="1:1" x14ac:dyDescent="0.4">
      <c r="A60" s="4" t="s">
        <v>7754</v>
      </c>
    </row>
    <row r="61" spans="1:1" x14ac:dyDescent="0.4">
      <c r="A61" s="4" t="s">
        <v>7762</v>
      </c>
    </row>
    <row r="62" spans="1:1" x14ac:dyDescent="0.4">
      <c r="A62" s="4" t="s">
        <v>7774</v>
      </c>
    </row>
    <row r="63" spans="1:1" x14ac:dyDescent="0.4">
      <c r="A63" s="4" t="s">
        <v>7784</v>
      </c>
    </row>
    <row r="64" spans="1:1" x14ac:dyDescent="0.4">
      <c r="A64" s="4" t="s">
        <v>7790</v>
      </c>
    </row>
    <row r="65" spans="1:1" x14ac:dyDescent="0.4">
      <c r="A65" s="4" t="s">
        <v>7795</v>
      </c>
    </row>
    <row r="66" spans="1:1" x14ac:dyDescent="0.4">
      <c r="A66" s="4" t="s">
        <v>7807</v>
      </c>
    </row>
    <row r="67" spans="1:1" x14ac:dyDescent="0.4">
      <c r="A67" s="4" t="s">
        <v>7818</v>
      </c>
    </row>
    <row r="68" spans="1:1" x14ac:dyDescent="0.4">
      <c r="A68" s="4" t="s">
        <v>7825</v>
      </c>
    </row>
    <row r="69" spans="1:1" x14ac:dyDescent="0.4">
      <c r="A69" s="4" t="s">
        <v>7829</v>
      </c>
    </row>
    <row r="70" spans="1:1" x14ac:dyDescent="0.4">
      <c r="A70" s="4" t="s">
        <v>7840</v>
      </c>
    </row>
    <row r="71" spans="1:1" x14ac:dyDescent="0.4">
      <c r="A71" s="4" t="s">
        <v>7851</v>
      </c>
    </row>
    <row r="72" spans="1:1" x14ac:dyDescent="0.4">
      <c r="A72" s="4" t="s">
        <v>7859</v>
      </c>
    </row>
    <row r="73" spans="1:1" x14ac:dyDescent="0.4">
      <c r="A73" s="4" t="s">
        <v>7871</v>
      </c>
    </row>
    <row r="74" spans="1:1" x14ac:dyDescent="0.4">
      <c r="A74" s="4" t="s">
        <v>7884</v>
      </c>
    </row>
    <row r="75" spans="1:1" x14ac:dyDescent="0.4">
      <c r="A75" s="4" t="s">
        <v>7888</v>
      </c>
    </row>
    <row r="76" spans="1:1" x14ac:dyDescent="0.4">
      <c r="A76" s="4" t="s">
        <v>7897</v>
      </c>
    </row>
    <row r="77" spans="1:1" x14ac:dyDescent="0.4">
      <c r="A77" s="4" t="s">
        <v>7911</v>
      </c>
    </row>
    <row r="78" spans="1:1" x14ac:dyDescent="0.4">
      <c r="A78" s="4" t="s">
        <v>7922</v>
      </c>
    </row>
    <row r="79" spans="1:1" x14ac:dyDescent="0.4">
      <c r="A79" s="4" t="s">
        <v>7931</v>
      </c>
    </row>
    <row r="80" spans="1:1" x14ac:dyDescent="0.4">
      <c r="A80" s="4" t="s">
        <v>7941</v>
      </c>
    </row>
    <row r="81" spans="1:1" x14ac:dyDescent="0.4">
      <c r="A81" s="4" t="s">
        <v>7948</v>
      </c>
    </row>
    <row r="82" spans="1:1" x14ac:dyDescent="0.4">
      <c r="A82" s="4" t="s">
        <v>7959</v>
      </c>
    </row>
    <row r="83" spans="1:1" x14ac:dyDescent="0.4">
      <c r="A83" s="4" t="s">
        <v>7964</v>
      </c>
    </row>
    <row r="84" spans="1:1" x14ac:dyDescent="0.4">
      <c r="A84" s="4" t="s">
        <v>7972</v>
      </c>
    </row>
    <row r="85" spans="1:1" x14ac:dyDescent="0.4">
      <c r="A85" s="4" t="s">
        <v>7976</v>
      </c>
    </row>
    <row r="86" spans="1:1" x14ac:dyDescent="0.4">
      <c r="A86" s="4" t="s">
        <v>7980</v>
      </c>
    </row>
    <row r="87" spans="1:1" x14ac:dyDescent="0.4">
      <c r="A87" s="4" t="s">
        <v>7991</v>
      </c>
    </row>
    <row r="88" spans="1:1" x14ac:dyDescent="0.4">
      <c r="A88" s="4" t="s">
        <v>7999</v>
      </c>
    </row>
    <row r="89" spans="1:1" x14ac:dyDescent="0.4">
      <c r="A89" s="4" t="s">
        <v>8008</v>
      </c>
    </row>
    <row r="90" spans="1:1" x14ac:dyDescent="0.4">
      <c r="A90" s="4" t="s">
        <v>8018</v>
      </c>
    </row>
    <row r="91" spans="1:1" x14ac:dyDescent="0.4">
      <c r="A91" s="4" t="s">
        <v>8029</v>
      </c>
    </row>
    <row r="92" spans="1:1" x14ac:dyDescent="0.4">
      <c r="A92" s="4" t="s">
        <v>8040</v>
      </c>
    </row>
    <row r="93" spans="1:1" x14ac:dyDescent="0.4">
      <c r="A93" s="4" t="s">
        <v>8051</v>
      </c>
    </row>
    <row r="94" spans="1:1" x14ac:dyDescent="0.4">
      <c r="A94" s="4" t="s">
        <v>8062</v>
      </c>
    </row>
    <row r="95" spans="1:1" x14ac:dyDescent="0.4">
      <c r="A95" s="4" t="s">
        <v>8075</v>
      </c>
    </row>
    <row r="96" spans="1:1" x14ac:dyDescent="0.4">
      <c r="A96" s="4" t="s">
        <v>8085</v>
      </c>
    </row>
    <row r="97" spans="1:1" x14ac:dyDescent="0.4">
      <c r="A97" s="4" t="s">
        <v>8098</v>
      </c>
    </row>
    <row r="98" spans="1:1" x14ac:dyDescent="0.4">
      <c r="A98" s="4" t="s">
        <v>8107</v>
      </c>
    </row>
    <row r="99" spans="1:1" x14ac:dyDescent="0.4">
      <c r="A99" s="4" t="s">
        <v>8117</v>
      </c>
    </row>
    <row r="100" spans="1:1" x14ac:dyDescent="0.4">
      <c r="A100" s="4" t="s">
        <v>8126</v>
      </c>
    </row>
    <row r="101" spans="1:1" x14ac:dyDescent="0.4">
      <c r="A101" s="4" t="s">
        <v>8134</v>
      </c>
    </row>
    <row r="102" spans="1:1" x14ac:dyDescent="0.4">
      <c r="A102" s="4" t="s">
        <v>8146</v>
      </c>
    </row>
    <row r="103" spans="1:1" x14ac:dyDescent="0.4">
      <c r="A103" s="4" t="s">
        <v>8150</v>
      </c>
    </row>
    <row r="104" spans="1:1" x14ac:dyDescent="0.4">
      <c r="A104" s="4" t="s">
        <v>8155</v>
      </c>
    </row>
    <row r="105" spans="1:1" x14ac:dyDescent="0.4">
      <c r="A105" s="4" t="s">
        <v>8165</v>
      </c>
    </row>
    <row r="106" spans="1:1" x14ac:dyDescent="0.4">
      <c r="A106" s="4" t="s">
        <v>8174</v>
      </c>
    </row>
    <row r="107" spans="1:1" x14ac:dyDescent="0.4">
      <c r="A107" s="4" t="s">
        <v>8186</v>
      </c>
    </row>
    <row r="108" spans="1:1" x14ac:dyDescent="0.4">
      <c r="A108" s="4" t="s">
        <v>8198</v>
      </c>
    </row>
    <row r="109" spans="1:1" x14ac:dyDescent="0.4">
      <c r="A109" s="4" t="s">
        <v>8208</v>
      </c>
    </row>
    <row r="110" spans="1:1" x14ac:dyDescent="0.4">
      <c r="A110" s="4" t="s">
        <v>8218</v>
      </c>
    </row>
    <row r="111" spans="1:1" x14ac:dyDescent="0.4">
      <c r="A111" s="4" t="s">
        <v>8228</v>
      </c>
    </row>
    <row r="112" spans="1:1" x14ac:dyDescent="0.4">
      <c r="A112" s="4" t="s">
        <v>8239</v>
      </c>
    </row>
    <row r="113" spans="1:1" x14ac:dyDescent="0.4">
      <c r="A113" s="4" t="s">
        <v>8251</v>
      </c>
    </row>
    <row r="114" spans="1:1" x14ac:dyDescent="0.4">
      <c r="A114" s="4" t="s">
        <v>8262</v>
      </c>
    </row>
    <row r="115" spans="1:1" x14ac:dyDescent="0.4">
      <c r="A115" s="4" t="s">
        <v>8269</v>
      </c>
    </row>
    <row r="116" spans="1:1" x14ac:dyDescent="0.4">
      <c r="A116" s="4" t="s">
        <v>8277</v>
      </c>
    </row>
    <row r="117" spans="1:1" x14ac:dyDescent="0.4">
      <c r="A117" s="4" t="s">
        <v>8279</v>
      </c>
    </row>
    <row r="118" spans="1:1" x14ac:dyDescent="0.4">
      <c r="A118" s="4" t="s">
        <v>8294</v>
      </c>
    </row>
    <row r="119" spans="1:1" x14ac:dyDescent="0.4">
      <c r="A119" s="4" t="s">
        <v>8308</v>
      </c>
    </row>
    <row r="120" spans="1:1" x14ac:dyDescent="0.4">
      <c r="A120" s="4" t="s">
        <v>8314</v>
      </c>
    </row>
    <row r="121" spans="1:1" x14ac:dyDescent="0.4">
      <c r="A121" s="4" t="s">
        <v>8321</v>
      </c>
    </row>
    <row r="122" spans="1:1" x14ac:dyDescent="0.4">
      <c r="A122" s="4" t="s">
        <v>8325</v>
      </c>
    </row>
    <row r="123" spans="1:1" x14ac:dyDescent="0.4">
      <c r="A123" s="4" t="s">
        <v>8333</v>
      </c>
    </row>
    <row r="124" spans="1:1" x14ac:dyDescent="0.4">
      <c r="A124" s="4" t="s">
        <v>8344</v>
      </c>
    </row>
    <row r="125" spans="1:1" x14ac:dyDescent="0.4">
      <c r="A125" s="4" t="s">
        <v>8354</v>
      </c>
    </row>
    <row r="126" spans="1:1" x14ac:dyDescent="0.4">
      <c r="A126" s="4" t="s">
        <v>8366</v>
      </c>
    </row>
    <row r="127" spans="1:1" x14ac:dyDescent="0.4">
      <c r="A127" s="4" t="s">
        <v>8376</v>
      </c>
    </row>
    <row r="128" spans="1:1" x14ac:dyDescent="0.4">
      <c r="A128" s="4" t="s">
        <v>8387</v>
      </c>
    </row>
    <row r="129" spans="1:1" x14ac:dyDescent="0.4">
      <c r="A129" s="4" t="s">
        <v>8398</v>
      </c>
    </row>
    <row r="130" spans="1:1" x14ac:dyDescent="0.4">
      <c r="A130" s="4" t="s">
        <v>8404</v>
      </c>
    </row>
    <row r="131" spans="1:1" x14ac:dyDescent="0.4">
      <c r="A131" s="4" t="s">
        <v>8416</v>
      </c>
    </row>
    <row r="132" spans="1:1" x14ac:dyDescent="0.4">
      <c r="A132" s="4" t="s">
        <v>8427</v>
      </c>
    </row>
    <row r="133" spans="1:1" x14ac:dyDescent="0.4">
      <c r="A133" s="4" t="s">
        <v>8440</v>
      </c>
    </row>
    <row r="134" spans="1:1" x14ac:dyDescent="0.4">
      <c r="A134" s="4" t="s">
        <v>8450</v>
      </c>
    </row>
    <row r="135" spans="1:1" x14ac:dyDescent="0.4">
      <c r="A135" s="4" t="s">
        <v>8461</v>
      </c>
    </row>
    <row r="136" spans="1:1" x14ac:dyDescent="0.4">
      <c r="A136" s="4" t="s">
        <v>8470</v>
      </c>
    </row>
    <row r="137" spans="1:1" x14ac:dyDescent="0.4">
      <c r="A137" s="4" t="s">
        <v>8477</v>
      </c>
    </row>
    <row r="138" spans="1:1" x14ac:dyDescent="0.4">
      <c r="A138" s="4" t="s">
        <v>8486</v>
      </c>
    </row>
    <row r="139" spans="1:1" x14ac:dyDescent="0.4">
      <c r="A139" s="4" t="s">
        <v>8494</v>
      </c>
    </row>
    <row r="140" spans="1:1" x14ac:dyDescent="0.4">
      <c r="A140" s="4" t="s">
        <v>8502</v>
      </c>
    </row>
    <row r="141" spans="1:1" x14ac:dyDescent="0.4">
      <c r="A141" s="4" t="s">
        <v>8511</v>
      </c>
    </row>
    <row r="142" spans="1:1" x14ac:dyDescent="0.4">
      <c r="A142" s="4" t="s">
        <v>8520</v>
      </c>
    </row>
    <row r="143" spans="1:1" x14ac:dyDescent="0.4">
      <c r="A143" s="4" t="s">
        <v>8529</v>
      </c>
    </row>
    <row r="144" spans="1:1" x14ac:dyDescent="0.4">
      <c r="A144" s="4" t="s">
        <v>8539</v>
      </c>
    </row>
    <row r="145" spans="1:1" x14ac:dyDescent="0.4">
      <c r="A145" s="4" t="s">
        <v>8545</v>
      </c>
    </row>
    <row r="146" spans="1:1" x14ac:dyDescent="0.4">
      <c r="A146" s="4" t="s">
        <v>8554</v>
      </c>
    </row>
    <row r="147" spans="1:1" x14ac:dyDescent="0.4">
      <c r="A147" s="4" t="s">
        <v>8566</v>
      </c>
    </row>
    <row r="148" spans="1:1" x14ac:dyDescent="0.4">
      <c r="A148" s="4" t="s">
        <v>8577</v>
      </c>
    </row>
    <row r="149" spans="1:1" x14ac:dyDescent="0.4">
      <c r="A149" s="4" t="s">
        <v>8586</v>
      </c>
    </row>
    <row r="150" spans="1:1" x14ac:dyDescent="0.4">
      <c r="A150" s="4" t="s">
        <v>8597</v>
      </c>
    </row>
    <row r="151" spans="1:1" x14ac:dyDescent="0.4">
      <c r="A151" s="4" t="s">
        <v>8611</v>
      </c>
    </row>
    <row r="152" spans="1:1" x14ac:dyDescent="0.4">
      <c r="A152" s="4" t="s">
        <v>8623</v>
      </c>
    </row>
    <row r="153" spans="1:1" x14ac:dyDescent="0.4">
      <c r="A153" s="4" t="s">
        <v>8631</v>
      </c>
    </row>
    <row r="154" spans="1:1" x14ac:dyDescent="0.4">
      <c r="A154" s="4" t="s">
        <v>8644</v>
      </c>
    </row>
    <row r="155" spans="1:1" x14ac:dyDescent="0.4">
      <c r="A155" s="4" t="s">
        <v>8655</v>
      </c>
    </row>
    <row r="156" spans="1:1" x14ac:dyDescent="0.4">
      <c r="A156" s="4" t="s">
        <v>8666</v>
      </c>
    </row>
    <row r="157" spans="1:1" x14ac:dyDescent="0.4">
      <c r="A157" s="4" t="s">
        <v>8678</v>
      </c>
    </row>
    <row r="158" spans="1:1" x14ac:dyDescent="0.4">
      <c r="A158" s="4" t="s">
        <v>8688</v>
      </c>
    </row>
    <row r="159" spans="1:1" x14ac:dyDescent="0.4">
      <c r="A159" s="4" t="s">
        <v>8700</v>
      </c>
    </row>
    <row r="160" spans="1:1" x14ac:dyDescent="0.4">
      <c r="A160" s="4" t="s">
        <v>8709</v>
      </c>
    </row>
    <row r="161" spans="1:1" x14ac:dyDescent="0.4">
      <c r="A161" s="4" t="s">
        <v>8718</v>
      </c>
    </row>
    <row r="162" spans="1:1" x14ac:dyDescent="0.4">
      <c r="A162" s="4" t="s">
        <v>8729</v>
      </c>
    </row>
    <row r="163" spans="1:1" x14ac:dyDescent="0.4">
      <c r="A163" s="4" t="s">
        <v>8743</v>
      </c>
    </row>
    <row r="164" spans="1:1" x14ac:dyDescent="0.4">
      <c r="A164" s="4" t="s">
        <v>8753</v>
      </c>
    </row>
    <row r="165" spans="1:1" x14ac:dyDescent="0.4">
      <c r="A165" s="4" t="s">
        <v>8763</v>
      </c>
    </row>
    <row r="166" spans="1:1" x14ac:dyDescent="0.4">
      <c r="A166" s="4" t="s">
        <v>8774</v>
      </c>
    </row>
    <row r="167" spans="1:1" x14ac:dyDescent="0.4">
      <c r="A167" s="4" t="s">
        <v>8783</v>
      </c>
    </row>
    <row r="168" spans="1:1" x14ac:dyDescent="0.4">
      <c r="A168" s="4" t="s">
        <v>8797</v>
      </c>
    </row>
    <row r="169" spans="1:1" x14ac:dyDescent="0.4">
      <c r="A169" s="4" t="s">
        <v>8805</v>
      </c>
    </row>
    <row r="170" spans="1:1" x14ac:dyDescent="0.4">
      <c r="A170" s="4" t="s">
        <v>8814</v>
      </c>
    </row>
    <row r="171" spans="1:1" x14ac:dyDescent="0.4">
      <c r="A171" s="4" t="s">
        <v>8825</v>
      </c>
    </row>
    <row r="172" spans="1:1" x14ac:dyDescent="0.4">
      <c r="A172" s="4" t="s">
        <v>8829</v>
      </c>
    </row>
    <row r="173" spans="1:1" x14ac:dyDescent="0.4">
      <c r="A173" s="4" t="s">
        <v>8841</v>
      </c>
    </row>
    <row r="174" spans="1:1" x14ac:dyDescent="0.4">
      <c r="A174" s="4" t="s">
        <v>8848</v>
      </c>
    </row>
    <row r="175" spans="1:1" x14ac:dyDescent="0.4">
      <c r="A175" s="4" t="s">
        <v>8857</v>
      </c>
    </row>
    <row r="176" spans="1:1" x14ac:dyDescent="0.4">
      <c r="A176" s="4" t="s">
        <v>8866</v>
      </c>
    </row>
    <row r="177" spans="1:1" x14ac:dyDescent="0.4">
      <c r="A177" s="4" t="s">
        <v>8881</v>
      </c>
    </row>
    <row r="178" spans="1:1" x14ac:dyDescent="0.4">
      <c r="A178" s="4" t="s">
        <v>8886</v>
      </c>
    </row>
    <row r="179" spans="1:1" x14ac:dyDescent="0.4">
      <c r="A179" s="4" t="s">
        <v>8896</v>
      </c>
    </row>
    <row r="180" spans="1:1" x14ac:dyDescent="0.4">
      <c r="A180" s="4" t="s">
        <v>8905</v>
      </c>
    </row>
    <row r="181" spans="1:1" x14ac:dyDescent="0.4">
      <c r="A181" s="4" t="s">
        <v>8917</v>
      </c>
    </row>
    <row r="182" spans="1:1" x14ac:dyDescent="0.4">
      <c r="A182" s="4" t="s">
        <v>8927</v>
      </c>
    </row>
    <row r="183" spans="1:1" x14ac:dyDescent="0.4">
      <c r="A183" s="4" t="s">
        <v>8936</v>
      </c>
    </row>
    <row r="184" spans="1:1" x14ac:dyDescent="0.4">
      <c r="A184" s="4" t="s">
        <v>8947</v>
      </c>
    </row>
    <row r="185" spans="1:1" x14ac:dyDescent="0.4">
      <c r="A185" s="4" t="s">
        <v>8959</v>
      </c>
    </row>
    <row r="186" spans="1:1" x14ac:dyDescent="0.4">
      <c r="A186" s="4" t="s">
        <v>8970</v>
      </c>
    </row>
    <row r="187" spans="1:1" x14ac:dyDescent="0.4">
      <c r="A187" s="4" t="s">
        <v>8979</v>
      </c>
    </row>
    <row r="188" spans="1:1" x14ac:dyDescent="0.4">
      <c r="A188" s="4" t="s">
        <v>8989</v>
      </c>
    </row>
    <row r="189" spans="1:1" x14ac:dyDescent="0.4">
      <c r="A189" s="4" t="s">
        <v>9000</v>
      </c>
    </row>
    <row r="190" spans="1:1" x14ac:dyDescent="0.4">
      <c r="A190" s="4" t="s">
        <v>9007</v>
      </c>
    </row>
    <row r="191" spans="1:1" x14ac:dyDescent="0.4">
      <c r="A191" s="4" t="s">
        <v>9012</v>
      </c>
    </row>
    <row r="192" spans="1:1" x14ac:dyDescent="0.4">
      <c r="A192" s="4" t="s">
        <v>9021</v>
      </c>
    </row>
    <row r="193" spans="1:1" x14ac:dyDescent="0.4">
      <c r="A193" s="4" t="s">
        <v>9033</v>
      </c>
    </row>
    <row r="194" spans="1:1" x14ac:dyDescent="0.4">
      <c r="A194" s="4" t="s">
        <v>9043</v>
      </c>
    </row>
    <row r="195" spans="1:1" x14ac:dyDescent="0.4">
      <c r="A195" s="4" t="s">
        <v>9052</v>
      </c>
    </row>
    <row r="196" spans="1:1" x14ac:dyDescent="0.4">
      <c r="A196" s="4" t="s">
        <v>9060</v>
      </c>
    </row>
    <row r="197" spans="1:1" x14ac:dyDescent="0.4">
      <c r="A197" s="4" t="s">
        <v>9070</v>
      </c>
    </row>
    <row r="198" spans="1:1" x14ac:dyDescent="0.4">
      <c r="A198" s="4" t="s">
        <v>9080</v>
      </c>
    </row>
    <row r="199" spans="1:1" x14ac:dyDescent="0.4">
      <c r="A199" s="4" t="s">
        <v>9094</v>
      </c>
    </row>
    <row r="200" spans="1:1" x14ac:dyDescent="0.4">
      <c r="A200" s="4" t="s">
        <v>9104</v>
      </c>
    </row>
    <row r="201" spans="1:1" x14ac:dyDescent="0.4">
      <c r="A201" s="4" t="s">
        <v>9114</v>
      </c>
    </row>
    <row r="202" spans="1:1" x14ac:dyDescent="0.4">
      <c r="A202" s="4" t="s">
        <v>9125</v>
      </c>
    </row>
    <row r="203" spans="1:1" x14ac:dyDescent="0.4">
      <c r="A203" s="4" t="s">
        <v>9133</v>
      </c>
    </row>
    <row r="204" spans="1:1" x14ac:dyDescent="0.4">
      <c r="A204" s="4" t="s">
        <v>9143</v>
      </c>
    </row>
    <row r="205" spans="1:1" x14ac:dyDescent="0.4">
      <c r="A205" s="4" t="s">
        <v>9151</v>
      </c>
    </row>
    <row r="206" spans="1:1" x14ac:dyDescent="0.4">
      <c r="A206" s="4" t="s">
        <v>9161</v>
      </c>
    </row>
    <row r="207" spans="1:1" x14ac:dyDescent="0.4">
      <c r="A207" s="4" t="s">
        <v>9171</v>
      </c>
    </row>
    <row r="208" spans="1:1" x14ac:dyDescent="0.4">
      <c r="A208" s="4" t="s">
        <v>9181</v>
      </c>
    </row>
    <row r="209" spans="1:1" x14ac:dyDescent="0.4">
      <c r="A209" s="4" t="s">
        <v>9194</v>
      </c>
    </row>
    <row r="210" spans="1:1" x14ac:dyDescent="0.4">
      <c r="A210" s="4" t="s">
        <v>9201</v>
      </c>
    </row>
    <row r="211" spans="1:1" x14ac:dyDescent="0.4">
      <c r="A211" s="4" t="s">
        <v>9208</v>
      </c>
    </row>
    <row r="212" spans="1:1" x14ac:dyDescent="0.4">
      <c r="A212" s="4" t="s">
        <v>9219</v>
      </c>
    </row>
    <row r="213" spans="1:1" x14ac:dyDescent="0.4">
      <c r="A213" s="4" t="s">
        <v>9230</v>
      </c>
    </row>
    <row r="214" spans="1:1" x14ac:dyDescent="0.4">
      <c r="A214" s="4" t="s">
        <v>9238</v>
      </c>
    </row>
    <row r="215" spans="1:1" x14ac:dyDescent="0.4">
      <c r="A215" s="4" t="s">
        <v>9245</v>
      </c>
    </row>
    <row r="216" spans="1:1" x14ac:dyDescent="0.4">
      <c r="A216" s="4" t="s">
        <v>9252</v>
      </c>
    </row>
    <row r="217" spans="1:1" x14ac:dyDescent="0.4">
      <c r="A217" s="4" t="s">
        <v>9261</v>
      </c>
    </row>
    <row r="218" spans="1:1" x14ac:dyDescent="0.4">
      <c r="A218" s="4" t="s">
        <v>9273</v>
      </c>
    </row>
    <row r="219" spans="1:1" x14ac:dyDescent="0.4">
      <c r="A219" s="4" t="s">
        <v>9283</v>
      </c>
    </row>
    <row r="220" spans="1:1" x14ac:dyDescent="0.4">
      <c r="A220" s="4" t="s">
        <v>9291</v>
      </c>
    </row>
    <row r="221" spans="1:1" x14ac:dyDescent="0.4">
      <c r="A221" s="4" t="s">
        <v>9303</v>
      </c>
    </row>
    <row r="222" spans="1:1" x14ac:dyDescent="0.4">
      <c r="A222" s="4" t="s">
        <v>9311</v>
      </c>
    </row>
    <row r="223" spans="1:1" x14ac:dyDescent="0.4">
      <c r="A223" s="4" t="s">
        <v>9322</v>
      </c>
    </row>
    <row r="224" spans="1:1" x14ac:dyDescent="0.4">
      <c r="A224" s="4" t="s">
        <v>9333</v>
      </c>
    </row>
    <row r="225" spans="1:1" x14ac:dyDescent="0.4">
      <c r="A225" s="4" t="s">
        <v>9343</v>
      </c>
    </row>
    <row r="226" spans="1:1" x14ac:dyDescent="0.4">
      <c r="A226" s="4" t="s">
        <v>9352</v>
      </c>
    </row>
    <row r="227" spans="1:1" x14ac:dyDescent="0.4">
      <c r="A227" s="4" t="s">
        <v>9362</v>
      </c>
    </row>
    <row r="228" spans="1:1" x14ac:dyDescent="0.4">
      <c r="A228" s="4" t="s">
        <v>9371</v>
      </c>
    </row>
    <row r="229" spans="1:1" x14ac:dyDescent="0.4">
      <c r="A229" s="4" t="s">
        <v>9384</v>
      </c>
    </row>
    <row r="230" spans="1:1" x14ac:dyDescent="0.4">
      <c r="A230" s="4" t="s">
        <v>9394</v>
      </c>
    </row>
    <row r="231" spans="1:1" x14ac:dyDescent="0.4">
      <c r="A231" s="4" t="s">
        <v>9405</v>
      </c>
    </row>
    <row r="232" spans="1:1" x14ac:dyDescent="0.4">
      <c r="A232" s="4" t="s">
        <v>9415</v>
      </c>
    </row>
    <row r="233" spans="1:1" x14ac:dyDescent="0.4">
      <c r="A233" s="4" t="s">
        <v>9425</v>
      </c>
    </row>
    <row r="234" spans="1:1" x14ac:dyDescent="0.4">
      <c r="A234" s="4" t="s">
        <v>9440</v>
      </c>
    </row>
    <row r="235" spans="1:1" x14ac:dyDescent="0.4">
      <c r="A235" s="4" t="s">
        <v>9449</v>
      </c>
    </row>
    <row r="236" spans="1:1" x14ac:dyDescent="0.4">
      <c r="A236" s="4" t="s">
        <v>9453</v>
      </c>
    </row>
    <row r="237" spans="1:1" x14ac:dyDescent="0.4">
      <c r="A237" s="4" t="s">
        <v>9465</v>
      </c>
    </row>
    <row r="238" spans="1:1" x14ac:dyDescent="0.4">
      <c r="A238" s="4" t="s">
        <v>9477</v>
      </c>
    </row>
    <row r="239" spans="1:1" x14ac:dyDescent="0.4">
      <c r="A239" s="4" t="s">
        <v>9487</v>
      </c>
    </row>
    <row r="240" spans="1:1" x14ac:dyDescent="0.4">
      <c r="A240" s="4" t="s">
        <v>9494</v>
      </c>
    </row>
    <row r="241" spans="1:1" x14ac:dyDescent="0.4">
      <c r="A241" s="4" t="s">
        <v>9505</v>
      </c>
    </row>
    <row r="242" spans="1:1" x14ac:dyDescent="0.4">
      <c r="A242" s="4" t="s">
        <v>9513</v>
      </c>
    </row>
    <row r="243" spans="1:1" x14ac:dyDescent="0.4">
      <c r="A243" s="4" t="s">
        <v>9522</v>
      </c>
    </row>
    <row r="244" spans="1:1" x14ac:dyDescent="0.4">
      <c r="A244" s="4" t="s">
        <v>9535</v>
      </c>
    </row>
    <row r="245" spans="1:1" x14ac:dyDescent="0.4">
      <c r="A245" s="4" t="s">
        <v>9545</v>
      </c>
    </row>
    <row r="246" spans="1:1" x14ac:dyDescent="0.4">
      <c r="A246" s="4" t="s">
        <v>9550</v>
      </c>
    </row>
    <row r="247" spans="1:1" x14ac:dyDescent="0.4">
      <c r="A247" s="4" t="s">
        <v>9555</v>
      </c>
    </row>
    <row r="248" spans="1:1" x14ac:dyDescent="0.4">
      <c r="A248" s="4" t="s">
        <v>9562</v>
      </c>
    </row>
    <row r="249" spans="1:1" x14ac:dyDescent="0.4">
      <c r="A249" s="4" t="s">
        <v>9567</v>
      </c>
    </row>
    <row r="250" spans="1:1" x14ac:dyDescent="0.4">
      <c r="A250" s="4" t="s">
        <v>9579</v>
      </c>
    </row>
    <row r="251" spans="1:1" x14ac:dyDescent="0.4">
      <c r="A251" s="4" t="s">
        <v>9591</v>
      </c>
    </row>
    <row r="252" spans="1:1" x14ac:dyDescent="0.4">
      <c r="A252" s="4" t="s">
        <v>9600</v>
      </c>
    </row>
    <row r="253" spans="1:1" x14ac:dyDescent="0.4">
      <c r="A253" s="4" t="s">
        <v>9609</v>
      </c>
    </row>
    <row r="254" spans="1:1" x14ac:dyDescent="0.4">
      <c r="A254" s="4" t="s">
        <v>9621</v>
      </c>
    </row>
    <row r="255" spans="1:1" x14ac:dyDescent="0.4">
      <c r="A255" s="4" t="s">
        <v>9630</v>
      </c>
    </row>
    <row r="256" spans="1:1" x14ac:dyDescent="0.4">
      <c r="A256" s="4" t="s">
        <v>9641</v>
      </c>
    </row>
    <row r="257" spans="1:1" x14ac:dyDescent="0.4">
      <c r="A257" s="4" t="s">
        <v>9647</v>
      </c>
    </row>
    <row r="258" spans="1:1" x14ac:dyDescent="0.4">
      <c r="A258" s="4" t="s">
        <v>9660</v>
      </c>
    </row>
    <row r="259" spans="1:1" x14ac:dyDescent="0.4">
      <c r="A259" s="4" t="s">
        <v>9668</v>
      </c>
    </row>
    <row r="260" spans="1:1" x14ac:dyDescent="0.4">
      <c r="A260" s="4" t="s">
        <v>9676</v>
      </c>
    </row>
    <row r="261" spans="1:1" x14ac:dyDescent="0.4">
      <c r="A261" s="4" t="s">
        <v>9683</v>
      </c>
    </row>
    <row r="262" spans="1:1" x14ac:dyDescent="0.4">
      <c r="A262" s="4" t="s">
        <v>9690</v>
      </c>
    </row>
    <row r="263" spans="1:1" x14ac:dyDescent="0.4">
      <c r="A263" s="4" t="s">
        <v>9697</v>
      </c>
    </row>
    <row r="264" spans="1:1" x14ac:dyDescent="0.4">
      <c r="A264" s="4" t="s">
        <v>9706</v>
      </c>
    </row>
    <row r="265" spans="1:1" x14ac:dyDescent="0.4">
      <c r="A265" s="4" t="s">
        <v>9713</v>
      </c>
    </row>
    <row r="266" spans="1:1" x14ac:dyDescent="0.4">
      <c r="A266" s="4" t="s">
        <v>9723</v>
      </c>
    </row>
    <row r="267" spans="1:1" x14ac:dyDescent="0.4">
      <c r="A267" s="4" t="s">
        <v>9732</v>
      </c>
    </row>
    <row r="268" spans="1:1" x14ac:dyDescent="0.4">
      <c r="A268" s="4" t="s">
        <v>9743</v>
      </c>
    </row>
    <row r="269" spans="1:1" x14ac:dyDescent="0.4">
      <c r="A269" s="4" t="s">
        <v>9751</v>
      </c>
    </row>
    <row r="270" spans="1:1" x14ac:dyDescent="0.4">
      <c r="A270" s="4" t="s">
        <v>9765</v>
      </c>
    </row>
    <row r="271" spans="1:1" x14ac:dyDescent="0.4">
      <c r="A271" s="4" t="s">
        <v>9777</v>
      </c>
    </row>
    <row r="272" spans="1:1" x14ac:dyDescent="0.4">
      <c r="A272" s="4" t="s">
        <v>9781</v>
      </c>
    </row>
    <row r="273" spans="1:1" x14ac:dyDescent="0.4">
      <c r="A273" s="4" t="s">
        <v>9791</v>
      </c>
    </row>
    <row r="274" spans="1:1" x14ac:dyDescent="0.4">
      <c r="A274" s="4" t="s">
        <v>9804</v>
      </c>
    </row>
    <row r="275" spans="1:1" x14ac:dyDescent="0.4">
      <c r="A275" s="4" t="s">
        <v>9812</v>
      </c>
    </row>
    <row r="276" spans="1:1" x14ac:dyDescent="0.4">
      <c r="A276" s="4" t="s">
        <v>9823</v>
      </c>
    </row>
    <row r="277" spans="1:1" x14ac:dyDescent="0.4">
      <c r="A277" s="4" t="s">
        <v>9832</v>
      </c>
    </row>
    <row r="278" spans="1:1" x14ac:dyDescent="0.4">
      <c r="A278" s="4" t="s">
        <v>9844</v>
      </c>
    </row>
    <row r="279" spans="1:1" x14ac:dyDescent="0.4">
      <c r="A279" s="4" t="s">
        <v>9850</v>
      </c>
    </row>
    <row r="280" spans="1:1" x14ac:dyDescent="0.4">
      <c r="A280" s="4" t="s">
        <v>9858</v>
      </c>
    </row>
    <row r="281" spans="1:1" x14ac:dyDescent="0.4">
      <c r="A281" s="4" t="s">
        <v>9865</v>
      </c>
    </row>
    <row r="282" spans="1:1" x14ac:dyDescent="0.4">
      <c r="A282" s="4" t="s">
        <v>9874</v>
      </c>
    </row>
    <row r="283" spans="1:1" x14ac:dyDescent="0.4">
      <c r="A283" s="4" t="s">
        <v>9881</v>
      </c>
    </row>
    <row r="284" spans="1:1" x14ac:dyDescent="0.4">
      <c r="A284" s="4" t="s">
        <v>9889</v>
      </c>
    </row>
    <row r="285" spans="1:1" x14ac:dyDescent="0.4">
      <c r="A285" s="4" t="s">
        <v>9899</v>
      </c>
    </row>
    <row r="286" spans="1:1" x14ac:dyDescent="0.4">
      <c r="A286" s="4" t="s">
        <v>9908</v>
      </c>
    </row>
    <row r="287" spans="1:1" x14ac:dyDescent="0.4">
      <c r="A287" s="4" t="s">
        <v>9919</v>
      </c>
    </row>
    <row r="288" spans="1:1" x14ac:dyDescent="0.4">
      <c r="A288" s="4" t="s">
        <v>9930</v>
      </c>
    </row>
    <row r="289" spans="1:1" x14ac:dyDescent="0.4">
      <c r="A289" s="4" t="s">
        <v>9938</v>
      </c>
    </row>
    <row r="290" spans="1:1" x14ac:dyDescent="0.4">
      <c r="A290" s="4" t="s">
        <v>9949</v>
      </c>
    </row>
    <row r="291" spans="1:1" x14ac:dyDescent="0.4">
      <c r="A291" s="4" t="s">
        <v>9957</v>
      </c>
    </row>
    <row r="292" spans="1:1" x14ac:dyDescent="0.4">
      <c r="A292" s="4" t="s">
        <v>9961</v>
      </c>
    </row>
    <row r="293" spans="1:1" x14ac:dyDescent="0.4">
      <c r="A293" s="4" t="s">
        <v>9973</v>
      </c>
    </row>
    <row r="294" spans="1:1" x14ac:dyDescent="0.4">
      <c r="A294" s="4" t="s">
        <v>9984</v>
      </c>
    </row>
    <row r="295" spans="1:1" x14ac:dyDescent="0.4">
      <c r="A295" s="4" t="s">
        <v>9994</v>
      </c>
    </row>
    <row r="296" spans="1:1" x14ac:dyDescent="0.4">
      <c r="A296" s="4" t="s">
        <v>10006</v>
      </c>
    </row>
    <row r="297" spans="1:1" x14ac:dyDescent="0.4">
      <c r="A297" s="4" t="s">
        <v>10012</v>
      </c>
    </row>
    <row r="298" spans="1:1" x14ac:dyDescent="0.4">
      <c r="A298" s="4" t="s">
        <v>10016</v>
      </c>
    </row>
    <row r="299" spans="1:1" x14ac:dyDescent="0.4">
      <c r="A299" s="4" t="s">
        <v>10024</v>
      </c>
    </row>
    <row r="300" spans="1:1" x14ac:dyDescent="0.4">
      <c r="A300" s="4" t="s">
        <v>10029</v>
      </c>
    </row>
    <row r="301" spans="1:1" x14ac:dyDescent="0.4">
      <c r="A301" s="4" t="s">
        <v>10037</v>
      </c>
    </row>
    <row r="302" spans="1:1" x14ac:dyDescent="0.4">
      <c r="A302" s="4" t="s">
        <v>10048</v>
      </c>
    </row>
    <row r="303" spans="1:1" x14ac:dyDescent="0.4">
      <c r="A303" s="4" t="s">
        <v>10056</v>
      </c>
    </row>
    <row r="304" spans="1:1" x14ac:dyDescent="0.4">
      <c r="A304" s="4" t="s">
        <v>10066</v>
      </c>
    </row>
    <row r="305" spans="1:1" x14ac:dyDescent="0.4">
      <c r="A305" s="4" t="s">
        <v>10073</v>
      </c>
    </row>
    <row r="306" spans="1:1" x14ac:dyDescent="0.4">
      <c r="A306" s="4" t="s">
        <v>10084</v>
      </c>
    </row>
    <row r="307" spans="1:1" x14ac:dyDescent="0.4">
      <c r="A307" s="4" t="s">
        <v>10090</v>
      </c>
    </row>
    <row r="308" spans="1:1" x14ac:dyDescent="0.4">
      <c r="A308" s="4" t="s">
        <v>10097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D18C1B87F9EB4F86B9A84EE63FE40D" ma:contentTypeVersion="13" ma:contentTypeDescription="Create a new document." ma:contentTypeScope="" ma:versionID="342bd7401a6bbcb245fc00b346013da2">
  <xsd:schema xmlns:xsd="http://www.w3.org/2001/XMLSchema" xmlns:xs="http://www.w3.org/2001/XMLSchema" xmlns:p="http://schemas.microsoft.com/office/2006/metadata/properties" xmlns:ns1="http://schemas.microsoft.com/sharepoint/v3" xmlns:ns2="5bf9b925-3632-425d-9a47-a4eb07bbb966" xmlns:ns3="c06336ff-585e-4054-8ddc-e01cc1d04b2d" targetNamespace="http://schemas.microsoft.com/office/2006/metadata/properties" ma:root="true" ma:fieldsID="122dd69e1a9c735e3b603ec279e7e513" ns1:_="" ns2:_="" ns3:_="">
    <xsd:import namespace="http://schemas.microsoft.com/sharepoint/v3"/>
    <xsd:import namespace="5bf9b925-3632-425d-9a47-a4eb07bbb966"/>
    <xsd:import namespace="c06336ff-585e-4054-8ddc-e01cc1d04b2d"/>
    <xsd:element name="properties">
      <xsd:complexType>
        <xsd:sequence>
          <xsd:element name="documentManagement">
            <xsd:complexType>
              <xsd:all>
                <xsd:element ref="ns2:MediaServiceMetadata" minOccurs="0"/>
                <xsd:element ref="ns2:MediaServiceFastMetadata" minOccurs="0"/>
                <xsd:element ref="ns1:_ip_UnifiedCompliancePolicyProperties" minOccurs="0"/>
                <xsd:element ref="ns1:_ip_UnifiedCompliancePolicyUIAction" minOccurs="0"/>
                <xsd:element ref="ns2:MediaServiceObjectDetectorVersions" minOccurs="0"/>
                <xsd:element ref="ns2:lcf76f155ced4ddcb4097134ff3c332f"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bf9b925-3632-425d-9a47-a4eb07bbb96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9d37ae30-1c3a-40e1-94c5-05ea5a1665a8"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06336ff-585e-4054-8ddc-e01cc1d04b2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5bf9b925-3632-425d-9a47-a4eb07bbb96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F48FC8F-E21E-4E82-9AAD-9E20E62C15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bf9b925-3632-425d-9a47-a4eb07bbb966"/>
    <ds:schemaRef ds:uri="c06336ff-585e-4054-8ddc-e01cc1d04b2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9327930-18D5-4068-9975-79C38FF3A5D9}">
  <ds:schemaRefs>
    <ds:schemaRef ds:uri="http://schemas.microsoft.com/sharepoint/v3/contenttype/forms"/>
  </ds:schemaRefs>
</ds:datastoreItem>
</file>

<file path=customXml/itemProps3.xml><?xml version="1.0" encoding="utf-8"?>
<ds:datastoreItem xmlns:ds="http://schemas.openxmlformats.org/officeDocument/2006/customXml" ds:itemID="{467B0371-6AD4-4214-8D7F-DCFAB6A5B6E2}">
  <ds:schemaRefs>
    <ds:schemaRef ds:uri="http://schemas.microsoft.com/office/2006/metadata/properties"/>
    <ds:schemaRef ds:uri="http://schemas.microsoft.com/office/infopath/2007/PartnerControls"/>
    <ds:schemaRef ds:uri="http://schemas.microsoft.com/sharepoint/v3"/>
    <ds:schemaRef ds:uri="5bf9b925-3632-425d-9a47-a4eb07bbb96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2018-2022 Analytic Myeloma(Raw)</vt:lpstr>
      <vt:lpstr>2018-2022 Analytic Myeloma(new)</vt:lpstr>
      <vt:lpstr>Comments Sheet</vt:lpstr>
      <vt:lpstr>ID mapping</vt:lpstr>
      <vt:lpstr>Time to treatment</vt:lpstr>
      <vt:lpstr>2018-2022 NonAnalytic Myeloma</vt:lpstr>
      <vt:lpstr>Variable list</vt:lpstr>
      <vt:lpstr>risky_table</vt:lpstr>
      <vt:lpstr>LDH_table</vt:lpstr>
      <vt:lpstr>Serum beta2-microglobulin</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 Xujun</cp:lastModifiedBy>
  <cp:revision/>
  <dcterms:created xsi:type="dcterms:W3CDTF">2025-06-04T13:51:03Z</dcterms:created>
  <dcterms:modified xsi:type="dcterms:W3CDTF">2025-07-23T15:07:17Z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0x010100F2D18C1B87F9EB4F86B9A84EE63FE40D</vt:lpwstr>
  </property>
  <property fmtid="{D5CDD505-2E9C-101B-9397-08002B2CF9AE}" pid="3" name="MediaServiceImageTags">
    <vt:lpwstr/>
  </property>
</Properties>
</file>